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M\Desktop\AGOSTO AGUA\"/>
    </mc:Choice>
  </mc:AlternateContent>
  <bookViews>
    <workbookView xWindow="0" yWindow="0" windowWidth="20490" windowHeight="7455" activeTab="1"/>
  </bookViews>
  <sheets>
    <sheet name="DATA" sheetId="1" r:id="rId1"/>
    <sheet name="ESTADO ACTUAL" sheetId="2" r:id="rId2"/>
    <sheet name="Hoja6" sheetId="6" r:id="rId3"/>
    <sheet name="Hoja3" sheetId="9" r:id="rId4"/>
    <sheet name="Hoja2" sheetId="8" r:id="rId5"/>
  </sheets>
  <definedNames>
    <definedName name="_xlnm._FilterDatabase" localSheetId="0" hidden="1">DATA!$A$2:$LO$1001</definedName>
  </definedNames>
  <calcPr calcId="152511"/>
  <pivotCaches>
    <pivotCache cacheId="2" r:id="rId6"/>
    <pivotCache cacheId="3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" i="2" l="1"/>
  <c r="E15" i="2"/>
  <c r="E14" i="2"/>
  <c r="E13" i="2"/>
  <c r="D14" i="2"/>
  <c r="D15" i="2"/>
  <c r="D17" i="2"/>
  <c r="D13" i="2"/>
  <c r="C17" i="2"/>
  <c r="E8" i="9"/>
  <c r="D6" i="2"/>
  <c r="D5" i="2"/>
  <c r="D4" i="2"/>
  <c r="C5" i="2"/>
  <c r="C6" i="2"/>
  <c r="C7" i="2"/>
  <c r="C4" i="2" l="1"/>
  <c r="C17" i="8"/>
  <c r="D17" i="8"/>
  <c r="E17" i="8"/>
  <c r="F17" i="8"/>
  <c r="G17" i="8"/>
  <c r="H17" i="8"/>
  <c r="I17" i="8"/>
  <c r="C28" i="6"/>
  <c r="D28" i="6"/>
  <c r="E28" i="6"/>
  <c r="F28" i="6"/>
  <c r="G28" i="6"/>
  <c r="H28" i="6"/>
  <c r="I28" i="6"/>
  <c r="E7" i="6"/>
  <c r="E5" i="6"/>
  <c r="E4" i="6"/>
  <c r="D8" i="2" l="1"/>
  <c r="E8" i="6"/>
  <c r="C8" i="2"/>
  <c r="F5" i="6"/>
  <c r="F7" i="6"/>
  <c r="F4" i="6"/>
  <c r="F8" i="6" l="1"/>
</calcChain>
</file>

<file path=xl/sharedStrings.xml><?xml version="1.0" encoding="utf-8"?>
<sst xmlns="http://schemas.openxmlformats.org/spreadsheetml/2006/main" count="4313" uniqueCount="2795">
  <si>
    <t>PADRON DE USUARIOS DE AGUA POTABLE - MUNICIPALIDAD DISTRITAL DE HUEPETUHE</t>
  </si>
  <si>
    <t>JULIO 2021</t>
  </si>
  <si>
    <t>JUNIO 2021</t>
  </si>
  <si>
    <t>MAYO 2021</t>
  </si>
  <si>
    <t>ABRIL 2021</t>
  </si>
  <si>
    <t>MARZO 2021</t>
  </si>
  <si>
    <t>FEBRERO 2021</t>
  </si>
  <si>
    <t>ENERO 2021</t>
  </si>
  <si>
    <t>DICIEMBRE 2020</t>
  </si>
  <si>
    <t>NOVIEMBRE 2020</t>
  </si>
  <si>
    <t>OCTUBRE 2020</t>
  </si>
  <si>
    <t>SEPTIEMBRE 2020</t>
  </si>
  <si>
    <t>AGOSTO 2020</t>
  </si>
  <si>
    <t>JULIO 2020</t>
  </si>
  <si>
    <t>JUNIO 2020</t>
  </si>
  <si>
    <t>MAYO 2020</t>
  </si>
  <si>
    <t>ABRIL 2020</t>
  </si>
  <si>
    <t>MARZO 2020</t>
  </si>
  <si>
    <t>FEBRERO 2020</t>
  </si>
  <si>
    <t>ENERO 2020</t>
  </si>
  <si>
    <t>DICIEMBRE</t>
  </si>
  <si>
    <t>NOVIEMBRE</t>
  </si>
  <si>
    <t>OCTUBRE</t>
  </si>
  <si>
    <t>SEPTIEMBRE 2019</t>
  </si>
  <si>
    <t>AGOSTO 2019</t>
  </si>
  <si>
    <t>JULIO 2019</t>
  </si>
  <si>
    <t>JUNIO 2019</t>
  </si>
  <si>
    <t>MAYO 2019</t>
  </si>
  <si>
    <t>ABRIL 2019</t>
  </si>
  <si>
    <t>MARZO 2019</t>
  </si>
  <si>
    <t>FEBRERO 2019</t>
  </si>
  <si>
    <t xml:space="preserve"> ENERO 2019</t>
  </si>
  <si>
    <t>SETIEMBRE</t>
  </si>
  <si>
    <t>AGOSTO</t>
  </si>
  <si>
    <t>JULIO</t>
  </si>
  <si>
    <t>JUNIO</t>
  </si>
  <si>
    <t>MAYO</t>
  </si>
  <si>
    <t>ABRIL</t>
  </si>
  <si>
    <t>MARZO</t>
  </si>
  <si>
    <t>FEBRERO</t>
  </si>
  <si>
    <t>ENERO_2018</t>
  </si>
  <si>
    <t xml:space="preserve"> DICIEMBRE - 2017</t>
  </si>
  <si>
    <t xml:space="preserve"> NOVIEMBRE - 2017</t>
  </si>
  <si>
    <t xml:space="preserve"> OCTUBRE - 2017</t>
  </si>
  <si>
    <t>SETIEMBRE - 2017</t>
  </si>
  <si>
    <t xml:space="preserve">  AGOSTO - 2017</t>
  </si>
  <si>
    <t xml:space="preserve">  JULIO - 2017</t>
  </si>
  <si>
    <t xml:space="preserve">  JUNIO - 2017</t>
  </si>
  <si>
    <t xml:space="preserve">  MAYO - 2017</t>
  </si>
  <si>
    <t xml:space="preserve">  ABRIL - 2017</t>
  </si>
  <si>
    <t xml:space="preserve">  MARZO - 2017</t>
  </si>
  <si>
    <t xml:space="preserve">  FEBRERO - 2017</t>
  </si>
  <si>
    <t xml:space="preserve"> ENERO  -  2017</t>
  </si>
  <si>
    <t xml:space="preserve"> DICIEMBRE  -  2016</t>
  </si>
  <si>
    <t>PADRON</t>
  </si>
  <si>
    <t>N°</t>
  </si>
  <si>
    <t>PADRON -SERIE</t>
  </si>
  <si>
    <t>DATOS DEL TITULAR</t>
  </si>
  <si>
    <t>NUMERO DNI</t>
  </si>
  <si>
    <t>TELEFONO</t>
  </si>
  <si>
    <t>DIRECCION</t>
  </si>
  <si>
    <t>ACOTACION</t>
  </si>
  <si>
    <t>SITUACION DEL SERVICIO ENCONTRADO</t>
  </si>
  <si>
    <t>DESAGUE</t>
  </si>
  <si>
    <t>AGUA</t>
  </si>
  <si>
    <t>DEUDA ANTERIOR</t>
  </si>
  <si>
    <t>DEUDA TOTAL</t>
  </si>
  <si>
    <t>PAGADO JULIO</t>
  </si>
  <si>
    <t>DEUDA PARA EL PROXIMO MES</t>
  </si>
  <si>
    <t>PAGADO JUNIO</t>
  </si>
  <si>
    <t>PAGADO MAYO</t>
  </si>
  <si>
    <t>PAGADO MARZO</t>
  </si>
  <si>
    <t>PAGADO FEBRERO</t>
  </si>
  <si>
    <t>PAGADO ENERO</t>
  </si>
  <si>
    <t>PAGADO DICIEMBRE</t>
  </si>
  <si>
    <t>PAGADO OCTUBRE</t>
  </si>
  <si>
    <t>PAGADO SEPTIEMBRE</t>
  </si>
  <si>
    <t>PAGADO AGOSTO</t>
  </si>
  <si>
    <t>PAGADO ABRIL</t>
  </si>
  <si>
    <t xml:space="preserve">AGUA </t>
  </si>
  <si>
    <t xml:space="preserve">DEUDA TOTAL </t>
  </si>
  <si>
    <t>DEUDA ANTEROR</t>
  </si>
  <si>
    <t>PAGADO SETIEMBRE</t>
  </si>
  <si>
    <t>DEUDA PARA EL PROX MES</t>
  </si>
  <si>
    <t>PAGADO EN ENERO</t>
  </si>
  <si>
    <t>PAGADO EN DICIEMBRE</t>
  </si>
  <si>
    <t>PAGADO EN NOVIEMBRE</t>
  </si>
  <si>
    <t>PAGADO EN OCTUBRE</t>
  </si>
  <si>
    <t>PAGADO EN SETIEMBRE</t>
  </si>
  <si>
    <t>PAGADO EN AGOSTO</t>
  </si>
  <si>
    <t>PAGADO EN JUNIO</t>
  </si>
  <si>
    <t>PAGADO EN MAYO</t>
  </si>
  <si>
    <t>PAGADO EN ABRIL</t>
  </si>
  <si>
    <t>SALDO A FEBRERO</t>
  </si>
  <si>
    <t>RECIBO</t>
  </si>
  <si>
    <t>PAGADO EN MARZO</t>
  </si>
  <si>
    <t>SALDO A MARZO</t>
  </si>
  <si>
    <t>SALDO MES ANT.</t>
  </si>
  <si>
    <t>TOTAL RECIBO</t>
  </si>
  <si>
    <t>PAGARON EN FEBRERO</t>
  </si>
  <si>
    <t>SALDO FEBRERO</t>
  </si>
  <si>
    <t>PAGARON EN ENERO</t>
  </si>
  <si>
    <t>SALDO ENERO</t>
  </si>
  <si>
    <t>1-1</t>
  </si>
  <si>
    <t>HUANCARA PUMA, ELIO</t>
  </si>
  <si>
    <t xml:space="preserve">CALLE 01, LT. 08 </t>
  </si>
  <si>
    <t>INSTALADO 31 DE AGOSTO AGUA</t>
  </si>
  <si>
    <t>1-2</t>
  </si>
  <si>
    <t>CORTE</t>
  </si>
  <si>
    <t>1-8</t>
  </si>
  <si>
    <t>SAYRE CHAMPI, MIGUEL</t>
  </si>
  <si>
    <t>26 /617</t>
  </si>
  <si>
    <t>AGUA Y DESAGUE</t>
  </si>
  <si>
    <t>1-10</t>
  </si>
  <si>
    <t>MAMANI DE MENDOZA,NARCISA</t>
  </si>
  <si>
    <t>1-24</t>
  </si>
  <si>
    <t>SUPHO APAZA, VICTORIA</t>
  </si>
  <si>
    <t>1-25</t>
  </si>
  <si>
    <t>HUAYHUASONCCO PARISAYLA, GLADIS M.</t>
  </si>
  <si>
    <t>ASOC PRO-VIVIENDA 17 DE OCTUBRE Mza 158 lote 02</t>
  </si>
  <si>
    <t>INST. A-D 03/05/2017</t>
  </si>
  <si>
    <t>1-26</t>
  </si>
  <si>
    <t>CAYO CUTIPA, MIRIAN</t>
  </si>
  <si>
    <t>29/08/2017 Desague 05/02/2019</t>
  </si>
  <si>
    <t>AV. INDEPENDENCIA S/N</t>
  </si>
  <si>
    <t>1-51</t>
  </si>
  <si>
    <t>YURIKS RUIZ, CRISOSTOMO</t>
  </si>
  <si>
    <t>1-54</t>
  </si>
  <si>
    <t xml:space="preserve">QUIRO MESIAS, JUSTO LUIS </t>
  </si>
  <si>
    <t>CALLE 18</t>
  </si>
  <si>
    <t>1-56</t>
  </si>
  <si>
    <t>CASA SANCHEZ, JULIAN</t>
  </si>
  <si>
    <t>F.corte 18/03/2016</t>
  </si>
  <si>
    <t>CORTE POR DEUDA 02/03/20</t>
  </si>
  <si>
    <t>1-72</t>
  </si>
  <si>
    <t>1-73</t>
  </si>
  <si>
    <t>1-80</t>
  </si>
  <si>
    <t>ARANZABAL CARAZAS, YANET</t>
  </si>
  <si>
    <t>AV.- INDEPENDENCIA</t>
  </si>
  <si>
    <t>1-81</t>
  </si>
  <si>
    <t>CHURA HUILLCA, AMERICO</t>
  </si>
  <si>
    <t>NUEVA EXPANSIÓN</t>
  </si>
  <si>
    <t>1-105</t>
  </si>
  <si>
    <t>YAÑEZ CASTILLO, ANGEL OMAR</t>
  </si>
  <si>
    <t>ASOC. 17 DE OCTUBRE N°03 MZ 158</t>
  </si>
  <si>
    <t>SOLIC INST. A-D 07/05/21</t>
  </si>
  <si>
    <t>1-106</t>
  </si>
  <si>
    <t>MOLLENIDO ZULOAGA, LUZ MARINA</t>
  </si>
  <si>
    <t>NORMAL</t>
  </si>
  <si>
    <t>ASOC. 17 DE OCTUBRE N°07 MZ 158</t>
  </si>
  <si>
    <t>SOLICT INST. D-19/07/2019, SOLIC CAMBIO DE RAZON SOCIAL FUT Nº000186 07/03/2019</t>
  </si>
  <si>
    <t>1-110</t>
  </si>
  <si>
    <t>MAMANI QUISPE, MARCO ANTONIO</t>
  </si>
  <si>
    <t>1-114</t>
  </si>
  <si>
    <t>HANCO MAMANI, ROGER ALONSO</t>
  </si>
  <si>
    <t>Mz 158 LOTE 15 ASOC. 17 DE OCTUBRE</t>
  </si>
  <si>
    <t>INST. A-D 26/12/2019</t>
  </si>
  <si>
    <t>1-129</t>
  </si>
  <si>
    <t>QQUECHO SUNI, AGUSTINA</t>
  </si>
  <si>
    <t>INST. A-D 07/07/2021</t>
  </si>
  <si>
    <t>1-130</t>
  </si>
  <si>
    <t>FIGUEROA  CCERAR, ADOLFO</t>
  </si>
  <si>
    <t>CORTADO AGUA 31/05/16 (a)</t>
  </si>
  <si>
    <t>1-131</t>
  </si>
  <si>
    <t>CONDORI MAMANI, MARIA</t>
  </si>
  <si>
    <t>17 DE OCTUBRE S/N</t>
  </si>
  <si>
    <t>1-132</t>
  </si>
  <si>
    <t>HUILLCA QUISPE, HIPOLITA</t>
  </si>
  <si>
    <t>NORMAL DESDE 10/04/2017</t>
  </si>
  <si>
    <t>ASOC. PROV. 17 DE OCTUBRE Mza 221 Lote 11</t>
  </si>
  <si>
    <t>INST. DESAGUE 07/11/20</t>
  </si>
  <si>
    <t>1-133</t>
  </si>
  <si>
    <t>SAUÑE PALOMINO, SANTOS</t>
  </si>
  <si>
    <t>MODIFIC INFORME Nº258-2021-MDH/OMASP-MBM- INST A-02/2017</t>
  </si>
  <si>
    <t>1-135</t>
  </si>
  <si>
    <t>HUAQUISTO YANAPA, MARIANO</t>
  </si>
  <si>
    <t>ASOC. 17 DE OCTUBRE, Mza 221-LOTE Nº19</t>
  </si>
  <si>
    <t>SOLIC INST. A-D 17/05/21</t>
  </si>
  <si>
    <t>1-141</t>
  </si>
  <si>
    <t>CCACASTO QUISPE, GREGORIO</t>
  </si>
  <si>
    <t>INFORME N°468-2020-MDH x CORTE POR TUBERIA DAÑADA 23/11/20</t>
  </si>
  <si>
    <t>1-142</t>
  </si>
  <si>
    <t>GUTIERREZ DELGADO, AMADOR</t>
  </si>
  <si>
    <t>1-143</t>
  </si>
  <si>
    <t>CHACACANTA NUÑEZ, VICENTE</t>
  </si>
  <si>
    <t>1-144</t>
  </si>
  <si>
    <t>PEREZ VALER , ERNESTO</t>
  </si>
  <si>
    <t>1-145</t>
  </si>
  <si>
    <t>SILVIA ROSARIO MULTISERVICIOS</t>
  </si>
  <si>
    <t>1-146</t>
  </si>
  <si>
    <t>Calle Principal A7</t>
  </si>
  <si>
    <t>1-147</t>
  </si>
  <si>
    <t>CANDIA VARGAS, KILMA</t>
  </si>
  <si>
    <t>Av. Independencia Parte Alta</t>
  </si>
  <si>
    <t>1-148</t>
  </si>
  <si>
    <t>GRIFO BRYANGELES S.C.R.L.</t>
  </si>
  <si>
    <t>1-150</t>
  </si>
  <si>
    <t>GUTIERREZ DELGADO, CLAUDIO</t>
  </si>
  <si>
    <t>1-151</t>
  </si>
  <si>
    <t>CARPIO GUZMAN, VALENTIN R.</t>
  </si>
  <si>
    <t>1-152</t>
  </si>
  <si>
    <t>CARPIO GUZMAN VALENTIN R.</t>
  </si>
  <si>
    <t>1-153</t>
  </si>
  <si>
    <t>HOLGADO QUISPE, MAURO</t>
  </si>
  <si>
    <t>1-154</t>
  </si>
  <si>
    <t>ROSA GUZMAN, FIDELIA</t>
  </si>
  <si>
    <t>17.5</t>
  </si>
  <si>
    <t>1-155</t>
  </si>
  <si>
    <t>1-156</t>
  </si>
  <si>
    <t>ROSA GUZMAN, INES A.</t>
  </si>
  <si>
    <t>1-157</t>
  </si>
  <si>
    <t xml:space="preserve">GUZMAN PANCORVO, ERNESTO A. </t>
  </si>
  <si>
    <t>1-164</t>
  </si>
  <si>
    <t>GOMEZ HIGUERA, RENZON WALDIR</t>
  </si>
  <si>
    <t>SOLIC. INST AGUA-DESAGUE ORDEN DE PAGO 000//INST. AGUA 17/08/2021</t>
  </si>
  <si>
    <t>1-165</t>
  </si>
  <si>
    <t>52.5</t>
  </si>
  <si>
    <t>1-167</t>
  </si>
  <si>
    <t>MULTISERVIS ALFA &amp; JD SA.C</t>
  </si>
  <si>
    <t>1-170</t>
  </si>
  <si>
    <t>CUTIPA NAOLA, VICTORIA</t>
  </si>
  <si>
    <t>desague 3.5 cobrar een mayo</t>
  </si>
  <si>
    <t>1-172</t>
  </si>
  <si>
    <t>1-174</t>
  </si>
  <si>
    <t>PIRCA HUARACA, MARTHA</t>
  </si>
  <si>
    <t>Corte del Serv. Agua por DEUDA 26/07/2021 INF. 065-2021-ATM</t>
  </si>
  <si>
    <t>1-175</t>
  </si>
  <si>
    <t>YANAPA, EDGAR</t>
  </si>
  <si>
    <t>1-178</t>
  </si>
  <si>
    <t xml:space="preserve">NEYRA SANCHEZ ROSMERY </t>
  </si>
  <si>
    <t>INT. CLANDEST  ENERO 2016 AGUA-DESAGUE CORTE 12/08/2019</t>
  </si>
  <si>
    <t>1-180</t>
  </si>
  <si>
    <t>DOMINGUEZ MALDONADO, EDSON</t>
  </si>
  <si>
    <t>CORTE TEMPORAL NOVIEMBRE 2017</t>
  </si>
  <si>
    <t>REGUL. INSTA DESAGUE 24/07/2017-INFORME N°358-2021- MDH/OMASP-MBM./SE INSTALO AGUA 16/01/16</t>
  </si>
  <si>
    <t>1-186</t>
  </si>
  <si>
    <t>1-187</t>
  </si>
  <si>
    <t>HUANUIRI MEJIA, SMIT MADEY</t>
  </si>
  <si>
    <t>1-189</t>
  </si>
  <si>
    <t>APAZA CAHUAPAZA, YOLANDA</t>
  </si>
  <si>
    <t>REINST AGUA 17/11/20 CORTE POR DEUDA 02/03/20</t>
  </si>
  <si>
    <t>1-190</t>
  </si>
  <si>
    <t>1-193</t>
  </si>
  <si>
    <t>AQUISE HUAQUISTO TURLY</t>
  </si>
  <si>
    <t xml:space="preserve">AV. INDEPENDENCIA PARTE ALTA Mza 154, LOTE 01 </t>
  </si>
  <si>
    <t>1-198</t>
  </si>
  <si>
    <t xml:space="preserve">LOPINTA QUISPE, MELCHOR </t>
  </si>
  <si>
    <t>1-199</t>
  </si>
  <si>
    <t>LERMA TURPO, FRANKLIN RUBEN</t>
  </si>
  <si>
    <t>Mz P LOTE 2 I ETAPA PARTE ALTA</t>
  </si>
  <si>
    <t>SOLIC CORTE 11/11/20 A-D FUT N°002543 INST A-D 20/04/2018</t>
  </si>
  <si>
    <t>1-201</t>
  </si>
  <si>
    <t>HUAMAN HUAMAN ELISEO</t>
  </si>
  <si>
    <t>CALLE 23 I ETAPA TERRENO N°5 Mz P</t>
  </si>
  <si>
    <t>A 09/07/2019 D</t>
  </si>
  <si>
    <t>1-202</t>
  </si>
  <si>
    <t>QUISPE VILAVILA, TRIFINA</t>
  </si>
  <si>
    <t>INSTALO 11/03/2016 AGUA DESAGUE</t>
  </si>
  <si>
    <t>1-210</t>
  </si>
  <si>
    <t>HUAMAN YUCRA, SERAPIO</t>
  </si>
  <si>
    <t>1-211</t>
  </si>
  <si>
    <t>VILCA VILCA, EVERT W.</t>
  </si>
  <si>
    <t>1-214</t>
  </si>
  <si>
    <t xml:space="preserve">QUISPE CONDORI, JOAQUIN </t>
  </si>
  <si>
    <t>1-220</t>
  </si>
  <si>
    <t>SUCLLI HANCCO, JULIA</t>
  </si>
  <si>
    <t>SOLIC. REINST. AGUA  14/08/2021 (FUT N003851)//SERV. AGUA CORTADO POR DEUDA (04/08/2021) INF, Nº035-2021-MDH-OMLP/VYM SE CORTO 31/05/16 AGUA (a+d)</t>
  </si>
  <si>
    <t>1-221</t>
  </si>
  <si>
    <t>HUAMAN QUISPE, GREGORIO</t>
  </si>
  <si>
    <t>Solicito corte temporal de agua 29/04/16.</t>
  </si>
  <si>
    <t>1-222</t>
  </si>
  <si>
    <t>LAROTA CLEMENTE, DAVID</t>
  </si>
  <si>
    <t>ASOC. PROV. SANTA INES MZA G LOTE 18</t>
  </si>
  <si>
    <t>MODIFIC INFORME Nº09-2021-VYM-MDH INST A-D 08/2018</t>
  </si>
  <si>
    <t>1-225</t>
  </si>
  <si>
    <t>YANARICO, JESUS</t>
  </si>
  <si>
    <t>AV. INDEPENDENCIA PARTE ALTA</t>
  </si>
  <si>
    <t>INSTALADO EL 15 DE JULIO</t>
  </si>
  <si>
    <t>1-226</t>
  </si>
  <si>
    <t xml:space="preserve">HUAQUISTO QUISPE, SANTIAGO </t>
  </si>
  <si>
    <t>SOLIC RECONEX AGUA 20/07/20 CORTE POR DEUDA 02/03/20</t>
  </si>
  <si>
    <t>1-227</t>
  </si>
  <si>
    <t>HUAMANCHOQUE ARROYO, EDITH</t>
  </si>
  <si>
    <t>1-228</t>
  </si>
  <si>
    <t>PUMA PARICAHUA, MERY CELIA</t>
  </si>
  <si>
    <t>1-229</t>
  </si>
  <si>
    <t>TAPIA HUILLCA, MANUEL</t>
  </si>
  <si>
    <t>7 DE AGOSTO</t>
  </si>
  <si>
    <t>1-230</t>
  </si>
  <si>
    <t>PUMA PARICAHUA, LEONIDAS</t>
  </si>
  <si>
    <t>ASOC. PROV SANTA INES</t>
  </si>
  <si>
    <t>CORTE POR DEUDA 02/03/20 nunca utilizo el los servicios de agua se instalo 06/07/16 cobrar agosto</t>
  </si>
  <si>
    <t>1-231</t>
  </si>
  <si>
    <t>RUIZ ROJAS, EUDOCIO</t>
  </si>
  <si>
    <t>1-232</t>
  </si>
  <si>
    <t>LARICO TOQUE, TEODORO</t>
  </si>
  <si>
    <t>CORTE POR DEUDA 29/04/2019</t>
  </si>
  <si>
    <t>1-233</t>
  </si>
  <si>
    <t>PHOCCO MAMANI, JERONIMO</t>
  </si>
  <si>
    <t>1-237</t>
  </si>
  <si>
    <t>CALSINA YANAPA, AUREA</t>
  </si>
  <si>
    <t>CAMBIO DE RAZON SOCIAL FUT N° 001230 R-29.02.16 AGUA+DESAGUE- marzo</t>
  </si>
  <si>
    <t>1-240</t>
  </si>
  <si>
    <t>1-241</t>
  </si>
  <si>
    <t xml:space="preserve">QUISPE ANCCO, PASCUALA </t>
  </si>
  <si>
    <t xml:space="preserve">SE REINSTALO EN NOVIEMBRE 2015 </t>
  </si>
  <si>
    <t>1-242</t>
  </si>
  <si>
    <t>PFOCCORI SENCIA, ESTEBAN</t>
  </si>
  <si>
    <t>1-243</t>
  </si>
  <si>
    <t>DIAZ RAMOS WALTER</t>
  </si>
  <si>
    <t>1-244</t>
  </si>
  <si>
    <t>HERBOZO CHAVEZ, VERONICA</t>
  </si>
  <si>
    <t>ASOC POLVOS DORADOS, Mza O-LOTE 1-25</t>
  </si>
  <si>
    <t>1-246</t>
  </si>
  <si>
    <t>OLIVA CHALCO, JAVIER</t>
  </si>
  <si>
    <t>1-248</t>
  </si>
  <si>
    <t>CALCINA SANTAMARIA, CELIA</t>
  </si>
  <si>
    <t>1-249</t>
  </si>
  <si>
    <t xml:space="preserve">LETONA HUAMAN, CARLOS </t>
  </si>
  <si>
    <t>1-250A</t>
  </si>
  <si>
    <t>QUISPE COARITE, URSULA</t>
  </si>
  <si>
    <t>SE REGULARIZO 13/06/16</t>
  </si>
  <si>
    <t>1-250B</t>
  </si>
  <si>
    <t>YLLATUPA PALOMINO, MARICELA</t>
  </si>
  <si>
    <t>SOLIC RECONEXION 20/07/20 FUT N°002026 CORTE POR DEUDA 02/03/20</t>
  </si>
  <si>
    <t>1-251</t>
  </si>
  <si>
    <t>SELIS QUISPE, VICENTE</t>
  </si>
  <si>
    <t>1-252</t>
  </si>
  <si>
    <t>MARIÑO MAMANI, CHRISTIAN URIEL</t>
  </si>
  <si>
    <t>1-253</t>
  </si>
  <si>
    <t>MOSCOSO LOPEZ, JUAN CARLOS</t>
  </si>
  <si>
    <t xml:space="preserve">POLVOS DORADOS </t>
  </si>
  <si>
    <t>1-258</t>
  </si>
  <si>
    <t>CHACOLLI ALANIA, PEDRO P.</t>
  </si>
  <si>
    <t>POLVOS DORADOS Mz."t" Lt.03.</t>
  </si>
  <si>
    <t>1-259</t>
  </si>
  <si>
    <t>CCAMERCCOA VALDEZ,  LEONARDO</t>
  </si>
  <si>
    <t>941491217 / PINTA NUMERO</t>
  </si>
  <si>
    <t>SRA. OCDULIA MAMANI CONDENIA</t>
  </si>
  <si>
    <t>1-260</t>
  </si>
  <si>
    <t>PILLACA CCASANI, EUGENIA</t>
  </si>
  <si>
    <t>1-261</t>
  </si>
  <si>
    <t>HUAYTA MEJIA, FIDEL LEOCARIO</t>
  </si>
  <si>
    <t>POLVOS DORADOS</t>
  </si>
  <si>
    <t>1-263</t>
  </si>
  <si>
    <t>CUCHILLO CHAVEZ, ELIAS</t>
  </si>
  <si>
    <t>SOLIC RECONEXION AGUA 31/10/2020 CORTE DE AGUA 31/05/16 (a)</t>
  </si>
  <si>
    <t>1-268</t>
  </si>
  <si>
    <t>MZ R LOTE 2A PRIMERA ETAPA DE COFOPRI</t>
  </si>
  <si>
    <t>A-D 20/04/2018</t>
  </si>
  <si>
    <t>1-273</t>
  </si>
  <si>
    <t>MOREANO VILLAFUERTE, COSME DANIEL</t>
  </si>
  <si>
    <t>CORTE 02/07/20 REINSTALO 02/03/20 CORTE POR DEUDA 02/03/20 CORTE DE AGUA 31/05/16 (a+d)</t>
  </si>
  <si>
    <t>1-278</t>
  </si>
  <si>
    <t>QUISPE MARTINEZ, ALEJA</t>
  </si>
  <si>
    <t>1-279</t>
  </si>
  <si>
    <t>PUMA, LAURA PRIMITIVA</t>
  </si>
  <si>
    <t>INSTALADO 10 DE SETIEMBRE AGUA Y DESAGUE</t>
  </si>
  <si>
    <t>1-280</t>
  </si>
  <si>
    <t>HUANCA APAZA,ELIZABETH, FLORA</t>
  </si>
  <si>
    <t>1-282</t>
  </si>
  <si>
    <t>APARICIO QUISPE, CRISTINA MARTHA</t>
  </si>
  <si>
    <t>CORTE POR DEUDA 02/03/20 INST. 20/01/2018 A-D</t>
  </si>
  <si>
    <t>1-284</t>
  </si>
  <si>
    <t>MONTESINOS QUISPE, AQUILINO</t>
  </si>
  <si>
    <t>CORTE TEMPORAL DESAGUE 03/04/2019 CORTE TEMPORAL AGUA 23/03/2018 EXP 692</t>
  </si>
  <si>
    <t>1-285</t>
  </si>
  <si>
    <t>HUAHUASONCO PARISAILA, LUISA E.</t>
  </si>
  <si>
    <t>REINST. A-D 12/11/19 solicito corte temporal de agua-desague 28/06/19.</t>
  </si>
  <si>
    <t>1-286</t>
  </si>
  <si>
    <t>HUAMAN AIMA, VALENTINA GREGORIA</t>
  </si>
  <si>
    <t>1-287</t>
  </si>
  <si>
    <t>CONDORI CONDORI, FREDY</t>
  </si>
  <si>
    <t>LOTE 1-13 Mz O ASOC. POLVOS DORADOS</t>
  </si>
  <si>
    <t>SERV. AGUA CORTADO POR DEUDA (04/08/2021) INF, Nº035-2021-MDH-OMLP/VYM //INST A-D 09/09/2019</t>
  </si>
  <si>
    <t>1-288</t>
  </si>
  <si>
    <t>MAMANI NINA, ISIDORA</t>
  </si>
  <si>
    <t>1-289</t>
  </si>
  <si>
    <t>FLORES PARICAHUA, CIRILA</t>
  </si>
  <si>
    <t>SOLIC. RECONEXION DEL SERV AGUA 20/08/2021 (ORDEN DE PAGO Nº000156)//CORTE TEMPORAL 12/06/2019 FUT 000591</t>
  </si>
  <si>
    <t>1-290A</t>
  </si>
  <si>
    <t>PHOCCO TITI MARINA</t>
  </si>
  <si>
    <t>1-290B</t>
  </si>
  <si>
    <t>CORTE TEMPORAL</t>
  </si>
  <si>
    <t>1-291</t>
  </si>
  <si>
    <t>HUAMAN CARDEÑA YOVANA / POLONIO LLAMOCA PINARES</t>
  </si>
  <si>
    <t>COBRAR AGUA Y DESAGUE EN JULIO - CAMBIO RAZON SOCIAL</t>
  </si>
  <si>
    <t>1-292</t>
  </si>
  <si>
    <t>MOTTA ROJAS, BENJAMIN</t>
  </si>
  <si>
    <t>1-293</t>
  </si>
  <si>
    <t>MONTESINO SAVEDRA, VALERIANO</t>
  </si>
  <si>
    <t xml:space="preserve"> </t>
  </si>
  <si>
    <t>1-294</t>
  </si>
  <si>
    <t>CCASA HUAMAN, VILMA</t>
  </si>
  <si>
    <t>TOMAS CASA NINA</t>
  </si>
  <si>
    <t>1-295</t>
  </si>
  <si>
    <t>MOTA CONCHA, SOLEDAD</t>
  </si>
  <si>
    <t>INSTALADO 30 DE AGOSTO</t>
  </si>
  <si>
    <t>1-296</t>
  </si>
  <si>
    <t xml:space="preserve">HUAHUASONCO PARISAILA, GLADIS </t>
  </si>
  <si>
    <t>1-297</t>
  </si>
  <si>
    <t>DURAND VILLAFUERTE, EDGAR  JOSE</t>
  </si>
  <si>
    <t>X</t>
  </si>
  <si>
    <t>CORTE DEL SERV. DE AGUA POR DEUDA 06/08/2021 INF.Nº036-2021-MDH-OMALP/VYM</t>
  </si>
  <si>
    <t>1-302</t>
  </si>
  <si>
    <t>MERMA PUMA, LUCIO</t>
  </si>
  <si>
    <t>1-304</t>
  </si>
  <si>
    <t>CCASA ARMUTO, VALENTIN</t>
  </si>
  <si>
    <t>1-305</t>
  </si>
  <si>
    <t>MISION ISRAELITA NUEVO PACTO UNIVERSAL</t>
  </si>
  <si>
    <t>1-307</t>
  </si>
  <si>
    <t>ANCCO CALDERON, ANGEL</t>
  </si>
  <si>
    <t>CALLE 22 I ETAPA TERRENO 01 MZ Q</t>
  </si>
  <si>
    <t>SERV. AGUA CORTADO POR DEUDA (22/07/2021) INF, Nº035-2021-MDH-OMLP/VYM //AGUA-DESA</t>
  </si>
  <si>
    <t>1-308</t>
  </si>
  <si>
    <t>PUMA CHOQUE, DEYSI YOBANA</t>
  </si>
  <si>
    <t>Mz P LOTE N°11A  PRIMERA ETAPA</t>
  </si>
  <si>
    <t>INST.A-D 20/01/2020</t>
  </si>
  <si>
    <t>1-310</t>
  </si>
  <si>
    <t>PASTRANO HUARSAYA, MARUJA</t>
  </si>
  <si>
    <t>1-313</t>
  </si>
  <si>
    <t>HUILLCA CONZA, MARITZA</t>
  </si>
  <si>
    <t>1-319</t>
  </si>
  <si>
    <t>PAJA AQUESI, LINEN ABAD</t>
  </si>
  <si>
    <t>EXONERACION DEL SERVICIO DESAGUE DESDE FEB-JUN (ATORAMIENTO) FUT N°000654 ACUERDO DE CONSEJO N°049</t>
  </si>
  <si>
    <t>1-320</t>
  </si>
  <si>
    <t>PAYE AQUISE, LUZ MARINA</t>
  </si>
  <si>
    <t>1-321</t>
  </si>
  <si>
    <t>ZUÑIGA MAMANI, MARTIN</t>
  </si>
  <si>
    <t>1-322</t>
  </si>
  <si>
    <t>SULLCA MUÑOZ, NELY</t>
  </si>
  <si>
    <t>CALLE 24 EXPANSION URBANA</t>
  </si>
  <si>
    <t>INST A-D 24/01/21</t>
  </si>
  <si>
    <t>1-324</t>
  </si>
  <si>
    <t>VARA LACUTA, MILUSKA</t>
  </si>
  <si>
    <t>CORTADO</t>
  </si>
  <si>
    <t>1-331</t>
  </si>
  <si>
    <t>RIOS PILLACA, MARGOT</t>
  </si>
  <si>
    <t>1-347</t>
  </si>
  <si>
    <t>CONDORI PAUCARA, AYDE</t>
  </si>
  <si>
    <t>1-353</t>
  </si>
  <si>
    <t>QUINTEROS USUCACHI, DELFINA</t>
  </si>
  <si>
    <t>CALLE 3 Mza 202-LOTE 12</t>
  </si>
  <si>
    <t>1-354</t>
  </si>
  <si>
    <t>QUISPE SONCCO, ELISEA</t>
  </si>
  <si>
    <t>N°13 Mz 202 PARTE ALTA</t>
  </si>
  <si>
    <t>INST. A-D 12/09/19</t>
  </si>
  <si>
    <t>1-361</t>
  </si>
  <si>
    <t>ROJAS PILLCO, LIDIA</t>
  </si>
  <si>
    <t>1-365</t>
  </si>
  <si>
    <t>1-380</t>
  </si>
  <si>
    <t xml:space="preserve"> MONZON LOPINTA, DANIEL</t>
  </si>
  <si>
    <t>1-384</t>
  </si>
  <si>
    <t>QUILCA, QUINCHO ADAN</t>
  </si>
  <si>
    <t>MZ 183 LOTE 9B ASOC.ZONAL INDUSTRIAL TECNICOS</t>
  </si>
  <si>
    <t>1-385</t>
  </si>
  <si>
    <t>CCANA CALLO, FLORENCIA</t>
  </si>
  <si>
    <t>CALLE 28 Mza 182- Lote Nº12</t>
  </si>
  <si>
    <t>INST. A-D 19/05/21</t>
  </si>
  <si>
    <t>1-412</t>
  </si>
  <si>
    <t>CCAPAYQUE CCORI,  MAURO</t>
  </si>
  <si>
    <t>CALLE 27  Mza 182 LOTE 05</t>
  </si>
  <si>
    <t>INST. A-D 08/2018</t>
  </si>
  <si>
    <t>1-413</t>
  </si>
  <si>
    <t>INSTALADO17 DE SETIEMBRE</t>
  </si>
  <si>
    <t>1-414</t>
  </si>
  <si>
    <t xml:space="preserve">CAMPOS VELA, MARILYN </t>
  </si>
  <si>
    <t>1-415</t>
  </si>
  <si>
    <t>HUILLCA MONTESINOS, MARISOL</t>
  </si>
  <si>
    <t>EXPANSIÓN URBANA PARTE ALTA LOTE N°12 MZ 181</t>
  </si>
  <si>
    <t>INST A-D 10/05/2019</t>
  </si>
  <si>
    <t>1-430</t>
  </si>
  <si>
    <t xml:space="preserve">GOMEZ TICONA, JUANA </t>
  </si>
  <si>
    <t>1-509</t>
  </si>
  <si>
    <t>AUMA CONDORI, CARMEN ROSA</t>
  </si>
  <si>
    <t>1-514</t>
  </si>
  <si>
    <t>YANA QUISPE CLARA</t>
  </si>
  <si>
    <t xml:space="preserve"> SANTA INES LOTE 09 MZA 185</t>
  </si>
  <si>
    <t>1-518</t>
  </si>
  <si>
    <t>CUSIHUATA GKALLISAMA, ASCENCIA</t>
  </si>
  <si>
    <t>CALE  30 MZ 184 LT. 06 NUEVA EXPANSIÓN URV.</t>
  </si>
  <si>
    <t>1-536</t>
  </si>
  <si>
    <t>I.E.B.R.SANTA INES</t>
  </si>
  <si>
    <t>1-537</t>
  </si>
  <si>
    <t>HUAMAN QUISPE, FLORENTINA</t>
  </si>
  <si>
    <t>SE INSTALO AGUA DESAGUE 22/06/15</t>
  </si>
  <si>
    <t>1-538</t>
  </si>
  <si>
    <t>HUAMANI HUALLPAYUNCA, ANNY</t>
  </si>
  <si>
    <t>SERVICIO CORTADO</t>
  </si>
  <si>
    <t>1-538B</t>
  </si>
  <si>
    <t>FLORES PAJA, FULGENCIO</t>
  </si>
  <si>
    <t>ASOC NUEVA ESPERANZA Mza 302 -Lote 04</t>
  </si>
  <si>
    <t>INST. A-D 16/07/2021</t>
  </si>
  <si>
    <t>1-539</t>
  </si>
  <si>
    <t>MAYO NINA, MARIBEL</t>
  </si>
  <si>
    <t>CALLE 05 Mz 302Lot N°03</t>
  </si>
  <si>
    <t>INST A-D 26/08/2020</t>
  </si>
  <si>
    <t>1-540</t>
  </si>
  <si>
    <t>HUILLCA SANTA CRUZ, DOROTEO</t>
  </si>
  <si>
    <t>AAHH NUEVA ESPERANZA MZ. 302 LOTE 01</t>
  </si>
  <si>
    <t>INST DESAGUE 28/05/2019</t>
  </si>
  <si>
    <t>1-541</t>
  </si>
  <si>
    <t>QUISPE QUISPE, PAULINA</t>
  </si>
  <si>
    <t>INST A-26/06/2019</t>
  </si>
  <si>
    <t>1-548</t>
  </si>
  <si>
    <t>SONCCO CCASA, MARCELINO</t>
  </si>
  <si>
    <t>ASENT. NUEVA ESPERANZA</t>
  </si>
  <si>
    <t>1-550</t>
  </si>
  <si>
    <t xml:space="preserve">PARIAPAZA ARONACA, INGRIT PATRICIA </t>
  </si>
  <si>
    <t>1-552</t>
  </si>
  <si>
    <t>QUISPE MONTES, AURIA ANTONIA</t>
  </si>
  <si>
    <t>AA.HH. NUEVA ESPERANZA. Mz. 301. Lt. 14.</t>
  </si>
  <si>
    <t>1-554</t>
  </si>
  <si>
    <t>DE LA CRUZ NINA, FRANKLIN</t>
  </si>
  <si>
    <t>1-555</t>
  </si>
  <si>
    <t>HANCO HANCO JESUS GERARDO</t>
  </si>
  <si>
    <t>Inst-25 Septi</t>
  </si>
  <si>
    <t>CORTE DEL SERVICIO POR VENTA DE AGUA 15/04/2019</t>
  </si>
  <si>
    <t>1-556</t>
  </si>
  <si>
    <t>CCALLO QUISPE REYNA</t>
  </si>
  <si>
    <t>AAHH NUEVA ESPERANZA MZ. 301 LOTE 16</t>
  </si>
  <si>
    <t>1-558</t>
  </si>
  <si>
    <t>QUISPE YANQUI, JUSTINO</t>
  </si>
  <si>
    <t>EXPANSION URBANA TERRENO N°6 MZ 301</t>
  </si>
  <si>
    <t>1-559</t>
  </si>
  <si>
    <t>FUENTES VILCA, ANDREA</t>
  </si>
  <si>
    <t>ASOC PRO VIVIENDA CAMINOS A LA PAZ, Mza 301- LOTE 02</t>
  </si>
  <si>
    <t>SOLIC. INST. DESAGUE 10/08/2021 (FUT Nº003797)</t>
  </si>
  <si>
    <t>1-561</t>
  </si>
  <si>
    <t>QUISPE CONTO, EMPERATRIZ</t>
  </si>
  <si>
    <t>ASOC PROV. CAMINOS A LA PAZ</t>
  </si>
  <si>
    <t>1-562</t>
  </si>
  <si>
    <t>RAMOS MAMANI, MARCELINA</t>
  </si>
  <si>
    <t>AAHH 06 DE NOVIEMBRE CALLE 08 LOTE 08</t>
  </si>
  <si>
    <t>INT. A 18/11/2019</t>
  </si>
  <si>
    <t>1-563</t>
  </si>
  <si>
    <t xml:space="preserve"> ARREDONDO PELINDO, TANIA RAQUEL</t>
  </si>
  <si>
    <t>CALLE 05 Mz 300 Lot N°04</t>
  </si>
  <si>
    <t>INST.A-D 21/08/2020</t>
  </si>
  <si>
    <t>1-569</t>
  </si>
  <si>
    <t>HUAMANI OCON, VILMA</t>
  </si>
  <si>
    <t>ASOC 06 DE NOVIEMBRE</t>
  </si>
  <si>
    <t>1-570</t>
  </si>
  <si>
    <t>GIL CORNEJO FAUSTINA</t>
  </si>
  <si>
    <t>ASOC. 06 DE NOVIEMBRE N°03 MZ 217</t>
  </si>
  <si>
    <t>A-14/12/2018</t>
  </si>
  <si>
    <t>1-571</t>
  </si>
  <si>
    <t>MONTALVO MAMANI,REYNA</t>
  </si>
  <si>
    <t>ASOCIACION SANTA INES</t>
  </si>
  <si>
    <t>SE HISO LA INSTALACION DEL 01 DE ABLIL 2017.</t>
  </si>
  <si>
    <t>1-574</t>
  </si>
  <si>
    <t>QUISPE TAPARA, MARGARITA</t>
  </si>
  <si>
    <t>1-578</t>
  </si>
  <si>
    <t>CENCIA MOLLO, DIONICIO</t>
  </si>
  <si>
    <t>EXPANSION URBANA PARTE ALTA LOTE 09 Mz 174</t>
  </si>
  <si>
    <t>INST.A-D 27/11/19</t>
  </si>
  <si>
    <t>1-580</t>
  </si>
  <si>
    <t>RUIZ CRISOSTOMO, FRANKLIN</t>
  </si>
  <si>
    <t>LOTE 13 Mz 174 EXPANSION URBANA</t>
  </si>
  <si>
    <t>INST. A-D 15/08/2019</t>
  </si>
  <si>
    <t>1-582</t>
  </si>
  <si>
    <t>CANDIA VARGAS, MARTA</t>
  </si>
  <si>
    <t>CALLE 45 Mza 179 LOTE Nº02</t>
  </si>
  <si>
    <t>INSTAL. AGUA 23/06/2021</t>
  </si>
  <si>
    <t>1-628</t>
  </si>
  <si>
    <t>PERALTA LAYME, SANTIAGO</t>
  </si>
  <si>
    <t>CALLE 5 I ETAPA MZ Q LOTE 09</t>
  </si>
  <si>
    <t>INST. A-D 09-05-2019</t>
  </si>
  <si>
    <t>1-631</t>
  </si>
  <si>
    <t>SUCASACA COA, ELSA ROSA</t>
  </si>
  <si>
    <t>CALLE 05 Mza 177-Lote 6A</t>
  </si>
  <si>
    <t>INST. A-D 17/06/2021</t>
  </si>
  <si>
    <t>1-635</t>
  </si>
  <si>
    <t>PALOMINO APAZA, JUDIT E.</t>
  </si>
  <si>
    <t>CALLE 23 MZ 173 LOTE 05</t>
  </si>
  <si>
    <t>INST. DESAGUE 20/08/2021//SOLIC. INST AGUA-DESAGUE SEGÚN ORDEN DE PAGO Nº00159. INST. AGUA 10/03/2019</t>
  </si>
  <si>
    <t>1-637</t>
  </si>
  <si>
    <t>TARACAYA QUISPE,  ZENON</t>
  </si>
  <si>
    <t>1-647</t>
  </si>
  <si>
    <t>ZAMALLOA ESTRADA, ROSARIO</t>
  </si>
  <si>
    <t>1-651</t>
  </si>
  <si>
    <t>SURCO HUAMANI, CRISTINA</t>
  </si>
  <si>
    <t>1-654</t>
  </si>
  <si>
    <t>VILCA CASTRO, EULALIA</t>
  </si>
  <si>
    <t>INST.  SEP 2017 A-D orden de pago |N°000351</t>
  </si>
  <si>
    <t>1-660</t>
  </si>
  <si>
    <t>FLORES CUSIHUALLPA, MARIA MAGDALENA</t>
  </si>
  <si>
    <t>1-665</t>
  </si>
  <si>
    <t>MONTESINOS QUISPE, GENOVEVA</t>
  </si>
  <si>
    <t>1-667</t>
  </si>
  <si>
    <t>CONDO AUCCATINCO, ENRIQUE</t>
  </si>
  <si>
    <t>CORTE 19/08/2019</t>
  </si>
  <si>
    <t>1-668</t>
  </si>
  <si>
    <t>VILCA YUJRA, ABDON</t>
  </si>
  <si>
    <t>1-669</t>
  </si>
  <si>
    <t>COA AGUILAR, FABIAN</t>
  </si>
  <si>
    <t>1-670</t>
  </si>
  <si>
    <t>FLORES HUANCA, EULOGIO</t>
  </si>
  <si>
    <t>SOLIC INST. DESAGUE 25/11/20</t>
  </si>
  <si>
    <t>1-689</t>
  </si>
  <si>
    <t>CONDORI CONDORI, OLSEN VALOIS</t>
  </si>
  <si>
    <t>(INFORME N°426-2019-MDH/OMALP-MBM EXONERACION DEUDA)INFN°23-2019-MDH-OMASP/VYM</t>
  </si>
  <si>
    <t>1-694</t>
  </si>
  <si>
    <t>SEMBRERA HUAMAN, ORLANDO</t>
  </si>
  <si>
    <t>CALLE 07, Mza 177- LOTE 13</t>
  </si>
  <si>
    <t>1-695</t>
  </si>
  <si>
    <t>PUMA TORRES, MARIA SOLEDAD</t>
  </si>
  <si>
    <t>2 DE MAYO</t>
  </si>
  <si>
    <t>FUT 001155 SOLIC EXONERACION SERV DESAGUE</t>
  </si>
  <si>
    <t>1-696</t>
  </si>
  <si>
    <t>INCA CHOQUEVILCA, ALICIA</t>
  </si>
  <si>
    <t>1-700</t>
  </si>
  <si>
    <t>CONDORI QUIÑONES, FRANSISCO JOSE</t>
  </si>
  <si>
    <t>ASOC. VIVIENDA PIONEROS DE HUEPETUHE</t>
  </si>
  <si>
    <t>1-701</t>
  </si>
  <si>
    <t xml:space="preserve">CAÑAHUIRI CANSAYA, CLAUDIA </t>
  </si>
  <si>
    <t>1-702</t>
  </si>
  <si>
    <t>ESCALANTE PAREDES, BENITA</t>
  </si>
  <si>
    <t>ASOCIACION VILLA PARAISO</t>
  </si>
  <si>
    <t>INST. DESAGUE 04/11/2020 facturacion de  agua en junio INST. 24.04.16</t>
  </si>
  <si>
    <t>1-703</t>
  </si>
  <si>
    <t>CORDOVA OCON, ENRIQUE</t>
  </si>
  <si>
    <t>1-704</t>
  </si>
  <si>
    <t>QUISPE MAMANI, YONI</t>
  </si>
  <si>
    <t>1-705</t>
  </si>
  <si>
    <t>MIRANDA ARAGOTE, SOFIA</t>
  </si>
  <si>
    <t>1-706</t>
  </si>
  <si>
    <t xml:space="preserve">BUSTINSA MACHACA, DELMO </t>
  </si>
  <si>
    <t>1-707</t>
  </si>
  <si>
    <t>YUPANQUI MACHACA, ROBERTINA</t>
  </si>
  <si>
    <t>1-708</t>
  </si>
  <si>
    <t xml:space="preserve">MAMANI TTITO, LUIS ALBERTO </t>
  </si>
  <si>
    <t>1-709</t>
  </si>
  <si>
    <t>SANCHEZ HUAMANÑAHUI, CLAUDIA</t>
  </si>
  <si>
    <t>1-710</t>
  </si>
  <si>
    <t>DIAZ MONTALVO, ANGELICA</t>
  </si>
  <si>
    <t>1-711</t>
  </si>
  <si>
    <t xml:space="preserve">MAMANI PUMA, N.NOLVERTA </t>
  </si>
  <si>
    <t>EXONERACION DE DEUDA ((INFORME N°362-2019-MDH/OMALP-MBM)(INFORME N°09-2019-MDH-GMASP/VYP)</t>
  </si>
  <si>
    <t>1-712</t>
  </si>
  <si>
    <t>BONIFACIO LLOCLLE, LUISA</t>
  </si>
  <si>
    <t>VERIFIVAR SI CONSUME AGUA</t>
  </si>
  <si>
    <t>1-713</t>
  </si>
  <si>
    <t>HERRERA HUAMAN, ANTONIA</t>
  </si>
  <si>
    <t>1-714</t>
  </si>
  <si>
    <t>SORIA MARTINEZ, NELI</t>
  </si>
  <si>
    <t>INT. A-31/08/2019</t>
  </si>
  <si>
    <t>1-715</t>
  </si>
  <si>
    <t xml:space="preserve">CUNO AROSQUIPA, MANUEL </t>
  </si>
  <si>
    <t>NORMAL A PARTIR DE 01/03/17.</t>
  </si>
  <si>
    <t>1-716</t>
  </si>
  <si>
    <t>AGUILAR LLOCLLE, ELIZABETH</t>
  </si>
  <si>
    <t>1-717</t>
  </si>
  <si>
    <t xml:space="preserve">HUARAYA CONDORI, JUANA </t>
  </si>
  <si>
    <t>1-718</t>
  </si>
  <si>
    <t>TENIENTE HUAMAN, ROSA MILAGROS</t>
  </si>
  <si>
    <t>1-719</t>
  </si>
  <si>
    <t>SULLCA MUÑOZ, NELI</t>
  </si>
  <si>
    <t>INST A.01/2019</t>
  </si>
  <si>
    <t>1-720</t>
  </si>
  <si>
    <t>NAYRA QUISPE, JESUS JUSTO</t>
  </si>
  <si>
    <t>1-721</t>
  </si>
  <si>
    <t xml:space="preserve">SANTA CRUZ CHICCHI, FLORENTINO </t>
  </si>
  <si>
    <t>paga 10/08/2016</t>
  </si>
  <si>
    <t>Calle Paraiso MZ. D4, Lt. 05 - Asoc. Villa Paraiso</t>
  </si>
  <si>
    <t>INSTALO AGUA 26/01/16</t>
  </si>
  <si>
    <t>1-722</t>
  </si>
  <si>
    <t xml:space="preserve">MONTALVO DIAZ, BRAULIO </t>
  </si>
  <si>
    <t>1-723</t>
  </si>
  <si>
    <t xml:space="preserve">CIENCIA ACHICE, VIRGINIA </t>
  </si>
  <si>
    <t>1-724</t>
  </si>
  <si>
    <t>CAYO ROJAS,NELI</t>
  </si>
  <si>
    <t>1-725</t>
  </si>
  <si>
    <t>SALAS PHOCCO, RICARDINA</t>
  </si>
  <si>
    <t>1-726</t>
  </si>
  <si>
    <t>SUAQUITA MACHACA, NELI</t>
  </si>
  <si>
    <t>1-727</t>
  </si>
  <si>
    <t>CHAMPI GALLEGOS, DOLORES</t>
  </si>
  <si>
    <t>II ETAPA MZ "F2" Lt1. HUEPTUHE</t>
  </si>
  <si>
    <t>SOLIC. CORTE DEL SERV.AGUA 06/08/2021//INSTALADO 25 DE MAYO AGUA</t>
  </si>
  <si>
    <t>1-728</t>
  </si>
  <si>
    <t xml:space="preserve">QUISPE PAUCAR, GLADIS </t>
  </si>
  <si>
    <t>1-729</t>
  </si>
  <si>
    <t>CONDORI ROJAS, NELI</t>
  </si>
  <si>
    <t>INSTALADO 21 DE SETIEMBRE AGUA</t>
  </si>
  <si>
    <t>1-730</t>
  </si>
  <si>
    <t xml:space="preserve">CONDORAPA MELO, CARLOTA </t>
  </si>
  <si>
    <t>1-731</t>
  </si>
  <si>
    <t xml:space="preserve">SUCRE QUISPE, DIONISIA </t>
  </si>
  <si>
    <t>1-733</t>
  </si>
  <si>
    <t>CACERES DE LA SOTA, LISU</t>
  </si>
  <si>
    <t>1-734</t>
  </si>
  <si>
    <t>VASQUES MAMANI, MARISOL</t>
  </si>
  <si>
    <t>1-735</t>
  </si>
  <si>
    <t>CACERES DE LA SOTA M. TERESA</t>
  </si>
  <si>
    <t>1-736</t>
  </si>
  <si>
    <t>ARENES PACO LLAMILET</t>
  </si>
  <si>
    <t>1-737</t>
  </si>
  <si>
    <t xml:space="preserve">PAMPA PHOCO JULIANA </t>
  </si>
  <si>
    <t>1-738</t>
  </si>
  <si>
    <t xml:space="preserve">MAMANI OCCON, ELISVAN </t>
  </si>
  <si>
    <t>1-739</t>
  </si>
  <si>
    <t xml:space="preserve">RUIZ CRISOSTOMO, SARA </t>
  </si>
  <si>
    <t>1-740</t>
  </si>
  <si>
    <t>ASLLA CUSI, APOLONIA</t>
  </si>
  <si>
    <t>1-741</t>
  </si>
  <si>
    <t>SOTO HANAMPA, LIDIA</t>
  </si>
  <si>
    <t>1-742</t>
  </si>
  <si>
    <t>CHANVILLA PACOTICO, WILFREDO</t>
  </si>
  <si>
    <t>1-743</t>
  </si>
  <si>
    <t>MERCADO HUANCA, NANCY</t>
  </si>
  <si>
    <t>1-744</t>
  </si>
  <si>
    <t xml:space="preserve">ALVARADO LLANOS, CELSO </t>
  </si>
  <si>
    <t>VILLA PARAISO Mz 01</t>
  </si>
  <si>
    <t>1-745</t>
  </si>
  <si>
    <t xml:space="preserve">LICONA GALLEGOS, MARTA </t>
  </si>
  <si>
    <t>1-746</t>
  </si>
  <si>
    <t>CARIAPAZA GONZA, FLORENTINO</t>
  </si>
  <si>
    <t>1-747</t>
  </si>
  <si>
    <t>TENIENTE HUAMAN, LIDIA</t>
  </si>
  <si>
    <t>1-748</t>
  </si>
  <si>
    <t>QUISPE MAMANI, SONIA J.</t>
  </si>
  <si>
    <t>1-749</t>
  </si>
  <si>
    <t>QUISPE MAMANI, GLADIS L.</t>
  </si>
  <si>
    <t>1-750</t>
  </si>
  <si>
    <t xml:space="preserve">BASAN PERALTA, VILMA </t>
  </si>
  <si>
    <t>1-751</t>
  </si>
  <si>
    <t>ARAGON HUAMAN, VICKY</t>
  </si>
  <si>
    <t>1-752</t>
  </si>
  <si>
    <t xml:space="preserve">QUISPE YANAPA ALAN           </t>
  </si>
  <si>
    <t>Mz H2 LOTE N°06 ASOC. VILLA PARAISO</t>
  </si>
  <si>
    <t>INSTAL AGUA 13/02/21INST. D-02/11/19</t>
  </si>
  <si>
    <t>1-753</t>
  </si>
  <si>
    <t>MACHACA ANAYA, EUFEMIA</t>
  </si>
  <si>
    <t>INSTALADO 05 DE JULIO AGUA</t>
  </si>
  <si>
    <t>1-754</t>
  </si>
  <si>
    <t>APARICIO TTITO,  MARIZONA</t>
  </si>
  <si>
    <t>MZ."G2"JIRON II ETAPA</t>
  </si>
  <si>
    <t>1-755</t>
  </si>
  <si>
    <t xml:space="preserve">CONDORI MAMANI, GUMERCINDO </t>
  </si>
  <si>
    <t xml:space="preserve">                                                                                  </t>
  </si>
  <si>
    <t>1-756</t>
  </si>
  <si>
    <t>HUALLPA QUISPE, KAREN YESSENIA</t>
  </si>
  <si>
    <t>VILLA PARAISO</t>
  </si>
  <si>
    <t>1-757</t>
  </si>
  <si>
    <t>CACERES DE LA SOTA, LIDU</t>
  </si>
  <si>
    <t>CORTE POR DEUDA 01/05/2019</t>
  </si>
  <si>
    <t>1-758</t>
  </si>
  <si>
    <t xml:space="preserve">AQUINO TUNQUE, BERNARDINA </t>
  </si>
  <si>
    <t>1-759</t>
  </si>
  <si>
    <t xml:space="preserve">QUISPE PILLCO, LUCILA </t>
  </si>
  <si>
    <t>SOLIC. REINST DEL SERV DE AGUA (11/08/2021)</t>
  </si>
  <si>
    <t>1-761</t>
  </si>
  <si>
    <t>ALEGRIA BOCANGEL, LIZBET</t>
  </si>
  <si>
    <t>COBRAR EN JUNIO AGUA</t>
  </si>
  <si>
    <t>1-762</t>
  </si>
  <si>
    <t xml:space="preserve">QUISPE QUISPE, ISMAEL </t>
  </si>
  <si>
    <t>1-763</t>
  </si>
  <si>
    <t xml:space="preserve">CONDORI CARLOTA, LUCIA </t>
  </si>
  <si>
    <t>1-764</t>
  </si>
  <si>
    <t xml:space="preserve">HUAMAN SOTO, ALICIA </t>
  </si>
  <si>
    <t>1-765</t>
  </si>
  <si>
    <t>HUARANCA GALLEGOS, ALBINO</t>
  </si>
  <si>
    <t>1-766</t>
  </si>
  <si>
    <t>ARAMAYO HINOJOSA, EDGAR</t>
  </si>
  <si>
    <t>1-767</t>
  </si>
  <si>
    <t xml:space="preserve">BLANCA COAQUIRA, PAMELA </t>
  </si>
  <si>
    <t>1-768</t>
  </si>
  <si>
    <t xml:space="preserve">ROQUE MARTINES, DINA </t>
  </si>
  <si>
    <t>1-769</t>
  </si>
  <si>
    <t xml:space="preserve">MEJIA TAPIA, JOSE CARMEN </t>
  </si>
  <si>
    <t>1-774</t>
  </si>
  <si>
    <t>SANCHEZ FERNANDEZ, ROSA MARIA</t>
  </si>
  <si>
    <t>1-780</t>
  </si>
  <si>
    <t>MAQUERA INCACUTIPA, RICARDO</t>
  </si>
  <si>
    <t>NUEVA LIBERTAD-</t>
  </si>
  <si>
    <t>7MESES-A</t>
  </si>
  <si>
    <t>1-781</t>
  </si>
  <si>
    <t>FLORES ARIAS, NILDA</t>
  </si>
  <si>
    <t>NUEVA LIBERTAD</t>
  </si>
  <si>
    <t>CORTE POR DEUDA Y DESPERDICIO INF. N°001-2020-VYM-MDH 26/08/2020</t>
  </si>
  <si>
    <t>1-784</t>
  </si>
  <si>
    <t>VILCA CASTRO MARIO</t>
  </si>
  <si>
    <t>1-786</t>
  </si>
  <si>
    <t>PUMA  APARICIO, JOSE BENITO.</t>
  </si>
  <si>
    <t>1-788</t>
  </si>
  <si>
    <t>HUAMAN SANTACRUZ JUSTINO</t>
  </si>
  <si>
    <t>1-793</t>
  </si>
  <si>
    <t>PACCO, JESUSA</t>
  </si>
  <si>
    <t>1-795</t>
  </si>
  <si>
    <t>INGA BALTAZAR, JORGE</t>
  </si>
  <si>
    <t>1-796</t>
  </si>
  <si>
    <t>CORDOVA AGUIRRE CLEMENTE</t>
  </si>
  <si>
    <t>1-797</t>
  </si>
  <si>
    <t>SALON COMUNAL</t>
  </si>
  <si>
    <t>1-799</t>
  </si>
  <si>
    <t>VERA QUESANY YONI</t>
  </si>
  <si>
    <t>1-803</t>
  </si>
  <si>
    <t>JANCCO CHALCO, JOHAN</t>
  </si>
  <si>
    <t>1-805</t>
  </si>
  <si>
    <t>AYMACHOQUE CAHUANA, CIPRIANO</t>
  </si>
  <si>
    <t>1-806</t>
  </si>
  <si>
    <t>VARGAS VARGAS, TEOFILA</t>
  </si>
  <si>
    <t>1-808</t>
  </si>
  <si>
    <t>MACHACA JULIO CESAR</t>
  </si>
  <si>
    <t>1-809</t>
  </si>
  <si>
    <t>SALAZAR GAMARRA, JESUSA</t>
  </si>
  <si>
    <t>1-817</t>
  </si>
  <si>
    <t>CANAZA REYNALDO</t>
  </si>
  <si>
    <t>1-818</t>
  </si>
  <si>
    <t>GUILLEN, CUCHO JULIA</t>
  </si>
  <si>
    <t>EXPANSION URBANA PARTE ALTA LOTE 07 MZ 216-A</t>
  </si>
  <si>
    <t xml:space="preserve">REGULARIZO 19/08/2019-INT CLAND. </t>
  </si>
  <si>
    <t>1-1082</t>
  </si>
  <si>
    <t>QUILLA MAMANI, ADRIAN</t>
  </si>
  <si>
    <t>SE INSTALO EL 14/09/15</t>
  </si>
  <si>
    <t>2-7</t>
  </si>
  <si>
    <t>QUIZA VALER, I. SEBASTIAN</t>
  </si>
  <si>
    <t>AHH 05 DE JUNIO Mz E Lote 06</t>
  </si>
  <si>
    <t>SOLIC INST A-D 12/03/2020</t>
  </si>
  <si>
    <t>2-8</t>
  </si>
  <si>
    <t xml:space="preserve">GUZMAN MAMANI, ELVIRA </t>
  </si>
  <si>
    <t>2-9</t>
  </si>
  <si>
    <t>GONZALES APARICIO, FLAVIO</t>
  </si>
  <si>
    <t>CALLE 01 MZ E LOTE 04 AAHH 05 DE JUNIO</t>
  </si>
  <si>
    <t>2-24</t>
  </si>
  <si>
    <t>ESPINAL SUAREZ, CIRILO</t>
  </si>
  <si>
    <t>Se instalo agua desde 11/03/2017</t>
  </si>
  <si>
    <t>MZ.148.LT.N°04.AA.HH.05 DE JUNIO</t>
  </si>
  <si>
    <t>2-25</t>
  </si>
  <si>
    <t>BACA CASAS, MARCO</t>
  </si>
  <si>
    <t>2-35</t>
  </si>
  <si>
    <t>HUARI HUAMAN, YOLANDA</t>
  </si>
  <si>
    <t>MIRADOR 02 DE MAYO</t>
  </si>
  <si>
    <t>2-42</t>
  </si>
  <si>
    <t>2-43</t>
  </si>
  <si>
    <t>BORDA ESPINOZA, VICTORIANO</t>
  </si>
  <si>
    <t>2-50</t>
  </si>
  <si>
    <t>RODRIGUEZ HUAMAN, JUAN</t>
  </si>
  <si>
    <t>2-51</t>
  </si>
  <si>
    <t>VEGA CAHUANA SAURA LUZGARDA</t>
  </si>
  <si>
    <t>A.A.H.H 05 DE JULIO Mz C LOTE N°08</t>
  </si>
  <si>
    <t>INT. A-D 07/11/2019</t>
  </si>
  <si>
    <t>2-52</t>
  </si>
  <si>
    <t>BARRETO FLORES, FLORENCIO</t>
  </si>
  <si>
    <t>2-53</t>
  </si>
  <si>
    <t>MERJILDO LÓPEZ, MARIBEL</t>
  </si>
  <si>
    <t>2-54</t>
  </si>
  <si>
    <t>GUTIERREZ PALOMINO  ADRIAN</t>
  </si>
  <si>
    <t>CALLE 01 Mza C Lote 05</t>
  </si>
  <si>
    <t>2-55</t>
  </si>
  <si>
    <t>ROJAS TICONA EDIT</t>
  </si>
  <si>
    <t>2-58</t>
  </si>
  <si>
    <t>ORTIZ LUQUE, NELI</t>
  </si>
  <si>
    <t>SOLIC. INST. A-D 20/08/2021 (O.P Nº000157)</t>
  </si>
  <si>
    <t>2-60</t>
  </si>
  <si>
    <t xml:space="preserve">CHAVEZ COLQUE, LASTENIA          </t>
  </si>
  <si>
    <t>cortadoen mes de set 2017</t>
  </si>
  <si>
    <t>2-64</t>
  </si>
  <si>
    <t>PEREZ, VALER CONCEPCION</t>
  </si>
  <si>
    <t>4 DE JUNIO</t>
  </si>
  <si>
    <t>EXONERACION DEL SERVICIO DE DESAGUE NO CUENTA DESDE ABRIL 2019 FUT N°000662</t>
  </si>
  <si>
    <t>2-67</t>
  </si>
  <si>
    <t>RAMIREZ RAMOS, VERONICA</t>
  </si>
  <si>
    <t>SERVICIO CORTADO 03/2019</t>
  </si>
  <si>
    <t>2-68</t>
  </si>
  <si>
    <t>CHURA CCAMA, RENE</t>
  </si>
  <si>
    <t>2-69</t>
  </si>
  <si>
    <t>SOLES LAYME, VIRGINIA</t>
  </si>
  <si>
    <t>SOLIC CORTE 22/02/2019</t>
  </si>
  <si>
    <t>2-71</t>
  </si>
  <si>
    <t>NINA QUILLE, ABEL</t>
  </si>
  <si>
    <t>SAN MIGUEL ARCANGEL S/N</t>
  </si>
  <si>
    <t>2-72</t>
  </si>
  <si>
    <t>2-73</t>
  </si>
  <si>
    <t>2-75</t>
  </si>
  <si>
    <t>RAMOS ICME, JUANA</t>
  </si>
  <si>
    <t>SAN MIGUEL ARCANGEL LOTE 02 MZA-225</t>
  </si>
  <si>
    <t>SOLIC CAMBIO DE RAZON SOCIAL FUT 003047 06/05/21</t>
  </si>
  <si>
    <t>2-76</t>
  </si>
  <si>
    <t>MANDURA VILLAGRA, ISIDORA</t>
  </si>
  <si>
    <t>MULTA Y CORTE POR DEUDA 27/08/20</t>
  </si>
  <si>
    <t>2-77</t>
  </si>
  <si>
    <t>SOLIS NAHUI, LUIS JAVIER</t>
  </si>
  <si>
    <t>2-82</t>
  </si>
  <si>
    <t>BENITES SAPANA, MARTIN</t>
  </si>
  <si>
    <t>2-85A</t>
  </si>
  <si>
    <t>HUAQUISTO TIPO, ADA</t>
  </si>
  <si>
    <t>2-85B</t>
  </si>
  <si>
    <t>HUAQUISTO TIPO, SAIRA</t>
  </si>
  <si>
    <t>Mz. "C" Lt.01. AA.HH. 05 DE JUNIO.</t>
  </si>
  <si>
    <t>CORTE 26/06/2019</t>
  </si>
  <si>
    <t>2-86</t>
  </si>
  <si>
    <t>JARA ALATA, JUAN CARLOS</t>
  </si>
  <si>
    <t>2-87</t>
  </si>
  <si>
    <t>INSTITUTO SUPERIOR TECNOLOGICO FILIAL MANU.</t>
  </si>
  <si>
    <t>LOCAL PERTENCE AL MUNICIPIO/EXONERADO</t>
  </si>
  <si>
    <t>2-88</t>
  </si>
  <si>
    <t>HANCCO HANCCO BERNARDA</t>
  </si>
  <si>
    <t>LOTE Nª09 MZA 224 NUEVA EXPANSION</t>
  </si>
  <si>
    <t>INT DESAGUE 20/03/21 INST A-20/02/21</t>
  </si>
  <si>
    <t>2-90</t>
  </si>
  <si>
    <t>MESCUA GUISADO, MARCELO</t>
  </si>
  <si>
    <t>se cambio de codigo 100 a 90</t>
  </si>
  <si>
    <t xml:space="preserve">CALLE 01 MZ 224 LOTE 07 </t>
  </si>
  <si>
    <t>SE INSTALO EN JULIO DEL 2015</t>
  </si>
  <si>
    <t>2-92</t>
  </si>
  <si>
    <t>MERMA ZARATE, NELIDA</t>
  </si>
  <si>
    <t>SE INSTALO AGUA 26/09/2015</t>
  </si>
  <si>
    <t>2-93</t>
  </si>
  <si>
    <t>RENDON CAMACHO, TIMOTEO</t>
  </si>
  <si>
    <t>INST. AGUA DIC/2018</t>
  </si>
  <si>
    <t>2-94</t>
  </si>
  <si>
    <t>UCHARICO CARITA, GONZALO</t>
  </si>
  <si>
    <t>SE INSTALO A PARTIR DEL 19 DE AGOSTO 2016.</t>
  </si>
  <si>
    <t>2-95</t>
  </si>
  <si>
    <t>ENRIQUEZ MAMANI, EUFEMIO</t>
  </si>
  <si>
    <t>SOLICIT REINST. A 11/11/20 FUT N°002527 CORTE TEMPORAL 003075</t>
  </si>
  <si>
    <t>2-97</t>
  </si>
  <si>
    <t xml:space="preserve">PACHECO PUMA, ROBER </t>
  </si>
  <si>
    <t>2-98</t>
  </si>
  <si>
    <t>HUAMAN BAEZ, DELIA MARILUZ</t>
  </si>
  <si>
    <t>CALLE 03</t>
  </si>
  <si>
    <t>2-99</t>
  </si>
  <si>
    <t>IGLESIA ADVENTISTA 7º DÍA</t>
  </si>
  <si>
    <t>2-129</t>
  </si>
  <si>
    <t>QUISPE YANAPA AYDEE VERONICA</t>
  </si>
  <si>
    <t>Mz D LOTE 13 ASOCIACION VILLA RICA</t>
  </si>
  <si>
    <t>INFORME N°95-2021- MDH/OMALP-MBM.(DESCUENTO)INST AGUA 23/07/2019</t>
  </si>
  <si>
    <t>2-130</t>
  </si>
  <si>
    <t>PEREZ MAMANI, FLORENCIA</t>
  </si>
  <si>
    <t>CRECIDA DE RIO EN FEBRERO DEL 2015 Y DE AHÍ NO HAY SERVICIO HASTA ESA FECHA DEBE DEBE 98( FEBRERO)</t>
  </si>
  <si>
    <t>ASOC. VILLA RICA</t>
  </si>
  <si>
    <t>CORTE DE AGUA 26/05/2021 Y MULTA POR FUGA DE AGUA INFORME Nº15-2021-VYM-MDH/INFORME N°95-2021- MDH/OMALP-MBM.(DESCUENTO)</t>
  </si>
  <si>
    <t>2-131</t>
  </si>
  <si>
    <t>HURTADO PUGA, LIZ</t>
  </si>
  <si>
    <t>2-133</t>
  </si>
  <si>
    <t>PRUDENCIO BELTRAN J. JHON</t>
  </si>
  <si>
    <t>2-136</t>
  </si>
  <si>
    <t>PACCO ARRATANGO, CARMEN ROSA</t>
  </si>
  <si>
    <t>2-137</t>
  </si>
  <si>
    <t xml:space="preserve">BEJAR CHAMBI, JULIO </t>
  </si>
  <si>
    <t>CORTE ENERO2019</t>
  </si>
  <si>
    <t>2-139</t>
  </si>
  <si>
    <t>QUISPE PILLCO, FLOR KARINA</t>
  </si>
  <si>
    <t>INFORME N°95-2021- MDH/OMALP-MBM.(DESCUENTO)/SOLICITO CORTE TEMPORAL AGUA 01/03/21</t>
  </si>
  <si>
    <t>2-140</t>
  </si>
  <si>
    <t>SOLARES GORDILLO, ELIZABETH</t>
  </si>
  <si>
    <t>VILLA RICA II ETAPA Mza E Lote Nº12</t>
  </si>
  <si>
    <t>INST. A 28/04/21</t>
  </si>
  <si>
    <t>2-144</t>
  </si>
  <si>
    <t>PECHE LOPEZ, AUSBERTO</t>
  </si>
  <si>
    <t>INFORME N°95-2021- MDH/OMALP-MBM.(DESCUENTO)/</t>
  </si>
  <si>
    <t>2-147</t>
  </si>
  <si>
    <t>MAMANI CJUNO, CORNELIO</t>
  </si>
  <si>
    <t>982376175 / NO LLEGA AGUA</t>
  </si>
  <si>
    <t>VILLA  RICA</t>
  </si>
  <si>
    <t>INFORME N°95-2021- MDH/OMALP-MBM.(DESCUENTO)</t>
  </si>
  <si>
    <t>2-148</t>
  </si>
  <si>
    <t xml:space="preserve">HUANCA MENDOZA, VALENTINA </t>
  </si>
  <si>
    <t>INFORME N°95-2021- MDH/OMALP-MBM.(DESCUENTO)/REINSTALACION DE AGUA 02/03/2016</t>
  </si>
  <si>
    <t>2-149</t>
  </si>
  <si>
    <t>PEREZ MERMA, MIGUEL</t>
  </si>
  <si>
    <t>SOLIC. RECONEX 18/05/2021. FUT Nº002547 CORTE POR DEUDA 07/02/2019</t>
  </si>
  <si>
    <t>2-150</t>
  </si>
  <si>
    <t>SOTEC POLO VALOIS</t>
  </si>
  <si>
    <t>INFORME N°95-2021- MDH/OMALP-MBM.(DESCUENTO)/REINST. 10/02/2019 CORTE 07/02/2019</t>
  </si>
  <si>
    <t>2-151</t>
  </si>
  <si>
    <t>MORALES CHIPANA, ELIAS</t>
  </si>
  <si>
    <t>VILLA RICA.FRENTE ARCO TECHO..</t>
  </si>
  <si>
    <t>INFORME N°397-2021- MDH/OMALP-MBM (EXONERACION COBRO AGUA MESES MAYO, JUNIO, JULIO 2021)//INFORME N°95-2021- MDH/OMALP-MBM.(DESCUENTO)/</t>
  </si>
  <si>
    <t>2-152</t>
  </si>
  <si>
    <t>LUQUE MAYTA, ARNALDO ELOY</t>
  </si>
  <si>
    <t>LOTE 11 Mz E VILLA RICA</t>
  </si>
  <si>
    <t>MULTA Y CORTE DEL SERVICIO POR DESPERDICIO DE AGUA 07/05/21 RESOLUCION DE GERENCIA Nº074-2021 INFORME N°95-2021- MDH/OMALP-MBM.(DESCUENTO)/INST.A 02/09/20 OP000037</t>
  </si>
  <si>
    <t>2-153</t>
  </si>
  <si>
    <t>VIZARRETA TERAN, RONALD</t>
  </si>
  <si>
    <t>ASOC. VILLA RICA. Mz 232-Lt-06</t>
  </si>
  <si>
    <t>2-154</t>
  </si>
  <si>
    <t xml:space="preserve">CALVO LOPEZ, KEILA </t>
  </si>
  <si>
    <t>CORTE POR FUGA 21/06/2021 /INFORME N°95-2021- MDH/OMALP-MBM.(DESCUENTO)/EXONERACION COBRO DESAGUE FUT N°000784 ACUERDO DE CONSEJO N°049-2019-MDH-CM</t>
  </si>
  <si>
    <t>2-155</t>
  </si>
  <si>
    <t>SUTTA QUISPE, PEDRO DAMIAN</t>
  </si>
  <si>
    <t>CALLE 1 EXPANSION URBANA TERRENO 3 MZ E</t>
  </si>
  <si>
    <t>INFORME N°95-2021- MDH/OMALP-MBM.(DESCUENTO)/INST. AGUA 22/04/2019</t>
  </si>
  <si>
    <t>2-156</t>
  </si>
  <si>
    <t>TTITO HUAMAN, MASSIEL</t>
  </si>
  <si>
    <t>VILLA RICA</t>
  </si>
  <si>
    <t>2-158</t>
  </si>
  <si>
    <t>CCAPA YANAPA, VICTORIA</t>
  </si>
  <si>
    <t>951773260/DNI 02549636</t>
  </si>
  <si>
    <t>2-159</t>
  </si>
  <si>
    <t>HILARES HUAMAN, GREGORIO</t>
  </si>
  <si>
    <t>2-160</t>
  </si>
  <si>
    <t>CASTRO HUAMAN, VERONICA</t>
  </si>
  <si>
    <t>NUEVO CORAZON</t>
  </si>
  <si>
    <t>2-161</t>
  </si>
  <si>
    <t>VELASQUEZ YANAPA, MARIELA NADIA</t>
  </si>
  <si>
    <t xml:space="preserve">SE REGULARIZO EN 30/06/16 </t>
  </si>
  <si>
    <t>2-162</t>
  </si>
  <si>
    <t>MORA CHURA, MONICA</t>
  </si>
  <si>
    <t>2-163</t>
  </si>
  <si>
    <t>I.E.I SEMILLITAS</t>
  </si>
  <si>
    <t>2-169</t>
  </si>
  <si>
    <t>MARTINEZ FLORES, LUZ ZENIA</t>
  </si>
  <si>
    <t>SE INSTALO DEWSDE EL MES DE JUNIO 2016.</t>
  </si>
  <si>
    <t>2-173</t>
  </si>
  <si>
    <t>CHAVEZ CUTIPA, LUCIA</t>
  </si>
  <si>
    <t>2-174</t>
  </si>
  <si>
    <t>LUQUE QUISPE, GUIDO</t>
  </si>
  <si>
    <t>CORTE Agua 05/05/16</t>
  </si>
  <si>
    <t>2-175</t>
  </si>
  <si>
    <t>CHAMBI APAZA, IRENE NIEVES</t>
  </si>
  <si>
    <t>INSTALO AGUA DESAGUE AGOSTO/2015</t>
  </si>
  <si>
    <t>2-177</t>
  </si>
  <si>
    <t>TACURI CONDORI, ROSA ELENA</t>
  </si>
  <si>
    <t>2-178</t>
  </si>
  <si>
    <t>CALCINA AGUIRRE, CHARITO</t>
  </si>
  <si>
    <t>AV INDEPENDENCIA</t>
  </si>
  <si>
    <t>2-179</t>
  </si>
  <si>
    <t>PEÑA MOREANO, JULIA</t>
  </si>
  <si>
    <t>2-184</t>
  </si>
  <si>
    <t>QUISPE RAMIREZ,  WILBERT</t>
  </si>
  <si>
    <t>2-185</t>
  </si>
  <si>
    <t>GRAJEDA CALLAPIÑA, NELIDA</t>
  </si>
  <si>
    <t>CALLE 14 I ETAPA TERRENO N°07 MZ L</t>
  </si>
  <si>
    <t>INSTALO A-D ENERO 2019</t>
  </si>
  <si>
    <t>2-187</t>
  </si>
  <si>
    <t xml:space="preserve"> GUTIERREZ  APUCUSI, JOSE LUIS</t>
  </si>
  <si>
    <t>2-188</t>
  </si>
  <si>
    <t>TTITO ZEVALLOS, NORMA</t>
  </si>
  <si>
    <t>LOTE 04</t>
  </si>
  <si>
    <t>2-191</t>
  </si>
  <si>
    <t>RODRIGUEZ NAVARRO, YOLANDA</t>
  </si>
  <si>
    <t>solicito corte temporal a partir de enero 2017.</t>
  </si>
  <si>
    <t>2-192</t>
  </si>
  <si>
    <t>SALAS VIUDA DE PASTRANO, CESARIA</t>
  </si>
  <si>
    <t>2-193</t>
  </si>
  <si>
    <t>BACA LOAIZA, VICTOR</t>
  </si>
  <si>
    <t>ASOCIACION 05 DE JUNIO S/N</t>
  </si>
  <si>
    <t>2-194</t>
  </si>
  <si>
    <t>CMAC TACNA S-A</t>
  </si>
  <si>
    <t>AV. INDEPENDENCIA</t>
  </si>
  <si>
    <t>2-195</t>
  </si>
  <si>
    <t>INFANZON HUAQUISTO, SANTUSA</t>
  </si>
  <si>
    <t>CorteTemporal-12/07/2019</t>
  </si>
  <si>
    <t>2-196</t>
  </si>
  <si>
    <t>2-197</t>
  </si>
  <si>
    <t>TAQQUERE ALEJOS, LIDIA</t>
  </si>
  <si>
    <t>2-198</t>
  </si>
  <si>
    <t>MORALES VILLENA, MILTON</t>
  </si>
  <si>
    <t>2-199</t>
  </si>
  <si>
    <t>MAMANI AROSQUIPA, NORMA</t>
  </si>
  <si>
    <t>05 DE JUNIO</t>
  </si>
  <si>
    <t>2-200</t>
  </si>
  <si>
    <t>BELLIDO QUISPE, JULIO</t>
  </si>
  <si>
    <t>CORTE POR DEUDA</t>
  </si>
  <si>
    <t>2-202</t>
  </si>
  <si>
    <t>MAMANI ARROSQUIPA, NORMA</t>
  </si>
  <si>
    <t>AAHH 05 DE JUNIO Mza C LOTE 11</t>
  </si>
  <si>
    <t>2-203A</t>
  </si>
  <si>
    <t>MEDRANO ZEVALLOS, ROSA MARIA</t>
  </si>
  <si>
    <t>SOLIC. CORTE DE AGUA 19/07/21 (FUT 003715)/descuento por no tener agua 50%</t>
  </si>
  <si>
    <t>2-203B</t>
  </si>
  <si>
    <t>PALOMINO YEPEZ, FRANKLIN</t>
  </si>
  <si>
    <t>2-204</t>
  </si>
  <si>
    <t xml:space="preserve">MEDRANO ZEVALLOS, HUMBERTO </t>
  </si>
  <si>
    <t>2-205</t>
  </si>
  <si>
    <t>RIMAYHUAMAN PALOMINO, ALEJANDRINA</t>
  </si>
  <si>
    <t>2-206</t>
  </si>
  <si>
    <t>VICARIATO APOSTÓLICO PTO. MALDONADO</t>
  </si>
  <si>
    <t>2-207</t>
  </si>
  <si>
    <t>MAMANI HUANCA, GUILLERMINA</t>
  </si>
  <si>
    <t>2-208</t>
  </si>
  <si>
    <t>HUAYCHO RAMOS, DAMIANA</t>
  </si>
  <si>
    <t>Mz D LOTE N°13 CALLE 01</t>
  </si>
  <si>
    <t>2-209</t>
  </si>
  <si>
    <t>KANASHIRO ESPEJO, CINTHYA</t>
  </si>
  <si>
    <t>2-211</t>
  </si>
  <si>
    <t>CCANSAYA CCOPA, CECILIA</t>
  </si>
  <si>
    <t>2-216</t>
  </si>
  <si>
    <t>ALARCON ATAYUPANQUI, SOLEDAD</t>
  </si>
  <si>
    <t>2-217</t>
  </si>
  <si>
    <t xml:space="preserve">PERALTA GOMEZ, PETRONA </t>
  </si>
  <si>
    <t>2-220</t>
  </si>
  <si>
    <t>AROSQUIPA FLORES, SATURDINO</t>
  </si>
  <si>
    <t>ASENT 05 DE JUNIO</t>
  </si>
  <si>
    <t>SOLIC RECONEX AGUA FUT Nª002858-09/03/21 CORTE POR DEUDA 24/04/2019</t>
  </si>
  <si>
    <t>2-221</t>
  </si>
  <si>
    <t>QUISPE PILLCO, MARIZOL</t>
  </si>
  <si>
    <t>RICHARD TORRES FARFAN</t>
  </si>
  <si>
    <t>2-221B</t>
  </si>
  <si>
    <t>JIHUALLANCA HUANCA, BELIA</t>
  </si>
  <si>
    <t xml:space="preserve">Mza I LOTE 07 I </t>
  </si>
  <si>
    <t>INST A-D  10/2018</t>
  </si>
  <si>
    <t>2-222</t>
  </si>
  <si>
    <t>MAXI APAZA, JULIAN S.</t>
  </si>
  <si>
    <t>2-223</t>
  </si>
  <si>
    <t xml:space="preserve">BELLOTA DE MIRANDA, ASUNTA ARMIDA </t>
  </si>
  <si>
    <t>2-224B</t>
  </si>
  <si>
    <t>ANCCO AMECO, MARIA.</t>
  </si>
  <si>
    <t>MODIF. SEGÚN INFORME Nº25-2021-MDH/VYM//SE INSTALO DESDE EL MES DE MAYO 2016.</t>
  </si>
  <si>
    <t>2-225</t>
  </si>
  <si>
    <t xml:space="preserve">CAMALA QUISPE, JUAN </t>
  </si>
  <si>
    <t>05 DE JUNIO PARTE ALTA</t>
  </si>
  <si>
    <t>2-229</t>
  </si>
  <si>
    <t>CUSI FERRO, MARITZA</t>
  </si>
  <si>
    <t>Mza E LOTE Nº14</t>
  </si>
  <si>
    <t>ACTUALIZACION DE DATOS</t>
  </si>
  <si>
    <t>2-230</t>
  </si>
  <si>
    <t>OSORIO HUAYLLANE, LUZMILA</t>
  </si>
  <si>
    <t>2-231</t>
  </si>
  <si>
    <t>2-232</t>
  </si>
  <si>
    <t>MERMA CONDORI, LUCIO</t>
  </si>
  <si>
    <t>CORTE DE SERCICIO DE GAU TEMPORAL 08/07/16 SOLO COBRAR DESAGUE S/. 5</t>
  </si>
  <si>
    <t>2-234</t>
  </si>
  <si>
    <t>CHAYÑA, PEDRO</t>
  </si>
  <si>
    <t xml:space="preserve">CORTADO A PARTIR DE </t>
  </si>
  <si>
    <t>2-234B</t>
  </si>
  <si>
    <t>USCAMAYTA CATACORA, KELY MARUJA</t>
  </si>
  <si>
    <t>AAHH 05 DE JUNIO Mz E LOTE 10</t>
  </si>
  <si>
    <t>INST. A-D 13/02/2020</t>
  </si>
  <si>
    <t>2-235</t>
  </si>
  <si>
    <t>MAMANI QUISPE, HERMELINDA</t>
  </si>
  <si>
    <t>2-236</t>
  </si>
  <si>
    <t>GUZMAN HUARACA, JUANA ANTONIETA.</t>
  </si>
  <si>
    <t>OCTUBRE.</t>
  </si>
  <si>
    <t>SE INSTALO DESDE EL MES DE AGOSTO 2016.</t>
  </si>
  <si>
    <t>2-237</t>
  </si>
  <si>
    <t>CONDORI TUYO, ANA YSABEL</t>
  </si>
  <si>
    <t>AAHH 05 DE JUNIO Mz H LOTE 06</t>
  </si>
  <si>
    <t>INST A-D 18/11/19</t>
  </si>
  <si>
    <t>2-238</t>
  </si>
  <si>
    <t>ANCCO ALIAGA, TEODORO</t>
  </si>
  <si>
    <t xml:space="preserve">INST DESAGUE </t>
  </si>
  <si>
    <t>2-239</t>
  </si>
  <si>
    <t>JANCCO HUAQUISTO, JUSTA B.</t>
  </si>
  <si>
    <t>Av. Huepetuhe Mz. H, Lt. 09, I etapa  5 de Junio.</t>
  </si>
  <si>
    <t>17.50</t>
  </si>
  <si>
    <t>2-240</t>
  </si>
  <si>
    <t>ESQUIVEL MONTAÑEZ, MARISOL</t>
  </si>
  <si>
    <t>Av. Independencia S/N</t>
  </si>
  <si>
    <t>2-242</t>
  </si>
  <si>
    <t>2-243</t>
  </si>
  <si>
    <t>CONDORI CONDORI, MELCHORA</t>
  </si>
  <si>
    <t>2-244</t>
  </si>
  <si>
    <t>HUAMAN AIMA, VALENTINA GREGORIA .</t>
  </si>
  <si>
    <t>CORTE DEL SERV. DE AGUA POR DESPERDICIO DE AGUA 06/08/2021 INF.Nº036-2021-MDH-OMALP/VYM</t>
  </si>
  <si>
    <t>52.50</t>
  </si>
  <si>
    <t>2-245</t>
  </si>
  <si>
    <t>LOPEZ CALCINA, LUCAS</t>
  </si>
  <si>
    <t>CORTE POR DEUDA 13/11/20-INFORME N°467-2020</t>
  </si>
  <si>
    <t>2-246</t>
  </si>
  <si>
    <t>CALLO LIVISI, PILAR</t>
  </si>
  <si>
    <t>2-247</t>
  </si>
  <si>
    <t>HUAYTAPUMA CRUZ, IVAN</t>
  </si>
  <si>
    <t>COBRAR DESAGUE Y AGUA JUNIO</t>
  </si>
  <si>
    <t>2-248</t>
  </si>
  <si>
    <t>CAMBIO DE RAZON SOCIAL FUT N°001188</t>
  </si>
  <si>
    <t>2-249</t>
  </si>
  <si>
    <t>VARGAS GARZON, EFRAIN</t>
  </si>
  <si>
    <t>2-250</t>
  </si>
  <si>
    <t>HORACIO ZEVALLOS GAMEZ PRI.</t>
  </si>
  <si>
    <t>2-251</t>
  </si>
  <si>
    <t>MAMANI CONDORI, VALENTIN</t>
  </si>
  <si>
    <t>2-252</t>
  </si>
  <si>
    <t>VALENCIA  INFANZON, MARISOL</t>
  </si>
  <si>
    <t>2-253</t>
  </si>
  <si>
    <t>CCAHUANA PARCCO, BRIGIDA</t>
  </si>
  <si>
    <t xml:space="preserve">SOLIC CAMBIO DE RAZON SOCIAL FUT N°002183 REC 02/08/2019CORTE POR DEUDA 26/04/2019 </t>
  </si>
  <si>
    <t>2-254</t>
  </si>
  <si>
    <t>QUISPE YANAPA, YENE ROXANA</t>
  </si>
  <si>
    <t>2-255</t>
  </si>
  <si>
    <t>DEZA YANAPA, UBALDO</t>
  </si>
  <si>
    <t>2-256</t>
  </si>
  <si>
    <t>MOSCOSO HUAMANI, GREGORIO</t>
  </si>
  <si>
    <t>CALLE PRINCIPAL I-15</t>
  </si>
  <si>
    <t>2-257</t>
  </si>
  <si>
    <t>ORTEGA HUARACHA, MARCOS</t>
  </si>
  <si>
    <t>2-259</t>
  </si>
  <si>
    <t>MENDOZA PAUCAR, ELEUTERIO</t>
  </si>
  <si>
    <t>2-260</t>
  </si>
  <si>
    <t>LUQUE CCORI, ISABEL</t>
  </si>
  <si>
    <t>2-260B</t>
  </si>
  <si>
    <t>LUQUE CCORI, CLARINA</t>
  </si>
  <si>
    <t>2-261</t>
  </si>
  <si>
    <t>BACA CCASAS,  MARCO</t>
  </si>
  <si>
    <t>2-262A</t>
  </si>
  <si>
    <t>HUAMAN LETONA W. DONATO</t>
  </si>
  <si>
    <t>2-262B</t>
  </si>
  <si>
    <t>PFOCCORI SENCIA,  ESTEBAN</t>
  </si>
  <si>
    <t>2-263</t>
  </si>
  <si>
    <t>CHOQUEHUANCA PAREDES, ERNESTO</t>
  </si>
  <si>
    <t>CORTE POR DEUDA 02/03/20 Corte por deuda 03/2018 FUT N°000074 ACUERDO DE CONSEJO N°049-2019-MDH-CM</t>
  </si>
  <si>
    <t>2-264</t>
  </si>
  <si>
    <t>GENOVEVA APAZA HUARACHE, DELIA</t>
  </si>
  <si>
    <t>Corte por deuda 03/2018 FUT N°000074 ACUERDO DE CONSEJO N°049-2019-MDH-CM</t>
  </si>
  <si>
    <t>2-265</t>
  </si>
  <si>
    <t>C.E.I. 12 DE ENERO</t>
  </si>
  <si>
    <t>2-266</t>
  </si>
  <si>
    <t xml:space="preserve">ROMAN  BONDIA, VIRGINIA </t>
  </si>
  <si>
    <t>2-267</t>
  </si>
  <si>
    <t>2-268</t>
  </si>
  <si>
    <t>CUTI TINTAYA, AYDEE</t>
  </si>
  <si>
    <t>av. Ind s/n</t>
  </si>
  <si>
    <t>2-269</t>
  </si>
  <si>
    <t xml:space="preserve">GOBIERNO REGIONAL MADRE DE DIOS </t>
  </si>
  <si>
    <t>RECONEXION A-30/07/2019 EXP 2027</t>
  </si>
  <si>
    <t>2-270</t>
  </si>
  <si>
    <t>ANARA LABRA, ANA MARIA- INVERSUR</t>
  </si>
  <si>
    <t>2-271</t>
  </si>
  <si>
    <t>SURCO CONDORI, ROXANA</t>
  </si>
  <si>
    <t>2-272</t>
  </si>
  <si>
    <t xml:space="preserve">MONTESINOS QUISPE, AQUILINO </t>
  </si>
  <si>
    <t>2-273</t>
  </si>
  <si>
    <t>PUMA SALAS, MARUJA</t>
  </si>
  <si>
    <t>2-274</t>
  </si>
  <si>
    <t>BACA FERNANDEZ, CECILIO</t>
  </si>
  <si>
    <t>2-275</t>
  </si>
  <si>
    <t xml:space="preserve">PACO CHAMPI, JULIANA </t>
  </si>
  <si>
    <t>2-276</t>
  </si>
  <si>
    <t>EVARISTO LUCIANO COLQUE, JOSEC</t>
  </si>
  <si>
    <t>2-277</t>
  </si>
  <si>
    <t>CONDORI MEZA, JULIA</t>
  </si>
  <si>
    <t>REINST. A-12/09/20 SOLICITO CORTE TEMPORAL 14/05/2015</t>
  </si>
  <si>
    <t>2-278</t>
  </si>
  <si>
    <t>CARREÑO FIGUEROA, JULIO</t>
  </si>
  <si>
    <t>2-279</t>
  </si>
  <si>
    <t>ROBLES PAJA, JUAN LUIS</t>
  </si>
  <si>
    <t>2-280</t>
  </si>
  <si>
    <t>JIHUALLANCA HUANCA, REBECA</t>
  </si>
  <si>
    <t>2-281</t>
  </si>
  <si>
    <t xml:space="preserve"> CANAHUIRI CANSAYA, VALENTIN </t>
  </si>
  <si>
    <t>2-282</t>
  </si>
  <si>
    <t>corte temporal a partir del 22/06/17</t>
  </si>
  <si>
    <t>2-283</t>
  </si>
  <si>
    <t>MARCELINO IREY, TAÑA</t>
  </si>
  <si>
    <t>CORTE POR DEUDA 28/02/20</t>
  </si>
  <si>
    <t>2-284</t>
  </si>
  <si>
    <t>AROCUTIPA JACINTO, VILMA</t>
  </si>
  <si>
    <t>REINST.A -02/10/20</t>
  </si>
  <si>
    <t>2-285</t>
  </si>
  <si>
    <t>GRIFO ORO NEGRO</t>
  </si>
  <si>
    <t>2-286</t>
  </si>
  <si>
    <t>GONZÁLES SOLORZANO, MAURO</t>
  </si>
  <si>
    <t>2-287</t>
  </si>
  <si>
    <t>CCALUCHI CCARI, ANA MARIA</t>
  </si>
  <si>
    <t>SOLIC. INST. A-D 02/08/2021 (O.P Nº000139)</t>
  </si>
  <si>
    <t>2-288</t>
  </si>
  <si>
    <t>BACA GUTIERREZ, ZULMA</t>
  </si>
  <si>
    <t>2-289</t>
  </si>
  <si>
    <t>SOLIC. CAMBIO DE RAZON SOCIAL 14/07/2021</t>
  </si>
  <si>
    <t>2-290</t>
  </si>
  <si>
    <t>HUAMAN SANTANDER, FRANCISCA</t>
  </si>
  <si>
    <t>mirian quispe ticona/cobrar desague mayo</t>
  </si>
  <si>
    <t>2-291</t>
  </si>
  <si>
    <t>CHAMBI APAZA, IRENE</t>
  </si>
  <si>
    <t>CORTE TEMPORAL 07/11/19</t>
  </si>
  <si>
    <t>2-292</t>
  </si>
  <si>
    <t>HUILLCA SERRANO, DOLORES</t>
  </si>
  <si>
    <t>normal apartir de 29/05/17.</t>
  </si>
  <si>
    <t>AV. Independencia  s/n</t>
  </si>
  <si>
    <t>2-293</t>
  </si>
  <si>
    <t>HUILLCA SALGUERON, JESUS</t>
  </si>
  <si>
    <t>CORTE DE LOS SERVICIOS POR DEUDA A-D 24/11/20 INF 064-2021-MDH-ATM-MDD/SCHS</t>
  </si>
  <si>
    <t>2-294</t>
  </si>
  <si>
    <t>LOVATON OCON, RENEE</t>
  </si>
  <si>
    <t>RPC 982307620</t>
  </si>
  <si>
    <t>AA.HH. INDEPENDENCIA MZ ."i" Lt 11</t>
  </si>
  <si>
    <t>BUEN GUSTO</t>
  </si>
  <si>
    <t>2-295</t>
  </si>
  <si>
    <t>CORDOVA VIVANCO, SAUL</t>
  </si>
  <si>
    <t>2-296</t>
  </si>
  <si>
    <t>2-297</t>
  </si>
  <si>
    <t>ALARCON QUISPE, BRUNO</t>
  </si>
  <si>
    <t>2-298</t>
  </si>
  <si>
    <t>CUSI MARINA, ROSA</t>
  </si>
  <si>
    <t>2-299</t>
  </si>
  <si>
    <t>MERCADO</t>
  </si>
  <si>
    <t>MODIF DEL INFORME INFORME N°187-2021- MDH/OMASP-MBM./SOLIC RECONEX.20/04/21 CORTE DEL SERV AGUA POR DEUDA 10 de Febrero del 2021</t>
  </si>
  <si>
    <t>M-01</t>
  </si>
  <si>
    <t>M-02</t>
  </si>
  <si>
    <t>VERA RAMOS, LUZ MARINA</t>
  </si>
  <si>
    <t>M-03</t>
  </si>
  <si>
    <t>PUMALAURA NINA, EVA LUZ</t>
  </si>
  <si>
    <t>M-04</t>
  </si>
  <si>
    <t>CUSI TORRES, LENIN</t>
  </si>
  <si>
    <t>M-05</t>
  </si>
  <si>
    <t>HUAMAN FLORES, SINTIA</t>
  </si>
  <si>
    <t>M-06</t>
  </si>
  <si>
    <t>HUAMAN FLORES, MONICA</t>
  </si>
  <si>
    <t>M-07</t>
  </si>
  <si>
    <t>TOLEDO DE CAHUA, VALENTINA</t>
  </si>
  <si>
    <t>M-08</t>
  </si>
  <si>
    <t>M-09</t>
  </si>
  <si>
    <t>LEON CALLO, HENRY</t>
  </si>
  <si>
    <t>M-10</t>
  </si>
  <si>
    <t>M-11</t>
  </si>
  <si>
    <t>M-12</t>
  </si>
  <si>
    <t>LOPEZ QUISPE, YASMINA</t>
  </si>
  <si>
    <t>M-13</t>
  </si>
  <si>
    <t>M-14</t>
  </si>
  <si>
    <t>M-15</t>
  </si>
  <si>
    <t>M-16</t>
  </si>
  <si>
    <t>M-17</t>
  </si>
  <si>
    <t>USCAMAYTA DE CHOQUEHUAYTA LOURDES</t>
  </si>
  <si>
    <t>SOLIC. REINST. AGUA  14/08/2021 (FUT N002636)REGULARIZA PAGO DESAGUE HASTA JULIO</t>
  </si>
  <si>
    <t>2-300</t>
  </si>
  <si>
    <t>LATUCA QUISPE, PAOLA</t>
  </si>
  <si>
    <t>2-301</t>
  </si>
  <si>
    <t>NINA MARIN, HERMOGENES</t>
  </si>
  <si>
    <t>2-302</t>
  </si>
  <si>
    <t>2-303</t>
  </si>
  <si>
    <t>2-304</t>
  </si>
  <si>
    <t>SUYO RODRIGUEZ, JULIA</t>
  </si>
  <si>
    <t>CORTE DEUDA 02/03/20</t>
  </si>
  <si>
    <t>2-305</t>
  </si>
  <si>
    <t>CCOPA TINTAYA, VALENTINA</t>
  </si>
  <si>
    <t>2-306</t>
  </si>
  <si>
    <t>MARTINES CAYTUYRO, EDILBERTO</t>
  </si>
  <si>
    <t>2-308</t>
  </si>
  <si>
    <t>CCAPA YANAPA, VALERIA</t>
  </si>
  <si>
    <t>AV.. INDEPENDENCIA</t>
  </si>
  <si>
    <t>SOLIC CORTE DE AGUA FUT N°003434  03/05/21</t>
  </si>
  <si>
    <t>14.00</t>
  </si>
  <si>
    <t>2-309</t>
  </si>
  <si>
    <t>MARTINES CAYTUYRO, EDILVERTO</t>
  </si>
  <si>
    <t>2-310</t>
  </si>
  <si>
    <t>CUELLAR BARRIALES, HILDA</t>
  </si>
  <si>
    <t>regulariso 11/03/16 cobrar agua desde enero</t>
  </si>
  <si>
    <t>2-311</t>
  </si>
  <si>
    <t>VERA QUISPE, GIORGINA</t>
  </si>
  <si>
    <t>su nombre es giorgina no yovana</t>
  </si>
  <si>
    <t>2-312</t>
  </si>
  <si>
    <t>MAMANI HUILLCA, JESUS</t>
  </si>
  <si>
    <t>2-313</t>
  </si>
  <si>
    <t>GUTIERREZ OROSCO, DOLORES</t>
  </si>
  <si>
    <t>2-314</t>
  </si>
  <si>
    <t>LUQUE PORTILLO Y MAYTA VILCA</t>
  </si>
  <si>
    <t>2-316</t>
  </si>
  <si>
    <t>LINO CASTILLO, MARIA HELEN</t>
  </si>
  <si>
    <t>regulariso 11/03/16 cobrar desague desde enero</t>
  </si>
  <si>
    <t>2-327</t>
  </si>
  <si>
    <t>SUNI CALLAÑAUPA , RONALD</t>
  </si>
  <si>
    <t>2-330</t>
  </si>
  <si>
    <t>MARTIARENA RIOS, BRAULIO SAMUEL</t>
  </si>
  <si>
    <t>NORMALr de 29/05/17.</t>
  </si>
  <si>
    <t>2-331</t>
  </si>
  <si>
    <t>YAPO MAMANI, VICTOR</t>
  </si>
  <si>
    <t>2-332</t>
  </si>
  <si>
    <t>GUTIERREZ  CAMA, HERMENEGILDO</t>
  </si>
  <si>
    <t>982787496- AV. Independencia MZ LT16. 12 de Enero</t>
  </si>
  <si>
    <t>2-333</t>
  </si>
  <si>
    <t>ARQUE CCACYAVILCA, JUAN</t>
  </si>
  <si>
    <t>SOTO LAROTA CELIA + CORTE Agua 03/05/2016 y se reinstalacion 01/07/2016</t>
  </si>
  <si>
    <t>2-334</t>
  </si>
  <si>
    <t>CRUZ HERMOZA, VICTORIA</t>
  </si>
  <si>
    <t xml:space="preserve">REINST A 27/11/20 CORTE POR DEUDA </t>
  </si>
  <si>
    <t>2-335</t>
  </si>
  <si>
    <t>QUIROGA NINA, JOSEFINA</t>
  </si>
  <si>
    <t>pago reinstalacion 17/07/16, cobrar agua setiembre</t>
  </si>
  <si>
    <t>2-336</t>
  </si>
  <si>
    <t>QUIROZ MUÑOZ, FAUSTINO</t>
  </si>
  <si>
    <t>2-337</t>
  </si>
  <si>
    <t>2-338</t>
  </si>
  <si>
    <t>QUISPE SARA, AURELIO</t>
  </si>
  <si>
    <t>2-339</t>
  </si>
  <si>
    <t>BACA CASAS, MARUJA</t>
  </si>
  <si>
    <t>2-340</t>
  </si>
  <si>
    <t>ARISCA CHAMBILLA, RAUL</t>
  </si>
  <si>
    <t>Mz. 220, Lt. 02 Aosc. Independencia calle 03</t>
  </si>
  <si>
    <t>2-341</t>
  </si>
  <si>
    <t>AYMITUMA TAICO, EFRAIN</t>
  </si>
  <si>
    <t>2-342</t>
  </si>
  <si>
    <t>ALA PUMA, MARCELINO</t>
  </si>
  <si>
    <t>CORTE POR DEUDA //CORTE  20/08/2019</t>
  </si>
  <si>
    <t>2-343</t>
  </si>
  <si>
    <t>TICONA LISARASO, DAVID</t>
  </si>
  <si>
    <t>2-356</t>
  </si>
  <si>
    <t xml:space="preserve"> MAMANI PUMA, NORMA</t>
  </si>
  <si>
    <t>CORTE POR DEUDA 02/03/20 arcangel: si usa gau del municipio cobrar un año</t>
  </si>
  <si>
    <t>2-358</t>
  </si>
  <si>
    <t>ORTEGA VILLAVICENCIO, CRISTINA</t>
  </si>
  <si>
    <t>2-359</t>
  </si>
  <si>
    <t>CUSIHUAMAN VALER, BARBARA</t>
  </si>
  <si>
    <t>2-362</t>
  </si>
  <si>
    <t>TICONA ZUÑIGA, JOSE LUIS</t>
  </si>
  <si>
    <t>MODIF. SEGÚN INFORME Nº26-2021-MDH/VYM</t>
  </si>
  <si>
    <t>2-363</t>
  </si>
  <si>
    <t>MERCADO MODELO - NUEVO</t>
  </si>
  <si>
    <t>2-364</t>
  </si>
  <si>
    <t>NINA  VILCA, PEDRO</t>
  </si>
  <si>
    <t>REGULARIZO DESAGUE 28/05/16 (a+d)</t>
  </si>
  <si>
    <t>2-365</t>
  </si>
  <si>
    <t>SALAZAR PARDO, CALIXTO</t>
  </si>
  <si>
    <t>MZA  M LOTE 8 CALLE NRO 3 S/N</t>
  </si>
  <si>
    <t>facturar abril agua y desague, se cobro reinstalacion 80+42=122</t>
  </si>
  <si>
    <t>2-366</t>
  </si>
  <si>
    <t>PUMALAURA SUMA, DOMINGO</t>
  </si>
  <si>
    <t>LOTE 9 DE LA MANZANA M II ETAPA</t>
  </si>
  <si>
    <t>INST. 05/09/19 AGUA</t>
  </si>
  <si>
    <t>2-367</t>
  </si>
  <si>
    <t>SONCO HUAMAN, PABLO</t>
  </si>
  <si>
    <t>2-368</t>
  </si>
  <si>
    <t xml:space="preserve">SALDIVAR, PEDRO </t>
  </si>
  <si>
    <t>2-369</t>
  </si>
  <si>
    <t>TUMPE FLORES, LUZ MARINA</t>
  </si>
  <si>
    <t>2-370</t>
  </si>
  <si>
    <t>RODRIGUEZ SUYO, MARITZA</t>
  </si>
  <si>
    <t>2-372</t>
  </si>
  <si>
    <t>AQUISE MAMANI, CLARA</t>
  </si>
  <si>
    <t>2-374</t>
  </si>
  <si>
    <t>QUISPE VALLADARES, RICARDINA</t>
  </si>
  <si>
    <t>2-375</t>
  </si>
  <si>
    <t>CHURA HUAQUISTO CARLOS</t>
  </si>
  <si>
    <t>INST DESAGUE 01/2016</t>
  </si>
  <si>
    <t>2-376</t>
  </si>
  <si>
    <t>YANAPA DE HUAQUISTO AMELIA</t>
  </si>
  <si>
    <t>LOTE 6 Mz I II ETAPA DE COFOPRI</t>
  </si>
  <si>
    <t>SERV. AGUA CORTADO POR DEUDA (22/07/2021) INF, Nº035-2021-MDH-OMLP/VYM //INST. 09/08/2019 A-D</t>
  </si>
  <si>
    <t>2-377</t>
  </si>
  <si>
    <t>ROSAS SARA, WILBERT JUAN</t>
  </si>
  <si>
    <t>2-378</t>
  </si>
  <si>
    <t>OJEDA GUTIERREZ, FRANCISCO</t>
  </si>
  <si>
    <t>2-379</t>
  </si>
  <si>
    <t xml:space="preserve">YANAPA YANAPA, ELODIA </t>
  </si>
  <si>
    <t>2-380</t>
  </si>
  <si>
    <t>QUISPE MAMANI, LUCILA</t>
  </si>
  <si>
    <t>2-381</t>
  </si>
  <si>
    <t>CASTILLO SANCHEZ, MARLENY</t>
  </si>
  <si>
    <t>MODIF. INF.Nº392-2021-MDH/OMSP-MBM//CORTADO AGUA 11/04/16 (a+d)</t>
  </si>
  <si>
    <t>2-382</t>
  </si>
  <si>
    <t>GONZALES VILLARES, NORMA A.</t>
  </si>
  <si>
    <t>2-383</t>
  </si>
  <si>
    <t>FLOREZ VERA, JESUSA</t>
  </si>
  <si>
    <t>CORTE POR DEUDA 02/03/2020</t>
  </si>
  <si>
    <t>2-384</t>
  </si>
  <si>
    <t>CCUNO QUISPE, UBALDINA</t>
  </si>
  <si>
    <t>2-385</t>
  </si>
  <si>
    <t>QUISPE HUAMAN, VICTORIA</t>
  </si>
  <si>
    <t>2-386</t>
  </si>
  <si>
    <t>GALLEGOS ENRIQUEZ, JULIO</t>
  </si>
  <si>
    <t>CALLE 04</t>
  </si>
  <si>
    <t>Tapa de desague / tubo 1.2</t>
  </si>
  <si>
    <t>2-388</t>
  </si>
  <si>
    <t>PAUCAR LUQUE, FLORENTINO</t>
  </si>
  <si>
    <t>2-389</t>
  </si>
  <si>
    <t>FLORES MONTAÑES, CLAUDIA</t>
  </si>
  <si>
    <t>SIN SERVICIO</t>
  </si>
  <si>
    <t>CALLE INDEPENDENCIA</t>
  </si>
  <si>
    <t>2-390</t>
  </si>
  <si>
    <t>GUTIERREZ PALOMINO, ADRIAN</t>
  </si>
  <si>
    <t>2-391</t>
  </si>
  <si>
    <t>MENDOZA ATAUCURI, WILBER</t>
  </si>
  <si>
    <t>CUENTA CON 2º DESAGUE</t>
  </si>
  <si>
    <t>2-392</t>
  </si>
  <si>
    <t>SUCARI SUCARI A. SANTOS</t>
  </si>
  <si>
    <t>2-393</t>
  </si>
  <si>
    <t>YANARICO OROCHE,  JESUS MANUEL</t>
  </si>
  <si>
    <t>PLAZA DE ARMAS Mz LL LT.11</t>
  </si>
  <si>
    <t>2-394</t>
  </si>
  <si>
    <t>RAMOS CCORI, ROBERTO</t>
  </si>
  <si>
    <t>PLAZA DE ARMAS S/N.</t>
  </si>
  <si>
    <t>SE COBRO HASTA DICIEMBRE</t>
  </si>
  <si>
    <t>2-395</t>
  </si>
  <si>
    <t>YUCRA QUISPE, INES.</t>
  </si>
  <si>
    <t>2-396</t>
  </si>
  <si>
    <t xml:space="preserve">YANAPA QUISPE, EDGAR </t>
  </si>
  <si>
    <t>PLAZA DE ARMAS S/N</t>
  </si>
  <si>
    <t>2-397</t>
  </si>
  <si>
    <t>YANAPA HUAQUISTO, HONORATO</t>
  </si>
  <si>
    <t>CORTE 25/07/2019</t>
  </si>
  <si>
    <t>2-398</t>
  </si>
  <si>
    <t>PARI PALLI, PATRICK</t>
  </si>
  <si>
    <t>PLAZA DE ARMAS  S/N</t>
  </si>
  <si>
    <t>2-399</t>
  </si>
  <si>
    <t>BACA  CASAS, YONY</t>
  </si>
  <si>
    <t>2-400</t>
  </si>
  <si>
    <t>RAYME CONDORI, JULIAN</t>
  </si>
  <si>
    <t>2-401</t>
  </si>
  <si>
    <t>2-402</t>
  </si>
  <si>
    <t>2-403</t>
  </si>
  <si>
    <t>QUISPE PACCO, LUIS</t>
  </si>
  <si>
    <t>2-404</t>
  </si>
  <si>
    <t>CRUZ CONDORI, EDWIN</t>
  </si>
  <si>
    <t xml:space="preserve">MZ V LOTE 1C1 II ETAPA </t>
  </si>
  <si>
    <t>INST A-D 28/01/2021</t>
  </si>
  <si>
    <t>2-405</t>
  </si>
  <si>
    <t>SANCHEZ ZAVALA, FERNANDO</t>
  </si>
  <si>
    <t>URB DOCE DE ENERO LOTE 03</t>
  </si>
  <si>
    <t>INST CLANDESTINA REGULARIZO A-11/08/20 FUT N°002052  INF</t>
  </si>
  <si>
    <t>2-406</t>
  </si>
  <si>
    <t>MOREANO BACA, DENNIS</t>
  </si>
  <si>
    <t>CORTE 31/07/2019</t>
  </si>
  <si>
    <t>2-407</t>
  </si>
  <si>
    <t>YNES LIZARASO, JACINTO</t>
  </si>
  <si>
    <t>2-408</t>
  </si>
  <si>
    <t>IGLESIA EVANGELICA MARANATHA</t>
  </si>
  <si>
    <t>2-409</t>
  </si>
  <si>
    <t>CERNE PALOMINO, EFRAIN</t>
  </si>
  <si>
    <t>RECONEXION 30/04/20 /CORTE 25/02/2020</t>
  </si>
  <si>
    <t>2-410A</t>
  </si>
  <si>
    <t>BACA CONDORI, ROLANDO</t>
  </si>
  <si>
    <t>2-410B</t>
  </si>
  <si>
    <t>SUCATICONA SUCATICONA, JUAN</t>
  </si>
  <si>
    <t>REINST.A  08/09/20 CORTE POR DEUDA  AGUA 25/02/20</t>
  </si>
  <si>
    <t>2-411</t>
  </si>
  <si>
    <t xml:space="preserve">SUYO VALDERRAMA, JULIA </t>
  </si>
  <si>
    <t>SOLO PAGO DE DESAGUE</t>
  </si>
  <si>
    <t>ojo fuga de agua.OBS</t>
  </si>
  <si>
    <t>2-412</t>
  </si>
  <si>
    <t>RAMOS TTITO, SABINA</t>
  </si>
  <si>
    <t>2-413</t>
  </si>
  <si>
    <t>2-414</t>
  </si>
  <si>
    <t>ANCHAYA  CARAZAS, CIRILO</t>
  </si>
  <si>
    <t>2-415</t>
  </si>
  <si>
    <t>AFARAYA LUQUE CESAR, FELIX</t>
  </si>
  <si>
    <t>Mz. "Y" LT. 3. 12 DE Enero</t>
  </si>
  <si>
    <t>Modif. Cobro del Serev. Agua CARTA Nº30-2021-MDH-MDD</t>
  </si>
  <si>
    <t>2-416</t>
  </si>
  <si>
    <t>AITARA DIAZ, CARLOS ABELARDO</t>
  </si>
  <si>
    <t>2-417</t>
  </si>
  <si>
    <t>QUISPE HANCCO, DEMETRIO</t>
  </si>
  <si>
    <t>SOLIT RECONEXION 21/07/20 FUT N°001954CORTE  13/08/2019</t>
  </si>
  <si>
    <t>2-418</t>
  </si>
  <si>
    <t>AYMA PILLCO, PATRICIO</t>
  </si>
  <si>
    <t>CERCADO PLAZA DE ARMAS</t>
  </si>
  <si>
    <t>2-420</t>
  </si>
  <si>
    <t>CCOYORI AYMA,  NICOLASA</t>
  </si>
  <si>
    <t>URB DOCE DE ENERO Mz Y-LOTE  07</t>
  </si>
  <si>
    <t>2-421</t>
  </si>
  <si>
    <t>HUILLCA PACCOSONCCO, ISIDRO</t>
  </si>
  <si>
    <t>2-421B</t>
  </si>
  <si>
    <t>OLARTE AYQUIPA, NARCISA</t>
  </si>
  <si>
    <t>CALLE 04 LOTE U-11</t>
  </si>
  <si>
    <t>INST A-D 13/12/19</t>
  </si>
  <si>
    <t>2-422</t>
  </si>
  <si>
    <t>OBRA CONSTRUCCION GOBIERNO REGIONAL MADRE DE DIOS</t>
  </si>
  <si>
    <t>MODIF SEGÚN INF Nº024-2021-MDH-OMLP/VYM</t>
  </si>
  <si>
    <t>2-423</t>
  </si>
  <si>
    <t>QUENAYA VASQUEZ, SIMONA</t>
  </si>
  <si>
    <t>2-424</t>
  </si>
  <si>
    <t>HUILCA QUISPE, YUSBER RONULO</t>
  </si>
  <si>
    <t>CORTE AGUA 13/08/2019</t>
  </si>
  <si>
    <t>2-425</t>
  </si>
  <si>
    <t>HUANCA APAZA, ELIZABETH, FLORA</t>
  </si>
  <si>
    <t xml:space="preserve"> I ETAPA Mz "S" Lt.5 Huepetuhe</t>
  </si>
  <si>
    <t>CORTE AGUA 25/02/2020</t>
  </si>
  <si>
    <t>2-426</t>
  </si>
  <si>
    <t>QUISPE APAZA, SILVERIA</t>
  </si>
  <si>
    <t>12 DE ENERO PARTE ALTA MZ U LOTE 07</t>
  </si>
  <si>
    <t>INST. A-D 20/08/20</t>
  </si>
  <si>
    <t>2-428</t>
  </si>
  <si>
    <t>ULLOA PAUCARMAYTA, LIDIA</t>
  </si>
  <si>
    <t>2-429</t>
  </si>
  <si>
    <t>QUISPE PILLCO, LUCILA</t>
  </si>
  <si>
    <t>COBRAR AGUA JUNIO</t>
  </si>
  <si>
    <t>hoy  09/03/2016 cortado hace 2 años y con 2meses se cobro 5x26+25*3(3 meses debe)</t>
  </si>
  <si>
    <t>2-430</t>
  </si>
  <si>
    <t>MACHACA  LIPA, NANCY FLORECINDA</t>
  </si>
  <si>
    <t>2-431</t>
  </si>
  <si>
    <t>CAYO HUMPIRI, GINO</t>
  </si>
  <si>
    <t>CORTE AGUA POR DEUDA 25/02/20</t>
  </si>
  <si>
    <t>2-432</t>
  </si>
  <si>
    <t>CHUNCA QUISPE, CAYETANO</t>
  </si>
  <si>
    <t>2-434</t>
  </si>
  <si>
    <t>QUISPE CCORI, COSME HERNAN</t>
  </si>
  <si>
    <t>RECONEX 24/04/20 CORTE 30/04/2019</t>
  </si>
  <si>
    <t>2-435</t>
  </si>
  <si>
    <t>MACEDO COELA BERNABE</t>
  </si>
  <si>
    <t>INST A-D DIC/2018</t>
  </si>
  <si>
    <t>2-436</t>
  </si>
  <si>
    <t>CAVANACONZA VALVERDE, ARTURO</t>
  </si>
  <si>
    <t>Lt.16. Mz.U.Calle</t>
  </si>
  <si>
    <t>SE INSTALO SETIEMBRE 2015 REGULARIZO 10/03/2015</t>
  </si>
  <si>
    <t>2-437</t>
  </si>
  <si>
    <t>HORACIO ZEVALLOS GAMEZ SEC.</t>
  </si>
  <si>
    <t>2-438A</t>
  </si>
  <si>
    <t>BACA CONDORI, JUAN FROILAN</t>
  </si>
  <si>
    <t>2-438B</t>
  </si>
  <si>
    <t xml:space="preserve"> 26/12</t>
  </si>
  <si>
    <t>LOTE DE TERRENO N°5 MZ D1 I ETAPA</t>
  </si>
  <si>
    <t>2-439</t>
  </si>
  <si>
    <t>PINO CCANA, EDITH</t>
  </si>
  <si>
    <t>2-440</t>
  </si>
  <si>
    <t>HUARCA ZAMATA, SEBASTIAN</t>
  </si>
  <si>
    <t>CALLE 05 DOCE DE ENERO PARTE ALTA</t>
  </si>
  <si>
    <t>2-441</t>
  </si>
  <si>
    <t>HUAIHUA CARO, MARISOL</t>
  </si>
  <si>
    <t>2-442</t>
  </si>
  <si>
    <t>CHAMPI, TIBURCIO</t>
  </si>
  <si>
    <t xml:space="preserve">REINST. 14/02/2020 CORTE 13/08/2019 CORTE 31/07/2019 </t>
  </si>
  <si>
    <t>2-443</t>
  </si>
  <si>
    <t>QUISPE YUCRA, ELENA</t>
  </si>
  <si>
    <t>CALLE 05</t>
  </si>
  <si>
    <t>2-444</t>
  </si>
  <si>
    <t>2-445</t>
  </si>
  <si>
    <t>DAVID LAROTA, CLEMENTE</t>
  </si>
  <si>
    <t>967791890 / DNI 24565005</t>
  </si>
  <si>
    <t>2-446</t>
  </si>
  <si>
    <t>CCOPA GAMARRA, JUAN</t>
  </si>
  <si>
    <t>2-447</t>
  </si>
  <si>
    <t>SANCHEZ CRUZ, RUTH ROXANA</t>
  </si>
  <si>
    <t>SE INSTALO29/06/2016 AGUA Y DESAGUE</t>
  </si>
  <si>
    <t>2-449</t>
  </si>
  <si>
    <t>CHACACANTA NUÑEZ DE LA TORRE, VICENTE</t>
  </si>
  <si>
    <t>2-451</t>
  </si>
  <si>
    <t>PACOMPIA TIPO, EDUARDO</t>
  </si>
  <si>
    <t>2-453</t>
  </si>
  <si>
    <t>MAMANI RAMOS VICTORIA</t>
  </si>
  <si>
    <t>SERV. AGUA CORTADO POR DEUDA (03/08/2021) INF, Nº035-2021-MDH-OMLP/VYM //USO DE ELECTROBOMBA</t>
  </si>
  <si>
    <t>2-454</t>
  </si>
  <si>
    <t>QUISPE CATUNTA CLAUDIO</t>
  </si>
  <si>
    <t>2-455</t>
  </si>
  <si>
    <t>ROSA DE MEDINA INES GUMERCINDA</t>
  </si>
  <si>
    <t xml:space="preserve">SERV. AGUA CORTADO POR DEUDA (03/08/2021) INF, Nº035-2021-MDH-OMLP/VYM </t>
  </si>
  <si>
    <t>2-456</t>
  </si>
  <si>
    <t>CCOLQUE CCAHUANTICO ALFONSA</t>
  </si>
  <si>
    <t>SOLIC CORTE TEMPORAL 16/08/2019 FUT N°001011</t>
  </si>
  <si>
    <t>2-457</t>
  </si>
  <si>
    <t xml:space="preserve">AVILA AROSEMENA  CESAR  </t>
  </si>
  <si>
    <t>2-458</t>
  </si>
  <si>
    <t>HUAMAN CAMPO , TERESA</t>
  </si>
  <si>
    <t>12 DE ENERO</t>
  </si>
  <si>
    <t>2-460</t>
  </si>
  <si>
    <t>ARIAS SOTO HILDA</t>
  </si>
  <si>
    <t>2-461</t>
  </si>
  <si>
    <t>ALARCON CHOQUE SAMUEL</t>
  </si>
  <si>
    <t>2-462</t>
  </si>
  <si>
    <t xml:space="preserve">YUCRA QUISPE VALENTINA </t>
  </si>
  <si>
    <t>2-463</t>
  </si>
  <si>
    <t xml:space="preserve"> MAMANI NINA SIXTO</t>
  </si>
  <si>
    <t>CALLE 04 LOTE 16</t>
  </si>
  <si>
    <t>2-464</t>
  </si>
  <si>
    <t>2-465</t>
  </si>
  <si>
    <t>ORTIZ DE CUTIRE LEONARDA</t>
  </si>
  <si>
    <t>2-466</t>
  </si>
  <si>
    <t xml:space="preserve">HUAMANCCHO MAMANI NICOLAS </t>
  </si>
  <si>
    <t>2-467</t>
  </si>
  <si>
    <t>QUISPE HUILLAHUAMAN FELIPE</t>
  </si>
  <si>
    <t>SE CORTO  EL CORTE  EL DIA 05/05/17.</t>
  </si>
  <si>
    <t>2-468</t>
  </si>
  <si>
    <t>BACA GUTIERREZ ZULMA</t>
  </si>
  <si>
    <t>COBRO DESAGUE  INF N°04-2020-MDH-OMALP-ATM/MSQ</t>
  </si>
  <si>
    <t>2-469</t>
  </si>
  <si>
    <t>2-470</t>
  </si>
  <si>
    <t>ALIAGA CCOARITE,  AGUSTIN</t>
  </si>
  <si>
    <t>ASOC. POLVOS DORADOS Mza A1 LOTE Nº05</t>
  </si>
  <si>
    <t>MODIF SISTEM. INFORME N°238-2021- MDH/OMASP-MBM INSTAL A-D 02/2018</t>
  </si>
  <si>
    <t>2-471</t>
  </si>
  <si>
    <t>0..00</t>
  </si>
  <si>
    <t>2-474</t>
  </si>
  <si>
    <t>MELO HUAMAN , MARIA</t>
  </si>
  <si>
    <t>2-475</t>
  </si>
  <si>
    <t>REINSTALACION AGUA Y DESAGUE 02/03/2016</t>
  </si>
  <si>
    <t>2-476</t>
  </si>
  <si>
    <t>HUILCA MAMANI SORAIDA</t>
  </si>
  <si>
    <t>2-477</t>
  </si>
  <si>
    <t>CONDE HUAYLLA JULIO JACINTO</t>
  </si>
  <si>
    <t>A.H. 12 DE ENERO CALLE 6, MZ. 11, LT. 3, PARTE ALTA</t>
  </si>
  <si>
    <t>2-479</t>
  </si>
  <si>
    <t>CHICCHI PERALTA JESUS</t>
  </si>
  <si>
    <t>2-480</t>
  </si>
  <si>
    <t>MENDOZA PINEDA JOSE LUIS</t>
  </si>
  <si>
    <t>CORTE DEUDA 24/04/2019</t>
  </si>
  <si>
    <t>2-481</t>
  </si>
  <si>
    <t>QUISPE PILLCO FLOR KARINA.</t>
  </si>
  <si>
    <t xml:space="preserve">CALLE 5  MZ </t>
  </si>
  <si>
    <t>NORMAL A PARTIR DE 19 DE MARZO 2018.</t>
  </si>
  <si>
    <t>2-482</t>
  </si>
  <si>
    <t>BEJAR JULIA LAURA</t>
  </si>
  <si>
    <t>2-483</t>
  </si>
  <si>
    <t>MAMANI QQUENAYA JHON</t>
  </si>
  <si>
    <t>RECONEX 24/04/2019 CORTE DEUDA 24/04/2019</t>
  </si>
  <si>
    <t>2-484</t>
  </si>
  <si>
    <t>ROMAN VILCA RITA IVONNE</t>
  </si>
  <si>
    <t>2-485</t>
  </si>
  <si>
    <t>GONZALES CRUZADO JULIO CESAR</t>
  </si>
  <si>
    <t>2-486</t>
  </si>
  <si>
    <t>MAMANI QUISPE GENOVEVA</t>
  </si>
  <si>
    <t>2-487</t>
  </si>
  <si>
    <t>LLAMACPONCA ACOSTUPA VICTORIA</t>
  </si>
  <si>
    <t>2-488</t>
  </si>
  <si>
    <t>NINA HUANCA LUCIO</t>
  </si>
  <si>
    <t>CALLE 5  MZ " W" Lote " 12 B" AA-HH 12 DE ENERO S/N.</t>
  </si>
  <si>
    <t>10 DE OCTUBRE 2017</t>
  </si>
  <si>
    <t>2-489</t>
  </si>
  <si>
    <t>CALLA QUISPE NOLBERTHA</t>
  </si>
  <si>
    <t>REGULARIZO 14/06/16 SE INTALOA GAUA Y DESAGUE 21/07/15</t>
  </si>
  <si>
    <t>22.50</t>
  </si>
  <si>
    <t>2-490</t>
  </si>
  <si>
    <t>BALDARRAGO MEJIA JOSEFINA</t>
  </si>
  <si>
    <t>2-493</t>
  </si>
  <si>
    <t>BOLAÑOS CONDORI ESTEFANIA</t>
  </si>
  <si>
    <t xml:space="preserve">A.H. 12 DE ENERO </t>
  </si>
  <si>
    <t>2-494</t>
  </si>
  <si>
    <t>PALOMINO BERRIOS ISIDORA</t>
  </si>
  <si>
    <t>12 DE ENERO PARTE ALTA Mz "Z" Lt 01.</t>
  </si>
  <si>
    <t>2-496</t>
  </si>
  <si>
    <t>SANCHEZ ZAVALA FERNANDO</t>
  </si>
  <si>
    <t>2-497</t>
  </si>
  <si>
    <t>ACHIRI HUARACHA BEDER</t>
  </si>
  <si>
    <t>2-498</t>
  </si>
  <si>
    <t>2-499</t>
  </si>
  <si>
    <t>CARRANZA FLORES CARMEN</t>
  </si>
  <si>
    <t>2-500</t>
  </si>
  <si>
    <t>QUISPE CCALLO GRACIELA M.</t>
  </si>
  <si>
    <t>DOCE DE ENERO PARTE ALTA</t>
  </si>
  <si>
    <t>2-503</t>
  </si>
  <si>
    <t>CUEVA QUECAÑO MARCELINO</t>
  </si>
  <si>
    <t>RECONECCION  EL 29/01/16</t>
  </si>
  <si>
    <t>2-505</t>
  </si>
  <si>
    <t>QUISPE YNGA CALLAÑAUPA REYNALDO</t>
  </si>
  <si>
    <t>reinstalo en 05/04/16, agua y desague</t>
  </si>
  <si>
    <t>2-506</t>
  </si>
  <si>
    <t>ASOCIACION 12 DE ENERO</t>
  </si>
  <si>
    <t>SE INSTALO 03/04/2016</t>
  </si>
  <si>
    <t>2-508</t>
  </si>
  <si>
    <t>ARQUE CCACYAVILCA JUAN</t>
  </si>
  <si>
    <t>2-509</t>
  </si>
  <si>
    <t>CACHI HILLCA FIDEL</t>
  </si>
  <si>
    <t>2-510</t>
  </si>
  <si>
    <t>MAMANI CHILLCA, CARMIÑA</t>
  </si>
  <si>
    <t>2-511</t>
  </si>
  <si>
    <t>CHACO CUTIPA NELY</t>
  </si>
  <si>
    <t>CALLE 06</t>
  </si>
  <si>
    <t>2-512</t>
  </si>
  <si>
    <t>NAVARRETE CHANCO DIANA C.</t>
  </si>
  <si>
    <t>12 DE ENERO PARTE ALTA</t>
  </si>
  <si>
    <t>2-513</t>
  </si>
  <si>
    <t>CCAJMA DE CORDOVA LUCIA ENCAR.</t>
  </si>
  <si>
    <t>CORTE 27/06/2019</t>
  </si>
  <si>
    <t>2-514</t>
  </si>
  <si>
    <t>LUNA LOPEZ ALEJANDRO</t>
  </si>
  <si>
    <t>12 DE ENEROPARTE ALTA</t>
  </si>
  <si>
    <t>2-515</t>
  </si>
  <si>
    <t>MONTALVO CUSIHUAMAN ROSA</t>
  </si>
  <si>
    <t>SERVICIO CORTE TEMPORAL</t>
  </si>
  <si>
    <t>2-516</t>
  </si>
  <si>
    <t>GEMIO LAYME ZENOBIA</t>
  </si>
  <si>
    <t>2-519</t>
  </si>
  <si>
    <t>PACO  LOPEZ , FRANKLIN</t>
  </si>
  <si>
    <t>C.06-Mz-J-Lt-05 S/N</t>
  </si>
  <si>
    <t>2-520</t>
  </si>
  <si>
    <t>QUISPE VELASQUEZ, FELICITAS</t>
  </si>
  <si>
    <t>2-521</t>
  </si>
  <si>
    <t>PAJA CAPA EULOGIO</t>
  </si>
  <si>
    <t>2-523</t>
  </si>
  <si>
    <t>HUAMAN QUISPE RONALD</t>
  </si>
  <si>
    <t>MODIF. INFORME Nº407-2021-MDH/OMASP-MBM (COBRO DEL SALDO MES AGOSTO DEL 2018)</t>
  </si>
  <si>
    <t>2-524</t>
  </si>
  <si>
    <t>MAMANI PAUCAR EMPERATRIZ</t>
  </si>
  <si>
    <t>2-525</t>
  </si>
  <si>
    <t>PUMACHARA PUMA ALEJANDRO</t>
  </si>
  <si>
    <t>2-527</t>
  </si>
  <si>
    <t>ESPINOZA MAMANI SABINO</t>
  </si>
  <si>
    <t>2-528</t>
  </si>
  <si>
    <t>OCHOCHOQUE APAZA ROSA</t>
  </si>
  <si>
    <t>2-529</t>
  </si>
  <si>
    <t>QUISPE MACHACA CELIA</t>
  </si>
  <si>
    <t>SOLIC CORTE TEMPORAL 11/02/2019 FUT N°001809</t>
  </si>
  <si>
    <t>2-530</t>
  </si>
  <si>
    <t>QUISPE MAQUI LUCIO</t>
  </si>
  <si>
    <t>CON SERVICIO A PARTIR DE 04/05/17.</t>
  </si>
  <si>
    <t>2-531</t>
  </si>
  <si>
    <t>HUACHACA ROJAS IGNACIO</t>
  </si>
  <si>
    <t>2-532</t>
  </si>
  <si>
    <t>MACHACA COYURI, PIO DAVID</t>
  </si>
  <si>
    <t>52..5</t>
  </si>
  <si>
    <t>2-533</t>
  </si>
  <si>
    <t>QUISPE PERALTA, AMADO</t>
  </si>
  <si>
    <t>DNI 80592282</t>
  </si>
  <si>
    <t>FABIA YANA YANA</t>
  </si>
  <si>
    <t>2-534</t>
  </si>
  <si>
    <t>MEDINA QUISPE RINA</t>
  </si>
  <si>
    <t>2-535</t>
  </si>
  <si>
    <t>MAMANI HUANCA AMALIA</t>
  </si>
  <si>
    <t>2-537</t>
  </si>
  <si>
    <t>CONDORI CONDORI OLSEN VALOIS</t>
  </si>
  <si>
    <t>CORTE 06/2018</t>
  </si>
  <si>
    <t>2-540</t>
  </si>
  <si>
    <t>SUCARI CUTISACA HECTOR H.</t>
  </si>
  <si>
    <t>2-541</t>
  </si>
  <si>
    <t>PAUCAR HUAMAN CIPRIANO</t>
  </si>
  <si>
    <t>2-543</t>
  </si>
  <si>
    <t>SAVEDRA CONDORI, FELIPE</t>
  </si>
  <si>
    <t>2-544</t>
  </si>
  <si>
    <t>ORTEGA VILLAVICENCIO MARISA</t>
  </si>
  <si>
    <t>2-545</t>
  </si>
  <si>
    <t>ACURIO MORALES, VIDAL</t>
  </si>
  <si>
    <t>CALLE 6 TERRENO URBANO N°15 MZ B1</t>
  </si>
  <si>
    <t>InstaL. A-D 23/01/2019</t>
  </si>
  <si>
    <t>2-546</t>
  </si>
  <si>
    <t>SULLCA QUISPE, BALTAZAR</t>
  </si>
  <si>
    <t>CALLE LOTE 02 Mz H1</t>
  </si>
  <si>
    <t>INST A-D 09/09/2020</t>
  </si>
  <si>
    <t>2-547</t>
  </si>
  <si>
    <t>COAQUIRA CORONEL PAMELA B.</t>
  </si>
  <si>
    <t>CORTE 10/2018</t>
  </si>
  <si>
    <t>2-548</t>
  </si>
  <si>
    <t>PALOMINO APAZA BENEMERITA.</t>
  </si>
  <si>
    <t>2-549</t>
  </si>
  <si>
    <t>FERNANDEZ TECUÑA, JUAN</t>
  </si>
  <si>
    <t>982784564 SOLICITA CORTE TEMP. 30/05/16</t>
  </si>
  <si>
    <t>Urb. DOCE DE ENERO MZ HI L3</t>
  </si>
  <si>
    <t>CAMBIO DE RAZON SOCIAL FUT N°002586 FACTURAR DICIEMBRE</t>
  </si>
  <si>
    <t>2-550</t>
  </si>
  <si>
    <t>CHURA HUAQUISTO OLGA</t>
  </si>
  <si>
    <t>10 DE ABRIL</t>
  </si>
  <si>
    <t>2-554</t>
  </si>
  <si>
    <t>CCAHUANA PARCCO BRIGIDA</t>
  </si>
  <si>
    <t>2-555</t>
  </si>
  <si>
    <t>SUCARI SUCARI OSWALDO</t>
  </si>
  <si>
    <t>CORTE POR DEUDA A 04/2019</t>
  </si>
  <si>
    <t>2-556</t>
  </si>
  <si>
    <t>CHALLCO ANCCO MARIA GRACIELA</t>
  </si>
  <si>
    <t>LOTE 7 MZA H</t>
  </si>
  <si>
    <t>2-557</t>
  </si>
  <si>
    <t>ANCCO QQUECAÑO MERCEDES</t>
  </si>
  <si>
    <t>2-558</t>
  </si>
  <si>
    <t>HUAMAN CONDORI WILBER</t>
  </si>
  <si>
    <t xml:space="preserve">SERV. AGUA CORTADO POR DEUDA (04/08/2021) INF, Nº035-2021-MDH-OMLP/VYM </t>
  </si>
  <si>
    <t>2-559</t>
  </si>
  <si>
    <t>ORTIZ LUQUE NELI</t>
  </si>
  <si>
    <t>CORTE POR FUGA DE AGUA 25/02/21 INFORME Nª014-2021-MDH-MDD-ATM/SCHS</t>
  </si>
  <si>
    <t>2-560</t>
  </si>
  <si>
    <t>ACHAHUI QQUECCAÑO MARGARITA</t>
  </si>
  <si>
    <t>2-561</t>
  </si>
  <si>
    <t>QUISPE AQUINO SAIDA</t>
  </si>
  <si>
    <t>2-563</t>
  </si>
  <si>
    <t>VALDEZ QUISPE, ARTURO.</t>
  </si>
  <si>
    <t>2-565</t>
  </si>
  <si>
    <t>TIPO YANAPA, DAMIAN</t>
  </si>
  <si>
    <t>SE INSTALO DICIEMBRE DEL 2016</t>
  </si>
  <si>
    <t>2-566</t>
  </si>
  <si>
    <t>ZUNIGA BOLIVAR PABLO</t>
  </si>
  <si>
    <t>2-567</t>
  </si>
  <si>
    <t>MAMAMI MAMANI GREGORIA</t>
  </si>
  <si>
    <t>CORTE MAYO 2017</t>
  </si>
  <si>
    <t>2-570</t>
  </si>
  <si>
    <t>CCARHUANI DE TUTACANO, MARIA</t>
  </si>
  <si>
    <t>CALLE 6-G1-07</t>
  </si>
  <si>
    <t>2-570B</t>
  </si>
  <si>
    <t xml:space="preserve">VENTURA MOLINA, ROSA JARUMA </t>
  </si>
  <si>
    <t>CALLE 06 MZ G1 LOTE 7A</t>
  </si>
  <si>
    <t>2-573</t>
  </si>
  <si>
    <t>QUISPE CUELLAR VICTOR</t>
  </si>
  <si>
    <t>2-574</t>
  </si>
  <si>
    <t xml:space="preserve">HERENCIA LLANOS JOVITA </t>
  </si>
  <si>
    <t>CORTE TEMPORAL 14/02/2020 FUT N°001872</t>
  </si>
  <si>
    <t>2-575</t>
  </si>
  <si>
    <t>APAZA GAYOSO PERCY</t>
  </si>
  <si>
    <t>2-576</t>
  </si>
  <si>
    <t>DEZA PINO BLANCA MERY</t>
  </si>
  <si>
    <t>5 DE JUNIO</t>
  </si>
  <si>
    <t>2-578</t>
  </si>
  <si>
    <t>CUEVA URQUIZO JHON</t>
  </si>
  <si>
    <t>NORMAL DE 20 DE DICIEMBRE 2018.</t>
  </si>
  <si>
    <t>2-581</t>
  </si>
  <si>
    <t>ILLPA ARRONCCACYA, FRANCISCO</t>
  </si>
  <si>
    <t>EXONERACION NO CUENTA CON SERVICIOS FUT N°000134 ACUERDO CONSEJO N°049</t>
  </si>
  <si>
    <t>2-583</t>
  </si>
  <si>
    <t>CANDIA SUAREZ DOMINGO HUGO</t>
  </si>
  <si>
    <t>2-586</t>
  </si>
  <si>
    <t>APAZA VARGAS ROSARIO</t>
  </si>
  <si>
    <t>2-599</t>
  </si>
  <si>
    <t>HIGUERA MENDOZA, ISIDORA</t>
  </si>
  <si>
    <t>LOTE 14 Mz F1 I ETAPA DE COFOPRI</t>
  </si>
  <si>
    <t>INST. A-D14/09/2019</t>
  </si>
  <si>
    <t>2-600</t>
  </si>
  <si>
    <t>TURPO PIEDRA LUCIA</t>
  </si>
  <si>
    <t>RECONECTO CLAND. ENERO 2019 INF.19-2019-MDH-OMASP/JUV</t>
  </si>
  <si>
    <t>2-601</t>
  </si>
  <si>
    <t>YUCRA QUISPE, INES</t>
  </si>
  <si>
    <t xml:space="preserve"> REINST A-12/01/21 MODIF INFORME N°443-2020- MDH/OMALP-MBM</t>
  </si>
  <si>
    <t>2-607</t>
  </si>
  <si>
    <t>CCALSINA QUISPE EDUVIGES</t>
  </si>
  <si>
    <t>948453226 / 974433504</t>
  </si>
  <si>
    <t>ELIAS HUARANCA LAUCATA</t>
  </si>
  <si>
    <t>2-610</t>
  </si>
  <si>
    <t>QUISPE VALLADARES MARGARITA</t>
  </si>
  <si>
    <t>CALLE 07</t>
  </si>
  <si>
    <t>2-611</t>
  </si>
  <si>
    <t>VILCA QUISPE EDWIN H</t>
  </si>
  <si>
    <t>CORTE TEMPORAL 22 ABRIL 2019</t>
  </si>
  <si>
    <t>2-612</t>
  </si>
  <si>
    <t>CHACOLLI ALANIA MARTHA</t>
  </si>
  <si>
    <t>2-617</t>
  </si>
  <si>
    <t>HUILLCA CCAHUA ALEJANDRO</t>
  </si>
  <si>
    <t>no hubo agua todo el mes de marzo</t>
  </si>
  <si>
    <t>2-619</t>
  </si>
  <si>
    <t>MENA RAMOS, YENI</t>
  </si>
  <si>
    <t>Mz Z1 LOTE 10</t>
  </si>
  <si>
    <t>INST. A-D 03/03/21</t>
  </si>
  <si>
    <t>2-620</t>
  </si>
  <si>
    <t>SUPO TORRES, MARCO JULIAN</t>
  </si>
  <si>
    <t>SOLIC.CORTE DE AGUA 08/09/20</t>
  </si>
  <si>
    <t>2-621</t>
  </si>
  <si>
    <t>SUPO TORRES MARCO</t>
  </si>
  <si>
    <t>SOLICIT CORTE 08/09/20 INST. 26 DE OCT 2018</t>
  </si>
  <si>
    <t>2-622</t>
  </si>
  <si>
    <t>LAROTA HERRERA WILBERT</t>
  </si>
  <si>
    <t>INST 2° DESAGUE 03/07/2020</t>
  </si>
  <si>
    <t>2-623</t>
  </si>
  <si>
    <t>YAPURA HUILLCA, FRANCISCO</t>
  </si>
  <si>
    <t>CALLE 08 PUEBLO UNIDO</t>
  </si>
  <si>
    <t>2-624</t>
  </si>
  <si>
    <t>CCOYURI LIMA CELESTINO</t>
  </si>
  <si>
    <t>2-625</t>
  </si>
  <si>
    <t xml:space="preserve">IGLESIA CRISTIANA PENTECOSTES DEL PERU </t>
  </si>
  <si>
    <t>MZ H1 LOTE 12 CALLE 7 I ETAPA COFOPRI</t>
  </si>
  <si>
    <t>SOLIC. CAMBIO DE RAZON SOCIAL 14/05/2019</t>
  </si>
  <si>
    <t>2-627</t>
  </si>
  <si>
    <t>LAGUNA HUALLPA YESENIA</t>
  </si>
  <si>
    <t>2-629</t>
  </si>
  <si>
    <t>FLORES HUAMANI SERAPIO</t>
  </si>
  <si>
    <t>2-630</t>
  </si>
  <si>
    <t>CHOQUE SONCCO, CRISTINA</t>
  </si>
  <si>
    <t>2-632</t>
  </si>
  <si>
    <t>CALATAYOC CURO, STEPHANI</t>
  </si>
  <si>
    <t>2-633</t>
  </si>
  <si>
    <t>MERCADO MOLLO, FAUSTINA</t>
  </si>
  <si>
    <t>2-634</t>
  </si>
  <si>
    <t>TICONA MONRROY, ALICIA</t>
  </si>
  <si>
    <t>2-634B</t>
  </si>
  <si>
    <t>CCAPAYQUE MACHACA, ALAHYN</t>
  </si>
  <si>
    <t>instalado 03 de Abril 2016</t>
  </si>
  <si>
    <t>2-635</t>
  </si>
  <si>
    <t>YANAPA  CCORI, ARCANGEL</t>
  </si>
  <si>
    <t>2-636</t>
  </si>
  <si>
    <t>VILLALBA HUATARONGO LIZET MARILIA</t>
  </si>
  <si>
    <t>Mz L1 LOTE 05 PRIMERA ETAPA</t>
  </si>
  <si>
    <t>CAMBIO RAZON SOCIAL FUT N°001575</t>
  </si>
  <si>
    <t>2-638</t>
  </si>
  <si>
    <t>CRUZ ZUÑIGA, ESTANISLAO</t>
  </si>
  <si>
    <t>2-639</t>
  </si>
  <si>
    <t>HUALLA CCOPACCA, FRANCISCA</t>
  </si>
  <si>
    <t>julio 2014 s/. 67.5 +17.5*17 (- octubre)se cobro hasta el mes de setiembre del presente</t>
  </si>
  <si>
    <t>2-640</t>
  </si>
  <si>
    <t>CHULLA VILLAFUERTE, MARLENY</t>
  </si>
  <si>
    <t>Mz L-1 LOTE N°03 CALLE 07</t>
  </si>
  <si>
    <t>INST. A-D 22/12/2019</t>
  </si>
  <si>
    <t>2-641</t>
  </si>
  <si>
    <t>PACCO CALCINA, CIRILA</t>
  </si>
  <si>
    <t>2-643</t>
  </si>
  <si>
    <t>HUAQUISTO TICONA, NARCISA</t>
  </si>
  <si>
    <t>2-644</t>
  </si>
  <si>
    <t>CCORI HUAQUISTO REYNA</t>
  </si>
  <si>
    <t>MODIF INFORME N°462-2020-MDH/OMLP-MBM</t>
  </si>
  <si>
    <t>2-645</t>
  </si>
  <si>
    <t>QUISPE COAQUIRA, GERTRUDIS</t>
  </si>
  <si>
    <t>2-647</t>
  </si>
  <si>
    <t>SUCA QUISPE UBALDO</t>
  </si>
  <si>
    <t>CALLE 07 K1-8A</t>
  </si>
  <si>
    <t>NORMAL AGUA Y DESAGUE A PARTIR DE 18 DE DICIEMBRE 2018</t>
  </si>
  <si>
    <t>2-649</t>
  </si>
  <si>
    <t>HUAYTA QUISPE, MARTINA</t>
  </si>
  <si>
    <t>2-650</t>
  </si>
  <si>
    <t>PFOQORI, BERNARDINA</t>
  </si>
  <si>
    <t>2-651</t>
  </si>
  <si>
    <t>CCOYO QUISPE PERCY</t>
  </si>
  <si>
    <t>SOLIC CORTE TEMPORAL 11/02/2020 FUT N°001820</t>
  </si>
  <si>
    <t>2-652</t>
  </si>
  <si>
    <t>QUENAYA CRUZ EPIFANEA</t>
  </si>
  <si>
    <t>2-653</t>
  </si>
  <si>
    <t>MANGA TITTO , TEODOCIA</t>
  </si>
  <si>
    <t>SERVICIO CORTADO POR DEUDA</t>
  </si>
  <si>
    <t>2-654</t>
  </si>
  <si>
    <t>ARIAS QUISPE, MARIBEL</t>
  </si>
  <si>
    <t>SOLIC. CAMBIO DE RAZON SOCIAL 13/07/21 FUT Nº 003719/QUIERE PAGAR 50% DICE NO LLEGAR AGUA</t>
  </si>
  <si>
    <t>2-655</t>
  </si>
  <si>
    <t>MAMANI QQUESO EDITH</t>
  </si>
  <si>
    <t>CALLE 7</t>
  </si>
  <si>
    <t>2-656</t>
  </si>
  <si>
    <t>CURI CATUNTA, EUGENIO</t>
  </si>
  <si>
    <t>2-657</t>
  </si>
  <si>
    <t>CONTO QUISPE, NICOLAS</t>
  </si>
  <si>
    <t>2-659</t>
  </si>
  <si>
    <t>YANAPA CCORI, ANCELMO</t>
  </si>
  <si>
    <t>2-660</t>
  </si>
  <si>
    <t>HUAQUISTO AMPUERO,SAMUEL</t>
  </si>
  <si>
    <t>2-661</t>
  </si>
  <si>
    <t>NAVARRETE  QUISPE, JULIAN</t>
  </si>
  <si>
    <t>2-662</t>
  </si>
  <si>
    <t>QUISPE ALATA, FLORENCIO</t>
  </si>
  <si>
    <t>CORTE POR DEUDA 16/04/21 RECONEX 02/08/2019(CORTE 26/04/2019)</t>
  </si>
  <si>
    <t>2-663</t>
  </si>
  <si>
    <t>HUAQUISTO CORNEJO DELIA</t>
  </si>
  <si>
    <t>arcangel (20/06/16): cortado 2014 agua si / desague no</t>
  </si>
  <si>
    <t>2-663A</t>
  </si>
  <si>
    <t>HUAQUISTO CORNEJO GABY FULGENCIA</t>
  </si>
  <si>
    <t>Mz K Lote N°16 PRIMERA ETAPA</t>
  </si>
  <si>
    <t>INST. A-D 28/01/2020</t>
  </si>
  <si>
    <t>2-664</t>
  </si>
  <si>
    <t>CCASA CCASA NATIVIDAD</t>
  </si>
  <si>
    <t>2-665</t>
  </si>
  <si>
    <t>HUAQUISTO CORNEJO, DELIA</t>
  </si>
  <si>
    <t>PUEBLO UNIDO SEGUNDA ETAPA</t>
  </si>
  <si>
    <t>2-666</t>
  </si>
  <si>
    <t>RAMOS HUAMAN JOSE PEDRO</t>
  </si>
  <si>
    <t>2-667</t>
  </si>
  <si>
    <t xml:space="preserve">HUAQUISTO CHURA, FRANKLIN </t>
  </si>
  <si>
    <t>NO CUENTA CON EL SERVICIO 02-2020-MDH-GMASP-ATM/MSQ</t>
  </si>
  <si>
    <t>2-668</t>
  </si>
  <si>
    <t>LAZO QUISPICHU, LEONIDAS</t>
  </si>
  <si>
    <t>2-669</t>
  </si>
  <si>
    <t>CCAMA CHAUCA DELIA</t>
  </si>
  <si>
    <t>SOLICITO CORTE TEMPORAL EL26/1/17</t>
  </si>
  <si>
    <t>2-670</t>
  </si>
  <si>
    <t>PAUCAR HUAMAN, INOCENCIA</t>
  </si>
  <si>
    <t>2-671</t>
  </si>
  <si>
    <t>QUISPE GUZMAN, CARLOS ALBERTO</t>
  </si>
  <si>
    <t>PUEBLO UNIDO 2° ET.</t>
  </si>
  <si>
    <t>SOLICITO CORTE TEMPORAL A PARTIR DE 03 DE MARZO DEL 2017.</t>
  </si>
  <si>
    <t>2-672</t>
  </si>
  <si>
    <t>HUMPIRE HUALLPA JUAN</t>
  </si>
  <si>
    <t>2-674</t>
  </si>
  <si>
    <t>VARGAS PEREZ, WILLY</t>
  </si>
  <si>
    <t>2-675</t>
  </si>
  <si>
    <t>MASIAS APAZA ,PILAR</t>
  </si>
  <si>
    <t>PUEBLO UNIDO PARTE ALTA</t>
  </si>
  <si>
    <t>2-676</t>
  </si>
  <si>
    <t>OLAZABAL SALLUCA MIGUEL</t>
  </si>
  <si>
    <t>2-677</t>
  </si>
  <si>
    <t>HUAQUISTO ALIAGA, ANTONIA</t>
  </si>
  <si>
    <t>2-678</t>
  </si>
  <si>
    <t>APASA CONSA, FERNANDO</t>
  </si>
  <si>
    <t>LOTE 9A MZ K1 I ETAPA COFOPRI</t>
  </si>
  <si>
    <t>2-683</t>
  </si>
  <si>
    <t>MENDOZA QUISPE, LUCY YOVANA</t>
  </si>
  <si>
    <t>2-685</t>
  </si>
  <si>
    <t xml:space="preserve">YANAPA QUISPE, DELFIN </t>
  </si>
  <si>
    <t>2-686</t>
  </si>
  <si>
    <t>PAJA RAMOS REYNALDO</t>
  </si>
  <si>
    <t>instalacion 18/02/16 agua y desague (17.5) - ABRIL</t>
  </si>
  <si>
    <t>2-687</t>
  </si>
  <si>
    <t>ESTRADA TITO CECILIA</t>
  </si>
  <si>
    <t>2-688</t>
  </si>
  <si>
    <t>PAUCCAR HUAMAN BENIGNA</t>
  </si>
  <si>
    <t>2-689</t>
  </si>
  <si>
    <t>CCAMA NINA ROBERTO</t>
  </si>
  <si>
    <t>2-690</t>
  </si>
  <si>
    <t>MAMANI CCOA CONSTANTINO</t>
  </si>
  <si>
    <t>CORTADO EN MES JULIO 2017</t>
  </si>
  <si>
    <t>SOLIC RECONEXION AGUA 07/08/2020 FUT N°002064</t>
  </si>
  <si>
    <t>2-691</t>
  </si>
  <si>
    <t>CCAMA ANCO,MARIA SOLEDAD</t>
  </si>
  <si>
    <t>PUEBLO UNIDO PARTE ALTA.</t>
  </si>
  <si>
    <t>2-692</t>
  </si>
  <si>
    <t>HUANCA TTITO SEBASTIANA</t>
  </si>
  <si>
    <t>2-693</t>
  </si>
  <si>
    <t>QUILCA TICONA ALFONSO JULIO</t>
  </si>
  <si>
    <t>MZ. M1, LT. 7,NUEVA EXPANCION URBANA</t>
  </si>
  <si>
    <t>2-694</t>
  </si>
  <si>
    <t>LEON SONCCO GERARDO</t>
  </si>
  <si>
    <t>2-695</t>
  </si>
  <si>
    <t xml:space="preserve"> CACERES HUANACO, MARIBEL</t>
  </si>
  <si>
    <t>OBSERVADO DIC 2016 AL ACTUAL</t>
  </si>
  <si>
    <t>arcangel (20/06/16): si tiene servicio</t>
  </si>
  <si>
    <t>2-696</t>
  </si>
  <si>
    <t>HUILLCA CONSA RAUL</t>
  </si>
  <si>
    <t>JULIO QUILCA EN LITICIOS JUDICIALES</t>
  </si>
  <si>
    <t>MZ. O1, LT. 7,NUEVA EXPANCION URBANA</t>
  </si>
  <si>
    <t>2-697</t>
  </si>
  <si>
    <t>AREQUE QUISPE, KATHERIN S.</t>
  </si>
  <si>
    <t>AAHH PUEBLO UNIDO Mza 01 Lote 08</t>
  </si>
  <si>
    <t>2-698</t>
  </si>
  <si>
    <t>OCHOCHOQUE APAZA, ROSA</t>
  </si>
  <si>
    <t>SERV. DE AGUA PO DEUDA</t>
  </si>
  <si>
    <t>aracangel hablar</t>
  </si>
  <si>
    <t>2-699</t>
  </si>
  <si>
    <t>QUISPE OBANDO BLANCA SOLEDAD</t>
  </si>
  <si>
    <t>AUN NO USA</t>
  </si>
  <si>
    <t>2-700</t>
  </si>
  <si>
    <t>TINTA CHUQUIRIMAY, YONY</t>
  </si>
  <si>
    <t>NUEVA EXPANSIÓN  MZ."LL1"-LT.13.</t>
  </si>
  <si>
    <t>2-701</t>
  </si>
  <si>
    <t>QUISPE QUISPE JUAN VICTOR</t>
  </si>
  <si>
    <t>corte temporal (02/02/16) corte agua 7desague sigue</t>
  </si>
  <si>
    <t>2-702</t>
  </si>
  <si>
    <t>MAMANI QUISPE, REYNA</t>
  </si>
  <si>
    <t>SE INTALO AGOSTO</t>
  </si>
  <si>
    <t>CALLE 8</t>
  </si>
  <si>
    <t>87.50</t>
  </si>
  <si>
    <t>2-703</t>
  </si>
  <si>
    <t xml:space="preserve">PAJA YANAPA, PETRONA </t>
  </si>
  <si>
    <t xml:space="preserve">CALLE 08 </t>
  </si>
  <si>
    <t>2-704</t>
  </si>
  <si>
    <t>YANAPA QUISPE DELFIN</t>
  </si>
  <si>
    <t>CAMBIO RAZON SOCIAL</t>
  </si>
  <si>
    <t>2-705</t>
  </si>
  <si>
    <t>HUAQUISTO VDA. DE ZELA BRIGIDA</t>
  </si>
  <si>
    <t>2-706</t>
  </si>
  <si>
    <t xml:space="preserve">YANAPA QUISPE URSULA </t>
  </si>
  <si>
    <t>11 DE AGOSTO</t>
  </si>
  <si>
    <t>2-707</t>
  </si>
  <si>
    <t>MOLLESACA HUAYTA CARLOS</t>
  </si>
  <si>
    <t>2-708</t>
  </si>
  <si>
    <t>YANAPA PAJA LUCY</t>
  </si>
  <si>
    <t>2-709</t>
  </si>
  <si>
    <t>FIGUEROA TINOCO CARLOS</t>
  </si>
  <si>
    <t>2-710</t>
  </si>
  <si>
    <t>MAMANI PORTILLO RUSO</t>
  </si>
  <si>
    <t>2-711</t>
  </si>
  <si>
    <t>CALCINA YANAPA LELIA SENAYDA</t>
  </si>
  <si>
    <t>2-712</t>
  </si>
  <si>
    <t>MAMANI MANSILLA ROSA MARINA</t>
  </si>
  <si>
    <t>2-715</t>
  </si>
  <si>
    <t>MONRROY VALER EUSEBIO</t>
  </si>
  <si>
    <t>2° ETAPA PUEBLO UNIDO</t>
  </si>
  <si>
    <t>2-716</t>
  </si>
  <si>
    <t>HUAMAN INQUILTUPA JESUS</t>
  </si>
  <si>
    <t>2-719</t>
  </si>
  <si>
    <t>CCORI SONCCO, VERONICA</t>
  </si>
  <si>
    <t>JIRON 8 Mz Z1 LOTE 03</t>
  </si>
  <si>
    <t>SOLIC CAMBIO DE RAZON SOCIAL FUT N°002041 INST 24/04/20 A-D</t>
  </si>
  <si>
    <t>2-720</t>
  </si>
  <si>
    <t>HUAHUASONCCO PARISAYLA HILARIO M.</t>
  </si>
  <si>
    <t>2-721</t>
  </si>
  <si>
    <t>VARGAS NAVEROS FABIOLA LISSETH.</t>
  </si>
  <si>
    <t>II ETAPA Mz "Y" Lt.N°2 PARTE ALTA.</t>
  </si>
  <si>
    <t>2-722A</t>
  </si>
  <si>
    <t>AQUIMA CUADROS FERNANDO</t>
  </si>
  <si>
    <t>NO HAY AGUA CORTADO</t>
  </si>
  <si>
    <t>2-722B</t>
  </si>
  <si>
    <t>HUARCA CALLA REGINA</t>
  </si>
  <si>
    <t>ASOC. PUEBLO UNIDO II ETAPA LOTE 15 Mz X1</t>
  </si>
  <si>
    <t>INST.23/10/19 A-D</t>
  </si>
  <si>
    <t>2-723</t>
  </si>
  <si>
    <t>HUAMAN QQUECAÑO NOE</t>
  </si>
  <si>
    <t>2-725</t>
  </si>
  <si>
    <t>AQUISE ARREDONDO HERNAN</t>
  </si>
  <si>
    <t>2-726</t>
  </si>
  <si>
    <t>PUMA JALANOCCA ANACLETO</t>
  </si>
  <si>
    <t>INST CLAND A-D 02/10/2019</t>
  </si>
  <si>
    <t>2-732</t>
  </si>
  <si>
    <t>CARIAPAZA ROQUE RICHARD H.</t>
  </si>
  <si>
    <t>2-733</t>
  </si>
  <si>
    <t>MAMANI PARISUAÑA, ALEJANDRA</t>
  </si>
  <si>
    <t>Mza Y1 Lote 09 II ETAPA PUEBLO UNIDO</t>
  </si>
  <si>
    <t>INST A-D 05/03/21</t>
  </si>
  <si>
    <t>2-734</t>
  </si>
  <si>
    <t>MALDONADO OCHOCHOQUE RENE</t>
  </si>
  <si>
    <t>2-736</t>
  </si>
  <si>
    <t>HUACHACA AVALOS ELVIA</t>
  </si>
  <si>
    <t>SERVICIOS CORTADO POR DEUDA</t>
  </si>
  <si>
    <t>SOLICT.RECODIFICACION FUT N°001535) RECONEXION ENE-2019</t>
  </si>
  <si>
    <t>2-737</t>
  </si>
  <si>
    <t>GARCIA TINTA FELICITAS</t>
  </si>
  <si>
    <t>2-738</t>
  </si>
  <si>
    <t>APAZA  MAYTA FELICIANA</t>
  </si>
  <si>
    <t>2-739</t>
  </si>
  <si>
    <t>OTAZU PINTO RUFINO CRISTOBAL</t>
  </si>
  <si>
    <t>2-740</t>
  </si>
  <si>
    <t>PERALTA QUISPE JOSEFA</t>
  </si>
  <si>
    <t>junio cobrar agua 14 soles</t>
  </si>
  <si>
    <t>2-741</t>
  </si>
  <si>
    <t>MAMANI CCORI CLAUDIA</t>
  </si>
  <si>
    <t>950745559/DNI 44299742</t>
  </si>
  <si>
    <t>CORTE DEUDA 02/05/2019</t>
  </si>
  <si>
    <t>2-742</t>
  </si>
  <si>
    <t xml:space="preserve">QUISPE MENDOZA CONCEPCION </t>
  </si>
  <si>
    <t>CORTADO AGUA POR DEUDA ENERO 2018</t>
  </si>
  <si>
    <t>2-743</t>
  </si>
  <si>
    <t xml:space="preserve">QUISPE CATUNCA RAUL </t>
  </si>
  <si>
    <t>2-744</t>
  </si>
  <si>
    <t>CAMA YAPO, ANALY</t>
  </si>
  <si>
    <t>TRES PALMERAS-II ETAPA PUEBLO UNIDO</t>
  </si>
  <si>
    <t>INSTAL A-D 22/01/21</t>
  </si>
  <si>
    <t>2-745</t>
  </si>
  <si>
    <t>´PUEBLO UNIDO SEGUNDA ETAPA</t>
  </si>
  <si>
    <t>2-746</t>
  </si>
  <si>
    <t>QUISPE HUALLPA ELEUTERIO</t>
  </si>
  <si>
    <t>INSTALADO EL 17/07/15</t>
  </si>
  <si>
    <t>2-748</t>
  </si>
  <si>
    <t>MARTIARENA  RIOS ANIBAL</t>
  </si>
  <si>
    <t>2-749</t>
  </si>
  <si>
    <t>SUCASACA  CAO ELSA ROSA</t>
  </si>
  <si>
    <t>2-751</t>
  </si>
  <si>
    <t>CONDORI NINA JULIA</t>
  </si>
  <si>
    <t>2-752</t>
  </si>
  <si>
    <t>SUYO DE RODRIGUEZ JULIA</t>
  </si>
  <si>
    <t>EXONERACION INFORME N°136-2019</t>
  </si>
  <si>
    <t>2-753</t>
  </si>
  <si>
    <t>RAMOS MAMANI,  UBALDINA</t>
  </si>
  <si>
    <t>JIRON 13 Mza P1 LOTE 07</t>
  </si>
  <si>
    <t>MODIF SISTEMA- INFORME N°239-2021- MDH/OMASP-MBM.INST. A-D 31/07/18</t>
  </si>
  <si>
    <t>2-754</t>
  </si>
  <si>
    <t>CHAMBI RAMOS CEFERINA</t>
  </si>
  <si>
    <t>INSTALO 28/10/15 (AGUA+DESAGUE)</t>
  </si>
  <si>
    <t>COBRAR EN JUNIO</t>
  </si>
  <si>
    <t>2-755</t>
  </si>
  <si>
    <t>CATARI MACHACA EDGAR</t>
  </si>
  <si>
    <t>INSTALO 22/01/16</t>
  </si>
  <si>
    <t>2-757</t>
  </si>
  <si>
    <t>PUMA JIHUALLANCA LEONIDAS</t>
  </si>
  <si>
    <t>12 PARTE ALTA.</t>
  </si>
  <si>
    <t>II ETAPA Mz.Q.1. Lt.12 -PARTE ALTA</t>
  </si>
  <si>
    <t>INST. D-13/11/19</t>
  </si>
  <si>
    <t>2-758</t>
  </si>
  <si>
    <t>QUISPE HUAQUISTO ANGELINO</t>
  </si>
  <si>
    <t>2-761</t>
  </si>
  <si>
    <t>CHICCHI SALAS, MARUJA</t>
  </si>
  <si>
    <t>2-762</t>
  </si>
  <si>
    <t>HUAMAN QUISPE FRANCISCO</t>
  </si>
  <si>
    <t>ASOC. PUEBLO UNIDO SEGUNDA ETAPA</t>
  </si>
  <si>
    <t>FUT N°1970 SOLICITA CORTE TEMPORAL 16 DE MARZO 2018</t>
  </si>
  <si>
    <t>2-764</t>
  </si>
  <si>
    <t>GOMEL APAZA ROSA LUZ</t>
  </si>
  <si>
    <t>2-765</t>
  </si>
  <si>
    <t>HUAYTA HUAHUACONDORI EUSTAQUIO</t>
  </si>
  <si>
    <t>2-766</t>
  </si>
  <si>
    <t>VENTURA RONDAN  WILFREDO</t>
  </si>
  <si>
    <t>2-768</t>
  </si>
  <si>
    <t>GUADALUPE HUAMANI IREY</t>
  </si>
  <si>
    <t>ASOCIACION PUEBLO UNIDO SEGUNDA ETAPA.</t>
  </si>
  <si>
    <t>CORTADO 17/09/2018 FUT N°002804</t>
  </si>
  <si>
    <t>2-769</t>
  </si>
  <si>
    <t>CASA CHACON, VILMA</t>
  </si>
  <si>
    <t>SOLIC. REINST AGUA 16/06/21 /SOLIC CORTE FUT N° SERV AGUA 16/07/2020</t>
  </si>
  <si>
    <t>2-770</t>
  </si>
  <si>
    <t>CHALLCO MAMANI, JUANA VICTORIA</t>
  </si>
  <si>
    <t>SOLIC. CAMBIO DE RAZON SOCIAL ORDEN DE PAGO Nº000158</t>
  </si>
  <si>
    <t>2-771</t>
  </si>
  <si>
    <t>2-774</t>
  </si>
  <si>
    <t>BERNAOLA CHAVEZ JUAN</t>
  </si>
  <si>
    <t>2-777</t>
  </si>
  <si>
    <t>MENDOZA QUISPE TORIBIO</t>
  </si>
  <si>
    <t>b</t>
  </si>
  <si>
    <t>2-779</t>
  </si>
  <si>
    <t>CCOPA JALIXTO JUAN CARLOS</t>
  </si>
  <si>
    <t>2-782</t>
  </si>
  <si>
    <t>QUISPE HUAYLLAHUAMAN MARIO</t>
  </si>
  <si>
    <t>SOLIC. REINST 07/04/2021 INST CLANDESTINA CORTE TEMPORAL FUT N°00627 19/06/2019</t>
  </si>
  <si>
    <t>2-784</t>
  </si>
  <si>
    <t>PUMA MAMANI, FIDEL</t>
  </si>
  <si>
    <t>2-786</t>
  </si>
  <si>
    <t>QUISPE CHURATA JULIA</t>
  </si>
  <si>
    <t>2-787</t>
  </si>
  <si>
    <t>ANDIA GAMARRA CEFERINO</t>
  </si>
  <si>
    <t>2-791</t>
  </si>
  <si>
    <t>LOAIZA GONSALEZ MIGUEL</t>
  </si>
  <si>
    <t>2-792</t>
  </si>
  <si>
    <t>COYO QUISPE PERCY</t>
  </si>
  <si>
    <t>2-793</t>
  </si>
  <si>
    <t>PERALTA QUISPE LUCIA</t>
  </si>
  <si>
    <t>SOLIC REINSTA 13/09/19-CORTE TEMPORAL MARZO 2019</t>
  </si>
  <si>
    <t>2-796</t>
  </si>
  <si>
    <t>VELASQUEZ CONDORI  YANETH</t>
  </si>
  <si>
    <t>2-798</t>
  </si>
  <si>
    <t>FLORES  PEZO DEBORA KAREN</t>
  </si>
  <si>
    <t>MODIF.SEGUN INFORME Nº30-2021-MDH-OMALP-MDD/VYM//CORTE POR DEUDA 05/02/2020</t>
  </si>
  <si>
    <t>2-800</t>
  </si>
  <si>
    <t>TAPIA MOLINA RAFAEL</t>
  </si>
  <si>
    <t>2-801</t>
  </si>
  <si>
    <t>HUAMANI  IREY GUADALUPE</t>
  </si>
  <si>
    <t>2-803</t>
  </si>
  <si>
    <t>BACA TUPA MARITSABEL</t>
  </si>
  <si>
    <t>COBRA AGUA Y VERIFICAR DESAGUE EN JULIO</t>
  </si>
  <si>
    <t>D. ANTERIOS HUAYPUMA CRUZ EDUARDO</t>
  </si>
  <si>
    <t>2-805</t>
  </si>
  <si>
    <t>QUISPITUPA  ALCAZAR CARLOS JESUS</t>
  </si>
  <si>
    <t>2-808</t>
  </si>
  <si>
    <t xml:space="preserve">BUSTINZA SUCRE INDIRA </t>
  </si>
  <si>
    <t>P/ UNIDO 2da ETAPA S/N</t>
  </si>
  <si>
    <t>2-812</t>
  </si>
  <si>
    <t>SURCO PALOMINO JUAN V.</t>
  </si>
  <si>
    <t>2-813</t>
  </si>
  <si>
    <t>MESCUA GUISADO MARCELO</t>
  </si>
  <si>
    <t>2-815</t>
  </si>
  <si>
    <t>TAPIA QUISPE ABNER</t>
  </si>
  <si>
    <t>2-816</t>
  </si>
  <si>
    <t>LAIME AGÜERO GUILLERMINA</t>
  </si>
  <si>
    <t>2-818</t>
  </si>
  <si>
    <t>HUILLCA MESA HUANCA ANTIOQUIA</t>
  </si>
  <si>
    <t>2-819</t>
  </si>
  <si>
    <t>HUAMAN QUISPE EFRAIN</t>
  </si>
  <si>
    <t>2-820</t>
  </si>
  <si>
    <t>ARIMUYA IRARICA ROSA</t>
  </si>
  <si>
    <t>2-824</t>
  </si>
  <si>
    <t>SUMIRE CHAMPI MARIA</t>
  </si>
  <si>
    <t>2-827</t>
  </si>
  <si>
    <t>TORRES HUILLCA HONORATA</t>
  </si>
  <si>
    <t>SE INSTALO AGUA EN SET. 2015</t>
  </si>
  <si>
    <t>2-828</t>
  </si>
  <si>
    <t>RIOS MIRANDA JENY</t>
  </si>
  <si>
    <t>2-829</t>
  </si>
  <si>
    <t>CCORAHUA BAEZ, WILFREDO</t>
  </si>
  <si>
    <t>JIRON 32 Mz M1 LOTE 08 PUEBLO UNIDO II ETAPA</t>
  </si>
  <si>
    <t>INST. A 20/11/2019</t>
  </si>
  <si>
    <t>2-902</t>
  </si>
  <si>
    <t>QUISPE PAUCAR GLADIS</t>
  </si>
  <si>
    <t>INSTALO AGUA EN OCT. 2015</t>
  </si>
  <si>
    <t>MODIF. SEGÚN INFORME Nº029-MDH-OMALP-MDD/VYM</t>
  </si>
  <si>
    <t>2-907</t>
  </si>
  <si>
    <t>ENRIQUEZ CARCASI, GERMAN</t>
  </si>
  <si>
    <t>MODIF.INFORME N°246-2021- MDH/OMASP-MBM. INST DESAGUE MAYO-2018</t>
  </si>
  <si>
    <t>2-908</t>
  </si>
  <si>
    <t>CONDORI TURPO, GRIMALDINA.</t>
  </si>
  <si>
    <t>MODIFICACION SEGÚN INFORME Nº28-MDH-OMALP-MDD/VYM//NOTIFICAR POR DEUDA Y INSNTALACION NOPAGO.</t>
  </si>
  <si>
    <t>2-913</t>
  </si>
  <si>
    <t>CACERES TRONCOSO HECTOR</t>
  </si>
  <si>
    <t>SOLO PAGO DESAGUE NOTIFICAR</t>
  </si>
  <si>
    <t>2-914</t>
  </si>
  <si>
    <t>PACCO CORDOVA MEJAIL</t>
  </si>
  <si>
    <t>2-915</t>
  </si>
  <si>
    <t>HUACPI HUAMANI LUDWING JONN</t>
  </si>
  <si>
    <t>CORTE DEUDA 25/04/2019</t>
  </si>
  <si>
    <t>2-916</t>
  </si>
  <si>
    <t>MACHACCA CRUZ MARIO</t>
  </si>
  <si>
    <t>Manz. 01 CALLE 11</t>
  </si>
  <si>
    <t>2-917</t>
  </si>
  <si>
    <t>CONTO QUISPE GLADIS</t>
  </si>
  <si>
    <t>2-918</t>
  </si>
  <si>
    <t>BEJAR LARICO WILIAN.</t>
  </si>
  <si>
    <t>2-919</t>
  </si>
  <si>
    <t xml:space="preserve">SANCHEZ HUAMAN VALENTIN </t>
  </si>
  <si>
    <t>2-920</t>
  </si>
  <si>
    <t xml:space="preserve">ARANGURI QUISPE, CECILIA </t>
  </si>
  <si>
    <t>AAHH PUEBLO UNIDO MZ E LOTE 9B</t>
  </si>
  <si>
    <t>INST A-17-05-2019</t>
  </si>
  <si>
    <t>2-921</t>
  </si>
  <si>
    <t>HANCCO HANCCO MARIA.</t>
  </si>
  <si>
    <t>2-922</t>
  </si>
  <si>
    <t>RIOS MIRANDA RAUL</t>
  </si>
  <si>
    <t>2-923</t>
  </si>
  <si>
    <t>ÑAHUI HOLGUIN JAVIER</t>
  </si>
  <si>
    <t>2-923B</t>
  </si>
  <si>
    <t>ALIAGA HUAQUISTO BENITO</t>
  </si>
  <si>
    <t xml:space="preserve">Manz. G1 Lote N°01 SEGUNDA ETAPA </t>
  </si>
  <si>
    <t>INST. A-D 02/11/19</t>
  </si>
  <si>
    <t>2-924</t>
  </si>
  <si>
    <t xml:space="preserve">ZAPATA CCAHUANA, LUCILA </t>
  </si>
  <si>
    <t>NO SE REALIZO EL CORTE DEUDA 02/05/2019 INFORME N°02-2020/VYM COBRO DESAGUE DESDE ENERO 2017</t>
  </si>
  <si>
    <t>2-925</t>
  </si>
  <si>
    <t>PEZO DAVILA DELIA G</t>
  </si>
  <si>
    <t>2-926</t>
  </si>
  <si>
    <t>DE LA CRUZ MOJONERO TTITO JUAN</t>
  </si>
  <si>
    <t>2-927</t>
  </si>
  <si>
    <t>TTIRA CASTILLO EVER E.</t>
  </si>
  <si>
    <t>2-928</t>
  </si>
  <si>
    <t>PUMA JALANOCCA SEGUNDINA</t>
  </si>
  <si>
    <t>AV. PRIMERO DE MAYO M-B L.8</t>
  </si>
  <si>
    <t>AV.PRIMERO DE MAYO M-B-L-8</t>
  </si>
  <si>
    <t>2-929</t>
  </si>
  <si>
    <t>SANCHEZ CONDORI MARIA</t>
  </si>
  <si>
    <t>2-930</t>
  </si>
  <si>
    <t>HANCCO MARIA.</t>
  </si>
  <si>
    <t>2-931</t>
  </si>
  <si>
    <t>QQESO QUISPE DELIA</t>
  </si>
  <si>
    <t>corte por deuda agosto 2017</t>
  </si>
  <si>
    <t>2-931B</t>
  </si>
  <si>
    <t>MAMANI YUCRA, ALFREDO</t>
  </si>
  <si>
    <t>LOTE N°6A Mz B1 ASOCIACION MECANICOS UNIDOS</t>
  </si>
  <si>
    <t>INST. A-D 10/01/2020</t>
  </si>
  <si>
    <t>2-932</t>
  </si>
  <si>
    <t>LLUTARI LOZARINO SEBASTIAN L.</t>
  </si>
  <si>
    <t>2-933</t>
  </si>
  <si>
    <t>RAMOS PALOMIO FRAN</t>
  </si>
  <si>
    <t>2-934</t>
  </si>
  <si>
    <t>QUISPE YUPANQUI TEODORO</t>
  </si>
  <si>
    <t>2-935</t>
  </si>
  <si>
    <t>CCOLLQUESAÑA YARICE MAXIMILIANO</t>
  </si>
  <si>
    <t>ASOCIACION LOS MECANICOS.</t>
  </si>
  <si>
    <t>SOLIC CORTE DE AGUA FUT N°002033 18/07/20</t>
  </si>
  <si>
    <t>2-936</t>
  </si>
  <si>
    <t>FRISANCHO VARGAS ZULMA</t>
  </si>
  <si>
    <t>2-937</t>
  </si>
  <si>
    <t>YAURI CARHUARUPAY RENE.</t>
  </si>
  <si>
    <t>SE INSTALO AGUA DEL 03 DE SETIEMBRE.</t>
  </si>
  <si>
    <t>ASOCIACION MECANICOS - "SANTA  ROSA"</t>
  </si>
  <si>
    <t>2-938</t>
  </si>
  <si>
    <t>QUISPE CHURA LUZ MAYRA</t>
  </si>
  <si>
    <t>2-939</t>
  </si>
  <si>
    <t>RUFO GALINDO ERNESTO</t>
  </si>
  <si>
    <t>2-940</t>
  </si>
  <si>
    <t>MAMANI GARCIA SAIDA SOLEDAD</t>
  </si>
  <si>
    <t>2-941</t>
  </si>
  <si>
    <t>SALCEDO ALANOCA MARISOL</t>
  </si>
  <si>
    <t>2-945</t>
  </si>
  <si>
    <t>CCAMA CANAZAS EMETERIO M</t>
  </si>
  <si>
    <t>2-946</t>
  </si>
  <si>
    <t>COLQUE BARRIGA MAXIMO J.</t>
  </si>
  <si>
    <t>se soluciono el 15/03/2015 aguapago 100</t>
  </si>
  <si>
    <t>2-949</t>
  </si>
  <si>
    <t>HUMPIRI BALLADARES YOLANDA</t>
  </si>
  <si>
    <t>CORTADO 07/2018</t>
  </si>
  <si>
    <t>SE INSTALO AGUA 23/05/16</t>
  </si>
  <si>
    <t>2-950</t>
  </si>
  <si>
    <t>CARDENAS BERRIO RICHARD</t>
  </si>
  <si>
    <t>cobrar en agosto agua</t>
  </si>
  <si>
    <t>se corto en noviembre de 2014 pago 180+80 instalacion / COBRAR AGUA SETIEMBRE</t>
  </si>
  <si>
    <t>2-952</t>
  </si>
  <si>
    <t>CALCINA PUMA  RUTH VERONICA</t>
  </si>
  <si>
    <t>2-953</t>
  </si>
  <si>
    <t>YLLA QUISPE CRISOLOGO</t>
  </si>
  <si>
    <t>SE REGULARIZO 14/06/16 SE INSTALO EL 23/11/2015</t>
  </si>
  <si>
    <t>2-954</t>
  </si>
  <si>
    <t>TAPIA QUISPE JOVER</t>
  </si>
  <si>
    <t>2-955</t>
  </si>
  <si>
    <t>MAYO BERNAOLA ROSA MARIA</t>
  </si>
  <si>
    <t>2-956</t>
  </si>
  <si>
    <t>ZAA HUAMANI JUVENAL</t>
  </si>
  <si>
    <t>ASOC MECANICOS 1° DE MAYO</t>
  </si>
  <si>
    <t>2-957</t>
  </si>
  <si>
    <t>PUMA JALLO RUTH  F.</t>
  </si>
  <si>
    <t>2-958</t>
  </si>
  <si>
    <t>VARA VELASQUEZ MARCELINO</t>
  </si>
  <si>
    <t>ASOC. SANTA ROSA DE LIMA  MZ B LOTE 05</t>
  </si>
  <si>
    <t>2-959</t>
  </si>
  <si>
    <t>GONZALES ORDOÑES VIRGILIO</t>
  </si>
  <si>
    <t>2-961</t>
  </si>
  <si>
    <t>QUISPE SANCHEZ JANE J.</t>
  </si>
  <si>
    <t>2-962</t>
  </si>
  <si>
    <t>JACHO LUPEZ MARIA</t>
  </si>
  <si>
    <t>ENERO</t>
  </si>
  <si>
    <t>2-964</t>
  </si>
  <si>
    <t xml:space="preserve">HUAQUISTO CCORI DANTE </t>
  </si>
  <si>
    <t xml:space="preserve"> DESDE 19 06 2017</t>
  </si>
  <si>
    <t>2-965</t>
  </si>
  <si>
    <t>HUAQUISTO HUAQUISTO PITER</t>
  </si>
  <si>
    <t>O TIENE AGUA</t>
  </si>
  <si>
    <t>2-966</t>
  </si>
  <si>
    <t>PUMAJALLO RUTH FIORELA</t>
  </si>
  <si>
    <t>CORTE DEL SERV. A. POR DEUDA 27/07/2021 INF. Nº065-2021-MDH-ATM</t>
  </si>
  <si>
    <t>2-969</t>
  </si>
  <si>
    <t>ORTIZ LUQUE ROSMERY</t>
  </si>
  <si>
    <t>ASOCIACION SANTA ROSA S/N</t>
  </si>
  <si>
    <t>CORTE DEL SERV. AGUA POR DEUDA 27/07/2021</t>
  </si>
  <si>
    <t>2-971</t>
  </si>
  <si>
    <t>2-972</t>
  </si>
  <si>
    <t>QUISPE QUISPE, JUANA</t>
  </si>
  <si>
    <t>ASOC. SANTA ROSA PARTE BAJA MZ A LOTE 11</t>
  </si>
  <si>
    <t>INST. A-04-07-2019</t>
  </si>
  <si>
    <t>2-973</t>
  </si>
  <si>
    <t>CASA ALVARES YULI DIANA</t>
  </si>
  <si>
    <t>ASOC PRO VIVIENDA SANTA ROSA DE LIMA, Mza B- LOTE 2B</t>
  </si>
  <si>
    <t>MODIFICAC. INFORME Nº291-2021-MDH/OMSP-MBM (EXONERACION COBRO MES JUNIO 2021) NORMAL  SOLO AGUA DESDE 10 DE MARZO 2018.</t>
  </si>
  <si>
    <t>2-974</t>
  </si>
  <si>
    <t>SONCCO CONDORI HILDA</t>
  </si>
  <si>
    <t>SIN SERVICIO a partir  dic 2016</t>
  </si>
  <si>
    <t>2-975</t>
  </si>
  <si>
    <t>HUAMAN SOTO MARIA CRISTINA</t>
  </si>
  <si>
    <t>ASOC. SANTA ROSA</t>
  </si>
  <si>
    <t>2-977</t>
  </si>
  <si>
    <t>VENGOA LOAIZA FLORENCIA</t>
  </si>
  <si>
    <t>SERV. AGUA CORTADO POR DEUDA 23/07/2021</t>
  </si>
  <si>
    <t>2-978</t>
  </si>
  <si>
    <t>SANTACRUZ CONZA FREDY</t>
  </si>
  <si>
    <t>2-979</t>
  </si>
  <si>
    <t>QUINTANA CARDENAS, AGUSTIN</t>
  </si>
  <si>
    <t>Asoc. SANTA ROSA Mza A Lote 06</t>
  </si>
  <si>
    <t>2-981</t>
  </si>
  <si>
    <t>2-982</t>
  </si>
  <si>
    <t>2-983</t>
  </si>
  <si>
    <t>BACA ALVAREZ, MARIO</t>
  </si>
  <si>
    <t>SANTA ROSA</t>
  </si>
  <si>
    <t>2-984</t>
  </si>
  <si>
    <t>QQUECAÑO DURAN PASTOR</t>
  </si>
  <si>
    <t>corte de agua mes agosto 2017</t>
  </si>
  <si>
    <t>CORTE DEL SERV. DE AGUA POR DEUDA 27/07/2021 INF Nº065-2021-MDH-ATM-MDD</t>
  </si>
  <si>
    <t>2-985</t>
  </si>
  <si>
    <t>SIVINCHA PORTILLO, ALEJANDRO</t>
  </si>
  <si>
    <t>22 DE ENERO</t>
  </si>
  <si>
    <t>2-987</t>
  </si>
  <si>
    <t>CACERES HUANACO NAIDA</t>
  </si>
  <si>
    <t>SIN SERVICIOS</t>
  </si>
  <si>
    <t>2-988</t>
  </si>
  <si>
    <t>CHACMA CCOMPI, DINA</t>
  </si>
  <si>
    <t>2-989</t>
  </si>
  <si>
    <t xml:space="preserve">BELLIDO PUCLLA ALICIA </t>
  </si>
  <si>
    <t>2-991</t>
  </si>
  <si>
    <t>SALGUERON AUCCAPUMA, EDITH</t>
  </si>
  <si>
    <t>ASOC. PROVIVIENDA SANTA ROSA DE LIMA Mza E, LOTE 05</t>
  </si>
  <si>
    <t>2-992</t>
  </si>
  <si>
    <t>CASTILLO CABRERA ISIDORA</t>
  </si>
  <si>
    <t>CORTE DEL SERV. AGUA POR DEUDA 27/07/21 INFOR. Nº065-2021-MDH-ATM</t>
  </si>
  <si>
    <t>2-993</t>
  </si>
  <si>
    <t>MAMANI ABARCA ENMALUZ</t>
  </si>
  <si>
    <t>MODIFICAC. INFORME Nº291-2021-MDH/OMSP-MBM (EXONERACION COBRO MES JUNIO 2021)SOLIC RECONEXION AGUA 21/07/2020 FUT N°002002 cortatado desde agosto 2017</t>
  </si>
  <si>
    <t>2-994</t>
  </si>
  <si>
    <t>HIGUERA MEDOZA ISIDORA</t>
  </si>
  <si>
    <t>2-994B</t>
  </si>
  <si>
    <t>LIPA CCARITA YESICA</t>
  </si>
  <si>
    <t>NO TIENE SERVICIO</t>
  </si>
  <si>
    <t>2-995</t>
  </si>
  <si>
    <t>CANCHI MERMA RAUL</t>
  </si>
  <si>
    <t>2-998</t>
  </si>
  <si>
    <t xml:space="preserve">BELLIDO PUCLLA,ALICIA </t>
  </si>
  <si>
    <t>Mz B LOTE 10 ASOC. SANTA ROSA</t>
  </si>
  <si>
    <t>PAGO DEUDA + RECONEX 31/07/2019</t>
  </si>
  <si>
    <t>2-999</t>
  </si>
  <si>
    <t>I.E. SAGRADO CORAZON</t>
  </si>
  <si>
    <t>2-1000</t>
  </si>
  <si>
    <t>GUTIERREZ MARTINEZ MANUEL ALBERTO</t>
  </si>
  <si>
    <t>MODIF INF INFORME N°458-2020- MDH/OMALP-MBM SE INSTALO SIN AUTORIZACION 14/06/16 FALTA PAGO DE 300 AGUA Y DSAGUE</t>
  </si>
  <si>
    <t>2-1001</t>
  </si>
  <si>
    <t>CORDOVA CHOQUE AMALIA</t>
  </si>
  <si>
    <t>2-1002</t>
  </si>
  <si>
    <t>QUISPE CHAPI HILDA</t>
  </si>
  <si>
    <t>2-1003</t>
  </si>
  <si>
    <t>CCORIHUAMAN NINACURO A.</t>
  </si>
  <si>
    <t>MZ-D, LT-05 SANTA ROSA</t>
  </si>
  <si>
    <t>2-1005</t>
  </si>
  <si>
    <t xml:space="preserve">MIRANDA MAMANI BASILIDIA </t>
  </si>
  <si>
    <t>CORTE DEL SERV. POR DEUDA 27/07/2021 INF. Nº065-2021-MDH-ATM</t>
  </si>
  <si>
    <t>2-1008</t>
  </si>
  <si>
    <t>TAPIA RAMOS MAGALY</t>
  </si>
  <si>
    <t>2-1009</t>
  </si>
  <si>
    <t>LUNA QUISPE MARCO</t>
  </si>
  <si>
    <t>x</t>
  </si>
  <si>
    <t>2-1010</t>
  </si>
  <si>
    <t>CCALLATA PACCALLE IGNACIO</t>
  </si>
  <si>
    <t>2-1011</t>
  </si>
  <si>
    <t>HERMOZA  LATORRE  ABEL BALTAZAR</t>
  </si>
  <si>
    <t>PUEBLO UNIDO</t>
  </si>
  <si>
    <t>PAGADO HASTA  MES DE OCTUBRE 2017</t>
  </si>
  <si>
    <t>2-1012</t>
  </si>
  <si>
    <t>MULTISERVICIOS NUEVA ESPERANZA E.I.R.L.</t>
  </si>
  <si>
    <t>SI USA DESASGUE Y PREGUNTAR AGUA</t>
  </si>
  <si>
    <t>2-1014</t>
  </si>
  <si>
    <t>SE CONSTATO EL SERVICIO CORTADO 30/05/16</t>
  </si>
  <si>
    <t>2-1015</t>
  </si>
  <si>
    <t>ZAPATA HUAMAN, VILMA</t>
  </si>
  <si>
    <t>SOLICIT. CORTE 13/01/2020 FUT N° 001619) HIZO CAMBIO DE RAZON SOCIAL</t>
  </si>
  <si>
    <t>2-1016</t>
  </si>
  <si>
    <t>JANCCO DE MENDOZA MARIA</t>
  </si>
  <si>
    <t>AA.HH PUEBLO UNIDO E-7</t>
  </si>
  <si>
    <t>2-1017</t>
  </si>
  <si>
    <t>RAMOS CCORI ROBERTO</t>
  </si>
  <si>
    <t>66.5</t>
  </si>
  <si>
    <t>2-1018</t>
  </si>
  <si>
    <t>FLORES CUSIHUALPA MARIA MAGDALENA</t>
  </si>
  <si>
    <t>2-1019</t>
  </si>
  <si>
    <t>BELTRAME PUMA ROSA NILDA</t>
  </si>
  <si>
    <t>AV PROGRESO</t>
  </si>
  <si>
    <t>2-1020</t>
  </si>
  <si>
    <t>HUAMAN QQUECAÑO ABRAHAN</t>
  </si>
  <si>
    <t>OJO (DESAGUE A PARTIR DICIEMBRE 2017)</t>
  </si>
  <si>
    <t>2-1021</t>
  </si>
  <si>
    <t>TARCO QUILLO FEVET</t>
  </si>
  <si>
    <t>2-1022</t>
  </si>
  <si>
    <t>CALSINA YANAPA JUAN</t>
  </si>
  <si>
    <t>AV. PRINCIPAL</t>
  </si>
  <si>
    <t>2-1025</t>
  </si>
  <si>
    <t>VARA VELASQUEZ WILBER</t>
  </si>
  <si>
    <t>2-1027</t>
  </si>
  <si>
    <t>se hizo pagar 91.00 por lo que no tenia agua.</t>
  </si>
  <si>
    <t>2-1029</t>
  </si>
  <si>
    <t>HUAMAN CCAMA ALFREDO</t>
  </si>
  <si>
    <t>2-1030</t>
  </si>
  <si>
    <t>LOAYZA CHALCO JULIA</t>
  </si>
  <si>
    <t>CALLE 10</t>
  </si>
  <si>
    <t>2-1031</t>
  </si>
  <si>
    <t>MERMA VARGAS REINA</t>
  </si>
  <si>
    <t>2-1032</t>
  </si>
  <si>
    <t>ALVAREZ MARTHA</t>
  </si>
  <si>
    <t>2-1033</t>
  </si>
  <si>
    <t>BALTAZAR MONGE WALTER</t>
  </si>
  <si>
    <t>AAHH PUEBLO UNIDO, Mza C- LOTE 04</t>
  </si>
  <si>
    <t>2-1034</t>
  </si>
  <si>
    <t>LOAYZA  CHALCO JULIA</t>
  </si>
  <si>
    <t>2-1035</t>
  </si>
  <si>
    <t>2-1036</t>
  </si>
  <si>
    <t>MAMANI QUISPE MARIO</t>
  </si>
  <si>
    <t>2-1037</t>
  </si>
  <si>
    <t>CONDORI CONDORI ERASMO</t>
  </si>
  <si>
    <t>2-1038</t>
  </si>
  <si>
    <t>VIVANCO APAZA VICTOR</t>
  </si>
  <si>
    <t>INST A-D 02/09/19</t>
  </si>
  <si>
    <t>2-1039</t>
  </si>
  <si>
    <t>ZARAVIA ALMIRON ROSARIO</t>
  </si>
  <si>
    <t>2-1040</t>
  </si>
  <si>
    <t>CUBA VILLACORRA MARISOL</t>
  </si>
  <si>
    <t>2-1041</t>
  </si>
  <si>
    <t>QUISPE QUISPE CATALINA</t>
  </si>
  <si>
    <t>2-1042</t>
  </si>
  <si>
    <t>CABRERA TTITO JUAN</t>
  </si>
  <si>
    <t>EXONERACION DEUDA FUT N°000673 POR ACUERDO CONSEJO N°049-2019-MDH-CM</t>
  </si>
  <si>
    <t>2-1043</t>
  </si>
  <si>
    <t>LOPEZ PUMA ENMA</t>
  </si>
  <si>
    <t>2-1044</t>
  </si>
  <si>
    <t xml:space="preserve">ROJAS HUAMAN PLACIDA </t>
  </si>
  <si>
    <t>2-1045</t>
  </si>
  <si>
    <t>QUISPE VDA. DE RIVEROS MERCEDES</t>
  </si>
  <si>
    <t>REINST. A-14/08/2019 FUT 000945</t>
  </si>
  <si>
    <t>2-1046</t>
  </si>
  <si>
    <t>QUISPICUSI QUIPO JUAN</t>
  </si>
  <si>
    <t>AAHH PUEBLO UNIDO PARTE ALTA MZ F L14B CALLE 10</t>
  </si>
  <si>
    <t>2-1047</t>
  </si>
  <si>
    <t>PUEBLO UNIDO PRIMERA ETAPA</t>
  </si>
  <si>
    <t>2-1048</t>
  </si>
  <si>
    <t>AAHH PUEBLO UNIDO MZ F CALLE 11,12</t>
  </si>
  <si>
    <t>2-1049</t>
  </si>
  <si>
    <t>AA.HH.PUEBLO UNIDO MZ."F"-L-16.</t>
  </si>
  <si>
    <t>SOLIC REINST A 07/08/20 CORTE A 23/08/2019 NORMAL A PARTIR DEL 12/03/2018.</t>
  </si>
  <si>
    <t>2-1050</t>
  </si>
  <si>
    <t>SUCARI SUCARI DELIA JUDITH</t>
  </si>
  <si>
    <t>AAHH. PUEBLO UNIDO CALLE 10 PASAJE 03</t>
  </si>
  <si>
    <t>CORTADO 30/05/16</t>
  </si>
  <si>
    <t>2-1051</t>
  </si>
  <si>
    <t>QUISPE ANOHUAMAN, CIRILO</t>
  </si>
  <si>
    <t>SERVICIO SIN USO</t>
  </si>
  <si>
    <t>2-1052</t>
  </si>
  <si>
    <t>GUTIERREZ ABRAN</t>
  </si>
  <si>
    <t>SE CONSTATO EL SERVICIO CORTADO 30/06/16 POR DEUDA</t>
  </si>
  <si>
    <t>2-1053</t>
  </si>
  <si>
    <t xml:space="preserve"> VACA JOSE LUIS </t>
  </si>
  <si>
    <t>2-1054</t>
  </si>
  <si>
    <t>COA AGUILAR FABIAN</t>
  </si>
  <si>
    <t>2-1055</t>
  </si>
  <si>
    <t xml:space="preserve"> YANAPA AMPUERO, ELENA </t>
  </si>
  <si>
    <t>2-1056</t>
  </si>
  <si>
    <t>2-1057</t>
  </si>
  <si>
    <t>2-1059</t>
  </si>
  <si>
    <t>CABRERA PUMA, JUAN</t>
  </si>
  <si>
    <t>frankling lerma Turpo</t>
  </si>
  <si>
    <t>2-1060</t>
  </si>
  <si>
    <t>OCAMPO FALCON, FEDERICO</t>
  </si>
  <si>
    <t>2-1061</t>
  </si>
  <si>
    <t>CHAMBI MULLISACA FLORA</t>
  </si>
  <si>
    <t>PUEBLO UNIDO S/N</t>
  </si>
  <si>
    <t>2-1062</t>
  </si>
  <si>
    <t>CONDORI MEZA JULIA</t>
  </si>
  <si>
    <t>51.5</t>
  </si>
  <si>
    <t>2-1063</t>
  </si>
  <si>
    <t xml:space="preserve">PUMA PARISUAÑA,BERNARDINA VIRGINIA </t>
  </si>
  <si>
    <t>2-1064</t>
  </si>
  <si>
    <t xml:space="preserve">SINANYUCA VILCA JESUS OSWALDO </t>
  </si>
  <si>
    <t>LT. 11, Mz. V II ETAPA HUEPETUHE</t>
  </si>
  <si>
    <t>2-1065</t>
  </si>
  <si>
    <t xml:space="preserve">HUALI SALDAÑA, ROSALIDA </t>
  </si>
  <si>
    <t>2-1067</t>
  </si>
  <si>
    <t>ALEJANDRINA QQUECCAÑO CUTIPA</t>
  </si>
  <si>
    <t>2-1068</t>
  </si>
  <si>
    <t>PUMA DIAZ, ANASTACIO</t>
  </si>
  <si>
    <t>RECONEX AGUA 06/03/2020</t>
  </si>
  <si>
    <t>2-1070</t>
  </si>
  <si>
    <t>GAVILAN, DANIEL</t>
  </si>
  <si>
    <t>VERIFIC 04/09/2019 SERVICIO NORMAL SERVICIO CORTADO DEUDA</t>
  </si>
  <si>
    <t>2-1071</t>
  </si>
  <si>
    <t xml:space="preserve">GONZALES APARICIO, ADRIAN </t>
  </si>
  <si>
    <t>SIN SERVICIO POR DEUDA</t>
  </si>
  <si>
    <t>2-1072</t>
  </si>
  <si>
    <t xml:space="preserve">SECCA NOA, MODESTA </t>
  </si>
  <si>
    <t>2-1073</t>
  </si>
  <si>
    <t xml:space="preserve">HUILLCA SECCA, HIPOLITO </t>
  </si>
  <si>
    <t>2-1074</t>
  </si>
  <si>
    <t>SERV. AGUA CORTE TEMPORAL</t>
  </si>
  <si>
    <t>2-1075</t>
  </si>
  <si>
    <t xml:space="preserve">PUMA AROSQUIPA, MARTIN </t>
  </si>
  <si>
    <t>LOTE N° 07 MZ X</t>
  </si>
  <si>
    <t>2-1076</t>
  </si>
  <si>
    <t xml:space="preserve">MITA VILCA, VICTOR </t>
  </si>
  <si>
    <t>SUBIDA PUEBLO UNIDO</t>
  </si>
  <si>
    <t>MODIF INFORME N°12-2020-VYM-MDH VER RECIBO DE PAGO DICIEMBRE QUE PASO XQ POCO</t>
  </si>
  <si>
    <t>2-1077</t>
  </si>
  <si>
    <t xml:space="preserve">GRETA CCOA, ALIPIO </t>
  </si>
  <si>
    <t>2-1078</t>
  </si>
  <si>
    <t>TICONA BORDA, ADRIAN</t>
  </si>
  <si>
    <t>cobrar desague en jjunio</t>
  </si>
  <si>
    <t>2-1079</t>
  </si>
  <si>
    <t xml:space="preserve">QUISPE HUILLCA, RENE </t>
  </si>
  <si>
    <t>2-1080</t>
  </si>
  <si>
    <t>RAMOS CHAMBI FERMIN</t>
  </si>
  <si>
    <t>LOTE N° 01 MZ X</t>
  </si>
  <si>
    <t>INST. D 09/11/19</t>
  </si>
  <si>
    <t>2-1081</t>
  </si>
  <si>
    <t>RITA CALLATA CAIRA</t>
  </si>
  <si>
    <t>2-1082</t>
  </si>
  <si>
    <t>HUILLCA SECCA CARMEN</t>
  </si>
  <si>
    <t>SOLIC RECONEX. 22/04/2021 CORTE DEL SERVICIO TEMPORAL A-D 29/01/2021</t>
  </si>
  <si>
    <t>2-1083</t>
  </si>
  <si>
    <t>HUALLPA QQUECCAÑO CELIA</t>
  </si>
  <si>
    <t>2-1084</t>
  </si>
  <si>
    <t xml:space="preserve">HUALLPA QQUECCAÑO, CELIA </t>
  </si>
  <si>
    <t>2-1085</t>
  </si>
  <si>
    <t xml:space="preserve">PARILLO PARILLO, LUIS </t>
  </si>
  <si>
    <t>2-1086</t>
  </si>
  <si>
    <t>CASTILLA ZAMORA, TITO</t>
  </si>
  <si>
    <t>2-1087</t>
  </si>
  <si>
    <t>PUMA PARISUAÑA, VIRGINIA</t>
  </si>
  <si>
    <t>INST A-D 26/11/2020</t>
  </si>
  <si>
    <t>INFORME N°310-2020-MDH/OMALP-MBM EXONER- JUN-JUL 2020</t>
  </si>
  <si>
    <t>COBRAR AGOSTO AGUA REGULARIZO 04/06/16</t>
  </si>
  <si>
    <t xml:space="preserve">MODIF INFORME N°307-2021- MDH/OMASP-MBM./SOLIC. INSTAL.AGUA 16/05/21 </t>
  </si>
  <si>
    <t>Total general</t>
  </si>
  <si>
    <t>ESTADO DE SERVICIO ACTUAL</t>
  </si>
  <si>
    <t>CANT.</t>
  </si>
  <si>
    <t>%</t>
  </si>
  <si>
    <t>DESAGUE JULIO 2021</t>
  </si>
  <si>
    <t>AGUA JULIO 2021</t>
  </si>
  <si>
    <t>DEUDA ANTERIOR JULIO 2021</t>
  </si>
  <si>
    <t>DEUDA TOTAL JULIO 2021</t>
  </si>
  <si>
    <t>PAGADO JULIO JULIO 2021</t>
  </si>
  <si>
    <t>DEUDA PARA EL PROXIMO MES JULIO 2021</t>
  </si>
  <si>
    <t>DESAGUE JUNIO 2021</t>
  </si>
  <si>
    <t>AGUA JUNIO 2021</t>
  </si>
  <si>
    <t>DEUDA ANTERIOR JUNIO 2021</t>
  </si>
  <si>
    <t>DEUDA TOTAL JUNIO 2021</t>
  </si>
  <si>
    <t>PAGADO JULIO JUNIO 2021</t>
  </si>
  <si>
    <t>DEUDA PARA EL PROXIMO MES JUNIO 2021</t>
  </si>
  <si>
    <t>DESAGUE MAYO 2021</t>
  </si>
  <si>
    <t>AGUA MAYO 2021</t>
  </si>
  <si>
    <t>DEUDA ANTERIOR MAYO 2021</t>
  </si>
  <si>
    <t>DEUDA TOTAL MAYO 2021</t>
  </si>
  <si>
    <t>PAGADO JUNIO MAYO 2021</t>
  </si>
  <si>
    <t>DEUDA PARA EL PROXIMO MES MAYO 2021</t>
  </si>
  <si>
    <t>DESAGUE ABRIL 2021</t>
  </si>
  <si>
    <t>AGUA ABRIL 2021</t>
  </si>
  <si>
    <t>DEUDA ANTERIOR ABRIL 2021</t>
  </si>
  <si>
    <t>DEUDA TOTAL ABRIL 2021</t>
  </si>
  <si>
    <t>PAGADO MAYO ABRIL 2021</t>
  </si>
  <si>
    <t>DEUDA PARA EL PROXIMO MES ABRIL 2021</t>
  </si>
  <si>
    <t>DESAGUE MARZO 2021</t>
  </si>
  <si>
    <t>AGUA MARZO 2021</t>
  </si>
  <si>
    <t>DEUDA ANTERIOR MARZO 2021</t>
  </si>
  <si>
    <t>DEUDA TOTAL MARZO 2021</t>
  </si>
  <si>
    <t>PAGADO MARZO MARZO 2021</t>
  </si>
  <si>
    <t>DEUDA PARA EL PROXIMO MES MARZO 2021</t>
  </si>
  <si>
    <t>DESAGUE ENERO 2021</t>
  </si>
  <si>
    <t>AGUA ENERO 2021</t>
  </si>
  <si>
    <t>DEUDA ANTERIOR ENERO 2021</t>
  </si>
  <si>
    <t>DEUDA TOTAL ENERO 2021</t>
  </si>
  <si>
    <t>PAGADO FEBRERO ENERO 2021</t>
  </si>
  <si>
    <t>DEUDA PARA EL PROXIMO MES ENERO 2021</t>
  </si>
  <si>
    <t>DESAGUE DICIEMBRE 2020</t>
  </si>
  <si>
    <t>AGUA DICIEMBRE 2020</t>
  </si>
  <si>
    <t>DEUDA ANTERIOR DICIEMBRE 2020</t>
  </si>
  <si>
    <t>DEUDA TOTAL DICIEMBRE 2020</t>
  </si>
  <si>
    <t>PAGADO ENERO DICIEMBRE 2020</t>
  </si>
  <si>
    <t>DEUDA PARA EL PROXIMO MES DICIEMBRE 2020</t>
  </si>
  <si>
    <t>DESAGUE NOVIEMBRE 2020</t>
  </si>
  <si>
    <t>AGUA NOVIEMBRE 2020</t>
  </si>
  <si>
    <t>DEUDA ANTERIOR NOVIEMBRE 2020</t>
  </si>
  <si>
    <t>DEUDA TOTAL NOVIEMBRE 2020</t>
  </si>
  <si>
    <t>PAGADO DICIEMBRE NOVIEMBRE 2020</t>
  </si>
  <si>
    <t>DEUDA PARA EL PROXIMO MES NOVIEMBRE 2020</t>
  </si>
  <si>
    <t>DESAGUE OCTUBRE 2020</t>
  </si>
  <si>
    <t>AGUA OCTUBRE 2020</t>
  </si>
  <si>
    <t>DEUDA ANTERIORV</t>
  </si>
  <si>
    <t>DEUDA TOTAL OCTUBRE 2020</t>
  </si>
  <si>
    <t>PAGADO NOVIEMBRE OCTUBRE 2020</t>
  </si>
  <si>
    <t>DEUDA PARA EL PROXIMO MES OCTUBRE 2020</t>
  </si>
  <si>
    <t>DESAGUE SEPTIEMBRE 2020</t>
  </si>
  <si>
    <t>AGUA SEPTIEMBRE 2020</t>
  </si>
  <si>
    <t>DEUDA ANTERIOR SEPTIEMBRE 2020</t>
  </si>
  <si>
    <t>DEUDA TOTAL SEPTIEMBRE 2020</t>
  </si>
  <si>
    <t>PAGADO OCTUBRE SEPTIEMBRE 2020</t>
  </si>
  <si>
    <t>DEUDA PARA EL PROXIMO MES SEPTIEMBRE 2020</t>
  </si>
  <si>
    <t>DESAGUE AGOSTO 2020</t>
  </si>
  <si>
    <t>AGUA AGOSTO 2020</t>
  </si>
  <si>
    <t>DEUDA ANTERIOR AGOSTO 2020</t>
  </si>
  <si>
    <t>DEUDA TOTAL AGOSTO 2020</t>
  </si>
  <si>
    <t>PAGADO SEPTIEMBRE AGOSTO 2020</t>
  </si>
  <si>
    <t>DEUDA PARA EL PROXIMO MES AGOSTO 2020</t>
  </si>
  <si>
    <t>SERVICIO</t>
  </si>
  <si>
    <t>PAGADO JULIO 2021 (S/)</t>
  </si>
  <si>
    <t>Cant. JULIO 2021 (Unid)</t>
  </si>
  <si>
    <t>PAGADO DEUDA</t>
  </si>
  <si>
    <t>PAGADO DE SERVICIO</t>
  </si>
  <si>
    <t xml:space="preserve">DEUDA PARA EL PROXIMO MES </t>
  </si>
  <si>
    <t>Cobro a Usuarios (S/)</t>
  </si>
  <si>
    <t>S/ Deuda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</si>
  <si>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</si>
  <si>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</si>
  <si>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</si>
  <si>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</si>
  <si>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</si>
  <si>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</si>
  <si>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</si>
  <si>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</si>
  <si>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</si>
  <si>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</si>
  <si>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1000-1100</t>
  </si>
  <si>
    <t>1200-1300</t>
  </si>
  <si>
    <t>cant. Julio</t>
  </si>
  <si>
    <t>Cant. Junio</t>
  </si>
  <si>
    <t>Cant. Mayo</t>
  </si>
  <si>
    <t>Cant. Abril</t>
  </si>
  <si>
    <t>Cant. Marzo</t>
  </si>
  <si>
    <t>Cant. Febrero</t>
  </si>
  <si>
    <t>Cant. Enero</t>
  </si>
  <si>
    <t>1100-1200</t>
  </si>
  <si>
    <t>HISTORIAL</t>
  </si>
  <si>
    <t>2000-2200</t>
  </si>
  <si>
    <t>Estado</t>
  </si>
  <si>
    <t>Activo</t>
  </si>
  <si>
    <t>Desactivado</t>
  </si>
  <si>
    <t>USUARIOS  (Unid)</t>
  </si>
  <si>
    <t>PAGADO O AMORTIZACION (S/)</t>
  </si>
  <si>
    <t>DEUDA PENDIENTE</t>
  </si>
  <si>
    <t>PAGARON JULIO</t>
  </si>
  <si>
    <t>FALTAN PAGAR</t>
  </si>
  <si>
    <t xml:space="preserve">Falta recaudar S/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</si>
</sst>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8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 style="double">
        <color theme="8" tint="-0.249977111117893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theme="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79998168889431442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0" xfId="0" applyNumberFormat="1" applyFont="1" applyAlignment="1">
      <alignment horizontal="center" vertical="center"/>
    </xf>
    <xf numFmtId="9" fontId="3" fillId="0" borderId="1" xfId="1" applyFont="1" applyBorder="1" applyAlignment="1">
      <alignment horizontal="center" vertical="center"/>
    </xf>
    <xf numFmtId="0" fontId="3" fillId="3" borderId="0" xfId="0" applyNumberFormat="1" applyFont="1" applyFill="1" applyAlignment="1">
      <alignment horizontal="center" vertical="center"/>
    </xf>
    <xf numFmtId="9" fontId="4" fillId="3" borderId="2" xfId="1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0" fontId="0" fillId="0" borderId="0" xfId="0" applyNumberFormat="1" applyAlignment="1">
      <alignment horizontal="center" wrapText="1"/>
    </xf>
    <xf numFmtId="2" fontId="0" fillId="0" borderId="3" xfId="0" applyNumberFormat="1" applyFont="1" applyBorder="1" applyAlignment="1">
      <alignment horizontal="center" wrapText="1"/>
    </xf>
    <xf numFmtId="0" fontId="2" fillId="0" borderId="6" xfId="0" applyNumberFormat="1" applyFont="1" applyBorder="1" applyAlignment="1">
      <alignment horizontal="center" wrapText="1"/>
    </xf>
    <xf numFmtId="2" fontId="0" fillId="0" borderId="3" xfId="0" applyNumberFormat="1" applyFont="1" applyBorder="1" applyAlignment="1">
      <alignment horizontal="right" wrapText="1"/>
    </xf>
    <xf numFmtId="0" fontId="2" fillId="0" borderId="6" xfId="0" applyNumberFormat="1" applyFont="1" applyBorder="1" applyAlignment="1">
      <alignment horizontal="right" wrapText="1"/>
    </xf>
    <xf numFmtId="2" fontId="2" fillId="0" borderId="6" xfId="0" applyNumberFormat="1" applyFont="1" applyBorder="1" applyAlignment="1">
      <alignment horizontal="center" vertical="center" wrapText="1"/>
    </xf>
    <xf numFmtId="2" fontId="0" fillId="0" borderId="3" xfId="0" applyNumberFormat="1" applyFont="1" applyBorder="1" applyAlignment="1">
      <alignment horizontal="right" vertical="center" wrapText="1"/>
    </xf>
    <xf numFmtId="2" fontId="2" fillId="0" borderId="6" xfId="0" applyNumberFormat="1" applyFont="1" applyBorder="1" applyAlignment="1">
      <alignment horizontal="right" vertical="center" wrapText="1"/>
    </xf>
    <xf numFmtId="0" fontId="7" fillId="5" borderId="8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2" fontId="0" fillId="0" borderId="5" xfId="0" applyNumberFormat="1" applyFont="1" applyBorder="1" applyAlignment="1">
      <alignment horizontal="center" wrapText="1"/>
    </xf>
    <xf numFmtId="2" fontId="0" fillId="0" borderId="5" xfId="0" applyNumberFormat="1" applyFont="1" applyBorder="1" applyAlignment="1">
      <alignment horizontal="right" vertical="center" wrapText="1"/>
    </xf>
    <xf numFmtId="0" fontId="0" fillId="0" borderId="16" xfId="0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wrapText="1"/>
    </xf>
    <xf numFmtId="0" fontId="6" fillId="4" borderId="17" xfId="0" applyFont="1" applyFill="1" applyBorder="1" applyAlignment="1">
      <alignment horizontal="center" wrapText="1"/>
    </xf>
    <xf numFmtId="0" fontId="6" fillId="4" borderId="16" xfId="0" applyFont="1" applyFill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right" vertical="center"/>
    </xf>
    <xf numFmtId="2" fontId="4" fillId="3" borderId="2" xfId="1" applyNumberFormat="1" applyFont="1" applyFill="1" applyBorder="1" applyAlignment="1">
      <alignment horizontal="right" vertical="center"/>
    </xf>
    <xf numFmtId="0" fontId="0" fillId="0" borderId="7" xfId="0" pivotButton="1" applyBorder="1" applyAlignment="1">
      <alignment horizontal="center" vertical="center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0" fillId="0" borderId="3" xfId="0" applyNumberFormat="1" applyFont="1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5" fillId="5" borderId="8" xfId="0" applyFont="1" applyFill="1" applyBorder="1" applyAlignment="1"/>
    <xf numFmtId="0" fontId="5" fillId="5" borderId="10" xfId="0" applyFont="1" applyFill="1" applyBorder="1" applyAlignment="1"/>
    <xf numFmtId="0" fontId="0" fillId="0" borderId="7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8" xfId="0" applyNumberFormat="1" applyBorder="1" applyAlignment="1">
      <alignment horizontal="center" wrapText="1"/>
    </xf>
    <xf numFmtId="0" fontId="5" fillId="5" borderId="9" xfId="0" applyFont="1" applyFill="1" applyBorder="1" applyAlignment="1"/>
    <xf numFmtId="9" fontId="3" fillId="0" borderId="4" xfId="1" applyFont="1" applyBorder="1" applyAlignment="1">
      <alignment horizontal="center" vertical="center"/>
    </xf>
    <xf numFmtId="2" fontId="3" fillId="0" borderId="4" xfId="1" applyNumberFormat="1" applyFont="1" applyBorder="1" applyAlignment="1">
      <alignment horizontal="right" vertical="center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9" fontId="3" fillId="0" borderId="20" xfId="1" applyFont="1" applyBorder="1" applyAlignment="1">
      <alignment horizontal="center" vertical="center"/>
    </xf>
    <xf numFmtId="2" fontId="3" fillId="0" borderId="20" xfId="1" applyNumberFormat="1" applyFont="1" applyBorder="1" applyAlignment="1">
      <alignment horizontal="right" vertical="center"/>
    </xf>
    <xf numFmtId="0" fontId="3" fillId="3" borderId="8" xfId="0" applyFont="1" applyFill="1" applyBorder="1" applyAlignment="1">
      <alignment horizontal="left"/>
    </xf>
    <xf numFmtId="0" fontId="3" fillId="3" borderId="9" xfId="0" applyNumberFormat="1" applyFont="1" applyFill="1" applyBorder="1" applyAlignment="1">
      <alignment horizontal="center" vertical="center"/>
    </xf>
    <xf numFmtId="9" fontId="4" fillId="3" borderId="19" xfId="1" applyFont="1" applyFill="1" applyBorder="1" applyAlignment="1">
      <alignment horizontal="center" vertical="center"/>
    </xf>
    <xf numFmtId="2" fontId="4" fillId="3" borderId="10" xfId="1" applyNumberFormat="1" applyFont="1" applyFill="1" applyBorder="1" applyAlignment="1">
      <alignment horizontal="right" vertical="center"/>
    </xf>
    <xf numFmtId="0" fontId="0" fillId="2" borderId="10" xfId="0" applyFill="1" applyBorder="1" applyAlignment="1">
      <alignment horizontal="center" vertical="center" wrapText="1"/>
    </xf>
    <xf numFmtId="0" fontId="3" fillId="0" borderId="11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7" fillId="5" borderId="8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right" wrapText="1"/>
    </xf>
    <xf numFmtId="2" fontId="0" fillId="0" borderId="0" xfId="0" applyNumberFormat="1" applyAlignment="1">
      <alignment horizontal="right" vertical="center" wrapText="1"/>
    </xf>
    <xf numFmtId="2" fontId="0" fillId="0" borderId="5" xfId="0" applyNumberFormat="1" applyFont="1" applyBorder="1" applyAlignment="1">
      <alignment horizontal="right" wrapText="1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0" fillId="2" borderId="8" xfId="0" applyFill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39"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 readingOrder="0"/>
    </dxf>
    <dxf>
      <alignment vertical="center" readingOrder="0"/>
    </dxf>
    <dxf>
      <numFmt numFmtId="2" formatCode="0.0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1" formatCode="0"/>
    </dxf>
    <dxf>
      <alignment horizontal="center" readingOrder="0"/>
    </dxf>
    <dxf>
      <alignment wrapText="1" readingOrder="0"/>
    </dxf>
    <dxf>
      <alignment horizontal="center" readingOrder="0"/>
    </dxf>
    <dxf>
      <alignment vertic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[SERVICIO.xlsx]ESTADO ACTUAL!Tabla 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CANTIDAD DE USUARIOS POR SERVICIO BRINDADO</a:t>
            </a:r>
          </a:p>
        </c:rich>
      </c:tx>
      <c:layout>
        <c:manualLayout>
          <c:xMode val="edge"/>
          <c:yMode val="edge"/>
          <c:x val="0.12788888888888889"/>
          <c:y val="4.9221587027648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'ESTADO ACTUAL'!$B$3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'ESTADO ACTUAL'!$A$4:$A$8</c:f>
              <c:strCache>
                <c:ptCount val="4"/>
                <c:pt idx="0">
                  <c:v>AGUA</c:v>
                </c:pt>
                <c:pt idx="1">
                  <c:v>DESAGUE</c:v>
                </c:pt>
                <c:pt idx="2">
                  <c:v>AGUA Y DESAGUE</c:v>
                </c:pt>
                <c:pt idx="3">
                  <c:v>CORTE</c:v>
                </c:pt>
              </c:strCache>
            </c:strRef>
          </c:cat>
          <c:val>
            <c:numRef>
              <c:f>'ESTADO ACTUAL'!$B$4:$B$8</c:f>
              <c:numCache>
                <c:formatCode>General</c:formatCode>
                <c:ptCount val="4"/>
                <c:pt idx="0">
                  <c:v>196</c:v>
                </c:pt>
                <c:pt idx="1">
                  <c:v>123</c:v>
                </c:pt>
                <c:pt idx="2">
                  <c:v>527</c:v>
                </c:pt>
                <c:pt idx="3">
                  <c:v>150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pattFill prst="pct30">
      <a:fgClr>
        <a:schemeClr val="accent6">
          <a:lumMod val="60000"/>
          <a:lumOff val="40000"/>
        </a:schemeClr>
      </a:fgClr>
      <a:bgClr>
        <a:schemeClr val="bg1"/>
      </a:bgClr>
    </a:pattFill>
    <a:ln w="19050" cap="flat" cmpd="sng" algn="ctr">
      <a:solidFill>
        <a:schemeClr val="tx1"/>
      </a:solidFill>
      <a:round/>
    </a:ln>
    <a:effectLst>
      <a:softEdge rad="25400"/>
    </a:effectLst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[SERVICIO.xlsx]ESTADO ACTUAL!Tabla dinámica1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%PORCENTAJES</a:t>
            </a:r>
            <a:r>
              <a:rPr lang="en-US" b="1" baseline="0">
                <a:solidFill>
                  <a:schemeClr val="tx1"/>
                </a:solidFill>
              </a:rPr>
              <a:t> DE USUARIOS X SERVICIO BRINDADO</a:t>
            </a:r>
            <a:endParaRPr lang="en-US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'ESTADO ACTUAL'!$B$3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'ESTADO ACTUAL'!$A$4:$A$8</c:f>
              <c:strCache>
                <c:ptCount val="4"/>
                <c:pt idx="0">
                  <c:v>AGUA</c:v>
                </c:pt>
                <c:pt idx="1">
                  <c:v>DESAGUE</c:v>
                </c:pt>
                <c:pt idx="2">
                  <c:v>AGUA Y DESAGUE</c:v>
                </c:pt>
                <c:pt idx="3">
                  <c:v>CORTE</c:v>
                </c:pt>
              </c:strCache>
            </c:strRef>
          </c:cat>
          <c:val>
            <c:numRef>
              <c:f>'ESTADO ACTUAL'!$B$4:$B$8</c:f>
              <c:numCache>
                <c:formatCode>General</c:formatCode>
                <c:ptCount val="4"/>
                <c:pt idx="0">
                  <c:v>196</c:v>
                </c:pt>
                <c:pt idx="1">
                  <c:v>123</c:v>
                </c:pt>
                <c:pt idx="2">
                  <c:v>527</c:v>
                </c:pt>
                <c:pt idx="3">
                  <c:v>150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pattFill prst="smConfetti">
      <a:fgClr>
        <a:schemeClr val="accent1">
          <a:lumMod val="60000"/>
          <a:lumOff val="40000"/>
        </a:schemeClr>
      </a:fgClr>
      <a:bgClr>
        <a:schemeClr val="bg1"/>
      </a:bgClr>
    </a:pattFill>
    <a:ln w="222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411839655703708E-2"/>
          <c:y val="9.1617919660800351E-2"/>
          <c:w val="0.94284741990598686"/>
          <c:h val="0.85877486780327739"/>
        </c:manualLayout>
      </c:layout>
      <c:lineChart>
        <c:grouping val="stack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0-100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Hoja2!$C$2:$I$2</c:f>
              <c:strCache>
                <c:ptCount val="7"/>
                <c:pt idx="0">
                  <c:v>Cant. Enero</c:v>
                </c:pt>
                <c:pt idx="1">
                  <c:v>Cant. Febrero</c:v>
                </c:pt>
                <c:pt idx="2">
                  <c:v>Cant. Marzo</c:v>
                </c:pt>
                <c:pt idx="3">
                  <c:v>Cant. Abril</c:v>
                </c:pt>
                <c:pt idx="4">
                  <c:v>Cant. Mayo</c:v>
                </c:pt>
                <c:pt idx="5">
                  <c:v>Cant. Junio</c:v>
                </c:pt>
                <c:pt idx="6">
                  <c:v>cant. Julio</c:v>
                </c:pt>
              </c:strCache>
            </c:strRef>
          </c:cat>
          <c:val>
            <c:numRef>
              <c:f>Hoja2!$C$3:$I$3</c:f>
              <c:numCache>
                <c:formatCode>General</c:formatCode>
                <c:ptCount val="7"/>
                <c:pt idx="0">
                  <c:v>549</c:v>
                </c:pt>
                <c:pt idx="1">
                  <c:v>536</c:v>
                </c:pt>
                <c:pt idx="2">
                  <c:v>547</c:v>
                </c:pt>
                <c:pt idx="3">
                  <c:v>542</c:v>
                </c:pt>
                <c:pt idx="4">
                  <c:v>537</c:v>
                </c:pt>
                <c:pt idx="5">
                  <c:v>575</c:v>
                </c:pt>
                <c:pt idx="6">
                  <c:v>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Hoja2!$B$4</c:f>
              <c:strCache>
                <c:ptCount val="1"/>
                <c:pt idx="0">
                  <c:v>100-200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Hoja2!$C$2:$I$2</c:f>
              <c:strCache>
                <c:ptCount val="7"/>
                <c:pt idx="0">
                  <c:v>Cant. Enero</c:v>
                </c:pt>
                <c:pt idx="1">
                  <c:v>Cant. Febrero</c:v>
                </c:pt>
                <c:pt idx="2">
                  <c:v>Cant. Marzo</c:v>
                </c:pt>
                <c:pt idx="3">
                  <c:v>Cant. Abril</c:v>
                </c:pt>
                <c:pt idx="4">
                  <c:v>Cant. Mayo</c:v>
                </c:pt>
                <c:pt idx="5">
                  <c:v>Cant. Junio</c:v>
                </c:pt>
                <c:pt idx="6">
                  <c:v>cant. Julio</c:v>
                </c:pt>
              </c:strCache>
            </c:strRef>
          </c:cat>
          <c:val>
            <c:numRef>
              <c:f>Hoja2!$C$4:$I$4</c:f>
              <c:numCache>
                <c:formatCode>General</c:formatCode>
                <c:ptCount val="7"/>
                <c:pt idx="0">
                  <c:v>111</c:v>
                </c:pt>
                <c:pt idx="1">
                  <c:v>111</c:v>
                </c:pt>
                <c:pt idx="2">
                  <c:v>105</c:v>
                </c:pt>
                <c:pt idx="3">
                  <c:v>102</c:v>
                </c:pt>
                <c:pt idx="4">
                  <c:v>118</c:v>
                </c:pt>
                <c:pt idx="5">
                  <c:v>107</c:v>
                </c:pt>
                <c:pt idx="6">
                  <c:v>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Hoja2!$B$5</c:f>
              <c:strCache>
                <c:ptCount val="1"/>
                <c:pt idx="0">
                  <c:v>200-300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Hoja2!$C$2:$I$2</c:f>
              <c:strCache>
                <c:ptCount val="7"/>
                <c:pt idx="0">
                  <c:v>Cant. Enero</c:v>
                </c:pt>
                <c:pt idx="1">
                  <c:v>Cant. Febrero</c:v>
                </c:pt>
                <c:pt idx="2">
                  <c:v>Cant. Marzo</c:v>
                </c:pt>
                <c:pt idx="3">
                  <c:v>Cant. Abril</c:v>
                </c:pt>
                <c:pt idx="4">
                  <c:v>Cant. Mayo</c:v>
                </c:pt>
                <c:pt idx="5">
                  <c:v>Cant. Junio</c:v>
                </c:pt>
                <c:pt idx="6">
                  <c:v>cant. Julio</c:v>
                </c:pt>
              </c:strCache>
            </c:strRef>
          </c:cat>
          <c:val>
            <c:numRef>
              <c:f>Hoja2!$C$5:$I$5</c:f>
              <c:numCache>
                <c:formatCode>General</c:formatCode>
                <c:ptCount val="7"/>
                <c:pt idx="0">
                  <c:v>123</c:v>
                </c:pt>
                <c:pt idx="1">
                  <c:v>125</c:v>
                </c:pt>
                <c:pt idx="2">
                  <c:v>118</c:v>
                </c:pt>
                <c:pt idx="3">
                  <c:v>119</c:v>
                </c:pt>
                <c:pt idx="4">
                  <c:v>108</c:v>
                </c:pt>
                <c:pt idx="5">
                  <c:v>72</c:v>
                </c:pt>
                <c:pt idx="6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Hoja2!$B$6</c:f>
              <c:strCache>
                <c:ptCount val="1"/>
                <c:pt idx="0">
                  <c:v>300-400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Hoja2!$C$2:$I$2</c:f>
              <c:strCache>
                <c:ptCount val="7"/>
                <c:pt idx="0">
                  <c:v>Cant. Enero</c:v>
                </c:pt>
                <c:pt idx="1">
                  <c:v>Cant. Febrero</c:v>
                </c:pt>
                <c:pt idx="2">
                  <c:v>Cant. Marzo</c:v>
                </c:pt>
                <c:pt idx="3">
                  <c:v>Cant. Abril</c:v>
                </c:pt>
                <c:pt idx="4">
                  <c:v>Cant. Mayo</c:v>
                </c:pt>
                <c:pt idx="5">
                  <c:v>Cant. Junio</c:v>
                </c:pt>
                <c:pt idx="6">
                  <c:v>cant. Julio</c:v>
                </c:pt>
              </c:strCache>
            </c:strRef>
          </c:cat>
          <c:val>
            <c:numRef>
              <c:f>Hoja2!$C$6:$I$6</c:f>
              <c:numCache>
                <c:formatCode>General</c:formatCode>
                <c:ptCount val="7"/>
                <c:pt idx="0">
                  <c:v>82</c:v>
                </c:pt>
                <c:pt idx="1">
                  <c:v>86</c:v>
                </c:pt>
                <c:pt idx="2">
                  <c:v>80</c:v>
                </c:pt>
                <c:pt idx="3">
                  <c:v>77</c:v>
                </c:pt>
                <c:pt idx="4">
                  <c:v>85</c:v>
                </c:pt>
                <c:pt idx="5">
                  <c:v>94</c:v>
                </c:pt>
                <c:pt idx="6">
                  <c:v>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268928"/>
        <c:axId val="2173064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Hoja2!$B$7</c15:sqref>
                        </c15:formulaRef>
                      </c:ext>
                    </c:extLst>
                    <c:strCache>
                      <c:ptCount val="1"/>
                      <c:pt idx="0">
                        <c:v>400-500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Hoja2!$C$7:$I$7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51</c:v>
                      </c:pt>
                      <c:pt idx="1">
                        <c:v>55</c:v>
                      </c:pt>
                      <c:pt idx="2">
                        <c:v>55</c:v>
                      </c:pt>
                      <c:pt idx="3">
                        <c:v>60</c:v>
                      </c:pt>
                      <c:pt idx="4">
                        <c:v>65</c:v>
                      </c:pt>
                      <c:pt idx="5">
                        <c:v>57</c:v>
                      </c:pt>
                      <c:pt idx="6">
                        <c:v>56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Hoja2!$B$8</c15:sqref>
                        </c15:formulaRef>
                      </c:ext>
                    </c:extLst>
                    <c:strCache>
                      <c:ptCount val="1"/>
                      <c:pt idx="0">
                        <c:v>500-600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Hoja2!$C$8:$I$8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29</c:v>
                      </c:pt>
                      <c:pt idx="1">
                        <c:v>29</c:v>
                      </c:pt>
                      <c:pt idx="2">
                        <c:v>34</c:v>
                      </c:pt>
                      <c:pt idx="3">
                        <c:v>37</c:v>
                      </c:pt>
                      <c:pt idx="4">
                        <c:v>34</c:v>
                      </c:pt>
                      <c:pt idx="5">
                        <c:v>41</c:v>
                      </c:pt>
                      <c:pt idx="6">
                        <c:v>36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Hoja2!$B$9</c15:sqref>
                        </c15:formulaRef>
                      </c:ext>
                    </c:extLst>
                    <c:strCache>
                      <c:ptCount val="1"/>
                      <c:pt idx="0">
                        <c:v>600-700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Hoja2!$C$9:$I$9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16</c:v>
                      </c:pt>
                      <c:pt idx="5">
                        <c:v>17</c:v>
                      </c:pt>
                      <c:pt idx="6">
                        <c:v>20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Hoja2!$B$10</c15:sqref>
                        </c15:formulaRef>
                      </c:ext>
                    </c:extLst>
                    <c:strCache>
                      <c:ptCount val="1"/>
                      <c:pt idx="0">
                        <c:v>700-800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Hoja2!$C$10:$I$10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14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12</c:v>
                      </c:pt>
                      <c:pt idx="5">
                        <c:v>10</c:v>
                      </c:pt>
                      <c:pt idx="6">
                        <c:v>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Hoja2!$B$11</c15:sqref>
                        </c15:formulaRef>
                      </c:ext>
                    </c:extLst>
                    <c:strCache>
                      <c:ptCount val="1"/>
                      <c:pt idx="0">
                        <c:v>800-900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Hoja2!$C$11:$I$11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7</c:v>
                      </c:pt>
                      <c:pt idx="5">
                        <c:v>9</c:v>
                      </c:pt>
                      <c:pt idx="6">
                        <c:v>10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Hoja2!$B$12</c15:sqref>
                        </c15:formulaRef>
                      </c:ext>
                    </c:extLst>
                    <c:strCache>
                      <c:ptCount val="1"/>
                      <c:pt idx="0">
                        <c:v>900-1000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Hoja2!$C$12:$I$12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Hoja2!$B$13</c15:sqref>
                        </c15:formulaRef>
                      </c:ext>
                    </c:extLst>
                    <c:strCache>
                      <c:ptCount val="1"/>
                      <c:pt idx="0">
                        <c:v>1000-1100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Hoja2!$C$13:$I$13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Hoja2!$B$14</c15:sqref>
                        </c15:formulaRef>
                      </c:ext>
                    </c:extLst>
                    <c:strCache>
                      <c:ptCount val="1"/>
                      <c:pt idx="0">
                        <c:v>1100-1200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Hoja2!$C$14:$I$14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2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Hoja2!$B$15</c15:sqref>
                        </c15:formulaRef>
                      </c:ext>
                    </c:extLst>
                    <c:strCache>
                      <c:ptCount val="1"/>
                      <c:pt idx="0">
                        <c:v>1200-1300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Hoja2!$C$15:$I$15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Hoja2!$B$16</c15:sqref>
                        </c15:formulaRef>
                      </c:ext>
                    </c:extLst>
                    <c:strCache>
                      <c:ptCount val="1"/>
                      <c:pt idx="0">
                        <c:v>2000-2200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Hoja2!$C$16:$I$16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762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17306464"/>
        <c:crosses val="autoZero"/>
        <c:auto val="1"/>
        <c:lblAlgn val="ctr"/>
        <c:lblOffset val="100"/>
        <c:noMultiLvlLbl val="0"/>
      </c:catAx>
      <c:valAx>
        <c:axId val="2173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762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Hoja2!$C$2</c:f>
              <c:strCache>
                <c:ptCount val="1"/>
                <c:pt idx="0">
                  <c:v>Cant. Enero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Hoja2!$C$3:$C$16</c:f>
              <c:numCache>
                <c:formatCode>General</c:formatCode>
                <c:ptCount val="14"/>
                <c:pt idx="0">
                  <c:v>549</c:v>
                </c:pt>
                <c:pt idx="1">
                  <c:v>111</c:v>
                </c:pt>
                <c:pt idx="2">
                  <c:v>123</c:v>
                </c:pt>
                <c:pt idx="3">
                  <c:v>82</c:v>
                </c:pt>
                <c:pt idx="4">
                  <c:v>51</c:v>
                </c:pt>
                <c:pt idx="5">
                  <c:v>29</c:v>
                </c:pt>
                <c:pt idx="6">
                  <c:v>7</c:v>
                </c:pt>
                <c:pt idx="7">
                  <c:v>14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2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Hoja2!$D$2</c:f>
              <c:strCache>
                <c:ptCount val="1"/>
                <c:pt idx="0">
                  <c:v>Cant. Febrero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Hoja2!$D$3:$D$16</c:f>
              <c:numCache>
                <c:formatCode>General</c:formatCode>
                <c:ptCount val="14"/>
                <c:pt idx="0">
                  <c:v>536</c:v>
                </c:pt>
                <c:pt idx="1">
                  <c:v>111</c:v>
                </c:pt>
                <c:pt idx="2">
                  <c:v>125</c:v>
                </c:pt>
                <c:pt idx="3">
                  <c:v>86</c:v>
                </c:pt>
                <c:pt idx="4">
                  <c:v>55</c:v>
                </c:pt>
                <c:pt idx="5">
                  <c:v>29</c:v>
                </c:pt>
                <c:pt idx="6">
                  <c:v>8</c:v>
                </c:pt>
                <c:pt idx="7">
                  <c:v>12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2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Hoja2!$E$2</c:f>
              <c:strCache>
                <c:ptCount val="1"/>
                <c:pt idx="0">
                  <c:v>Cant. Marzo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Hoja2!$E$3:$E$16</c:f>
              <c:numCache>
                <c:formatCode>General</c:formatCode>
                <c:ptCount val="14"/>
                <c:pt idx="0">
                  <c:v>547</c:v>
                </c:pt>
                <c:pt idx="1">
                  <c:v>105</c:v>
                </c:pt>
                <c:pt idx="2">
                  <c:v>118</c:v>
                </c:pt>
                <c:pt idx="3">
                  <c:v>80</c:v>
                </c:pt>
                <c:pt idx="4">
                  <c:v>55</c:v>
                </c:pt>
                <c:pt idx="5">
                  <c:v>34</c:v>
                </c:pt>
                <c:pt idx="6">
                  <c:v>11</c:v>
                </c:pt>
                <c:pt idx="7">
                  <c:v>12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Hoja2!$F$2</c:f>
              <c:strCache>
                <c:ptCount val="1"/>
                <c:pt idx="0">
                  <c:v>Cant. Abril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Hoja2!$F$3:$F$16</c:f>
              <c:numCache>
                <c:formatCode>General</c:formatCode>
                <c:ptCount val="14"/>
                <c:pt idx="0">
                  <c:v>542</c:v>
                </c:pt>
                <c:pt idx="1">
                  <c:v>102</c:v>
                </c:pt>
                <c:pt idx="2">
                  <c:v>119</c:v>
                </c:pt>
                <c:pt idx="3">
                  <c:v>77</c:v>
                </c:pt>
                <c:pt idx="4">
                  <c:v>60</c:v>
                </c:pt>
                <c:pt idx="5">
                  <c:v>37</c:v>
                </c:pt>
                <c:pt idx="6">
                  <c:v>13</c:v>
                </c:pt>
                <c:pt idx="7">
                  <c:v>11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Hoja2!$G$2</c:f>
              <c:strCache>
                <c:ptCount val="1"/>
                <c:pt idx="0">
                  <c:v>Cant. Mayo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Hoja2!$G$3:$G$16</c:f>
              <c:numCache>
                <c:formatCode>General</c:formatCode>
                <c:ptCount val="14"/>
                <c:pt idx="0">
                  <c:v>537</c:v>
                </c:pt>
                <c:pt idx="1">
                  <c:v>118</c:v>
                </c:pt>
                <c:pt idx="2">
                  <c:v>108</c:v>
                </c:pt>
                <c:pt idx="3">
                  <c:v>85</c:v>
                </c:pt>
                <c:pt idx="4">
                  <c:v>65</c:v>
                </c:pt>
                <c:pt idx="5">
                  <c:v>34</c:v>
                </c:pt>
                <c:pt idx="6">
                  <c:v>16</c:v>
                </c:pt>
                <c:pt idx="7">
                  <c:v>12</c:v>
                </c:pt>
                <c:pt idx="8">
                  <c:v>7</c:v>
                </c:pt>
                <c:pt idx="9">
                  <c:v>3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Hoja2!$H$2</c:f>
              <c:strCache>
                <c:ptCount val="1"/>
                <c:pt idx="0">
                  <c:v>Cant. Junio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Hoja2!$H$3:$H$16</c:f>
              <c:numCache>
                <c:formatCode>General</c:formatCode>
                <c:ptCount val="14"/>
                <c:pt idx="0">
                  <c:v>575</c:v>
                </c:pt>
                <c:pt idx="1">
                  <c:v>107</c:v>
                </c:pt>
                <c:pt idx="2">
                  <c:v>72</c:v>
                </c:pt>
                <c:pt idx="3">
                  <c:v>94</c:v>
                </c:pt>
                <c:pt idx="4">
                  <c:v>57</c:v>
                </c:pt>
                <c:pt idx="5">
                  <c:v>41</c:v>
                </c:pt>
                <c:pt idx="6">
                  <c:v>17</c:v>
                </c:pt>
                <c:pt idx="7">
                  <c:v>10</c:v>
                </c:pt>
                <c:pt idx="8">
                  <c:v>9</c:v>
                </c:pt>
                <c:pt idx="9">
                  <c:v>3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Hoja2!$I$2</c:f>
              <c:strCache>
                <c:ptCount val="1"/>
                <c:pt idx="0">
                  <c:v>cant. Julio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Hoja2!$B$3:$B$16</c:f>
              <c:strCache>
                <c:ptCount val="14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1100-1200</c:v>
                </c:pt>
                <c:pt idx="12">
                  <c:v>1200-1300</c:v>
                </c:pt>
                <c:pt idx="13">
                  <c:v>2000-2200</c:v>
                </c:pt>
              </c:strCache>
            </c:strRef>
          </c:cat>
          <c:val>
            <c:numRef>
              <c:f>Hoja2!$I$3:$I$16</c:f>
              <c:numCache>
                <c:formatCode>General</c:formatCode>
                <c:ptCount val="14"/>
                <c:pt idx="0">
                  <c:v>625</c:v>
                </c:pt>
                <c:pt idx="1">
                  <c:v>87</c:v>
                </c:pt>
                <c:pt idx="2">
                  <c:v>57</c:v>
                </c:pt>
                <c:pt idx="3">
                  <c:v>84</c:v>
                </c:pt>
                <c:pt idx="4">
                  <c:v>56</c:v>
                </c:pt>
                <c:pt idx="5">
                  <c:v>36</c:v>
                </c:pt>
                <c:pt idx="6">
                  <c:v>20</c:v>
                </c:pt>
                <c:pt idx="7">
                  <c:v>9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98272"/>
        <c:axId val="415002192"/>
      </c:lineChart>
      <c:catAx>
        <c:axId val="4149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15002192"/>
        <c:crosses val="autoZero"/>
        <c:auto val="1"/>
        <c:lblAlgn val="ctr"/>
        <c:lblOffset val="100"/>
        <c:noMultiLvlLbl val="0"/>
      </c:catAx>
      <c:valAx>
        <c:axId val="415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149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Hoja2!$B$8</c:f>
              <c:strCache>
                <c:ptCount val="1"/>
                <c:pt idx="0">
                  <c:v>500-600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Hoja2!$C$2:$I$2</c:f>
              <c:strCache>
                <c:ptCount val="7"/>
                <c:pt idx="0">
                  <c:v>Cant. Enero</c:v>
                </c:pt>
                <c:pt idx="1">
                  <c:v>Cant. Febrero</c:v>
                </c:pt>
                <c:pt idx="2">
                  <c:v>Cant. Marzo</c:v>
                </c:pt>
                <c:pt idx="3">
                  <c:v>Cant. Abril</c:v>
                </c:pt>
                <c:pt idx="4">
                  <c:v>Cant. Mayo</c:v>
                </c:pt>
                <c:pt idx="5">
                  <c:v>Cant. Junio</c:v>
                </c:pt>
                <c:pt idx="6">
                  <c:v>cant. Julio</c:v>
                </c:pt>
              </c:strCache>
            </c:strRef>
          </c:cat>
          <c:val>
            <c:numRef>
              <c:f>Hoja2!$C$8:$I$8</c:f>
              <c:numCache>
                <c:formatCode>General</c:formatCode>
                <c:ptCount val="7"/>
                <c:pt idx="0">
                  <c:v>29</c:v>
                </c:pt>
                <c:pt idx="1">
                  <c:v>29</c:v>
                </c:pt>
                <c:pt idx="2">
                  <c:v>34</c:v>
                </c:pt>
                <c:pt idx="3">
                  <c:v>37</c:v>
                </c:pt>
                <c:pt idx="4">
                  <c:v>34</c:v>
                </c:pt>
                <c:pt idx="5">
                  <c:v>41</c:v>
                </c:pt>
                <c:pt idx="6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53536"/>
        <c:axId val="308946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Hoja2!$B$3</c15:sqref>
                        </c15:formulaRef>
                      </c:ext>
                    </c:extLst>
                    <c:strCache>
                      <c:ptCount val="1"/>
                      <c:pt idx="0">
                        <c:v>0-100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Hoja2!$C$3:$I$3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549</c:v>
                      </c:pt>
                      <c:pt idx="1">
                        <c:v>536</c:v>
                      </c:pt>
                      <c:pt idx="2">
                        <c:v>547</c:v>
                      </c:pt>
                      <c:pt idx="3">
                        <c:v>542</c:v>
                      </c:pt>
                      <c:pt idx="4">
                        <c:v>537</c:v>
                      </c:pt>
                      <c:pt idx="5">
                        <c:v>575</c:v>
                      </c:pt>
                      <c:pt idx="6">
                        <c:v>625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Hoja2!$B$4</c15:sqref>
                        </c15:formulaRef>
                      </c:ext>
                    </c:extLst>
                    <c:strCache>
                      <c:ptCount val="1"/>
                      <c:pt idx="0">
                        <c:v>100-200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Hoja2!$C$4:$I$4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111</c:v>
                      </c:pt>
                      <c:pt idx="1">
                        <c:v>111</c:v>
                      </c:pt>
                      <c:pt idx="2">
                        <c:v>105</c:v>
                      </c:pt>
                      <c:pt idx="3">
                        <c:v>102</c:v>
                      </c:pt>
                      <c:pt idx="4">
                        <c:v>118</c:v>
                      </c:pt>
                      <c:pt idx="5">
                        <c:v>107</c:v>
                      </c:pt>
                      <c:pt idx="6">
                        <c:v>87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Hoja2!$B$5</c15:sqref>
                        </c15:formulaRef>
                      </c:ext>
                    </c:extLst>
                    <c:strCache>
                      <c:ptCount val="1"/>
                      <c:pt idx="0">
                        <c:v>200-300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Hoja2!$C$5:$I$5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123</c:v>
                      </c:pt>
                      <c:pt idx="1">
                        <c:v>125</c:v>
                      </c:pt>
                      <c:pt idx="2">
                        <c:v>118</c:v>
                      </c:pt>
                      <c:pt idx="3">
                        <c:v>119</c:v>
                      </c:pt>
                      <c:pt idx="4">
                        <c:v>108</c:v>
                      </c:pt>
                      <c:pt idx="5">
                        <c:v>72</c:v>
                      </c:pt>
                      <c:pt idx="6">
                        <c:v>57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Hoja2!$B$6</c15:sqref>
                        </c15:formulaRef>
                      </c:ext>
                    </c:extLst>
                    <c:strCache>
                      <c:ptCount val="1"/>
                      <c:pt idx="0">
                        <c:v>300-400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Hoja2!$C$6:$I$6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82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77</c:v>
                      </c:pt>
                      <c:pt idx="4">
                        <c:v>85</c:v>
                      </c:pt>
                      <c:pt idx="5">
                        <c:v>94</c:v>
                      </c:pt>
                      <c:pt idx="6">
                        <c:v>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Hoja2!$B$7</c15:sqref>
                        </c15:formulaRef>
                      </c:ext>
                    </c:extLst>
                    <c:strCache>
                      <c:ptCount val="1"/>
                      <c:pt idx="0">
                        <c:v>400-500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Hoja2!$C$7:$I$7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51</c:v>
                      </c:pt>
                      <c:pt idx="1">
                        <c:v>55</c:v>
                      </c:pt>
                      <c:pt idx="2">
                        <c:v>55</c:v>
                      </c:pt>
                      <c:pt idx="3">
                        <c:v>60</c:v>
                      </c:pt>
                      <c:pt idx="4">
                        <c:v>65</c:v>
                      </c:pt>
                      <c:pt idx="5">
                        <c:v>57</c:v>
                      </c:pt>
                      <c:pt idx="6">
                        <c:v>56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Hoja2!$B$9</c15:sqref>
                        </c15:formulaRef>
                      </c:ext>
                    </c:extLst>
                    <c:strCache>
                      <c:ptCount val="1"/>
                      <c:pt idx="0">
                        <c:v>600-700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Hoja2!$C$9:$I$9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7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16</c:v>
                      </c:pt>
                      <c:pt idx="5">
                        <c:v>17</c:v>
                      </c:pt>
                      <c:pt idx="6">
                        <c:v>20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Hoja2!$B$10</c15:sqref>
                        </c15:formulaRef>
                      </c:ext>
                    </c:extLst>
                    <c:strCache>
                      <c:ptCount val="1"/>
                      <c:pt idx="0">
                        <c:v>700-800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Hoja2!$C$10:$I$10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14</c:v>
                      </c:pt>
                      <c:pt idx="1">
                        <c:v>12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12</c:v>
                      </c:pt>
                      <c:pt idx="5">
                        <c:v>10</c:v>
                      </c:pt>
                      <c:pt idx="6">
                        <c:v>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Hoja2!$B$11</c15:sqref>
                        </c15:formulaRef>
                      </c:ext>
                    </c:extLst>
                    <c:strCache>
                      <c:ptCount val="1"/>
                      <c:pt idx="0">
                        <c:v>800-900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Hoja2!$C$11:$I$11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7</c:v>
                      </c:pt>
                      <c:pt idx="5">
                        <c:v>9</c:v>
                      </c:pt>
                      <c:pt idx="6">
                        <c:v>10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Hoja2!$B$12</c15:sqref>
                        </c15:formulaRef>
                      </c:ext>
                    </c:extLst>
                    <c:strCache>
                      <c:ptCount val="1"/>
                      <c:pt idx="0">
                        <c:v>900-1000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Hoja2!$C$12:$I$12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Hoja2!$B$13</c15:sqref>
                        </c15:formulaRef>
                      </c:ext>
                    </c:extLst>
                    <c:strCache>
                      <c:ptCount val="1"/>
                      <c:pt idx="0">
                        <c:v>1000-1100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Hoja2!$C$13:$I$13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2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Hoja2!$B$14</c15:sqref>
                        </c15:formulaRef>
                      </c:ext>
                    </c:extLst>
                    <c:strCache>
                      <c:ptCount val="1"/>
                      <c:pt idx="0">
                        <c:v>1100-1200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Hoja2!$C$14:$I$14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2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Hoja2!$B$15</c15:sqref>
                        </c15:formulaRef>
                      </c:ext>
                    </c:extLst>
                    <c:strCache>
                      <c:ptCount val="1"/>
                      <c:pt idx="0">
                        <c:v>1200-1300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Hoja2!$C$15:$I$15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Hoja2!$B$16</c15:sqref>
                        </c15:formulaRef>
                      </c:ext>
                    </c:extLst>
                    <c:strCache>
                      <c:ptCount val="1"/>
                      <c:pt idx="0">
                        <c:v>2000-2200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Hoja2!$C$16:$I$16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Hoja2!$B$17</c15:sqref>
                        </c15:formulaRef>
                      </c:ext>
                    </c:extLst>
                    <c:strCache>
                      <c:ptCount val="1"/>
                      <c:pt idx="0">
                        <c:v>Total general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Hoja2!$C$2:$I$2</c15:sqref>
                        </c15:formulaRef>
                      </c:ext>
                    </c:extLst>
                    <c:strCache>
                      <c:ptCount val="7"/>
                      <c:pt idx="0">
                        <c:v>Cant. Enero</c:v>
                      </c:pt>
                      <c:pt idx="1">
                        <c:v>Cant. Febrero</c:v>
                      </c:pt>
                      <c:pt idx="2">
                        <c:v>Cant. Marzo</c:v>
                      </c:pt>
                      <c:pt idx="3">
                        <c:v>Cant. Abril</c:v>
                      </c:pt>
                      <c:pt idx="4">
                        <c:v>Cant. Mayo</c:v>
                      </c:pt>
                      <c:pt idx="5">
                        <c:v>Cant. Junio</c:v>
                      </c:pt>
                      <c:pt idx="6">
                        <c:v>cant. Julio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Hoja2!$C$17:$I$17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975</c:v>
                      </c:pt>
                      <c:pt idx="1">
                        <c:v>973</c:v>
                      </c:pt>
                      <c:pt idx="2">
                        <c:v>973</c:v>
                      </c:pt>
                      <c:pt idx="3">
                        <c:v>973</c:v>
                      </c:pt>
                      <c:pt idx="4">
                        <c:v>990</c:v>
                      </c:pt>
                      <c:pt idx="5">
                        <c:v>990</c:v>
                      </c:pt>
                      <c:pt idx="6">
                        <c:v>992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089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8946256"/>
        <c:crosses val="autoZero"/>
        <c:auto val="1"/>
        <c:lblAlgn val="ctr"/>
        <c:lblOffset val="100"/>
        <c:noMultiLvlLbl val="0"/>
      </c:catAx>
      <c:valAx>
        <c:axId val="3089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89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296636</xdr:colOff>
      <xdr:row>13</xdr:row>
      <xdr:rowOff>176212</xdr:rowOff>
    </xdr:from>
    <xdr:to>
      <xdr:col>11</xdr:col>
      <xdr:colOff>289832</xdr:colOff>
      <xdr:row>28</xdr:row>
      <xdr:rowOff>100012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280987</xdr:colOff>
      <xdr:row>0</xdr:row>
      <xdr:rowOff>0</xdr:rowOff>
    </xdr:from>
    <xdr:to>
      <xdr:col>11</xdr:col>
      <xdr:colOff>280987</xdr:colOff>
      <xdr:row>13</xdr:row>
      <xdr:rowOff>38100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352054</xdr:colOff>
      <xdr:row>54</xdr:row>
      <xdr:rowOff>114300</xdr:rowOff>
    </xdr:from>
    <xdr:to>
      <xdr:col>26</xdr:col>
      <xdr:colOff>243197</xdr:colOff>
      <xdr:row>74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234043</xdr:colOff>
      <xdr:row>2</xdr:row>
      <xdr:rowOff>180973</xdr:rowOff>
    </xdr:from>
    <xdr:to>
      <xdr:col>23</xdr:col>
      <xdr:colOff>234043</xdr:colOff>
      <xdr:row>17</xdr:row>
      <xdr:rowOff>53065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52828</xdr:colOff>
      <xdr:row>1</xdr:row>
      <xdr:rowOff>91568</xdr:rowOff>
    </xdr:from>
    <xdr:to>
      <xdr:col>16</xdr:col>
      <xdr:colOff>52828</xdr:colOff>
      <xdr:row>15</xdr:row>
      <xdr:rowOff>158964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TM" refreshedDate="44434.526630092594" createdVersion="5" refreshedVersion="5" minRefreshableVersion="3" recordCount="996">
  <cacheSource type="worksheet">
    <worksheetSource ref="A2:LO998" sheet="DATA"/>
  </cacheSource>
  <cacheFields count="327">
    <cacheField name="PADRON" numFmtId="0">
      <sharedItems containsSemiMixedTypes="0" containsString="0" containsNumber="1" containsInteger="1" minValue="1" maxValue="2"/>
    </cacheField>
    <cacheField name="N°" numFmtId="0">
      <sharedItems containsString="0" containsBlank="1" containsNumber="1" minValue="1" maxValue="1087"/>
    </cacheField>
    <cacheField name="PADRON -SERIE" numFmtId="0">
      <sharedItems/>
    </cacheField>
    <cacheField name="DATOS DEL TITULAR" numFmtId="0">
      <sharedItems containsBlank="1"/>
    </cacheField>
    <cacheField name="NUMERO DNI" numFmtId="0">
      <sharedItems containsBlank="1"/>
    </cacheField>
    <cacheField name="TELEFONO" numFmtId="0">
      <sharedItems containsBlank="1" containsMixedTypes="1" containsNumber="1" containsInteger="1" minValue="0" maxValue="9583326617"/>
    </cacheField>
    <cacheField name="DIRECCION" numFmtId="0">
      <sharedItems containsBlank="1"/>
    </cacheField>
    <cacheField name="ACOTACION" numFmtId="0">
      <sharedItems containsBlank="1"/>
    </cacheField>
    <cacheField name="SITUACION DEL SERVICIO ENCONTRADO" numFmtId="0">
      <sharedItems count="4">
        <s v="AGUA"/>
        <s v="CORTE"/>
        <s v="AGUA Y DESAGUE"/>
        <s v="DESAGUE"/>
      </sharedItems>
    </cacheField>
    <cacheField name="DESAGUE" numFmtId="0">
      <sharedItems containsString="0" containsBlank="1" containsNumber="1" minValue="0" maxValue="5"/>
    </cacheField>
    <cacheField name="AGUA" numFmtId="0">
      <sharedItems containsString="0" containsBlank="1" containsNumber="1" minValue="0" maxValue="35"/>
    </cacheField>
    <cacheField name="DEUDA ANTERIOR" numFmtId="0">
      <sharedItems containsString="0" containsBlank="1" containsNumber="1" minValue="-14" maxValue="2085"/>
    </cacheField>
    <cacheField name="DEUDA TOTAL" numFmtId="0">
      <sharedItems containsString="0" containsBlank="1" containsNumber="1" minValue="-14" maxValue="2102.5"/>
    </cacheField>
    <cacheField name="PAGADO JULIO" numFmtId="0">
      <sharedItems containsString="0" containsBlank="1" containsNumber="1" minValue="5" maxValue="665"/>
    </cacheField>
    <cacheField name="DEUDA PARA EL PROXIMO MES" numFmtId="0">
      <sharedItems containsString="0" containsBlank="1" containsNumber="1" minValue="-14" maxValue="2102.5"/>
    </cacheField>
    <cacheField name="DESAGUE2" numFmtId="0">
      <sharedItems containsString="0" containsBlank="1" containsNumber="1" minValue="0" maxValue="5"/>
    </cacheField>
    <cacheField name="AGUA2" numFmtId="0">
      <sharedItems containsString="0" containsBlank="1" containsNumber="1" minValue="0" maxValue="35"/>
    </cacheField>
    <cacheField name="DEUDA ANTERIOR2" numFmtId="0">
      <sharedItems containsString="0" containsBlank="1" containsNumber="1" minValue="-14" maxValue="2067.5"/>
    </cacheField>
    <cacheField name="DEUDA TOTAL2" numFmtId="0">
      <sharedItems containsString="0" containsBlank="1" containsNumber="1" minValue="-14" maxValue="2085"/>
    </cacheField>
    <cacheField name="PAGADO JULIO2" numFmtId="0">
      <sharedItems containsString="0" containsBlank="1" containsNumber="1" minValue="0" maxValue="506"/>
    </cacheField>
    <cacheField name="DEUDA PARA EL PROXIMO MES2" numFmtId="0">
      <sharedItems containsString="0" containsBlank="1" containsNumber="1" minValue="-14" maxValue="2085"/>
    </cacheField>
    <cacheField name="DESAGUE3" numFmtId="0">
      <sharedItems containsString="0" containsBlank="1" containsNumber="1" minValue="0" maxValue="5"/>
    </cacheField>
    <cacheField name="AGUA3" numFmtId="0">
      <sharedItems containsString="0" containsBlank="1" containsNumber="1" minValue="0" maxValue="35"/>
    </cacheField>
    <cacheField name="DEUDA ANTERIOR3" numFmtId="0">
      <sharedItems containsString="0" containsBlank="1" containsNumber="1" minValue="-14" maxValue="2050"/>
    </cacheField>
    <cacheField name="DEUDA TOTAL3" numFmtId="0">
      <sharedItems containsString="0" containsBlank="1" containsNumber="1" minValue="-7" maxValue="2067.5"/>
    </cacheField>
    <cacheField name="PAGADO JUNIO" numFmtId="0">
      <sharedItems containsString="0" containsBlank="1" containsNumber="1" minValue="5" maxValue="299.5"/>
    </cacheField>
    <cacheField name="DEUDA PARA EL PROXIMO MES3" numFmtId="0">
      <sharedItems containsString="0" containsBlank="1" containsNumber="1" minValue="-14" maxValue="2067.5"/>
    </cacheField>
    <cacheField name="DESAGUE4" numFmtId="0">
      <sharedItems containsString="0" containsBlank="1" containsNumber="1" minValue="0" maxValue="5"/>
    </cacheField>
    <cacheField name="AGUA4" numFmtId="0">
      <sharedItems containsString="0" containsBlank="1" containsNumber="1" containsInteger="1" minValue="0" maxValue="35"/>
    </cacheField>
    <cacheField name="DEUDA ANTERIOR4" numFmtId="0">
      <sharedItems containsString="0" containsBlank="1" containsNumber="1" minValue="-7" maxValue="2032.5"/>
    </cacheField>
    <cacheField name="DEUDA TOTAL4" numFmtId="0">
      <sharedItems containsString="0" containsBlank="1" containsNumber="1" minValue="-7" maxValue="2050"/>
    </cacheField>
    <cacheField name="PAGADO MAYO" numFmtId="0">
      <sharedItems containsString="0" containsBlank="1" containsNumber="1" minValue="5" maxValue="502.5"/>
    </cacheField>
    <cacheField name="DEUDA PARA EL PROXIMO MES4" numFmtId="0">
      <sharedItems containsString="0" containsBlank="1" containsNumber="1" minValue="-14" maxValue="2050"/>
    </cacheField>
    <cacheField name="DESAGUE5" numFmtId="0">
      <sharedItems containsString="0" containsBlank="1" containsNumber="1" minValue="0" maxValue="5"/>
    </cacheField>
    <cacheField name="AGUA5" numFmtId="0">
      <sharedItems containsString="0" containsBlank="1" containsNumber="1" containsInteger="1" minValue="0" maxValue="25"/>
    </cacheField>
    <cacheField name="DEUDA ANTERIOR5" numFmtId="0">
      <sharedItems containsString="0" containsBlank="1" containsNumber="1" minValue="-17" maxValue="2019"/>
    </cacheField>
    <cacheField name="DEUDA TOTAL5" numFmtId="0">
      <sharedItems containsString="0" containsBlank="1" containsNumber="1" minValue="-7" maxValue="2032.5"/>
    </cacheField>
    <cacheField name="PAGADO MARZO" numFmtId="0">
      <sharedItems containsString="0" containsBlank="1" containsNumber="1" minValue="10" maxValue="300"/>
    </cacheField>
    <cacheField name="DEUDA PARA EL PROXIMO MES5" numFmtId="0">
      <sharedItems containsString="0" containsBlank="1" containsNumber="1" minValue="-7" maxValue="2032.5"/>
    </cacheField>
    <cacheField name="DESAGUE6" numFmtId="0">
      <sharedItems containsString="0" containsBlank="1" containsNumber="1" minValue="0" maxValue="5"/>
    </cacheField>
    <cacheField name="AGUA6" numFmtId="0">
      <sharedItems containsString="0" containsBlank="1" containsNumber="1" containsInteger="1" minValue="0" maxValue="35"/>
    </cacheField>
    <cacheField name="DEUDA ANTERIOR6" numFmtId="0">
      <sharedItems containsString="0" containsBlank="1" containsNumber="1" minValue="-14" maxValue="2001.5"/>
    </cacheField>
    <cacheField name="DEUDA TOTAL6" numFmtId="0">
      <sharedItems containsString="0" containsBlank="1" containsNumber="1" minValue="-7" maxValue="2019"/>
    </cacheField>
    <cacheField name="PAGADO MARZO2" numFmtId="0">
      <sharedItems containsString="0" containsBlank="1" containsNumber="1" minValue="10" maxValue="339"/>
    </cacheField>
    <cacheField name="DEUDA PARA EL PROXIMO MES6" numFmtId="0">
      <sharedItems containsString="0" containsBlank="1" containsNumber="1" minValue="-17" maxValue="2019"/>
    </cacheField>
    <cacheField name="DESAGUE7" numFmtId="0">
      <sharedItems containsString="0" containsBlank="1" containsNumber="1" minValue="0" maxValue="5"/>
    </cacheField>
    <cacheField name="AGUA7" numFmtId="0">
      <sharedItems containsString="0" containsBlank="1" containsNumber="1" containsInteger="1" minValue="0" maxValue="25"/>
    </cacheField>
    <cacheField name="DEUDA ANTERIOR7" numFmtId="0">
      <sharedItems containsString="0" containsBlank="1" containsNumber="1" minValue="0" maxValue="1988"/>
    </cacheField>
    <cacheField name="DEUDA TOTAL7" numFmtId="0">
      <sharedItems containsString="0" containsBlank="1" containsNumber="1" minValue="0" maxValue="2001.5"/>
    </cacheField>
    <cacheField name="PAGADO FEBRERO" numFmtId="0">
      <sharedItems containsString="0" containsBlank="1" containsNumber="1" minValue="10" maxValue="668.5"/>
    </cacheField>
    <cacheField name="DEUDA PARA EL PROXIMO MES7" numFmtId="0">
      <sharedItems containsString="0" containsBlank="1" containsNumber="1" minValue="-14" maxValue="2001.5"/>
    </cacheField>
    <cacheField name="DESAGUE8" numFmtId="0">
      <sharedItems containsString="0" containsBlank="1" containsNumber="1" minValue="0" maxValue="5"/>
    </cacheField>
    <cacheField name="AGUA8" numFmtId="0">
      <sharedItems containsString="0" containsBlank="1" containsNumber="1" containsInteger="1" minValue="0" maxValue="35"/>
    </cacheField>
    <cacheField name="DEUDA ANTERIOR8" numFmtId="0">
      <sharedItems containsString="0" containsBlank="1" containsNumber="1" minValue="-17.5" maxValue="1970.5"/>
    </cacheField>
    <cacheField name="DEUDA TOTAL8" numFmtId="0">
      <sharedItems containsString="0" containsBlank="1" containsNumber="1" minValue="0" maxValue="1988"/>
    </cacheField>
    <cacheField name="PAGADO ENERO" numFmtId="0">
      <sharedItems containsString="0" containsBlank="1" containsNumber="1" minValue="5" maxValue="370.5"/>
    </cacheField>
    <cacheField name="DEUDA PARA EL PROXIMO MES8" numFmtId="0">
      <sharedItems containsString="0" containsBlank="1" containsNumber="1" minValue="0" maxValue="1988"/>
    </cacheField>
    <cacheField name="DESAGUE9" numFmtId="0">
      <sharedItems containsString="0" containsBlank="1" containsNumber="1" minValue="0" maxValue="5"/>
    </cacheField>
    <cacheField name="AGUA9" numFmtId="0">
      <sharedItems containsString="0" containsBlank="1" containsNumber="1" containsInteger="1" minValue="0" maxValue="42"/>
    </cacheField>
    <cacheField name="DEUDA ANTERIOR9" numFmtId="0">
      <sharedItems containsString="0" containsBlank="1" containsNumber="1" minValue="-14" maxValue="1953"/>
    </cacheField>
    <cacheField name="DEUDA TOTAL9" numFmtId="0">
      <sharedItems containsString="0" containsBlank="1" containsNumber="1" minValue="0" maxValue="1970.5"/>
    </cacheField>
    <cacheField name="PAGADO DICIEMBRE" numFmtId="0">
      <sharedItems containsString="0" containsBlank="1" containsNumber="1" minValue="5" maxValue="343"/>
    </cacheField>
    <cacheField name="DEUDA PARA EL PROXIMO MES9" numFmtId="0">
      <sharedItems containsString="0" containsBlank="1" containsNumber="1" minValue="-17.5" maxValue="1970.5"/>
    </cacheField>
    <cacheField name="DESAGUE10" numFmtId="0">
      <sharedItems containsString="0" containsBlank="1" containsNumber="1" minValue="0" maxValue="5"/>
    </cacheField>
    <cacheField name="AGUA10" numFmtId="0">
      <sharedItems containsString="0" containsBlank="1" containsNumber="1" containsInteger="1" minValue="0" maxValue="42"/>
    </cacheField>
    <cacheField name="DEUDA ANTERIOR10" numFmtId="0">
      <sharedItems containsString="0" containsBlank="1" containsNumber="1" minValue="-14" maxValue="1935.5"/>
    </cacheField>
    <cacheField name="DEUDA TOTAL10" numFmtId="0">
      <sharedItems containsString="0" containsBlank="1" containsNumber="1" minValue="0" maxValue="1953"/>
    </cacheField>
    <cacheField name="PAGADO NOVIEMBRE" numFmtId="0">
      <sharedItems containsString="0" containsBlank="1" containsNumber="1" minValue="5" maxValue="395"/>
    </cacheField>
    <cacheField name="DEUDA PARA EL PROXIMO MES10" numFmtId="0">
      <sharedItems containsString="0" containsBlank="1" containsNumber="1" minValue="-14" maxValue="1953"/>
    </cacheField>
    <cacheField name="DESAGUE11" numFmtId="0">
      <sharedItems containsString="0" containsBlank="1" containsNumber="1" minValue="0" maxValue="5"/>
    </cacheField>
    <cacheField name="AGUA11" numFmtId="0">
      <sharedItems containsString="0" containsBlank="1" containsNumber="1" containsInteger="1" minValue="0" maxValue="42"/>
    </cacheField>
    <cacheField name="DEUDA ANTERIOR11" numFmtId="0">
      <sharedItems containsString="0" containsBlank="1" containsNumber="1" minValue="-14" maxValue="1918"/>
    </cacheField>
    <cacheField name="DEUDA TOTAL11" numFmtId="0">
      <sharedItems containsString="0" containsBlank="1" containsNumber="1" minValue="0" maxValue="1935.5"/>
    </cacheField>
    <cacheField name="PAGADO OCTUBRE" numFmtId="0">
      <sharedItems containsString="0" containsBlank="1" containsNumber="1" minValue="0" maxValue="252"/>
    </cacheField>
    <cacheField name="DEUDA PARA EL PROXIMO MES11" numFmtId="0">
      <sharedItems containsString="0" containsBlank="1" containsNumber="1" minValue="-14" maxValue="1935.5"/>
    </cacheField>
    <cacheField name="DESAGUE12" numFmtId="0">
      <sharedItems containsString="0" containsBlank="1" containsNumber="1" minValue="0" maxValue="5"/>
    </cacheField>
    <cacheField name="AGUA12" numFmtId="0">
      <sharedItems containsString="0" containsBlank="1" containsNumber="1" containsInteger="1" minValue="0" maxValue="42"/>
    </cacheField>
    <cacheField name="DEUDA ANTERIOR12" numFmtId="0">
      <sharedItems containsString="0" containsBlank="1" containsNumber="1" minValue="0" maxValue="1900.5"/>
    </cacheField>
    <cacheField name="DEUDA TOTAL12" numFmtId="0">
      <sharedItems containsString="0" containsBlank="1" containsNumber="1" minValue="0" maxValue="1918"/>
    </cacheField>
    <cacheField name="PAGADO SEPTIEMBRE" numFmtId="0">
      <sharedItems containsString="0" containsBlank="1" containsNumber="1" minValue="5" maxValue="353"/>
    </cacheField>
    <cacheField name="DEUDA PARA EL PROXIMO MES12" numFmtId="0">
      <sharedItems containsString="0" containsBlank="1" containsNumber="1" minValue="-14" maxValue="1918"/>
    </cacheField>
    <cacheField name="DESAGUE13" numFmtId="0">
      <sharedItems containsString="0" containsBlank="1" containsNumber="1" minValue="0" maxValue="5"/>
    </cacheField>
    <cacheField name="AGUA13" numFmtId="0">
      <sharedItems containsString="0" containsBlank="1" containsNumber="1" containsInteger="1" minValue="0" maxValue="42"/>
    </cacheField>
    <cacheField name="DEUDA ANTERIOR13" numFmtId="0">
      <sharedItems containsString="0" containsBlank="1" containsNumber="1" minValue="-14" maxValue="1883"/>
    </cacheField>
    <cacheField name="DEUDA TOTAL13" numFmtId="0">
      <sharedItems containsString="0" containsBlank="1" containsNumber="1" minValue="0" maxValue="1900.5"/>
    </cacheField>
    <cacheField name="PAGADO AGOSTO" numFmtId="0">
      <sharedItems containsString="0" containsBlank="1" containsNumber="1" minValue="5" maxValue="635.5"/>
    </cacheField>
    <cacheField name="DEUDA PARA EL PROXIMO MES13" numFmtId="0">
      <sharedItems containsString="0" containsBlank="1" containsNumber="1" minValue="0" maxValue="1900.5"/>
    </cacheField>
    <cacheField name="DESAGUE14" numFmtId="0">
      <sharedItems containsString="0" containsBlank="1" containsNumber="1" minValue="0" maxValue="5"/>
    </cacheField>
    <cacheField name="AGUA14" numFmtId="0">
      <sharedItems containsString="0" containsBlank="1" containsNumber="1" containsInteger="1" minValue="0" maxValue="35"/>
    </cacheField>
    <cacheField name="DEUDA ANTERIOR14" numFmtId="0">
      <sharedItems containsString="0" containsBlank="1" containsNumber="1" minValue="0" maxValue="1865.5"/>
    </cacheField>
    <cacheField name="DEUDA TOTAL14" numFmtId="0">
      <sharedItems containsString="0" containsBlank="1" containsNumber="1" minValue="0" maxValue="1883"/>
    </cacheField>
    <cacheField name="PAGADO JULIO3" numFmtId="0">
      <sharedItems containsString="0" containsBlank="1" containsNumber="1" minValue="20" maxValue="303"/>
    </cacheField>
    <cacheField name="DEUDA PARA EL PROXIMO MES14" numFmtId="0">
      <sharedItems containsString="0" containsBlank="1" containsNumber="1" minValue="-14" maxValue="1883"/>
    </cacheField>
    <cacheField name="DESAGUE15" numFmtId="0">
      <sharedItems containsString="0" containsBlank="1" containsNumber="1" minValue="0" maxValue="5"/>
    </cacheField>
    <cacheField name="AGUA15" numFmtId="0">
      <sharedItems containsString="0" containsBlank="1" containsNumber="1" containsInteger="1" minValue="0" maxValue="35"/>
    </cacheField>
    <cacheField name="DEUDA ANTERIOR15" numFmtId="0">
      <sharedItems containsString="0" containsBlank="1" containsNumber="1" minValue="0" maxValue="1848"/>
    </cacheField>
    <cacheField name="DEUDA TOTAL15" numFmtId="0">
      <sharedItems containsString="0" containsBlank="1" containsNumber="1" minValue="0" maxValue="1865.5"/>
    </cacheField>
    <cacheField name="PAGADO MAYO2" numFmtId="0">
      <sharedItems containsString="0" containsBlank="1" containsNumber="1" minValue="56" maxValue="220"/>
    </cacheField>
    <cacheField name="DEUDA PARA EL PROXIMO MES15" numFmtId="0">
      <sharedItems containsString="0" containsBlank="1" containsNumber="1" minValue="0" maxValue="1865.5"/>
    </cacheField>
    <cacheField name="DESAGUE16" numFmtId="0">
      <sharedItems containsString="0" containsBlank="1" containsNumber="1" minValue="0" maxValue="5"/>
    </cacheField>
    <cacheField name="AGUA16" numFmtId="0">
      <sharedItems containsString="0" containsBlank="1" containsNumber="1" containsInteger="1" minValue="0" maxValue="35"/>
    </cacheField>
    <cacheField name="DEUDA ANTERIOR16" numFmtId="0">
      <sharedItems containsString="0" containsBlank="1" containsNumber="1" minValue="0" maxValue="1830.5"/>
    </cacheField>
    <cacheField name="DEUDA TOTAL16" numFmtId="0">
      <sharedItems containsString="0" containsBlank="1" containsNumber="1" minValue="0" maxValue="1848"/>
    </cacheField>
    <cacheField name="PAGADO MAYO3" numFmtId="0">
      <sharedItems containsString="0" containsBlank="1" containsNumber="1" minValue="35" maxValue="202.5"/>
    </cacheField>
    <cacheField name="DEUDA PARA EL PROXIMO MES16" numFmtId="0">
      <sharedItems containsString="0" containsBlank="1" containsNumber="1" minValue="0" maxValue="1848"/>
    </cacheField>
    <cacheField name="DESAGUE17" numFmtId="0">
      <sharedItems containsString="0" containsBlank="1" containsNumber="1" minValue="0" maxValue="5"/>
    </cacheField>
    <cacheField name="AGUA17" numFmtId="0">
      <sharedItems containsString="0" containsBlank="1" containsNumber="1" containsInteger="1" minValue="0" maxValue="35"/>
    </cacheField>
    <cacheField name="DEUDA ANTERIOR17" numFmtId="0">
      <sharedItems containsString="0" containsBlank="1" containsNumber="1" minValue="-14" maxValue="1813"/>
    </cacheField>
    <cacheField name="DEUDA TOTAL17" numFmtId="0">
      <sharedItems containsString="0" containsBlank="1" containsNumber="1" minValue="0" maxValue="1830.5"/>
    </cacheField>
    <cacheField name="PAGADO ABRIL" numFmtId="0">
      <sharedItems containsString="0" containsBlank="1" containsNumber="1" minValue="450.5" maxValue="450.5"/>
    </cacheField>
    <cacheField name="DEUDA PARA EL PROXIMO MES17" numFmtId="0">
      <sharedItems containsString="0" containsBlank="1" containsNumber="1" minValue="0" maxValue="1830.5"/>
    </cacheField>
    <cacheField name="DESAGUE18" numFmtId="0">
      <sharedItems containsString="0" containsBlank="1" containsNumber="1" minValue="0" maxValue="5"/>
    </cacheField>
    <cacheField name="AGUA18" numFmtId="0">
      <sharedItems containsString="0" containsBlank="1" containsNumber="1" containsInteger="1" minValue="0" maxValue="35"/>
    </cacheField>
    <cacheField name="DEUDA ANTERIOR18" numFmtId="0">
      <sharedItems containsString="0" containsBlank="1" containsNumber="1" minValue="-21" maxValue="1795.5"/>
    </cacheField>
    <cacheField name="DEUDA TOTAL18" numFmtId="0">
      <sharedItems containsString="0" containsBlank="1" containsNumber="1" minValue="-7" maxValue="1813"/>
    </cacheField>
    <cacheField name="PAGADO MARZO3" numFmtId="0">
      <sharedItems containsString="0" containsBlank="1" containsNumber="1" minValue="0" maxValue="354.5"/>
    </cacheField>
    <cacheField name="DEUDA PARA EL PROXIMO MES18" numFmtId="0">
      <sharedItems containsString="0" containsBlank="1" containsNumber="1" minValue="-14" maxValue="1813"/>
    </cacheField>
    <cacheField name="DESAGUE19" numFmtId="0">
      <sharedItems containsString="0" containsBlank="1" containsNumber="1" minValue="0" maxValue="5"/>
    </cacheField>
    <cacheField name="AGUA19" numFmtId="0">
      <sharedItems containsString="0" containsBlank="1" containsNumber="1" containsInteger="1" minValue="0" maxValue="20"/>
    </cacheField>
    <cacheField name="DEUDA ANTERIOR19" numFmtId="0">
      <sharedItems containsString="0" containsBlank="1" containsNumber="1" minValue="0" maxValue="1778"/>
    </cacheField>
    <cacheField name="DEUDA TOTAL19" numFmtId="0">
      <sharedItems containsString="0" containsBlank="1" containsNumber="1" minValue="0" maxValue="1795.5"/>
    </cacheField>
    <cacheField name="PAGADO FEBRERO2" numFmtId="0">
      <sharedItems containsString="0" containsBlank="1" containsNumber="1" minValue="5" maxValue="1051.5"/>
    </cacheField>
    <cacheField name="DEUDA PARA EL PROXIMO MES19" numFmtId="0">
      <sharedItems containsString="0" containsBlank="1" containsNumber="1" minValue="-21" maxValue="1795.5"/>
    </cacheField>
    <cacheField name="DESAGUE20" numFmtId="0">
      <sharedItems containsString="0" containsBlank="1" containsNumber="1" minValue="0" maxValue="5"/>
    </cacheField>
    <cacheField name="AGUA20" numFmtId="0">
      <sharedItems containsString="0" containsBlank="1" containsNumber="1" containsInteger="1" minValue="0" maxValue="0"/>
    </cacheField>
    <cacheField name="DEUDA ANTERIOR20" numFmtId="0">
      <sharedItems containsString="0" containsBlank="1" containsNumber="1" minValue="-3.5" maxValue="1774.5"/>
    </cacheField>
    <cacheField name="DEUDA TOTAL20" numFmtId="0">
      <sharedItems containsString="0" containsBlank="1" containsNumber="1" minValue="0" maxValue="1778"/>
    </cacheField>
    <cacheField name="PAGADO ENERO2" numFmtId="0">
      <sharedItems containsString="0" containsBlank="1" containsNumber="1" minValue="3.5" maxValue="136.5"/>
    </cacheField>
    <cacheField name="DEUDA PARA EL PROXIMO MES20" numFmtId="0">
      <sharedItems containsString="0" containsBlank="1" containsNumber="1" minValue="0" maxValue="1778"/>
    </cacheField>
    <cacheField name="DESAGUE21" numFmtId="0">
      <sharedItems containsString="0" containsBlank="1" containsNumber="1" minValue="0" maxValue="5"/>
    </cacheField>
    <cacheField name="AGUA21" numFmtId="0">
      <sharedItems containsString="0" containsBlank="1" containsNumber="1" containsInteger="1" minValue="0" maxValue="0"/>
    </cacheField>
    <cacheField name="DEUDA ANTERIOR21" numFmtId="0">
      <sharedItems containsString="0" containsBlank="1" containsNumber="1" minValue="-7" maxValue="1771"/>
    </cacheField>
    <cacheField name="DEUDA TOTAL21" numFmtId="0">
      <sharedItems containsString="0" containsBlank="1" containsNumber="1" minValue="-3.5" maxValue="1774.5"/>
    </cacheField>
    <cacheField name="PAGADO DICIEMBRE2" numFmtId="0">
      <sharedItems containsString="0" containsBlank="1" containsNumber="1" minValue="3.5" maxValue="283.5"/>
    </cacheField>
    <cacheField name="DEUDA PARA EL PROXIMO MES21" numFmtId="0">
      <sharedItems containsString="0" containsBlank="1" containsNumber="1" minValue="-3.5" maxValue="1774.5"/>
    </cacheField>
    <cacheField name="DESAGUE22" numFmtId="0">
      <sharedItems containsString="0" containsBlank="1" containsNumber="1" minValue="0" maxValue="5"/>
    </cacheField>
    <cacheField name="AGUA22" numFmtId="0">
      <sharedItems containsString="0" containsBlank="1" containsNumber="1" containsInteger="1" minValue="0" maxValue="0"/>
    </cacheField>
    <cacheField name="DEUDA ANTERIOR22" numFmtId="0">
      <sharedItems containsString="0" containsBlank="1" containsNumber="1" minValue="-10.5" maxValue="1767.5"/>
    </cacheField>
    <cacheField name="DEUDA TOTAL22" numFmtId="0">
      <sharedItems containsString="0" containsBlank="1" containsNumber="1" minValue="-7" maxValue="1771"/>
    </cacheField>
    <cacheField name="PAGADO OCTUBRE2" numFmtId="0">
      <sharedItems containsString="0" containsBlank="1" containsNumber="1" minValue="7" maxValue="182.5"/>
    </cacheField>
    <cacheField name="DEUDA PARA EL PROXIMO MES22" numFmtId="0">
      <sharedItems containsString="0" containsBlank="1" containsNumber="1" minValue="-7" maxValue="1771"/>
    </cacheField>
    <cacheField name="DESAGUE23" numFmtId="0">
      <sharedItems containsString="0" containsBlank="1" containsNumber="1" minValue="0" maxValue="5"/>
    </cacheField>
    <cacheField name="AGUA23" numFmtId="0">
      <sharedItems containsString="0" containsBlank="1" containsNumber="1" containsInteger="1" minValue="0" maxValue="0"/>
    </cacheField>
    <cacheField name="DEUDA ANTERIOR23" numFmtId="0">
      <sharedItems containsString="0" containsBlank="1" containsNumber="1" minValue="-14" maxValue="1764"/>
    </cacheField>
    <cacheField name="DEUDA TOTAL23" numFmtId="0">
      <sharedItems containsString="0" containsBlank="1" containsNumber="1" minValue="-10.5" maxValue="1767.5"/>
    </cacheField>
    <cacheField name="PAGADO SEPTIEMBRE2" numFmtId="0">
      <sharedItems containsString="0" containsBlank="1" containsNumber="1" minValue="14" maxValue="282"/>
    </cacheField>
    <cacheField name="DEUDA PARA EL PROXIMO MES23" numFmtId="0">
      <sharedItems containsString="0" containsBlank="1" containsNumber="1" minValue="-10.5" maxValue="1767.5"/>
    </cacheField>
    <cacheField name="DESAGUE24" numFmtId="0">
      <sharedItems containsString="0" containsBlank="1" containsNumber="1" minValue="0" maxValue="5"/>
    </cacheField>
    <cacheField name="AGUA24" numFmtId="0">
      <sharedItems containsString="0" containsBlank="1" containsNumber="1" containsInteger="1" minValue="0" maxValue="35"/>
    </cacheField>
    <cacheField name="DEUDA ANTERIOR24" numFmtId="0">
      <sharedItems containsString="0" containsBlank="1" containsNumber="1" minValue="-17.5" maxValue="1746.5"/>
    </cacheField>
    <cacheField name="DEUDA TOTAL24" numFmtId="0">
      <sharedItems containsString="0" containsBlank="1" containsNumber="1" minValue="0" maxValue="1764"/>
    </cacheField>
    <cacheField name="PAGADO AGOSTO2" numFmtId="0">
      <sharedItems containsString="0" containsBlank="1" containsNumber="1" minValue="5" maxValue="273"/>
    </cacheField>
    <cacheField name="DEUDA PARA EL PROXIMO MES24" numFmtId="0">
      <sharedItems containsString="0" containsBlank="1" containsNumber="1" minValue="-14" maxValue="1764"/>
    </cacheField>
    <cacheField name="DESAGUE25" numFmtId="0">
      <sharedItems containsString="0" containsBlank="1" containsNumber="1" minValue="0" maxValue="5"/>
    </cacheField>
    <cacheField name="AGUA " numFmtId="0">
      <sharedItems containsString="0" containsBlank="1" containsNumber="1" containsInteger="1" minValue="0" maxValue="35"/>
    </cacheField>
    <cacheField name="DEUDA ANTERIOR25" numFmtId="0">
      <sharedItems containsString="0" containsBlank="1" containsNumber="1" minValue="-17.5" maxValue="1729"/>
    </cacheField>
    <cacheField name="DEUDA TOTAL25" numFmtId="0">
      <sharedItems containsString="0" containsBlank="1" containsNumber="1" minValue="0" maxValue="1746.5"/>
    </cacheField>
    <cacheField name="PAGADO AGOSTO3" numFmtId="0">
      <sharedItems containsString="0" containsBlank="1" containsNumber="1" minValue="5" maxValue="652"/>
    </cacheField>
    <cacheField name="DEUDA PARA EL PROXIMO MES25" numFmtId="0">
      <sharedItems containsString="0" containsBlank="1" containsNumber="1" minValue="-17.5" maxValue="1746.5"/>
    </cacheField>
    <cacheField name="DESAGUE26" numFmtId="0">
      <sharedItems containsString="0" containsBlank="1" containsNumber="1" minValue="0" maxValue="5"/>
    </cacheField>
    <cacheField name="AGUA 2" numFmtId="0">
      <sharedItems containsString="0" containsBlank="1" containsNumber="1" minValue="0" maxValue="35"/>
    </cacheField>
    <cacheField name="DEUDA ANTERIOR26" numFmtId="0">
      <sharedItems containsString="0" containsBlank="1" containsNumber="1" minValue="-14" maxValue="1711.5"/>
    </cacheField>
    <cacheField name="DEUDA TOTAL " numFmtId="0">
      <sharedItems containsString="0" containsBlank="1" containsNumber="1" minValue="0" maxValue="1729"/>
    </cacheField>
    <cacheField name="PAGADO JULIO4" numFmtId="0">
      <sharedItems containsString="0" containsBlank="1" containsNumber="1" minValue="5" maxValue="300"/>
    </cacheField>
    <cacheField name="DEUDA PARA EL PROXIMO MES26" numFmtId="0">
      <sharedItems containsString="0" containsBlank="1" containsNumber="1" minValue="-17.5" maxValue="1729"/>
    </cacheField>
    <cacheField name="DESAGUE27" numFmtId="0">
      <sharedItems containsString="0" containsBlank="1" containsNumber="1" minValue="0" maxValue="5"/>
    </cacheField>
    <cacheField name="AGUA 3" numFmtId="0">
      <sharedItems containsString="0" containsBlank="1" containsNumber="1" containsInteger="1" minValue="0" maxValue="35"/>
    </cacheField>
    <cacheField name="DEUDA ANTERIOR27" numFmtId="0">
      <sharedItems containsString="0" containsBlank="1" containsNumber="1" minValue="-14" maxValue="1694"/>
    </cacheField>
    <cacheField name="DEUDA TOTAL 2" numFmtId="0">
      <sharedItems containsString="0" containsBlank="1" containsNumber="1" minValue="0" maxValue="1711.5"/>
    </cacheField>
    <cacheField name="PAGADO JUNIO2" numFmtId="0">
      <sharedItems containsString="0" containsBlank="1" containsNumber="1" minValue="5" maxValue="310.5"/>
    </cacheField>
    <cacheField name="DEUDA PARA EL PROXIMO MES27" numFmtId="0">
      <sharedItems containsString="0" containsBlank="1" containsNumber="1" minValue="-14" maxValue="1711.5"/>
    </cacheField>
    <cacheField name="DESAGUE28" numFmtId="0">
      <sharedItems containsString="0" containsBlank="1" containsNumber="1" minValue="0" maxValue="5"/>
    </cacheField>
    <cacheField name="AGUA 4" numFmtId="0">
      <sharedItems containsString="0" containsBlank="1" containsNumber="1" containsInteger="1" minValue="0" maxValue="35"/>
    </cacheField>
    <cacheField name="DEUDA ANTERIOR28" numFmtId="0">
      <sharedItems containsString="0" containsBlank="1" containsNumber="1" minValue="-14" maxValue="1676.5"/>
    </cacheField>
    <cacheField name="DEUDA TOTAL 3" numFmtId="0">
      <sharedItems containsString="0" containsBlank="1" containsNumber="1" minValue="0" maxValue="1694"/>
    </cacheField>
    <cacheField name="PAGADO MAYO4" numFmtId="0">
      <sharedItems containsString="0" containsBlank="1" containsNumber="1" minValue="5" maxValue="448"/>
    </cacheField>
    <cacheField name="DEUDA PARA EL PROXIMO MES28" numFmtId="0">
      <sharedItems containsString="0" containsBlank="1" containsNumber="1" minValue="-14" maxValue="1694"/>
    </cacheField>
    <cacheField name="DESAGUE29" numFmtId="0">
      <sharedItems containsString="0" containsBlank="1" containsNumber="1" minValue="0" maxValue="5"/>
    </cacheField>
    <cacheField name="AGUA 5" numFmtId="0">
      <sharedItems containsString="0" containsBlank="1" containsNumber="1" containsInteger="1" minValue="0" maxValue="35"/>
    </cacheField>
    <cacheField name="DEUDA ANTERIOR29" numFmtId="0">
      <sharedItems containsString="0" containsBlank="1" containsNumber="1" minValue="-14" maxValue="1659"/>
    </cacheField>
    <cacheField name="DEUDA TOTAL 4" numFmtId="0">
      <sharedItems containsString="0" containsBlank="1" containsNumber="1" minValue="0" maxValue="1676.5"/>
    </cacheField>
    <cacheField name="PAGADO ABRIL2" numFmtId="0">
      <sharedItems containsString="0" containsBlank="1" containsNumber="1" minValue="5" maxValue="553"/>
    </cacheField>
    <cacheField name="DEUDA PARA EL PROXIMO MES29" numFmtId="0">
      <sharedItems containsString="0" containsBlank="1" containsNumber="1" minValue="-14" maxValue="1676.5"/>
    </cacheField>
    <cacheField name="DESAGUE30" numFmtId="0">
      <sharedItems containsString="0" containsBlank="1" containsNumber="1" minValue="0" maxValue="5"/>
    </cacheField>
    <cacheField name="AGUA 6" numFmtId="0">
      <sharedItems containsString="0" containsBlank="1" containsNumber="1" containsInteger="1" minValue="0" maxValue="35"/>
    </cacheField>
    <cacheField name="DEUDA ANTERIOR30" numFmtId="0">
      <sharedItems containsString="0" containsBlank="1" containsNumber="1" minValue="-14" maxValue="1641.5"/>
    </cacheField>
    <cacheField name="DEUDA TOTAL 5" numFmtId="0">
      <sharedItems containsString="0" containsBlank="1" containsNumber="1" minValue="0" maxValue="1659"/>
    </cacheField>
    <cacheField name="PAGADO MARZO4" numFmtId="0">
      <sharedItems containsString="0" containsBlank="1" containsNumber="1" minValue="5" maxValue="518"/>
    </cacheField>
    <cacheField name="DEUDA PARA EL PROXIMO MES30" numFmtId="0">
      <sharedItems containsString="0" containsBlank="1" containsNumber="1" minValue="-14" maxValue="1659"/>
    </cacheField>
    <cacheField name="DESAGUE31" numFmtId="0">
      <sharedItems containsString="0" containsBlank="1" containsNumber="1" minValue="0" maxValue="28"/>
    </cacheField>
    <cacheField name="AGUA 7" numFmtId="0">
      <sharedItems containsString="0" containsBlank="1" containsNumber="1" containsInteger="1" minValue="0" maxValue="35"/>
    </cacheField>
    <cacheField name="DEUDA ANTERIOR31" numFmtId="0">
      <sharedItems containsString="0" containsBlank="1" containsNumber="1" minValue="-20" maxValue="1613.5"/>
    </cacheField>
    <cacheField name="DEUDA TOTAL 6" numFmtId="0">
      <sharedItems containsString="0" containsBlank="1" containsNumber="1" minValue="0" maxValue="1641.5"/>
    </cacheField>
    <cacheField name="PAGADO ENERO3" numFmtId="0">
      <sharedItems containsString="0" containsBlank="1" containsNumber="1" minValue="14" maxValue="343"/>
    </cacheField>
    <cacheField name="DEUDA PARA EL PROXIMO MES31" numFmtId="0">
      <sharedItems containsString="0" containsBlank="1" containsNumber="1" minValue="-14" maxValue="1641.5"/>
    </cacheField>
    <cacheField name="DESAGUE32" numFmtId="0">
      <sharedItems containsString="0" containsBlank="1" containsNumber="1" minValue="0" maxValue="5"/>
    </cacheField>
    <cacheField name="AGUA25" numFmtId="0">
      <sharedItems containsString="0" containsBlank="1" containsNumber="1" minValue="0" maxValue="35"/>
    </cacheField>
    <cacheField name="DEUDA ANTEROR" numFmtId="0">
      <sharedItems containsString="0" containsBlank="1" containsNumber="1" minValue="-25" maxValue="1610"/>
    </cacheField>
    <cacheField name="DEUDA TOTAL26" numFmtId="0">
      <sharedItems containsString="0" containsBlank="1" containsNumber="1" minValue="-20" maxValue="1613.5"/>
    </cacheField>
    <cacheField name="PAGADO SETIEMBRE" numFmtId="0">
      <sharedItems containsString="0" containsBlank="1" containsNumber="1" minValue="0" maxValue="315"/>
    </cacheField>
    <cacheField name="DEUDA PARA EL PROX MES" numFmtId="0">
      <sharedItems containsString="0" containsBlank="1" containsNumber="1" minValue="-20" maxValue="1613.5"/>
    </cacheField>
    <cacheField name="DESAGUE33" numFmtId="0">
      <sharedItems containsString="0" containsBlank="1" containsNumber="1" minValue="0" maxValue="5"/>
    </cacheField>
    <cacheField name="AGUA26" numFmtId="0">
      <sharedItems containsString="0" containsBlank="1" containsNumber="1" minValue="0" maxValue="35"/>
    </cacheField>
    <cacheField name="DEUDA ANTEROR2" numFmtId="0">
      <sharedItems containsString="0" containsBlank="1" containsNumber="1" minValue="-30" maxValue="1592.5"/>
    </cacheField>
    <cacheField name="DEUDA TOTAL27" numFmtId="0">
      <sharedItems containsString="0" containsBlank="1" containsNumber="1" minValue="-25" maxValue="1610"/>
    </cacheField>
    <cacheField name="PAGADO AGOSTO4" numFmtId="0">
      <sharedItems containsString="0" containsBlank="1" containsNumber="1" minValue="5" maxValue="200"/>
    </cacheField>
    <cacheField name="DEUDA PARA EL PROX MES2" numFmtId="0">
      <sharedItems containsString="0" containsBlank="1" containsNumber="1" minValue="-25" maxValue="1610"/>
    </cacheField>
    <cacheField name="DESAGUE34" numFmtId="0">
      <sharedItems containsString="0" containsBlank="1" containsNumber="1" minValue="0" maxValue="5"/>
    </cacheField>
    <cacheField name="AGUA27" numFmtId="0">
      <sharedItems containsString="0" containsBlank="1" containsNumber="1" minValue="0" maxValue="35"/>
    </cacheField>
    <cacheField name="DEUDA ANTEROR3" numFmtId="0">
      <sharedItems containsString="0" containsBlank="1" containsNumber="1" minValue="0" maxValue="1575"/>
    </cacheField>
    <cacheField name="DEUDA TOTAL28" numFmtId="0">
      <sharedItems containsString="0" containsBlank="1" containsNumber="1" minValue="0" maxValue="1592.5"/>
    </cacheField>
    <cacheField name="PAGADO JULIO5" numFmtId="0">
      <sharedItems containsString="0" containsBlank="1" containsNumber="1" minValue="5" maxValue="252"/>
    </cacheField>
    <cacheField name="DEUDA PARA EL PROX MES3" numFmtId="0">
      <sharedItems containsString="0" containsBlank="1" containsNumber="1" minValue="-30" maxValue="1592.5"/>
    </cacheField>
    <cacheField name="DESAGUE35" numFmtId="0">
      <sharedItems containsString="0" containsBlank="1" containsNumber="1" minValue="0" maxValue="5"/>
    </cacheField>
    <cacheField name="AGUA28" numFmtId="0">
      <sharedItems containsString="0" containsBlank="1" containsNumber="1" minValue="0" maxValue="35"/>
    </cacheField>
    <cacheField name="DEUDA ANTEROR4" numFmtId="0">
      <sharedItems containsString="0" containsBlank="1" containsNumber="1" minValue="-14" maxValue="1557.5"/>
    </cacheField>
    <cacheField name="DEUDA TOTAL29" numFmtId="0">
      <sharedItems containsString="0" containsBlank="1" containsNumber="1" minValue="0" maxValue="1575"/>
    </cacheField>
    <cacheField name="PAGADO JUNIO3" numFmtId="0">
      <sharedItems containsString="0" containsBlank="1" containsNumber="1" minValue="0" maxValue="258"/>
    </cacheField>
    <cacheField name="DEUDA PARA EL PROX MES4" numFmtId="0">
      <sharedItems containsString="0" containsBlank="1" containsNumber="1" minValue="0" maxValue="1575"/>
    </cacheField>
    <cacheField name="DESAGUE36" numFmtId="0">
      <sharedItems containsString="0" containsBlank="1" containsNumber="1" minValue="0" maxValue="5"/>
    </cacheField>
    <cacheField name="AGUA29" numFmtId="0">
      <sharedItems containsString="0" containsBlank="1" containsNumber="1" minValue="0" maxValue="35"/>
    </cacheField>
    <cacheField name="DEUDA ANTEROR5" numFmtId="0">
      <sharedItems containsString="0" containsBlank="1" containsNumber="1" minValue="-17.5" maxValue="1540"/>
    </cacheField>
    <cacheField name="DEUDA TOTAL30" numFmtId="0">
      <sharedItems containsString="0" containsBlank="1" containsNumber="1" minValue="0" maxValue="1557.5"/>
    </cacheField>
    <cacheField name="PAGADO MAYO5" numFmtId="0">
      <sharedItems containsBlank="1" containsMixedTypes="1" containsNumber="1" minValue="0" maxValue="280"/>
    </cacheField>
    <cacheField name="DEUDA PARA EL PROX MES5" numFmtId="0">
      <sharedItems containsString="0" containsBlank="1" containsNumber="1" minValue="-14" maxValue="1557.5"/>
    </cacheField>
    <cacheField name="DESAGUE37" numFmtId="0">
      <sharedItems containsString="0" containsBlank="1" containsNumber="1" minValue="0" maxValue="5"/>
    </cacheField>
    <cacheField name="AGUA30" numFmtId="0">
      <sharedItems containsString="0" containsBlank="1" containsNumber="1" minValue="0" maxValue="35"/>
    </cacheField>
    <cacheField name="DEUDA ANTEROR6" numFmtId="0">
      <sharedItems containsString="0" containsBlank="1" containsNumber="1" minValue="-35" maxValue="1522.5"/>
    </cacheField>
    <cacheField name="DEUDA TOTAL31" numFmtId="0">
      <sharedItems containsString="0" containsBlank="1" containsNumber="1" minValue="-17.5" maxValue="1540"/>
    </cacheField>
    <cacheField name="PAGADO MAYO6" numFmtId="0">
      <sharedItems containsString="0" containsBlank="1" containsNumber="1" minValue="0" maxValue="584"/>
    </cacheField>
    <cacheField name="DEUDA PARA EL PROX MES6" numFmtId="0">
      <sharedItems containsString="0" containsBlank="1" containsNumber="1" minValue="-17.5" maxValue="1540"/>
    </cacheField>
    <cacheField name="DESAGUE38" numFmtId="0">
      <sharedItems containsString="0" containsBlank="1" containsNumber="1" minValue="0" maxValue="5"/>
    </cacheField>
    <cacheField name="AGUA31" numFmtId="0">
      <sharedItems containsString="0" containsBlank="1" containsNumber="1" minValue="0" maxValue="35"/>
    </cacheField>
    <cacheField name="DEUDA ANTEROR7" numFmtId="0">
      <sharedItems containsString="0" containsBlank="1" containsNumber="1" minValue="-28" maxValue="1505"/>
    </cacheField>
    <cacheField name="DEUDA TOTAL32" numFmtId="0">
      <sharedItems containsString="0" containsBlank="1" containsNumber="1" minValue="-14" maxValue="1522.5"/>
    </cacheField>
    <cacheField name="PAGADO ABRIL3" numFmtId="0">
      <sharedItems containsBlank="1" containsMixedTypes="1" containsNumber="1" minValue="0" maxValue="267.5"/>
    </cacheField>
    <cacheField name="DEUDA PARA EL PROX MES7" numFmtId="0">
      <sharedItems containsBlank="1" containsMixedTypes="1" containsNumber="1" minValue="-35" maxValue="1522.5"/>
    </cacheField>
    <cacheField name="DESAGUE39" numFmtId="0">
      <sharedItems containsString="0" containsBlank="1" containsNumber="1" minValue="0" maxValue="5"/>
    </cacheField>
    <cacheField name="AGUA32" numFmtId="0">
      <sharedItems containsString="0" containsBlank="1" containsNumber="1" containsInteger="1" minValue="0" maxValue="35"/>
    </cacheField>
    <cacheField name="DEUDA ANTEROR8" numFmtId="0">
      <sharedItems containsString="0" containsBlank="1" containsNumber="1" minValue="0" maxValue="1487.5"/>
    </cacheField>
    <cacheField name="DEUDA TOTAL33" numFmtId="0">
      <sharedItems containsString="0" containsBlank="1" containsNumber="1" minValue="0" maxValue="1505"/>
    </cacheField>
    <cacheField name="14" numFmtId="0">
      <sharedItems containsBlank="1" containsMixedTypes="1" containsNumber="1" minValue="0" maxValue="487.5"/>
    </cacheField>
    <cacheField name="DEUDA PARA EL PROX MES8" numFmtId="0">
      <sharedItems containsString="0" containsBlank="1" containsNumber="1" minValue="-28" maxValue="1505"/>
    </cacheField>
    <cacheField name="DESAGUE40" numFmtId="0">
      <sharedItems containsString="0" containsBlank="1" containsNumber="1" minValue="0" maxValue="20"/>
    </cacheField>
    <cacheField name="AGUA33" numFmtId="0">
      <sharedItems containsString="0" containsBlank="1" containsNumber="1" minValue="0" maxValue="35"/>
    </cacheField>
    <cacheField name="DEUDA ANTEROR9" numFmtId="0">
      <sharedItems containsString="0" containsBlank="1" containsNumber="1" minValue="0" maxValue="1470"/>
    </cacheField>
    <cacheField name="DEUDA TOTAL34" numFmtId="0">
      <sharedItems containsString="0" containsBlank="1" containsNumber="1" minValue="0" maxValue="1487.5"/>
    </cacheField>
    <cacheField name="PAGADO EN ENERO" numFmtId="0">
      <sharedItems containsString="0" containsBlank="1" containsNumber="1" minValue="3.5" maxValue="175"/>
    </cacheField>
    <cacheField name="DEUDA PARA EL PROX MES9" numFmtId="0">
      <sharedItems containsString="0" containsBlank="1" containsNumber="1" minValue="0" maxValue="1487.5"/>
    </cacheField>
    <cacheField name="DESAGUE41" numFmtId="0">
      <sharedItems containsString="0" containsBlank="1" containsNumber="1" minValue="0" maxValue="5"/>
    </cacheField>
    <cacheField name="AGUA34" numFmtId="0">
      <sharedItems containsString="0" containsBlank="1" containsNumber="1" minValue="0" maxValue="35"/>
    </cacheField>
    <cacheField name="DEUDA ANTEROR10" numFmtId="0">
      <sharedItems containsString="0" containsBlank="1" containsNumber="1" minValue="0" maxValue="1452.5"/>
    </cacheField>
    <cacheField name="DEUDA TOTAL35" numFmtId="0">
      <sharedItems containsString="0" containsBlank="1" containsNumber="1" minValue="0" maxValue="1470"/>
    </cacheField>
    <cacheField name="PAGADO EN ENERO2" numFmtId="0">
      <sharedItems containsString="0" containsBlank="1" containsNumber="1" minValue="0" maxValue="300"/>
    </cacheField>
    <cacheField name="DEUDA PARA EL PROX MES10" numFmtId="0">
      <sharedItems containsString="0" containsBlank="1" containsNumber="1" minValue="-17.5" maxValue="1470"/>
    </cacheField>
    <cacheField name="DESAGUE42" numFmtId="0">
      <sharedItems containsString="0" containsBlank="1" containsNumber="1" minValue="0" maxValue="5"/>
    </cacheField>
    <cacheField name="AGUA35" numFmtId="0">
      <sharedItems containsString="0" containsBlank="1" containsNumber="1" minValue="0" maxValue="35"/>
    </cacheField>
    <cacheField name="DEUDA ANTEROR11" numFmtId="0">
      <sharedItems containsBlank="1" containsMixedTypes="1" containsNumber="1" minValue="-17.5" maxValue="1435"/>
    </cacheField>
    <cacheField name="DEUDA TOTAL36" numFmtId="0">
      <sharedItems containsBlank="1" containsMixedTypes="1" containsNumber="1" minValue="0" maxValue="1452.5"/>
    </cacheField>
    <cacheField name="PAGADO EN DICIEMBRE" numFmtId="0">
      <sharedItems containsString="0" containsBlank="1" containsNumber="1" minValue="5" maxValue="300"/>
    </cacheField>
    <cacheField name="DEUDA PARA EL PROX MES11" numFmtId="0">
      <sharedItems containsBlank="1" containsMixedTypes="1" containsNumber="1" minValue="0" maxValue="1452.5"/>
    </cacheField>
    <cacheField name="DESAGUE43" numFmtId="0">
      <sharedItems containsString="0" containsBlank="1" containsNumber="1" minValue="0" maxValue="5"/>
    </cacheField>
    <cacheField name="AGUA36" numFmtId="0">
      <sharedItems containsString="0" containsBlank="1" containsNumber="1" minValue="0" maxValue="35"/>
    </cacheField>
    <cacheField name="DEUDA ANTEROR12" numFmtId="0">
      <sharedItems containsBlank="1" containsMixedTypes="1" containsNumber="1" minValue="-35" maxValue="1417.5"/>
    </cacheField>
    <cacheField name="DEUDA TOTAL37" numFmtId="0">
      <sharedItems containsBlank="1" containsMixedTypes="1" containsNumber="1" minValue="-17.5" maxValue="1435"/>
    </cacheField>
    <cacheField name="PAGADO EN NOVIEMBRE" numFmtId="0">
      <sharedItems containsString="0" containsBlank="1" containsNumber="1" minValue="5" maxValue="467"/>
    </cacheField>
    <cacheField name="DEUDA PARA EL PROX MES12" numFmtId="0">
      <sharedItems containsBlank="1" containsMixedTypes="1" containsNumber="1" minValue="-17.5" maxValue="1435"/>
    </cacheField>
    <cacheField name="DESAGUE44" numFmtId="0">
      <sharedItems containsString="0" containsBlank="1" containsNumber="1" minValue="0" maxValue="80"/>
    </cacheField>
    <cacheField name="AGUA37" numFmtId="0">
      <sharedItems containsString="0" containsBlank="1" containsNumber="1" minValue="0" maxValue="35"/>
    </cacheField>
    <cacheField name="DEUDA ANTEROR13" numFmtId="0">
      <sharedItems containsBlank="1" containsMixedTypes="1" containsNumber="1" minValue="0" maxValue="1400"/>
    </cacheField>
    <cacheField name="DEUDA TOTAL38" numFmtId="0">
      <sharedItems containsBlank="1" containsMixedTypes="1" containsNumber="1" minValue="0" maxValue="1417.5"/>
    </cacheField>
    <cacheField name="PAGADO EN OCTUBRE" numFmtId="0">
      <sharedItems containsString="0" containsBlank="1" containsNumber="1" minValue="0" maxValue="582.5"/>
    </cacheField>
    <cacheField name="DEUDA PARA EL PROX MES13" numFmtId="0">
      <sharedItems containsBlank="1" containsMixedTypes="1" containsNumber="1" minValue="-35" maxValue="1417.5"/>
    </cacheField>
    <cacheField name="DESAGUE45" numFmtId="0">
      <sharedItems containsString="0" containsBlank="1" containsNumber="1" minValue="0" maxValue="5"/>
    </cacheField>
    <cacheField name="AGUA38" numFmtId="0">
      <sharedItems containsString="0" containsBlank="1" containsNumber="1" minValue="0" maxValue="80"/>
    </cacheField>
    <cacheField name="DEUDA ANTEROR14" numFmtId="0">
      <sharedItems containsBlank="1" containsMixedTypes="1" containsNumber="1" minValue="-14" maxValue="1382.5"/>
    </cacheField>
    <cacheField name="DEUDA TOTAL39" numFmtId="0">
      <sharedItems containsBlank="1" containsMixedTypes="1" containsNumber="1" minValue="0" maxValue="1400"/>
    </cacheField>
    <cacheField name="PAGADO EN SETIEMBRE" numFmtId="0">
      <sharedItems containsString="0" containsBlank="1" containsNumber="1" minValue="0" maxValue="660"/>
    </cacheField>
    <cacheField name="DEUDA PARA EL PROX MES14" numFmtId="0">
      <sharedItems containsBlank="1" containsMixedTypes="1" containsNumber="1" minValue="0" maxValue="1400"/>
    </cacheField>
    <cacheField name="DESAGUE46" numFmtId="0">
      <sharedItems containsString="0" containsBlank="1" containsNumber="1" minValue="0" maxValue="14"/>
    </cacheField>
    <cacheField name="AGUA39" numFmtId="0">
      <sharedItems containsString="0" containsBlank="1" containsNumber="1" minValue="0" maxValue="42"/>
    </cacheField>
    <cacheField name="DEUDA ANTEROR15" numFmtId="0">
      <sharedItems containsBlank="1" containsMixedTypes="1" containsNumber="1" minValue="0" maxValue="1365"/>
    </cacheField>
    <cacheField name="DEUDA TOTAL40" numFmtId="0">
      <sharedItems containsBlank="1" containsMixedTypes="1" containsNumber="1" minValue="0" maxValue="1382.5"/>
    </cacheField>
    <cacheField name="PAGADO EN AGOSTO" numFmtId="0">
      <sharedItems containsString="0" containsBlank="1" containsNumber="1" minValue="0" maxValue="393.5"/>
    </cacheField>
    <cacheField name="DEUDA PARA EL PROX MES15" numFmtId="0">
      <sharedItems containsBlank="1" containsMixedTypes="1" containsNumber="1" minValue="-14" maxValue="1382.5"/>
    </cacheField>
    <cacheField name="DESAGUE47" numFmtId="0">
      <sharedItems containsString="0" containsBlank="1" containsNumber="1" minValue="0" maxValue="5"/>
    </cacheField>
    <cacheField name="AGUA40" numFmtId="0">
      <sharedItems containsString="0" containsBlank="1" containsNumber="1" minValue="0" maxValue="35"/>
    </cacheField>
    <cacheField name="DEUDA ANTEROR16" numFmtId="0">
      <sharedItems containsBlank="1" containsMixedTypes="1" containsNumber="1" minValue="-15" maxValue="1347.5"/>
    </cacheField>
    <cacheField name="DEUDA TOTAL41" numFmtId="0">
      <sharedItems containsBlank="1" containsMixedTypes="1" containsNumber="1" minValue="0" maxValue="1365"/>
    </cacheField>
    <cacheField name="PAGADO EN JUNIO" numFmtId="0">
      <sharedItems containsString="0" containsBlank="1" containsNumber="1" minValue="5" maxValue="658.5"/>
    </cacheField>
    <cacheField name="DEUDA PARA EL PROX MES16" numFmtId="0">
      <sharedItems containsBlank="1" containsMixedTypes="1" containsNumber="1" minValue="0" maxValue="1365"/>
    </cacheField>
    <cacheField name="DESAGUE48" numFmtId="0">
      <sharedItems containsString="0" containsBlank="1" containsNumber="1" minValue="0" maxValue="5"/>
    </cacheField>
    <cacheField name="AGUA41" numFmtId="0">
      <sharedItems containsString="0" containsBlank="1" containsNumber="1" minValue="0" maxValue="35"/>
    </cacheField>
    <cacheField name="DEUDA ANTEROR17" numFmtId="0">
      <sharedItems containsBlank="1" containsMixedTypes="1" containsNumber="1" minValue="0" maxValue="1330"/>
    </cacheField>
    <cacheField name="DEUDA TOTAL42" numFmtId="0">
      <sharedItems containsBlank="1" containsMixedTypes="1" containsNumber="1" minValue="0" maxValue="1347.5"/>
    </cacheField>
    <cacheField name="PAGADO EN MAYO" numFmtId="0">
      <sharedItems containsBlank="1" containsMixedTypes="1" containsNumber="1" minValue="5" maxValue="398"/>
    </cacheField>
    <cacheField name="DEUDA PARA EL PROX MES17" numFmtId="0">
      <sharedItems containsBlank="1" containsMixedTypes="1" containsNumber="1" minValue="-15" maxValue="1347.5"/>
    </cacheField>
    <cacheField name="DESAGUE49" numFmtId="0">
      <sharedItems containsString="0" containsBlank="1" containsNumber="1" minValue="0" maxValue="5"/>
    </cacheField>
    <cacheField name="AGUA42" numFmtId="0">
      <sharedItems containsBlank="1" containsMixedTypes="1" containsNumber="1" minValue="0" maxValue="35"/>
    </cacheField>
    <cacheField name="DEUDA ANTEROR18" numFmtId="0">
      <sharedItems containsString="0" containsBlank="1" containsNumber="1" minValue="0" maxValue="1312.5"/>
    </cacheField>
    <cacheField name="DEUDA TOTAL43" numFmtId="0">
      <sharedItems containsBlank="1" containsMixedTypes="1" containsNumber="1" minValue="0" maxValue="1330"/>
    </cacheField>
    <cacheField name="PAGADO EN ABRIL" numFmtId="0">
      <sharedItems containsString="0" containsBlank="1" containsNumber="1" minValue="0" maxValue="371"/>
    </cacheField>
    <cacheField name="DEUDA PARA EL PROX MES18" numFmtId="0">
      <sharedItems containsBlank="1" containsMixedTypes="1" containsNumber="1" minValue="0" maxValue="1330"/>
    </cacheField>
    <cacheField name="  MARZO - 2017" numFmtId="0">
      <sharedItems containsString="0" containsBlank="1" containsNumber="1" minValue="0" maxValue="5"/>
    </cacheField>
    <cacheField name="AGUA43" numFmtId="0">
      <sharedItems containsString="0" containsBlank="1" containsNumber="1" minValue="0" maxValue="35"/>
    </cacheField>
    <cacheField name="DEUDA ANTEROR19" numFmtId="0">
      <sharedItems containsString="0" containsBlank="1" containsNumber="1" minValue="-17.5" maxValue="1295"/>
    </cacheField>
    <cacheField name="DEUDA TOTAL44" numFmtId="0">
      <sharedItems containsString="0" containsBlank="1" containsNumber="1" minValue="0" maxValue="1312.5"/>
    </cacheField>
    <cacheField name="PAGADO EN ABRIL2" numFmtId="0">
      <sharedItems containsString="0" containsBlank="1" containsNumber="1" minValue="0" maxValue="400"/>
    </cacheField>
    <cacheField name="DEUDA PARA EL PROX MES19" numFmtId="0">
      <sharedItems containsString="0" containsBlank="1" containsNumber="1" minValue="0" maxValue="1312.5"/>
    </cacheField>
    <cacheField name="DESAGUE50" numFmtId="0">
      <sharedItems containsString="0" containsBlank="1" containsNumber="1" minValue="0" maxValue="5"/>
    </cacheField>
    <cacheField name="AGUA44" numFmtId="0">
      <sharedItems containsString="0" containsBlank="1" containsNumber="1" minValue="0" maxValue="35"/>
    </cacheField>
    <cacheField name="SALDO A FEBRERO" numFmtId="0">
      <sharedItems containsString="0" containsBlank="1" containsNumber="1" minValue="-56" maxValue="1277.5"/>
    </cacheField>
    <cacheField name="RECIBO" numFmtId="0">
      <sharedItems containsString="0" containsBlank="1" containsNumber="1" minValue="-56" maxValue="1295"/>
    </cacheField>
    <cacheField name="PAGADO EN MARZO" numFmtId="0">
      <sharedItems containsString="0" containsBlank="1" containsNumber="1" minValue="0" maxValue="224"/>
    </cacheField>
    <cacheField name="SALDO A MARZO" numFmtId="0">
      <sharedItems containsString="0" containsBlank="1" containsNumber="1" minValue="-56" maxValue="1295"/>
    </cacheField>
    <cacheField name="DESAGUE51" numFmtId="0">
      <sharedItems containsBlank="1" containsMixedTypes="1" containsNumber="1" minValue="0" maxValue="5"/>
    </cacheField>
    <cacheField name="AGUA45" numFmtId="0">
      <sharedItems containsString="0" containsBlank="1" containsNumber="1" minValue="0" maxValue="35"/>
    </cacheField>
    <cacheField name="SALDO MES ANT." numFmtId="0">
      <sharedItems containsString="0" containsBlank="1" containsNumber="1" minValue="-56" maxValue="1260"/>
    </cacheField>
    <cacheField name="TOTAL RECIBO" numFmtId="0">
      <sharedItems containsString="0" containsBlank="1" containsNumber="1" minValue="-56" maxValue="1277.5"/>
    </cacheField>
    <cacheField name="PAGARON EN FEBRERO" numFmtId="0">
      <sharedItems containsString="0" containsBlank="1" containsNumber="1" minValue="0" maxValue="245"/>
    </cacheField>
    <cacheField name="SALDO FEBRERO" numFmtId="0">
      <sharedItems containsString="0" containsBlank="1" containsNumber="1" minValue="-56" maxValue="1277.5"/>
    </cacheField>
    <cacheField name="DESAGUE52" numFmtId="0">
      <sharedItems containsString="0" containsBlank="1" containsNumber="1" minValue="0" maxValue="5"/>
    </cacheField>
    <cacheField name="AGUA46" numFmtId="0">
      <sharedItems containsString="0" containsBlank="1" containsNumber="1" minValue="0" maxValue="35"/>
    </cacheField>
    <cacheField name="SALDO MES ANT.2" numFmtId="0">
      <sharedItems containsString="0" containsBlank="1" containsNumber="1" minValue="-56" maxValue="1242.5"/>
    </cacheField>
    <cacheField name="TOTAL RECIBO2" numFmtId="0">
      <sharedItems containsString="0" containsBlank="1" containsNumber="1" minValue="-56" maxValue="1260"/>
    </cacheField>
    <cacheField name="PAGARON EN ENERO" numFmtId="0">
      <sharedItems containsString="0" containsBlank="1" containsNumber="1" minValue="0" maxValue="245"/>
    </cacheField>
    <cacheField name="SALDO ENERO" numFmtId="0">
      <sharedItems containsString="0" containsBlank="1" containsNumber="1" minValue="-56" maxValue="12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TM" refreshedDate="44434.544186342595" createdVersion="5" refreshedVersion="5" minRefreshableVersion="3" recordCount="996">
  <cacheSource type="worksheet">
    <worksheetSource ref="A2:LO998" sheet="DATA"/>
  </cacheSource>
  <cacheFields count="327">
    <cacheField name="PADRON" numFmtId="0">
      <sharedItems containsSemiMixedTypes="0" containsString="0" containsNumber="1" containsInteger="1" minValue="1" maxValue="2"/>
    </cacheField>
    <cacheField name="N°" numFmtId="0">
      <sharedItems containsString="0" containsBlank="1" containsNumber="1" minValue="1" maxValue="1087"/>
    </cacheField>
    <cacheField name="PADRON -SERIE" numFmtId="0">
      <sharedItems/>
    </cacheField>
    <cacheField name="DATOS DEL TITULAR" numFmtId="0">
      <sharedItems containsBlank="1"/>
    </cacheField>
    <cacheField name="NUMERO DNI" numFmtId="0">
      <sharedItems containsBlank="1"/>
    </cacheField>
    <cacheField name="TELEFONO" numFmtId="0">
      <sharedItems containsBlank="1" containsMixedTypes="1" containsNumber="1" containsInteger="1" minValue="0" maxValue="9583326617"/>
    </cacheField>
    <cacheField name="DIRECCION" numFmtId="0">
      <sharedItems containsBlank="1"/>
    </cacheField>
    <cacheField name="ACOTACION" numFmtId="0">
      <sharedItems containsBlank="1"/>
    </cacheField>
    <cacheField name="SITUACION DEL SERVICIO ENCONTRADO" numFmtId="0">
      <sharedItems count="4">
        <s v="AGUA"/>
        <s v="CORTE"/>
        <s v="AGUA Y DESAGUE"/>
        <s v="DESAGUE"/>
      </sharedItems>
    </cacheField>
    <cacheField name="DESAGUE JULIO 2021" numFmtId="0">
      <sharedItems containsString="0" containsBlank="1" containsNumber="1" minValue="0" maxValue="5"/>
    </cacheField>
    <cacheField name="AGUA JULIO 2021" numFmtId="0">
      <sharedItems containsString="0" containsBlank="1" containsNumber="1" minValue="0" maxValue="35"/>
    </cacheField>
    <cacheField name="DEUDA ANTERIOR JULIO 2021" numFmtId="0">
      <sharedItems containsString="0" containsBlank="1" containsNumber="1" minValue="-14" maxValue="2085"/>
    </cacheField>
    <cacheField name="DEUDA TOTAL JULIO 2021" numFmtId="0">
      <sharedItems containsString="0" containsBlank="1" containsNumber="1" minValue="-14" maxValue="2102.5"/>
    </cacheField>
    <cacheField name="PAGADO JULIO JULIO 2021" numFmtId="0">
      <sharedItems containsString="0" containsBlank="1" containsNumber="1" minValue="5" maxValue="665" count="79">
        <m/>
        <n v="14"/>
        <n v="52.5"/>
        <n v="132"/>
        <n v="35"/>
        <n v="70"/>
        <n v="42"/>
        <n v="17.5"/>
        <n v="164.5"/>
        <n v="212"/>
        <n v="334.5"/>
        <n v="244"/>
        <n v="250"/>
        <n v="289.5"/>
        <n v="460.5"/>
        <n v="327.5"/>
        <n v="149.5"/>
        <n v="471"/>
        <n v="438"/>
        <n v="5"/>
        <n v="167"/>
        <n v="83.5"/>
        <n v="387"/>
        <n v="28"/>
        <n v="118"/>
        <n v="184.5"/>
        <n v="25"/>
        <n v="104"/>
        <n v="366"/>
        <n v="80"/>
        <n v="60"/>
        <n v="160"/>
        <n v="90"/>
        <n v="50"/>
        <n v="40"/>
        <n v="18"/>
        <n v="137"/>
        <n v="87"/>
        <n v="220"/>
        <n v="300"/>
        <n v="10"/>
        <n v="200"/>
        <n v="8.5"/>
        <n v="172"/>
        <n v="140"/>
        <n v="95"/>
        <n v="32"/>
        <n v="556.5"/>
        <n v="119.5"/>
        <n v="240"/>
        <n v="65"/>
        <n v="352"/>
        <n v="202"/>
        <n v="368"/>
        <n v="33.5"/>
        <n v="457.5"/>
        <n v="134.5"/>
        <n v="150"/>
        <n v="100"/>
        <n v="30"/>
        <n v="404.5"/>
        <n v="194.5"/>
        <n v="99.5"/>
        <n v="115"/>
        <n v="665"/>
        <n v="125"/>
        <n v="23"/>
        <n v="55"/>
        <n v="139.5"/>
        <n v="254"/>
        <n v="231"/>
        <n v="457"/>
        <n v="310"/>
        <n v="464.5"/>
        <n v="146"/>
        <n v="52"/>
        <n v="114.5"/>
        <n v="218"/>
        <n v="57.5"/>
      </sharedItems>
      <fieldGroup base="13">
        <rangePr autoStart="0" startNum="0" endNum="665" groupInterval="1000"/>
        <groupItems count="3">
          <s v="&lt;0 o (en blanco)"/>
          <s v="0-1000"/>
          <s v="&gt;1000"/>
        </groupItems>
      </fieldGroup>
    </cacheField>
    <cacheField name="DEUDA PARA EL PROXIMO MES JULIO 2021" numFmtId="0">
      <sharedItems containsString="0" containsBlank="1" containsNumber="1" minValue="-14" maxValue="2102.5" count="279">
        <n v="160"/>
        <n v="0"/>
        <n v="369.5"/>
        <n v="180"/>
        <n v="17.5"/>
        <n v="28"/>
        <n v="14"/>
        <n v="150"/>
        <n v="50"/>
        <n v="20"/>
        <n v="90"/>
        <n v="35"/>
        <n v="13.7"/>
        <n v="252"/>
        <n v="35.5"/>
        <n v="658"/>
        <n v="70"/>
        <m/>
        <n v="342.5"/>
        <n v="75"/>
        <n v="813"/>
        <n v="184.5"/>
        <n v="142.5"/>
        <n v="288"/>
        <n v="45"/>
        <n v="450"/>
        <n v="70.5"/>
        <n v="132"/>
        <n v="422"/>
        <n v="118"/>
        <n v="135"/>
        <n v="168"/>
        <n v="3.5"/>
        <n v="334.5"/>
        <n v="52.5"/>
        <n v="214"/>
        <n v="302"/>
        <n v="820.5"/>
        <n v="564.5"/>
        <n v="56"/>
        <n v="352"/>
        <n v="336"/>
        <n v="102"/>
        <n v="855"/>
        <n v="42.3"/>
        <n v="114.5"/>
        <n v="404.5"/>
        <n v="149.5"/>
        <n v="74"/>
        <n v="8.1"/>
        <n v="146"/>
        <n v="310"/>
        <n v="366"/>
        <n v="320.5"/>
        <n v="562"/>
        <n v="602"/>
        <n v="388"/>
        <n v="83.5"/>
        <n v="66"/>
        <n v="126"/>
        <n v="614"/>
        <n v="238"/>
        <n v="196"/>
        <n v="80"/>
        <n v="464"/>
        <n v="268"/>
        <n v="218"/>
        <n v="520"/>
        <n v="814"/>
        <n v="104"/>
        <n v="348"/>
        <n v="190"/>
        <n v="420"/>
        <n v="332"/>
        <n v="338"/>
        <n v="282"/>
        <n v="870"/>
        <n v="286"/>
        <n v="138"/>
        <n v="58"/>
        <n v="327.5"/>
        <n v="537.5"/>
        <n v="544.5"/>
        <n v="426"/>
        <n v="435"/>
        <n v="219.5"/>
        <n v="65"/>
        <n v="224"/>
        <n v="251"/>
        <n v="333"/>
        <n v="377"/>
        <n v="322"/>
        <n v="-7"/>
        <n v="73"/>
        <n v="7"/>
        <n v="16"/>
        <n v="79"/>
        <n v="-14"/>
        <n v="42"/>
        <n v="202"/>
        <n v="178"/>
        <n v="380"/>
        <n v="439.5"/>
        <n v="275"/>
        <n v="137.5"/>
        <n v="320"/>
        <n v="619.5"/>
        <n v="759.5"/>
        <n v="609.5"/>
        <n v="457.5"/>
        <n v="289.5"/>
        <n v="402.5"/>
        <n v="215"/>
        <n v="318"/>
        <n v="522.5"/>
        <n v="753.5"/>
        <n v="217.5"/>
        <n v="5"/>
        <n v="307"/>
        <n v="642.5"/>
        <n v="379"/>
        <n v="287.5"/>
        <n v="387"/>
        <n v="407"/>
        <n v="304.5"/>
        <n v="934.5"/>
        <n v="260"/>
        <n v="570"/>
        <n v="89.5"/>
        <n v="693"/>
        <n v="167"/>
        <n v="440.5"/>
        <n v="307.5"/>
        <n v="10"/>
        <n v="130"/>
        <n v="28.5"/>
        <n v="376.75"/>
        <n v="38.5"/>
        <n v="555"/>
        <n v="298"/>
        <n v="105"/>
        <n v="505"/>
        <n v="400"/>
        <n v="200"/>
        <n v="507.5"/>
        <n v="280.5"/>
        <n v="85"/>
        <n v="523.5"/>
        <n v="241.25"/>
        <n v="334"/>
        <n v="101"/>
        <n v="314"/>
        <n v="364"/>
        <n v="397.5"/>
        <n v="110.5"/>
        <n v="270"/>
        <n v="538"/>
        <n v="353"/>
        <n v="590"/>
        <n v="474.5"/>
        <n v="964.5"/>
        <n v="747.5"/>
        <n v="457"/>
        <n v="472.5"/>
        <n v="582.5"/>
        <n v="1013.5"/>
        <n v="643"/>
        <n v="266.5"/>
        <n v="381"/>
        <n v="283"/>
        <n v="382.5"/>
        <n v="92.5"/>
        <n v="222.5"/>
        <n v="403"/>
        <n v="152"/>
        <n v="134.5"/>
        <n v="594"/>
        <n v="436"/>
        <n v="227.5"/>
        <n v="213.5"/>
        <n v="360"/>
        <n v="612.5"/>
        <n v="523"/>
        <n v="443"/>
        <n v="335.5"/>
        <n v="249.5"/>
        <n v="222"/>
        <n v="15"/>
        <n v="485"/>
        <n v="359.5"/>
        <n v="19"/>
        <n v="52"/>
        <n v="157"/>
        <n v="324"/>
        <n v="530"/>
        <n v="2102.5"/>
        <n v="69.5"/>
        <n v="888"/>
        <n v="385"/>
        <n v="508"/>
        <n v="503"/>
        <n v="608.5"/>
        <n v="437"/>
        <n v="582"/>
        <n v="335"/>
        <n v="318.5"/>
        <n v="119.5"/>
        <n v="225"/>
        <n v="502.5"/>
        <n v="645"/>
        <n v="145"/>
        <n v="469"/>
        <n v="455"/>
        <n v="572.5"/>
        <n v="234.5"/>
        <n v="1021"/>
        <n v="835"/>
        <n v="350"/>
        <n v="245"/>
        <n v="851"/>
        <n v="408"/>
        <n v="742"/>
        <n v="328.5"/>
        <n v="265"/>
        <n v="239.5"/>
        <n v="6"/>
        <n v="508.5"/>
        <n v="713"/>
        <n v="254"/>
        <n v="308"/>
        <n v="140"/>
        <n v="118.5"/>
        <n v="240"/>
        <n v="660"/>
        <n v="544"/>
        <n v="84"/>
        <n v="266"/>
        <n v="182"/>
        <n v="100"/>
        <n v="216.5"/>
        <n v="220"/>
        <n v="394"/>
        <n v="670.5"/>
        <n v="493.5"/>
        <n v="740.5"/>
        <n v="556"/>
        <n v="112"/>
        <n v="710"/>
        <n v="492"/>
        <n v="478"/>
        <n v="598"/>
        <n v="452"/>
        <n v="378"/>
        <n v="656"/>
        <n v="43.1"/>
        <n v="198"/>
        <n v="806"/>
        <n v="636"/>
        <n v="114"/>
        <n v="154"/>
        <n v="968.5"/>
        <n v="125"/>
        <n v="1265.5"/>
        <n v="98.5"/>
        <n v="695"/>
        <n v="884"/>
        <n v="477.5"/>
        <n v="120"/>
        <n v="30"/>
        <n v="737.5"/>
        <n v="677"/>
        <n v="76"/>
        <n v="341"/>
        <n v="1279.5"/>
        <n v="399"/>
        <n v="509"/>
        <n v="277.5"/>
        <n v="331"/>
        <n v="357.5"/>
      </sharedItems>
      <fieldGroup base="14">
        <rangePr autoStart="0" startNum="0" endNum="2102.5" groupInterval="100"/>
        <groupItems count="24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2100-2200"/>
          <s v="&gt;2200"/>
        </groupItems>
      </fieldGroup>
    </cacheField>
    <cacheField name="DESAGUE JUNIO 2021" numFmtId="0">
      <sharedItems containsString="0" containsBlank="1" containsNumber="1" minValue="0" maxValue="5"/>
    </cacheField>
    <cacheField name="AGUA JUNIO 2021" numFmtId="0">
      <sharedItems containsString="0" containsBlank="1" containsNumber="1" minValue="0" maxValue="35"/>
    </cacheField>
    <cacheField name="DEUDA ANTERIOR JUNIO 2021" numFmtId="0">
      <sharedItems containsString="0" containsBlank="1" containsNumber="1" minValue="-14" maxValue="2067.5"/>
    </cacheField>
    <cacheField name="DEUDA TOTAL JUNIO 2021" numFmtId="0">
      <sharedItems containsString="0" containsBlank="1" containsNumber="1" minValue="-14" maxValue="2085"/>
    </cacheField>
    <cacheField name="PAGADO JULIO JUNIO 2021" numFmtId="0">
      <sharedItems containsString="0" containsBlank="1" containsNumber="1" minValue="0" maxValue="506"/>
    </cacheField>
    <cacheField name="DEUDA PARA EL PROXIMO MES JUNIO 2021" numFmtId="0">
      <sharedItems containsString="0" containsBlank="1" containsNumber="1" minValue="-14" maxValue="2085" count="287">
        <n v="146"/>
        <n v="0"/>
        <n v="352"/>
        <n v="180"/>
        <n v="14"/>
        <n v="150"/>
        <n v="50"/>
        <n v="20"/>
        <n v="76"/>
        <n v="17.5"/>
        <n v="35"/>
        <n v="114.5"/>
        <m/>
        <n v="252"/>
        <n v="52.5"/>
        <n v="18"/>
        <n v="644"/>
        <n v="28"/>
        <n v="325"/>
        <n v="75"/>
        <n v="808"/>
        <n v="147"/>
        <n v="167"/>
        <n v="194.5"/>
        <n v="142.5"/>
        <n v="317"/>
        <n v="230"/>
        <n v="520.5"/>
        <n v="272"/>
        <n v="40"/>
        <n v="455.5"/>
        <n v="450"/>
        <n v="53"/>
        <n v="310"/>
        <n v="404.5"/>
        <n v="104"/>
        <n v="132"/>
        <n v="130"/>
        <n v="453.5"/>
        <n v="154"/>
        <n v="433"/>
        <n v="3.5"/>
        <n v="149.5"/>
        <n v="66"/>
        <n v="200"/>
        <n v="284.5"/>
        <n v="803"/>
        <n v="564.5"/>
        <n v="369.5"/>
        <n v="42"/>
        <n v="334.5"/>
        <n v="322"/>
        <n v="84.5"/>
        <n v="837.5"/>
        <n v="24.8"/>
        <n v="97"/>
        <n v="387"/>
        <n v="74"/>
        <n v="296"/>
        <n v="303"/>
        <n v="7.5"/>
        <n v="548"/>
        <n v="584.5"/>
        <n v="383"/>
        <n v="597"/>
        <n v="52"/>
        <n v="126"/>
        <n v="600"/>
        <n v="224"/>
        <n v="182"/>
        <n v="90"/>
        <n v="254"/>
        <n v="204"/>
        <n v="506"/>
        <n v="800"/>
        <n v="334"/>
        <n v="236"/>
        <n v="118"/>
        <n v="420"/>
        <n v="332"/>
        <n v="324"/>
        <n v="436"/>
        <n v="268"/>
        <n v="856"/>
        <n v="124"/>
        <n v="80"/>
        <n v="94"/>
        <n v="520"/>
        <n v="527"/>
        <n v="426"/>
        <n v="435"/>
        <n v="202"/>
        <n v="60"/>
        <n v="210"/>
        <n v="237"/>
        <n v="333"/>
        <n v="363"/>
        <n v="-7"/>
        <n v="59"/>
        <n v="33"/>
        <n v="65"/>
        <n v="-14"/>
        <n v="123"/>
        <n v="73"/>
        <n v="464"/>
        <n v="366"/>
        <n v="5"/>
        <n v="85"/>
        <n v="422"/>
        <n v="332.5"/>
        <n v="270"/>
        <n v="132.5"/>
        <n v="302.5"/>
        <n v="614.5"/>
        <n v="754.5"/>
        <n v="592"/>
        <n v="452.5"/>
        <n v="385"/>
        <n v="313"/>
        <n v="505"/>
        <n v="748.5"/>
        <n v="212.5"/>
        <n v="289.5"/>
        <n v="625"/>
        <n v="374"/>
        <n v="282.5"/>
        <n v="389.5"/>
        <n v="287"/>
        <n v="929.5"/>
        <n v="255"/>
        <n v="565"/>
        <n v="154.5"/>
        <n v="275"/>
        <n v="72"/>
        <n v="688"/>
        <n v="440.5"/>
        <n v="290"/>
        <n v="122.5"/>
        <n v="10"/>
        <n v="28.5"/>
        <n v="371.75"/>
        <n v="242.5"/>
        <n v="537.5"/>
        <n v="293"/>
        <n v="100"/>
        <n v="395"/>
        <n v="195"/>
        <n v="502.5"/>
        <n v="275.5"/>
        <n v="30"/>
        <n v="14.5"/>
        <n v="518.5"/>
        <n v="551.5"/>
        <n v="102"/>
        <n v="463.75"/>
        <n v="315"/>
        <n v="83.5"/>
        <n v="300"/>
        <n v="359"/>
        <n v="380"/>
        <n v="184.5"/>
        <n v="533"/>
        <n v="348"/>
        <n v="572.5"/>
        <n v="457"/>
        <n v="16"/>
        <n v="947"/>
        <n v="730"/>
        <n v="439.5"/>
        <n v="440"/>
        <n v="455"/>
        <n v="1008.5"/>
        <n v="625.5"/>
        <n v="249"/>
        <n v="376"/>
        <n v="278"/>
        <n v="365"/>
        <n v="205"/>
        <n v="389"/>
        <n v="134.5"/>
        <n v="117"/>
        <n v="589"/>
        <n v="418.5"/>
        <n v="222.5"/>
        <n v="208.5"/>
        <n v="355"/>
        <n v="607.5"/>
        <n v="523"/>
        <n v="438"/>
        <n v="318"/>
        <n v="232"/>
        <n v="204.5"/>
        <n v="467.5"/>
        <n v="108.5"/>
        <n v="342"/>
        <n v="34.5"/>
        <n v="306.5"/>
        <n v="512.5"/>
        <n v="2085"/>
        <n v="152"/>
        <n v="70"/>
        <n v="883"/>
        <n v="367.5"/>
        <n v="503"/>
        <n v="591"/>
        <n v="297"/>
        <n v="432"/>
        <n v="577"/>
        <n v="234.5"/>
        <n v="330"/>
        <n v="313.5"/>
        <n v="220"/>
        <n v="485"/>
        <n v="435.5"/>
        <n v="627.5"/>
        <n v="140"/>
        <n v="555"/>
        <n v="229.5"/>
        <n v="177"/>
        <n v="1016"/>
        <n v="82"/>
        <n v="817.5"/>
        <n v="110"/>
        <n v="345"/>
        <n v="145"/>
        <n v="245"/>
        <n v="833.5"/>
        <n v="15"/>
        <n v="647.5"/>
        <n v="403"/>
        <n v="737"/>
        <n v="323.5"/>
        <n v="260"/>
        <n v="222"/>
        <n v="120"/>
        <n v="55"/>
        <n v="11.5"/>
        <n v="503.5"/>
        <n v="708"/>
        <n v="122"/>
        <n v="240"/>
        <n v="308"/>
        <n v="118.5"/>
        <n v="646"/>
        <n v="530"/>
        <n v="84"/>
        <n v="408"/>
        <n v="266"/>
        <n v="168"/>
        <n v="199"/>
        <n v="377.5"/>
        <n v="215"/>
        <n v="665.5"/>
        <n v="226"/>
        <n v="488.5"/>
        <n v="735.5"/>
        <n v="447"/>
        <n v="556"/>
        <n v="112"/>
        <n v="38"/>
        <n v="710"/>
        <n v="478"/>
        <n v="598"/>
        <n v="394"/>
        <n v="364"/>
        <n v="642"/>
        <n v="25.6"/>
        <n v="198"/>
        <n v="792"/>
        <n v="622"/>
        <n v="114"/>
        <n v="951"/>
        <n v="294"/>
        <n v="1248"/>
        <n v="93.5"/>
        <n v="677.5"/>
        <n v="866.5"/>
        <n v="460"/>
        <n v="102.5"/>
        <n v="25"/>
        <n v="720"/>
        <n v="672"/>
        <n v="336"/>
        <n v="1262"/>
        <n v="399"/>
        <n v="504"/>
        <n v="340"/>
      </sharedItems>
      <fieldGroup base="20">
        <rangePr autoStart="0" startNum="0" endNum="2085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MAYO 2021" numFmtId="0">
      <sharedItems containsString="0" containsBlank="1" containsNumber="1" minValue="0" maxValue="5"/>
    </cacheField>
    <cacheField name="AGUA MAYO 2021" numFmtId="0">
      <sharedItems containsString="0" containsBlank="1" containsNumber="1" minValue="0" maxValue="35"/>
    </cacheField>
    <cacheField name="DEUDA ANTERIOR MAYO 2021" numFmtId="0">
      <sharedItems containsString="0" containsBlank="1" containsNumber="1" minValue="-14" maxValue="2050"/>
    </cacheField>
    <cacheField name="DEUDA TOTAL MAYO 2021" numFmtId="0">
      <sharedItems containsString="0" containsBlank="1" containsNumber="1" minValue="-7" maxValue="2067.5"/>
    </cacheField>
    <cacheField name="PAGADO JUNIO MAYO 2021" numFmtId="0">
      <sharedItems containsString="0" containsBlank="1" containsNumber="1" minValue="5" maxValue="299.5"/>
    </cacheField>
    <cacheField name="DEUDA PARA EL PROXIMO MES MAYO 2021" numFmtId="0">
      <sharedItems containsString="0" containsBlank="1" containsNumber="1" minValue="-14" maxValue="2067.5" count="297">
        <n v="132"/>
        <n v="0"/>
        <n v="334.5"/>
        <n v="180"/>
        <n v="149.5"/>
        <n v="90"/>
        <n v="150"/>
        <n v="50"/>
        <n v="20"/>
        <n v="62"/>
        <n v="17.5"/>
        <n v="97"/>
        <n v="118"/>
        <m/>
        <n v="252"/>
        <n v="35"/>
        <n v="128.5"/>
        <n v="630"/>
        <n v="38"/>
        <n v="14"/>
        <n v="240"/>
        <n v="28"/>
        <n v="282"/>
        <n v="76"/>
        <n v="114.5"/>
        <n v="3.5"/>
        <n v="48.5"/>
        <n v="307.5"/>
        <n v="75"/>
        <n v="803"/>
        <n v="261.5"/>
        <n v="267"/>
        <n v="167"/>
        <n v="177"/>
        <n v="142.5"/>
        <n v="299.5"/>
        <n v="216"/>
        <n v="503"/>
        <n v="254.5"/>
        <n v="450.5"/>
        <n v="450"/>
        <n v="35.5"/>
        <n v="292.5"/>
        <n v="387"/>
        <n v="125"/>
        <n v="436"/>
        <n v="140"/>
        <n v="428"/>
        <n v="15"/>
        <n v="186"/>
        <n v="785.5"/>
        <n v="564.5"/>
        <n v="352"/>
        <n v="113"/>
        <n v="317"/>
        <n v="308"/>
        <n v="67"/>
        <n v="820"/>
        <n v="7.3"/>
        <n v="79.5"/>
        <n v="369.5"/>
        <n v="74"/>
        <n v="338"/>
        <n v="285.5"/>
        <n v="534"/>
        <n v="567"/>
        <n v="378"/>
        <n v="592"/>
        <n v="126"/>
        <n v="586"/>
        <n v="410"/>
        <n v="168"/>
        <n v="52"/>
        <n v="190"/>
        <n v="492"/>
        <n v="786"/>
        <n v="320"/>
        <n v="222"/>
        <n v="104"/>
        <n v="420"/>
        <n v="332"/>
        <n v="310"/>
        <n v="218"/>
        <n v="422"/>
        <n v="254"/>
        <n v="842"/>
        <n v="258"/>
        <n v="210"/>
        <n v="80"/>
        <n v="502.5"/>
        <n v="509.5"/>
        <n v="426"/>
        <n v="435"/>
        <n v="184.5"/>
        <n v="55"/>
        <n v="196"/>
        <n v="223"/>
        <n v="333"/>
        <n v="349"/>
        <n v="322"/>
        <n v="-7"/>
        <n v="45"/>
        <n v="69"/>
        <n v="6"/>
        <n v="51"/>
        <n v="-14"/>
        <n v="109"/>
        <n v="59"/>
        <n v="404.5"/>
        <n v="315"/>
        <n v="265"/>
        <n v="127.5"/>
        <n v="285"/>
        <n v="609.5"/>
        <n v="749.5"/>
        <n v="574.5"/>
        <n v="447.5"/>
        <n v="367.5"/>
        <n v="205"/>
        <n v="487.5"/>
        <n v="743.5"/>
        <n v="95.5"/>
        <n v="207.5"/>
        <n v="272"/>
        <n v="607.5"/>
        <n v="369"/>
        <n v="277.5"/>
        <n v="372"/>
        <n v="269.5"/>
        <n v="924.5"/>
        <n v="250"/>
        <n v="560"/>
        <n v="137"/>
        <n v="275"/>
        <n v="54.5"/>
        <n v="683"/>
        <n v="84.5"/>
        <n v="440.5"/>
        <n v="272.5"/>
        <n v="10"/>
        <n v="85"/>
        <n v="130"/>
        <n v="28.5"/>
        <n v="366.75"/>
        <n v="249.5"/>
        <n v="225"/>
        <n v="520"/>
        <n v="135"/>
        <n v="288"/>
        <n v="253"/>
        <n v="505"/>
        <n v="390"/>
        <n v="497.5"/>
        <n v="270.5"/>
        <n v="25"/>
        <n v="448.5"/>
        <n v="513.5"/>
        <n v="546.5"/>
        <n v="4"/>
        <n v="226"/>
        <n v="446.25"/>
        <n v="296"/>
        <n v="66"/>
        <n v="286"/>
        <n v="354"/>
        <n v="362.5"/>
        <n v="336.5"/>
        <n v="270"/>
        <n v="528"/>
        <n v="343"/>
        <n v="358"/>
        <n v="555"/>
        <n v="439.5"/>
        <n v="929.5"/>
        <n v="712.5"/>
        <n v="422.5"/>
        <n v="437.5"/>
        <n v="547.5"/>
        <n v="1003.5"/>
        <n v="608"/>
        <n v="231.5"/>
        <n v="371"/>
        <n v="273"/>
        <n v="347.5"/>
        <n v="57.5"/>
        <n v="335"/>
        <n v="375"/>
        <n v="99.5"/>
        <n v="584"/>
        <n v="401"/>
        <n v="217.5"/>
        <n v="203.5"/>
        <n v="199.5"/>
        <n v="237.5"/>
        <n v="350"/>
        <n v="602.5"/>
        <n v="523"/>
        <n v="433"/>
        <n v="300.5"/>
        <n v="214.5"/>
        <n v="187"/>
        <n v="5"/>
        <n v="485"/>
        <n v="91"/>
        <n v="324.5"/>
        <n v="218.5"/>
        <n v="217"/>
        <n v="117"/>
        <n v="289"/>
        <n v="495"/>
        <n v="2067.5"/>
        <n v="134.5"/>
        <n v="100"/>
        <n v="878"/>
        <n v="440"/>
        <n v="498"/>
        <n v="573.5"/>
        <n v="292"/>
        <n v="427"/>
        <n v="572"/>
        <n v="325"/>
        <n v="308.5"/>
        <n v="472.5"/>
        <n v="215"/>
        <n v="467.5"/>
        <n v="430.5"/>
        <n v="610"/>
        <n v="459"/>
        <n v="445"/>
        <n v="537.5"/>
        <n v="224.5"/>
        <n v="159.5"/>
        <n v="1011"/>
        <n v="64.5"/>
        <n v="800"/>
        <n v="105"/>
        <n v="340"/>
        <n v="245"/>
        <n v="816"/>
        <n v="398"/>
        <n v="732"/>
        <n v="318.5"/>
        <n v="255"/>
        <n v="204.5"/>
        <n v="115"/>
        <n v="498.5"/>
        <n v="703"/>
        <n v="118.5"/>
        <n v="632"/>
        <n v="516"/>
        <n v="84"/>
        <n v="394"/>
        <n v="266"/>
        <n v="154"/>
        <n v="181.5"/>
        <n v="372.5"/>
        <n v="366"/>
        <n v="660.5"/>
        <n v="221"/>
        <n v="483.5"/>
        <n v="730.5"/>
        <n v="429.5"/>
        <n v="556"/>
        <n v="112"/>
        <n v="470"/>
        <n v="434"/>
        <n v="110"/>
        <n v="24"/>
        <n v="268"/>
        <n v="710"/>
        <n v="464"/>
        <n v="598"/>
        <n v="380"/>
        <n v="424"/>
        <n v="628"/>
        <n v="8.1"/>
        <n v="198"/>
        <n v="778"/>
        <n v="114"/>
        <n v="195"/>
        <n v="933.5"/>
        <n v="408"/>
        <n v="280"/>
        <n v="1230.5"/>
        <n v="88.5"/>
        <n v="660"/>
        <n v="849"/>
        <n v="442.5"/>
        <n v="702.5"/>
        <n v="667"/>
        <n v="331"/>
        <n v="1244.5"/>
        <n v="399"/>
        <n v="499"/>
        <n v="242.5"/>
        <n v="22.5"/>
        <n v="322.5"/>
      </sharedItems>
      <fieldGroup base="26">
        <rangePr autoStart="0" startNum="0" endNum="2067.5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ABRIL 2021" numFmtId="0">
      <sharedItems containsString="0" containsBlank="1" containsNumber="1" minValue="0" maxValue="5"/>
    </cacheField>
    <cacheField name="AGUA ABRIL 2021" numFmtId="0">
      <sharedItems containsString="0" containsBlank="1" containsNumber="1" containsInteger="1" minValue="0" maxValue="35"/>
    </cacheField>
    <cacheField name="DEUDA ANTERIOR ABRIL 2021" numFmtId="0">
      <sharedItems containsString="0" containsBlank="1" containsNumber="1" minValue="-7" maxValue="2032.5"/>
    </cacheField>
    <cacheField name="DEUDA TOTAL ABRIL 2021" numFmtId="0">
      <sharedItems containsString="0" containsBlank="1" containsNumber="1" minValue="-7" maxValue="2050"/>
    </cacheField>
    <cacheField name="PAGADO MAYO ABRIL 2021" numFmtId="0">
      <sharedItems containsString="0" containsBlank="1" containsNumber="1" minValue="5" maxValue="502.5" count="33">
        <m/>
        <n v="24"/>
        <n v="31"/>
        <n v="14"/>
        <n v="62"/>
        <n v="17.5"/>
        <n v="79.5"/>
        <n v="299.5"/>
        <n v="48.5"/>
        <n v="114.5"/>
        <n v="99.5"/>
        <n v="48"/>
        <n v="126"/>
        <n v="100"/>
        <n v="53.5"/>
        <n v="15"/>
        <n v="87"/>
        <n v="7"/>
        <n v="199.5"/>
        <n v="97"/>
        <n v="200"/>
        <n v="102"/>
        <n v="5"/>
        <n v="226"/>
        <n v="50"/>
        <n v="25"/>
        <n v="150"/>
        <n v="352"/>
        <n v="502.5"/>
        <n v="40"/>
        <n v="130"/>
        <n v="76"/>
        <n v="32.5"/>
      </sharedItems>
    </cacheField>
    <cacheField name="DEUDA PARA EL PROXIMO MES ABRIL 2021" numFmtId="0">
      <sharedItems containsString="0" containsBlank="1" containsNumber="1" minValue="-14" maxValue="2050" count="290">
        <n v="118"/>
        <n v="0"/>
        <n v="317"/>
        <n v="180"/>
        <n v="132"/>
        <n v="76"/>
        <n v="150"/>
        <n v="50"/>
        <n v="20"/>
        <n v="48"/>
        <n v="31"/>
        <n v="79.5"/>
        <n v="104"/>
        <m/>
        <n v="252"/>
        <n v="17.5"/>
        <n v="111"/>
        <n v="616"/>
        <n v="24"/>
        <n v="226"/>
        <n v="14"/>
        <n v="268"/>
        <n v="62"/>
        <n v="97"/>
        <n v="-14"/>
        <n v="290"/>
        <n v="75"/>
        <n v="798"/>
        <n v="244"/>
        <n v="249.5"/>
        <n v="149.5"/>
        <n v="159.5"/>
        <n v="142.5"/>
        <n v="282"/>
        <n v="202"/>
        <n v="485.5"/>
        <n v="237"/>
        <n v="30"/>
        <n v="445.5"/>
        <n v="48.5"/>
        <n v="450"/>
        <n v="18"/>
        <n v="275"/>
        <n v="369.5"/>
        <n v="120"/>
        <n v="418.5"/>
        <n v="126"/>
        <n v="423"/>
        <n v="3.5"/>
        <n v="154.5"/>
        <n v="10"/>
        <n v="114.5"/>
        <n v="172"/>
        <n v="768"/>
        <n v="564.5"/>
        <n v="334.5"/>
        <n v="108"/>
        <n v="299.5"/>
        <n v="294"/>
        <n v="49.5"/>
        <n v="802.5"/>
        <n v="352"/>
        <n v="74"/>
        <n v="28"/>
        <n v="324"/>
        <n v="520"/>
        <n v="68"/>
        <n v="549.5"/>
        <n v="373"/>
        <n v="587"/>
        <n v="35"/>
        <n v="572"/>
        <n v="396"/>
        <n v="154"/>
        <n v="38"/>
        <n v="422"/>
        <n v="176"/>
        <n v="478"/>
        <n v="772"/>
        <n v="306"/>
        <n v="208"/>
        <n v="90"/>
        <n v="420"/>
        <n v="332"/>
        <n v="296"/>
        <n v="204"/>
        <n v="408"/>
        <n v="240"/>
        <n v="828"/>
        <n v="196"/>
        <n v="80"/>
        <n v="66"/>
        <n v="485"/>
        <n v="492"/>
        <n v="426"/>
        <n v="435"/>
        <n v="167"/>
        <n v="182"/>
        <n v="209"/>
        <n v="319"/>
        <n v="335"/>
        <n v="322"/>
        <n v="-7"/>
        <n v="1"/>
        <n v="105"/>
        <n v="45"/>
        <n v="37"/>
        <n v="95"/>
        <n v="436"/>
        <n v="338"/>
        <n v="387"/>
        <n v="297.5"/>
        <n v="260"/>
        <n v="122.5"/>
        <n v="267.5"/>
        <n v="604.5"/>
        <n v="744.5"/>
        <n v="557"/>
        <n v="442.5"/>
        <n v="254.5"/>
        <n v="350"/>
        <n v="200"/>
        <n v="303"/>
        <n v="470"/>
        <n v="738.5"/>
        <n v="78"/>
        <n v="202.5"/>
        <n v="40"/>
        <n v="590"/>
        <n v="364"/>
        <n v="272.5"/>
        <n v="354.5"/>
        <n v="919.5"/>
        <n v="245"/>
        <n v="555"/>
        <n v="119.5"/>
        <n v="678"/>
        <n v="67"/>
        <n v="440.5"/>
        <n v="255"/>
        <n v="187.5"/>
        <n v="130"/>
        <n v="28.5"/>
        <n v="361.75"/>
        <n v="12"/>
        <n v="5"/>
        <n v="110"/>
        <n v="211"/>
        <n v="207.5"/>
        <n v="502.5"/>
        <n v="117.5"/>
        <n v="283"/>
        <n v="248"/>
        <n v="505"/>
        <n v="385"/>
        <n v="185"/>
        <n v="492.5"/>
        <n v="7"/>
        <n v="265.5"/>
        <n v="70"/>
        <n v="443.5"/>
        <n v="508.5"/>
        <n v="541.5"/>
        <n v="-10"/>
        <n v="212"/>
        <n v="428.75"/>
        <n v="277"/>
        <n v="272"/>
        <n v="349"/>
        <n v="345"/>
        <n v="331.5"/>
        <n v="270"/>
        <n v="523"/>
        <n v="353"/>
        <n v="537.5"/>
        <n v="912"/>
        <n v="695"/>
        <n v="404.5"/>
        <n v="405"/>
        <n v="530"/>
        <n v="998.5"/>
        <n v="590.5"/>
        <n v="214"/>
        <n v="366"/>
        <n v="330"/>
        <n v="140"/>
        <n v="317.5"/>
        <n v="361"/>
        <n v="234.5"/>
        <n v="579"/>
        <n v="383.5"/>
        <n v="212.5"/>
        <n v="198.5"/>
        <n v="220"/>
        <n v="597.5"/>
        <n v="428"/>
        <n v="197"/>
        <n v="87"/>
        <n v="169.5"/>
        <n v="432.5"/>
        <n v="467.5"/>
        <n v="73.5"/>
        <n v="307"/>
        <n v="137.5"/>
        <n v="199.5"/>
        <n v="99.5"/>
        <n v="271.5"/>
        <n v="477.5"/>
        <n v="2050"/>
        <n v="117"/>
        <n v="873"/>
        <n v="422.5"/>
        <n v="332.5"/>
        <n v="493"/>
        <n v="503"/>
        <n v="556"/>
        <n v="287"/>
        <n v="567"/>
        <n v="232.5"/>
        <n v="320"/>
        <n v="303.5"/>
        <n v="455"/>
        <n v="210"/>
        <n v="425.5"/>
        <n v="592.5"/>
        <n v="454"/>
        <n v="440"/>
        <n v="219.5"/>
        <n v="142"/>
        <n v="1006"/>
        <n v="47"/>
        <n v="782.5"/>
        <n v="100"/>
        <n v="135"/>
        <n v="798.5"/>
        <n v="612.5"/>
        <n v="393"/>
        <n v="727"/>
        <n v="313.5"/>
        <n v="250"/>
        <n v="187"/>
        <n v="493.5"/>
        <n v="698"/>
        <n v="308"/>
        <n v="118.5"/>
        <n v="618"/>
        <n v="502"/>
        <n v="84"/>
        <n v="380"/>
        <n v="266"/>
        <n v="164"/>
        <n v="367.5"/>
        <n v="205"/>
        <n v="655.5"/>
        <n v="216"/>
        <n v="478.5"/>
        <n v="725.5"/>
        <n v="412"/>
        <n v="112"/>
        <n v="456"/>
        <n v="96"/>
        <n v="254"/>
        <n v="710"/>
        <n v="598"/>
        <n v="410"/>
        <n v="336"/>
        <n v="614"/>
        <n v="198"/>
        <n v="764"/>
        <n v="594"/>
        <n v="114"/>
        <n v="181"/>
        <n v="916"/>
        <n v="394"/>
        <n v="1213"/>
        <n v="83.5"/>
        <n v="642.5"/>
        <n v="831.5"/>
        <n v="425"/>
        <n v="67.5"/>
        <n v="15"/>
        <n v="685"/>
        <n v="662"/>
        <n v="326"/>
        <n v="1227"/>
        <n v="399"/>
        <n v="494"/>
        <n v="225"/>
        <n v="278.5"/>
        <n v="305"/>
      </sharedItems>
      <fieldGroup base="32">
        <rangePr autoStart="0" startNum="0" endNum="2050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MARZO 2021" numFmtId="0">
      <sharedItems containsString="0" containsBlank="1" containsNumber="1" minValue="0" maxValue="5"/>
    </cacheField>
    <cacheField name="AGUA MARZO 2021" numFmtId="0">
      <sharedItems containsString="0" containsBlank="1" containsNumber="1" containsInteger="1" minValue="0" maxValue="25"/>
    </cacheField>
    <cacheField name="DEUDA ANTERIOR MARZO 2021" numFmtId="0">
      <sharedItems containsString="0" containsBlank="1" containsNumber="1" minValue="-17" maxValue="2019"/>
    </cacheField>
    <cacheField name="DEUDA TOTAL MARZO 2021" numFmtId="0">
      <sharedItems containsString="0" containsBlank="1" containsNumber="1" minValue="-7" maxValue="2032.5"/>
    </cacheField>
    <cacheField name="PAGADO MARZO MARZO 2021" numFmtId="0">
      <sharedItems containsString="0" containsBlank="1" containsNumber="1" minValue="10" maxValue="300"/>
    </cacheField>
    <cacheField name="DEUDA PARA EL PROXIMO MES MARZO 2021" numFmtId="0">
      <sharedItems containsString="0" containsBlank="1" containsNumber="1" minValue="-7" maxValue="2032.5" count="292">
        <n v="104"/>
        <n v="0"/>
        <n v="299.5"/>
        <n v="180"/>
        <n v="114.5"/>
        <n v="62"/>
        <n v="10"/>
        <n v="150"/>
        <n v="50"/>
        <n v="20"/>
        <n v="34"/>
        <n v="13.5"/>
        <n v="90"/>
        <m/>
        <n v="252"/>
        <n v="93.5"/>
        <n v="602"/>
        <n v="212"/>
        <n v="254"/>
        <n v="48"/>
        <n v="79.5"/>
        <n v="-0.5"/>
        <n v="272.5"/>
        <n v="75"/>
        <n v="793"/>
        <n v="226.5"/>
        <n v="232"/>
        <n v="44.5"/>
        <n v="132"/>
        <n v="142"/>
        <n v="142.5"/>
        <n v="264.5"/>
        <n v="188"/>
        <n v="468"/>
        <n v="219.5"/>
        <n v="25"/>
        <n v="440.5"/>
        <n v="31"/>
        <n v="450"/>
        <n v="0.5"/>
        <n v="257.5"/>
        <n v="352"/>
        <n v="115"/>
        <n v="401"/>
        <n v="112"/>
        <n v="418"/>
        <n v="3.5"/>
        <n v="137"/>
        <n v="5"/>
        <n v="97"/>
        <n v="282"/>
        <n v="158"/>
        <n v="750.5"/>
        <n v="564.5"/>
        <n v="317"/>
        <n v="103"/>
        <n v="280"/>
        <n v="32"/>
        <n v="785"/>
        <n v="334.5"/>
        <n v="82"/>
        <n v="74"/>
        <n v="28"/>
        <n v="310"/>
        <n v="250.5"/>
        <n v="506"/>
        <n v="150.5"/>
        <n v="532"/>
        <n v="368"/>
        <n v="582"/>
        <n v="17.5"/>
        <n v="126"/>
        <n v="558"/>
        <n v="118"/>
        <n v="382"/>
        <n v="140"/>
        <n v="24"/>
        <n v="408"/>
        <n v="162"/>
        <n v="464"/>
        <n v="758"/>
        <n v="292"/>
        <n v="36"/>
        <n v="194"/>
        <n v="76"/>
        <n v="420"/>
        <n v="332"/>
        <n v="190"/>
        <n v="394"/>
        <n v="226"/>
        <n v="814"/>
        <n v="230"/>
        <n v="80"/>
        <n v="52"/>
        <n v="467.5"/>
        <n v="474.5"/>
        <n v="426"/>
        <n v="14"/>
        <n v="435"/>
        <n v="149.5"/>
        <n v="45"/>
        <n v="168"/>
        <n v="195"/>
        <n v="305"/>
        <n v="321"/>
        <n v="322"/>
        <n v="-7"/>
        <n v="17"/>
        <n v="91"/>
        <n v="23"/>
        <n v="73"/>
        <n v="81"/>
        <n v="422"/>
        <n v="182"/>
        <n v="324"/>
        <n v="30"/>
        <n v="70"/>
        <n v="369.5"/>
        <n v="480"/>
        <n v="255"/>
        <n v="117.5"/>
        <n v="250"/>
        <n v="599.5"/>
        <n v="739.5"/>
        <n v="539.5"/>
        <n v="437.5"/>
        <n v="237"/>
        <n v="332.5"/>
        <n v="298"/>
        <n v="452.5"/>
        <n v="733.5"/>
        <n v="60.5"/>
        <n v="197.5"/>
        <n v="132.5"/>
        <n v="35"/>
        <n v="572.5"/>
        <n v="359"/>
        <n v="267.5"/>
        <n v="337"/>
        <n v="234.5"/>
        <n v="84.5"/>
        <n v="914.5"/>
        <n v="240"/>
        <n v="550"/>
        <n v="102"/>
        <n v="275"/>
        <n v="19.5"/>
        <n v="673"/>
        <n v="49.5"/>
        <n v="237.5"/>
        <n v="170"/>
        <n v="130"/>
        <n v="28.5"/>
        <n v="356.75"/>
        <n v="105"/>
        <n v="172.5"/>
        <n v="485"/>
        <n v="100"/>
        <n v="278"/>
        <n v="243"/>
        <n v="505"/>
        <n v="380"/>
        <n v="487.5"/>
        <n v="18"/>
        <n v="260.5"/>
        <n v="15"/>
        <n v="65"/>
        <n v="438.5"/>
        <n v="503.5"/>
        <n v="536.5"/>
        <n v="198"/>
        <n v="411.25"/>
        <n v="258"/>
        <n v="344"/>
        <n v="327.5"/>
        <n v="326.5"/>
        <n v="270"/>
        <n v="518"/>
        <n v="333"/>
        <n v="348"/>
        <n v="520"/>
        <n v="404.5"/>
        <n v="894.5"/>
        <n v="677.5"/>
        <n v="387"/>
        <n v="387.5"/>
        <n v="402.5"/>
        <n v="512.5"/>
        <n v="993.5"/>
        <n v="573"/>
        <n v="196.5"/>
        <n v="361"/>
        <n v="263"/>
        <n v="312.5"/>
        <n v="122.5"/>
        <n v="300"/>
        <n v="347"/>
        <n v="217"/>
        <n v="574"/>
        <n v="366"/>
        <n v="207.5"/>
        <n v="193.5"/>
        <n v="164.5"/>
        <n v="202.5"/>
        <n v="340"/>
        <n v="592.5"/>
        <n v="523"/>
        <n v="423"/>
        <n v="265.5"/>
        <n v="179.5"/>
        <n v="69.5"/>
        <n v="152"/>
        <n v="415"/>
        <n v="56"/>
        <n v="289.5"/>
        <n v="180.5"/>
        <n v="460"/>
        <n v="2032.5"/>
        <n v="99.5"/>
        <n v="868"/>
        <n v="405"/>
        <n v="315"/>
        <n v="482.5"/>
        <n v="503"/>
        <n v="538.5"/>
        <n v="417"/>
        <n v="562"/>
        <n v="215"/>
        <n v="298.5"/>
        <n v="205"/>
        <n v="432.5"/>
        <n v="420.5"/>
        <n v="575"/>
        <n v="125"/>
        <n v="449"/>
        <n v="502.5"/>
        <n v="214.5"/>
        <n v="124.5"/>
        <n v="1001"/>
        <n v="765"/>
        <n v="95"/>
        <n v="330"/>
        <n v="245"/>
        <n v="781"/>
        <n v="595"/>
        <n v="388"/>
        <n v="722"/>
        <n v="308.5"/>
        <n v="40"/>
        <n v="488.5"/>
        <n v="693"/>
        <n v="169.5"/>
        <n v="308"/>
        <n v="118.5"/>
        <n v="604"/>
        <n v="488"/>
        <n v="84"/>
        <n v="266"/>
        <n v="146.5"/>
        <n v="362.5"/>
        <n v="200"/>
        <n v="338"/>
        <n v="650.5"/>
        <n v="211"/>
        <n v="473.5"/>
        <n v="720.5"/>
        <n v="394.5"/>
        <n v="556"/>
        <n v="442"/>
        <n v="406"/>
        <n v="710"/>
        <n v="436"/>
        <n v="598"/>
        <n v="396"/>
        <n v="600"/>
        <n v="750"/>
        <n v="580"/>
        <n v="114"/>
        <n v="154"/>
        <n v="167"/>
        <n v="898.5"/>
        <n v="1195.5"/>
        <n v="78.5"/>
        <n v="625"/>
        <n v="407.5"/>
        <n v="667.5"/>
        <n v="657"/>
        <n v="1209.5"/>
        <n v="399"/>
        <n v="489"/>
        <n v="261"/>
        <n v="287.5"/>
      </sharedItems>
      <fieldGroup base="38">
        <rangePr autoStart="0" startNum="0" endNum="2032.5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MARZO 20212" numFmtId="0">
      <sharedItems containsString="0" containsBlank="1" containsNumber="1" minValue="0" maxValue="5"/>
    </cacheField>
    <cacheField name="AGUA MARZO 20212" numFmtId="0">
      <sharedItems containsString="0" containsBlank="1" containsNumber="1" containsInteger="1" minValue="0" maxValue="35"/>
    </cacheField>
    <cacheField name="DEUDA ANTERIOR MARZO 20212" numFmtId="0">
      <sharedItems containsString="0" containsBlank="1" containsNumber="1" minValue="-14" maxValue="2001.5"/>
    </cacheField>
    <cacheField name="DEUDA TOTAL MARZO 20212" numFmtId="0">
      <sharedItems containsString="0" containsBlank="1" containsNumber="1" minValue="-7" maxValue="2019"/>
    </cacheField>
    <cacheField name="PAGADO MARZO MARZO 20212" numFmtId="0">
      <sharedItems containsString="0" containsBlank="1" containsNumber="1" minValue="10" maxValue="339"/>
    </cacheField>
    <cacheField name="DEUDA PARA EL PROXIMO MES MARZO 20212" numFmtId="0">
      <sharedItems containsString="0" containsBlank="1" containsNumber="1" minValue="-17" maxValue="2019" count="305">
        <n v="94"/>
        <n v="0"/>
        <n v="286"/>
        <n v="180"/>
        <n v="101"/>
        <n v="52"/>
        <n v="150"/>
        <n v="50"/>
        <n v="20"/>
        <n v="24"/>
        <n v="31"/>
        <n v="48.5"/>
        <n v="80"/>
        <m/>
        <n v="252"/>
        <n v="588"/>
        <n v="140"/>
        <n v="202"/>
        <n v="244"/>
        <n v="66"/>
        <n v="38"/>
        <n v="-14"/>
        <n v="259"/>
        <n v="75"/>
        <n v="788"/>
        <n v="213"/>
        <n v="218.5"/>
        <n v="83.5"/>
        <n v="118.5"/>
        <n v="128.5"/>
        <n v="142.5"/>
        <n v="251"/>
        <n v="178"/>
        <n v="450.5"/>
        <n v="206"/>
        <n v="435.5"/>
        <n v="17.5"/>
        <n v="450"/>
        <n v="338.5"/>
        <n v="110"/>
        <n v="387.5"/>
        <n v="102"/>
        <n v="413"/>
        <n v="3.5"/>
        <n v="123.5"/>
        <n v="268.5"/>
        <n v="148"/>
        <n v="737"/>
        <n v="564.5"/>
        <n v="303.5"/>
        <n v="98"/>
        <n v="270"/>
        <n v="771.5"/>
        <n v="321"/>
        <n v="68.5"/>
        <n v="74"/>
        <n v="28"/>
        <n v="300"/>
        <n v="237"/>
        <n v="496"/>
        <n v="137"/>
        <n v="518.5"/>
        <n v="363"/>
        <n v="577"/>
        <n v="126"/>
        <n v="548"/>
        <n v="108"/>
        <n v="372"/>
        <n v="130"/>
        <n v="14"/>
        <n v="398"/>
        <n v="152"/>
        <n v="454"/>
        <n v="748"/>
        <n v="282"/>
        <n v="22.5"/>
        <n v="184"/>
        <n v="420"/>
        <n v="332"/>
        <n v="272"/>
        <n v="384"/>
        <n v="216"/>
        <n v="804"/>
        <n v="220"/>
        <n v="42"/>
        <n v="461"/>
        <n v="426"/>
        <n v="435"/>
        <n v="136"/>
        <n v="40"/>
        <n v="4"/>
        <n v="158"/>
        <n v="185"/>
        <n v="295"/>
        <n v="311"/>
        <n v="322"/>
        <n v="-7"/>
        <n v="7"/>
        <n v="81"/>
        <n v="21"/>
        <n v="13"/>
        <n v="63"/>
        <n v="71"/>
        <n v="-17"/>
        <n v="412"/>
        <n v="168.5"/>
        <n v="314"/>
        <n v="25"/>
        <n v="65"/>
        <n v="356"/>
        <n v="466.5"/>
        <n v="250"/>
        <n v="112.5"/>
        <n v="236.5"/>
        <n v="594.5"/>
        <n v="734.5"/>
        <n v="526"/>
        <n v="432.5"/>
        <n v="223.5"/>
        <n v="319"/>
        <n v="190"/>
        <n v="293"/>
        <n v="439"/>
        <n v="728.5"/>
        <n v="192.5"/>
        <n v="119"/>
        <n v="30"/>
        <n v="559"/>
        <n v="354"/>
        <n v="262.5"/>
        <n v="323.5"/>
        <n v="221"/>
        <n v="909.5"/>
        <n v="235"/>
        <n v="545"/>
        <n v="88.5"/>
        <n v="275"/>
        <n v="106"/>
        <n v="668"/>
        <n v="440.5"/>
        <n v="224"/>
        <n v="156.5"/>
        <n v="70"/>
        <n v="10"/>
        <n v="28.5"/>
        <n v="351.75"/>
        <n v="60"/>
        <n v="100"/>
        <n v="144"/>
        <n v="176.5"/>
        <n v="471.5"/>
        <n v="216.5"/>
        <n v="273"/>
        <n v="238"/>
        <n v="505"/>
        <n v="375"/>
        <n v="175"/>
        <n v="482.5"/>
        <n v="255.5"/>
        <n v="433.5"/>
        <n v="38.5"/>
        <n v="498.5"/>
        <n v="531.5"/>
        <n v="188"/>
        <n v="397.75"/>
        <n v="243"/>
        <n v="248"/>
        <n v="339"/>
        <n v="321.5"/>
        <n v="513"/>
        <n v="328"/>
        <n v="343"/>
        <n v="506.5"/>
        <n v="391"/>
        <n v="881"/>
        <n v="664"/>
        <n v="373.5"/>
        <n v="374"/>
        <n v="389"/>
        <n v="499"/>
        <n v="988.5"/>
        <n v="555.5"/>
        <n v="483"/>
        <n v="258"/>
        <n v="299"/>
        <n v="109"/>
        <n v="56"/>
        <n v="286.5"/>
        <n v="337"/>
        <n v="203.5"/>
        <n v="569"/>
        <n v="352.5"/>
        <n v="202.5"/>
        <n v="188.5"/>
        <n v="151"/>
        <n v="189"/>
        <n v="335"/>
        <n v="587.5"/>
        <n v="523"/>
        <n v="418"/>
        <n v="166"/>
        <n v="138.5"/>
        <n v="51.5"/>
        <n v="401.5"/>
        <n v="436.5"/>
        <n v="276"/>
        <n v="127.5"/>
        <n v="165.5"/>
        <n v="240.5"/>
        <n v="446.5"/>
        <n v="2019"/>
        <n v="86"/>
        <n v="863"/>
        <n v="391.5"/>
        <n v="301.5"/>
        <n v="469"/>
        <n v="503"/>
        <n v="525"/>
        <n v="277"/>
        <n v="557"/>
        <n v="201.5"/>
        <n v="310"/>
        <n v="293.5"/>
        <n v="424"/>
        <n v="200"/>
        <n v="419"/>
        <n v="95"/>
        <n v="415.5"/>
        <n v="561.5"/>
        <n v="120"/>
        <n v="61"/>
        <n v="444"/>
        <n v="430"/>
        <n v="489"/>
        <n v="209.5"/>
        <n v="111"/>
        <n v="996"/>
        <n v="751.5"/>
        <n v="90"/>
        <n v="325"/>
        <n v="125"/>
        <n v="245"/>
        <n v="767.5"/>
        <n v="78.5"/>
        <n v="581.5"/>
        <n v="383"/>
        <n v="717"/>
        <n v="240"/>
        <n v="35"/>
        <n v="15"/>
        <n v="483.5"/>
        <n v="688"/>
        <n v="156"/>
        <n v="308"/>
        <n v="594"/>
        <n v="478"/>
        <n v="84"/>
        <n v="266"/>
        <n v="116"/>
        <n v="133"/>
        <n v="347.5"/>
        <n v="195"/>
        <n v="645.5"/>
        <n v="468.5"/>
        <n v="715.5"/>
        <n v="381"/>
        <n v="556"/>
        <n v="112"/>
        <n v="432"/>
        <n v="396"/>
        <n v="72"/>
        <n v="18.5"/>
        <n v="230"/>
        <n v="710"/>
        <n v="598"/>
        <n v="342"/>
        <n v="386"/>
        <n v="312"/>
        <n v="590"/>
        <n v="198"/>
        <n v="740"/>
        <n v="570"/>
        <n v="114"/>
        <n v="154"/>
        <n v="157"/>
        <n v="885"/>
        <n v="370"/>
        <n v="242"/>
        <n v="1182"/>
        <n v="73.5"/>
        <n v="611.5"/>
        <n v="800.5"/>
        <n v="394"/>
        <n v="5"/>
        <n v="654"/>
        <n v="652"/>
        <n v="76"/>
        <n v="316"/>
        <n v="1196"/>
        <n v="399"/>
        <n v="484"/>
        <n v="194"/>
        <n v="13.5"/>
        <n v="247.5"/>
        <n v="274"/>
      </sharedItems>
      <fieldGroup base="44">
        <rangePr autoStart="0" startNum="0" endNum="2019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ENERO 2021" numFmtId="0">
      <sharedItems containsString="0" containsBlank="1" containsNumber="1" minValue="0" maxValue="5"/>
    </cacheField>
    <cacheField name="AGUA ENERO 2021" numFmtId="0">
      <sharedItems containsString="0" containsBlank="1" containsNumber="1" containsInteger="1" minValue="0" maxValue="25"/>
    </cacheField>
    <cacheField name="DEUDA ANTERIOR ENERO 2021" numFmtId="0">
      <sharedItems containsString="0" containsBlank="1" containsNumber="1" minValue="0" maxValue="1988"/>
    </cacheField>
    <cacheField name="DEUDA TOTAL ENERO 2021" numFmtId="0">
      <sharedItems containsString="0" containsBlank="1" containsNumber="1" minValue="0" maxValue="2001.5"/>
    </cacheField>
    <cacheField name="PAGADO FEBRERO ENERO 2021" numFmtId="0">
      <sharedItems containsString="0" containsBlank="1" containsNumber="1" minValue="10" maxValue="668.5"/>
    </cacheField>
    <cacheField name="DEUDA PARA EL PROXIMO MES ENERO 2021" numFmtId="0">
      <sharedItems containsString="0" containsBlank="1" containsNumber="1" minValue="-14" maxValue="2001.5" count="293">
        <n v="80"/>
        <n v="0"/>
        <n v="268.5"/>
        <n v="180"/>
        <n v="83.5"/>
        <n v="38"/>
        <n v="150"/>
        <n v="50"/>
        <n v="20"/>
        <n v="10"/>
        <n v="13.5"/>
        <n v="31"/>
        <n v="66"/>
        <m/>
        <n v="252"/>
        <n v="62.5"/>
        <n v="574"/>
        <n v="140"/>
        <n v="188"/>
        <n v="24"/>
        <n v="230"/>
        <n v="48.5"/>
        <n v="17"/>
        <n v="241.5"/>
        <n v="75"/>
        <n v="783"/>
        <n v="195.5"/>
        <n v="201"/>
        <n v="101"/>
        <n v="111"/>
        <n v="142.5"/>
        <n v="233.5"/>
        <n v="164"/>
        <n v="433"/>
        <n v="188.5"/>
        <n v="15"/>
        <n v="430.5"/>
        <n v="450"/>
        <n v="226.5"/>
        <n v="321"/>
        <n v="105"/>
        <n v="370"/>
        <n v="88"/>
        <n v="408"/>
        <n v="3.5"/>
        <n v="106"/>
        <n v="251"/>
        <n v="134"/>
        <n v="719.5"/>
        <n v="564.5"/>
        <n v="286"/>
        <n v="93"/>
        <n v="256"/>
        <n v="754"/>
        <n v="303.5"/>
        <n v="51"/>
        <n v="74"/>
        <n v="28"/>
        <n v="219.5"/>
        <n v="482"/>
        <n v="119.5"/>
        <n v="501"/>
        <n v="358"/>
        <n v="572"/>
        <n v="321.5"/>
        <n v="94"/>
        <n v="126"/>
        <n v="534"/>
        <n v="116"/>
        <n v="384"/>
        <n v="138"/>
        <n v="440"/>
        <n v="734"/>
        <n v="268"/>
        <n v="5"/>
        <n v="170"/>
        <n v="52"/>
        <n v="420"/>
        <n v="332"/>
        <n v="258"/>
        <n v="166"/>
        <n v="202"/>
        <n v="790"/>
        <n v="206"/>
        <n v="436.5"/>
        <n v="33.5"/>
        <n v="443.5"/>
        <n v="426"/>
        <n v="14"/>
        <n v="435"/>
        <n v="118.5"/>
        <n v="35"/>
        <n v="144"/>
        <n v="178"/>
        <n v="288"/>
        <n v="304"/>
        <n v="322"/>
        <n v="-14"/>
        <n v="56"/>
        <n v="64"/>
        <n v="398"/>
        <n v="151"/>
        <n v="300"/>
        <n v="60"/>
        <n v="338.5"/>
        <n v="449"/>
        <n v="245"/>
        <n v="107.5"/>
        <n v="219"/>
        <n v="589.5"/>
        <n v="729.5"/>
        <n v="508.5"/>
        <n v="427.5"/>
        <n v="301.5"/>
        <n v="17.5"/>
        <n v="185"/>
        <n v="421.5"/>
        <n v="723.5"/>
        <n v="187.5"/>
        <n v="101.5"/>
        <n v="25"/>
        <n v="541.5"/>
        <n v="349"/>
        <n v="257.5"/>
        <n v="306"/>
        <n v="203.5"/>
        <n v="53.5"/>
        <n v="904.5"/>
        <n v="540"/>
        <n v="71"/>
        <n v="275"/>
        <n v="88.5"/>
        <n v="663"/>
        <n v="440.5"/>
        <n v="206.5"/>
        <n v="139"/>
        <n v="65"/>
        <n v="130"/>
        <n v="28.5"/>
        <n v="346.75"/>
        <n v="55"/>
        <n v="95"/>
        <n v="105.5"/>
        <n v="159"/>
        <n v="454"/>
        <n v="199"/>
        <n v="233"/>
        <n v="505"/>
        <n v="477.5"/>
        <n v="250.5"/>
        <n v="428.5"/>
        <n v="121"/>
        <n v="493.5"/>
        <n v="526.5"/>
        <n v="174"/>
        <n v="380.25"/>
        <n v="224"/>
        <n v="234"/>
        <n v="334"/>
        <n v="296.5"/>
        <n v="316.5"/>
        <n v="270"/>
        <n v="508"/>
        <n v="323"/>
        <n v="338"/>
        <n v="489"/>
        <n v="373.5"/>
        <n v="863.5"/>
        <n v="646.5"/>
        <n v="356"/>
        <n v="356.5"/>
        <n v="371.5"/>
        <n v="481.5"/>
        <n v="983.5"/>
        <n v="538"/>
        <n v="465.5"/>
        <n v="351"/>
        <n v="253"/>
        <n v="281.5"/>
        <n v="191.5"/>
        <n v="38.5"/>
        <n v="269"/>
        <n v="186"/>
        <n v="564"/>
        <n v="335"/>
        <n v="197.5"/>
        <n v="183.5"/>
        <n v="133.5"/>
        <n v="171.5"/>
        <n v="330"/>
        <n v="582.5"/>
        <n v="523"/>
        <n v="413"/>
        <n v="234.5"/>
        <n v="148.5"/>
        <n v="84"/>
        <n v="419"/>
        <n v="21"/>
        <n v="258.5"/>
        <n v="122.5"/>
        <n v="146.5"/>
        <n v="223"/>
        <n v="429"/>
        <n v="2001.5"/>
        <n v="68.5"/>
        <n v="858"/>
        <n v="374"/>
        <n v="284"/>
        <n v="451.5"/>
        <n v="503"/>
        <n v="507.5"/>
        <n v="272"/>
        <n v="407"/>
        <n v="552"/>
        <n v="184"/>
        <n v="305"/>
        <n v="288.5"/>
        <n v="406.5"/>
        <n v="195"/>
        <n v="401.5"/>
        <n v="90"/>
        <n v="410.5"/>
        <n v="544"/>
        <n v="115"/>
        <n v="143.5"/>
        <n v="439"/>
        <n v="425"/>
        <n v="471.5"/>
        <n v="204.5"/>
        <n v="93.5"/>
        <n v="991"/>
        <n v="85"/>
        <n v="320"/>
        <n v="120"/>
        <n v="750"/>
        <n v="61"/>
        <n v="378"/>
        <n v="712"/>
        <n v="298.5"/>
        <n v="235"/>
        <n v="30"/>
        <n v="478.5"/>
        <n v="683"/>
        <n v="138.5"/>
        <n v="308"/>
        <n v="240"/>
        <n v="580"/>
        <n v="464"/>
        <n v="342"/>
        <n v="266"/>
        <n v="102"/>
        <n v="100"/>
        <n v="115.5"/>
        <n v="342.5"/>
        <n v="190"/>
        <n v="314"/>
        <n v="640.5"/>
        <n v="463.5"/>
        <n v="710.5"/>
        <n v="363.5"/>
        <n v="556"/>
        <n v="112"/>
        <n v="418"/>
        <n v="382"/>
        <n v="58"/>
        <n v="4.5"/>
        <n v="216"/>
        <n v="710"/>
        <n v="412"/>
        <n v="598"/>
        <n v="328"/>
        <n v="372"/>
        <n v="298"/>
        <n v="576"/>
        <n v="198"/>
        <n v="726"/>
        <n v="114"/>
        <n v="154"/>
        <n v="143"/>
        <n v="867.5"/>
        <n v="228"/>
        <n v="1164.5"/>
        <n v="594"/>
        <n v="376.5"/>
        <n v="636.5"/>
        <n v="647"/>
        <n v="76"/>
        <n v="311"/>
        <n v="1178.5"/>
        <n v="399"/>
        <n v="479"/>
        <n v="176.5"/>
        <n v="256.5"/>
      </sharedItems>
      <fieldGroup base="50">
        <rangePr autoStart="0" startNum="0" endNum="2001.5" groupInterval="100"/>
        <groupItems count="23">
          <s v="&lt;0 o (en blanco)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&gt;2100"/>
        </groupItems>
      </fieldGroup>
    </cacheField>
    <cacheField name="DESAGUE DICIEMBRE 2020" numFmtId="0">
      <sharedItems containsString="0" containsBlank="1" containsNumber="1" minValue="0" maxValue="5"/>
    </cacheField>
    <cacheField name="AGUA DICIEMBRE 2020" numFmtId="0">
      <sharedItems containsString="0" containsBlank="1" containsNumber="1" containsInteger="1" minValue="0" maxValue="35"/>
    </cacheField>
    <cacheField name="DEUDA ANTERIOR DICIEMBRE 2020" numFmtId="0">
      <sharedItems containsString="0" containsBlank="1" containsNumber="1" minValue="-17.5" maxValue="1970.5"/>
    </cacheField>
    <cacheField name="DEUDA TOTAL DICIEMBRE 2020" numFmtId="0">
      <sharedItems containsString="0" containsBlank="1" containsNumber="1" minValue="0" maxValue="1988"/>
    </cacheField>
    <cacheField name="PAGADO ENERO DICIEMBRE 2020" numFmtId="0">
      <sharedItems containsString="0" containsBlank="1" containsNumber="1" minValue="5" maxValue="370.5"/>
    </cacheField>
    <cacheField name="DEUDA PARA EL PROXIMO MES DICIEMBRE 2020" numFmtId="0">
      <sharedItems containsString="0" containsBlank="1" containsNumber="1" minValue="0" maxValue="1988"/>
    </cacheField>
    <cacheField name="DESAGUE NOVIEMBRE 2020" numFmtId="0">
      <sharedItems containsString="0" containsBlank="1" containsNumber="1" minValue="0" maxValue="5"/>
    </cacheField>
    <cacheField name="AGUA NOVIEMBRE 2020" numFmtId="0">
      <sharedItems containsString="0" containsBlank="1" containsNumber="1" containsInteger="1" minValue="0" maxValue="42"/>
    </cacheField>
    <cacheField name="DEUDA ANTERIOR NOVIEMBRE 2020" numFmtId="0">
      <sharedItems containsString="0" containsBlank="1" containsNumber="1" minValue="-14" maxValue="1953"/>
    </cacheField>
    <cacheField name="DEUDA TOTAL NOVIEMBRE 2020" numFmtId="0">
      <sharedItems containsString="0" containsBlank="1" containsNumber="1" minValue="0" maxValue="1970.5"/>
    </cacheField>
    <cacheField name="PAGADO DICIEMBRE NOVIEMBRE 2020" numFmtId="0">
      <sharedItems containsString="0" containsBlank="1" containsNumber="1" minValue="5" maxValue="343"/>
    </cacheField>
    <cacheField name="DEUDA PARA EL PROXIMO MES NOVIEMBRE 2020" numFmtId="0">
      <sharedItems containsString="0" containsBlank="1" containsNumber="1" minValue="-17.5" maxValue="1970.5"/>
    </cacheField>
    <cacheField name="DESAGUE OCTUBRE 2020" numFmtId="0">
      <sharedItems containsString="0" containsBlank="1" containsNumber="1" minValue="0" maxValue="5"/>
    </cacheField>
    <cacheField name="AGUA OCTUBRE 2020" numFmtId="0">
      <sharedItems containsString="0" containsBlank="1" containsNumber="1" containsInteger="1" minValue="0" maxValue="42"/>
    </cacheField>
    <cacheField name="DEUDA ANTERIORV" numFmtId="0">
      <sharedItems containsString="0" containsBlank="1" containsNumber="1" minValue="-14" maxValue="1935.5"/>
    </cacheField>
    <cacheField name="DEUDA TOTAL OCTUBRE 2020" numFmtId="0">
      <sharedItems containsString="0" containsBlank="1" containsNumber="1" minValue="0" maxValue="1953"/>
    </cacheField>
    <cacheField name="PAGADO NOVIEMBRE OCTUBRE 2020" numFmtId="0">
      <sharedItems containsString="0" containsBlank="1" containsNumber="1" minValue="5" maxValue="395"/>
    </cacheField>
    <cacheField name="DEUDA PARA EL PROXIMO MES OCTUBRE 2020" numFmtId="0">
      <sharedItems containsString="0" containsBlank="1" containsNumber="1" minValue="-14" maxValue="1953"/>
    </cacheField>
    <cacheField name="DESAGUE SEPTIEMBRE 2020" numFmtId="0">
      <sharedItems containsString="0" containsBlank="1" containsNumber="1" minValue="0" maxValue="5"/>
    </cacheField>
    <cacheField name="AGUA SEPTIEMBRE 2020" numFmtId="0">
      <sharedItems containsString="0" containsBlank="1" containsNumber="1" containsInteger="1" minValue="0" maxValue="42"/>
    </cacheField>
    <cacheField name="DEUDA ANTERIOR SEPTIEMBRE 2020" numFmtId="0">
      <sharedItems containsString="0" containsBlank="1" containsNumber="1" minValue="-14" maxValue="1918"/>
    </cacheField>
    <cacheField name="DEUDA TOTAL SEPTIEMBRE 2020" numFmtId="0">
      <sharedItems containsString="0" containsBlank="1" containsNumber="1" minValue="0" maxValue="1935.5"/>
    </cacheField>
    <cacheField name="PAGADO OCTUBRE SEPTIEMBRE 2020" numFmtId="0">
      <sharedItems containsString="0" containsBlank="1" containsNumber="1" minValue="0" maxValue="252"/>
    </cacheField>
    <cacheField name="DEUDA PARA EL PROXIMO MES SEPTIEMBRE 2020" numFmtId="0">
      <sharedItems containsString="0" containsBlank="1" containsNumber="1" minValue="-14" maxValue="1935.5"/>
    </cacheField>
    <cacheField name="DESAGUE AGOSTO 2020" numFmtId="0">
      <sharedItems containsString="0" containsBlank="1" containsNumber="1" minValue="0" maxValue="5"/>
    </cacheField>
    <cacheField name="AGUA AGOSTO 2020" numFmtId="0">
      <sharedItems containsString="0" containsBlank="1" containsNumber="1" containsInteger="1" minValue="0" maxValue="42"/>
    </cacheField>
    <cacheField name="DEUDA ANTERIOR AGOSTO 2020" numFmtId="0">
      <sharedItems containsString="0" containsBlank="1" containsNumber="1" minValue="0" maxValue="1900.5"/>
    </cacheField>
    <cacheField name="DEUDA TOTAL AGOSTO 2020" numFmtId="0">
      <sharedItems containsString="0" containsBlank="1" containsNumber="1" minValue="0" maxValue="1918"/>
    </cacheField>
    <cacheField name="PAGADO SEPTIEMBRE AGOSTO 2020" numFmtId="0">
      <sharedItems containsString="0" containsBlank="1" containsNumber="1" minValue="5" maxValue="353"/>
    </cacheField>
    <cacheField name="DEUDA PARA EL PROXIMO MES AGOSTO 2020" numFmtId="0">
      <sharedItems containsString="0" containsBlank="1" containsNumber="1" minValue="-14" maxValue="1918"/>
    </cacheField>
    <cacheField name="DESAGUE" numFmtId="0">
      <sharedItems containsString="0" containsBlank="1" containsNumber="1" minValue="0" maxValue="5"/>
    </cacheField>
    <cacheField name="AGUA" numFmtId="0">
      <sharedItems containsString="0" containsBlank="1" containsNumber="1" containsInteger="1" minValue="0" maxValue="42"/>
    </cacheField>
    <cacheField name="DEUDA ANTERIOR" numFmtId="0">
      <sharedItems containsString="0" containsBlank="1" containsNumber="1" minValue="-14" maxValue="1883"/>
    </cacheField>
    <cacheField name="DEUDA TOTAL" numFmtId="0">
      <sharedItems containsString="0" containsBlank="1" containsNumber="1" minValue="0" maxValue="1900.5"/>
    </cacheField>
    <cacheField name="PAGADO AGOSTO" numFmtId="0">
      <sharedItems containsString="0" containsBlank="1" containsNumber="1" minValue="5" maxValue="635.5"/>
    </cacheField>
    <cacheField name="DEUDA PARA EL PROXIMO MES" numFmtId="0">
      <sharedItems containsString="0" containsBlank="1" containsNumber="1" minValue="0" maxValue="1900.5"/>
    </cacheField>
    <cacheField name="DESAGUE2" numFmtId="0">
      <sharedItems containsString="0" containsBlank="1" containsNumber="1" minValue="0" maxValue="5"/>
    </cacheField>
    <cacheField name="AGUA2" numFmtId="0">
      <sharedItems containsString="0" containsBlank="1" containsNumber="1" containsInteger="1" minValue="0" maxValue="35"/>
    </cacheField>
    <cacheField name="DEUDA ANTERIOR2" numFmtId="0">
      <sharedItems containsString="0" containsBlank="1" containsNumber="1" minValue="0" maxValue="1865.5"/>
    </cacheField>
    <cacheField name="DEUDA TOTAL2" numFmtId="0">
      <sharedItems containsString="0" containsBlank="1" containsNumber="1" minValue="0" maxValue="1883"/>
    </cacheField>
    <cacheField name="PAGADO JULIO" numFmtId="0">
      <sharedItems containsString="0" containsBlank="1" containsNumber="1" minValue="20" maxValue="303"/>
    </cacheField>
    <cacheField name="DEUDA PARA EL PROXIMO MES2" numFmtId="0">
      <sharedItems containsString="0" containsBlank="1" containsNumber="1" minValue="-14" maxValue="1883"/>
    </cacheField>
    <cacheField name="DESAGUE3" numFmtId="0">
      <sharedItems containsString="0" containsBlank="1" containsNumber="1" minValue="0" maxValue="5"/>
    </cacheField>
    <cacheField name="AGUA3" numFmtId="0">
      <sharedItems containsString="0" containsBlank="1" containsNumber="1" containsInteger="1" minValue="0" maxValue="35"/>
    </cacheField>
    <cacheField name="DEUDA ANTERIOR3" numFmtId="0">
      <sharedItems containsString="0" containsBlank="1" containsNumber="1" minValue="0" maxValue="1848"/>
    </cacheField>
    <cacheField name="DEUDA TOTAL3" numFmtId="0">
      <sharedItems containsString="0" containsBlank="1" containsNumber="1" minValue="0" maxValue="1865.5"/>
    </cacheField>
    <cacheField name="PAGADO MAYO" numFmtId="0">
      <sharedItems containsString="0" containsBlank="1" containsNumber="1" minValue="56" maxValue="220"/>
    </cacheField>
    <cacheField name="DEUDA PARA EL PROXIMO MES3" numFmtId="0">
      <sharedItems containsString="0" containsBlank="1" containsNumber="1" minValue="0" maxValue="1865.5"/>
    </cacheField>
    <cacheField name="DESAGUE4" numFmtId="0">
      <sharedItems containsString="0" containsBlank="1" containsNumber="1" minValue="0" maxValue="5"/>
    </cacheField>
    <cacheField name="AGUA4" numFmtId="0">
      <sharedItems containsString="0" containsBlank="1" containsNumber="1" containsInteger="1" minValue="0" maxValue="35"/>
    </cacheField>
    <cacheField name="DEUDA ANTERIOR4" numFmtId="0">
      <sharedItems containsString="0" containsBlank="1" containsNumber="1" minValue="0" maxValue="1830.5"/>
    </cacheField>
    <cacheField name="DEUDA TOTAL4" numFmtId="0">
      <sharedItems containsString="0" containsBlank="1" containsNumber="1" minValue="0" maxValue="1848"/>
    </cacheField>
    <cacheField name="PAGADO MAYO2" numFmtId="0">
      <sharedItems containsString="0" containsBlank="1" containsNumber="1" minValue="35" maxValue="202.5"/>
    </cacheField>
    <cacheField name="DEUDA PARA EL PROXIMO MES4" numFmtId="0">
      <sharedItems containsString="0" containsBlank="1" containsNumber="1" minValue="0" maxValue="1848"/>
    </cacheField>
    <cacheField name="DESAGUE5" numFmtId="0">
      <sharedItems containsString="0" containsBlank="1" containsNumber="1" minValue="0" maxValue="5"/>
    </cacheField>
    <cacheField name="AGUA5" numFmtId="0">
      <sharedItems containsString="0" containsBlank="1" containsNumber="1" containsInteger="1" minValue="0" maxValue="35"/>
    </cacheField>
    <cacheField name="DEUDA ANTERIOR5" numFmtId="0">
      <sharedItems containsString="0" containsBlank="1" containsNumber="1" minValue="-14" maxValue="1813"/>
    </cacheField>
    <cacheField name="DEUDA TOTAL5" numFmtId="0">
      <sharedItems containsString="0" containsBlank="1" containsNumber="1" minValue="0" maxValue="1830.5"/>
    </cacheField>
    <cacheField name="PAGADO ABRIL" numFmtId="0">
      <sharedItems containsString="0" containsBlank="1" containsNumber="1" minValue="450.5" maxValue="450.5"/>
    </cacheField>
    <cacheField name="DEUDA PARA EL PROXIMO MES5" numFmtId="0">
      <sharedItems containsString="0" containsBlank="1" containsNumber="1" minValue="0" maxValue="1830.5"/>
    </cacheField>
    <cacheField name="DESAGUE6" numFmtId="0">
      <sharedItems containsString="0" containsBlank="1" containsNumber="1" minValue="0" maxValue="5"/>
    </cacheField>
    <cacheField name="AGUA6" numFmtId="0">
      <sharedItems containsString="0" containsBlank="1" containsNumber="1" containsInteger="1" minValue="0" maxValue="35"/>
    </cacheField>
    <cacheField name="DEUDA ANTERIOR6" numFmtId="0">
      <sharedItems containsString="0" containsBlank="1" containsNumber="1" minValue="-21" maxValue="1795.5"/>
    </cacheField>
    <cacheField name="DEUDA TOTAL6" numFmtId="0">
      <sharedItems containsString="0" containsBlank="1" containsNumber="1" minValue="-7" maxValue="1813"/>
    </cacheField>
    <cacheField name="PAGADO MARZO" numFmtId="0">
      <sharedItems containsString="0" containsBlank="1" containsNumber="1" minValue="0" maxValue="354.5"/>
    </cacheField>
    <cacheField name="DEUDA PARA EL PROXIMO MES6" numFmtId="0">
      <sharedItems containsString="0" containsBlank="1" containsNumber="1" minValue="-14" maxValue="1813"/>
    </cacheField>
    <cacheField name="DESAGUE7" numFmtId="0">
      <sharedItems containsString="0" containsBlank="1" containsNumber="1" minValue="0" maxValue="5"/>
    </cacheField>
    <cacheField name="AGUA7" numFmtId="0">
      <sharedItems containsString="0" containsBlank="1" containsNumber="1" containsInteger="1" minValue="0" maxValue="20"/>
    </cacheField>
    <cacheField name="DEUDA ANTERIOR7" numFmtId="0">
      <sharedItems containsString="0" containsBlank="1" containsNumber="1" minValue="0" maxValue="1778"/>
    </cacheField>
    <cacheField name="DEUDA TOTAL7" numFmtId="0">
      <sharedItems containsString="0" containsBlank="1" containsNumber="1" minValue="0" maxValue="1795.5"/>
    </cacheField>
    <cacheField name="PAGADO FEBRERO" numFmtId="0">
      <sharedItems containsString="0" containsBlank="1" containsNumber="1" minValue="5" maxValue="1051.5"/>
    </cacheField>
    <cacheField name="DEUDA PARA EL PROXIMO MES7" numFmtId="0">
      <sharedItems containsString="0" containsBlank="1" containsNumber="1" minValue="-21" maxValue="1795.5"/>
    </cacheField>
    <cacheField name="DESAGUE8" numFmtId="0">
      <sharedItems containsString="0" containsBlank="1" containsNumber="1" minValue="0" maxValue="5"/>
    </cacheField>
    <cacheField name="AGUA8" numFmtId="0">
      <sharedItems containsString="0" containsBlank="1" containsNumber="1" containsInteger="1" minValue="0" maxValue="0"/>
    </cacheField>
    <cacheField name="DEUDA ANTERIOR8" numFmtId="0">
      <sharedItems containsString="0" containsBlank="1" containsNumber="1" minValue="-3.5" maxValue="1774.5"/>
    </cacheField>
    <cacheField name="DEUDA TOTAL8" numFmtId="0">
      <sharedItems containsString="0" containsBlank="1" containsNumber="1" minValue="0" maxValue="1778"/>
    </cacheField>
    <cacheField name="PAGADO ENERO" numFmtId="0">
      <sharedItems containsString="0" containsBlank="1" containsNumber="1" minValue="3.5" maxValue="136.5"/>
    </cacheField>
    <cacheField name="DEUDA PARA EL PROXIMO MES8" numFmtId="0">
      <sharedItems containsString="0" containsBlank="1" containsNumber="1" minValue="0" maxValue="1778"/>
    </cacheField>
    <cacheField name="DESAGUE9" numFmtId="0">
      <sharedItems containsString="0" containsBlank="1" containsNumber="1" minValue="0" maxValue="5"/>
    </cacheField>
    <cacheField name="AGUA9" numFmtId="0">
      <sharedItems containsString="0" containsBlank="1" containsNumber="1" containsInteger="1" minValue="0" maxValue="0"/>
    </cacheField>
    <cacheField name="DEUDA ANTERIOR9" numFmtId="0">
      <sharedItems containsString="0" containsBlank="1" containsNumber="1" minValue="-7" maxValue="1771"/>
    </cacheField>
    <cacheField name="DEUDA TOTAL9" numFmtId="0">
      <sharedItems containsString="0" containsBlank="1" containsNumber="1" minValue="-3.5" maxValue="1774.5"/>
    </cacheField>
    <cacheField name="PAGADO DICIEMBRE" numFmtId="0">
      <sharedItems containsString="0" containsBlank="1" containsNumber="1" minValue="3.5" maxValue="283.5"/>
    </cacheField>
    <cacheField name="DEUDA PARA EL PROXIMO MES9" numFmtId="0">
      <sharedItems containsString="0" containsBlank="1" containsNumber="1" minValue="-3.5" maxValue="1774.5"/>
    </cacheField>
    <cacheField name="DESAGUE10" numFmtId="0">
      <sharedItems containsString="0" containsBlank="1" containsNumber="1" minValue="0" maxValue="5"/>
    </cacheField>
    <cacheField name="AGUA10" numFmtId="0">
      <sharedItems containsString="0" containsBlank="1" containsNumber="1" containsInteger="1" minValue="0" maxValue="0"/>
    </cacheField>
    <cacheField name="DEUDA ANTERIOR10" numFmtId="0">
      <sharedItems containsString="0" containsBlank="1" containsNumber="1" minValue="-10.5" maxValue="1767.5"/>
    </cacheField>
    <cacheField name="DEUDA TOTAL10" numFmtId="0">
      <sharedItems containsString="0" containsBlank="1" containsNumber="1" minValue="-7" maxValue="1771"/>
    </cacheField>
    <cacheField name="PAGADO OCTUBRE" numFmtId="0">
      <sharedItems containsString="0" containsBlank="1" containsNumber="1" minValue="7" maxValue="182.5"/>
    </cacheField>
    <cacheField name="DEUDA PARA EL PROXIMO MES10" numFmtId="0">
      <sharedItems containsString="0" containsBlank="1" containsNumber="1" minValue="-7" maxValue="1771"/>
    </cacheField>
    <cacheField name="DESAGUE11" numFmtId="0">
      <sharedItems containsString="0" containsBlank="1" containsNumber="1" minValue="0" maxValue="5"/>
    </cacheField>
    <cacheField name="AGUA11" numFmtId="0">
      <sharedItems containsString="0" containsBlank="1" containsNumber="1" containsInteger="1" minValue="0" maxValue="0"/>
    </cacheField>
    <cacheField name="DEUDA ANTERIOR11" numFmtId="0">
      <sharedItems containsString="0" containsBlank="1" containsNumber="1" minValue="-14" maxValue="1764"/>
    </cacheField>
    <cacheField name="DEUDA TOTAL11" numFmtId="0">
      <sharedItems containsString="0" containsBlank="1" containsNumber="1" minValue="-10.5" maxValue="1767.5"/>
    </cacheField>
    <cacheField name="PAGADO SEPTIEMBRE" numFmtId="0">
      <sharedItems containsString="0" containsBlank="1" containsNumber="1" minValue="14" maxValue="282"/>
    </cacheField>
    <cacheField name="DEUDA PARA EL PROXIMO MES11" numFmtId="0">
      <sharedItems containsString="0" containsBlank="1" containsNumber="1" minValue="-10.5" maxValue="1767.5"/>
    </cacheField>
    <cacheField name="DESAGUE12" numFmtId="0">
      <sharedItems containsString="0" containsBlank="1" containsNumber="1" minValue="0" maxValue="5"/>
    </cacheField>
    <cacheField name="AGUA12" numFmtId="0">
      <sharedItems containsString="0" containsBlank="1" containsNumber="1" containsInteger="1" minValue="0" maxValue="35"/>
    </cacheField>
    <cacheField name="DEUDA ANTERIOR12" numFmtId="0">
      <sharedItems containsString="0" containsBlank="1" containsNumber="1" minValue="-17.5" maxValue="1746.5"/>
    </cacheField>
    <cacheField name="DEUDA TOTAL12" numFmtId="0">
      <sharedItems containsString="0" containsBlank="1" containsNumber="1" minValue="0" maxValue="1764"/>
    </cacheField>
    <cacheField name="PAGADO AGOSTO2" numFmtId="0">
      <sharedItems containsString="0" containsBlank="1" containsNumber="1" minValue="5" maxValue="273"/>
    </cacheField>
    <cacheField name="DEUDA PARA EL PROXIMO MES12" numFmtId="0">
      <sharedItems containsString="0" containsBlank="1" containsNumber="1" minValue="-14" maxValue="1764"/>
    </cacheField>
    <cacheField name="DESAGUE13" numFmtId="0">
      <sharedItems containsString="0" containsBlank="1" containsNumber="1" minValue="0" maxValue="5"/>
    </cacheField>
    <cacheField name="AGUA " numFmtId="0">
      <sharedItems containsString="0" containsBlank="1" containsNumber="1" containsInteger="1" minValue="0" maxValue="35"/>
    </cacheField>
    <cacheField name="DEUDA ANTERIOR13" numFmtId="0">
      <sharedItems containsString="0" containsBlank="1" containsNumber="1" minValue="-17.5" maxValue="1729"/>
    </cacheField>
    <cacheField name="DEUDA TOTAL13" numFmtId="0">
      <sharedItems containsString="0" containsBlank="1" containsNumber="1" minValue="0" maxValue="1746.5"/>
    </cacheField>
    <cacheField name="PAGADO AGOSTO3" numFmtId="0">
      <sharedItems containsString="0" containsBlank="1" containsNumber="1" minValue="5" maxValue="652"/>
    </cacheField>
    <cacheField name="DEUDA PARA EL PROXIMO MES13" numFmtId="0">
      <sharedItems containsString="0" containsBlank="1" containsNumber="1" minValue="-17.5" maxValue="1746.5"/>
    </cacheField>
    <cacheField name="DESAGUE14" numFmtId="0">
      <sharedItems containsString="0" containsBlank="1" containsNumber="1" minValue="0" maxValue="5"/>
    </cacheField>
    <cacheField name="AGUA 2" numFmtId="0">
      <sharedItems containsString="0" containsBlank="1" containsNumber="1" minValue="0" maxValue="35"/>
    </cacheField>
    <cacheField name="DEUDA ANTERIOR14" numFmtId="0">
      <sharedItems containsString="0" containsBlank="1" containsNumber="1" minValue="-14" maxValue="1711.5"/>
    </cacheField>
    <cacheField name="DEUDA TOTAL " numFmtId="0">
      <sharedItems containsString="0" containsBlank="1" containsNumber="1" minValue="0" maxValue="1729"/>
    </cacheField>
    <cacheField name="PAGADO JULIO2" numFmtId="0">
      <sharedItems containsString="0" containsBlank="1" containsNumber="1" minValue="5" maxValue="300"/>
    </cacheField>
    <cacheField name="DEUDA PARA EL PROXIMO MES14" numFmtId="0">
      <sharedItems containsString="0" containsBlank="1" containsNumber="1" minValue="-17.5" maxValue="1729"/>
    </cacheField>
    <cacheField name="DESAGUE15" numFmtId="0">
      <sharedItems containsString="0" containsBlank="1" containsNumber="1" minValue="0" maxValue="5"/>
    </cacheField>
    <cacheField name="AGUA 3" numFmtId="0">
      <sharedItems containsString="0" containsBlank="1" containsNumber="1" containsInteger="1" minValue="0" maxValue="35"/>
    </cacheField>
    <cacheField name="DEUDA ANTERIOR15" numFmtId="0">
      <sharedItems containsString="0" containsBlank="1" containsNumber="1" minValue="-14" maxValue="1694"/>
    </cacheField>
    <cacheField name="DEUDA TOTAL 2" numFmtId="0">
      <sharedItems containsString="0" containsBlank="1" containsNumber="1" minValue="0" maxValue="1711.5"/>
    </cacheField>
    <cacheField name="PAGADO JUNIO" numFmtId="0">
      <sharedItems containsString="0" containsBlank="1" containsNumber="1" minValue="5" maxValue="310.5"/>
    </cacheField>
    <cacheField name="DEUDA PARA EL PROXIMO MES15" numFmtId="0">
      <sharedItems containsString="0" containsBlank="1" containsNumber="1" minValue="-14" maxValue="1711.5"/>
    </cacheField>
    <cacheField name="DESAGUE16" numFmtId="0">
      <sharedItems containsString="0" containsBlank="1" containsNumber="1" minValue="0" maxValue="5"/>
    </cacheField>
    <cacheField name="AGUA 4" numFmtId="0">
      <sharedItems containsString="0" containsBlank="1" containsNumber="1" containsInteger="1" minValue="0" maxValue="35"/>
    </cacheField>
    <cacheField name="DEUDA ANTERIOR16" numFmtId="0">
      <sharedItems containsString="0" containsBlank="1" containsNumber="1" minValue="-14" maxValue="1676.5"/>
    </cacheField>
    <cacheField name="DEUDA TOTAL 3" numFmtId="0">
      <sharedItems containsString="0" containsBlank="1" containsNumber="1" minValue="0" maxValue="1694"/>
    </cacheField>
    <cacheField name="PAGADO MAYO3" numFmtId="0">
      <sharedItems containsString="0" containsBlank="1" containsNumber="1" minValue="5" maxValue="448"/>
    </cacheField>
    <cacheField name="DEUDA PARA EL PROXIMO MES16" numFmtId="0">
      <sharedItems containsString="0" containsBlank="1" containsNumber="1" minValue="-14" maxValue="1694"/>
    </cacheField>
    <cacheField name="DESAGUE17" numFmtId="0">
      <sharedItems containsString="0" containsBlank="1" containsNumber="1" minValue="0" maxValue="5"/>
    </cacheField>
    <cacheField name="AGUA 5" numFmtId="0">
      <sharedItems containsString="0" containsBlank="1" containsNumber="1" containsInteger="1" minValue="0" maxValue="35"/>
    </cacheField>
    <cacheField name="DEUDA ANTERIOR17" numFmtId="0">
      <sharedItems containsString="0" containsBlank="1" containsNumber="1" minValue="-14" maxValue="1659"/>
    </cacheField>
    <cacheField name="DEUDA TOTAL 4" numFmtId="0">
      <sharedItems containsString="0" containsBlank="1" containsNumber="1" minValue="0" maxValue="1676.5"/>
    </cacheField>
    <cacheField name="PAGADO ABRIL2" numFmtId="0">
      <sharedItems containsString="0" containsBlank="1" containsNumber="1" minValue="5" maxValue="553"/>
    </cacheField>
    <cacheField name="DEUDA PARA EL PROXIMO MES17" numFmtId="0">
      <sharedItems containsString="0" containsBlank="1" containsNumber="1" minValue="-14" maxValue="1676.5"/>
    </cacheField>
    <cacheField name="DESAGUE18" numFmtId="0">
      <sharedItems containsString="0" containsBlank="1" containsNumber="1" minValue="0" maxValue="5"/>
    </cacheField>
    <cacheField name="AGUA 6" numFmtId="0">
      <sharedItems containsString="0" containsBlank="1" containsNumber="1" containsInteger="1" minValue="0" maxValue="35"/>
    </cacheField>
    <cacheField name="DEUDA ANTERIOR18" numFmtId="0">
      <sharedItems containsString="0" containsBlank="1" containsNumber="1" minValue="-14" maxValue="1641.5"/>
    </cacheField>
    <cacheField name="DEUDA TOTAL 5" numFmtId="0">
      <sharedItems containsString="0" containsBlank="1" containsNumber="1" minValue="0" maxValue="1659"/>
    </cacheField>
    <cacheField name="PAGADO MARZO2" numFmtId="0">
      <sharedItems containsString="0" containsBlank="1" containsNumber="1" minValue="5" maxValue="518"/>
    </cacheField>
    <cacheField name="DEUDA PARA EL PROXIMO MES18" numFmtId="0">
      <sharedItems containsString="0" containsBlank="1" containsNumber="1" minValue="-14" maxValue="1659"/>
    </cacheField>
    <cacheField name="DESAGUE19" numFmtId="0">
      <sharedItems containsString="0" containsBlank="1" containsNumber="1" minValue="0" maxValue="28"/>
    </cacheField>
    <cacheField name="AGUA 7" numFmtId="0">
      <sharedItems containsString="0" containsBlank="1" containsNumber="1" containsInteger="1" minValue="0" maxValue="35"/>
    </cacheField>
    <cacheField name="DEUDA ANTERIOR19" numFmtId="0">
      <sharedItems containsString="0" containsBlank="1" containsNumber="1" minValue="-20" maxValue="1613.5"/>
    </cacheField>
    <cacheField name="DEUDA TOTAL 6" numFmtId="0">
      <sharedItems containsString="0" containsBlank="1" containsNumber="1" minValue="0" maxValue="1641.5"/>
    </cacheField>
    <cacheField name="PAGADO ENERO2" numFmtId="0">
      <sharedItems containsString="0" containsBlank="1" containsNumber="1" minValue="14" maxValue="343"/>
    </cacheField>
    <cacheField name="DEUDA PARA EL PROXIMO MES19" numFmtId="0">
      <sharedItems containsString="0" containsBlank="1" containsNumber="1" minValue="-14" maxValue="1641.5"/>
    </cacheField>
    <cacheField name="DESAGUE20" numFmtId="0">
      <sharedItems containsString="0" containsBlank="1" containsNumber="1" minValue="0" maxValue="5"/>
    </cacheField>
    <cacheField name="AGUA13" numFmtId="0">
      <sharedItems containsString="0" containsBlank="1" containsNumber="1" minValue="0" maxValue="35"/>
    </cacheField>
    <cacheField name="DEUDA ANTEROR" numFmtId="0">
      <sharedItems containsString="0" containsBlank="1" containsNumber="1" minValue="-25" maxValue="1610"/>
    </cacheField>
    <cacheField name="DEUDA TOTAL14" numFmtId="0">
      <sharedItems containsString="0" containsBlank="1" containsNumber="1" minValue="-20" maxValue="1613.5"/>
    </cacheField>
    <cacheField name="PAGADO SETIEMBRE" numFmtId="0">
      <sharedItems containsString="0" containsBlank="1" containsNumber="1" minValue="0" maxValue="315"/>
    </cacheField>
    <cacheField name="DEUDA PARA EL PROX MES" numFmtId="0">
      <sharedItems containsString="0" containsBlank="1" containsNumber="1" minValue="-20" maxValue="1613.5"/>
    </cacheField>
    <cacheField name="DESAGUE21" numFmtId="0">
      <sharedItems containsString="0" containsBlank="1" containsNumber="1" minValue="0" maxValue="5"/>
    </cacheField>
    <cacheField name="AGUA14" numFmtId="0">
      <sharedItems containsString="0" containsBlank="1" containsNumber="1" minValue="0" maxValue="35"/>
    </cacheField>
    <cacheField name="DEUDA ANTEROR2" numFmtId="0">
      <sharedItems containsString="0" containsBlank="1" containsNumber="1" minValue="-30" maxValue="1592.5"/>
    </cacheField>
    <cacheField name="DEUDA TOTAL15" numFmtId="0">
      <sharedItems containsString="0" containsBlank="1" containsNumber="1" minValue="-25" maxValue="1610"/>
    </cacheField>
    <cacheField name="PAGADO AGOSTO4" numFmtId="0">
      <sharedItems containsString="0" containsBlank="1" containsNumber="1" minValue="5" maxValue="200"/>
    </cacheField>
    <cacheField name="DEUDA PARA EL PROX MES2" numFmtId="0">
      <sharedItems containsString="0" containsBlank="1" containsNumber="1" minValue="-25" maxValue="1610"/>
    </cacheField>
    <cacheField name="DESAGUE22" numFmtId="0">
      <sharedItems containsString="0" containsBlank="1" containsNumber="1" minValue="0" maxValue="5"/>
    </cacheField>
    <cacheField name="AGUA15" numFmtId="0">
      <sharedItems containsString="0" containsBlank="1" containsNumber="1" minValue="0" maxValue="35"/>
    </cacheField>
    <cacheField name="DEUDA ANTEROR3" numFmtId="0">
      <sharedItems containsString="0" containsBlank="1" containsNumber="1" minValue="0" maxValue="1575"/>
    </cacheField>
    <cacheField name="DEUDA TOTAL16" numFmtId="0">
      <sharedItems containsString="0" containsBlank="1" containsNumber="1" minValue="0" maxValue="1592.5"/>
    </cacheField>
    <cacheField name="PAGADO JULIO3" numFmtId="0">
      <sharedItems containsString="0" containsBlank="1" containsNumber="1" minValue="5" maxValue="252"/>
    </cacheField>
    <cacheField name="DEUDA PARA EL PROX MES3" numFmtId="0">
      <sharedItems containsString="0" containsBlank="1" containsNumber="1" minValue="-30" maxValue="1592.5"/>
    </cacheField>
    <cacheField name="DESAGUE23" numFmtId="0">
      <sharedItems containsString="0" containsBlank="1" containsNumber="1" minValue="0" maxValue="5"/>
    </cacheField>
    <cacheField name="AGUA16" numFmtId="0">
      <sharedItems containsString="0" containsBlank="1" containsNumber="1" minValue="0" maxValue="35"/>
    </cacheField>
    <cacheField name="DEUDA ANTEROR4" numFmtId="0">
      <sharedItems containsString="0" containsBlank="1" containsNumber="1" minValue="-14" maxValue="1557.5"/>
    </cacheField>
    <cacheField name="DEUDA TOTAL17" numFmtId="0">
      <sharedItems containsString="0" containsBlank="1" containsNumber="1" minValue="0" maxValue="1575"/>
    </cacheField>
    <cacheField name="PAGADO JUNIO2" numFmtId="0">
      <sharedItems containsString="0" containsBlank="1" containsNumber="1" minValue="0" maxValue="258"/>
    </cacheField>
    <cacheField name="DEUDA PARA EL PROX MES4" numFmtId="0">
      <sharedItems containsString="0" containsBlank="1" containsNumber="1" minValue="0" maxValue="1575"/>
    </cacheField>
    <cacheField name="DESAGUE24" numFmtId="0">
      <sharedItems containsString="0" containsBlank="1" containsNumber="1" minValue="0" maxValue="5"/>
    </cacheField>
    <cacheField name="AGUA17" numFmtId="0">
      <sharedItems containsString="0" containsBlank="1" containsNumber="1" minValue="0" maxValue="35"/>
    </cacheField>
    <cacheField name="DEUDA ANTEROR5" numFmtId="0">
      <sharedItems containsString="0" containsBlank="1" containsNumber="1" minValue="-17.5" maxValue="1540"/>
    </cacheField>
    <cacheField name="DEUDA TOTAL18" numFmtId="0">
      <sharedItems containsString="0" containsBlank="1" containsNumber="1" minValue="0" maxValue="1557.5"/>
    </cacheField>
    <cacheField name="PAGADO MAYO4" numFmtId="0">
      <sharedItems containsBlank="1" containsMixedTypes="1" containsNumber="1" minValue="0" maxValue="280"/>
    </cacheField>
    <cacheField name="DEUDA PARA EL PROX MES5" numFmtId="0">
      <sharedItems containsString="0" containsBlank="1" containsNumber="1" minValue="-14" maxValue="1557.5"/>
    </cacheField>
    <cacheField name="DESAGUE25" numFmtId="0">
      <sharedItems containsString="0" containsBlank="1" containsNumber="1" minValue="0" maxValue="5"/>
    </cacheField>
    <cacheField name="AGUA18" numFmtId="0">
      <sharedItems containsString="0" containsBlank="1" containsNumber="1" minValue="0" maxValue="35"/>
    </cacheField>
    <cacheField name="DEUDA ANTEROR6" numFmtId="0">
      <sharedItems containsString="0" containsBlank="1" containsNumber="1" minValue="-35" maxValue="1522.5"/>
    </cacheField>
    <cacheField name="DEUDA TOTAL19" numFmtId="0">
      <sharedItems containsString="0" containsBlank="1" containsNumber="1" minValue="-17.5" maxValue="1540"/>
    </cacheField>
    <cacheField name="PAGADO MAYO5" numFmtId="0">
      <sharedItems containsString="0" containsBlank="1" containsNumber="1" minValue="0" maxValue="584"/>
    </cacheField>
    <cacheField name="DEUDA PARA EL PROX MES6" numFmtId="0">
      <sharedItems containsString="0" containsBlank="1" containsNumber="1" minValue="-17.5" maxValue="1540"/>
    </cacheField>
    <cacheField name="DESAGUE26" numFmtId="0">
      <sharedItems containsString="0" containsBlank="1" containsNumber="1" minValue="0" maxValue="5"/>
    </cacheField>
    <cacheField name="AGUA19" numFmtId="0">
      <sharedItems containsString="0" containsBlank="1" containsNumber="1" minValue="0" maxValue="35"/>
    </cacheField>
    <cacheField name="DEUDA ANTEROR7" numFmtId="0">
      <sharedItems containsString="0" containsBlank="1" containsNumber="1" minValue="-28" maxValue="1505"/>
    </cacheField>
    <cacheField name="DEUDA TOTAL20" numFmtId="0">
      <sharedItems containsString="0" containsBlank="1" containsNumber="1" minValue="-14" maxValue="1522.5"/>
    </cacheField>
    <cacheField name="PAGADO ABRIL3" numFmtId="0">
      <sharedItems containsBlank="1" containsMixedTypes="1" containsNumber="1" minValue="0" maxValue="267.5"/>
    </cacheField>
    <cacheField name="DEUDA PARA EL PROX MES7" numFmtId="0">
      <sharedItems containsBlank="1" containsMixedTypes="1" containsNumber="1" minValue="-35" maxValue="1522.5"/>
    </cacheField>
    <cacheField name="DESAGUE27" numFmtId="0">
      <sharedItems containsString="0" containsBlank="1" containsNumber="1" minValue="0" maxValue="5"/>
    </cacheField>
    <cacheField name="AGUA20" numFmtId="0">
      <sharedItems containsString="0" containsBlank="1" containsNumber="1" containsInteger="1" minValue="0" maxValue="35"/>
    </cacheField>
    <cacheField name="DEUDA ANTEROR8" numFmtId="0">
      <sharedItems containsString="0" containsBlank="1" containsNumber="1" minValue="0" maxValue="1487.5"/>
    </cacheField>
    <cacheField name="DEUDA TOTAL21" numFmtId="0">
      <sharedItems containsString="0" containsBlank="1" containsNumber="1" minValue="0" maxValue="1505"/>
    </cacheField>
    <cacheField name="14" numFmtId="0">
      <sharedItems containsBlank="1" containsMixedTypes="1" containsNumber="1" minValue="0" maxValue="487.5"/>
    </cacheField>
    <cacheField name="DEUDA PARA EL PROX MES8" numFmtId="0">
      <sharedItems containsString="0" containsBlank="1" containsNumber="1" minValue="-28" maxValue="1505"/>
    </cacheField>
    <cacheField name="DESAGUE28" numFmtId="0">
      <sharedItems containsString="0" containsBlank="1" containsNumber="1" minValue="0" maxValue="20"/>
    </cacheField>
    <cacheField name="AGUA21" numFmtId="0">
      <sharedItems containsString="0" containsBlank="1" containsNumber="1" minValue="0" maxValue="35"/>
    </cacheField>
    <cacheField name="DEUDA ANTEROR9" numFmtId="0">
      <sharedItems containsString="0" containsBlank="1" containsNumber="1" minValue="0" maxValue="1470"/>
    </cacheField>
    <cacheField name="DEUDA TOTAL22" numFmtId="0">
      <sharedItems containsString="0" containsBlank="1" containsNumber="1" minValue="0" maxValue="1487.5"/>
    </cacheField>
    <cacheField name="PAGADO EN ENERO" numFmtId="0">
      <sharedItems containsString="0" containsBlank="1" containsNumber="1" minValue="3.5" maxValue="175"/>
    </cacheField>
    <cacheField name="DEUDA PARA EL PROX MES9" numFmtId="0">
      <sharedItems containsString="0" containsBlank="1" containsNumber="1" minValue="0" maxValue="1487.5"/>
    </cacheField>
    <cacheField name="DESAGUE29" numFmtId="0">
      <sharedItems containsString="0" containsBlank="1" containsNumber="1" minValue="0" maxValue="5"/>
    </cacheField>
    <cacheField name="AGUA22" numFmtId="0">
      <sharedItems containsString="0" containsBlank="1" containsNumber="1" minValue="0" maxValue="35"/>
    </cacheField>
    <cacheField name="DEUDA ANTEROR10" numFmtId="0">
      <sharedItems containsString="0" containsBlank="1" containsNumber="1" minValue="0" maxValue="1452.5"/>
    </cacheField>
    <cacheField name="DEUDA TOTAL23" numFmtId="0">
      <sharedItems containsString="0" containsBlank="1" containsNumber="1" minValue="0" maxValue="1470"/>
    </cacheField>
    <cacheField name="PAGADO EN ENERO2" numFmtId="0">
      <sharedItems containsString="0" containsBlank="1" containsNumber="1" minValue="0" maxValue="300"/>
    </cacheField>
    <cacheField name="DEUDA PARA EL PROX MES10" numFmtId="0">
      <sharedItems containsString="0" containsBlank="1" containsNumber="1" minValue="-17.5" maxValue="1470"/>
    </cacheField>
    <cacheField name="DESAGUE30" numFmtId="0">
      <sharedItems containsString="0" containsBlank="1" containsNumber="1" minValue="0" maxValue="5"/>
    </cacheField>
    <cacheField name="AGUA23" numFmtId="0">
      <sharedItems containsString="0" containsBlank="1" containsNumber="1" minValue="0" maxValue="35"/>
    </cacheField>
    <cacheField name="DEUDA ANTEROR11" numFmtId="0">
      <sharedItems containsBlank="1" containsMixedTypes="1" containsNumber="1" minValue="-17.5" maxValue="1435"/>
    </cacheField>
    <cacheField name="DEUDA TOTAL24" numFmtId="0">
      <sharedItems containsBlank="1" containsMixedTypes="1" containsNumber="1" minValue="0" maxValue="1452.5"/>
    </cacheField>
    <cacheField name="PAGADO EN DICIEMBRE" numFmtId="0">
      <sharedItems containsString="0" containsBlank="1" containsNumber="1" minValue="5" maxValue="300"/>
    </cacheField>
    <cacheField name="DEUDA PARA EL PROX MES11" numFmtId="0">
      <sharedItems containsBlank="1" containsMixedTypes="1" containsNumber="1" minValue="0" maxValue="1452.5"/>
    </cacheField>
    <cacheField name="DESAGUE31" numFmtId="0">
      <sharedItems containsString="0" containsBlank="1" containsNumber="1" minValue="0" maxValue="5"/>
    </cacheField>
    <cacheField name="AGUA24" numFmtId="0">
      <sharedItems containsString="0" containsBlank="1" containsNumber="1" minValue="0" maxValue="35"/>
    </cacheField>
    <cacheField name="DEUDA ANTEROR12" numFmtId="0">
      <sharedItems containsBlank="1" containsMixedTypes="1" containsNumber="1" minValue="-35" maxValue="1417.5"/>
    </cacheField>
    <cacheField name="DEUDA TOTAL25" numFmtId="0">
      <sharedItems containsBlank="1" containsMixedTypes="1" containsNumber="1" minValue="-17.5" maxValue="1435"/>
    </cacheField>
    <cacheField name="PAGADO EN NOVIEMBRE" numFmtId="0">
      <sharedItems containsString="0" containsBlank="1" containsNumber="1" minValue="5" maxValue="467"/>
    </cacheField>
    <cacheField name="DEUDA PARA EL PROX MES12" numFmtId="0">
      <sharedItems containsBlank="1" containsMixedTypes="1" containsNumber="1" minValue="-17.5" maxValue="1435"/>
    </cacheField>
    <cacheField name="DESAGUE32" numFmtId="0">
      <sharedItems containsString="0" containsBlank="1" containsNumber="1" minValue="0" maxValue="80"/>
    </cacheField>
    <cacheField name="AGUA25" numFmtId="0">
      <sharedItems containsString="0" containsBlank="1" containsNumber="1" minValue="0" maxValue="35"/>
    </cacheField>
    <cacheField name="DEUDA ANTEROR13" numFmtId="0">
      <sharedItems containsBlank="1" containsMixedTypes="1" containsNumber="1" minValue="0" maxValue="1400"/>
    </cacheField>
    <cacheField name="DEUDA TOTAL26" numFmtId="0">
      <sharedItems containsBlank="1" containsMixedTypes="1" containsNumber="1" minValue="0" maxValue="1417.5"/>
    </cacheField>
    <cacheField name="PAGADO EN OCTUBRE" numFmtId="0">
      <sharedItems containsString="0" containsBlank="1" containsNumber="1" minValue="0" maxValue="582.5"/>
    </cacheField>
    <cacheField name="DEUDA PARA EL PROX MES13" numFmtId="0">
      <sharedItems containsBlank="1" containsMixedTypes="1" containsNumber="1" minValue="-35" maxValue="1417.5"/>
    </cacheField>
    <cacheField name="DESAGUE33" numFmtId="0">
      <sharedItems containsString="0" containsBlank="1" containsNumber="1" minValue="0" maxValue="5"/>
    </cacheField>
    <cacheField name="AGUA26" numFmtId="0">
      <sharedItems containsString="0" containsBlank="1" containsNumber="1" minValue="0" maxValue="80"/>
    </cacheField>
    <cacheField name="DEUDA ANTEROR14" numFmtId="0">
      <sharedItems containsBlank="1" containsMixedTypes="1" containsNumber="1" minValue="-14" maxValue="1382.5"/>
    </cacheField>
    <cacheField name="DEUDA TOTAL27" numFmtId="0">
      <sharedItems containsBlank="1" containsMixedTypes="1" containsNumber="1" minValue="0" maxValue="1400"/>
    </cacheField>
    <cacheField name="PAGADO EN SETIEMBRE" numFmtId="0">
      <sharedItems containsString="0" containsBlank="1" containsNumber="1" minValue="0" maxValue="660"/>
    </cacheField>
    <cacheField name="DEUDA PARA EL PROX MES14" numFmtId="0">
      <sharedItems containsBlank="1" containsMixedTypes="1" containsNumber="1" minValue="0" maxValue="1400"/>
    </cacheField>
    <cacheField name="DESAGUE34" numFmtId="0">
      <sharedItems containsString="0" containsBlank="1" containsNumber="1" minValue="0" maxValue="14"/>
    </cacheField>
    <cacheField name="AGUA27" numFmtId="0">
      <sharedItems containsString="0" containsBlank="1" containsNumber="1" minValue="0" maxValue="42"/>
    </cacheField>
    <cacheField name="DEUDA ANTEROR15" numFmtId="0">
      <sharedItems containsBlank="1" containsMixedTypes="1" containsNumber="1" minValue="0" maxValue="1365"/>
    </cacheField>
    <cacheField name="DEUDA TOTAL28" numFmtId="0">
      <sharedItems containsBlank="1" containsMixedTypes="1" containsNumber="1" minValue="0" maxValue="1382.5"/>
    </cacheField>
    <cacheField name="PAGADO EN AGOSTO" numFmtId="0">
      <sharedItems containsString="0" containsBlank="1" containsNumber="1" minValue="0" maxValue="393.5"/>
    </cacheField>
    <cacheField name="DEUDA PARA EL PROX MES15" numFmtId="0">
      <sharedItems containsBlank="1" containsMixedTypes="1" containsNumber="1" minValue="-14" maxValue="1382.5"/>
    </cacheField>
    <cacheField name="DESAGUE35" numFmtId="0">
      <sharedItems containsString="0" containsBlank="1" containsNumber="1" minValue="0" maxValue="5"/>
    </cacheField>
    <cacheField name="AGUA28" numFmtId="0">
      <sharedItems containsString="0" containsBlank="1" containsNumber="1" minValue="0" maxValue="35"/>
    </cacheField>
    <cacheField name="DEUDA ANTEROR16" numFmtId="0">
      <sharedItems containsBlank="1" containsMixedTypes="1" containsNumber="1" minValue="-15" maxValue="1347.5"/>
    </cacheField>
    <cacheField name="DEUDA TOTAL29" numFmtId="0">
      <sharedItems containsBlank="1" containsMixedTypes="1" containsNumber="1" minValue="0" maxValue="1365"/>
    </cacheField>
    <cacheField name="PAGADO EN JUNIO" numFmtId="0">
      <sharedItems containsString="0" containsBlank="1" containsNumber="1" minValue="5" maxValue="658.5"/>
    </cacheField>
    <cacheField name="DEUDA PARA EL PROX MES16" numFmtId="0">
      <sharedItems containsBlank="1" containsMixedTypes="1" containsNumber="1" minValue="0" maxValue="1365"/>
    </cacheField>
    <cacheField name="DESAGUE36" numFmtId="0">
      <sharedItems containsString="0" containsBlank="1" containsNumber="1" minValue="0" maxValue="5"/>
    </cacheField>
    <cacheField name="AGUA29" numFmtId="0">
      <sharedItems containsString="0" containsBlank="1" containsNumber="1" minValue="0" maxValue="35"/>
    </cacheField>
    <cacheField name="DEUDA ANTEROR17" numFmtId="0">
      <sharedItems containsBlank="1" containsMixedTypes="1" containsNumber="1" minValue="0" maxValue="1330"/>
    </cacheField>
    <cacheField name="DEUDA TOTAL30" numFmtId="0">
      <sharedItems containsBlank="1" containsMixedTypes="1" containsNumber="1" minValue="0" maxValue="1347.5"/>
    </cacheField>
    <cacheField name="PAGADO EN MAYO" numFmtId="0">
      <sharedItems containsBlank="1" containsMixedTypes="1" containsNumber="1" minValue="5" maxValue="398"/>
    </cacheField>
    <cacheField name="DEUDA PARA EL PROX MES17" numFmtId="0">
      <sharedItems containsBlank="1" containsMixedTypes="1" containsNumber="1" minValue="-15" maxValue="1347.5"/>
    </cacheField>
    <cacheField name="DESAGUE37" numFmtId="0">
      <sharedItems containsString="0" containsBlank="1" containsNumber="1" minValue="0" maxValue="5"/>
    </cacheField>
    <cacheField name="AGUA30" numFmtId="0">
      <sharedItems containsBlank="1" containsMixedTypes="1" containsNumber="1" minValue="0" maxValue="35"/>
    </cacheField>
    <cacheField name="DEUDA ANTEROR18" numFmtId="0">
      <sharedItems containsString="0" containsBlank="1" containsNumber="1" minValue="0" maxValue="1312.5"/>
    </cacheField>
    <cacheField name="DEUDA TOTAL31" numFmtId="0">
      <sharedItems containsBlank="1" containsMixedTypes="1" containsNumber="1" minValue="0" maxValue="1330"/>
    </cacheField>
    <cacheField name="PAGADO EN ABRIL" numFmtId="0">
      <sharedItems containsString="0" containsBlank="1" containsNumber="1" minValue="0" maxValue="371"/>
    </cacheField>
    <cacheField name="DEUDA PARA EL PROX MES18" numFmtId="0">
      <sharedItems containsBlank="1" containsMixedTypes="1" containsNumber="1" minValue="0" maxValue="1330"/>
    </cacheField>
    <cacheField name="  MARZO - 2017" numFmtId="0">
      <sharedItems containsString="0" containsBlank="1" containsNumber="1" minValue="0" maxValue="5"/>
    </cacheField>
    <cacheField name="AGUA31" numFmtId="0">
      <sharedItems containsString="0" containsBlank="1" containsNumber="1" minValue="0" maxValue="35"/>
    </cacheField>
    <cacheField name="DEUDA ANTEROR19" numFmtId="0">
      <sharedItems containsString="0" containsBlank="1" containsNumber="1" minValue="-17.5" maxValue="1295"/>
    </cacheField>
    <cacheField name="DEUDA TOTAL32" numFmtId="0">
      <sharedItems containsString="0" containsBlank="1" containsNumber="1" minValue="0" maxValue="1312.5"/>
    </cacheField>
    <cacheField name="PAGADO EN ABRIL2" numFmtId="0">
      <sharedItems containsString="0" containsBlank="1" containsNumber="1" minValue="0" maxValue="400"/>
    </cacheField>
    <cacheField name="DEUDA PARA EL PROX MES19" numFmtId="0">
      <sharedItems containsString="0" containsBlank="1" containsNumber="1" minValue="0" maxValue="1312.5"/>
    </cacheField>
    <cacheField name="DESAGUE38" numFmtId="0">
      <sharedItems containsString="0" containsBlank="1" containsNumber="1" minValue="0" maxValue="5"/>
    </cacheField>
    <cacheField name="AGUA32" numFmtId="0">
      <sharedItems containsString="0" containsBlank="1" containsNumber="1" minValue="0" maxValue="35"/>
    </cacheField>
    <cacheField name="SALDO A FEBRERO" numFmtId="0">
      <sharedItems containsString="0" containsBlank="1" containsNumber="1" minValue="-56" maxValue="1277.5"/>
    </cacheField>
    <cacheField name="RECIBO" numFmtId="0">
      <sharedItems containsString="0" containsBlank="1" containsNumber="1" minValue="-56" maxValue="1295"/>
    </cacheField>
    <cacheField name="PAGADO EN MARZO" numFmtId="0">
      <sharedItems containsString="0" containsBlank="1" containsNumber="1" minValue="0" maxValue="224"/>
    </cacheField>
    <cacheField name="SALDO A MARZO" numFmtId="0">
      <sharedItems containsString="0" containsBlank="1" containsNumber="1" minValue="-56" maxValue="1295"/>
    </cacheField>
    <cacheField name="DESAGUE39" numFmtId="0">
      <sharedItems containsBlank="1" containsMixedTypes="1" containsNumber="1" minValue="0" maxValue="5"/>
    </cacheField>
    <cacheField name="AGUA33" numFmtId="0">
      <sharedItems containsString="0" containsBlank="1" containsNumber="1" minValue="0" maxValue="35"/>
    </cacheField>
    <cacheField name="SALDO MES ANT." numFmtId="0">
      <sharedItems containsString="0" containsBlank="1" containsNumber="1" minValue="-56" maxValue="1260"/>
    </cacheField>
    <cacheField name="TOTAL RECIBO" numFmtId="0">
      <sharedItems containsString="0" containsBlank="1" containsNumber="1" minValue="-56" maxValue="1277.5"/>
    </cacheField>
    <cacheField name="PAGARON EN FEBRERO" numFmtId="0">
      <sharedItems containsString="0" containsBlank="1" containsNumber="1" minValue="0" maxValue="245"/>
    </cacheField>
    <cacheField name="SALDO FEBRERO" numFmtId="0">
      <sharedItems containsString="0" containsBlank="1" containsNumber="1" minValue="-56" maxValue="1277.5"/>
    </cacheField>
    <cacheField name="DESAGUE40" numFmtId="0">
      <sharedItems containsString="0" containsBlank="1" containsNumber="1" minValue="0" maxValue="5"/>
    </cacheField>
    <cacheField name="AGUA34" numFmtId="0">
      <sharedItems containsString="0" containsBlank="1" containsNumber="1" minValue="0" maxValue="35"/>
    </cacheField>
    <cacheField name="SALDO MES ANT.2" numFmtId="0">
      <sharedItems containsString="0" containsBlank="1" containsNumber="1" minValue="-56" maxValue="1242.5"/>
    </cacheField>
    <cacheField name="TOTAL RECIBO2" numFmtId="0">
      <sharedItems containsString="0" containsBlank="1" containsNumber="1" minValue="-56" maxValue="1260"/>
    </cacheField>
    <cacheField name="PAGARON EN ENERO" numFmtId="0">
      <sharedItems containsString="0" containsBlank="1" containsNumber="1" minValue="0" maxValue="245"/>
    </cacheField>
    <cacheField name="SALDO ENERO" numFmtId="0">
      <sharedItems containsString="0" containsBlank="1" containsNumber="1" minValue="-56" maxValue="12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6">
  <r>
    <n v="1"/>
    <n v="1"/>
    <s v="1-1"/>
    <s v="HUANCARA PUMA, ELIO"/>
    <e v="#REF!"/>
    <m/>
    <s v="CALLE 01, LT. 08 "/>
    <s v="INSTALADO 31 DE AGOSTO AGUA"/>
    <x v="0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54"/>
    <n v="168"/>
    <n v="168"/>
    <n v="0"/>
    <n v="0"/>
    <n v="14"/>
    <n v="140"/>
    <n v="154"/>
    <n v="0"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1"/>
    <n v="2"/>
    <s v="1-2"/>
    <m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1"/>
    <n v="0"/>
    <n v="0"/>
    <n v="1"/>
    <m/>
    <n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m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"/>
    <s v="1-8"/>
    <s v="SAYRE CHAMPI, MIGUEL"/>
    <e v="#REF!"/>
    <s v="26 /617"/>
    <m/>
    <m/>
    <x v="2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"/>
    <s v="1-10"/>
    <s v="MAMANI DE MENDOZA,NARCISA"/>
    <e v="#REF!"/>
    <m/>
    <m/>
    <m/>
    <x v="1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</r>
  <r>
    <n v="1"/>
    <n v="24"/>
    <s v="1-24"/>
    <s v="SUPHO APAZA, VICTORIA"/>
    <e v="#REF!"/>
    <m/>
    <m/>
    <m/>
    <x v="2"/>
    <n v="3.5"/>
    <n v="14"/>
    <n v="0"/>
    <n v="17.5"/>
    <m/>
    <n v="17.5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5"/>
    <s v="1-25"/>
    <s v="HUAYHUASONCCO PARISAYLA, GLADIS M."/>
    <e v="#REF!"/>
    <n v="42724"/>
    <s v="ASOC PRO-VIVIENDA 17 DE OCTUBRE Mza 158 lote 02"/>
    <s v="INST. A-D 03/05/2017"/>
    <x v="2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265.5"/>
    <n v="283"/>
    <n v="283"/>
    <n v="0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295.5"/>
    <n v="313"/>
    <n v="100"/>
    <n v="213"/>
    <n v="14"/>
    <n v="14"/>
    <n v="367.5"/>
    <n v="395.5"/>
    <n v="100"/>
    <n v="295.5"/>
    <n v="0"/>
    <n v="0"/>
    <n v="0"/>
    <n v="367.5"/>
    <m/>
    <n v="36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6"/>
    <s v="1-26"/>
    <s v="CAYO CUTIPA, MIRIAN"/>
    <e v="#REF!"/>
    <s v="29/08/2017 Desague 05/02/2019"/>
    <s v="AV. INDEPENDENCIA S/N"/>
    <m/>
    <x v="0"/>
    <n v="0"/>
    <n v="14"/>
    <n v="14"/>
    <n v="28"/>
    <m/>
    <n v="28"/>
    <n v="0"/>
    <n v="14"/>
    <n v="0"/>
    <n v="14"/>
    <m/>
    <n v="14"/>
    <n v="0"/>
    <n v="14"/>
    <n v="76"/>
    <n v="90"/>
    <n v="90"/>
    <n v="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206"/>
    <n v="220"/>
    <n v="220"/>
    <n v="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1"/>
    <s v="1-51"/>
    <s v="YURIKS RUIZ, CRISOSTOMO"/>
    <e v="#REF!"/>
    <m/>
    <m/>
    <m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332"/>
    <n v="346"/>
    <n v="346"/>
    <n v="0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266"/>
    <n v="280"/>
    <n v="140"/>
    <n v="14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1"/>
    <n v="54"/>
    <s v="1-54"/>
    <s v="QUIRO MESIAS, JUSTO LUIS "/>
    <e v="#REF!"/>
    <m/>
    <s v="CALLE 18"/>
    <m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0"/>
    <n v="0"/>
    <n v="10"/>
    <n v="10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-3.5"/>
    <n v="10.5"/>
    <n v="10.5"/>
    <n v="0"/>
  </r>
  <r>
    <n v="1"/>
    <n v="56"/>
    <s v="1-56"/>
    <s v="CASA SANCHEZ, JULIAN"/>
    <e v="#REF!"/>
    <s v="F.corte 18/03/2016"/>
    <m/>
    <s v="CORTE POR DEUDA 02/03/20"/>
    <x v="1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42"/>
    <n v="56"/>
    <n v="28"/>
    <n v="28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0"/>
    <n v="14"/>
    <n v="14"/>
    <n v="0"/>
    <n v="14"/>
  </r>
  <r>
    <n v="1"/>
    <n v="72"/>
    <s v="1-72"/>
    <m/>
    <e v="#REF!"/>
    <m/>
    <m/>
    <m/>
    <x v="1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</r>
  <r>
    <n v="1"/>
    <n v="73"/>
    <s v="1-73"/>
    <m/>
    <e v="#REF!"/>
    <m/>
    <m/>
    <m/>
    <x v="1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</r>
  <r>
    <n v="1"/>
    <n v="80"/>
    <s v="1-80"/>
    <s v="ARANZABAL CARAZAS, YANET"/>
    <e v="#REF!"/>
    <m/>
    <s v="AV.- INDEPENDENCIA"/>
    <m/>
    <x v="0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4"/>
    <n v="178"/>
    <n v="178"/>
    <n v="0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0"/>
    <n v="70"/>
    <n v="80"/>
    <m/>
    <n v="8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32"/>
    <n v="246"/>
    <n v="246"/>
    <n v="0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1"/>
    <n v="81"/>
    <s v="1-81"/>
    <s v="CHURA HUILLCA, AMERICO"/>
    <e v="#REF!"/>
    <n v="42959"/>
    <s v="NUEVA EXPANSIÓN"/>
    <m/>
    <x v="2"/>
    <n v="3.5"/>
    <n v="14"/>
    <n v="17.5"/>
    <n v="35"/>
    <m/>
    <n v="35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31"/>
    <n v="44.5"/>
    <n v="31"/>
    <n v="13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5.5"/>
    <n v="83"/>
    <n v="83"/>
    <n v="0"/>
    <n v="3.5"/>
    <n v="14"/>
    <n v="48"/>
    <n v="65.5"/>
    <m/>
    <n v="65.5"/>
    <n v="3.5"/>
    <n v="14"/>
    <n v="80.5"/>
    <n v="98"/>
    <n v="50"/>
    <n v="4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5"/>
    <s v="1-105"/>
    <s v="YAÑEZ CASTILLO, ANGEL OMAR"/>
    <e v="#REF!"/>
    <m/>
    <s v="ASOC. 17 DE OCTUBRE N°03 MZ 158"/>
    <s v="SOLIC INST. A-D 07/05/21"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6"/>
    <s v="1-106"/>
    <s v="MOLLENIDO ZULOAGA, LUZ MARINA"/>
    <e v="#REF!"/>
    <s v="NORMAL"/>
    <s v="ASOC. 17 DE OCTUBRE N°07 MZ 158"/>
    <s v="SOLICT INST. D-19/07/2019, SOLIC CAMBIO DE RAZON SOCIAL FUT Nº000186 07/03/2019"/>
    <x v="2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7.5"/>
    <n v="31"/>
    <n v="31"/>
    <n v="0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14"/>
    <n v="0"/>
    <n v="17.5"/>
    <n v="14"/>
    <n v="3.5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e v="#VALUE!"/>
    <e v="#VALUE!"/>
    <m/>
    <e v="#VALUE!"/>
    <n v="0"/>
    <n v="14"/>
    <e v="#VALUE!"/>
    <e v="#VALUE!"/>
    <m/>
    <e v="#VALUE!"/>
    <n v="0"/>
    <n v="14"/>
    <e v="#VALUE!"/>
    <e v="#VALUE!"/>
    <n v="42"/>
    <e v="#VALUE!"/>
    <n v="0"/>
    <n v="14"/>
    <e v="#VALUE!"/>
    <e v="#VALUE!"/>
    <m/>
    <e v="#VALUE!"/>
    <n v="0"/>
    <n v="14"/>
    <e v="#VALUE!"/>
    <e v="#VALUE!"/>
    <m/>
    <e v="#VALUE!"/>
    <n v="0"/>
    <n v="14"/>
    <e v="#VALUE!"/>
    <e v="#VALUE!"/>
    <n v="14"/>
    <e v="#VALUE!"/>
    <n v="0"/>
    <n v="0"/>
    <e v="#VALUE!"/>
    <e v="#VALUE!"/>
    <m/>
    <e v="#VALUE!"/>
    <n v="0"/>
    <e v="#VALUE!"/>
    <n v="175"/>
    <e v="#VALUE!"/>
    <n v="0"/>
    <e v="#VALUE!"/>
    <n v="0"/>
    <n v="0"/>
    <n v="0"/>
    <n v="0"/>
    <n v="0"/>
    <n v="0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</r>
  <r>
    <n v="1"/>
    <n v="110"/>
    <s v="1-110"/>
    <s v="MAMANI QUISPE, MARCO ANTONIO"/>
    <e v="#REF!"/>
    <m/>
    <m/>
    <m/>
    <x v="0"/>
    <n v="0"/>
    <n v="14"/>
    <n v="0"/>
    <n v="14"/>
    <m/>
    <n v="14"/>
    <n v="0"/>
    <n v="14"/>
    <n v="118"/>
    <n v="132"/>
    <n v="132"/>
    <n v="0"/>
    <n v="0"/>
    <n v="14"/>
    <n v="104"/>
    <n v="118"/>
    <m/>
    <n v="118"/>
    <n v="0"/>
    <n v="14"/>
    <n v="90"/>
    <n v="104"/>
    <m/>
    <n v="104"/>
    <n v="0"/>
    <n v="10"/>
    <n v="80"/>
    <n v="90"/>
    <m/>
    <n v="9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84"/>
    <n v="84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</r>
  <r>
    <n v="1"/>
    <n v="114"/>
    <s v="1-114"/>
    <s v="HANCO MAMANI, ROGER ALONSO"/>
    <e v="#REF!"/>
    <m/>
    <s v="Mz 158 LOTE 15 ASOC. 17 DE OCTUBRE"/>
    <s v="INST. A-D 26/12/2019"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3.5"/>
    <n v="101"/>
    <n v="101"/>
    <n v="0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29"/>
    <s v="1-129"/>
    <s v="QQUECHO SUNI, AGUSTINA"/>
    <m/>
    <m/>
    <m/>
    <s v="INST. A-D 07/07/2021"/>
    <x v="2"/>
    <n v="2.7"/>
    <n v="11"/>
    <n v="0"/>
    <n v="13.7"/>
    <m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130"/>
    <s v="1-130"/>
    <s v="FIGUEROA  CCERAR, ADOLFO"/>
    <e v="#REF!"/>
    <m/>
    <m/>
    <s v="CORTADO AGUA 31/05/16 (a)"/>
    <x v="1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1"/>
    <n v="131"/>
    <s v="1-131"/>
    <s v="CONDORI MAMANI, MARIA"/>
    <e v="#REF!"/>
    <m/>
    <s v="17 DE OCTUBRE S/N"/>
    <m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01"/>
    <n v="114.5"/>
    <n v="114.5"/>
    <n v="0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11"/>
    <n v="128.5"/>
    <n v="128.5"/>
    <n v="0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14"/>
    <n v="14"/>
    <n v="63"/>
    <n v="91"/>
    <n v="50"/>
    <n v="41"/>
    <n v="3.5"/>
    <n v="14"/>
    <n v="45.5"/>
    <n v="63"/>
    <m/>
    <n v="63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98"/>
    <n v="112"/>
    <n v="112"/>
    <n v="0"/>
  </r>
  <r>
    <n v="1"/>
    <n v="132"/>
    <s v="1-132"/>
    <s v="HUILLCA QUISPE, HIPOLITA"/>
    <e v="#REF!"/>
    <s v="NORMAL DESDE 10/04/2017"/>
    <s v="ASOC. PROV. 17 DE OCTUBRE Mza 221 Lote 11"/>
    <s v="INST. DESAGUE 07/11/20"/>
    <x v="2"/>
    <n v="3.5"/>
    <n v="14"/>
    <n v="18"/>
    <n v="35.5"/>
    <m/>
    <n v="35.5"/>
    <n v="3.5"/>
    <n v="14"/>
    <n v="128.5"/>
    <n v="146"/>
    <n v="128"/>
    <n v="18"/>
    <n v="3.5"/>
    <n v="14"/>
    <n v="111"/>
    <n v="128.5"/>
    <m/>
    <n v="128.5"/>
    <n v="3.5"/>
    <n v="14"/>
    <n v="93.5"/>
    <n v="111"/>
    <m/>
    <n v="111"/>
    <n v="3.5"/>
    <n v="10"/>
    <n v="80"/>
    <n v="93.5"/>
    <m/>
    <n v="93.5"/>
    <n v="3.5"/>
    <n v="14"/>
    <n v="62.5"/>
    <n v="80"/>
    <m/>
    <n v="80"/>
    <n v="3.5"/>
    <n v="10"/>
    <n v="49"/>
    <n v="62.5"/>
    <m/>
    <n v="62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14"/>
    <n v="28"/>
    <n v="14"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14"/>
    <n v="42"/>
    <n v="0"/>
    <n v="56"/>
    <m/>
    <n v="56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33"/>
    <s v="1-133"/>
    <s v="SAUÑE PALOMINO, SANTOS"/>
    <e v="#REF!"/>
    <m/>
    <m/>
    <s v="MODIFIC INFORME Nº258-2021-MDH/OMASP-MBM- INST A-02/2017"/>
    <x v="0"/>
    <n v="0"/>
    <n v="14"/>
    <n v="644"/>
    <n v="658"/>
    <m/>
    <n v="658"/>
    <n v="0"/>
    <n v="14"/>
    <n v="630"/>
    <n v="644"/>
    <m/>
    <n v="644"/>
    <n v="0"/>
    <n v="14"/>
    <n v="616"/>
    <n v="630"/>
    <m/>
    <n v="630"/>
    <n v="0"/>
    <n v="14"/>
    <n v="602"/>
    <n v="616"/>
    <m/>
    <n v="616"/>
    <n v="0"/>
    <n v="14"/>
    <n v="588"/>
    <n v="602"/>
    <m/>
    <n v="602"/>
    <n v="0"/>
    <n v="14"/>
    <n v="574"/>
    <n v="588"/>
    <m/>
    <n v="588"/>
    <n v="0"/>
    <n v="14"/>
    <n v="560"/>
    <n v="574"/>
    <m/>
    <n v="574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0"/>
    <n v="392"/>
    <n v="392"/>
    <m/>
    <n v="392"/>
    <n v="0"/>
    <n v="0"/>
    <n v="392"/>
    <n v="392"/>
    <m/>
    <n v="392"/>
    <n v="0"/>
    <n v="0"/>
    <n v="392"/>
    <n v="392"/>
    <m/>
    <n v="392"/>
    <n v="0"/>
    <n v="0"/>
    <n v="392"/>
    <n v="392"/>
    <m/>
    <n v="392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</r>
  <r>
    <n v="1"/>
    <n v="135"/>
    <s v="1-135"/>
    <s v="HUAQUISTO YANAPA, MARIANO"/>
    <e v="#REF!"/>
    <m/>
    <s v="ASOC. 17 DE OCTUBRE, Mza 221-LOTE Nº19"/>
    <s v="SOLIC INST. A-D 17/05/21"/>
    <x v="2"/>
    <n v="3.5"/>
    <n v="14"/>
    <n v="17.5"/>
    <n v="35"/>
    <m/>
    <n v="35"/>
    <n v="3.5"/>
    <n v="14"/>
    <n v="0"/>
    <n v="17.5"/>
    <m/>
    <n v="17.5"/>
    <n v="1.5"/>
    <n v="6.5"/>
    <n v="0"/>
    <n v="8"/>
    <n v="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41"/>
    <s v="1-141"/>
    <s v="CCACASTO QUISPE, GREGORIO"/>
    <e v="#REF!"/>
    <m/>
    <m/>
    <s v="INFORME N°468-2020-MDH x CORTE POR TUBERIA DAÑADA 23/11/20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40"/>
    <n v="140"/>
    <n v="140"/>
    <n v="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</r>
  <r>
    <n v="1"/>
    <n v="142"/>
    <s v="1-142"/>
    <s v="GUTIERREZ DELGADO, AMADOR"/>
    <e v="#REF!"/>
    <m/>
    <m/>
    <m/>
    <x v="0"/>
    <n v="0"/>
    <n v="14"/>
    <n v="0"/>
    <n v="14"/>
    <m/>
    <n v="14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  <n v="0"/>
    <n v="14"/>
    <n v="56"/>
    <n v="70"/>
    <n v="0"/>
    <n v="70"/>
  </r>
  <r>
    <n v="1"/>
    <n v="143"/>
    <s v="1-143"/>
    <s v="CHACACANTA NUÑEZ, VICENTE"/>
    <e v="#REF!"/>
    <m/>
    <m/>
    <m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14"/>
    <n v="38"/>
    <n v="52"/>
    <n v="52"/>
    <n v="0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-14"/>
    <n v="0"/>
    <n v="0"/>
    <n v="0"/>
    <n v="0"/>
    <n v="14"/>
    <n v="14"/>
    <n v="28"/>
    <n v="42"/>
    <n v="-14"/>
    <n v="0"/>
    <n v="14"/>
    <n v="0"/>
    <n v="14"/>
    <n v="0"/>
    <n v="14"/>
    <n v="0"/>
    <n v="14"/>
    <n v="70"/>
    <n v="84"/>
    <n v="84"/>
    <n v="0"/>
  </r>
  <r>
    <n v="1"/>
    <n v="144"/>
    <s v="1-144"/>
    <s v="PEREZ VALER , ERNESTO"/>
    <e v="#REF!"/>
    <m/>
    <m/>
    <m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-14"/>
    <n v="0"/>
    <n v="0"/>
    <n v="0"/>
    <n v="0"/>
    <n v="14"/>
    <n v="14"/>
    <n v="28"/>
    <n v="42"/>
    <n v="-14"/>
    <n v="0"/>
    <n v="14"/>
    <n v="0"/>
    <n v="14"/>
    <n v="0"/>
    <n v="14"/>
    <n v="0"/>
    <n v="14"/>
    <n v="0"/>
    <n v="14"/>
    <n v="14"/>
    <n v="0"/>
  </r>
  <r>
    <n v="1"/>
    <n v="145"/>
    <s v="1-145"/>
    <s v="SILVIA ROSARIO MULTISERVICIOS"/>
    <e v="#REF!"/>
    <m/>
    <m/>
    <m/>
    <x v="0"/>
    <n v="0"/>
    <n v="14"/>
    <n v="0"/>
    <n v="14"/>
    <m/>
    <n v="14"/>
    <n v="0"/>
    <n v="14"/>
    <n v="240"/>
    <n v="254"/>
    <n v="254"/>
    <n v="0"/>
    <n v="0"/>
    <n v="14"/>
    <n v="226"/>
    <n v="240"/>
    <m/>
    <n v="240"/>
    <n v="0"/>
    <n v="14"/>
    <n v="212"/>
    <n v="226"/>
    <m/>
    <n v="226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</r>
  <r>
    <n v="1"/>
    <n v="146"/>
    <s v="1-146"/>
    <s v="GUTIERREZ DELGADO, AMADOR"/>
    <e v="#REF!"/>
    <m/>
    <s v="Calle Principal A7"/>
    <m/>
    <x v="0"/>
    <n v="0"/>
    <n v="14"/>
    <n v="0"/>
    <n v="14"/>
    <m/>
    <n v="14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  <n v="0"/>
    <n v="14"/>
    <n v="56"/>
    <n v="70"/>
    <n v="0"/>
    <n v="70"/>
  </r>
  <r>
    <n v="1"/>
    <n v="147"/>
    <s v="1-147"/>
    <s v="CANDIA VARGAS, KILMA"/>
    <e v="#REF!"/>
    <m/>
    <s v="Av. Independencia Parte Alta"/>
    <m/>
    <x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70"/>
    <n v="84"/>
    <n v="84"/>
    <n v="0"/>
  </r>
  <r>
    <n v="1"/>
    <n v="148"/>
    <s v="1-148"/>
    <s v="GRIFO BRYANGELES S.C.R.L."/>
    <e v="#REF!"/>
    <m/>
    <m/>
    <m/>
    <x v="0"/>
    <n v="0"/>
    <n v="14"/>
    <n v="0"/>
    <n v="14"/>
    <m/>
    <n v="14"/>
    <n v="0"/>
    <n v="14"/>
    <n v="282"/>
    <n v="296"/>
    <n v="296"/>
    <n v="0"/>
    <n v="0"/>
    <n v="14"/>
    <n v="268"/>
    <n v="282"/>
    <m/>
    <n v="282"/>
    <n v="0"/>
    <n v="14"/>
    <n v="254"/>
    <n v="268"/>
    <m/>
    <n v="268"/>
    <n v="0"/>
    <n v="10"/>
    <n v="244"/>
    <n v="254"/>
    <m/>
    <n v="254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66"/>
    <n v="280"/>
    <n v="280"/>
    <n v="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150"/>
    <s v="1-150"/>
    <s v="GUTIERREZ DELGADO, CLAUDIO"/>
    <e v="#REF!"/>
    <m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151"/>
    <s v="1-151"/>
    <s v="CARPIO GUZMAN, VALENTIN R."/>
    <e v="#REF!"/>
    <m/>
    <m/>
    <m/>
    <x v="0"/>
    <n v="0"/>
    <n v="14"/>
    <n v="0"/>
    <n v="14"/>
    <n v="14"/>
    <n v="0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1"/>
    <n v="152"/>
    <s v="1-152"/>
    <s v="CARPIO GUZMAN VALENTIN R.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53"/>
    <s v="1-153"/>
    <s v="HOLGADO QUISPE, MAURO"/>
    <e v="#REF!"/>
    <m/>
    <m/>
    <m/>
    <x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0"/>
    <n v="0"/>
    <n v="10"/>
    <n v="10"/>
    <n v="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"/>
    <n v="19"/>
    <n v="19"/>
    <n v="0"/>
    <n v="0"/>
    <n v="14"/>
    <n v="66"/>
    <n v="80"/>
    <n v="75"/>
    <n v="5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</r>
  <r>
    <n v="1"/>
    <n v="154"/>
    <s v="1-154"/>
    <s v="ROSA GUZMAN, FIDELIA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</r>
  <r>
    <n v="1"/>
    <n v="155"/>
    <s v="1-155"/>
    <s v="PEREZ VALER , ERNESTO"/>
    <e v="#REF!"/>
    <m/>
    <m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-17.5"/>
    <n v="0"/>
    <n v="0"/>
    <n v="0"/>
    <n v="3.5"/>
    <n v="14"/>
    <n v="17.5"/>
    <n v="35"/>
    <n v="52.5"/>
    <n v="-17.5"/>
    <n v="3.5"/>
    <n v="14"/>
    <n v="0"/>
    <n v="17.5"/>
    <n v="0"/>
    <n v="17.5"/>
    <n v="3.5"/>
    <n v="14"/>
    <n v="0"/>
    <n v="17.5"/>
    <n v="17.5"/>
    <n v="0"/>
  </r>
  <r>
    <n v="1"/>
    <n v="156"/>
    <s v="1-156"/>
    <s v="ROSA GUZMAN, INES A.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1"/>
    <n v="157"/>
    <s v="1-157"/>
    <s v="GUZMAN PANCORVO, ERNESTO A. "/>
    <e v="#REF!"/>
    <m/>
    <m/>
    <m/>
    <x v="2"/>
    <n v="3.5"/>
    <n v="14"/>
    <n v="0"/>
    <n v="17.5"/>
    <m/>
    <n v="17.5"/>
    <n v="3.5"/>
    <n v="14"/>
    <n v="3.5"/>
    <n v="21"/>
    <n v="21"/>
    <n v="0"/>
    <n v="3.5"/>
    <n v="14"/>
    <n v="-14"/>
    <n v="3.5"/>
    <m/>
    <n v="3.5"/>
    <n v="3.5"/>
    <n v="14"/>
    <n v="-0.5"/>
    <n v="17"/>
    <n v="31"/>
    <n v="-14"/>
    <n v="3.5"/>
    <n v="10"/>
    <n v="-14"/>
    <n v="-0.5"/>
    <m/>
    <n v="-0.5"/>
    <n v="3.5"/>
    <n v="14"/>
    <n v="17"/>
    <n v="34.5"/>
    <n v="48.5"/>
    <n v="-14"/>
    <n v="3.5"/>
    <n v="10"/>
    <n v="3.5"/>
    <n v="17"/>
    <m/>
    <n v="17"/>
    <n v="3.5"/>
    <n v="14"/>
    <n v="-14"/>
    <n v="3.5"/>
    <m/>
    <n v="3.5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3.5"/>
    <n v="21"/>
    <n v="35"/>
    <n v="-14"/>
    <n v="3.5"/>
    <n v="14"/>
    <n v="-14"/>
    <n v="3.5"/>
    <m/>
    <n v="3.5"/>
    <n v="3.5"/>
    <n v="14"/>
    <n v="38.5"/>
    <n v="56"/>
    <n v="70"/>
    <n v="-14"/>
    <n v="3.5"/>
    <n v="14"/>
    <n v="21"/>
    <n v="38.5"/>
    <m/>
    <n v="38.5"/>
    <n v="3.5"/>
    <n v="14"/>
    <n v="3.5"/>
    <n v="21"/>
    <m/>
    <n v="21"/>
    <n v="3.5"/>
    <n v="14"/>
    <n v="-14"/>
    <n v="3.5"/>
    <m/>
    <n v="3.5"/>
    <n v="3.5"/>
    <n v="14"/>
    <n v="-14"/>
    <n v="3.5"/>
    <n v="17.5"/>
    <n v="-14"/>
    <n v="3.5"/>
    <n v="10"/>
    <n v="0"/>
    <n v="13.5"/>
    <n v="27.5"/>
    <n v="-14"/>
    <n v="3.5"/>
    <n v="0"/>
    <n v="-3.5"/>
    <n v="0"/>
    <m/>
    <n v="0"/>
    <n v="3.5"/>
    <n v="0"/>
    <n v="-7"/>
    <n v="-3.5"/>
    <m/>
    <n v="-3.5"/>
    <n v="3.5"/>
    <n v="0"/>
    <n v="-10.5"/>
    <n v="-7"/>
    <m/>
    <n v="-7"/>
    <n v="3.5"/>
    <n v="0"/>
    <n v="-14"/>
    <n v="-10.5"/>
    <m/>
    <n v="-10.5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14"/>
    <n v="14"/>
    <n v="3.5"/>
    <n v="31.5"/>
    <n v="45.5"/>
    <n v="-14"/>
    <n v="3.5"/>
    <n v="14"/>
    <n v="-14"/>
    <n v="3.5"/>
    <m/>
    <n v="3.5"/>
    <n v="3.5"/>
    <n v="14"/>
    <n v="-14"/>
    <n v="3.5"/>
    <n v="17.5"/>
    <n v="-14"/>
    <n v="3.5"/>
    <n v="14"/>
    <n v="0"/>
    <n v="17.5"/>
    <n v="31.5"/>
    <n v="-14"/>
    <n v="3.5"/>
    <n v="14"/>
    <n v="-14"/>
    <n v="3.5"/>
    <n v="3.5"/>
    <n v="0"/>
    <n v="3.5"/>
    <n v="14"/>
    <n v="-14"/>
    <n v="3.5"/>
    <n v="17.5"/>
    <n v="-14"/>
    <n v="3.5"/>
    <n v="14"/>
    <n v="3.5"/>
    <n v="21"/>
    <n v="35"/>
    <n v="-14"/>
    <n v="3.5"/>
    <n v="14"/>
    <n v="0"/>
    <n v="17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m/>
    <s v="1-164"/>
    <s v="GOMEZ HIGUERA, RENZON WALDIR"/>
    <m/>
    <m/>
    <m/>
    <s v="SOLIC. INST AGUA-DESAGUE ORDEN DE PAGO 000//INST. AGUA 17/08/20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165"/>
    <s v="1-165"/>
    <s v="GUTIERREZ DELGADO, CLAUDIO"/>
    <e v="#REF!"/>
    <m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167"/>
    <s v="1-167"/>
    <s v="MULTISERVIS ALFA &amp; JD SA.C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1"/>
    <n v="170"/>
    <s v="1-170"/>
    <s v="CUTIPA NAOLA, VICTORIA"/>
    <e v="#REF!"/>
    <m/>
    <m/>
    <s v="desague 3.5 cobrar een mayo"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4"/>
    <n v="97.5"/>
    <n v="97.5"/>
    <n v="0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38.5"/>
    <n v="56"/>
    <n v="56"/>
    <n v="0"/>
    <n v="3.5"/>
    <n v="14"/>
    <n v="21"/>
    <n v="38.5"/>
    <n v="0"/>
    <n v="38.5"/>
    <n v="3.5"/>
    <n v="0"/>
    <n v="17.5"/>
    <n v="21"/>
    <n v="0"/>
    <n v="21"/>
  </r>
  <r>
    <n v="1"/>
    <n v="172"/>
    <s v="1-172"/>
    <s v="GUTIERREZ DELGADO, AMADOR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</r>
  <r>
    <n v="1"/>
    <n v="174"/>
    <s v="1-174"/>
    <s v="PIRCA HUARACA, MARTHA"/>
    <e v="#REF!"/>
    <m/>
    <m/>
    <s v="Corte del Serv. Agua por DEUDA 26/07/2021 INF. 065-2021-ATM"/>
    <x v="3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0"/>
    <n v="259"/>
    <n v="272.5"/>
    <m/>
    <n v="272.5"/>
    <n v="3.5"/>
    <n v="14"/>
    <n v="241.5"/>
    <n v="259"/>
    <m/>
    <n v="259"/>
    <n v="3.5"/>
    <n v="10"/>
    <n v="228"/>
    <n v="241.5"/>
    <m/>
    <n v="241.5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85.5"/>
    <n v="103"/>
    <n v="50"/>
    <n v="5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23"/>
    <n v="240.5"/>
    <n v="200"/>
    <n v="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14"/>
    <n v="14"/>
    <n v="107.5"/>
    <n v="135.5"/>
    <m/>
    <n v="135.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4"/>
    <n v="118"/>
    <n v="118"/>
    <n v="0"/>
    <n v="0"/>
    <n v="14"/>
    <n v="90"/>
    <n v="104"/>
    <m/>
    <n v="104"/>
    <n v="0"/>
    <n v="14"/>
    <n v="76"/>
    <n v="90"/>
    <m/>
    <n v="90"/>
    <n v="0"/>
    <n v="14"/>
    <n v="62"/>
    <n v="76"/>
    <n v="0"/>
    <n v="76"/>
    <n v="0"/>
    <n v="14"/>
    <n v="48"/>
    <n v="62"/>
    <n v="0"/>
    <n v="62"/>
    <n v="0"/>
    <n v="14"/>
    <n v="34"/>
    <n v="48"/>
    <n v="0"/>
    <n v="48"/>
    <n v="0"/>
    <n v="14"/>
    <n v="70"/>
    <n v="84"/>
    <n v="50"/>
    <n v="34"/>
    <n v="0"/>
    <n v="14"/>
    <n v="56"/>
    <n v="70"/>
    <n v="0"/>
    <n v="70"/>
  </r>
  <r>
    <n v="1"/>
    <n v="175"/>
    <s v="1-175"/>
    <s v="YANAPA, EDGAR"/>
    <e v="#REF!"/>
    <m/>
    <m/>
    <m/>
    <x v="1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</r>
  <r>
    <n v="1"/>
    <n v="178"/>
    <s v="1-178"/>
    <s v="NEYRA SANCHEZ ROSMERY "/>
    <e v="#REF!"/>
    <m/>
    <m/>
    <s v="INT. CLANDEST  ENERO 2016 AGUA-DESAGUE CORTE 12/08/2019"/>
    <x v="3"/>
    <n v="5"/>
    <n v="0"/>
    <n v="808"/>
    <n v="813"/>
    <m/>
    <n v="813"/>
    <n v="5"/>
    <n v="0"/>
    <n v="803"/>
    <n v="808"/>
    <m/>
    <n v="808"/>
    <n v="5"/>
    <n v="0"/>
    <n v="798"/>
    <n v="803"/>
    <m/>
    <n v="803"/>
    <n v="5"/>
    <n v="0"/>
    <n v="793"/>
    <n v="798"/>
    <m/>
    <n v="798"/>
    <n v="5"/>
    <n v="0"/>
    <n v="788"/>
    <n v="793"/>
    <m/>
    <n v="793"/>
    <n v="5"/>
    <n v="0"/>
    <n v="783"/>
    <n v="788"/>
    <m/>
    <n v="788"/>
    <n v="5"/>
    <n v="0"/>
    <n v="778"/>
    <n v="783"/>
    <m/>
    <n v="783"/>
    <n v="5"/>
    <n v="0"/>
    <n v="773"/>
    <n v="778"/>
    <m/>
    <n v="778"/>
    <n v="5"/>
    <n v="0"/>
    <n v="768"/>
    <n v="773"/>
    <m/>
    <n v="773"/>
    <n v="5"/>
    <n v="0"/>
    <n v="763"/>
    <n v="768"/>
    <m/>
    <n v="768"/>
    <n v="5"/>
    <n v="0"/>
    <n v="758"/>
    <n v="763"/>
    <m/>
    <n v="763"/>
    <n v="5"/>
    <n v="0"/>
    <n v="753"/>
    <n v="758"/>
    <m/>
    <n v="758"/>
    <n v="5"/>
    <n v="0"/>
    <n v="748"/>
    <n v="753"/>
    <m/>
    <n v="753"/>
    <n v="5"/>
    <n v="0"/>
    <n v="743"/>
    <n v="748"/>
    <m/>
    <n v="748"/>
    <n v="5"/>
    <n v="0"/>
    <n v="738"/>
    <n v="743"/>
    <m/>
    <n v="743"/>
    <n v="5"/>
    <n v="0"/>
    <n v="733"/>
    <n v="738"/>
    <m/>
    <n v="738"/>
    <n v="5"/>
    <n v="0"/>
    <n v="728"/>
    <n v="733"/>
    <m/>
    <n v="733"/>
    <n v="5"/>
    <n v="0"/>
    <n v="723"/>
    <n v="728"/>
    <m/>
    <n v="728"/>
    <n v="5"/>
    <n v="0"/>
    <n v="718"/>
    <n v="723"/>
    <m/>
    <n v="723"/>
    <n v="5"/>
    <n v="0"/>
    <n v="713"/>
    <n v="718"/>
    <m/>
    <n v="718"/>
    <n v="5"/>
    <n v="0"/>
    <n v="708"/>
    <n v="713"/>
    <m/>
    <n v="713"/>
    <n v="5"/>
    <n v="0"/>
    <n v="703"/>
    <n v="708"/>
    <m/>
    <n v="708"/>
    <n v="5"/>
    <n v="0"/>
    <n v="698"/>
    <n v="703"/>
    <m/>
    <n v="703"/>
    <n v="5"/>
    <n v="0"/>
    <n v="693"/>
    <n v="698"/>
    <m/>
    <n v="698"/>
    <n v="3.5"/>
    <n v="14"/>
    <n v="675.5"/>
    <n v="693"/>
    <m/>
    <n v="693"/>
    <n v="3.5"/>
    <n v="14"/>
    <n v="658"/>
    <n v="675.5"/>
    <m/>
    <n v="675.5"/>
    <n v="3.5"/>
    <n v="14"/>
    <n v="640.5"/>
    <n v="658"/>
    <m/>
    <n v="658"/>
    <n v="3.5"/>
    <n v="14"/>
    <n v="623"/>
    <n v="640.5"/>
    <m/>
    <n v="640.5"/>
    <n v="3.5"/>
    <n v="14"/>
    <n v="605.5"/>
    <n v="623"/>
    <m/>
    <n v="623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3.5"/>
    <n v="14"/>
    <n v="535.5"/>
    <n v="553"/>
    <m/>
    <n v="553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4"/>
    <n v="413"/>
    <n v="430.5"/>
    <m/>
    <n v="430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n v="0"/>
    <n v="273"/>
    <n v="3.5"/>
    <n v="14"/>
    <n v="238"/>
    <n v="255.5"/>
    <n v="0"/>
    <n v="255.5"/>
    <n v="3.5"/>
    <n v="14"/>
    <n v="220.5"/>
    <n v="238"/>
    <n v="0"/>
    <n v="238"/>
    <n v="3.5"/>
    <n v="14"/>
    <n v="203"/>
    <n v="220.5"/>
    <n v="0"/>
    <n v="220.5"/>
    <n v="3.5"/>
    <n v="14"/>
    <n v="185.5"/>
    <n v="203"/>
    <n v="0"/>
    <n v="203"/>
  </r>
  <r>
    <n v="1"/>
    <n v="180"/>
    <s v="1-180"/>
    <s v="DOMINGUEZ MALDONADO, EDSON"/>
    <e v="#REF!"/>
    <s v="CORTE TEMPORAL NOVIEMBRE 2017"/>
    <m/>
    <s v="REGUL. INSTA DESAGUE 24/07/2017-INFORME N°358-2021- MDH/OMASP-MBM./SE INSTALO AGUA 16/01/16"/>
    <x v="2"/>
    <n v="3.5"/>
    <n v="14"/>
    <n v="147"/>
    <n v="164.5"/>
    <n v="164.5"/>
    <n v="0"/>
    <n v="3.5"/>
    <n v="14"/>
    <n v="261.5"/>
    <n v="279"/>
    <n v="132"/>
    <n v="147"/>
    <n v="3.5"/>
    <n v="14"/>
    <n v="244"/>
    <n v="261.5"/>
    <m/>
    <n v="261.5"/>
    <n v="3.5"/>
    <n v="14"/>
    <n v="226.5"/>
    <n v="244"/>
    <m/>
    <n v="244"/>
    <n v="3.5"/>
    <n v="10"/>
    <n v="213"/>
    <n v="226.5"/>
    <m/>
    <n v="226.5"/>
    <n v="3.5"/>
    <n v="14"/>
    <n v="195.5"/>
    <n v="213"/>
    <m/>
    <n v="213"/>
    <n v="3.5"/>
    <n v="10"/>
    <n v="182"/>
    <n v="195.5"/>
    <m/>
    <n v="195.5"/>
    <n v="3.5"/>
    <n v="14"/>
    <n v="164.5"/>
    <n v="182"/>
    <m/>
    <n v="182"/>
    <n v="3.5"/>
    <n v="14"/>
    <n v="147"/>
    <n v="164.5"/>
    <m/>
    <n v="164.5"/>
    <n v="3.5"/>
    <n v="14"/>
    <n v="129.5"/>
    <n v="147"/>
    <m/>
    <n v="147"/>
    <n v="3.5"/>
    <n v="14"/>
    <n v="112"/>
    <n v="129.5"/>
    <m/>
    <n v="129.5"/>
    <n v="3.5"/>
    <n v="14"/>
    <n v="230.5"/>
    <n v="248"/>
    <n v="136"/>
    <n v="112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0"/>
    <n v="112"/>
    <n v="125.5"/>
    <m/>
    <n v="125.5"/>
    <n v="3.5"/>
    <n v="0"/>
    <n v="108.5"/>
    <n v="112"/>
    <m/>
    <n v="112"/>
    <n v="3.5"/>
    <n v="0"/>
    <n v="105"/>
    <n v="108.5"/>
    <m/>
    <n v="108.5"/>
    <n v="3.5"/>
    <n v="0"/>
    <n v="101.5"/>
    <n v="105"/>
    <m/>
    <n v="105"/>
    <n v="3.5"/>
    <n v="0"/>
    <n v="98"/>
    <n v="101.5"/>
    <m/>
    <n v="101.5"/>
    <n v="3.5"/>
    <n v="14"/>
    <n v="80.5"/>
    <n v="98"/>
    <m/>
    <n v="98"/>
    <n v="3.5"/>
    <n v="14"/>
    <n v="63"/>
    <n v="80.5"/>
    <m/>
    <n v="80.5"/>
    <n v="3.5"/>
    <n v="14"/>
    <n v="283.5"/>
    <n v="301"/>
    <n v="238"/>
    <n v="63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14"/>
    <n v="14"/>
    <n v="185.5"/>
    <n v="213.5"/>
    <m/>
    <n v="213.5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3.5"/>
    <n v="14"/>
    <n v="14"/>
    <n v="31.5"/>
    <m/>
    <n v="31.5"/>
    <n v="3.5"/>
    <n v="14"/>
    <n v="10.5"/>
    <n v="28"/>
    <m/>
    <n v="28"/>
    <n v="3.5"/>
    <n v="14"/>
    <n v="105"/>
    <n v="122.5"/>
    <n v="112"/>
    <n v="10.5"/>
    <n v="3.5"/>
    <n v="14"/>
    <n v="87.5"/>
    <n v="105"/>
    <m/>
    <n v="105"/>
    <n v="3.5"/>
    <n v="14"/>
    <n v="70"/>
    <n v="87.5"/>
    <m/>
    <n v="87.5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186"/>
    <s v="1-186"/>
    <s v="PEREZ VALER , ERNESTO"/>
    <e v="#REF!"/>
    <m/>
    <m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-17.5"/>
    <n v="0"/>
    <n v="0"/>
    <n v="0"/>
    <n v="3.5"/>
    <n v="14"/>
    <n v="17.5"/>
    <n v="35"/>
    <n v="52.5"/>
    <n v="-17.5"/>
    <n v="3.5"/>
    <n v="14"/>
    <n v="0"/>
    <n v="17.5"/>
    <n v="0"/>
    <n v="17.5"/>
    <n v="3.5"/>
    <n v="14"/>
    <n v="0"/>
    <n v="17.5"/>
    <n v="17.5"/>
    <n v="0"/>
  </r>
  <r>
    <n v="1"/>
    <n v="187"/>
    <s v="1-187"/>
    <s v="HUANUIRI MEJIA, SMIT MADEY"/>
    <e v="#REF!"/>
    <m/>
    <m/>
    <m/>
    <x v="2"/>
    <n v="3.5"/>
    <n v="14"/>
    <n v="0"/>
    <n v="17.5"/>
    <m/>
    <n v="17.5"/>
    <n v="3.5"/>
    <n v="14"/>
    <n v="267"/>
    <n v="284.5"/>
    <n v="284.5"/>
    <n v="0"/>
    <n v="3.5"/>
    <n v="14"/>
    <n v="249.5"/>
    <n v="267"/>
    <m/>
    <n v="267"/>
    <n v="3.5"/>
    <n v="14"/>
    <n v="232"/>
    <n v="249.5"/>
    <m/>
    <n v="249.5"/>
    <n v="3.5"/>
    <n v="10"/>
    <n v="218.5"/>
    <n v="232"/>
    <m/>
    <n v="232"/>
    <n v="3.5"/>
    <n v="14"/>
    <n v="201"/>
    <n v="218.5"/>
    <m/>
    <n v="218.5"/>
    <n v="3.5"/>
    <n v="10"/>
    <n v="187.5"/>
    <n v="201"/>
    <m/>
    <n v="201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237.5"/>
    <n v="255"/>
    <n v="155"/>
    <n v="100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7.5"/>
    <n v="85.5"/>
    <n v="85.5"/>
    <n v="0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89"/>
    <s v="1-189"/>
    <s v="APAZA CAHUAPAZA, YOLANDA"/>
    <e v="#REF!"/>
    <m/>
    <m/>
    <s v="REINST AGUA 17/11/20 CORTE POR DEUDA 02/03/20"/>
    <x v="2"/>
    <n v="3.5"/>
    <n v="14"/>
    <n v="17.5"/>
    <n v="35"/>
    <m/>
    <n v="35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5"/>
    <n v="0"/>
    <n v="0"/>
    <n v="5"/>
    <n v="5"/>
    <n v="0"/>
    <n v="5"/>
    <n v="0"/>
    <n v="186"/>
    <n v="191"/>
    <n v="191"/>
    <n v="0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5"/>
    <n v="0"/>
    <n v="166"/>
    <n v="171"/>
    <m/>
    <n v="171"/>
    <n v="5"/>
    <n v="0"/>
    <n v="161"/>
    <n v="166"/>
    <m/>
    <n v="166"/>
    <n v="5"/>
    <n v="0"/>
    <n v="156"/>
    <n v="161"/>
    <m/>
    <n v="161"/>
    <n v="5"/>
    <n v="0"/>
    <n v="151"/>
    <n v="156"/>
    <m/>
    <n v="156"/>
    <n v="3.5"/>
    <n v="14"/>
    <n v="133.5"/>
    <n v="151"/>
    <m/>
    <n v="151"/>
    <n v="3.5"/>
    <n v="10"/>
    <n v="120"/>
    <n v="133.5"/>
    <m/>
    <n v="133.5"/>
    <n v="3.5"/>
    <n v="0"/>
    <n v="116.5"/>
    <n v="120"/>
    <m/>
    <n v="120"/>
    <n v="3.5"/>
    <n v="0"/>
    <n v="113"/>
    <n v="116.5"/>
    <m/>
    <n v="116.5"/>
    <n v="3.5"/>
    <n v="0"/>
    <n v="109.5"/>
    <n v="113"/>
    <m/>
    <n v="113"/>
    <n v="3.5"/>
    <n v="0"/>
    <n v="106"/>
    <n v="109.5"/>
    <m/>
    <n v="109.5"/>
    <n v="3.5"/>
    <n v="14"/>
    <n v="88.5"/>
    <n v="106"/>
    <m/>
    <n v="106"/>
    <n v="3.5"/>
    <n v="14"/>
    <n v="71"/>
    <n v="88.5"/>
    <m/>
    <n v="88.5"/>
    <n v="3.5"/>
    <n v="14"/>
    <n v="67.5"/>
    <n v="85"/>
    <n v="14"/>
    <n v="71"/>
    <n v="3.5"/>
    <n v="14"/>
    <n v="100"/>
    <n v="117.5"/>
    <n v="50"/>
    <n v="67.5"/>
    <n v="3.5"/>
    <n v="14"/>
    <n v="200.5"/>
    <n v="218"/>
    <n v="118"/>
    <n v="100"/>
    <n v="3.5"/>
    <n v="14"/>
    <n v="203"/>
    <n v="220.5"/>
    <n v="20"/>
    <n v="20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90"/>
    <s v="1-190"/>
    <s v="CARPIO GUZMAN, VALENTIN R."/>
    <e v="#REF!"/>
    <m/>
    <m/>
    <m/>
    <x v="2"/>
    <n v="3.5"/>
    <n v="14"/>
    <n v="0"/>
    <n v="17.5"/>
    <n v="17.5"/>
    <n v="0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1"/>
    <n v="193"/>
    <s v="1-193"/>
    <s v="AQUISE HUAQUISTO TURLY"/>
    <e v="#REF!"/>
    <m/>
    <s v="AV. INDEPENDENCIA PARTE ALTA Mza 154, LOTE 01 "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3.5"/>
    <n v="97"/>
    <n v="97"/>
    <n v="0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98"/>
    <s v="1-198"/>
    <s v="LOPINTA QUISPE, MELCHOR "/>
    <e v="#REF!"/>
    <m/>
    <m/>
    <m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52.5"/>
    <n v="70"/>
    <n v="70"/>
    <n v="0"/>
    <n v="3.5"/>
    <n v="14"/>
    <n v="135"/>
    <n v="152.5"/>
    <n v="100"/>
    <n v="52.5"/>
    <n v="3.5"/>
    <n v="14"/>
    <n v="117.5"/>
    <n v="135"/>
    <m/>
    <n v="1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1"/>
    <n v="199"/>
    <s v="1-199"/>
    <s v="LERMA TURPO, FRANKLIN RUBEN"/>
    <e v="#REF!"/>
    <m/>
    <s v="Mz P LOTE 2 I ETAPA PARTE ALTA"/>
    <s v="SOLIC CORTE 11/11/20 A-D FUT N°002543 INST A-D 20/04/2018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01"/>
    <s v="1-201"/>
    <s v="HUAMAN HUAMAN ELISEO"/>
    <e v="#REF!"/>
    <m/>
    <s v="CALLE 23 I ETAPA TERRENO N°5 Mz P"/>
    <s v="A 09/07/2019 D"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02"/>
    <s v="1-202"/>
    <s v="QUISPE VILAVILA, TRIFINA"/>
    <e v="#REF!"/>
    <m/>
    <m/>
    <s v="INSTALO 11/03/2016 AGUA DESAGUE"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</r>
  <r>
    <n v="1"/>
    <n v="210"/>
    <s v="1-210"/>
    <s v="HUAMAN YUCRA, SERAPIO"/>
    <e v="#REF!"/>
    <m/>
    <m/>
    <m/>
    <x v="2"/>
    <n v="3.5"/>
    <n v="14"/>
    <n v="0"/>
    <n v="17.5"/>
    <n v="17.5"/>
    <n v="0"/>
    <n v="3.5"/>
    <n v="14"/>
    <n v="167"/>
    <n v="184.5"/>
    <n v="184.5"/>
    <n v="0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5"/>
    <n v="102.5"/>
    <n v="102.5"/>
    <n v="0"/>
    <n v="3.5"/>
    <n v="14"/>
    <n v="67.5"/>
    <n v="85"/>
    <m/>
    <n v="85"/>
    <n v="3.5"/>
    <n v="14"/>
    <n v="50"/>
    <n v="67.5"/>
    <m/>
    <n v="67.5"/>
    <n v="3.5"/>
    <n v="14"/>
    <n v="82.5"/>
    <n v="100"/>
    <n v="50"/>
    <n v="50"/>
    <n v="3.5"/>
    <n v="14"/>
    <n v="65"/>
    <n v="82.5"/>
    <m/>
    <n v="82.5"/>
    <n v="3.5"/>
    <n v="14"/>
    <n v="47.5"/>
    <n v="65"/>
    <m/>
    <n v="65"/>
    <n v="3.5"/>
    <n v="14"/>
    <n v="80"/>
    <n v="97.5"/>
    <n v="50"/>
    <n v="47.5"/>
    <n v="3.5"/>
    <n v="14"/>
    <n v="62.5"/>
    <n v="80"/>
    <m/>
    <n v="80"/>
    <n v="3.5"/>
    <n v="14"/>
    <n v="105"/>
    <n v="122.5"/>
    <n v="60"/>
    <n v="6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</r>
  <r>
    <n v="1"/>
    <n v="211"/>
    <s v="1-211"/>
    <s v="VILCA VILCA, EVERT W."/>
    <e v="#REF!"/>
    <m/>
    <m/>
    <s v="INFORME N°310-2020-MDH/OMALP-MBM EXONER- JUN-JUL 2020"/>
    <x v="2"/>
    <n v="3.5"/>
    <n v="14"/>
    <n v="194.5"/>
    <n v="212"/>
    <n v="212"/>
    <n v="0"/>
    <n v="3.5"/>
    <n v="14"/>
    <n v="177"/>
    <n v="194.5"/>
    <m/>
    <n v="194.5"/>
    <n v="3.5"/>
    <n v="14"/>
    <n v="159.5"/>
    <n v="177"/>
    <m/>
    <n v="177"/>
    <n v="3.5"/>
    <n v="14"/>
    <n v="142"/>
    <n v="159.5"/>
    <m/>
    <n v="159.5"/>
    <n v="3.5"/>
    <n v="10"/>
    <n v="128.5"/>
    <n v="142"/>
    <m/>
    <n v="142"/>
    <n v="3.5"/>
    <n v="14"/>
    <n v="111"/>
    <n v="128.5"/>
    <m/>
    <n v="128.5"/>
    <n v="3.5"/>
    <n v="10"/>
    <n v="97.5"/>
    <n v="111"/>
    <m/>
    <n v="111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4"/>
    <n v="10"/>
    <n v="27.5"/>
    <m/>
    <n v="27.5"/>
    <n v="5"/>
    <n v="0"/>
    <n v="5"/>
    <n v="10"/>
    <m/>
    <n v="10"/>
    <n v="5"/>
    <n v="0"/>
    <n v="0"/>
    <n v="5"/>
    <m/>
    <n v="5"/>
    <n v="3.5"/>
    <n v="14"/>
    <n v="125"/>
    <n v="142.5"/>
    <n v="142.5"/>
    <n v="0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0"/>
    <n v="59"/>
    <n v="72.5"/>
    <m/>
    <n v="72.5"/>
    <n v="3.5"/>
    <n v="0"/>
    <n v="55.5"/>
    <n v="59"/>
    <m/>
    <n v="59"/>
    <n v="3.5"/>
    <n v="0"/>
    <n v="52"/>
    <n v="55.5"/>
    <m/>
    <n v="55.5"/>
    <n v="3.5"/>
    <n v="0"/>
    <n v="48.5"/>
    <n v="52"/>
    <m/>
    <n v="52"/>
    <n v="3.5"/>
    <n v="0"/>
    <n v="45"/>
    <n v="48.5"/>
    <m/>
    <n v="48.5"/>
    <n v="3.5"/>
    <n v="14"/>
    <n v="27.5"/>
    <n v="45"/>
    <m/>
    <n v="45"/>
    <n v="3.5"/>
    <n v="14"/>
    <n v="70"/>
    <n v="87.5"/>
    <n v="60"/>
    <n v="2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21"/>
    <n v="49"/>
    <n v="49"/>
    <n v="0"/>
    <n v="3.5"/>
    <n v="0"/>
    <n v="17.5"/>
    <n v="21"/>
    <m/>
    <n v="21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227.5"/>
    <n v="245"/>
    <n v="245"/>
    <n v="0"/>
  </r>
  <r>
    <n v="1"/>
    <n v="214"/>
    <s v="1-214"/>
    <s v="QUISPE CONDORI, JOAQUIN "/>
    <e v="#REF!"/>
    <m/>
    <m/>
    <m/>
    <x v="1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1"/>
    <n v="220"/>
    <s v="1-220"/>
    <s v="SUCLLI HANCCO, JULIA"/>
    <e v="#REF!"/>
    <m/>
    <m/>
    <s v="SOLIC. REINST. AGUA  14/08/2021 (FUT N003851)//SERV. AGUA CORTADO POR DEUDA (04/08/2021) INF, Nº035-2021-MDH-OMLP/VYM SE CORTO 31/05/16 AGUA (a+d)"/>
    <x v="2"/>
    <n v="3.5"/>
    <n v="14"/>
    <n v="317"/>
    <n v="334.5"/>
    <n v="334.5"/>
    <n v="0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2.5"/>
    <n v="240"/>
    <n v="240"/>
    <n v="0"/>
    <n v="3.5"/>
    <n v="14"/>
    <n v="205"/>
    <n v="222.5"/>
    <m/>
    <n v="222.5"/>
    <n v="20"/>
    <n v="14"/>
    <n v="171"/>
    <n v="205"/>
    <m/>
    <n v="205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95"/>
    <n v="114"/>
    <n v="114"/>
    <n v="0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78"/>
    <n v="97"/>
    <n v="97"/>
    <n v="0"/>
    <n v="5"/>
    <n v="0"/>
    <n v="73"/>
    <n v="78"/>
    <m/>
    <n v="78"/>
    <n v="5"/>
    <n v="0"/>
    <n v="168"/>
    <n v="173"/>
    <n v="100"/>
    <n v="73"/>
    <n v="5"/>
    <n v="0"/>
    <n v="163"/>
    <n v="168"/>
    <n v="0"/>
    <n v="168"/>
    <n v="5"/>
    <n v="0"/>
    <n v="158"/>
    <n v="163"/>
    <n v="0"/>
    <n v="163"/>
    <n v="5"/>
    <n v="0"/>
    <n v="153"/>
    <n v="158"/>
    <n v="0"/>
    <n v="158"/>
    <n v="5"/>
    <n v="0"/>
    <n v="148"/>
    <n v="153"/>
    <n v="0"/>
    <n v="153"/>
  </r>
  <r>
    <n v="1"/>
    <n v="221"/>
    <s v="1-221"/>
    <s v="HUAMAN QUISPE, GREGORIO"/>
    <e v="#REF!"/>
    <n v="974533777"/>
    <m/>
    <s v="Solicito corte temporal de agua 29/04/16."/>
    <x v="0"/>
    <n v="0"/>
    <n v="14"/>
    <n v="230"/>
    <n v="244"/>
    <n v="244"/>
    <n v="0"/>
    <n v="0"/>
    <n v="14"/>
    <n v="216"/>
    <n v="230"/>
    <m/>
    <n v="230"/>
    <n v="0"/>
    <n v="14"/>
    <n v="202"/>
    <n v="216"/>
    <m/>
    <n v="216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0"/>
    <n v="154"/>
    <n v="164"/>
    <m/>
    <n v="16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48"/>
    <n v="58"/>
    <n v="58"/>
    <n v="0"/>
    <n v="0"/>
    <n v="0"/>
    <n v="48"/>
    <n v="48"/>
    <m/>
    <n v="48"/>
    <n v="0"/>
    <n v="0"/>
    <n v="48"/>
    <n v="48"/>
    <m/>
    <n v="48"/>
    <n v="0"/>
    <n v="0"/>
    <n v="48"/>
    <n v="48"/>
    <m/>
    <n v="48"/>
    <n v="0"/>
    <n v="0"/>
    <n v="48"/>
    <n v="48"/>
    <m/>
    <n v="48"/>
    <n v="0"/>
    <n v="14"/>
    <n v="34"/>
    <n v="48"/>
    <m/>
    <n v="48"/>
    <n v="0"/>
    <n v="14"/>
    <n v="70"/>
    <n v="84"/>
    <n v="50"/>
    <n v="3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2"/>
    <n v="106"/>
    <n v="106"/>
    <n v="0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72"/>
    <n v="86"/>
    <n v="50"/>
    <n v="36"/>
    <n v="0"/>
    <n v="14"/>
    <n v="58"/>
    <n v="72"/>
    <m/>
    <n v="72"/>
    <n v="0"/>
    <n v="14"/>
    <n v="44"/>
    <n v="58"/>
    <m/>
    <n v="58"/>
    <n v="0"/>
    <n v="14"/>
    <n v="80"/>
    <n v="94"/>
    <n v="50"/>
    <n v="44"/>
    <n v="3.5"/>
    <n v="14"/>
    <n v="87.5"/>
    <n v="105"/>
    <m/>
    <n v="10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22"/>
    <s v="1-222"/>
    <s v="LAROTA CLEMENTE, DAVID"/>
    <e v="#REF!"/>
    <m/>
    <s v="ASOC. PROV. SANTA INES MZA G LOTE 18"/>
    <s v="MODIFIC INFORME Nº09-2021-VYM-MDH INST A-D 08/2018"/>
    <x v="2"/>
    <n v="3.5"/>
    <n v="14"/>
    <n v="520.5"/>
    <n v="538"/>
    <n v="250"/>
    <n v="288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14"/>
    <n v="174"/>
    <n v="191.5"/>
    <m/>
    <n v="191.5"/>
    <n v="3.5"/>
    <n v="14"/>
    <n v="156.5"/>
    <n v="174"/>
    <m/>
    <n v="1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69"/>
    <n v="86.5"/>
    <m/>
    <n v="86.5"/>
    <n v="20"/>
    <n v="14"/>
    <n v="35"/>
    <n v="69"/>
    <m/>
    <n v="69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25"/>
    <s v="1-225"/>
    <s v="YANARICO, JESUS"/>
    <e v="#REF!"/>
    <m/>
    <s v="Av. Independencia Parte Alta"/>
    <s v="INSTALADO EL 15 DE JULIO"/>
    <x v="2"/>
    <n v="3.5"/>
    <n v="14"/>
    <n v="272"/>
    <n v="289.5"/>
    <n v="289.5"/>
    <n v="0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8"/>
    <n v="265.5"/>
    <n v="265.5"/>
    <n v="0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26"/>
    <s v="1-226"/>
    <s v="HUAQUISTO QUISPE, SANTIAGO "/>
    <e v="#REF!"/>
    <m/>
    <m/>
    <s v="SOLIC RECONEX AGUA 20/07/20 CORTE POR DEUDA 02/03/20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"/>
    <n v="22.5"/>
    <n v="22.5"/>
    <n v="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1"/>
    <n v="227"/>
    <s v="1-227"/>
    <s v="HUAMANCHOQUE ARROYO, EDITH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7.5"/>
    <n v="45"/>
    <n v="45"/>
    <n v="0"/>
    <n v="3.5"/>
    <n v="14"/>
    <n v="70"/>
    <n v="87.5"/>
    <n v="60"/>
    <n v="2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0.5"/>
    <n v="238"/>
    <n v="238"/>
    <n v="0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7.5"/>
    <n v="245"/>
    <n v="245"/>
    <n v="0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1"/>
    <n v="228"/>
    <s v="1-228"/>
    <s v="PUMA PARICAHUA, MERY CELIA"/>
    <e v="#REF!"/>
    <m/>
    <m/>
    <m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0"/>
    <n v="57.5"/>
    <n v="57.5"/>
    <n v="0"/>
    <n v="3.5"/>
    <n v="14"/>
    <n v="22.5"/>
    <n v="40"/>
    <m/>
    <n v="40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1"/>
    <n v="229"/>
    <s v="1-229"/>
    <s v="TAPIA HUILLCA, MANUEL"/>
    <e v="#REF!"/>
    <s v="7 DE AGOSTO"/>
    <m/>
    <m/>
    <x v="2"/>
    <n v="3.5"/>
    <n v="14"/>
    <n v="0"/>
    <n v="17.5"/>
    <n v="17.5"/>
    <n v="0"/>
    <n v="3.5"/>
    <n v="14"/>
    <n v="0"/>
    <n v="17.5"/>
    <n v="17.5"/>
    <n v="0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29"/>
    <n v="146.5"/>
    <n v="146.5"/>
    <n v="0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14"/>
    <n v="14"/>
    <n v="248.5"/>
    <n v="276.5"/>
    <n v="200"/>
    <n v="76.5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30"/>
    <s v="1-230"/>
    <s v="PUMA PARICAHUA, LEONIDAS"/>
    <e v="#REF!"/>
    <m/>
    <s v="ASOC. PROV SANTA INES"/>
    <s v="CORTE POR DEUDA 02/03/20 nunca utilizo el los servicios de agua se instalo 06/07/16 cobrar agosto"/>
    <x v="3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65"/>
    <n v="170"/>
    <n v="170"/>
    <n v="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00.5"/>
    <n v="518"/>
    <n v="518"/>
    <n v="0"/>
    <n v="14"/>
    <n v="14"/>
    <n v="472.5"/>
    <n v="500.5"/>
    <m/>
    <n v="500.5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1"/>
    <n v="231"/>
    <s v="1-231"/>
    <s v="RUIZ ROJAS, EUDOCIO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"/>
    <n v="22.5"/>
    <n v="22.5"/>
    <n v="0"/>
    <n v="3.5"/>
    <n v="14"/>
    <n v="17.5"/>
    <n v="35"/>
    <n v="30"/>
    <n v="5"/>
    <n v="3.5"/>
    <n v="14"/>
    <n v="0"/>
    <n v="17.5"/>
    <m/>
    <n v="17.5"/>
    <n v="14"/>
    <n v="14"/>
    <n v="19"/>
    <n v="47"/>
    <n v="47"/>
    <n v="0"/>
    <n v="3.5"/>
    <n v="14"/>
    <n v="1.5"/>
    <n v="19"/>
    <m/>
    <n v="19"/>
    <n v="3.5"/>
    <n v="14"/>
    <n v="0"/>
    <n v="17.5"/>
    <n v="16"/>
    <n v="1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1"/>
    <n v="232"/>
    <s v="1-232"/>
    <s v="LARICO TOQUE, TEODORO"/>
    <e v="#REF!"/>
    <m/>
    <m/>
    <s v="CORTE POR DEUDA 29/04/2019"/>
    <x v="3"/>
    <n v="5"/>
    <n v="0"/>
    <n v="455.5"/>
    <n v="460.5"/>
    <n v="460.5"/>
    <n v="0"/>
    <n v="5"/>
    <n v="0"/>
    <n v="450.5"/>
    <n v="455.5"/>
    <m/>
    <n v="455.5"/>
    <n v="5"/>
    <n v="0"/>
    <n v="445.5"/>
    <n v="450.5"/>
    <m/>
    <n v="450.5"/>
    <n v="5"/>
    <n v="0"/>
    <n v="440.5"/>
    <n v="445.5"/>
    <m/>
    <n v="445.5"/>
    <n v="5"/>
    <n v="0"/>
    <n v="435.5"/>
    <n v="440.5"/>
    <m/>
    <n v="440.5"/>
    <n v="5"/>
    <n v="0"/>
    <n v="430.5"/>
    <n v="435.5"/>
    <m/>
    <n v="435.5"/>
    <n v="5"/>
    <n v="0"/>
    <n v="425.5"/>
    <n v="430.5"/>
    <m/>
    <n v="430.5"/>
    <n v="5"/>
    <n v="0"/>
    <n v="420.5"/>
    <n v="425.5"/>
    <m/>
    <n v="425.5"/>
    <n v="5"/>
    <n v="0"/>
    <n v="415.5"/>
    <n v="420.5"/>
    <m/>
    <n v="420.5"/>
    <n v="5"/>
    <n v="0"/>
    <n v="410.5"/>
    <n v="415.5"/>
    <m/>
    <n v="415.5"/>
    <n v="5"/>
    <n v="0"/>
    <n v="405.5"/>
    <n v="410.5"/>
    <m/>
    <n v="410.5"/>
    <n v="5"/>
    <n v="0"/>
    <n v="400.5"/>
    <n v="405.5"/>
    <m/>
    <n v="405.5"/>
    <n v="5"/>
    <n v="0"/>
    <n v="395.5"/>
    <n v="400.5"/>
    <m/>
    <n v="400.5"/>
    <n v="5"/>
    <n v="0"/>
    <n v="390.5"/>
    <n v="395.5"/>
    <m/>
    <n v="395.5"/>
    <n v="5"/>
    <n v="0"/>
    <n v="385.5"/>
    <n v="390.5"/>
    <m/>
    <n v="390.5"/>
    <n v="5"/>
    <n v="0"/>
    <n v="380.5"/>
    <n v="385.5"/>
    <m/>
    <n v="385.5"/>
    <n v="5"/>
    <n v="0"/>
    <n v="375.5"/>
    <n v="380.5"/>
    <m/>
    <n v="380.5"/>
    <n v="5"/>
    <n v="0"/>
    <n v="370.5"/>
    <n v="375.5"/>
    <m/>
    <n v="375.5"/>
    <n v="5"/>
    <n v="0"/>
    <n v="365.5"/>
    <n v="370.5"/>
    <m/>
    <n v="370.5"/>
    <n v="5"/>
    <n v="0"/>
    <n v="360.5"/>
    <n v="365.5"/>
    <m/>
    <n v="365.5"/>
    <n v="5"/>
    <n v="0"/>
    <n v="355.5"/>
    <n v="360.5"/>
    <m/>
    <n v="360.5"/>
    <n v="5"/>
    <n v="0"/>
    <n v="350.5"/>
    <n v="355.5"/>
    <m/>
    <n v="355.5"/>
    <n v="5"/>
    <n v="0"/>
    <n v="345.5"/>
    <n v="350.5"/>
    <m/>
    <n v="350.5"/>
    <n v="5"/>
    <n v="0"/>
    <n v="340.5"/>
    <n v="345.5"/>
    <m/>
    <n v="345.5"/>
    <n v="5"/>
    <n v="0"/>
    <n v="335.5"/>
    <n v="340.5"/>
    <m/>
    <n v="340.5"/>
    <n v="5"/>
    <n v="0"/>
    <n v="330.5"/>
    <n v="335.5"/>
    <m/>
    <n v="335.5"/>
    <n v="5"/>
    <n v="0"/>
    <n v="325.5"/>
    <n v="330.5"/>
    <m/>
    <n v="330.5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14"/>
    <n v="14"/>
    <n v="245"/>
    <n v="273"/>
    <m/>
    <n v="273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33"/>
    <s v="1-233"/>
    <s v="PHOCCO MAMANI, JERONIMO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0"/>
    <n v="35"/>
    <n v="48.5"/>
    <n v="48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"/>
    <n v="24.5"/>
    <n v="24.5"/>
    <n v="0"/>
  </r>
  <r>
    <n v="1"/>
    <n v="237"/>
    <s v="1-237"/>
    <s v="CALSINA YANAPA, AUREA"/>
    <e v="#REF!"/>
    <m/>
    <s v="Av. Independencia Parte Alta"/>
    <s v="CAMBIO DE RAZON SOCIAL FUT N° 001230 R-29.02.16 AGUA+DESAGUE- marzo"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01"/>
    <n v="118.5"/>
    <n v="118.5"/>
    <n v="0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</r>
  <r>
    <n v="1"/>
    <n v="240"/>
    <s v="1-240"/>
    <m/>
    <e v="#REF!"/>
    <m/>
    <m/>
    <m/>
    <x v="1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</r>
  <r>
    <n v="1"/>
    <n v="241"/>
    <s v="1-241"/>
    <s v="QUISPE ANCCO, PASCUALA "/>
    <e v="#REF!"/>
    <m/>
    <m/>
    <s v="SE REINSTALO EN NOVIEMBRE 2015 "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0"/>
    <n v="97.5"/>
    <n v="97.5"/>
    <n v="0"/>
    <n v="3.5"/>
    <n v="14"/>
    <n v="62.5"/>
    <n v="80"/>
    <m/>
    <n v="80"/>
    <n v="3.5"/>
    <n v="14"/>
    <n v="105"/>
    <n v="122.5"/>
    <n v="60"/>
    <n v="6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3.5"/>
    <n v="21"/>
    <n v="24.5"/>
    <n v="24.5"/>
    <n v="0"/>
    <n v="0"/>
    <n v="3.5"/>
    <n v="17.5"/>
    <n v="21"/>
    <n v="0"/>
    <n v="21"/>
    <n v="0"/>
    <n v="3.5"/>
    <n v="14"/>
    <n v="17.5"/>
    <n v="0"/>
    <n v="17.5"/>
    <n v="0"/>
    <n v="3.5"/>
    <n v="17.5"/>
    <n v="21"/>
    <n v="7"/>
    <n v="14"/>
    <n v="3.5"/>
    <n v="14"/>
    <n v="0"/>
    <n v="17.5"/>
    <n v="0"/>
    <n v="17.5"/>
    <n v="3.5"/>
    <n v="14"/>
    <n v="73.5"/>
    <n v="91"/>
    <n v="91"/>
    <n v="0"/>
  </r>
  <r>
    <n v="1"/>
    <n v="242"/>
    <s v="1-242"/>
    <s v="PFOCCORI SENCIA, ESTEBAN"/>
    <e v="#REF!"/>
    <m/>
    <m/>
    <m/>
    <x v="2"/>
    <n v="3.5"/>
    <n v="14"/>
    <n v="0"/>
    <n v="17.5"/>
    <m/>
    <n v="17.5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"/>
    <n v="172.5"/>
    <n v="172.5"/>
    <n v="0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0"/>
    <n v="36.5"/>
    <n v="50"/>
    <m/>
    <n v="50"/>
    <n v="3.5"/>
    <n v="0"/>
    <n v="33"/>
    <n v="36.5"/>
    <m/>
    <n v="36.5"/>
    <n v="3.5"/>
    <n v="0"/>
    <n v="29.5"/>
    <n v="33"/>
    <m/>
    <n v="33"/>
    <n v="3.5"/>
    <n v="0"/>
    <n v="26"/>
    <n v="29.5"/>
    <m/>
    <n v="29.5"/>
    <n v="3.5"/>
    <n v="0"/>
    <n v="22.5"/>
    <n v="26"/>
    <m/>
    <n v="26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14"/>
    <n v="28"/>
    <n v="14"/>
    <n v="14"/>
    <n v="0"/>
    <n v="14"/>
    <n v="0"/>
    <n v="14"/>
    <n v="0"/>
    <n v="14"/>
  </r>
  <r>
    <n v="1"/>
    <n v="243"/>
    <s v="1-243"/>
    <s v="DIAZ RAMOS WALTER"/>
    <e v="#REF!"/>
    <m/>
    <s v="Av. Independencia Parte Alta"/>
    <m/>
    <x v="2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94.5"/>
    <n v="112"/>
    <n v="112"/>
    <n v="0"/>
    <n v="3.5"/>
    <n v="14"/>
    <n v="77"/>
    <n v="94.5"/>
    <m/>
    <n v="94.5"/>
    <n v="28"/>
    <n v="14"/>
    <n v="35"/>
    <n v="77"/>
    <m/>
    <n v="77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70"/>
    <n v="487.5"/>
    <n v="48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44"/>
    <s v="1-244"/>
    <s v="HERBOZO CHAVEZ, VERONICA"/>
    <e v="#REF!"/>
    <m/>
    <s v="ASOC POLVOS DORADOS, Mza O-LOTE 1-25"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46"/>
    <s v="1-246"/>
    <s v="OLIVA CHALCO, JAVIER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1"/>
    <n v="248"/>
    <s v="1-248"/>
    <s v="CALCINA SANTAMARIA, CELIA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25.5"/>
    <n v="343"/>
    <n v="343"/>
    <n v="0"/>
    <n v="14"/>
    <n v="14"/>
    <n v="297.5"/>
    <n v="325.5"/>
    <m/>
    <n v="325.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"/>
    <n v="31.5"/>
    <n v="31.5"/>
    <n v="0"/>
    <n v="3.5"/>
    <n v="14"/>
    <n v="105"/>
    <n v="122.5"/>
    <n v="108.5"/>
    <n v="14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1"/>
    <n v="249"/>
    <s v="1-249"/>
    <s v="LETONA HUAMAN, CARLOS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50"/>
    <s v="1-250A"/>
    <s v="QUISPE COARITE, URSULA"/>
    <e v="#REF!"/>
    <n v="952470360"/>
    <m/>
    <s v="SE REGULARIZO 13/06/16"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220"/>
    <n v="237.5"/>
    <n v="150"/>
    <n v="8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4"/>
    <n v="110"/>
    <n v="127.5"/>
    <n v="100"/>
    <n v="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50"/>
    <s v="1-250B"/>
    <s v="YLLATUPA PALOMINO, MARICELA"/>
    <e v="#REF!"/>
    <m/>
    <m/>
    <s v="SOLIC RECONEXION 20/07/20 FUT N°002026 CORTE POR DEUDA 02/03/20"/>
    <x v="2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35"/>
    <n v="52.5"/>
    <n v="17.5"/>
    <n v="35"/>
    <n v="3.5"/>
    <n v="14"/>
    <n v="17.5"/>
    <n v="35"/>
    <m/>
    <n v="35"/>
    <n v="3.5"/>
    <n v="14"/>
    <n v="0"/>
    <n v="17.5"/>
    <m/>
    <n v="17.5"/>
    <n v="3.5"/>
    <n v="14"/>
    <n v="22.5"/>
    <n v="40"/>
    <n v="40"/>
    <n v="0"/>
    <n v="3.5"/>
    <n v="14"/>
    <n v="5"/>
    <n v="22.5"/>
    <m/>
    <n v="22.5"/>
    <n v="5"/>
    <n v="0"/>
    <n v="0"/>
    <n v="5"/>
    <m/>
    <n v="5"/>
    <n v="5"/>
    <n v="0"/>
    <n v="172.5"/>
    <n v="177.5"/>
    <n v="177.5"/>
    <n v="0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20"/>
    <n v="0"/>
    <n v="72.5"/>
    <n v="92.5"/>
    <m/>
    <n v="92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3.5"/>
    <n v="0"/>
    <n v="59"/>
    <n v="62.5"/>
    <n v="30"/>
    <n v="32.5"/>
    <n v="3.5"/>
    <n v="0"/>
    <n v="55.5"/>
    <n v="59"/>
    <m/>
    <n v="59"/>
    <n v="3.5"/>
    <n v="0"/>
    <n v="52"/>
    <n v="55.5"/>
    <m/>
    <n v="55.5"/>
    <n v="3.5"/>
    <n v="0"/>
    <n v="48.5"/>
    <n v="52"/>
    <m/>
    <n v="52"/>
    <n v="3.5"/>
    <n v="0"/>
    <n v="245"/>
    <n v="248.5"/>
    <n v="200"/>
    <n v="48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1"/>
    <n v="251"/>
    <s v="1-251"/>
    <s v="SELIS QUISPE, VICENTE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52"/>
    <s v="1-252"/>
    <s v="MARIÑO MAMANI, CHRISTIAN URIEL"/>
    <e v="#REF!"/>
    <m/>
    <m/>
    <m/>
    <x v="2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0.5"/>
    <n v="18"/>
    <m/>
    <n v="18"/>
    <n v="3.5"/>
    <n v="10"/>
    <n v="31"/>
    <n v="44.5"/>
    <n v="44"/>
    <n v="0.5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24.5"/>
    <n v="42"/>
    <n v="42"/>
    <n v="0"/>
    <n v="3.5"/>
    <n v="14"/>
    <n v="7"/>
    <n v="24.5"/>
    <n v="0"/>
    <n v="24.5"/>
    <n v="3.5"/>
    <n v="0"/>
    <n v="3.5"/>
    <n v="7"/>
    <n v="0"/>
    <n v="7"/>
  </r>
  <r>
    <n v="1"/>
    <n v="253"/>
    <s v="1-253"/>
    <s v="MOSCOSO LOPEZ, JUAN CARLOS"/>
    <e v="#REF!"/>
    <m/>
    <s v="POLVOS DORADOS "/>
    <m/>
    <x v="2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1"/>
    <n v="258"/>
    <s v="1-258"/>
    <s v="CHACOLLI ALANIA, PEDRO P."/>
    <e v="#REF!"/>
    <m/>
    <s v="POLVOS DORADOS Mz.&quot;t&quot; Lt.03.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m/>
    <n v="52.5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17.5"/>
    <n v="35"/>
    <n v="17.5"/>
    <n v="17.5"/>
    <n v="3.5"/>
    <n v="14"/>
    <n v="17.5"/>
    <n v="35"/>
    <n v="17.5"/>
    <n v="17.5"/>
  </r>
  <r>
    <n v="1"/>
    <n v="259"/>
    <s v="1-259"/>
    <s v="CCAMERCCOA VALDEZ,  LEONARDO"/>
    <e v="#REF!"/>
    <s v="941491217 / PINTA NUMERO"/>
    <m/>
    <s v="SRA. OCDULIA MAMANI CONDENIA"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52.5"/>
    <n v="-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n v="260"/>
    <s v="1-260"/>
    <s v="PILLACA CCASANI, EUGENIA"/>
    <e v="#REF!"/>
    <m/>
    <m/>
    <m/>
    <x v="2"/>
    <n v="3.5"/>
    <n v="14"/>
    <n v="310"/>
    <n v="327.5"/>
    <n v="327.5"/>
    <n v="0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0"/>
    <n v="244"/>
    <n v="257.5"/>
    <m/>
    <n v="257.5"/>
    <n v="3.5"/>
    <n v="14"/>
    <n v="226.5"/>
    <n v="244"/>
    <m/>
    <n v="244"/>
    <n v="3.5"/>
    <n v="10"/>
    <n v="213"/>
    <n v="226.5"/>
    <m/>
    <n v="226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.5"/>
    <n v="28"/>
    <n v="28"/>
    <n v="0"/>
    <n v="14"/>
    <n v="14"/>
    <n v="52.5"/>
    <n v="80.5"/>
    <n v="70"/>
    <n v="1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1"/>
    <n v="98.5"/>
    <n v="98.5"/>
    <n v="0"/>
    <n v="3.5"/>
    <n v="0"/>
    <n v="77.5"/>
    <n v="81"/>
    <n v="0"/>
    <n v="81"/>
  </r>
  <r>
    <n v="1"/>
    <n v="261"/>
    <s v="1-261"/>
    <s v="HUAYTA MEJIA, FIDEL LEOCARIO"/>
    <e v="#REF!"/>
    <m/>
    <s v="POLVOS DORADOS"/>
    <m/>
    <x v="2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35.5"/>
    <n v="553"/>
    <n v="553"/>
    <n v="0"/>
    <n v="3.5"/>
    <n v="14"/>
    <n v="518"/>
    <n v="535.5"/>
    <m/>
    <n v="535.5"/>
    <n v="14"/>
    <n v="14"/>
    <n v="490"/>
    <n v="518"/>
    <m/>
    <n v="518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1"/>
    <n v="263"/>
    <s v="1-263"/>
    <s v="CUCHILLO CHAVEZ, ELIAS"/>
    <e v="#REF!"/>
    <m/>
    <m/>
    <s v="SOLIC RECONEXION AGUA 31/10/2020 CORTE DE AGUA 31/05/16 (a)"/>
    <x v="0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112"/>
    <n v="112"/>
    <n v="112"/>
    <n v="0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</r>
  <r>
    <n v="1"/>
    <n v="268"/>
    <s v="1-268"/>
    <s v="LERMA TURPO, FRANKLIN RUBEN"/>
    <e v="#REF!"/>
    <m/>
    <s v="MZ R LOTE 2A PRIMERA ETAPA DE COFOPRI"/>
    <s v="A-D 20/04/2018"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73"/>
    <s v="1-273"/>
    <s v="MOREANO VILLAFUERTE, COSME DANIEL"/>
    <e v="#REF!"/>
    <m/>
    <m/>
    <s v="CORTE 02/07/20 REINSTALO 02/03/20 CORTE POR DEUDA 02/03/20 CORTE DE AGUA 31/05/16 (a+d)"/>
    <x v="3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2"/>
    <n v="299.5"/>
    <n v="299.5"/>
    <n v="0"/>
    <n v="14"/>
    <n v="14"/>
    <n v="254"/>
    <n v="282"/>
    <m/>
    <n v="282"/>
    <n v="3.5"/>
    <n v="14"/>
    <n v="236.5"/>
    <n v="254"/>
    <m/>
    <n v="254"/>
    <n v="3.5"/>
    <n v="14"/>
    <n v="219"/>
    <n v="236.5"/>
    <m/>
    <n v="236.5"/>
    <n v="3.5"/>
    <n v="14"/>
    <n v="201.5"/>
    <n v="219"/>
    <m/>
    <n v="219"/>
    <n v="3.5"/>
    <n v="14"/>
    <n v="184"/>
    <n v="201.5"/>
    <m/>
    <n v="201.5"/>
    <n v="3.5"/>
    <n v="14"/>
    <n v="166.5"/>
    <n v="184"/>
    <m/>
    <n v="184"/>
    <n v="3.5"/>
    <n v="14"/>
    <n v="149"/>
    <n v="166.5"/>
    <m/>
    <n v="166.5"/>
    <n v="3.5"/>
    <n v="14"/>
    <n v="131.5"/>
    <n v="149"/>
    <m/>
    <n v="149"/>
    <n v="3.5"/>
    <n v="14"/>
    <n v="114"/>
    <n v="131.5"/>
    <m/>
    <n v="131.5"/>
    <n v="3.5"/>
    <n v="14"/>
    <n v="96.5"/>
    <n v="114"/>
    <m/>
    <n v="114"/>
    <n v="3.5"/>
    <n v="14"/>
    <n v="179"/>
    <n v="196.5"/>
    <n v="100"/>
    <n v="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229"/>
    <n v="246.5"/>
    <n v="120"/>
    <n v="126.5"/>
    <n v="3.5"/>
    <n v="14"/>
    <n v="221.5"/>
    <n v="239"/>
    <m/>
    <n v="239"/>
    <n v="3.5"/>
    <n v="14"/>
    <n v="204"/>
    <n v="221.5"/>
    <m/>
    <n v="221.5"/>
    <n v="3.5"/>
    <n v="14"/>
    <n v="186.5"/>
    <n v="204"/>
    <m/>
    <n v="204"/>
    <n v="3.5"/>
    <n v="14"/>
    <n v="169"/>
    <n v="186.5"/>
    <n v="0"/>
    <n v="186.5"/>
    <n v="5"/>
    <n v="0"/>
    <n v="164"/>
    <n v="169"/>
    <n v="0"/>
    <n v="169"/>
    <n v="5"/>
    <n v="0"/>
    <n v="159"/>
    <n v="164"/>
    <n v="0"/>
    <n v="164"/>
    <n v="5"/>
    <n v="0"/>
    <n v="154"/>
    <n v="159"/>
    <n v="0"/>
    <n v="159"/>
    <n v="5"/>
    <n v="0"/>
    <n v="149"/>
    <n v="154"/>
    <n v="0"/>
    <n v="154"/>
  </r>
  <r>
    <n v="1"/>
    <n v="278"/>
    <s v="1-278"/>
    <s v="QUISPE MARTINEZ, ALEJA"/>
    <e v="#REF!"/>
    <n v="950306516"/>
    <s v="POLVOS DORADOS"/>
    <m/>
    <x v="2"/>
    <n v="3.5"/>
    <n v="14"/>
    <n v="453.5"/>
    <n v="471"/>
    <n v="471"/>
    <n v="0"/>
    <n v="3.5"/>
    <n v="14"/>
    <n v="436"/>
    <n v="453.5"/>
    <m/>
    <n v="453.5"/>
    <n v="3.5"/>
    <n v="14"/>
    <n v="418.5"/>
    <n v="436"/>
    <m/>
    <n v="436"/>
    <n v="3.5"/>
    <n v="14"/>
    <n v="401"/>
    <n v="418.5"/>
    <m/>
    <n v="418.5"/>
    <n v="3.5"/>
    <n v="10"/>
    <n v="387.5"/>
    <n v="401"/>
    <m/>
    <n v="401"/>
    <n v="3.5"/>
    <n v="14"/>
    <n v="370"/>
    <n v="387.5"/>
    <m/>
    <n v="387.5"/>
    <n v="3.5"/>
    <n v="10"/>
    <n v="356.5"/>
    <n v="370"/>
    <m/>
    <n v="370"/>
    <n v="3.5"/>
    <n v="14"/>
    <n v="339"/>
    <n v="356.5"/>
    <m/>
    <n v="356.5"/>
    <n v="3.5"/>
    <n v="14"/>
    <n v="321.5"/>
    <n v="339"/>
    <m/>
    <n v="339"/>
    <n v="3.5"/>
    <n v="14"/>
    <n v="304"/>
    <n v="321.5"/>
    <m/>
    <n v="321.5"/>
    <n v="3.5"/>
    <n v="14"/>
    <n v="286.5"/>
    <n v="304"/>
    <m/>
    <n v="304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181.5"/>
    <n v="199"/>
    <m/>
    <n v="199"/>
    <n v="3.5"/>
    <n v="14"/>
    <n v="314"/>
    <n v="331.5"/>
    <n v="150"/>
    <n v="181.5"/>
    <n v="3.5"/>
    <n v="10"/>
    <n v="300.5"/>
    <n v="314"/>
    <m/>
    <n v="314"/>
    <n v="3.5"/>
    <n v="0"/>
    <n v="297"/>
    <n v="300.5"/>
    <m/>
    <n v="300.5"/>
    <n v="3.5"/>
    <n v="0"/>
    <n v="293.5"/>
    <n v="297"/>
    <m/>
    <n v="297"/>
    <n v="3.5"/>
    <n v="0"/>
    <n v="290"/>
    <n v="293.5"/>
    <m/>
    <n v="293.5"/>
    <n v="3.5"/>
    <n v="0"/>
    <n v="286.5"/>
    <n v="290"/>
    <m/>
    <n v="290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381.5"/>
    <n v="399"/>
    <n v="200"/>
    <n v="199"/>
    <n v="3.5"/>
    <n v="14"/>
    <n v="364"/>
    <n v="381.5"/>
    <m/>
    <n v="381.5"/>
    <n v="14"/>
    <n v="14"/>
    <n v="336"/>
    <n v="364"/>
    <m/>
    <n v="364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n v="0"/>
    <n v="38.5"/>
    <n v="3.5"/>
    <n v="14"/>
    <n v="73.5"/>
    <n v="91"/>
    <n v="70"/>
    <n v="21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1"/>
    <n v="279"/>
    <s v="1-279"/>
    <s v="PUMA, LAURA PRIMITIVA"/>
    <e v="#REF!"/>
    <m/>
    <m/>
    <s v="INSTALADO 10 DE SETIEMBRE AGUA Y DESAGUE"/>
    <x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0"/>
    <n v="102"/>
    <n v="112"/>
    <m/>
    <n v="112"/>
    <n v="0"/>
    <n v="14"/>
    <n v="88"/>
    <n v="102"/>
    <m/>
    <n v="102"/>
    <n v="0"/>
    <n v="10"/>
    <n v="78"/>
    <n v="88"/>
    <m/>
    <n v="88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108"/>
    <n v="122"/>
    <n v="100"/>
    <n v="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1"/>
    <n v="280"/>
    <s v="1-280"/>
    <s v="HUANCA APAZA,ELIZABETH, FLORA"/>
    <e v="#REF!"/>
    <m/>
    <m/>
    <s v="INSTALADO 10 DE SETIEMBRE AGUA Y DESAGUE"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.5"/>
    <n v="88"/>
    <n v="88"/>
    <n v="0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0.5"/>
    <n v="18"/>
    <m/>
    <n v="18"/>
    <n v="3.5"/>
    <n v="14"/>
    <n v="243"/>
    <n v="260.5"/>
    <n v="260"/>
    <n v="0.5"/>
    <n v="3.5"/>
    <n v="10"/>
    <n v="229.5"/>
    <n v="243"/>
    <m/>
    <n v="243"/>
    <n v="3.5"/>
    <n v="0"/>
    <n v="226"/>
    <n v="229.5"/>
    <m/>
    <n v="229.5"/>
    <n v="3.5"/>
    <n v="0"/>
    <n v="222.5"/>
    <n v="226"/>
    <m/>
    <n v="226"/>
    <n v="3.5"/>
    <n v="0"/>
    <n v="219"/>
    <n v="222.5"/>
    <m/>
    <n v="222.5"/>
    <n v="3.5"/>
    <n v="0"/>
    <n v="215.5"/>
    <n v="219"/>
    <m/>
    <n v="219"/>
    <n v="3.5"/>
    <n v="14"/>
    <n v="215.5"/>
    <n v="233"/>
    <n v="17.5"/>
    <n v="215.5"/>
    <n v="3.5"/>
    <n v="14"/>
    <n v="398"/>
    <n v="415.5"/>
    <n v="200"/>
    <n v="2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14"/>
    <n v="14"/>
    <n v="282.5"/>
    <n v="310.5"/>
    <m/>
    <n v="310.5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0"/>
    <n v="14"/>
    <n v="0"/>
    <n v="0"/>
    <n v="0"/>
    <n v="0"/>
  </r>
  <r>
    <n v="1"/>
    <n v="282"/>
    <s v="1-282"/>
    <s v="APARICIO QUISPE, CRISTINA MARTHA"/>
    <e v="#REF!"/>
    <m/>
    <m/>
    <s v="CORTE POR DEUDA 02/03/20 INST. 20/01/2018 A-D"/>
    <x v="3"/>
    <n v="5"/>
    <n v="0"/>
    <n v="433"/>
    <n v="438"/>
    <n v="438"/>
    <n v="0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4"/>
    <s v="1-284"/>
    <s v="MONTESINOS QUISPE, AQUILINO"/>
    <e v="#REF!"/>
    <n v="42977"/>
    <s v="CORTE TEMPORAL DESAGUE 03/04/2019 CORTE TEMPORAL AGUA 23/03/2018 EXP 692"/>
    <m/>
    <x v="1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3.5"/>
    <n v="0"/>
    <n v="0"/>
    <n v="3.5"/>
    <m/>
    <n v="3.5"/>
    <n v="0"/>
    <n v="0"/>
    <n v="42"/>
    <n v="42"/>
    <n v="42"/>
    <n v="0"/>
    <n v="3.5"/>
    <n v="0"/>
    <n v="38.5"/>
    <n v="42"/>
    <m/>
    <n v="42"/>
    <n v="3.5"/>
    <n v="0"/>
    <n v="35"/>
    <n v="38.5"/>
    <m/>
    <n v="38.5"/>
    <n v="3.5"/>
    <n v="0"/>
    <n v="31.5"/>
    <n v="35"/>
    <m/>
    <n v="3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8.5"/>
    <n v="26"/>
    <n v="26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5"/>
    <s v="1-285"/>
    <s v="HUAHUASONCO PARISAILA, LUISA E."/>
    <e v="#REF!"/>
    <m/>
    <s v="POLVOS DORADOS"/>
    <s v="REINST. A-D 12/11/19 solicito corte temporal de agua-desague 28/06/19."/>
    <x v="2"/>
    <n v="3.5"/>
    <n v="14"/>
    <n v="17.5"/>
    <n v="35"/>
    <m/>
    <n v="35"/>
    <n v="3.5"/>
    <n v="14"/>
    <n v="0"/>
    <n v="17.5"/>
    <m/>
    <n v="17.5"/>
    <n v="3.5"/>
    <n v="14"/>
    <n v="154.5"/>
    <n v="172"/>
    <n v="172"/>
    <n v="0"/>
    <n v="3.5"/>
    <n v="14"/>
    <n v="137"/>
    <n v="154.5"/>
    <m/>
    <n v="154.5"/>
    <n v="3.5"/>
    <n v="10"/>
    <n v="123.5"/>
    <n v="137"/>
    <m/>
    <n v="137"/>
    <n v="3.5"/>
    <n v="14"/>
    <n v="106"/>
    <n v="123.5"/>
    <m/>
    <n v="123.5"/>
    <n v="3.5"/>
    <n v="10"/>
    <n v="142.5"/>
    <n v="156"/>
    <n v="50"/>
    <n v="106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-17.5"/>
    <n v="0"/>
    <m/>
    <n v="0"/>
    <n v="3.5"/>
    <n v="14"/>
    <n v="87.5"/>
    <n v="105"/>
    <n v="122.5"/>
    <n v="-17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6"/>
    <s v="1-286"/>
    <s v="HUAMAN AIMA, VALENTINA GREGORIA"/>
    <e v="#REF!"/>
    <m/>
    <s v="POLVOS DORADOS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.5"/>
    <n v="88"/>
    <n v="88"/>
    <n v="0"/>
    <n v="3.5"/>
    <n v="14"/>
    <n v="53"/>
    <n v="70.5"/>
    <m/>
    <n v="70.5"/>
    <n v="3.5"/>
    <n v="14"/>
    <n v="35.5"/>
    <n v="53"/>
    <n v="0"/>
    <n v="53"/>
    <n v="3.5"/>
    <n v="14"/>
    <n v="18"/>
    <n v="35.5"/>
    <n v="0"/>
    <n v="35.5"/>
    <n v="3.5"/>
    <n v="14"/>
    <n v="0.5"/>
    <n v="18"/>
    <n v="0"/>
    <n v="18"/>
    <n v="3.5"/>
    <n v="14"/>
    <n v="52"/>
    <n v="69.5"/>
    <n v="69"/>
    <n v="0.5"/>
    <n v="3"/>
    <n v="14"/>
    <n v="35"/>
    <n v="52"/>
    <n v="0"/>
    <n v="52"/>
  </r>
  <r>
    <n v="1"/>
    <n v="287"/>
    <s v="1-287"/>
    <s v="CONDORI CONDORI, FREDY"/>
    <e v="#REF!"/>
    <m/>
    <s v="LOTE 1-13 Mz O ASOC. POLVOS DORADOS"/>
    <s v="SERV. AGUA CORTADO POR DEUDA (04/08/2021) INF, Nº035-2021-MDH-OMLP/VYM //INST A-D 09/09/2019"/>
    <x v="3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8"/>
    <s v="1-288"/>
    <s v="MAMANI NINA, ISIDORA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1"/>
    <n v="289"/>
    <s v="1-289"/>
    <s v="FLORES PARICAHUA, CIRILA"/>
    <e v="#REF!"/>
    <m/>
    <m/>
    <s v="SOLIC. RECONEXION DEL SERV AGUA 20/08/2021 (ORDEN DE PAGO Nº000156)//CORTE TEMPORAL 12/06/2019 FUT 000591"/>
    <x v="3"/>
    <n v="5"/>
    <n v="0"/>
    <n v="0"/>
    <n v="5"/>
    <n v="5"/>
    <n v="0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5"/>
    <n v="50"/>
    <n v="50"/>
    <n v="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3.5"/>
    <n v="11.5"/>
    <n v="0"/>
    <n v="15"/>
    <m/>
    <n v="1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90"/>
    <s v="1-290A"/>
    <s v="PHOCCO TITI MARINA"/>
    <e v="#REF!"/>
    <m/>
    <m/>
    <m/>
    <x v="2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05"/>
    <n v="122.5"/>
    <n v="122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1"/>
    <n v="290"/>
    <s v="1-290B"/>
    <m/>
    <e v="#REF!"/>
    <m/>
    <m/>
    <s v="CORTE TEMPORAL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0"/>
    <n v="100"/>
    <n v="100"/>
    <n v="0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</r>
  <r>
    <n v="1"/>
    <n v="291"/>
    <s v="1-291"/>
    <s v="HUAMAN CARDEÑA YOVANA / POLONIO LLAMOCA PINARES"/>
    <e v="#REF!"/>
    <m/>
    <m/>
    <s v="COBRAR AGUA Y DESAGUE EN JULIO - CAMBIO RAZON SOCIAL"/>
    <x v="2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8"/>
    <n v="135.5"/>
    <n v="135.5"/>
    <n v="0"/>
    <n v="3.5"/>
    <n v="10"/>
    <n v="104.5"/>
    <n v="118"/>
    <m/>
    <n v="118"/>
    <n v="3.5"/>
    <n v="0"/>
    <n v="101"/>
    <n v="104.5"/>
    <m/>
    <n v="104.5"/>
    <n v="3.5"/>
    <n v="0"/>
    <n v="97.5"/>
    <n v="101"/>
    <m/>
    <n v="101"/>
    <n v="3.5"/>
    <n v="0"/>
    <n v="94"/>
    <n v="97.5"/>
    <m/>
    <n v="97.5"/>
    <n v="3.5"/>
    <n v="0"/>
    <n v="90.5"/>
    <n v="94"/>
    <m/>
    <n v="94"/>
    <n v="3.5"/>
    <n v="14"/>
    <n v="73"/>
    <n v="90.5"/>
    <m/>
    <n v="90.5"/>
    <n v="3.5"/>
    <n v="14"/>
    <n v="255.5"/>
    <n v="273"/>
    <n v="200"/>
    <n v="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92"/>
    <s v="1-292"/>
    <s v="MOTTA ROJAS, BENJAMIN"/>
    <e v="#REF!"/>
    <m/>
    <m/>
    <m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7.5"/>
    <n v="35"/>
    <n v="17.5"/>
    <n v="17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1"/>
    <n v="293"/>
    <s v="1-293"/>
    <s v="MONTESINO SAVEDRA, VALERIANO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2"/>
    <n v="299.5"/>
    <n v="299.5"/>
    <n v="0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s v=" 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1"/>
    <n v="294"/>
    <s v="1-294"/>
    <s v="CCASA HUAMAN, VILMA"/>
    <e v="#REF!"/>
    <n v="946720233"/>
    <m/>
    <s v="TOMAS CASA NINA"/>
    <x v="0"/>
    <n v="0"/>
    <n v="14"/>
    <n v="200"/>
    <n v="214"/>
    <m/>
    <n v="214"/>
    <n v="0"/>
    <n v="14"/>
    <n v="186"/>
    <n v="200"/>
    <m/>
    <n v="200"/>
    <n v="0"/>
    <n v="14"/>
    <n v="172"/>
    <n v="186"/>
    <m/>
    <n v="186"/>
    <n v="0"/>
    <n v="14"/>
    <n v="158"/>
    <n v="172"/>
    <m/>
    <n v="172"/>
    <n v="0"/>
    <n v="10"/>
    <n v="148"/>
    <n v="158"/>
    <m/>
    <n v="158"/>
    <n v="0"/>
    <n v="14"/>
    <n v="134"/>
    <n v="148"/>
    <m/>
    <n v="148"/>
    <n v="0"/>
    <n v="10"/>
    <n v="124"/>
    <n v="134"/>
    <m/>
    <n v="134"/>
    <n v="0"/>
    <n v="14"/>
    <n v="260"/>
    <n v="274"/>
    <n v="150"/>
    <n v="124"/>
    <n v="0"/>
    <n v="14"/>
    <n v="246"/>
    <n v="260"/>
    <m/>
    <n v="260"/>
    <n v="0"/>
    <n v="14"/>
    <n v="232"/>
    <n v="246"/>
    <m/>
    <n v="246"/>
    <n v="0"/>
    <n v="14"/>
    <n v="218"/>
    <n v="232"/>
    <m/>
    <n v="232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0"/>
    <n v="110"/>
    <n v="120"/>
    <m/>
    <n v="12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126"/>
    <n v="140"/>
    <n v="100"/>
    <n v="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  <n v="0"/>
    <n v="14"/>
    <n v="28"/>
    <n v="42"/>
    <n v="0"/>
    <n v="42"/>
  </r>
  <r>
    <n v="1"/>
    <n v="295"/>
    <s v="1-295"/>
    <s v="MOTA CONCHA, SOLEDAD"/>
    <e v="#REF!"/>
    <m/>
    <s v="NUEVA EXPANSIÓN"/>
    <s v="INSTALADO 30 DE AGOSTO"/>
    <x v="2"/>
    <n v="3.5"/>
    <n v="14"/>
    <n v="284.5"/>
    <n v="302"/>
    <m/>
    <n v="302"/>
    <n v="3.5"/>
    <n v="14"/>
    <n v="267"/>
    <n v="284.5"/>
    <m/>
    <n v="284.5"/>
    <n v="3.5"/>
    <n v="14"/>
    <n v="249.5"/>
    <n v="267"/>
    <m/>
    <n v="267"/>
    <n v="3.5"/>
    <n v="14"/>
    <n v="232"/>
    <n v="249.5"/>
    <m/>
    <n v="249.5"/>
    <n v="3.5"/>
    <n v="10"/>
    <n v="218.5"/>
    <n v="232"/>
    <m/>
    <n v="232"/>
    <n v="3.5"/>
    <n v="14"/>
    <n v="201"/>
    <n v="218.5"/>
    <m/>
    <n v="218.5"/>
    <n v="3.5"/>
    <n v="10"/>
    <n v="187.5"/>
    <n v="201"/>
    <m/>
    <n v="201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3.5"/>
    <n v="14"/>
    <n v="28"/>
    <n v="45.5"/>
    <m/>
    <n v="45.5"/>
    <n v="3.5"/>
    <n v="14"/>
    <n v="10.5"/>
    <n v="28"/>
    <n v="0"/>
    <n v="28"/>
    <n v="3.5"/>
    <n v="7"/>
    <n v="0"/>
    <n v="10.5"/>
    <n v="0"/>
    <n v="10.5"/>
    <n v="3.5"/>
    <n v="7"/>
    <n v="7"/>
    <n v="17.5"/>
    <n v="17.5"/>
    <n v="0"/>
    <n v="3.5"/>
    <n v="0"/>
    <n v="3.5"/>
    <n v="7"/>
    <n v="0"/>
    <n v="7"/>
    <n v="3.5"/>
    <n v="0"/>
    <n v="17.5"/>
    <n v="21"/>
    <n v="17.5"/>
    <n v="3.5"/>
  </r>
  <r>
    <n v="1"/>
    <n v="296"/>
    <s v="1-296"/>
    <s v="HUAHUASONCO PARISAILA, GLADIS "/>
    <e v="#REF!"/>
    <n v="982370618"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01"/>
    <n v="114.5"/>
    <n v="114.5"/>
    <n v="0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8"/>
    <n v="65.5"/>
    <n v="65.5"/>
    <n v="0"/>
    <n v="14"/>
    <n v="14"/>
    <n v="70"/>
    <n v="98"/>
    <n v="50"/>
    <n v="48"/>
    <n v="3.5"/>
    <n v="14"/>
    <n v="52.5"/>
    <n v="70"/>
    <m/>
    <n v="7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0"/>
    <n v="267.5"/>
    <n v="267.5"/>
    <n v="0"/>
    <n v="3.5"/>
    <n v="14"/>
    <n v="267.5"/>
    <n v="285"/>
    <m/>
    <n v="285"/>
    <n v="3.5"/>
    <n v="14"/>
    <n v="250"/>
    <n v="267.5"/>
    <m/>
    <n v="267.5"/>
    <n v="3.5"/>
    <n v="14"/>
    <n v="232.5"/>
    <n v="250"/>
    <m/>
    <n v="250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77.5"/>
    <n v="195"/>
    <n v="50"/>
    <n v="145"/>
    <n v="3.5"/>
    <n v="14"/>
    <n v="160"/>
    <n v="177.5"/>
    <m/>
    <n v="177.5"/>
    <n v="3.5"/>
    <n v="14"/>
    <n v="142.5"/>
    <n v="160"/>
    <n v="0"/>
    <n v="160"/>
    <n v="3.5"/>
    <n v="14"/>
    <n v="175"/>
    <n v="192.5"/>
    <n v="50"/>
    <n v="14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1"/>
    <n v="297"/>
    <s v="1-297"/>
    <s v="DURAND VILLAFUERTE, EDGAR  JOSE"/>
    <e v="#REF!"/>
    <m/>
    <s v="X"/>
    <s v="CORTE DEL SERV. DE AGUA POR DEUDA 06/08/2021 INF.Nº036-2021-MDH-OMALP/VYM"/>
    <x v="3"/>
    <n v="3.5"/>
    <n v="14"/>
    <n v="803"/>
    <n v="820.5"/>
    <m/>
    <n v="820.5"/>
    <n v="3.5"/>
    <n v="14"/>
    <n v="785.5"/>
    <n v="803"/>
    <m/>
    <n v="803"/>
    <n v="3.5"/>
    <n v="14"/>
    <n v="768"/>
    <n v="785.5"/>
    <m/>
    <n v="785.5"/>
    <n v="3.5"/>
    <n v="14"/>
    <n v="750.5"/>
    <n v="768"/>
    <m/>
    <n v="768"/>
    <n v="3.5"/>
    <n v="10"/>
    <n v="737"/>
    <n v="750.5"/>
    <m/>
    <n v="750.5"/>
    <n v="3.5"/>
    <n v="14"/>
    <n v="719.5"/>
    <n v="737"/>
    <m/>
    <n v="737"/>
    <n v="3.5"/>
    <n v="10"/>
    <n v="706"/>
    <n v="719.5"/>
    <m/>
    <n v="719.5"/>
    <n v="3.5"/>
    <n v="14"/>
    <n v="688.5"/>
    <n v="706"/>
    <m/>
    <n v="706"/>
    <n v="3.5"/>
    <n v="14"/>
    <n v="671"/>
    <n v="688.5"/>
    <m/>
    <n v="688.5"/>
    <n v="3.5"/>
    <n v="14"/>
    <n v="653.5"/>
    <n v="671"/>
    <m/>
    <n v="671"/>
    <n v="3.5"/>
    <n v="14"/>
    <n v="636"/>
    <n v="653.5"/>
    <m/>
    <n v="653.5"/>
    <n v="3.5"/>
    <n v="14"/>
    <n v="618.5"/>
    <n v="636"/>
    <m/>
    <n v="636"/>
    <n v="3.5"/>
    <n v="14"/>
    <n v="601"/>
    <n v="618.5"/>
    <m/>
    <n v="618.5"/>
    <n v="3.5"/>
    <n v="14"/>
    <n v="583.5"/>
    <n v="601"/>
    <m/>
    <n v="601"/>
    <n v="3.5"/>
    <n v="14"/>
    <n v="566"/>
    <n v="583.5"/>
    <m/>
    <n v="583.5"/>
    <n v="3.5"/>
    <n v="14"/>
    <n v="548.5"/>
    <n v="566"/>
    <m/>
    <n v="566"/>
    <n v="3.5"/>
    <n v="14"/>
    <n v="531"/>
    <n v="548.5"/>
    <m/>
    <n v="548.5"/>
    <n v="3.5"/>
    <n v="14"/>
    <n v="513.5"/>
    <n v="531"/>
    <m/>
    <n v="531"/>
    <n v="3.5"/>
    <n v="10"/>
    <n v="500"/>
    <n v="513.5"/>
    <m/>
    <n v="513.5"/>
    <n v="3.5"/>
    <n v="0"/>
    <n v="496.5"/>
    <n v="500"/>
    <m/>
    <n v="500"/>
    <n v="3.5"/>
    <n v="0"/>
    <n v="493"/>
    <n v="496.5"/>
    <m/>
    <n v="496.5"/>
    <n v="3.5"/>
    <n v="0"/>
    <n v="489.5"/>
    <n v="493"/>
    <m/>
    <n v="493"/>
    <n v="3.5"/>
    <n v="0"/>
    <n v="486"/>
    <n v="489.5"/>
    <m/>
    <n v="489.5"/>
    <n v="3.5"/>
    <n v="14"/>
    <n v="468.5"/>
    <n v="486"/>
    <m/>
    <n v="486"/>
    <n v="3.5"/>
    <n v="14"/>
    <n v="751"/>
    <n v="768.5"/>
    <n v="300"/>
    <n v="468.5"/>
    <n v="3.5"/>
    <n v="14"/>
    <n v="733.5"/>
    <n v="751"/>
    <m/>
    <n v="751"/>
    <n v="3.5"/>
    <n v="14"/>
    <n v="716"/>
    <n v="733.5"/>
    <m/>
    <n v="733.5"/>
    <n v="3.5"/>
    <n v="14"/>
    <n v="698.5"/>
    <n v="716"/>
    <m/>
    <n v="716"/>
    <n v="3.5"/>
    <n v="14"/>
    <n v="681"/>
    <n v="698.5"/>
    <m/>
    <n v="698.5"/>
    <n v="3.5"/>
    <n v="14"/>
    <n v="663.5"/>
    <n v="681"/>
    <m/>
    <n v="681"/>
    <n v="14"/>
    <n v="14"/>
    <n v="635.5"/>
    <n v="663.5"/>
    <m/>
    <n v="663.5"/>
    <n v="3.5"/>
    <n v="14"/>
    <n v="618"/>
    <n v="635.5"/>
    <m/>
    <n v="635.5"/>
    <n v="3.5"/>
    <n v="14"/>
    <n v="600.5"/>
    <n v="618"/>
    <m/>
    <n v="618"/>
    <n v="3.5"/>
    <n v="14"/>
    <n v="583"/>
    <n v="600.5"/>
    <m/>
    <n v="600.5"/>
    <n v="3.5"/>
    <n v="14"/>
    <n v="565.5"/>
    <n v="583"/>
    <m/>
    <n v="583"/>
    <n v="3.5"/>
    <n v="14"/>
    <n v="548"/>
    <n v="565.5"/>
    <m/>
    <n v="565.5"/>
    <n v="3.5"/>
    <n v="14"/>
    <n v="530.5"/>
    <n v="548"/>
    <m/>
    <n v="548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0"/>
    <n v="14"/>
    <n v="464"/>
    <n v="478"/>
    <m/>
    <n v="478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4"/>
    <n v="352"/>
    <n v="366"/>
    <n v="0"/>
    <n v="366"/>
    <n v="0"/>
    <n v="14"/>
    <n v="338"/>
    <n v="352"/>
    <n v="0"/>
    <n v="352"/>
    <n v="0"/>
    <n v="14"/>
    <n v="324"/>
    <n v="338"/>
    <n v="0"/>
    <n v="338"/>
    <n v="0"/>
    <n v="14"/>
    <n v="310"/>
    <n v="324"/>
    <n v="0"/>
    <n v="324"/>
    <n v="0"/>
    <n v="14"/>
    <n v="296"/>
    <n v="310"/>
    <n v="0"/>
    <n v="310"/>
  </r>
  <r>
    <n v="1"/>
    <n v="302"/>
    <s v="1-302"/>
    <s v="MERMA PUMA, LUCIO"/>
    <e v="#REF!"/>
    <m/>
    <s v="X"/>
    <m/>
    <x v="1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5"/>
    <n v="0"/>
    <n v="544.5"/>
    <n v="549.5"/>
    <m/>
    <n v="549.5"/>
    <n v="5"/>
    <n v="0"/>
    <n v="539.5"/>
    <n v="544.5"/>
    <m/>
    <n v="544.5"/>
    <n v="5"/>
    <n v="0"/>
    <n v="534.5"/>
    <n v="539.5"/>
    <m/>
    <n v="539.5"/>
    <n v="3.5"/>
    <n v="0"/>
    <n v="531"/>
    <n v="534.5"/>
    <m/>
    <n v="534.5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n v="0"/>
    <n v="531"/>
    <n v="3.5"/>
    <n v="14"/>
    <n v="513.5"/>
    <n v="531"/>
    <n v="0"/>
    <n v="531"/>
    <n v="3.5"/>
    <n v="14"/>
    <n v="496"/>
    <n v="513.5"/>
    <n v="0"/>
    <n v="513.5"/>
    <n v="3.5"/>
    <n v="14"/>
    <n v="478.5"/>
    <n v="496"/>
    <n v="0"/>
    <n v="496"/>
    <n v="3.5"/>
    <n v="14"/>
    <n v="461"/>
    <n v="478.5"/>
    <n v="0"/>
    <n v="478.5"/>
  </r>
  <r>
    <n v="1"/>
    <n v="304"/>
    <s v="1-304"/>
    <s v="CCASA ARMUTO, VALENTIN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-17.5"/>
    <n v="0"/>
    <n v="0"/>
    <n v="0"/>
    <n v="3.5"/>
    <n v="14"/>
    <n v="0"/>
    <n v="17.5"/>
    <n v="35"/>
    <n v="-17.5"/>
    <n v="3.5"/>
    <n v="14"/>
    <n v="-17.5"/>
    <n v="0"/>
    <n v="0"/>
    <n v="0"/>
    <n v="0"/>
    <n v="0"/>
    <n v="0"/>
    <n v="0"/>
    <n v="17.5"/>
    <n v="-17.5"/>
  </r>
  <r>
    <n v="1"/>
    <n v="305"/>
    <s v="1-305"/>
    <s v="MISION ISRAELITA NUEVO PACTO UNIVERSAL"/>
    <e v="#REF!"/>
    <n v="42968"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.5"/>
    <n v="21"/>
    <n v="21"/>
    <n v="0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07"/>
    <s v="1-307"/>
    <s v="ANCCO CALDERON, ANGEL"/>
    <e v="#REF!"/>
    <n v="43491"/>
    <s v="CALLE 22 I ETAPA TERRENO 01 MZ Q"/>
    <s v="SERV. AGUA CORTADO POR DEUDA (22/07/2021) INF, Nº035-2021-MDH-OMLP/VYM //AGUA-DESA"/>
    <x v="3"/>
    <n v="3.5"/>
    <n v="14"/>
    <n v="369.5"/>
    <n v="387"/>
    <n v="387"/>
    <n v="0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0"/>
    <n v="303.5"/>
    <n v="317"/>
    <m/>
    <n v="317"/>
    <n v="3.5"/>
    <n v="14"/>
    <n v="286"/>
    <n v="303.5"/>
    <m/>
    <n v="303.5"/>
    <n v="3.5"/>
    <n v="10"/>
    <n v="272.5"/>
    <n v="286"/>
    <m/>
    <n v="286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08"/>
    <s v="1-308"/>
    <s v="PUMA CHOQUE, DEYSI YOBANA"/>
    <e v="#REF!"/>
    <m/>
    <s v="Mz P LOTE N°11A  PRIMERA ETAPA"/>
    <s v="INST.A-D 20/01/2020"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10"/>
    <s v="1-310"/>
    <s v="PASTRANO HUARSAYA, MARUJA"/>
    <e v="#REF!"/>
    <m/>
    <s v="NUEVA EXPANSIÓN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"/>
    <n v="34.5"/>
    <n v="34.5"/>
    <n v="0"/>
    <n v="3.5"/>
    <n v="10"/>
    <n v="3.5"/>
    <n v="17"/>
    <m/>
    <n v="17"/>
    <n v="3.5"/>
    <n v="0"/>
    <n v="0"/>
    <n v="3.5"/>
    <m/>
    <n v="3.5"/>
    <n v="3.5"/>
    <n v="0"/>
    <n v="42"/>
    <n v="45.5"/>
    <n v="45.5"/>
    <n v="0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313"/>
    <s v="1-313"/>
    <s v="HUILLCA CONZA, MARITZA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14"/>
    <n v="0"/>
    <n v="14"/>
    <n v="14"/>
    <n v="0"/>
    <n v="0"/>
    <n v="14"/>
    <n v="14"/>
    <n v="28"/>
    <n v="28"/>
    <n v="0"/>
    <n v="0"/>
    <n v="14"/>
    <n v="84"/>
    <n v="98"/>
    <n v="84"/>
    <n v="14"/>
    <n v="0"/>
    <n v="14"/>
    <n v="70"/>
    <n v="84"/>
    <n v="0"/>
    <n v="84"/>
  </r>
  <r>
    <n v="1"/>
    <n v="319"/>
    <s v="1-319"/>
    <s v="PAJA AQUESI, LINEN ABAD"/>
    <e v="#REF!"/>
    <n v="42918"/>
    <m/>
    <s v="EXONERACION DEL SERVICIO DESAGUE DESDE FEB-JUN (ATORAMIENTO) FUT N°000654 ACUERDO DE CONSEJO N°049"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101"/>
    <n v="114.5"/>
    <n v="114.5"/>
    <n v="0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-17.5"/>
    <n v="0"/>
    <m/>
    <n v="0"/>
    <n v="3.5"/>
    <n v="14"/>
    <n v="6"/>
    <n v="23.5"/>
    <n v="41"/>
    <n v="-17.5"/>
    <n v="0"/>
    <n v="14"/>
    <n v="6"/>
    <n v="20"/>
    <n v="14"/>
    <n v="6"/>
    <n v="0"/>
    <n v="14"/>
    <n v="42"/>
    <n v="56"/>
    <n v="50"/>
    <n v="6"/>
    <n v="0"/>
    <n v="14"/>
    <n v="28"/>
    <n v="42"/>
    <m/>
    <n v="42"/>
    <n v="0"/>
    <n v="14"/>
    <n v="14"/>
    <n v="28"/>
    <m/>
    <n v="28"/>
    <n v="0"/>
    <n v="14"/>
    <n v="0"/>
    <n v="14"/>
    <m/>
    <n v="14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7.5"/>
    <n v="75"/>
    <n v="75"/>
    <n v="0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20"/>
    <s v="1-320"/>
    <s v="PAYE AQUISE, LUZ MARINA"/>
    <e v="#REF!"/>
    <s v="NORMAL"/>
    <s v="NUEVA EXPANSIÓN"/>
    <m/>
    <x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80"/>
    <n v="90"/>
    <n v="90"/>
    <n v="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91"/>
    <n v="105"/>
    <n v="105"/>
    <n v="0"/>
    <n v="0"/>
    <n v="14"/>
    <n v="77"/>
    <n v="91"/>
    <m/>
    <n v="91"/>
    <n v="0"/>
    <n v="14"/>
    <n v="140"/>
    <n v="154"/>
    <n v="77"/>
    <n v="77"/>
    <n v="0"/>
    <n v="14"/>
    <n v="126"/>
    <n v="140"/>
    <n v="0"/>
    <n v="140"/>
    <n v="0"/>
    <n v="0"/>
    <n v="126"/>
    <n v="126"/>
    <n v="0"/>
    <n v="126"/>
    <n v="0"/>
    <n v="0"/>
    <n v="126"/>
    <n v="126"/>
    <n v="0"/>
    <n v="126"/>
    <n v="0"/>
    <n v="0"/>
    <n v="126"/>
    <n v="126"/>
    <n v="0"/>
    <n v="126"/>
    <n v="0"/>
    <n v="0"/>
    <n v="126"/>
    <n v="126"/>
    <n v="0"/>
    <n v="126"/>
  </r>
  <r>
    <n v="1"/>
    <n v="321"/>
    <s v="1-321"/>
    <s v="ZUÑIGA MAMANI, MARTIN"/>
    <e v="#REF!"/>
    <m/>
    <m/>
    <s v="CORTE POR DEUDA 29/04/2019"/>
    <x v="3"/>
    <n v="5"/>
    <n v="0"/>
    <n v="0"/>
    <n v="5"/>
    <n v="5"/>
    <n v="0"/>
    <n v="5"/>
    <n v="0"/>
    <n v="113"/>
    <n v="118"/>
    <n v="118"/>
    <n v="0"/>
    <n v="5"/>
    <n v="0"/>
    <n v="108"/>
    <n v="113"/>
    <m/>
    <n v="113"/>
    <n v="5"/>
    <n v="0"/>
    <n v="103"/>
    <n v="108"/>
    <m/>
    <n v="108"/>
    <n v="5"/>
    <n v="0"/>
    <n v="98"/>
    <n v="103"/>
    <m/>
    <n v="103"/>
    <n v="5"/>
    <n v="0"/>
    <n v="93"/>
    <n v="98"/>
    <m/>
    <n v="98"/>
    <n v="5"/>
    <n v="0"/>
    <n v="88"/>
    <n v="93"/>
    <m/>
    <n v="93"/>
    <n v="5"/>
    <n v="0"/>
    <n v="83"/>
    <n v="88"/>
    <m/>
    <n v="88"/>
    <n v="5"/>
    <n v="0"/>
    <n v="78"/>
    <n v="83"/>
    <m/>
    <n v="83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153"/>
    <n v="158"/>
    <n v="100"/>
    <n v="58"/>
    <n v="5"/>
    <n v="0"/>
    <n v="148"/>
    <n v="153"/>
    <m/>
    <n v="153"/>
    <n v="5"/>
    <n v="0"/>
    <n v="143"/>
    <n v="148"/>
    <m/>
    <n v="148"/>
    <n v="5"/>
    <n v="0"/>
    <n v="138"/>
    <n v="143"/>
    <m/>
    <n v="143"/>
    <n v="5"/>
    <n v="0"/>
    <n v="433"/>
    <n v="438"/>
    <n v="300"/>
    <n v="138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3.5"/>
    <n v="14"/>
    <n v="375.5"/>
    <n v="393"/>
    <m/>
    <n v="39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14"/>
    <n v="14"/>
    <n v="295"/>
    <n v="323"/>
    <m/>
    <n v="323"/>
    <n v="3.5"/>
    <n v="14"/>
    <n v="277.5"/>
    <n v="295"/>
    <m/>
    <n v="295"/>
    <n v="3.5"/>
    <n v="14"/>
    <n v="260"/>
    <n v="277.5"/>
    <m/>
    <n v="277.5"/>
    <n v="3.5"/>
    <n v="14"/>
    <n v="242.5"/>
    <n v="260"/>
    <m/>
    <n v="260"/>
    <n v="3.5"/>
    <n v="14"/>
    <n v="225"/>
    <n v="242.5"/>
    <m/>
    <n v="242.5"/>
    <n v="3.5"/>
    <n v="14"/>
    <n v="207.5"/>
    <n v="225"/>
    <m/>
    <n v="225"/>
    <n v="3.5"/>
    <n v="14"/>
    <n v="190"/>
    <n v="207.5"/>
    <m/>
    <n v="207.5"/>
    <n v="3.5"/>
    <n v="14"/>
    <n v="172.5"/>
    <n v="190"/>
    <m/>
    <n v="190"/>
    <n v="3.5"/>
    <n v="14"/>
    <n v="305"/>
    <n v="322.5"/>
    <n v="150"/>
    <n v="17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350"/>
    <n v="367.5"/>
    <n v="150"/>
    <n v="21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</r>
  <r>
    <n v="1"/>
    <n v="322"/>
    <s v="1-322"/>
    <s v="SULLCA MUÑOZ, NELY"/>
    <e v="#REF!"/>
    <m/>
    <s v="CALLE 24 EXPANSION URBANA"/>
    <s v="INST A-D 24/01/21"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24"/>
    <s v="1-324"/>
    <s v="VARA LACUTA, MILUSKA"/>
    <e v="#REF!"/>
    <s v="CORTADO"/>
    <m/>
    <m/>
    <x v="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31"/>
    <n v="248.5"/>
    <n v="248.5"/>
    <n v="0"/>
    <n v="3.5"/>
    <n v="14"/>
    <n v="339.5"/>
    <n v="357"/>
    <n v="126"/>
    <n v="231"/>
    <n v="3.5"/>
    <n v="14"/>
    <n v="322"/>
    <n v="339.5"/>
    <m/>
    <n v="339.5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26"/>
    <n v="140"/>
    <m/>
    <n v="140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331"/>
    <s v="1-331"/>
    <s v="RIOS PILLACA, MARGOT"/>
    <e v="#REF!"/>
    <n v="42976"/>
    <m/>
    <m/>
    <x v="2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38"/>
    <n v="255.5"/>
    <n v="255.5"/>
    <n v="0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47"/>
    <s v="1-347"/>
    <s v="CONDORI PAUCARA, AYDE"/>
    <e v="#REF!"/>
    <m/>
    <m/>
    <m/>
    <x v="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0"/>
    <n v="270"/>
    <n v="280"/>
    <m/>
    <n v="280"/>
    <n v="0"/>
    <n v="14"/>
    <n v="256"/>
    <n v="270"/>
    <m/>
    <n v="270"/>
    <n v="0"/>
    <n v="10"/>
    <n v="246"/>
    <n v="256"/>
    <m/>
    <n v="256"/>
    <n v="0"/>
    <n v="14"/>
    <n v="232"/>
    <n v="246"/>
    <m/>
    <n v="246"/>
    <n v="0"/>
    <n v="14"/>
    <n v="218"/>
    <n v="232"/>
    <m/>
    <n v="232"/>
    <n v="0"/>
    <n v="14"/>
    <n v="204"/>
    <n v="218"/>
    <m/>
    <n v="218"/>
    <n v="0"/>
    <n v="14"/>
    <n v="290"/>
    <n v="304"/>
    <n v="100"/>
    <n v="2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6"/>
    <n v="160"/>
    <n v="80"/>
    <n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4"/>
    <n v="90"/>
    <n v="104"/>
    <n v="0"/>
    <n v="104"/>
    <n v="0"/>
    <n v="14"/>
    <n v="76"/>
    <n v="90"/>
    <n v="50"/>
    <n v="4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353"/>
    <s v="1-353"/>
    <s v="QUINTEROS USUCACHI, DELFINA"/>
    <e v="#REF!"/>
    <m/>
    <s v="CALLE 3 Mza 202-LOTE 12"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54"/>
    <s v="1-354"/>
    <s v="QUISPE SONCCO, ELISEA"/>
    <e v="#REF!"/>
    <m/>
    <s v="N°13 Mz 202 PARTE ALTA"/>
    <s v="INST. A-D 12/09/19"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61"/>
    <s v="1-361"/>
    <s v="ROJAS PILLCO, LIDIA"/>
    <e v="#REF!"/>
    <m/>
    <m/>
    <m/>
    <x v="2"/>
    <n v="3.5"/>
    <n v="14"/>
    <n v="84.5"/>
    <n v="102"/>
    <m/>
    <n v="102"/>
    <n v="3.5"/>
    <n v="14"/>
    <n v="67"/>
    <n v="84.5"/>
    <m/>
    <n v="84.5"/>
    <n v="3.5"/>
    <n v="14"/>
    <n v="49.5"/>
    <n v="67"/>
    <m/>
    <n v="67"/>
    <n v="3.5"/>
    <n v="14"/>
    <n v="32"/>
    <n v="49.5"/>
    <m/>
    <n v="49.5"/>
    <n v="3.5"/>
    <n v="10"/>
    <n v="268.5"/>
    <n v="282"/>
    <n v="250"/>
    <n v="3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0.5"/>
    <n v="58"/>
    <n v="58"/>
    <n v="0"/>
    <n v="3.5"/>
    <n v="14"/>
    <n v="23"/>
    <n v="40.5"/>
    <m/>
    <n v="40.5"/>
    <n v="3.5"/>
    <n v="14"/>
    <n v="305.5"/>
    <n v="323"/>
    <n v="300"/>
    <n v="23"/>
    <n v="3.5"/>
    <n v="14"/>
    <n v="588"/>
    <n v="605.5"/>
    <n v="300"/>
    <n v="305.5"/>
    <n v="14"/>
    <n v="14"/>
    <n v="560"/>
    <n v="588"/>
    <m/>
    <n v="58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65"/>
    <s v="1-365"/>
    <s v="HUAMAN YUCRA, SERAPIO"/>
    <e v="#REF!"/>
    <m/>
    <m/>
    <m/>
    <x v="2"/>
    <n v="3.5"/>
    <n v="14"/>
    <n v="837.5"/>
    <n v="855"/>
    <m/>
    <n v="855"/>
    <n v="3.5"/>
    <n v="14"/>
    <n v="820"/>
    <n v="837.5"/>
    <m/>
    <n v="837.5"/>
    <n v="3.5"/>
    <n v="14"/>
    <n v="802.5"/>
    <n v="820"/>
    <m/>
    <n v="820"/>
    <n v="3.5"/>
    <n v="14"/>
    <n v="785"/>
    <n v="802.5"/>
    <m/>
    <n v="802.5"/>
    <n v="3.5"/>
    <n v="10"/>
    <n v="771.5"/>
    <n v="785"/>
    <m/>
    <n v="785"/>
    <n v="3.5"/>
    <n v="14"/>
    <n v="754"/>
    <n v="771.5"/>
    <m/>
    <n v="771.5"/>
    <n v="3.5"/>
    <n v="10"/>
    <n v="740.5"/>
    <n v="754"/>
    <m/>
    <n v="754"/>
    <n v="3.5"/>
    <n v="14"/>
    <n v="723"/>
    <n v="740.5"/>
    <m/>
    <n v="740.5"/>
    <n v="3.5"/>
    <n v="14"/>
    <n v="705.5"/>
    <n v="723"/>
    <m/>
    <n v="723"/>
    <n v="3.5"/>
    <n v="14"/>
    <n v="688"/>
    <n v="705.5"/>
    <m/>
    <n v="705.5"/>
    <n v="3.5"/>
    <n v="14"/>
    <n v="670.5"/>
    <n v="688"/>
    <m/>
    <n v="688"/>
    <n v="3.5"/>
    <n v="14"/>
    <n v="653"/>
    <n v="670.5"/>
    <m/>
    <n v="670.5"/>
    <n v="3.5"/>
    <n v="14"/>
    <n v="635.5"/>
    <n v="653"/>
    <m/>
    <n v="653"/>
    <n v="3.5"/>
    <n v="14"/>
    <n v="618"/>
    <n v="635.5"/>
    <m/>
    <n v="635.5"/>
    <n v="3.5"/>
    <n v="14"/>
    <n v="600.5"/>
    <n v="618"/>
    <m/>
    <n v="618"/>
    <n v="3.5"/>
    <n v="14"/>
    <n v="583"/>
    <n v="600.5"/>
    <m/>
    <n v="600.5"/>
    <n v="3.5"/>
    <n v="14"/>
    <n v="565.5"/>
    <n v="583"/>
    <m/>
    <n v="583"/>
    <n v="3.5"/>
    <n v="14"/>
    <n v="548"/>
    <n v="565.5"/>
    <m/>
    <n v="565.5"/>
    <n v="3.5"/>
    <n v="10"/>
    <n v="534.5"/>
    <n v="548"/>
    <m/>
    <n v="548"/>
    <n v="3.5"/>
    <n v="0"/>
    <n v="531"/>
    <n v="534.5"/>
    <m/>
    <n v="534.5"/>
    <n v="3.5"/>
    <n v="0"/>
    <n v="527.5"/>
    <n v="531"/>
    <m/>
    <n v="531"/>
    <n v="3.5"/>
    <n v="0"/>
    <n v="524"/>
    <n v="527.5"/>
    <m/>
    <n v="527.5"/>
    <n v="3.5"/>
    <n v="0"/>
    <n v="520.5"/>
    <n v="524"/>
    <m/>
    <n v="524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14"/>
    <n v="14"/>
    <n v="370"/>
    <n v="398"/>
    <m/>
    <n v="398"/>
    <n v="3.5"/>
    <n v="14"/>
    <n v="352.5"/>
    <n v="370"/>
    <m/>
    <n v="370"/>
    <n v="3.5"/>
    <n v="14"/>
    <n v="335"/>
    <n v="352.5"/>
    <m/>
    <n v="352.5"/>
    <n v="3.5"/>
    <n v="14"/>
    <n v="317.5"/>
    <n v="335"/>
    <m/>
    <n v="335"/>
    <n v="3.5"/>
    <n v="14"/>
    <n v="300"/>
    <n v="317.5"/>
    <m/>
    <n v="317.5"/>
    <n v="3.5"/>
    <n v="14"/>
    <n v="282.5"/>
    <n v="300"/>
    <m/>
    <n v="300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0"/>
    <n v="14"/>
    <n v="198.5"/>
    <n v="212.5"/>
    <m/>
    <n v="212.5"/>
    <n v="0"/>
    <n v="14"/>
    <n v="184.5"/>
    <n v="198.5"/>
    <m/>
    <n v="198.5"/>
    <n v="0"/>
    <n v="14"/>
    <n v="170.5"/>
    <n v="184.5"/>
    <m/>
    <n v="184.5"/>
    <n v="0"/>
    <n v="14"/>
    <n v="156.5"/>
    <n v="170.5"/>
    <m/>
    <n v="170.5"/>
    <n v="0"/>
    <n v="14"/>
    <n v="142.5"/>
    <n v="156.5"/>
    <m/>
    <n v="156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1"/>
    <n v="380"/>
    <s v="1-380"/>
    <s v=" MONZON LOPINTA, DANIEL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140"/>
    <n v="140"/>
    <n v="140"/>
    <n v="0"/>
    <n v="3.5"/>
    <n v="14"/>
    <n v="368.5"/>
    <n v="386"/>
    <m/>
    <n v="3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m/>
    <n v="298.5"/>
    <n v="3.5"/>
    <n v="14"/>
    <n v="263.5"/>
    <n v="281"/>
    <n v="0"/>
    <n v="281"/>
    <n v="3.5"/>
    <n v="14"/>
    <n v="246"/>
    <n v="263.5"/>
    <n v="0"/>
    <n v="263.5"/>
    <n v="3.5"/>
    <n v="14"/>
    <n v="228.5"/>
    <n v="246"/>
    <n v="0"/>
    <n v="246"/>
    <n v="3.5"/>
    <n v="14"/>
    <n v="211"/>
    <n v="228.5"/>
    <n v="0"/>
    <n v="228.5"/>
    <n v="3.5"/>
    <n v="14"/>
    <n v="193.5"/>
    <n v="211"/>
    <n v="0"/>
    <n v="211"/>
  </r>
  <r>
    <n v="1"/>
    <n v="384"/>
    <s v="1-384"/>
    <s v="QUILCA, QUINCHO ADAN"/>
    <e v="#REF!"/>
    <m/>
    <s v="MZ 183 LOTE 9B ASOC.ZONAL INDUSTRIAL TECNICOS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85"/>
    <s v="1-385"/>
    <s v="CCANA CALLO, FLORENCIA"/>
    <e v="#REF!"/>
    <m/>
    <s v="CALLE 28 Mza 182- Lote Nº12"/>
    <s v="INST. A-D 19/05/21"/>
    <x v="2"/>
    <n v="3.5"/>
    <n v="14"/>
    <n v="24.8"/>
    <n v="42.3"/>
    <m/>
    <n v="42.3"/>
    <n v="3.5"/>
    <n v="14"/>
    <n v="7.3"/>
    <n v="24.8"/>
    <m/>
    <n v="24.8"/>
    <n v="1.3"/>
    <n v="6"/>
    <n v="0"/>
    <n v="7.3"/>
    <m/>
    <n v="7.3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12"/>
    <s v="1-412"/>
    <s v="CCAPAYQUE CCORI,  MAURO"/>
    <e v="#REF!"/>
    <m/>
    <s v="CALLE 27  Mza 182 LOTE 05"/>
    <s v="INST. A-D 08/2018"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9.5"/>
    <n v="77"/>
    <n v="77"/>
    <n v="0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13"/>
    <s v="1-413"/>
    <s v="CCANA CALLO, FLORENCIA"/>
    <e v="#REF!"/>
    <m/>
    <m/>
    <s v="INSTALADO17 DE SETIEMBRE"/>
    <x v="2"/>
    <n v="3.5"/>
    <n v="14"/>
    <n v="0"/>
    <n v="17.5"/>
    <n v="17.5"/>
    <n v="0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8.5"/>
    <n v="406"/>
    <n v="406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1"/>
    <n v="414"/>
    <s v="1-414"/>
    <s v="CAMPOS VELA, MARILYN "/>
    <e v="#REF!"/>
    <m/>
    <m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245"/>
    <n v="273"/>
    <n v="273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1"/>
    <n v="415"/>
    <s v="1-415"/>
    <s v="HUILLCA MONTESINOS, MARISOL"/>
    <e v="#REF!"/>
    <m/>
    <s v="EXPANSIÓN URBANA PARTE ALTA LOTE N°12 MZ 181"/>
    <s v="INST A-D 10/05/2019"/>
    <x v="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30"/>
    <s v="1-430"/>
    <s v="GOMEZ TICONA, JUANA "/>
    <e v="#REF!"/>
    <m/>
    <m/>
    <m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"/>
    <n v="14"/>
    <n v="0"/>
    <n v="17"/>
    <n v="17"/>
    <n v="0"/>
  </r>
  <r>
    <n v="1"/>
    <n v="509"/>
    <s v="1-509"/>
    <s v="AUMA CONDORI, CARMEN ROSA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7"/>
    <n v="114.5"/>
    <n v="114.5"/>
    <n v="0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8"/>
    <n v="245.5"/>
    <n v="245.5"/>
    <n v="0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n v="0"/>
    <n v="53"/>
    <n v="3.5"/>
    <n v="14"/>
    <n v="18"/>
    <n v="35.5"/>
    <n v="0"/>
    <n v="35.5"/>
    <n v="3.5"/>
    <n v="14"/>
    <n v="157.5"/>
    <n v="175"/>
    <n v="157"/>
    <n v="18"/>
    <n v="3.5"/>
    <n v="14"/>
    <n v="140"/>
    <n v="157.5"/>
    <n v="0"/>
    <n v="157.5"/>
    <n v="3.5"/>
    <n v="14"/>
    <n v="122.5"/>
    <n v="140"/>
    <n v="0"/>
    <n v="140"/>
  </r>
  <r>
    <n v="1"/>
    <n v="514"/>
    <s v="1-514"/>
    <s v="YANA QUISPE CLARA"/>
    <e v="#REF!"/>
    <m/>
    <s v=" SANTA INES LOTE 09 MZA 185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18"/>
    <s v="1-518"/>
    <s v="CUSIHUATA GKALLISAMA, ASCENCIA"/>
    <e v="#REF!"/>
    <m/>
    <s v="CALE  30 MZ 184 LT. 06 NUEVA EXPANSIÓN URV."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2"/>
    <n v="99.5"/>
    <n v="99.5"/>
    <n v="0"/>
    <n v="3.5"/>
    <n v="10"/>
    <n v="68.5"/>
    <n v="82"/>
    <m/>
    <n v="82"/>
    <n v="3.5"/>
    <n v="14"/>
    <n v="51"/>
    <n v="68.5"/>
    <m/>
    <n v="68.5"/>
    <n v="3.5"/>
    <n v="10"/>
    <n v="37.5"/>
    <n v="51"/>
    <m/>
    <n v="51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47.5"/>
    <n v="65"/>
    <n v="30"/>
    <n v="35"/>
    <n v="3.5"/>
    <n v="14"/>
    <n v="50"/>
    <n v="67.5"/>
    <n v="20"/>
    <n v="47.5"/>
    <n v="3.5"/>
    <n v="14"/>
    <n v="82.5"/>
    <n v="100"/>
    <n v="50"/>
    <n v="50"/>
    <n v="3.5"/>
    <n v="14"/>
    <n v="115"/>
    <n v="132.5"/>
    <n v="50"/>
    <n v="8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1"/>
    <n v="536"/>
    <s v="1-536"/>
    <s v="I.E.B.R.SANTA INES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570"/>
    <n v="584"/>
    <n v="584"/>
    <n v="0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n v="0"/>
    <n v="416"/>
    <n v="0"/>
    <n v="14"/>
    <n v="388"/>
    <n v="402"/>
    <n v="0"/>
    <n v="402"/>
    <n v="0"/>
    <n v="14"/>
    <n v="374"/>
    <n v="388"/>
    <n v="0"/>
    <n v="388"/>
    <n v="0"/>
    <n v="14"/>
    <n v="360"/>
    <n v="374"/>
    <n v="0"/>
    <n v="374"/>
    <n v="0"/>
    <n v="14"/>
    <n v="346"/>
    <n v="360"/>
    <n v="0"/>
    <n v="360"/>
  </r>
  <r>
    <n v="1"/>
    <n v="537"/>
    <s v="1-537"/>
    <s v="HUAMAN QUISPE, FLORENTINA"/>
    <e v="#REF!"/>
    <s v="SE INSTALO AGUA DESAGUE 22/06/15"/>
    <m/>
    <m/>
    <x v="2"/>
    <n v="3.5"/>
    <n v="14"/>
    <n v="0"/>
    <n v="17.5"/>
    <m/>
    <n v="17.5"/>
    <n v="3.5"/>
    <n v="14"/>
    <n v="0"/>
    <n v="17.5"/>
    <n v="17.5"/>
    <n v="0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538"/>
    <s v="1-538"/>
    <s v="HUAMANI HUALLPAYUNCA, ANNY"/>
    <e v="#REF!"/>
    <m/>
    <m/>
    <s v="SERVICIO CORTADO"/>
    <x v="1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</r>
  <r>
    <n v="1"/>
    <m/>
    <s v="1-538B"/>
    <s v="FLORES PAJA, FULGENCIO"/>
    <m/>
    <m/>
    <s v="ASOC NUEVA ESPERANZA Mza 302 -Lote 04"/>
    <s v="INST. A-D 16/07/2021"/>
    <x v="2"/>
    <n v="1.6"/>
    <n v="6.5"/>
    <n v="0"/>
    <n v="8.1"/>
    <m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539"/>
    <s v="1-539"/>
    <s v="MAYO NINA, MARIBEL"/>
    <e v="#REF!"/>
    <m/>
    <s v="CALLE 05 Mz 302Lot N°03"/>
    <s v="INST A-D 26/08/2020"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40"/>
    <s v="1-540"/>
    <s v="HUILLCA SANTA CRUZ, DOROTEO"/>
    <e v="#REF!"/>
    <m/>
    <s v="AAHH NUEVA ESPERANZA MZ. 302 LOTE 01"/>
    <s v="INST DESAGUE 28/05/2019"/>
    <x v="2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41"/>
    <s v="1-541"/>
    <s v="QUISPE QUISPE, PAULINA"/>
    <e v="#REF!"/>
    <m/>
    <s v="AAHH NUEVA ESPERANZA MZ. 302 LOTE 01"/>
    <s v="INST A-26/06/2019"/>
    <x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4"/>
    <n v="90"/>
    <n v="104"/>
    <m/>
    <n v="104"/>
    <n v="0"/>
    <n v="10"/>
    <n v="80"/>
    <n v="90"/>
    <m/>
    <n v="9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48"/>
    <s v="1-548"/>
    <s v="SONCCO CCASA, MARCELINO"/>
    <e v="#REF!"/>
    <m/>
    <s v="ASENT. NUEVA ESPERANZA"/>
    <m/>
    <x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12"/>
    <n v="126"/>
    <n v="126"/>
    <n v="0"/>
    <n v="0"/>
    <n v="14"/>
    <n v="98"/>
    <n v="112"/>
    <n v="0"/>
    <n v="112"/>
  </r>
  <r>
    <n v="1"/>
    <n v="550"/>
    <s v="1-550"/>
    <s v="PARIAPAZA ARONACA, INGRIT PATRICIA "/>
    <e v="#REF!"/>
    <m/>
    <m/>
    <m/>
    <x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0"/>
    <n v="24"/>
    <n v="24"/>
    <n v="0"/>
    <n v="0"/>
    <n v="10"/>
    <n v="0"/>
    <n v="10"/>
    <m/>
    <n v="1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252"/>
    <n v="252"/>
    <n v="252"/>
    <n v="0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1"/>
    <n v="552"/>
    <s v="1-552"/>
    <s v="QUISPE MONTES, AURIA ANTONIA"/>
    <e v="#REF!"/>
    <m/>
    <s v="AA.HH. NUEVA ESPERANZA. Mz. 301. Lt. 14."/>
    <m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34"/>
    <n v="48"/>
    <n v="48"/>
    <n v="0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54"/>
    <s v="1-554"/>
    <s v="DE LA CRUZ NINA, FRANKLIN"/>
    <e v="#REF!"/>
    <n v="974740573"/>
    <m/>
    <m/>
    <x v="0"/>
    <n v="0"/>
    <n v="14"/>
    <n v="104"/>
    <n v="118"/>
    <n v="118"/>
    <n v="0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232"/>
    <n v="246"/>
    <n v="246"/>
    <n v="0"/>
    <n v="0"/>
    <n v="14"/>
    <n v="218"/>
    <n v="232"/>
    <m/>
    <n v="232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0"/>
    <n v="110"/>
    <n v="120"/>
    <m/>
    <n v="12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126"/>
    <n v="140"/>
    <n v="100"/>
    <n v="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55"/>
    <s v="1-555"/>
    <s v="HANCO HANCO JESUS GERARDO"/>
    <e v="#REF!"/>
    <s v="Inst-25 Septi"/>
    <m/>
    <s v="CORTE DEL SERVICIO POR VENTA DE AGUA 15/04/2019"/>
    <x v="1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6"/>
    <s v="1-556"/>
    <s v="CCALLO QUISPE REYNA"/>
    <e v="#REF!"/>
    <m/>
    <s v="AAHH NUEVA ESPERANZA MZ. 301 LOTE 16"/>
    <m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8"/>
    <s v="1-558"/>
    <s v="QUISPE YANQUI, JUSTINO"/>
    <e v="#REF!"/>
    <m/>
    <s v="EXPANSION URBANA TERRENO N°6 MZ 301"/>
    <m/>
    <x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52"/>
    <n v="62"/>
    <n v="62"/>
    <n v="0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84"/>
    <n v="98"/>
    <n v="9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9"/>
    <s v="1-559"/>
    <s v="FUENTES VILCA, ANDREA"/>
    <e v="#REF!"/>
    <m/>
    <s v="ASOC PRO VIVIENDA CAMINOS A LA PAZ, Mza 301- LOTE 02"/>
    <s v="SOLIC. INST. DESAGUE 10/08/2021 (FUT Nº003797)"/>
    <x v="2"/>
    <n v="0"/>
    <n v="14"/>
    <n v="14"/>
    <n v="28"/>
    <n v="28"/>
    <n v="0"/>
    <n v="0"/>
    <n v="14"/>
    <n v="0"/>
    <n v="14"/>
    <m/>
    <n v="14"/>
    <n v="0"/>
    <n v="14"/>
    <n v="48"/>
    <n v="62"/>
    <n v="62"/>
    <n v="0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64"/>
    <n v="78"/>
    <n v="78"/>
    <n v="0"/>
    <n v="0"/>
    <n v="14"/>
    <n v="50"/>
    <n v="64"/>
    <m/>
    <n v="64"/>
    <n v="0"/>
    <n v="14"/>
    <n v="36"/>
    <n v="50"/>
    <m/>
    <n v="50"/>
    <n v="0"/>
    <n v="14"/>
    <n v="122"/>
    <n v="136"/>
    <n v="100"/>
    <n v="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44"/>
    <n v="58"/>
    <n v="58"/>
    <n v="0"/>
    <n v="0"/>
    <n v="14"/>
    <n v="30"/>
    <n v="44"/>
    <m/>
    <n v="44"/>
    <n v="0"/>
    <n v="14"/>
    <n v="16"/>
    <n v="30"/>
    <m/>
    <n v="30"/>
    <n v="0"/>
    <n v="14"/>
    <n v="2"/>
    <n v="16"/>
    <m/>
    <n v="16"/>
    <n v="0"/>
    <n v="14"/>
    <n v="42"/>
    <n v="56"/>
    <n v="54"/>
    <n v="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79"/>
    <n v="93"/>
    <n v="93"/>
    <n v="0"/>
    <n v="0"/>
    <n v="14"/>
    <n v="105"/>
    <n v="79"/>
    <m/>
    <n v="7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49"/>
    <n v="63"/>
    <m/>
    <n v="63"/>
    <n v="0"/>
    <n v="14"/>
    <n v="35"/>
    <n v="49"/>
    <m/>
    <n v="49"/>
    <n v="0"/>
    <n v="14"/>
    <n v="121"/>
    <n v="135"/>
    <n v="100"/>
    <n v="35"/>
    <n v="0"/>
    <n v="14"/>
    <n v="107"/>
    <n v="121"/>
    <m/>
    <n v="121"/>
    <n v="0"/>
    <n v="14"/>
    <n v="93"/>
    <n v="107"/>
    <m/>
    <n v="107"/>
    <n v="0"/>
    <n v="14"/>
    <n v="79"/>
    <n v="93"/>
    <m/>
    <n v="93"/>
    <n v="0"/>
    <n v="14"/>
    <n v="65"/>
    <n v="79"/>
    <n v="0"/>
    <n v="79"/>
    <n v="0"/>
    <n v="14"/>
    <n v="51"/>
    <n v="65"/>
    <n v="0"/>
    <n v="65"/>
    <n v="0"/>
    <n v="14"/>
    <n v="37"/>
    <n v="51"/>
    <n v="0"/>
    <n v="51"/>
    <n v="0"/>
    <n v="14"/>
    <n v="23"/>
    <n v="37"/>
    <n v="0"/>
    <n v="37"/>
    <n v="0"/>
    <n v="14"/>
    <n v="9"/>
    <n v="23"/>
    <n v="0"/>
    <n v="23"/>
  </r>
  <r>
    <n v="1"/>
    <n v="561"/>
    <s v="1-561"/>
    <s v="QUISPE CONTO, EMPERATRIZ"/>
    <e v="#REF!"/>
    <m/>
    <s v="ASOC PROV. CAMINOS A LA PAZ"/>
    <m/>
    <x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2"/>
    <s v="1-562"/>
    <s v="RAMOS MAMANI, MARCELINA"/>
    <e v="#REF!"/>
    <m/>
    <s v="AAHH 06 DE NOVIEMBRE CALLE 08 LOTE 08"/>
    <s v="INT. A 18/11/2019"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3"/>
    <s v="1-563"/>
    <s v=" ARREDONDO PELINDO, TANIA RAQUEL"/>
    <e v="#REF!"/>
    <m/>
    <s v="CALLE 05 Mz 300 Lot N°04"/>
    <s v="INST.A-D 21/08/2020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9"/>
    <s v="1-569"/>
    <s v="HUAMANI OCON, VILMA"/>
    <e v="#REF!"/>
    <m/>
    <s v="ASOC 06 DE NOVIEMBRE"/>
    <m/>
    <x v="0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0"/>
    <n v="244"/>
    <n v="254"/>
    <m/>
    <n v="254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2.5"/>
    <n v="76.5"/>
    <n v="76.5"/>
    <n v="0"/>
    <n v="0"/>
    <n v="14"/>
    <n v="48.5"/>
    <n v="62.5"/>
    <n v="0"/>
    <n v="62.5"/>
    <n v="0"/>
    <n v="14"/>
    <n v="34.5"/>
    <n v="48.5"/>
    <n v="0"/>
    <n v="48.5"/>
    <n v="0"/>
    <n v="14"/>
    <n v="20.5"/>
    <n v="34.5"/>
    <n v="0"/>
    <n v="34.5"/>
    <n v="0"/>
    <n v="14"/>
    <n v="6.5"/>
    <n v="20.5"/>
    <n v="0"/>
    <n v="20.5"/>
    <n v="0"/>
    <n v="14"/>
    <n v="42"/>
    <n v="56"/>
    <n v="49.5"/>
    <n v="6.5"/>
  </r>
  <r>
    <n v="1"/>
    <n v="570"/>
    <s v="1-570"/>
    <s v="GIL CORNEJO FAUSTINA"/>
    <e v="#REF!"/>
    <m/>
    <s v="ASOC. 06 DE NOVIEMBRE N°03 MZ 217"/>
    <s v="A-14/12/2018"/>
    <x v="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0"/>
    <n v="300"/>
    <n v="310"/>
    <m/>
    <n v="310"/>
    <n v="0"/>
    <n v="14"/>
    <n v="286"/>
    <n v="300"/>
    <m/>
    <n v="300"/>
    <n v="0"/>
    <n v="10"/>
    <n v="276"/>
    <n v="286"/>
    <m/>
    <n v="286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1"/>
    <s v="1-571"/>
    <s v="MONTALVO MAMANI,REYNA"/>
    <e v="#REF!"/>
    <m/>
    <s v="ASOCIACION SANTA INES"/>
    <s v="SE HISO LA INSTALACION DEL 01 DE ABLIL 2017."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4"/>
    <s v="1-574"/>
    <s v="QUISPE TAPARA, MARGARITA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8"/>
    <s v="1-578"/>
    <s v="CENCIA MOLLO, DIONICIO"/>
    <e v="#REF!"/>
    <m/>
    <s v="EXPANSION URBANA PARTE ALTA LOTE 09 Mz 174"/>
    <s v="INST.A-D 27/11/19"/>
    <x v="2"/>
    <n v="3.5"/>
    <n v="14"/>
    <n v="303"/>
    <n v="320.5"/>
    <m/>
    <n v="320.5"/>
    <n v="3.5"/>
    <n v="14"/>
    <n v="285.5"/>
    <n v="303"/>
    <m/>
    <n v="303"/>
    <n v="3.5"/>
    <n v="14"/>
    <n v="268"/>
    <n v="285.5"/>
    <m/>
    <n v="285.5"/>
    <n v="3.5"/>
    <n v="14"/>
    <n v="250.5"/>
    <n v="268"/>
    <m/>
    <n v="268"/>
    <n v="3.5"/>
    <n v="10"/>
    <n v="237"/>
    <n v="250.5"/>
    <m/>
    <n v="250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80"/>
    <s v="1-580"/>
    <s v="RUIZ CRISOSTOMO, FRANKLIN"/>
    <e v="#REF!"/>
    <m/>
    <s v="LOTE 13 Mz 174 EXPANSION URBANA"/>
    <s v="INST. A-D 15/08/2019"/>
    <x v="2"/>
    <n v="3.5"/>
    <n v="14"/>
    <n v="167"/>
    <n v="184.5"/>
    <n v="184.5"/>
    <n v="0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82"/>
    <s v="1-582"/>
    <s v="CANDIA VARGAS, MARTA"/>
    <e v="#REF!"/>
    <m/>
    <s v="CALLE 45 Mza 179 LOTE Nº02"/>
    <s v="INSTAL. AGUA 23/06/2021"/>
    <x v="0"/>
    <n v="0"/>
    <n v="14"/>
    <n v="3.5"/>
    <n v="17.5"/>
    <m/>
    <n v="17.5"/>
    <n v="0"/>
    <n v="3.5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28"/>
    <s v="1-628"/>
    <s v="PERALTA LAYME, SANTIAGO"/>
    <e v="#REF!"/>
    <m/>
    <s v="CALLE 5 I ETAPA MZ Q LOTE 09"/>
    <s v="INST. A-D 09-05-2019"/>
    <x v="2"/>
    <n v="3.5"/>
    <n v="14"/>
    <n v="17.5"/>
    <n v="35"/>
    <n v="35"/>
    <n v="0"/>
    <n v="3.5"/>
    <n v="14"/>
    <n v="0"/>
    <n v="17.5"/>
    <m/>
    <n v="17.5"/>
    <n v="3.5"/>
    <n v="14"/>
    <n v="62"/>
    <n v="79.5"/>
    <n v="79.5"/>
    <n v="0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1"/>
    <s v="1-631"/>
    <s v="SUCASACA COA, ELSA ROSA"/>
    <e v="#REF!"/>
    <m/>
    <s v="CALLE 05 Mza 177-Lote 6A"/>
    <s v="INST. A-D 17/06/2021"/>
    <x v="2"/>
    <n v="3.5"/>
    <n v="14"/>
    <n v="7.5"/>
    <n v="25"/>
    <n v="25"/>
    <n v="0"/>
    <n v="1.5"/>
    <n v="6"/>
    <n v="0"/>
    <n v="7.5"/>
    <m/>
    <n v="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5"/>
    <s v="1-635"/>
    <s v="PALOMINO APAZA, JUDIT E."/>
    <e v="#REF!"/>
    <m/>
    <s v="CALLE 23 MZ 173 LOTE 05"/>
    <s v="INST. DESAGUE 20/08/2021//SOLIC. INST AGUA-DESAGUE SEGÚN ORDEN DE PAGO Nº00159. INST. AGUA 10/03/2019"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0"/>
    <n v="102"/>
    <n v="112"/>
    <m/>
    <n v="112"/>
    <n v="0"/>
    <n v="14"/>
    <n v="88"/>
    <n v="102"/>
    <m/>
    <n v="102"/>
    <n v="0"/>
    <n v="10"/>
    <n v="78"/>
    <n v="88"/>
    <m/>
    <n v="88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8"/>
    <n v="22"/>
    <m/>
    <n v="22"/>
    <n v="0"/>
    <n v="14"/>
    <n v="94"/>
    <n v="108"/>
    <n v="100"/>
    <n v="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7"/>
    <s v="1-637"/>
    <s v="TARACAYA QUISPE,  ZENON"/>
    <e v="#REF!"/>
    <m/>
    <m/>
    <m/>
    <x v="0"/>
    <n v="0"/>
    <n v="14"/>
    <n v="548"/>
    <n v="562"/>
    <m/>
    <n v="562"/>
    <n v="0"/>
    <n v="14"/>
    <n v="534"/>
    <n v="548"/>
    <m/>
    <n v="548"/>
    <n v="0"/>
    <n v="14"/>
    <n v="520"/>
    <n v="534"/>
    <m/>
    <n v="534"/>
    <n v="0"/>
    <n v="14"/>
    <n v="506"/>
    <n v="520"/>
    <m/>
    <n v="520"/>
    <n v="0"/>
    <n v="10"/>
    <n v="496"/>
    <n v="506"/>
    <m/>
    <n v="506"/>
    <n v="0"/>
    <n v="14"/>
    <n v="482"/>
    <n v="496"/>
    <m/>
    <n v="496"/>
    <n v="0"/>
    <n v="10"/>
    <n v="472"/>
    <n v="482"/>
    <m/>
    <n v="482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0"/>
    <n v="308"/>
    <n v="318"/>
    <m/>
    <n v="31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308"/>
    <n v="322"/>
    <n v="140"/>
    <n v="18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647"/>
    <s v="1-647"/>
    <s v="ZAMALLOA ESTRADA, ROSARIO"/>
    <e v="#REF!"/>
    <m/>
    <m/>
    <m/>
    <x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0"/>
    <n v="24"/>
    <n v="24"/>
    <n v="0"/>
    <n v="0"/>
    <n v="10"/>
    <n v="0"/>
    <n v="10"/>
    <m/>
    <n v="1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651"/>
    <s v="1-651"/>
    <s v="SURCO HUAMANI, CRISTINA"/>
    <e v="#REF!"/>
    <m/>
    <m/>
    <m/>
    <x v="2"/>
    <n v="3.5"/>
    <n v="14"/>
    <n v="53"/>
    <n v="70.5"/>
    <m/>
    <n v="70.5"/>
    <n v="3.5"/>
    <n v="14"/>
    <n v="35.5"/>
    <n v="53"/>
    <m/>
    <n v="53"/>
    <n v="3.5"/>
    <n v="14"/>
    <n v="68"/>
    <n v="85.5"/>
    <n v="50"/>
    <n v="35.5"/>
    <n v="3.5"/>
    <n v="14"/>
    <n v="150.5"/>
    <n v="168"/>
    <n v="100"/>
    <n v="68"/>
    <n v="3.5"/>
    <n v="10"/>
    <n v="137"/>
    <n v="150.5"/>
    <m/>
    <n v="150.5"/>
    <n v="3.5"/>
    <n v="14"/>
    <n v="119.5"/>
    <n v="137"/>
    <m/>
    <n v="137"/>
    <n v="3.5"/>
    <n v="10"/>
    <n v="106"/>
    <n v="119.5"/>
    <m/>
    <n v="119.5"/>
    <n v="3.5"/>
    <n v="14"/>
    <n v="88.5"/>
    <n v="106"/>
    <m/>
    <n v="106"/>
    <n v="3.5"/>
    <n v="14"/>
    <n v="171"/>
    <n v="188.5"/>
    <n v="100"/>
    <n v="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31.5"/>
    <n v="45"/>
    <n v="31.5"/>
    <n v="13.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5.5"/>
    <n v="33"/>
    <n v="33"/>
    <n v="0"/>
    <n v="3.5"/>
    <n v="14"/>
    <n v="38"/>
    <n v="55.5"/>
    <n v="40"/>
    <n v="15.5"/>
    <n v="14"/>
    <n v="14"/>
    <n v="60"/>
    <n v="88"/>
    <n v="50"/>
    <n v="38"/>
    <n v="3.5"/>
    <n v="14"/>
    <n v="42.5"/>
    <n v="60"/>
    <m/>
    <n v="60"/>
    <n v="3.5"/>
    <n v="14"/>
    <n v="25"/>
    <n v="42.5"/>
    <m/>
    <n v="42.5"/>
    <n v="3.5"/>
    <n v="14"/>
    <n v="7.5"/>
    <n v="25"/>
    <m/>
    <n v="25"/>
    <n v="3.5"/>
    <n v="14"/>
    <n v="50"/>
    <n v="67.5"/>
    <n v="60"/>
    <n v="7.5"/>
    <n v="3.5"/>
    <n v="14"/>
    <n v="32.5"/>
    <n v="50"/>
    <m/>
    <n v="50"/>
    <n v="3.5"/>
    <n v="14"/>
    <n v="15"/>
    <n v="32.5"/>
    <m/>
    <n v="32.5"/>
    <n v="3.5"/>
    <n v="14"/>
    <n v="47.5"/>
    <n v="65"/>
    <n v="50"/>
    <n v="15"/>
    <n v="3.5"/>
    <n v="14"/>
    <n v="30"/>
    <n v="47.5"/>
    <m/>
    <n v="47.5"/>
    <n v="3.5"/>
    <n v="14"/>
    <n v="12.5"/>
    <n v="30"/>
    <m/>
    <n v="30"/>
    <n v="3.5"/>
    <n v="14"/>
    <n v="35"/>
    <n v="52.5"/>
    <n v="40"/>
    <n v="1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8"/>
    <n v="95.5"/>
    <n v="95.5"/>
    <n v="0"/>
    <n v="3"/>
    <n v="0"/>
    <n v="75"/>
    <n v="78"/>
    <n v="0"/>
    <n v="78"/>
    <n v="0"/>
    <n v="14"/>
    <n v="61"/>
    <n v="75"/>
    <n v="0"/>
    <n v="75"/>
  </r>
  <r>
    <n v="1"/>
    <n v="654"/>
    <s v="1-654"/>
    <s v="VILCA CASTRO, EULALIA"/>
    <e v="#REF!"/>
    <m/>
    <m/>
    <s v="INST.  SEP 2017 A-D orden de pago |N°000351"/>
    <x v="2"/>
    <n v="3.5"/>
    <n v="14"/>
    <n v="584.5"/>
    <n v="602"/>
    <m/>
    <n v="602"/>
    <n v="3.5"/>
    <n v="14"/>
    <n v="567"/>
    <n v="584.5"/>
    <m/>
    <n v="584.5"/>
    <n v="3.5"/>
    <n v="14"/>
    <n v="549.5"/>
    <n v="567"/>
    <m/>
    <n v="567"/>
    <n v="3.5"/>
    <n v="14"/>
    <n v="532"/>
    <n v="549.5"/>
    <m/>
    <n v="549.5"/>
    <n v="3.5"/>
    <n v="10"/>
    <n v="518.5"/>
    <n v="532"/>
    <m/>
    <n v="532"/>
    <n v="3.5"/>
    <n v="14"/>
    <n v="501"/>
    <n v="518.5"/>
    <m/>
    <n v="518.5"/>
    <n v="3.5"/>
    <n v="10"/>
    <n v="487.5"/>
    <n v="501"/>
    <m/>
    <n v="501"/>
    <n v="3.5"/>
    <n v="14"/>
    <n v="470"/>
    <n v="487.5"/>
    <m/>
    <n v="487.5"/>
    <n v="3.5"/>
    <n v="14"/>
    <n v="452.5"/>
    <n v="470"/>
    <m/>
    <n v="470"/>
    <n v="3.5"/>
    <n v="14"/>
    <n v="435"/>
    <n v="452.5"/>
    <m/>
    <n v="452.5"/>
    <n v="3.5"/>
    <n v="14"/>
    <n v="417.5"/>
    <n v="435"/>
    <m/>
    <n v="435"/>
    <n v="3.5"/>
    <n v="14"/>
    <n v="400"/>
    <n v="417.5"/>
    <m/>
    <n v="417.5"/>
    <n v="3.5"/>
    <n v="14"/>
    <n v="382.5"/>
    <n v="400"/>
    <m/>
    <n v="400"/>
    <n v="3.5"/>
    <n v="14"/>
    <n v="365"/>
    <n v="382.5"/>
    <m/>
    <n v="382.5"/>
    <n v="3.5"/>
    <n v="14"/>
    <n v="347.5"/>
    <n v="365"/>
    <m/>
    <n v="365"/>
    <n v="3.5"/>
    <n v="14"/>
    <n v="330"/>
    <n v="347.5"/>
    <m/>
    <n v="347.5"/>
    <n v="3.5"/>
    <n v="14"/>
    <n v="312.5"/>
    <n v="330"/>
    <m/>
    <n v="330"/>
    <n v="3.5"/>
    <n v="14"/>
    <n v="295"/>
    <n v="312.5"/>
    <m/>
    <n v="312.5"/>
    <n v="3.5"/>
    <n v="10"/>
    <n v="281.5"/>
    <n v="295"/>
    <m/>
    <n v="295"/>
    <n v="3.5"/>
    <n v="0"/>
    <n v="278"/>
    <n v="281.5"/>
    <m/>
    <n v="281.5"/>
    <n v="3.5"/>
    <n v="0"/>
    <n v="274.5"/>
    <n v="278"/>
    <m/>
    <n v="278"/>
    <n v="3.5"/>
    <n v="0"/>
    <n v="271"/>
    <n v="274.5"/>
    <m/>
    <n v="274.5"/>
    <n v="3.5"/>
    <n v="0"/>
    <n v="267.5"/>
    <n v="271"/>
    <m/>
    <n v="271"/>
    <n v="3.5"/>
    <n v="14"/>
    <n v="350"/>
    <n v="367.5"/>
    <n v="100"/>
    <n v="2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60"/>
    <s v="1-660"/>
    <s v="FLORES CUSIHUALLPA, MARIA MAGDALENA"/>
    <e v="#REF!"/>
    <m/>
    <m/>
    <m/>
    <x v="2"/>
    <n v="3.5"/>
    <n v="14"/>
    <n v="0"/>
    <n v="17.5"/>
    <m/>
    <n v="17.5"/>
    <n v="3.5"/>
    <n v="14"/>
    <n v="167"/>
    <n v="184.5"/>
    <n v="184.5"/>
    <n v="0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n v="665"/>
    <s v="1-665"/>
    <s v="MONTESINOS QUISPE, GENOVEVA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2"/>
    <n v="49.5"/>
    <n v="49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9.5"/>
    <n v="77"/>
    <n v="77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1"/>
    <n v="667"/>
    <s v="1-667"/>
    <s v="CONDO AUCCATINCO, ENRIQUE"/>
    <e v="#REF!"/>
    <m/>
    <m/>
    <s v="CORTE 19/08/2019"/>
    <x v="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35"/>
    <n v="52.5"/>
    <n v="17.5"/>
    <n v="35"/>
    <n v="3.5"/>
    <n v="14"/>
    <n v="17.5"/>
    <n v="35"/>
    <n v="0"/>
    <n v="35"/>
  </r>
  <r>
    <n v="1"/>
    <n v="668"/>
    <s v="1-668"/>
    <s v="VILCA YUJRA, ABDON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1"/>
    <n v="38.5"/>
    <n v="38.5"/>
    <n v="0"/>
    <n v="3.5"/>
    <n v="14"/>
    <n v="3.5"/>
    <n v="21"/>
    <m/>
    <n v="21"/>
    <n v="3.5"/>
    <n v="14"/>
    <n v="0"/>
    <n v="17.5"/>
    <n v="14"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17.5"/>
    <n v="35"/>
    <n v="17.5"/>
    <n v="17.5"/>
    <n v="3.5"/>
    <n v="14"/>
    <n v="0"/>
    <n v="17.5"/>
    <n v="0"/>
    <n v="17.5"/>
  </r>
  <r>
    <n v="1"/>
    <n v="669"/>
    <s v="1-669"/>
    <s v="COA AGUILAR, FABIAN"/>
    <e v="#REF!"/>
    <m/>
    <s v="X"/>
    <m/>
    <x v="3"/>
    <n v="5"/>
    <n v="0"/>
    <n v="597"/>
    <n v="602"/>
    <m/>
    <n v="602"/>
    <n v="5"/>
    <n v="0"/>
    <n v="592"/>
    <n v="597"/>
    <m/>
    <n v="597"/>
    <n v="5"/>
    <n v="0"/>
    <n v="587"/>
    <n v="592"/>
    <m/>
    <n v="592"/>
    <n v="5"/>
    <n v="0"/>
    <n v="582"/>
    <n v="587"/>
    <m/>
    <n v="587"/>
    <n v="5"/>
    <n v="0"/>
    <n v="577"/>
    <n v="582"/>
    <m/>
    <n v="582"/>
    <n v="5"/>
    <n v="0"/>
    <n v="572"/>
    <n v="577"/>
    <m/>
    <n v="577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5"/>
    <n v="0"/>
    <n v="522"/>
    <n v="527"/>
    <m/>
    <n v="527"/>
    <n v="5"/>
    <n v="0"/>
    <n v="517"/>
    <n v="522"/>
    <m/>
    <n v="522"/>
    <n v="5"/>
    <n v="0"/>
    <n v="512"/>
    <n v="517"/>
    <m/>
    <n v="517"/>
    <n v="5"/>
    <n v="0"/>
    <n v="507"/>
    <n v="512"/>
    <m/>
    <n v="512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5"/>
    <n v="0"/>
    <n v="457"/>
    <n v="462"/>
    <m/>
    <n v="462"/>
    <n v="5"/>
    <n v="0"/>
    <n v="452"/>
    <n v="457"/>
    <m/>
    <n v="457"/>
    <n v="20"/>
    <n v="0"/>
    <n v="432"/>
    <n v="452"/>
    <m/>
    <n v="452"/>
    <n v="5"/>
    <n v="0"/>
    <n v="427"/>
    <n v="432"/>
    <m/>
    <n v="432"/>
    <n v="5"/>
    <n v="0"/>
    <n v="422"/>
    <n v="427"/>
    <m/>
    <n v="427"/>
    <n v="5"/>
    <n v="0"/>
    <n v="417"/>
    <n v="422"/>
    <m/>
    <n v="422"/>
    <n v="5"/>
    <n v="0"/>
    <n v="412"/>
    <n v="417"/>
    <m/>
    <n v="417"/>
    <n v="5"/>
    <n v="0"/>
    <n v="407"/>
    <n v="412"/>
    <m/>
    <n v="412"/>
    <n v="5"/>
    <n v="0"/>
    <n v="402"/>
    <n v="407"/>
    <m/>
    <n v="407"/>
    <n v="5"/>
    <n v="0"/>
    <n v="397"/>
    <n v="402"/>
    <m/>
    <n v="402"/>
    <n v="5"/>
    <n v="0"/>
    <n v="392"/>
    <n v="397"/>
    <m/>
    <n v="397"/>
    <n v="3.5"/>
    <n v="0"/>
    <n v="388.5"/>
    <n v="392"/>
    <m/>
    <n v="392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1"/>
    <n v="670"/>
    <s v="1-670"/>
    <s v="FLORES HUANCA, EULOGIO"/>
    <e v="#REF!"/>
    <m/>
    <m/>
    <s v="SOLIC INST. DESAGUE 25/11/20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1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689"/>
    <s v="1-689"/>
    <s v="CONDORI CONDORI, OLSEN VALOIS"/>
    <e v="#REF!"/>
    <m/>
    <s v="X"/>
    <s v="(INFORME N°426-2019-MDH/OMALP-MBM EXONERACION DEUDA)INFN°23-2019-MDH-OMASP/VYM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3.5"/>
    <n v="14"/>
    <n v="0"/>
    <n v="0"/>
    <n v="0"/>
    <n v="0"/>
    <n v="0"/>
    <n v="0"/>
    <n v="0"/>
    <n v="0"/>
    <n v="0"/>
    <n v="0"/>
    <n v="0"/>
    <n v="0"/>
    <n v="192.5"/>
    <n v="192.5"/>
    <n v="0"/>
    <n v="0"/>
  </r>
  <r>
    <n v="1"/>
    <n v="694"/>
    <s v="1-694"/>
    <s v="SEMBRERA HUAMAN, ORLANDO"/>
    <e v="#REF!"/>
    <m/>
    <s v="CALLE 07, Mza 177- LOTE 13"/>
    <m/>
    <x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95"/>
    <s v="1-695"/>
    <s v="PUMA TORRES, MARIA SOLEDAD"/>
    <e v="#REF!"/>
    <s v="2 DE MAYO"/>
    <m/>
    <s v="FUT 001155 SOLIC EXONERACION SERV DESAGUE"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98"/>
    <n v="108"/>
    <n v="108"/>
    <n v="0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5"/>
    <n v="72.5"/>
    <n v="72.5"/>
    <n v="0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0"/>
    <n v="17.5"/>
    <n v="35"/>
    <n v="52.5"/>
    <m/>
    <n v="52.5"/>
    <n v="0"/>
    <n v="17.5"/>
    <n v="17.5"/>
    <n v="35"/>
    <m/>
    <n v="35"/>
    <n v="0"/>
    <n v="17.5"/>
    <n v="0"/>
    <n v="17.5"/>
    <m/>
    <n v="17.5"/>
    <n v="0"/>
    <n v="17.5"/>
    <n v="0"/>
    <n v="17.5"/>
    <n v="17.5"/>
    <n v="0"/>
    <n v="0"/>
    <n v="0"/>
    <n v="0"/>
    <n v="0"/>
    <m/>
    <n v="0"/>
    <n v="0"/>
    <n v="17.5"/>
    <n v="17.5"/>
    <n v="35"/>
    <n v="35"/>
    <n v="0"/>
    <n v="0"/>
    <n v="17.5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96"/>
    <s v="1-696"/>
    <s v="INCA CHOQUEVILCA, ALICIA"/>
    <e v="#REF!"/>
    <m/>
    <m/>
    <m/>
    <x v="0"/>
    <n v="0"/>
    <n v="14"/>
    <n v="0"/>
    <n v="14"/>
    <m/>
    <n v="14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66"/>
    <n v="80"/>
    <n v="80"/>
    <n v="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1"/>
    <n v="35"/>
    <n v="35"/>
    <n v="0"/>
    <n v="0"/>
    <n v="14"/>
    <n v="7"/>
    <n v="21"/>
    <n v="0"/>
    <n v="21"/>
    <n v="0"/>
    <n v="7"/>
    <n v="7"/>
    <n v="14"/>
    <n v="7"/>
    <n v="7"/>
    <n v="0"/>
    <n v="7"/>
    <n v="0"/>
    <n v="7"/>
    <n v="0"/>
    <n v="7"/>
    <n v="0"/>
    <n v="14"/>
    <n v="14"/>
    <n v="28"/>
    <n v="28"/>
    <n v="0"/>
    <n v="0"/>
    <n v="14"/>
    <n v="0"/>
    <n v="14"/>
    <n v="0"/>
    <n v="14"/>
  </r>
  <r>
    <n v="1"/>
    <n v="700"/>
    <s v="1-700"/>
    <s v="CONDORI QUIÑONES, FRANSISCO JOSE"/>
    <e v="#REF!"/>
    <m/>
    <s v="ASOC. VIVIENDA PIONEROS DE HUEPETUHE"/>
    <m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0"/>
    <n v="94"/>
    <n v="104"/>
    <n v="104"/>
    <n v="0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</r>
  <r>
    <n v="1"/>
    <n v="701"/>
    <s v="1-701"/>
    <s v="CAÑAHUIRI CANSAYA, CLAUDI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2"/>
    <s v="1-702"/>
    <s v="ESCALANTE PAREDES, BENITA"/>
    <e v="#REF!"/>
    <m/>
    <s v="ASOCIACION VILLA PARAISO"/>
    <s v="INST. DESAGUE 04/11/2020 facturacion de  agua en junio INST. 24.04.16"/>
    <x v="2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0"/>
    <n v="66"/>
    <n v="79.5"/>
    <n v="62"/>
    <n v="17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42"/>
    <n v="56"/>
    <n v="42"/>
    <n v="14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03"/>
    <s v="1-703"/>
    <s v="CORDOVA OCON, ENRIQUE"/>
    <e v="#REF!"/>
    <m/>
    <s v="ASOCIACION VILLA PARAISO"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21.5"/>
    <n v="339"/>
    <n v="339"/>
    <n v="0"/>
    <n v="3.5"/>
    <n v="10"/>
    <n v="308"/>
    <n v="321.5"/>
    <m/>
    <n v="321.5"/>
    <n v="3.5"/>
    <n v="14"/>
    <n v="290.5"/>
    <n v="308"/>
    <m/>
    <n v="308"/>
    <n v="3.5"/>
    <n v="14"/>
    <n v="273"/>
    <n v="290.5"/>
    <m/>
    <n v="290.5"/>
    <n v="3.5"/>
    <n v="14"/>
    <n v="405.5"/>
    <n v="423"/>
    <n v="150"/>
    <n v="27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98.5"/>
    <n v="316"/>
    <n v="187"/>
    <n v="0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4"/>
    <n v="211"/>
    <n v="228.5"/>
    <m/>
    <n v="228.5"/>
    <n v="3.5"/>
    <n v="14"/>
    <n v="193.5"/>
    <n v="211"/>
    <m/>
    <n v="211"/>
    <n v="3.5"/>
    <n v="14"/>
    <n v="176"/>
    <n v="193.5"/>
    <m/>
    <n v="193.5"/>
    <n v="3.5"/>
    <n v="14"/>
    <n v="158.5"/>
    <n v="176"/>
    <m/>
    <n v="176"/>
    <n v="3.5"/>
    <n v="14"/>
    <n v="261"/>
    <n v="278.5"/>
    <n v="120"/>
    <n v="158.5"/>
    <n v="3.5"/>
    <n v="14"/>
    <n v="243.5"/>
    <n v="261"/>
    <m/>
    <n v="261"/>
    <n v="3.5"/>
    <n v="14"/>
    <n v="226"/>
    <n v="243.5"/>
    <m/>
    <n v="243.5"/>
    <n v="0"/>
    <n v="14"/>
    <n v="212"/>
    <n v="226"/>
    <n v="0"/>
    <n v="226"/>
    <n v="0"/>
    <n v="14"/>
    <n v="298"/>
    <n v="312"/>
    <n v="100"/>
    <n v="212"/>
    <n v="0"/>
    <n v="14"/>
    <n v="284"/>
    <n v="298"/>
    <n v="0"/>
    <n v="298"/>
    <n v="0"/>
    <n v="14"/>
    <n v="270"/>
    <n v="284"/>
    <n v="0"/>
    <n v="284"/>
    <n v="0"/>
    <n v="14"/>
    <n v="256"/>
    <n v="270"/>
    <n v="0"/>
    <n v="270"/>
  </r>
  <r>
    <n v="1"/>
    <n v="704"/>
    <s v="1-704"/>
    <s v="QUISPE MAMANI, YONI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5"/>
    <s v="1-705"/>
    <s v="MIRANDA ARAGOTE, SOFIA"/>
    <e v="#REF!"/>
    <m/>
    <s v="ASOCIACION VILLA PARAISO"/>
    <m/>
    <x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94"/>
    <n v="108"/>
    <n v="108"/>
    <n v="0"/>
    <n v="0"/>
    <n v="10"/>
    <n v="84"/>
    <n v="94"/>
    <m/>
    <n v="9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26"/>
    <n v="140"/>
    <n v="140"/>
    <n v="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1"/>
    <n v="706"/>
    <s v="1-706"/>
    <s v="BUSTINSA MACHACA, DELMO "/>
    <e v="#REF!"/>
    <m/>
    <s v="ASOCIACION VILLA PARAISO"/>
    <m/>
    <x v="1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96"/>
    <n v="196"/>
    <n v="70"/>
    <n v="12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</r>
  <r>
    <n v="1"/>
    <n v="707"/>
    <s v="1-707"/>
    <s v="YUPANQUI MACHACA, ROBERTINA"/>
    <e v="#REF!"/>
    <m/>
    <s v="ASOCIACION VILLA PARAISO"/>
    <m/>
    <x v="0"/>
    <n v="0"/>
    <n v="14"/>
    <n v="600"/>
    <n v="614"/>
    <m/>
    <n v="614"/>
    <n v="0"/>
    <n v="14"/>
    <n v="586"/>
    <n v="600"/>
    <m/>
    <n v="600"/>
    <n v="0"/>
    <n v="14"/>
    <n v="572"/>
    <n v="586"/>
    <m/>
    <n v="586"/>
    <n v="0"/>
    <n v="14"/>
    <n v="558"/>
    <n v="572"/>
    <m/>
    <n v="572"/>
    <n v="0"/>
    <n v="10"/>
    <n v="548"/>
    <n v="558"/>
    <m/>
    <n v="558"/>
    <n v="0"/>
    <n v="14"/>
    <n v="534"/>
    <n v="548"/>
    <m/>
    <n v="548"/>
    <n v="0"/>
    <n v="10"/>
    <n v="524"/>
    <n v="534"/>
    <m/>
    <n v="534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0"/>
    <n v="360"/>
    <n v="370"/>
    <m/>
    <n v="370"/>
    <n v="0"/>
    <n v="0"/>
    <n v="360"/>
    <n v="360"/>
    <m/>
    <n v="360"/>
    <n v="0"/>
    <n v="0"/>
    <n v="360"/>
    <n v="360"/>
    <m/>
    <n v="360"/>
    <n v="0"/>
    <n v="0"/>
    <n v="360"/>
    <n v="360"/>
    <m/>
    <n v="360"/>
    <n v="0"/>
    <n v="0"/>
    <n v="360"/>
    <n v="360"/>
    <m/>
    <n v="36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554"/>
    <n v="568"/>
    <n v="250"/>
    <n v="318"/>
    <n v="0"/>
    <n v="14"/>
    <n v="540"/>
    <n v="554"/>
    <m/>
    <n v="554"/>
    <n v="0"/>
    <n v="14"/>
    <n v="526"/>
    <n v="540"/>
    <m/>
    <n v="540"/>
    <n v="0"/>
    <n v="14"/>
    <n v="512"/>
    <n v="526"/>
    <m/>
    <n v="526"/>
    <n v="0"/>
    <n v="14"/>
    <n v="498"/>
    <n v="512"/>
    <m/>
    <n v="512"/>
    <n v="0"/>
    <n v="14"/>
    <n v="484"/>
    <n v="498"/>
    <m/>
    <n v="498"/>
    <n v="0"/>
    <n v="14"/>
    <n v="470"/>
    <n v="484"/>
    <m/>
    <n v="484"/>
    <n v="0"/>
    <n v="14"/>
    <n v="456"/>
    <n v="470"/>
    <m/>
    <n v="470"/>
    <n v="0"/>
    <n v="14"/>
    <n v="442"/>
    <n v="456"/>
    <m/>
    <n v="456"/>
    <n v="0"/>
    <n v="14"/>
    <n v="428"/>
    <n v="442"/>
    <m/>
    <n v="442"/>
    <n v="0"/>
    <n v="14"/>
    <n v="414"/>
    <n v="428"/>
    <m/>
    <n v="428"/>
    <n v="0"/>
    <n v="14"/>
    <n v="400"/>
    <n v="414"/>
    <m/>
    <n v="414"/>
    <n v="0"/>
    <n v="14"/>
    <n v="386"/>
    <n v="400"/>
    <m/>
    <n v="400"/>
    <n v="0"/>
    <n v="14"/>
    <n v="372"/>
    <n v="386"/>
    <m/>
    <n v="386"/>
    <n v="0"/>
    <n v="14"/>
    <n v="358"/>
    <n v="372"/>
    <m/>
    <n v="3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402"/>
    <n v="416"/>
    <n v="100"/>
    <n v="3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n v="0"/>
    <n v="360"/>
    <n v="0"/>
    <n v="14"/>
    <n v="332"/>
    <n v="346"/>
    <n v="0"/>
    <n v="346"/>
    <n v="0"/>
    <n v="14"/>
    <n v="318"/>
    <n v="332"/>
    <n v="0"/>
    <n v="332"/>
    <n v="0"/>
    <n v="14"/>
    <n v="304"/>
    <n v="318"/>
    <n v="0"/>
    <n v="318"/>
    <n v="0"/>
    <n v="14"/>
    <n v="290"/>
    <n v="304"/>
    <n v="0"/>
    <n v="304"/>
  </r>
  <r>
    <n v="1"/>
    <n v="708"/>
    <s v="1-708"/>
    <s v="MAMANI TTITO, LUIS ALBERTO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9"/>
    <s v="1-709"/>
    <s v="SANCHEZ HUAMANÑAHUI, CLAUDIA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90"/>
    <n v="504"/>
    <n v="250"/>
    <n v="0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</r>
  <r>
    <n v="1"/>
    <n v="710"/>
    <s v="1-710"/>
    <s v="DIAZ MONTALVO, ANGELICA"/>
    <e v="#REF!"/>
    <m/>
    <s v="ASOCIACION VILLA PARAISO"/>
    <m/>
    <x v="0"/>
    <n v="0"/>
    <n v="14"/>
    <n v="0"/>
    <n v="14"/>
    <m/>
    <n v="14"/>
    <n v="0"/>
    <n v="14"/>
    <n v="0"/>
    <n v="14"/>
    <n v="14"/>
    <n v="0"/>
    <n v="0"/>
    <n v="14"/>
    <n v="132"/>
    <n v="146"/>
    <n v="146"/>
    <n v="0"/>
    <n v="0"/>
    <n v="14"/>
    <n v="118"/>
    <n v="132"/>
    <m/>
    <n v="132"/>
    <n v="0"/>
    <n v="10"/>
    <n v="108"/>
    <n v="118"/>
    <m/>
    <n v="118"/>
    <n v="0"/>
    <n v="14"/>
    <n v="94"/>
    <n v="108"/>
    <m/>
    <n v="108"/>
    <n v="0"/>
    <n v="10"/>
    <n v="84"/>
    <n v="94"/>
    <m/>
    <n v="9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1"/>
    <n v="711"/>
    <s v="1-711"/>
    <s v="MAMANI PUMA, N.NOLVERTA "/>
    <e v="#REF!"/>
    <m/>
    <s v="ASOCIACION VILLA PARAISO"/>
    <s v="EXONERACION DE DEUDA ((INFORME N°362-2019-MDH/OMALP-MBM)(INFORME N°09-2019-MDH-GMASP/VYP)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261"/>
    <n v="278.5"/>
    <m/>
    <n v="278.5"/>
    <n v="3.5"/>
    <n v="14"/>
    <n v="243.5"/>
    <n v="261"/>
    <m/>
    <n v="261"/>
    <n v="3.5"/>
    <n v="14"/>
    <n v="226"/>
    <n v="243.5"/>
    <m/>
    <n v="243.5"/>
    <n v="3.5"/>
    <n v="14"/>
    <n v="208.5"/>
    <n v="226"/>
    <m/>
    <n v="226"/>
    <n v="3.5"/>
    <n v="14"/>
    <n v="191"/>
    <n v="208.5"/>
    <m/>
    <n v="208.5"/>
    <n v="3.5"/>
    <n v="14"/>
    <n v="173.5"/>
    <n v="191"/>
    <m/>
    <n v="191"/>
    <n v="14"/>
    <n v="14"/>
    <n v="145.5"/>
    <n v="173.5"/>
    <m/>
    <n v="173.5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58"/>
    <n v="75.5"/>
    <m/>
    <n v="75.5"/>
    <n v="3.5"/>
    <n v="14"/>
    <n v="40.5"/>
    <n v="58"/>
    <m/>
    <n v="58"/>
    <n v="3.5"/>
    <n v="14"/>
    <n v="23"/>
    <n v="40.5"/>
    <m/>
    <n v="40.5"/>
    <n v="3.5"/>
    <n v="14"/>
    <n v="5.5"/>
    <n v="23"/>
    <m/>
    <n v="23"/>
    <n v="3.5"/>
    <n v="14"/>
    <n v="88"/>
    <n v="105.5"/>
    <n v="100"/>
    <n v="5.5"/>
    <n v="3.5"/>
    <n v="14"/>
    <n v="170.5"/>
    <n v="188"/>
    <n v="100"/>
    <n v="8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2"/>
    <s v="1-712"/>
    <s v="BONIFACIO LLOCLLE, LUISA"/>
    <e v="#REF!"/>
    <m/>
    <s v="ASOCIACION VILLA PARAISO"/>
    <s v="VERIFIVAR SI CONSUME AGUA"/>
    <x v="0"/>
    <n v="0"/>
    <n v="14"/>
    <n v="224"/>
    <n v="238"/>
    <m/>
    <n v="238"/>
    <n v="0"/>
    <n v="14"/>
    <n v="410"/>
    <n v="424"/>
    <n v="200"/>
    <n v="224"/>
    <n v="0"/>
    <n v="14"/>
    <n v="396"/>
    <n v="410"/>
    <m/>
    <n v="410"/>
    <n v="0"/>
    <n v="14"/>
    <n v="382"/>
    <n v="396"/>
    <m/>
    <n v="396"/>
    <n v="0"/>
    <n v="10"/>
    <n v="372"/>
    <n v="382"/>
    <m/>
    <n v="382"/>
    <n v="0"/>
    <n v="14"/>
    <n v="358"/>
    <n v="372"/>
    <m/>
    <n v="372"/>
    <n v="0"/>
    <n v="10"/>
    <n v="348"/>
    <n v="358"/>
    <m/>
    <n v="358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4"/>
    <n v="194"/>
    <n v="208"/>
    <m/>
    <n v="208"/>
    <n v="0"/>
    <n v="10"/>
    <n v="184"/>
    <n v="194"/>
    <m/>
    <n v="194"/>
    <n v="0"/>
    <n v="0"/>
    <n v="184"/>
    <n v="184"/>
    <m/>
    <n v="184"/>
    <n v="0"/>
    <n v="0"/>
    <n v="184"/>
    <n v="184"/>
    <m/>
    <n v="184"/>
    <n v="0"/>
    <n v="0"/>
    <n v="184"/>
    <n v="184"/>
    <m/>
    <n v="184"/>
    <n v="0"/>
    <n v="0"/>
    <n v="184"/>
    <n v="184"/>
    <m/>
    <n v="184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330"/>
    <n v="344"/>
    <n v="230"/>
    <n v="11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232"/>
    <n v="246"/>
    <m/>
    <n v="246"/>
    <n v="0"/>
    <n v="14"/>
    <n v="268"/>
    <n v="282"/>
    <n v="50"/>
    <n v="232"/>
    <n v="0"/>
    <n v="14"/>
    <n v="304"/>
    <n v="318"/>
    <n v="50"/>
    <n v="26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56"/>
    <n v="270"/>
    <n v="50"/>
    <n v="220"/>
    <n v="0"/>
    <n v="14"/>
    <n v="292"/>
    <n v="306"/>
    <n v="50"/>
    <n v="256"/>
    <n v="0"/>
    <n v="14"/>
    <n v="278"/>
    <n v="292"/>
    <m/>
    <n v="292"/>
    <n v="0"/>
    <n v="14"/>
    <n v="264"/>
    <n v="278"/>
    <m/>
    <n v="278"/>
    <n v="0"/>
    <n v="14"/>
    <n v="250"/>
    <n v="264"/>
    <n v="0"/>
    <n v="264"/>
    <n v="0"/>
    <n v="14"/>
    <n v="236"/>
    <n v="250"/>
    <n v="0"/>
    <n v="250"/>
    <n v="0"/>
    <n v="14"/>
    <n v="222"/>
    <n v="236"/>
    <n v="0"/>
    <n v="236"/>
    <n v="0"/>
    <n v="14"/>
    <n v="208"/>
    <n v="222"/>
    <n v="0"/>
    <n v="222"/>
    <n v="0"/>
    <n v="14"/>
    <n v="194"/>
    <n v="208"/>
    <n v="0"/>
    <n v="208"/>
  </r>
  <r>
    <n v="1"/>
    <n v="713"/>
    <s v="1-713"/>
    <s v="HERRERA HUAMAN, ANTONIA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4"/>
    <s v="1-714"/>
    <s v="SORIA MARTINEZ, NELI"/>
    <e v="#REF!"/>
    <m/>
    <s v="ASOCIACION VILLA PARAISO"/>
    <s v="INT. A-31/08/2019"/>
    <x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34"/>
    <n v="48"/>
    <n v="48"/>
    <n v="0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5"/>
    <s v="1-715"/>
    <s v="CUNO AROSQUIPA, MANUEL "/>
    <e v="#REF!"/>
    <s v="NORMAL A PARTIR DE 01/03/17."/>
    <s v="ASOCIACION VILLA PARAISO"/>
    <m/>
    <x v="0"/>
    <n v="0"/>
    <n v="14"/>
    <n v="0"/>
    <n v="14"/>
    <n v="14"/>
    <n v="0"/>
    <n v="0"/>
    <n v="14"/>
    <n v="0"/>
    <n v="14"/>
    <n v="14"/>
    <n v="0"/>
    <n v="0"/>
    <n v="14"/>
    <n v="24"/>
    <n v="38"/>
    <n v="38"/>
    <n v="0"/>
    <n v="0"/>
    <n v="14"/>
    <n v="10"/>
    <n v="24"/>
    <m/>
    <n v="24"/>
    <n v="0"/>
    <n v="10"/>
    <n v="0"/>
    <n v="10"/>
    <m/>
    <n v="10"/>
    <n v="0"/>
    <n v="14"/>
    <n v="38"/>
    <n v="52"/>
    <n v="52"/>
    <n v="0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6"/>
    <s v="1-716"/>
    <s v="AGUILAR LLOCLLE, ELIZABETH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7"/>
    <s v="1-717"/>
    <s v="HUARAYA CONDORI, JUAN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8"/>
    <s v="1-718"/>
    <s v="TENIENTE HUAMAN, ROSA MILAGROS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9"/>
    <s v="1-719"/>
    <s v="SULLCA MUÑOZ, NELI"/>
    <e v="#REF!"/>
    <m/>
    <s v="ASOCIACION VILLA PARAISO"/>
    <s v="INST A.01/2019"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0"/>
    <s v="1-720"/>
    <s v="NAYRA QUISPE, JESUS JUSTO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1"/>
    <s v="1-721"/>
    <s v="SANTA CRUZ CHICCHI, FLORENTINO "/>
    <e v="#REF!"/>
    <s v="paga 10/08/2016"/>
    <s v="Calle Paraiso MZ. D4, Lt. 05 - Asoc. Villa Paraiso"/>
    <s v="INSTALO AGUA 26/01/16"/>
    <x v="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0"/>
    <n v="130"/>
    <n v="140"/>
    <m/>
    <n v="140"/>
    <n v="0"/>
    <n v="14"/>
    <n v="116"/>
    <n v="130"/>
    <m/>
    <n v="130"/>
    <n v="0"/>
    <n v="10"/>
    <n v="106"/>
    <n v="116"/>
    <m/>
    <n v="116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150"/>
    <n v="164"/>
    <n v="100"/>
    <n v="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1"/>
    <n v="722"/>
    <s v="1-722"/>
    <s v="MONTALVO DIAZ, BRAULIO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3"/>
    <s v="1-723"/>
    <s v="CIENCIA ACHICE, VIRGINI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4"/>
    <s v="1-724"/>
    <s v="CAYO ROJAS,NELI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5"/>
    <s v="1-725"/>
    <s v="SALAS PHOCCO, RICARDINA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6"/>
    <s v="1-726"/>
    <s v="SUAQUITA MACHACA, NELI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7"/>
    <s v="1-727"/>
    <s v="CHAMPI GALLEGOS, DOLORES"/>
    <e v="#REF!"/>
    <m/>
    <s v="II ETAPA MZ &quot;F2&quot; Lt1. HUEPTUHE"/>
    <s v="SOLIC. CORTE DEL SERV.AGUA 06/08/2021//INSTALADO 25 DE MAYO AGUA"/>
    <x v="1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98"/>
    <n v="112"/>
    <n v="98"/>
    <n v="14"/>
    <n v="0"/>
    <n v="14"/>
    <n v="84"/>
    <n v="98"/>
    <n v="0"/>
    <n v="98"/>
  </r>
  <r>
    <n v="1"/>
    <n v="728"/>
    <s v="1-728"/>
    <s v="QUISPE PAUCAR, GLADIS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9"/>
    <s v="1-729"/>
    <s v="CONDORI ROJAS, NELI"/>
    <e v="#REF!"/>
    <m/>
    <s v="ASOCIACION VILLA PARAISO"/>
    <s v="INSTALADO 21 DE SETIEMBRE AGUA"/>
    <x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0"/>
    <n v="84"/>
    <n v="94"/>
    <n v="94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0"/>
    <n v="70"/>
    <n v="80"/>
    <m/>
    <n v="8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30"/>
    <s v="1-730"/>
    <s v="CONDORAPA MELO, CARLOTA "/>
    <e v="#REF!"/>
    <m/>
    <s v="ASOCIACION VILLA PARAISO"/>
    <m/>
    <x v="0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0"/>
    <n v="398"/>
    <n v="408"/>
    <m/>
    <n v="408"/>
    <n v="0"/>
    <n v="14"/>
    <n v="384"/>
    <n v="398"/>
    <m/>
    <n v="398"/>
    <n v="0"/>
    <n v="10"/>
    <n v="374"/>
    <n v="384"/>
    <m/>
    <n v="384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1"/>
    <s v="1-731"/>
    <s v="SUCRE QUISPE, DIONISI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3"/>
    <s v="1-733"/>
    <s v="CACERES DE LA SOTA, LISU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4"/>
    <s v="1-734"/>
    <s v="VASQUES MAMANI, MARISOL"/>
    <e v="#REF!"/>
    <m/>
    <s v="ASOCIACION VILLA PARAISO"/>
    <m/>
    <x v="0"/>
    <n v="0"/>
    <n v="14"/>
    <n v="14"/>
    <n v="28"/>
    <m/>
    <n v="28"/>
    <n v="0"/>
    <n v="14"/>
    <n v="0"/>
    <n v="14"/>
    <m/>
    <n v="14"/>
    <n v="0"/>
    <n v="14"/>
    <n v="76"/>
    <n v="90"/>
    <n v="90"/>
    <n v="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735"/>
    <s v="1-735"/>
    <s v="CACERES DE LA SOTA M. TERESA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6"/>
    <s v="1-736"/>
    <s v="ARENES PACO LLAMILET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7"/>
    <s v="1-737"/>
    <s v="PAMPA PHOCO JULIAN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8"/>
    <s v="1-738"/>
    <s v="MAMANI OCCON, ELISVAN "/>
    <e v="#REF!"/>
    <m/>
    <s v="ASOCIACION VILLA PARAISO"/>
    <m/>
    <x v="0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302"/>
    <n v="316"/>
    <n v="316"/>
    <n v="0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366"/>
    <n v="380"/>
    <n v="120"/>
    <n v="26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86"/>
    <n v="100"/>
    <n v="0"/>
    <n v="100"/>
    <n v="0"/>
    <n v="14"/>
    <n v="72"/>
    <n v="86"/>
    <n v="0"/>
    <n v="86"/>
    <n v="0"/>
    <n v="14"/>
    <n v="58"/>
    <n v="72"/>
    <n v="0"/>
    <n v="72"/>
    <n v="0"/>
    <n v="14"/>
    <n v="44"/>
    <n v="58"/>
    <n v="0"/>
    <n v="58"/>
    <n v="0"/>
    <n v="14"/>
    <n v="70"/>
    <n v="84"/>
    <n v="40"/>
    <n v="44"/>
  </r>
  <r>
    <n v="1"/>
    <n v="739"/>
    <s v="1-739"/>
    <s v="RUIZ CRISOSTOMO, SARA "/>
    <e v="#REF!"/>
    <m/>
    <s v="ASOCIACION VILLA PARAISO"/>
    <m/>
    <x v="0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0"/>
    <n v="152"/>
    <n v="162"/>
    <m/>
    <n v="162"/>
    <n v="0"/>
    <n v="14"/>
    <n v="138"/>
    <n v="152"/>
    <m/>
    <n v="152"/>
    <n v="0"/>
    <n v="10"/>
    <n v="128"/>
    <n v="138"/>
    <m/>
    <n v="138"/>
    <n v="0"/>
    <n v="14"/>
    <n v="114"/>
    <n v="128"/>
    <m/>
    <n v="128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94"/>
    <n v="108"/>
    <n v="50"/>
    <n v="5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126"/>
    <n v="140"/>
    <n v="70"/>
    <n v="7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40"/>
    <s v="1-740"/>
    <s v="ASLLA CUSI, APOLONIA"/>
    <e v="#REF!"/>
    <m/>
    <s v="ASOCIACION VILLA PARAISO"/>
    <m/>
    <x v="0"/>
    <n v="0"/>
    <n v="14"/>
    <n v="0"/>
    <n v="14"/>
    <m/>
    <n v="14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41"/>
    <s v="1-741"/>
    <s v="SOTO HANAMPA, LIDIA"/>
    <e v="#REF!"/>
    <m/>
    <s v="ASOCIACION VILLA PARAISO"/>
    <m/>
    <x v="0"/>
    <n v="0"/>
    <n v="14"/>
    <n v="506"/>
    <n v="520"/>
    <m/>
    <n v="520"/>
    <n v="0"/>
    <n v="14"/>
    <n v="492"/>
    <n v="506"/>
    <m/>
    <n v="506"/>
    <n v="0"/>
    <n v="14"/>
    <n v="478"/>
    <n v="492"/>
    <m/>
    <n v="492"/>
    <n v="0"/>
    <n v="14"/>
    <n v="464"/>
    <n v="478"/>
    <m/>
    <n v="478"/>
    <n v="0"/>
    <n v="10"/>
    <n v="454"/>
    <n v="464"/>
    <m/>
    <n v="464"/>
    <n v="0"/>
    <n v="14"/>
    <n v="440"/>
    <n v="454"/>
    <m/>
    <n v="454"/>
    <n v="0"/>
    <n v="10"/>
    <n v="430"/>
    <n v="440"/>
    <m/>
    <n v="440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0"/>
    <n v="266"/>
    <n v="276"/>
    <m/>
    <n v="27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2"/>
    <s v="1-742"/>
    <s v="CHANVILLA PACOTICO, WILFREDO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3"/>
    <s v="1-743"/>
    <s v="MERCADO HUANCA, NANCY"/>
    <e v="#REF!"/>
    <m/>
    <s v="ASOCIACION VILLA PARAISO"/>
    <m/>
    <x v="0"/>
    <n v="0"/>
    <n v="14"/>
    <n v="800"/>
    <n v="814"/>
    <m/>
    <n v="814"/>
    <n v="0"/>
    <n v="14"/>
    <n v="786"/>
    <n v="800"/>
    <m/>
    <n v="800"/>
    <n v="0"/>
    <n v="14"/>
    <n v="772"/>
    <n v="786"/>
    <m/>
    <n v="786"/>
    <n v="0"/>
    <n v="14"/>
    <n v="758"/>
    <n v="772"/>
    <m/>
    <n v="772"/>
    <n v="0"/>
    <n v="10"/>
    <n v="748"/>
    <n v="758"/>
    <m/>
    <n v="758"/>
    <n v="0"/>
    <n v="14"/>
    <n v="734"/>
    <n v="748"/>
    <m/>
    <n v="748"/>
    <n v="0"/>
    <n v="10"/>
    <n v="724"/>
    <n v="734"/>
    <m/>
    <n v="734"/>
    <n v="0"/>
    <n v="14"/>
    <n v="710"/>
    <n v="724"/>
    <m/>
    <n v="724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4"/>
    <n v="612"/>
    <n v="626"/>
    <m/>
    <n v="626"/>
    <n v="0"/>
    <n v="14"/>
    <n v="598"/>
    <n v="612"/>
    <m/>
    <n v="612"/>
    <n v="0"/>
    <n v="14"/>
    <n v="584"/>
    <n v="598"/>
    <m/>
    <n v="598"/>
    <n v="0"/>
    <n v="14"/>
    <n v="570"/>
    <n v="584"/>
    <m/>
    <n v="584"/>
    <n v="0"/>
    <n v="10"/>
    <n v="560"/>
    <n v="570"/>
    <m/>
    <n v="570"/>
    <n v="0"/>
    <n v="0"/>
    <n v="560"/>
    <n v="560"/>
    <m/>
    <n v="560"/>
    <n v="0"/>
    <n v="0"/>
    <n v="560"/>
    <n v="560"/>
    <m/>
    <n v="560"/>
    <n v="0"/>
    <n v="0"/>
    <n v="560"/>
    <n v="560"/>
    <m/>
    <n v="560"/>
    <n v="0"/>
    <n v="0"/>
    <n v="560"/>
    <n v="560"/>
    <m/>
    <n v="560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1"/>
    <n v="744"/>
    <s v="1-744"/>
    <s v="ALVARADO LLANOS, CELSO "/>
    <e v="#REF!"/>
    <m/>
    <s v="VILLA PARAISO Mz 01"/>
    <m/>
    <x v="0"/>
    <n v="0"/>
    <n v="14"/>
    <n v="352"/>
    <n v="366"/>
    <n v="366"/>
    <n v="0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0"/>
    <n v="300"/>
    <n v="310"/>
    <m/>
    <n v="310"/>
    <n v="0"/>
    <n v="14"/>
    <n v="286"/>
    <n v="300"/>
    <m/>
    <n v="300"/>
    <n v="0"/>
    <n v="10"/>
    <n v="276"/>
    <n v="286"/>
    <m/>
    <n v="286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84"/>
    <n v="98"/>
    <n v="84"/>
    <n v="14"/>
    <n v="0"/>
    <n v="14"/>
    <n v="70"/>
    <n v="84"/>
    <n v="0"/>
    <n v="84"/>
  </r>
  <r>
    <n v="1"/>
    <n v="745"/>
    <s v="1-745"/>
    <s v="LICONA GALLEGOS, MART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6"/>
    <s v="1-746"/>
    <s v="CARIAPAZA GONZA, FLORENTINO"/>
    <e v="#REF!"/>
    <m/>
    <s v="ASOCIACION VILLA PARAISO"/>
    <m/>
    <x v="0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238"/>
    <n v="252"/>
    <n v="200"/>
    <n v="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747"/>
    <s v="1-747"/>
    <s v="TENIENTE HUAMAN, LIDIA"/>
    <e v="#REF!"/>
    <m/>
    <s v="ASOCIACION VILLA PARAISO"/>
    <m/>
    <x v="0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0"/>
    <n v="282"/>
    <n v="292"/>
    <m/>
    <n v="292"/>
    <n v="0"/>
    <n v="14"/>
    <n v="268"/>
    <n v="282"/>
    <m/>
    <n v="282"/>
    <n v="0"/>
    <n v="10"/>
    <n v="258"/>
    <n v="268"/>
    <m/>
    <n v="268"/>
    <n v="0"/>
    <n v="14"/>
    <n v="244"/>
    <n v="258"/>
    <m/>
    <n v="258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6"/>
    <n v="220"/>
    <n v="220"/>
    <n v="0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1"/>
    <n v="748"/>
    <s v="1-748"/>
    <s v="QUISPE MAMANI, SONIA J.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9"/>
    <s v="1-749"/>
    <s v="QUISPE MAMANI, GLADIS L.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0"/>
    <s v="1-750"/>
    <s v="BASAN PERALTA, VILMA "/>
    <e v="#REF!"/>
    <m/>
    <s v="ASOCIACION VILLA PARAISO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1"/>
    <s v="1-751"/>
    <s v="ARAGON HUAMAN, VICKY"/>
    <e v="#REF!"/>
    <m/>
    <s v="ASOCIACION VILLA PARAISO"/>
    <m/>
    <x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4"/>
    <n v="90"/>
    <n v="104"/>
    <m/>
    <n v="104"/>
    <n v="0"/>
    <n v="10"/>
    <n v="80"/>
    <n v="90"/>
    <m/>
    <n v="9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154"/>
    <n v="154"/>
    <n v="154"/>
    <n v="0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94"/>
    <n v="308"/>
    <n v="189"/>
    <n v="0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52"/>
    <s v="1-752"/>
    <s v="QUISPE YANAPA ALAN           "/>
    <e v="#REF!"/>
    <m/>
    <s v="Mz H2 LOTE N°06 ASOC. VILLA PARAISO"/>
    <s v="INSTAL AGUA 13/02/21INST. D-02/11/19"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6"/>
    <n v="53.5"/>
    <n v="53.5"/>
    <n v="0"/>
    <n v="3.5"/>
    <n v="10"/>
    <n v="22.5"/>
    <n v="36"/>
    <m/>
    <n v="36"/>
    <n v="3.5"/>
    <n v="14"/>
    <n v="5"/>
    <n v="22.5"/>
    <m/>
    <n v="22.5"/>
    <n v="5"/>
    <n v="0"/>
    <n v="0"/>
    <n v="5"/>
    <m/>
    <n v="5"/>
    <n v="5"/>
    <n v="0"/>
    <n v="65"/>
    <n v="70"/>
    <n v="70"/>
    <n v="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3"/>
    <s v="1-753"/>
    <s v="MACHACA ANAYA, EUFEMIA"/>
    <e v="#REF!"/>
    <m/>
    <s v="ASOCIACION VILLA PARAISO"/>
    <s v="INSTALADO 05 DE JULIO AGUA"/>
    <x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0"/>
    <n v="28"/>
    <n v="38"/>
    <n v="38"/>
    <n v="0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1"/>
    <n v="754"/>
    <s v="1-754"/>
    <s v="APARICIO TTITO,  MARIZONA"/>
    <e v="#REF!"/>
    <m/>
    <s v="MZ.&quot;G2&quot;JIRON II ETAPA"/>
    <m/>
    <x v="0"/>
    <n v="0"/>
    <n v="14"/>
    <n v="0"/>
    <n v="14"/>
    <m/>
    <n v="14"/>
    <n v="0"/>
    <n v="14"/>
    <n v="0"/>
    <n v="14"/>
    <n v="14"/>
    <n v="0"/>
    <n v="0"/>
    <n v="14"/>
    <n v="154"/>
    <n v="168"/>
    <n v="168"/>
    <n v="0"/>
    <n v="0"/>
    <n v="14"/>
    <n v="140"/>
    <n v="154"/>
    <m/>
    <n v="154"/>
    <n v="0"/>
    <n v="10"/>
    <n v="130"/>
    <n v="140"/>
    <m/>
    <n v="140"/>
    <n v="0"/>
    <n v="14"/>
    <n v="116"/>
    <n v="130"/>
    <m/>
    <n v="130"/>
    <n v="0"/>
    <n v="10"/>
    <n v="106"/>
    <n v="116"/>
    <m/>
    <n v="116"/>
    <n v="0"/>
    <n v="14"/>
    <n v="92"/>
    <n v="106"/>
    <m/>
    <n v="106"/>
    <n v="0"/>
    <n v="14"/>
    <n v="78"/>
    <n v="92"/>
    <m/>
    <n v="92"/>
    <n v="0"/>
    <n v="14"/>
    <n v="164"/>
    <n v="178"/>
    <n v="100"/>
    <n v="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5"/>
    <s v="1-755"/>
    <s v="CONDORI MAMANI, GUMERCINDO "/>
    <e v="#REF!"/>
    <m/>
    <m/>
    <s v="                                                                                  "/>
    <x v="0"/>
    <n v="0"/>
    <n v="14"/>
    <n v="236"/>
    <n v="250"/>
    <n v="60"/>
    <n v="190"/>
    <n v="0"/>
    <n v="14"/>
    <n v="222"/>
    <n v="236"/>
    <m/>
    <n v="236"/>
    <n v="0"/>
    <n v="14"/>
    <n v="208"/>
    <n v="222"/>
    <m/>
    <n v="222"/>
    <n v="0"/>
    <n v="14"/>
    <n v="194"/>
    <n v="208"/>
    <m/>
    <n v="208"/>
    <n v="0"/>
    <n v="10"/>
    <n v="184"/>
    <n v="194"/>
    <m/>
    <n v="194"/>
    <n v="0"/>
    <n v="14"/>
    <n v="170"/>
    <n v="184"/>
    <m/>
    <n v="184"/>
    <n v="0"/>
    <n v="10"/>
    <n v="160"/>
    <n v="170"/>
    <m/>
    <n v="170"/>
    <n v="0"/>
    <n v="14"/>
    <n v="146"/>
    <n v="160"/>
    <m/>
    <n v="160"/>
    <n v="0"/>
    <n v="14"/>
    <n v="132"/>
    <n v="146"/>
    <m/>
    <n v="146"/>
    <n v="0"/>
    <n v="14"/>
    <n v="168"/>
    <n v="182"/>
    <n v="50"/>
    <n v="13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0"/>
    <n v="46"/>
    <n v="56"/>
    <m/>
    <n v="5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14"/>
    <n v="112"/>
    <n v="126"/>
    <n v="80"/>
    <n v="4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44"/>
    <n v="258"/>
    <n v="258"/>
    <n v="0"/>
    <n v="0"/>
    <n v="14"/>
    <n v="230"/>
    <n v="244"/>
    <m/>
    <n v="244"/>
    <n v="0"/>
    <n v="14"/>
    <n v="216"/>
    <n v="230"/>
    <m/>
    <n v="230"/>
    <n v="0"/>
    <n v="14"/>
    <n v="222"/>
    <n v="236"/>
    <n v="20"/>
    <n v="216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68"/>
    <n v="82"/>
    <n v="0"/>
    <n v="82"/>
    <n v="0"/>
    <n v="14"/>
    <n v="74"/>
    <n v="88"/>
    <n v="20"/>
    <n v="68"/>
    <n v="0"/>
    <n v="14"/>
    <n v="60"/>
    <n v="74"/>
    <n v="0"/>
    <n v="74"/>
    <n v="0"/>
    <n v="14"/>
    <n v="46"/>
    <n v="60"/>
    <n v="0"/>
    <n v="60"/>
    <n v="0"/>
    <n v="14"/>
    <n v="52"/>
    <n v="66"/>
    <n v="20"/>
    <n v="46"/>
  </r>
  <r>
    <n v="1"/>
    <n v="756"/>
    <s v="1-756"/>
    <s v="HUALLPA QUISPE, KAREN YESSENIA"/>
    <e v="#REF!"/>
    <m/>
    <s v="VILLA PARAISO"/>
    <m/>
    <x v="0"/>
    <n v="0"/>
    <n v="14"/>
    <n v="118"/>
    <n v="132"/>
    <n v="132"/>
    <n v="0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0"/>
    <n v="66"/>
    <n v="76"/>
    <m/>
    <n v="76"/>
    <n v="0"/>
    <n v="14"/>
    <n v="52"/>
    <n v="66"/>
    <m/>
    <n v="66"/>
    <n v="0"/>
    <n v="10"/>
    <n v="42"/>
    <n v="52"/>
    <m/>
    <n v="5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2"/>
    <n v="216"/>
    <n v="216"/>
    <n v="0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57"/>
    <s v="1-757"/>
    <s v="CACERES DE LA SOTA, LIDU"/>
    <e v="#REF!"/>
    <m/>
    <s v="X"/>
    <s v="CORTE POR DEUDA 01/05/2019"/>
    <x v="1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1"/>
    <n v="758"/>
    <s v="1-758"/>
    <s v="AQUINO TUNQUE, BERNARDIN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9"/>
    <s v="1-759"/>
    <s v="QUISPE PILLCO, LUCILA "/>
    <e v="#REF!"/>
    <m/>
    <m/>
    <s v="SOLIC. REINST DEL SERV DE AGUA (11/08/2021)"/>
    <x v="1"/>
    <n v="0"/>
    <n v="0"/>
    <n v="28"/>
    <n v="28"/>
    <n v="28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0"/>
    <n v="0"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1"/>
    <s v="1-761"/>
    <s v="ALEGRIA BOCANGEL, LIZBET"/>
    <e v="#REF!"/>
    <m/>
    <m/>
    <s v="COBRAR EN JUNIO AGUA"/>
    <x v="0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94"/>
    <n v="208"/>
    <n v="208"/>
    <n v="0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140"/>
    <n v="154"/>
    <n v="100"/>
    <n v="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176"/>
    <n v="190"/>
    <n v="190"/>
    <n v="0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762"/>
    <s v="1-762"/>
    <s v="QUISPE QUISPE, ISMAEL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3"/>
    <s v="1-763"/>
    <s v="CONDORI CARLOTA, LUCI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4"/>
    <s v="1-764"/>
    <s v="HUAMAN SOTO, ALICI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5"/>
    <s v="1-765"/>
    <s v="HUARANCA GALLEGOS, ALBINO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6"/>
    <s v="1-766"/>
    <s v="ARAMAYO HINOJOSA, EDGAR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7"/>
    <s v="1-767"/>
    <s v="BLANCA COAQUIRA, PAMEL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8"/>
    <s v="1-768"/>
    <s v="ROQUE MARTINES, DINA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9"/>
    <s v="1-769"/>
    <s v="MEJIA TAPIA, JOSE CARMEN 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74"/>
    <s v="1-774"/>
    <s v="SANCHEZ FERNANDEZ, ROSA MARIA"/>
    <e v="#REF!"/>
    <m/>
    <m/>
    <m/>
    <x v="0"/>
    <n v="0"/>
    <n v="14"/>
    <n v="0"/>
    <n v="14"/>
    <m/>
    <n v="14"/>
    <n v="0"/>
    <n v="14"/>
    <n v="118"/>
    <n v="132"/>
    <n v="132"/>
    <n v="0"/>
    <n v="0"/>
    <n v="14"/>
    <n v="104"/>
    <n v="118"/>
    <m/>
    <n v="118"/>
    <n v="0"/>
    <n v="14"/>
    <n v="90"/>
    <n v="104"/>
    <m/>
    <n v="104"/>
    <n v="0"/>
    <n v="10"/>
    <n v="80"/>
    <n v="90"/>
    <m/>
    <n v="9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1"/>
    <n v="780"/>
    <s v="1-780"/>
    <s v="MAQUERA INCACUTIPA, RICARDO"/>
    <e v="#REF!"/>
    <m/>
    <s v="NUEVA LIBERTAD-"/>
    <s v="7MESES-A"/>
    <x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98"/>
    <n v="112"/>
    <n v="70"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1"/>
    <s v="1-781"/>
    <s v="FLORES ARIAS, NILDA"/>
    <e v="#REF!"/>
    <m/>
    <s v="NUEVA LIBERTAD"/>
    <s v="CORTE POR DEUDA Y DESPERDICIO INF. N°001-2020-VYM-MDH 26/08/2020"/>
    <x v="1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0"/>
    <n v="332"/>
    <n v="332"/>
    <m/>
    <n v="332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4"/>
    <s v="1-784"/>
    <s v="VILCA CASTRO MARIO"/>
    <e v="#REF!"/>
    <m/>
    <s v="NUEVA LIBERTAD"/>
    <m/>
    <x v="0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6"/>
    <s v="1-786"/>
    <s v="PUMA  APARICIO, JOSE BENITO."/>
    <e v="#REF!"/>
    <m/>
    <s v="NUEVA LIBERTAD"/>
    <m/>
    <x v="0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8"/>
    <s v="1-788"/>
    <s v="HUAMAN SANTACRUZ JUSTINO"/>
    <e v="#REF!"/>
    <m/>
    <s v="NUEVA LIBERTAD"/>
    <m/>
    <x v="0"/>
    <n v="0"/>
    <n v="14"/>
    <n v="132"/>
    <n v="146"/>
    <m/>
    <n v="146"/>
    <n v="0"/>
    <n v="14"/>
    <n v="218"/>
    <n v="232"/>
    <n v="100"/>
    <n v="132"/>
    <n v="0"/>
    <n v="14"/>
    <n v="204"/>
    <n v="218"/>
    <m/>
    <n v="218"/>
    <n v="0"/>
    <n v="14"/>
    <n v="190"/>
    <n v="204"/>
    <m/>
    <n v="204"/>
    <n v="0"/>
    <n v="10"/>
    <n v="180"/>
    <n v="190"/>
    <m/>
    <n v="190"/>
    <n v="0"/>
    <n v="14"/>
    <n v="166"/>
    <n v="180"/>
    <m/>
    <n v="180"/>
    <n v="0"/>
    <n v="10"/>
    <n v="156"/>
    <n v="166"/>
    <m/>
    <n v="166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190"/>
    <n v="204"/>
    <n v="104"/>
    <n v="100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0"/>
    <n v="96"/>
    <n v="106"/>
    <m/>
    <n v="106"/>
    <n v="0"/>
    <n v="0"/>
    <n v="96"/>
    <n v="96"/>
    <m/>
    <n v="96"/>
    <n v="0"/>
    <n v="0"/>
    <n v="96"/>
    <n v="96"/>
    <m/>
    <n v="96"/>
    <n v="0"/>
    <n v="0"/>
    <n v="96"/>
    <n v="96"/>
    <m/>
    <n v="96"/>
    <n v="0"/>
    <n v="0"/>
    <n v="96"/>
    <n v="96"/>
    <m/>
    <n v="96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26"/>
    <n v="40"/>
    <m/>
    <n v="40"/>
    <n v="0"/>
    <n v="14"/>
    <n v="112"/>
    <n v="126"/>
    <n v="100"/>
    <n v="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3"/>
    <s v="1-793"/>
    <s v="PACCO, JESUSA"/>
    <e v="#REF!"/>
    <m/>
    <s v="NUEVA LIBERTAD"/>
    <m/>
    <x v="0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5"/>
    <s v="1-795"/>
    <s v="INGA BALTAZAR, JORGE"/>
    <e v="#REF!"/>
    <m/>
    <s v="NUEVA LIBERTAD"/>
    <m/>
    <x v="0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6"/>
    <s v="1-796"/>
    <s v="CORDOVA AGUIRRE CLEMENTE"/>
    <e v="#REF!"/>
    <m/>
    <s v="NUEVA LIBERTAD"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7"/>
    <s v="1-797"/>
    <s v="SALON COMUNAL"/>
    <e v="#REF!"/>
    <m/>
    <m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9"/>
    <s v="1-799"/>
    <s v="VERA QUESANY YONI"/>
    <e v="#REF!"/>
    <m/>
    <m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3"/>
    <s v="1-803"/>
    <s v="JANCCO CHALCO, JOHAN"/>
    <e v="#REF!"/>
    <m/>
    <s v="NUEVA LIBERTAD"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5"/>
    <s v="1-805"/>
    <s v="AYMACHOQUE CAHUANA, CIPRIANO"/>
    <e v="#REF!"/>
    <m/>
    <s v="NUEVA LIBERTAD"/>
    <m/>
    <x v="0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0"/>
    <n v="216"/>
    <n v="226"/>
    <m/>
    <n v="226"/>
    <n v="0"/>
    <n v="14"/>
    <n v="202"/>
    <n v="216"/>
    <m/>
    <n v="216"/>
    <n v="0"/>
    <n v="10"/>
    <n v="192"/>
    <n v="202"/>
    <m/>
    <n v="202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6"/>
    <s v="1-806"/>
    <s v="VARGAS VARGAS, TEOFILA"/>
    <e v="#REF!"/>
    <m/>
    <s v="NUEVA LIBERTAD"/>
    <m/>
    <x v="0"/>
    <n v="0"/>
    <n v="14"/>
    <n v="146"/>
    <n v="160"/>
    <n v="160"/>
    <n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8"/>
    <s v="1-808"/>
    <s v="MACHACA JULIO CESAR"/>
    <e v="#REF!"/>
    <m/>
    <s v="NUEVA LIBERTAD"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9"/>
    <s v="1-809"/>
    <s v="SALAZAR GAMARRA, JESUSA"/>
    <e v="#REF!"/>
    <m/>
    <s v="NUEVA LIBERTAD"/>
    <m/>
    <x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0"/>
    <n v="0"/>
    <n v="10"/>
    <n v="10"/>
    <n v="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17"/>
    <s v="1-817"/>
    <s v="CANAZA REYNALDO"/>
    <e v="#REF!"/>
    <m/>
    <s v="NUEVA LIBERTAD"/>
    <m/>
    <x v="0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0"/>
    <n v="244"/>
    <n v="254"/>
    <m/>
    <n v="254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18"/>
    <s v="1-818"/>
    <s v="GUILLEN, CUCHO JULIA"/>
    <e v="#REF!"/>
    <m/>
    <s v="EXPANSION URBANA PARTE ALTA LOTE 07 MZ 216-A"/>
    <s v="REGULARIZO 19/08/2019-INT CLAND. "/>
    <x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14"/>
    <n v="94"/>
    <n v="108"/>
    <n v="108"/>
    <n v="0"/>
    <n v="0"/>
    <n v="10"/>
    <n v="84"/>
    <n v="94"/>
    <m/>
    <n v="9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82"/>
    <s v="1-1082"/>
    <s v="QUILLA MAMANI, ADRIAN"/>
    <e v="#REF!"/>
    <m/>
    <m/>
    <s v="SE INSTALO EL 14/09/15"/>
    <x v="0"/>
    <n v="0"/>
    <n v="14"/>
    <n v="856"/>
    <n v="870"/>
    <m/>
    <n v="870"/>
    <n v="0"/>
    <n v="14"/>
    <n v="842"/>
    <n v="856"/>
    <m/>
    <n v="856"/>
    <n v="0"/>
    <n v="14"/>
    <n v="828"/>
    <n v="842"/>
    <m/>
    <n v="842"/>
    <n v="0"/>
    <n v="14"/>
    <n v="814"/>
    <n v="828"/>
    <m/>
    <n v="828"/>
    <n v="0"/>
    <n v="10"/>
    <n v="804"/>
    <n v="814"/>
    <m/>
    <n v="814"/>
    <n v="0"/>
    <n v="14"/>
    <n v="790"/>
    <n v="804"/>
    <m/>
    <n v="804"/>
    <n v="0"/>
    <n v="10"/>
    <n v="780"/>
    <n v="790"/>
    <m/>
    <n v="790"/>
    <n v="0"/>
    <n v="14"/>
    <n v="766"/>
    <n v="780"/>
    <m/>
    <n v="780"/>
    <n v="0"/>
    <n v="14"/>
    <n v="752"/>
    <n v="766"/>
    <m/>
    <n v="766"/>
    <n v="0"/>
    <n v="14"/>
    <n v="738"/>
    <n v="752"/>
    <m/>
    <n v="752"/>
    <n v="0"/>
    <n v="14"/>
    <n v="724"/>
    <n v="738"/>
    <m/>
    <n v="738"/>
    <n v="0"/>
    <n v="14"/>
    <n v="710"/>
    <n v="724"/>
    <m/>
    <n v="724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0"/>
    <n v="616"/>
    <n v="626"/>
    <m/>
    <n v="626"/>
    <n v="0"/>
    <n v="0"/>
    <n v="616"/>
    <n v="616"/>
    <m/>
    <n v="616"/>
    <n v="0"/>
    <n v="0"/>
    <n v="616"/>
    <n v="616"/>
    <m/>
    <n v="616"/>
    <n v="0"/>
    <n v="0"/>
    <n v="616"/>
    <n v="616"/>
    <m/>
    <n v="616"/>
    <n v="0"/>
    <n v="0"/>
    <n v="616"/>
    <n v="616"/>
    <m/>
    <n v="616"/>
    <n v="0"/>
    <n v="14"/>
    <n v="602"/>
    <n v="616"/>
    <m/>
    <n v="616"/>
    <n v="0"/>
    <n v="14"/>
    <n v="588"/>
    <n v="602"/>
    <m/>
    <n v="602"/>
    <n v="0"/>
    <n v="14"/>
    <n v="574"/>
    <n v="588"/>
    <m/>
    <n v="588"/>
    <n v="0"/>
    <n v="14"/>
    <n v="560"/>
    <n v="574"/>
    <m/>
    <n v="574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7"/>
    <s v="2-7"/>
    <s v="QUIZA VALER, I. SEBASTIAN"/>
    <e v="#REF!"/>
    <m/>
    <s v="AHH 05 DE JUNIO Mz E Lote 06"/>
    <s v="SOLIC INST A-D 12/03/2020"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88.5"/>
    <n v="206"/>
    <n v="206"/>
    <n v="0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"/>
    <s v="2-8"/>
    <s v="GUZMAN MAMANI, ELVIRA "/>
    <e v="#REF!"/>
    <m/>
    <m/>
    <m/>
    <x v="0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70"/>
    <n v="84"/>
    <n v="56"/>
    <n v="28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-14"/>
    <n v="0"/>
    <m/>
    <n v="0"/>
    <n v="0"/>
    <n v="14"/>
    <n v="28"/>
    <n v="42"/>
    <n v="56"/>
    <n v="-14"/>
    <n v="0"/>
    <n v="14"/>
    <n v="14"/>
    <n v="28"/>
    <m/>
    <n v="28"/>
    <n v="0"/>
    <n v="14"/>
    <n v="14"/>
    <n v="28"/>
    <n v="14"/>
    <n v="14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28"/>
    <n v="42"/>
    <n v="28"/>
    <n v="14"/>
    <n v="0"/>
    <n v="14"/>
    <n v="14"/>
    <n v="28"/>
    <n v="0"/>
    <n v="28"/>
  </r>
  <r>
    <n v="2"/>
    <n v="9"/>
    <s v="2-9"/>
    <s v="GONZALES APARICIO, FLAVIO"/>
    <e v="#REF!"/>
    <m/>
    <s v="CALLE 01 MZ E LOTE 04 AAHH 05 DE JUNIO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14"/>
    <n v="0"/>
    <n v="14"/>
    <n v="14"/>
    <n v="0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96"/>
    <n v="210"/>
    <n v="210"/>
    <n v="0"/>
    <n v="0"/>
    <n v="14"/>
    <n v="420"/>
    <n v="434"/>
    <m/>
    <n v="434"/>
    <n v="0"/>
    <n v="14"/>
    <n v="406"/>
    <n v="420"/>
    <n v="0"/>
    <n v="420"/>
    <n v="0"/>
    <n v="14"/>
    <n v="392"/>
    <n v="406"/>
    <n v="0"/>
    <n v="406"/>
    <n v="0"/>
    <n v="14"/>
    <n v="378"/>
    <n v="392"/>
    <n v="0"/>
    <n v="392"/>
    <n v="0"/>
    <n v="14"/>
    <n v="364"/>
    <n v="378"/>
    <n v="0"/>
    <n v="378"/>
    <n v="0"/>
    <n v="14"/>
    <n v="350"/>
    <n v="364"/>
    <n v="0"/>
    <n v="364"/>
  </r>
  <r>
    <n v="2"/>
    <n v="24"/>
    <s v="2-24"/>
    <s v="ESPINAL SUAREZ, CIRILO"/>
    <e v="#REF!"/>
    <s v="Se instalo agua desde 11/03/2017"/>
    <s v="MZ.148.LT.N°04.AA.HH.05 DE JUNIO"/>
    <m/>
    <x v="0"/>
    <n v="0"/>
    <n v="14"/>
    <n v="272"/>
    <n v="286"/>
    <m/>
    <n v="286"/>
    <n v="0"/>
    <n v="14"/>
    <n v="258"/>
    <n v="272"/>
    <m/>
    <n v="272"/>
    <n v="0"/>
    <n v="14"/>
    <n v="244"/>
    <n v="258"/>
    <m/>
    <n v="258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0"/>
    <n v="196"/>
    <n v="206"/>
    <m/>
    <n v="20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290"/>
    <n v="304"/>
    <n v="150"/>
    <n v="15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7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5"/>
    <s v="2-25"/>
    <s v="BACA CASAS, MARCO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-17.5"/>
    <n v="0"/>
    <m/>
    <n v="0"/>
    <n v="3.5"/>
    <n v="14"/>
    <n v="0"/>
    <n v="17.5"/>
    <n v="35"/>
    <n v="-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35"/>
    <s v="2-35"/>
    <s v="HUARI HUAMAN, YOLANDA"/>
    <e v="#REF!"/>
    <m/>
    <s v="MIRADOR 02 DE MAYO"/>
    <m/>
    <x v="0"/>
    <n v="0"/>
    <n v="14"/>
    <n v="124"/>
    <n v="138"/>
    <m/>
    <n v="138"/>
    <n v="0"/>
    <n v="14"/>
    <n v="210"/>
    <n v="224"/>
    <n v="100"/>
    <n v="124"/>
    <n v="0"/>
    <n v="14"/>
    <n v="196"/>
    <n v="210"/>
    <m/>
    <n v="210"/>
    <n v="0"/>
    <n v="14"/>
    <n v="282"/>
    <n v="296"/>
    <n v="100"/>
    <n v="1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42"/>
    <s v="2-42"/>
    <m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-56"/>
    <n v="-56"/>
    <n v="0"/>
    <n v="-56"/>
    <n v="0"/>
    <n v="0"/>
    <n v="-56"/>
    <n v="-56"/>
    <n v="0"/>
    <n v="-56"/>
    <n v="0"/>
    <n v="0"/>
    <n v="-56"/>
    <n v="-56"/>
    <n v="0"/>
    <n v="-56"/>
  </r>
  <r>
    <n v="2"/>
    <n v="43"/>
    <s v="2-43"/>
    <s v="BORDA ESPINOZA, VICTORIANO"/>
    <e v="#REF!"/>
    <m/>
    <s v="MIRADOR 02 DE MAYO"/>
    <m/>
    <x v="1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</r>
  <r>
    <n v="2"/>
    <n v="50"/>
    <s v="2-50"/>
    <s v="RODRIGUEZ HUAMAN, JUAN"/>
    <e v="#REF!"/>
    <m/>
    <s v="MIRADOR 02 DE MAYO"/>
    <m/>
    <x v="0"/>
    <n v="0"/>
    <n v="14"/>
    <n v="94"/>
    <n v="108"/>
    <n v="50"/>
    <n v="5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14"/>
    <n v="28"/>
    <n v="42"/>
    <m/>
    <n v="42"/>
    <n v="0"/>
    <n v="10"/>
    <n v="18"/>
    <n v="28"/>
    <m/>
    <n v="28"/>
    <n v="0"/>
    <n v="14"/>
    <n v="54"/>
    <n v="68"/>
    <n v="50"/>
    <n v="18"/>
    <n v="0"/>
    <n v="14"/>
    <n v="90"/>
    <n v="104"/>
    <n v="50"/>
    <n v="54"/>
    <n v="0"/>
    <n v="14"/>
    <n v="76"/>
    <n v="90"/>
    <m/>
    <n v="90"/>
    <n v="0"/>
    <n v="14"/>
    <n v="62"/>
    <n v="76"/>
    <m/>
    <n v="76"/>
    <n v="0"/>
    <n v="14"/>
    <n v="108"/>
    <n v="122"/>
    <n v="60"/>
    <n v="6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1"/>
    <s v="2-51"/>
    <s v="VEGA CAHUANA SAURA LUZGARDA"/>
    <e v="#REF!"/>
    <m/>
    <s v="A.A.H.H 05 DE JULIO Mz C LOTE N°08"/>
    <s v="INT. A-D 07/11/2019"/>
    <x v="2"/>
    <n v="3.5"/>
    <n v="14"/>
    <n v="310"/>
    <n v="327.5"/>
    <m/>
    <n v="327.5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0"/>
    <n v="244"/>
    <n v="257.5"/>
    <m/>
    <n v="257.5"/>
    <n v="3.5"/>
    <n v="14"/>
    <n v="226.5"/>
    <n v="244"/>
    <m/>
    <n v="244"/>
    <n v="3.5"/>
    <n v="10"/>
    <n v="213"/>
    <n v="226.5"/>
    <m/>
    <n v="226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2"/>
    <s v="2-52"/>
    <s v="BARRETO FLORES, FLORENCIO"/>
    <e v="#REF!"/>
    <m/>
    <m/>
    <m/>
    <x v="2"/>
    <n v="3.5"/>
    <n v="14"/>
    <n v="520"/>
    <n v="537.5"/>
    <m/>
    <n v="537.5"/>
    <n v="3.5"/>
    <n v="14"/>
    <n v="502.5"/>
    <n v="520"/>
    <m/>
    <n v="520"/>
    <n v="3.5"/>
    <n v="14"/>
    <n v="485"/>
    <n v="502.5"/>
    <m/>
    <n v="502.5"/>
    <n v="3.5"/>
    <n v="14"/>
    <n v="467.5"/>
    <n v="485"/>
    <m/>
    <n v="485"/>
    <n v="3.5"/>
    <n v="10"/>
    <n v="454"/>
    <n v="467.5"/>
    <m/>
    <n v="467.5"/>
    <n v="3.5"/>
    <n v="14"/>
    <n v="436.5"/>
    <n v="454"/>
    <m/>
    <n v="454"/>
    <n v="3.5"/>
    <n v="10"/>
    <n v="423"/>
    <n v="436.5"/>
    <m/>
    <n v="436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0"/>
    <n v="127.5"/>
    <n v="127.5"/>
    <n v="0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35"/>
    <n v="52.5"/>
    <n v="30"/>
    <n v="2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0"/>
    <n v="117.5"/>
    <n v="117.5"/>
    <n v="0"/>
    <n v="3.5"/>
    <n v="14"/>
    <n v="192.5"/>
    <n v="210"/>
    <n v="110"/>
    <n v="10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3"/>
    <s v="2-53"/>
    <s v="MERJILDO LÓPEZ, MARIBEL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3.5"/>
    <n v="51"/>
    <n v="51"/>
    <n v="0"/>
    <n v="3.5"/>
    <n v="10"/>
    <n v="20"/>
    <n v="33.5"/>
    <m/>
    <n v="33.5"/>
    <n v="3.5"/>
    <n v="14"/>
    <n v="52.5"/>
    <n v="70"/>
    <n v="50"/>
    <n v="20"/>
    <n v="3.5"/>
    <n v="14"/>
    <n v="35"/>
    <n v="52.5"/>
    <m/>
    <n v="5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0"/>
    <n v="52.5"/>
    <n v="56"/>
    <n v="56"/>
    <n v="0"/>
  </r>
  <r>
    <n v="2"/>
    <n v="54"/>
    <s v="2-54"/>
    <s v="GUTIERREZ PALOMINO  ADRIAN"/>
    <e v="#REF!"/>
    <m/>
    <s v="CALLE 01 Mza C Lote 05"/>
    <m/>
    <x v="2"/>
    <n v="3.5"/>
    <n v="14"/>
    <n v="527"/>
    <n v="544.5"/>
    <m/>
    <n v="544.5"/>
    <n v="3.5"/>
    <n v="14"/>
    <n v="509.5"/>
    <n v="527"/>
    <m/>
    <n v="527"/>
    <n v="3.5"/>
    <n v="14"/>
    <n v="492"/>
    <n v="509.5"/>
    <m/>
    <n v="509.5"/>
    <n v="3.5"/>
    <n v="14"/>
    <n v="474.5"/>
    <n v="492"/>
    <m/>
    <n v="492"/>
    <n v="3.5"/>
    <n v="10"/>
    <n v="461"/>
    <n v="474.5"/>
    <m/>
    <n v="474.5"/>
    <n v="3.5"/>
    <n v="14"/>
    <n v="443.5"/>
    <n v="461"/>
    <m/>
    <n v="461"/>
    <n v="3.5"/>
    <n v="10"/>
    <n v="430"/>
    <n v="443.5"/>
    <m/>
    <n v="443.5"/>
    <n v="3.5"/>
    <n v="14"/>
    <n v="412.5"/>
    <n v="430"/>
    <m/>
    <n v="430"/>
    <n v="3.5"/>
    <n v="14"/>
    <n v="395"/>
    <n v="412.5"/>
    <m/>
    <n v="412.5"/>
    <n v="3.5"/>
    <n v="14"/>
    <n v="377.5"/>
    <n v="395"/>
    <m/>
    <n v="395"/>
    <n v="3.5"/>
    <n v="14"/>
    <n v="360"/>
    <n v="377.5"/>
    <m/>
    <n v="377.5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0"/>
    <n v="224"/>
    <n v="237.5"/>
    <m/>
    <n v="237.5"/>
    <n v="3.5"/>
    <n v="0"/>
    <n v="220.5"/>
    <n v="224"/>
    <m/>
    <n v="224"/>
    <n v="3.5"/>
    <n v="0"/>
    <n v="217"/>
    <n v="220.5"/>
    <m/>
    <n v="220.5"/>
    <n v="3.5"/>
    <n v="0"/>
    <n v="213.5"/>
    <n v="217"/>
    <m/>
    <n v="217"/>
    <n v="3.5"/>
    <n v="0"/>
    <n v="210"/>
    <n v="213.5"/>
    <m/>
    <n v="213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"/>
    <s v="2-55"/>
    <s v="ROJAS TICONA EDIT"/>
    <e v="#REF!"/>
    <m/>
    <m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77.5"/>
    <n v="395"/>
    <n v="395"/>
    <n v="0"/>
    <n v="3.5"/>
    <n v="14"/>
    <n v="360"/>
    <n v="377.5"/>
    <m/>
    <n v="377.5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0"/>
    <n v="224"/>
    <n v="237.5"/>
    <m/>
    <n v="237.5"/>
    <n v="3.5"/>
    <n v="0"/>
    <n v="220.5"/>
    <n v="224"/>
    <m/>
    <n v="224"/>
    <n v="3.5"/>
    <n v="0"/>
    <n v="217"/>
    <n v="220.5"/>
    <m/>
    <n v="220.5"/>
    <n v="3.5"/>
    <n v="0"/>
    <n v="213.5"/>
    <n v="217"/>
    <m/>
    <n v="217"/>
    <n v="3.5"/>
    <n v="0"/>
    <n v="210"/>
    <n v="213.5"/>
    <m/>
    <n v="213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m/>
    <s v="2-58"/>
    <s v="ORTIZ LUQUE, NELI"/>
    <m/>
    <m/>
    <m/>
    <s v="SOLIC. INST. A-D 20/08/2021 (O.P Nº000157)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60"/>
    <s v="2-60"/>
    <s v="CHAVEZ COLQUE, LASTENIA          "/>
    <e v="#REF!"/>
    <s v="cortadoen mes de set 2017"/>
    <m/>
    <m/>
    <x v="1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n v="0"/>
    <n v="370"/>
    <n v="0"/>
    <n v="14"/>
    <n v="342"/>
    <n v="356"/>
    <n v="0"/>
    <n v="356"/>
    <n v="0"/>
    <n v="14"/>
    <n v="328"/>
    <n v="342"/>
    <n v="0"/>
    <n v="342"/>
    <n v="0"/>
    <n v="14"/>
    <n v="314"/>
    <n v="328"/>
    <n v="0"/>
    <n v="328"/>
    <n v="0"/>
    <n v="14"/>
    <n v="300"/>
    <n v="314"/>
    <n v="0"/>
    <n v="314"/>
  </r>
  <r>
    <n v="2"/>
    <n v="64"/>
    <s v="2-64"/>
    <s v="PEREZ, VALER CONCEPCION"/>
    <e v="#REF!"/>
    <s v="4 DE JUNIO"/>
    <m/>
    <s v="EXONERACION DEL SERVICIO DE DESAGUE NO CUENTA DESDE ABRIL 2019 FUT N°000662"/>
    <x v="0"/>
    <n v="0"/>
    <n v="14"/>
    <n v="0"/>
    <n v="14"/>
    <n v="14"/>
    <n v="0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94"/>
    <n v="108"/>
    <n v="38"/>
    <n v="7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7"/>
    <s v="2-67"/>
    <s v="RAMIREZ RAMOS, VERONICA"/>
    <e v="#REF!"/>
    <m/>
    <m/>
    <s v="SERVICIO CORTADO 03/2019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96"/>
    <n v="196"/>
    <n v="196"/>
    <n v="0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18"/>
    <n v="32"/>
    <n v="0"/>
    <n v="32"/>
    <n v="0"/>
    <n v="14"/>
    <n v="14"/>
    <n v="28"/>
    <n v="46"/>
    <n v="18"/>
  </r>
  <r>
    <n v="2"/>
    <n v="68"/>
    <s v="2-68"/>
    <s v="CHURA CCAMA, RENE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"/>
    <s v="2-69"/>
    <s v="SOLES LAYME, VIRGINIA"/>
    <e v="#REF!"/>
    <m/>
    <m/>
    <s v="SOLIC CORTE 22/02/2019"/>
    <x v="1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0"/>
    <n v="54"/>
    <n v="54"/>
    <n v="0"/>
    <n v="0"/>
    <n v="14"/>
    <n v="26"/>
    <n v="40"/>
    <m/>
    <n v="40"/>
    <n v="0"/>
    <n v="14"/>
    <n v="12"/>
    <n v="26"/>
    <m/>
    <n v="26"/>
    <n v="0"/>
    <n v="14"/>
    <n v="98"/>
    <n v="112"/>
    <n v="100"/>
    <n v="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1"/>
    <s v="2-71"/>
    <s v="NINA QUILLE, ABEL"/>
    <e v="#REF!"/>
    <m/>
    <s v="SAN MIGUEL ARCANGEL S/N"/>
    <m/>
    <x v="0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90"/>
    <n v="304"/>
    <n v="304"/>
    <n v="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2"/>
    <s v="2-72"/>
    <m/>
    <e v="#REF!"/>
    <m/>
    <m/>
    <m/>
    <x v="1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</r>
  <r>
    <n v="2"/>
    <n v="73"/>
    <s v="2-73"/>
    <m/>
    <e v="#REF!"/>
    <m/>
    <m/>
    <m/>
    <x v="1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</r>
  <r>
    <n v="2"/>
    <n v="75"/>
    <s v="2-75"/>
    <s v="RAMOS ICME, JUANA"/>
    <e v="#REF!"/>
    <m/>
    <s v="SAN MIGUEL ARCANGEL LOTE 02 MZA-225"/>
    <s v="SOLIC CAMBIO DE RAZON SOCIAL FUT 003047 06/05/21"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14"/>
    <n v="128"/>
    <n v="128"/>
    <n v="0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94"/>
    <n v="108"/>
    <n v="50"/>
    <n v="5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6"/>
    <s v="2-76"/>
    <s v="MANDURA VILLAGRA, ISIDORA"/>
    <e v="#REF!"/>
    <n v="953430445"/>
    <s v="SAN MIGUEL ARCANGEL S/N"/>
    <s v="MULTA Y CORTE POR DEUDA 27/08/20"/>
    <x v="1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14"/>
    <n v="421"/>
    <n v="435"/>
    <m/>
    <n v="435"/>
    <n v="0"/>
    <n v="14"/>
    <n v="407"/>
    <n v="421"/>
    <m/>
    <n v="421"/>
    <n v="0"/>
    <n v="14"/>
    <n v="393"/>
    <n v="407"/>
    <m/>
    <n v="407"/>
    <n v="0"/>
    <n v="14"/>
    <n v="379"/>
    <n v="393"/>
    <m/>
    <n v="393"/>
    <n v="0"/>
    <n v="14"/>
    <n v="365"/>
    <n v="379"/>
    <m/>
    <n v="379"/>
    <n v="0"/>
    <n v="14"/>
    <n v="351"/>
    <n v="365"/>
    <m/>
    <n v="365"/>
    <n v="0"/>
    <n v="14"/>
    <n v="337"/>
    <n v="351"/>
    <m/>
    <n v="351"/>
    <n v="0"/>
    <n v="14"/>
    <n v="323"/>
    <n v="337"/>
    <m/>
    <n v="337"/>
    <n v="0"/>
    <n v="10"/>
    <n v="313"/>
    <n v="323"/>
    <m/>
    <n v="323"/>
    <n v="0"/>
    <n v="0"/>
    <n v="313"/>
    <n v="313"/>
    <m/>
    <n v="313"/>
    <n v="0"/>
    <n v="0"/>
    <n v="313"/>
    <n v="313"/>
    <m/>
    <n v="313"/>
    <n v="0"/>
    <n v="0"/>
    <n v="313"/>
    <n v="313"/>
    <m/>
    <n v="313"/>
    <n v="0"/>
    <n v="0"/>
    <n v="313"/>
    <n v="313"/>
    <m/>
    <n v="313"/>
    <n v="0"/>
    <n v="14"/>
    <n v="299"/>
    <n v="313"/>
    <m/>
    <n v="313"/>
    <n v="0"/>
    <n v="14"/>
    <n v="285"/>
    <n v="299"/>
    <m/>
    <n v="299"/>
    <n v="0"/>
    <n v="14"/>
    <n v="271"/>
    <n v="285"/>
    <m/>
    <n v="285"/>
    <n v="0"/>
    <n v="14"/>
    <n v="257"/>
    <n v="271"/>
    <m/>
    <n v="271"/>
    <n v="0"/>
    <n v="14"/>
    <n v="243"/>
    <n v="257"/>
    <m/>
    <n v="257"/>
    <n v="0"/>
    <n v="14"/>
    <n v="229"/>
    <n v="243"/>
    <m/>
    <n v="243"/>
    <n v="0"/>
    <n v="14"/>
    <n v="315"/>
    <n v="329"/>
    <n v="100"/>
    <n v="229"/>
    <n v="0"/>
    <n v="14"/>
    <n v="301"/>
    <n v="315"/>
    <m/>
    <n v="315"/>
    <n v="0"/>
    <n v="14"/>
    <n v="287"/>
    <n v="301"/>
    <m/>
    <n v="301"/>
    <n v="0"/>
    <n v="14"/>
    <n v="273"/>
    <n v="287"/>
    <m/>
    <n v="287"/>
    <n v="0"/>
    <n v="14"/>
    <n v="259"/>
    <n v="273"/>
    <m/>
    <n v="273"/>
    <n v="0"/>
    <n v="14"/>
    <n v="245"/>
    <n v="259"/>
    <m/>
    <n v="259"/>
    <n v="0"/>
    <n v="14"/>
    <n v="231"/>
    <n v="245"/>
    <m/>
    <n v="245"/>
    <n v="0"/>
    <n v="14"/>
    <n v="217"/>
    <n v="231"/>
    <m/>
    <n v="231"/>
    <n v="0"/>
    <n v="14"/>
    <n v="203"/>
    <n v="217"/>
    <m/>
    <n v="217"/>
    <n v="0"/>
    <n v="14"/>
    <n v="189"/>
    <n v="203"/>
    <m/>
    <n v="203"/>
    <n v="0"/>
    <n v="14"/>
    <n v="175"/>
    <n v="189"/>
    <m/>
    <n v="189"/>
    <n v="0"/>
    <n v="14"/>
    <n v="161"/>
    <n v="175"/>
    <m/>
    <n v="175"/>
    <n v="0"/>
    <n v="14"/>
    <n v="147"/>
    <n v="161"/>
    <m/>
    <n v="161"/>
    <n v="0"/>
    <n v="14"/>
    <n v="133"/>
    <n v="147"/>
    <m/>
    <n v="147"/>
    <n v="0"/>
    <n v="14"/>
    <n v="119"/>
    <n v="133"/>
    <m/>
    <n v="133"/>
    <n v="0"/>
    <n v="14"/>
    <n v="105"/>
    <n v="119"/>
    <m/>
    <n v="11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56"/>
    <n v="70"/>
    <n v="7"/>
    <n v="63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77"/>
    <s v="2-77"/>
    <s v="SOLIS NAHUI, LUIS JAVIER"/>
    <e v="#REF!"/>
    <m/>
    <s v="SAN MIGUEL ARCANGEL S/N"/>
    <m/>
    <x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0"/>
    <n v="38"/>
    <n v="48"/>
    <n v="48"/>
    <n v="0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2"/>
    <s v="2-82"/>
    <s v="BENITES SAPANA, MARTIN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5"/>
    <s v="2-85A"/>
    <s v="HUAQUISTO TIPO, ADA"/>
    <m/>
    <m/>
    <m/>
    <m/>
    <x v="2"/>
    <n v="3.5"/>
    <n v="14"/>
    <n v="202"/>
    <n v="219.5"/>
    <m/>
    <n v="219.5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0"/>
    <n v="136"/>
    <n v="149.5"/>
    <m/>
    <n v="149.5"/>
    <n v="3.5"/>
    <n v="14"/>
    <n v="118.5"/>
    <n v="136"/>
    <m/>
    <n v="136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.5"/>
    <n v="173"/>
    <n v="173"/>
    <n v="0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3"/>
    <n v="40.5"/>
    <m/>
    <n v="40.5"/>
    <n v="3.5"/>
    <n v="14"/>
    <n v="5.5"/>
    <n v="23"/>
    <m/>
    <n v="23"/>
    <n v="3.5"/>
    <n v="14"/>
    <n v="238"/>
    <n v="255.5"/>
    <n v="250"/>
    <n v="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85"/>
    <s v="2-85B"/>
    <s v="HUAQUISTO TIPO, SAIRA"/>
    <e v="#REF!"/>
    <m/>
    <s v="Mz. &quot;C&quot; Lt.01. AA.HH. 05 DE JUNIO."/>
    <s v="CORTE 26/06/2019"/>
    <x v="3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6.5"/>
    <n v="511.5"/>
    <n v="511.5"/>
    <n v="0"/>
    <n v="3.5"/>
    <n v="14"/>
    <n v="689"/>
    <n v="706.5"/>
    <n v="200"/>
    <n v="506.5"/>
    <n v="3.5"/>
    <n v="14"/>
    <n v="671.5"/>
    <n v="689"/>
    <m/>
    <n v="689"/>
    <n v="3.5"/>
    <n v="14"/>
    <n v="654"/>
    <n v="671.5"/>
    <m/>
    <n v="671.5"/>
    <n v="3.5"/>
    <n v="14"/>
    <n v="836.5"/>
    <n v="854"/>
    <n v="200"/>
    <n v="654"/>
    <n v="3.5"/>
    <n v="14"/>
    <n v="819"/>
    <n v="836.5"/>
    <m/>
    <n v="836.5"/>
    <n v="14"/>
    <n v="14"/>
    <n v="791"/>
    <n v="819"/>
    <m/>
    <n v="819"/>
    <n v="3.5"/>
    <n v="14"/>
    <n v="773.5"/>
    <n v="791"/>
    <m/>
    <n v="791"/>
    <n v="3.5"/>
    <n v="14"/>
    <n v="756"/>
    <n v="773.5"/>
    <m/>
    <n v="773.5"/>
    <n v="3.5"/>
    <n v="14"/>
    <n v="738.5"/>
    <n v="756"/>
    <m/>
    <n v="756"/>
    <n v="3.5"/>
    <n v="14"/>
    <n v="721"/>
    <n v="738.5"/>
    <m/>
    <n v="738.5"/>
    <n v="3.5"/>
    <n v="14"/>
    <n v="703.5"/>
    <n v="721"/>
    <m/>
    <n v="721"/>
    <n v="3.5"/>
    <n v="14"/>
    <n v="686"/>
    <n v="703.5"/>
    <m/>
    <n v="703.5"/>
    <n v="3.5"/>
    <n v="14"/>
    <n v="668.5"/>
    <n v="686"/>
    <m/>
    <n v="686"/>
    <n v="3.5"/>
    <n v="14"/>
    <n v="651"/>
    <n v="668.5"/>
    <m/>
    <n v="668.5"/>
    <n v="3.5"/>
    <n v="14"/>
    <n v="633.5"/>
    <n v="651"/>
    <m/>
    <n v="651"/>
    <n v="3.5"/>
    <n v="14"/>
    <n v="616"/>
    <n v="633.5"/>
    <m/>
    <n v="633.5"/>
    <n v="3.5"/>
    <n v="14"/>
    <n v="598.5"/>
    <n v="616"/>
    <m/>
    <n v="616"/>
    <n v="3.5"/>
    <n v="14"/>
    <n v="581"/>
    <n v="598.5"/>
    <m/>
    <n v="598.5"/>
    <n v="3.5"/>
    <n v="14"/>
    <n v="563.5"/>
    <n v="581"/>
    <m/>
    <n v="581"/>
    <n v="3.5"/>
    <n v="14"/>
    <n v="546"/>
    <n v="563.5"/>
    <m/>
    <n v="563.5"/>
    <n v="3.5"/>
    <n v="14"/>
    <n v="528.5"/>
    <n v="546"/>
    <m/>
    <n v="546"/>
    <n v="3.5"/>
    <n v="14"/>
    <n v="511"/>
    <n v="528.5"/>
    <m/>
    <n v="528.5"/>
    <n v="3.5"/>
    <n v="14"/>
    <n v="493.5"/>
    <n v="511"/>
    <m/>
    <n v="511"/>
    <n v="3.5"/>
    <n v="14"/>
    <n v="476"/>
    <n v="493.5"/>
    <n v="0"/>
    <n v="49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6"/>
    <s v="2-86"/>
    <s v="JARA ALATA, JUAN CARLOS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87"/>
    <s v="2-87"/>
    <s v="INSTITUTO SUPERIOR TECNOLOGICO FILIAL MANU."/>
    <e v="#REF!"/>
    <m/>
    <m/>
    <s v="LOCAL PERTENCE AL MUNICIPIO/EXONERADO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</r>
  <r>
    <n v="2"/>
    <n v="88"/>
    <s v="2-88"/>
    <s v="HANCCO HANCCO BERNARDA"/>
    <e v="#REF!"/>
    <m/>
    <s v="LOTE Nª09 MZA 224 NUEVA EXPANSION"/>
    <s v="INT DESAGUE 20/03/21 INST A-20/02/21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"/>
    <n v="14"/>
    <n v="0"/>
    <n v="15"/>
    <n v="15"/>
    <n v="0"/>
    <n v="0"/>
    <n v="10"/>
    <n v="4"/>
    <n v="14"/>
    <n v="14"/>
    <n v="0"/>
    <n v="0"/>
    <n v="4"/>
    <n v="0"/>
    <n v="4"/>
    <m/>
    <n v="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0"/>
    <s v="2-90"/>
    <s v="MESCUA GUISADO, MARCELO"/>
    <e v="#REF!"/>
    <s v="se cambio de codigo 100 a 90"/>
    <s v="CALLE 01 MZ 224 LOTE 07 "/>
    <s v="SE INSTALO EN JULIO DEL 2015"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0"/>
    <n v="0"/>
    <n v="10"/>
    <n v="10"/>
    <n v="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0"/>
    <n v="56"/>
    <n v="56"/>
    <n v="0"/>
    <n v="56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2"/>
    <s v="2-92"/>
    <s v="MERMA ZARATE, NELIDA"/>
    <e v="#REF!"/>
    <m/>
    <m/>
    <s v="SE INSTALO AGUA 26/09/2015"/>
    <x v="0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126"/>
    <n v="140"/>
    <n v="140"/>
    <n v="0"/>
    <n v="0"/>
    <n v="14"/>
    <n v="262"/>
    <n v="276"/>
    <n v="150"/>
    <n v="12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0"/>
    <n v="154"/>
    <n v="164"/>
    <m/>
    <n v="16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93"/>
    <s v="2-93"/>
    <s v="RENDON CAMACHO, TIMOTEO"/>
    <e v="#REF!"/>
    <m/>
    <m/>
    <s v="INST. AGUA DIC/2018"/>
    <x v="0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4"/>
    <s v="2-94"/>
    <s v="UCHARICO CARITA, GONZALO"/>
    <e v="#REF!"/>
    <m/>
    <m/>
    <s v="SE INSTALO A PARTIR DEL 19 DE AGOSTO 2016."/>
    <x v="0"/>
    <n v="0"/>
    <n v="14"/>
    <n v="0"/>
    <n v="14"/>
    <m/>
    <n v="14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6"/>
    <n v="130"/>
    <n v="130"/>
    <n v="0"/>
    <n v="0"/>
    <n v="14"/>
    <n v="102"/>
    <n v="116"/>
    <m/>
    <n v="116"/>
    <n v="0"/>
    <n v="14"/>
    <n v="88"/>
    <n v="102"/>
    <m/>
    <n v="102"/>
    <n v="0"/>
    <n v="14"/>
    <n v="224"/>
    <n v="238"/>
    <n v="150"/>
    <n v="8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95"/>
    <n v="98"/>
    <n v="0"/>
    <n v="98"/>
    <n v="0"/>
    <n v="14"/>
    <n v="81"/>
    <n v="95"/>
    <n v="0"/>
    <n v="95"/>
    <n v="0"/>
    <n v="0"/>
    <n v="0"/>
    <n v="0"/>
    <n v="0"/>
    <n v="0"/>
  </r>
  <r>
    <n v="2"/>
    <n v="95"/>
    <s v="2-95"/>
    <s v="ENRIQUEZ MAMANI, EUFEMIO"/>
    <e v="#REF!"/>
    <m/>
    <s v="X"/>
    <s v="SOLICIT REINST. A 11/11/20 FUT N°002527 CORTE TEMPORAL 003075"/>
    <x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38"/>
    <n v="52"/>
    <n v="52"/>
    <n v="0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22"/>
    <n v="236"/>
    <n v="236"/>
    <n v="0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266"/>
    <n v="280"/>
    <n v="100"/>
    <n v="1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2"/>
    <n v="97"/>
    <s v="2-97"/>
    <s v="PACHECO PUMA, ROBER "/>
    <e v="#REF!"/>
    <m/>
    <m/>
    <m/>
    <x v="0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0"/>
    <n v="158"/>
    <n v="168"/>
    <m/>
    <n v="168"/>
    <n v="0"/>
    <n v="14"/>
    <n v="144"/>
    <n v="158"/>
    <m/>
    <n v="158"/>
    <n v="0"/>
    <n v="10"/>
    <n v="134"/>
    <n v="144"/>
    <m/>
    <n v="144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136"/>
    <n v="150"/>
    <n v="100"/>
    <n v="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230"/>
    <n v="244"/>
    <n v="150"/>
    <n v="94"/>
    <n v="0"/>
    <n v="10"/>
    <n v="220"/>
    <n v="230"/>
    <m/>
    <n v="230"/>
    <n v="0"/>
    <n v="0"/>
    <n v="220"/>
    <n v="220"/>
    <m/>
    <n v="220"/>
    <n v="0"/>
    <n v="0"/>
    <n v="220"/>
    <n v="220"/>
    <m/>
    <n v="220"/>
    <n v="0"/>
    <n v="0"/>
    <n v="220"/>
    <n v="220"/>
    <m/>
    <n v="220"/>
    <n v="0"/>
    <n v="0"/>
    <n v="220"/>
    <n v="220"/>
    <m/>
    <n v="220"/>
    <n v="0"/>
    <n v="14"/>
    <n v="206"/>
    <n v="220"/>
    <m/>
    <n v="220"/>
    <n v="0"/>
    <n v="14"/>
    <n v="392"/>
    <n v="406"/>
    <n v="200"/>
    <n v="2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8"/>
    <s v="2-98"/>
    <s v="HUAMAN BAEZ, DELIA MARILUZ"/>
    <e v="#REF!"/>
    <m/>
    <s v="CALLE 03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3.5"/>
    <n v="41"/>
    <n v="41"/>
    <n v="0"/>
    <n v="14"/>
    <n v="14"/>
    <n v="17.5"/>
    <n v="45.5"/>
    <n v="22"/>
    <n v="23.5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</r>
  <r>
    <n v="2"/>
    <n v="99"/>
    <s v="2-99"/>
    <s v="IGLESIA ADVENTISTA 7º DÍA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129"/>
    <s v="2-129"/>
    <s v="QUISPE YANAPA AYDEE VERONICA"/>
    <e v="#REF!"/>
    <m/>
    <s v="Mz D LOTE 13 ASOCIACION VILLA RICA"/>
    <s v="INFORME N°95-2021- MDH/OMALP-MBM.(DESCUENTO)INST AGUA 23/07/2019"/>
    <x v="0"/>
    <n v="0"/>
    <n v="14"/>
    <n v="237"/>
    <n v="251"/>
    <m/>
    <n v="251"/>
    <n v="0"/>
    <n v="14"/>
    <n v="223"/>
    <n v="237"/>
    <m/>
    <n v="237"/>
    <n v="0"/>
    <n v="14"/>
    <n v="209"/>
    <n v="223"/>
    <m/>
    <n v="223"/>
    <n v="0"/>
    <n v="14"/>
    <n v="195"/>
    <n v="209"/>
    <m/>
    <n v="209"/>
    <n v="0"/>
    <n v="10"/>
    <n v="185"/>
    <n v="195"/>
    <m/>
    <n v="195"/>
    <n v="0"/>
    <n v="7"/>
    <n v="178"/>
    <n v="185"/>
    <m/>
    <n v="185"/>
    <n v="0"/>
    <n v="0"/>
    <n v="178"/>
    <n v="178"/>
    <m/>
    <n v="17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30"/>
    <s v="2-130"/>
    <s v="PEREZ MAMANI, FLORENCIA"/>
    <e v="#REF!"/>
    <s v="CRECIDA DE RIO EN FEBRERO DEL 2015 Y DE AHÍ NO HAY SERVICIO HASTA ESA FECHA DEBE DEBE 98( FEBRERO)"/>
    <s v="ASOC. VILLA RICA"/>
    <s v="CORTE DE AGUA 26/05/2021 Y MULTA POR FUGA DE AGUA INFORME Nº15-2021-VYM-MDH/INFORME N°95-2021- MDH/OMALP-MBM.(DESCUENTO)"/>
    <x v="0"/>
    <n v="0"/>
    <n v="0"/>
    <n v="333"/>
    <n v="333"/>
    <m/>
    <n v="333"/>
    <n v="0"/>
    <n v="0"/>
    <n v="333"/>
    <n v="333"/>
    <m/>
    <n v="333"/>
    <n v="0"/>
    <n v="14"/>
    <n v="319"/>
    <n v="333"/>
    <m/>
    <n v="333"/>
    <n v="0"/>
    <n v="14"/>
    <n v="305"/>
    <n v="319"/>
    <m/>
    <n v="319"/>
    <n v="0"/>
    <n v="10"/>
    <n v="295"/>
    <n v="305"/>
    <m/>
    <n v="305"/>
    <n v="0"/>
    <n v="7"/>
    <n v="288"/>
    <n v="295"/>
    <m/>
    <n v="295"/>
    <n v="0"/>
    <n v="0"/>
    <n v="288"/>
    <n v="288"/>
    <m/>
    <n v="288"/>
    <n v="0"/>
    <n v="14"/>
    <n v="474"/>
    <n v="488"/>
    <n v="200"/>
    <n v="288"/>
    <n v="0"/>
    <n v="14"/>
    <n v="460"/>
    <n v="474"/>
    <m/>
    <n v="474"/>
    <n v="0"/>
    <n v="14"/>
    <n v="446"/>
    <n v="460"/>
    <m/>
    <n v="460"/>
    <n v="0"/>
    <n v="14"/>
    <n v="432"/>
    <n v="446"/>
    <m/>
    <n v="446"/>
    <n v="0"/>
    <n v="14"/>
    <n v="418"/>
    <n v="432"/>
    <m/>
    <n v="432"/>
    <n v="0"/>
    <n v="14"/>
    <n v="404"/>
    <n v="418"/>
    <m/>
    <n v="418"/>
    <n v="0"/>
    <n v="14"/>
    <n v="390"/>
    <n v="404"/>
    <m/>
    <n v="404"/>
    <n v="0"/>
    <n v="14"/>
    <n v="376"/>
    <n v="390"/>
    <m/>
    <n v="390"/>
    <n v="0"/>
    <n v="14"/>
    <n v="362"/>
    <n v="376"/>
    <m/>
    <n v="376"/>
    <n v="0"/>
    <n v="14"/>
    <n v="348"/>
    <n v="362"/>
    <m/>
    <n v="362"/>
    <n v="0"/>
    <n v="14"/>
    <n v="334"/>
    <n v="348"/>
    <m/>
    <n v="348"/>
    <n v="0"/>
    <n v="10"/>
    <n v="324"/>
    <n v="334"/>
    <m/>
    <n v="334"/>
    <n v="0"/>
    <n v="0"/>
    <n v="324"/>
    <n v="324"/>
    <m/>
    <n v="324"/>
    <n v="0"/>
    <n v="0"/>
    <n v="324"/>
    <n v="324"/>
    <m/>
    <n v="324"/>
    <n v="0"/>
    <n v="0"/>
    <n v="324"/>
    <n v="324"/>
    <m/>
    <n v="324"/>
    <n v="0"/>
    <n v="0"/>
    <n v="324"/>
    <n v="324"/>
    <m/>
    <n v="324"/>
    <n v="0"/>
    <n v="14"/>
    <n v="310"/>
    <n v="324"/>
    <m/>
    <n v="324"/>
    <n v="0"/>
    <n v="14"/>
    <n v="296"/>
    <n v="310"/>
    <m/>
    <n v="310"/>
    <n v="0"/>
    <n v="14"/>
    <n v="324"/>
    <n v="338"/>
    <n v="42"/>
    <n v="296"/>
    <n v="0"/>
    <n v="14"/>
    <n v="310"/>
    <n v="324"/>
    <m/>
    <n v="324"/>
    <n v="0"/>
    <n v="14"/>
    <n v="296"/>
    <n v="310"/>
    <m/>
    <n v="310"/>
    <n v="0"/>
    <n v="14"/>
    <n v="324"/>
    <n v="338"/>
    <n v="42"/>
    <n v="296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0"/>
    <n v="180"/>
    <n v="180"/>
    <n v="80"/>
    <n v="100"/>
    <n v="0"/>
    <n v="0"/>
    <n v="266"/>
    <n v="266"/>
    <m/>
    <n v="266"/>
    <n v="0"/>
    <n v="0"/>
    <n v="266"/>
    <n v="266"/>
    <m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</r>
  <r>
    <n v="2"/>
    <n v="131"/>
    <s v="2-131"/>
    <s v="HURTADO PUGA, LIZ"/>
    <e v="#REF!"/>
    <m/>
    <m/>
    <m/>
    <x v="0"/>
    <n v="0"/>
    <n v="14"/>
    <n v="363"/>
    <n v="377"/>
    <m/>
    <n v="377"/>
    <n v="0"/>
    <n v="14"/>
    <n v="349"/>
    <n v="363"/>
    <m/>
    <n v="363"/>
    <n v="0"/>
    <n v="14"/>
    <n v="335"/>
    <n v="349"/>
    <m/>
    <n v="349"/>
    <n v="0"/>
    <n v="14"/>
    <n v="321"/>
    <n v="335"/>
    <m/>
    <n v="335"/>
    <n v="0"/>
    <n v="10"/>
    <n v="311"/>
    <n v="321"/>
    <m/>
    <n v="321"/>
    <n v="0"/>
    <n v="7"/>
    <n v="304"/>
    <n v="311"/>
    <m/>
    <n v="311"/>
    <n v="0"/>
    <n v="0"/>
    <n v="304"/>
    <n v="304"/>
    <m/>
    <n v="304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0"/>
    <n v="140"/>
    <n v="150"/>
    <m/>
    <n v="15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30"/>
    <n v="144"/>
    <n v="144"/>
    <n v="0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182"/>
    <n v="196"/>
    <n v="100"/>
    <n v="96"/>
    <n v="0"/>
    <n v="14"/>
    <n v="168"/>
    <n v="182"/>
    <m/>
    <n v="182"/>
    <n v="0"/>
    <n v="0"/>
    <n v="168"/>
    <n v="168"/>
    <m/>
    <n v="168"/>
    <n v="0"/>
    <n v="0"/>
    <n v="168"/>
    <n v="168"/>
    <n v="0"/>
    <n v="168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</r>
  <r>
    <n v="2"/>
    <n v="133"/>
    <s v="2-133"/>
    <s v="PRUDENCIO BELTRAN J. JHON"/>
    <e v="#REF!"/>
    <s v="cortadoen mes de set 2017"/>
    <s v="X"/>
    <m/>
    <x v="1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136"/>
    <s v="2-136"/>
    <s v="PACCO ARRATANGO, CARMEN ROSA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37"/>
    <s v="2-137"/>
    <s v="BEJAR CHAMBI, JULIO "/>
    <e v="#REF!"/>
    <n v="953475853"/>
    <m/>
    <s v="CORTE ENERO2019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14"/>
    <n v="28"/>
    <n v="14"/>
    <n v="14"/>
    <n v="0"/>
    <n v="14"/>
    <n v="0"/>
    <n v="14"/>
    <n v="0"/>
    <n v="14"/>
    <n v="0"/>
    <n v="14"/>
    <n v="0"/>
    <n v="14"/>
    <n v="14"/>
    <n v="0"/>
  </r>
  <r>
    <n v="2"/>
    <n v="139"/>
    <s v="2-139"/>
    <s v="QUISPE PILLCO, FLOR KARINA"/>
    <e v="#REF!"/>
    <m/>
    <s v="ASOC. VILLA RICA"/>
    <s v="INFORME N°95-2021- MDH/OMALP-MBM.(DESCUENTO)/SOLICITO CORTE TEMPORAL AGUA 01/03/21"/>
    <x v="1"/>
    <n v="0"/>
    <n v="0"/>
    <n v="-7"/>
    <n v="-7"/>
    <m/>
    <n v="-7"/>
    <n v="0"/>
    <n v="0"/>
    <n v="-7"/>
    <n v="-7"/>
    <m/>
    <n v="-7"/>
    <n v="0"/>
    <n v="0"/>
    <n v="-7"/>
    <n v="-7"/>
    <m/>
    <n v="-7"/>
    <n v="0"/>
    <n v="0"/>
    <n v="-7"/>
    <n v="-7"/>
    <m/>
    <n v="-7"/>
    <n v="0"/>
    <n v="0"/>
    <n v="-7"/>
    <n v="-7"/>
    <m/>
    <n v="-7"/>
    <n v="0"/>
    <n v="7"/>
    <n v="-14"/>
    <n v="-7"/>
    <m/>
    <n v="-7"/>
    <n v="0"/>
    <n v="0"/>
    <n v="0"/>
    <n v="0"/>
    <n v="14"/>
    <n v="-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38"/>
    <n v="252"/>
    <n v="252"/>
    <n v="0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0"/>
    <n v="130"/>
    <n v="140"/>
    <m/>
    <n v="14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124"/>
    <n v="138"/>
    <n v="50"/>
    <n v="88"/>
    <n v="0"/>
    <n v="14"/>
    <n v="110"/>
    <n v="124"/>
    <m/>
    <n v="124"/>
    <n v="0"/>
    <n v="14"/>
    <n v="196"/>
    <n v="210"/>
    <n v="100"/>
    <n v="1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42"/>
    <n v="56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40"/>
    <s v="2-140"/>
    <s v="SOLARES GORDILLO, ELIZABETH"/>
    <e v="#REF!"/>
    <m/>
    <s v="VILLA RICA II ETAPA Mza E Lote Nº12"/>
    <s v="INST. A 28/04/21"/>
    <x v="0"/>
    <n v="0"/>
    <n v="14"/>
    <n v="0"/>
    <n v="14"/>
    <m/>
    <n v="14"/>
    <n v="0"/>
    <n v="14"/>
    <n v="15"/>
    <n v="29"/>
    <n v="29"/>
    <n v="0"/>
    <n v="0"/>
    <n v="14"/>
    <n v="1"/>
    <n v="15"/>
    <m/>
    <n v="15"/>
    <n v="0"/>
    <n v="1"/>
    <n v="0"/>
    <n v="1"/>
    <m/>
    <n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44"/>
    <s v="2-144"/>
    <s v="PECHE LOPEZ, AUSBERTO"/>
    <e v="#REF!"/>
    <m/>
    <m/>
    <s v="INFORME N°95-2021- MDH/OMALP-MBM.(DESCUENTO)/"/>
    <x v="0"/>
    <n v="0"/>
    <n v="14"/>
    <n v="59"/>
    <n v="73"/>
    <m/>
    <n v="73"/>
    <n v="0"/>
    <n v="14"/>
    <n v="45"/>
    <n v="59"/>
    <m/>
    <n v="59"/>
    <n v="0"/>
    <n v="14"/>
    <n v="31"/>
    <n v="45"/>
    <m/>
    <n v="45"/>
    <n v="0"/>
    <n v="14"/>
    <n v="17"/>
    <n v="31"/>
    <m/>
    <n v="31"/>
    <n v="0"/>
    <n v="10"/>
    <n v="7"/>
    <n v="17"/>
    <m/>
    <n v="17"/>
    <n v="0"/>
    <n v="7"/>
    <n v="0"/>
    <n v="7"/>
    <m/>
    <n v="7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92"/>
    <n v="206"/>
    <n v="206"/>
    <n v="0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42"/>
    <n v="56"/>
    <n v="42"/>
    <n v="14"/>
    <n v="0"/>
    <n v="0"/>
    <n v="42"/>
    <n v="42"/>
    <n v="0"/>
    <n v="42"/>
  </r>
  <r>
    <n v="2"/>
    <n v="147"/>
    <s v="2-147"/>
    <s v="MAMANI CJUNO, CORNELIO"/>
    <e v="#REF!"/>
    <s v="982376175 / NO LLEGA AGUA"/>
    <s v="VILLA  RICA"/>
    <s v="INFORME N°95-2021- MDH/OMALP-MBM.(DESCUENTO)"/>
    <x v="0"/>
    <n v="0"/>
    <n v="14"/>
    <n v="33"/>
    <n v="47"/>
    <n v="40"/>
    <n v="7"/>
    <n v="0"/>
    <n v="14"/>
    <n v="69"/>
    <n v="83"/>
    <n v="50"/>
    <n v="33"/>
    <n v="0"/>
    <n v="14"/>
    <n v="105"/>
    <n v="119"/>
    <n v="50"/>
    <n v="69"/>
    <n v="0"/>
    <n v="14"/>
    <n v="91"/>
    <n v="105"/>
    <m/>
    <n v="105"/>
    <n v="0"/>
    <n v="10"/>
    <n v="81"/>
    <n v="91"/>
    <m/>
    <n v="91"/>
    <n v="0"/>
    <n v="7"/>
    <n v="74"/>
    <n v="81"/>
    <m/>
    <n v="81"/>
    <n v="0"/>
    <n v="0"/>
    <n v="74"/>
    <n v="74"/>
    <m/>
    <n v="74"/>
    <n v="0"/>
    <n v="14"/>
    <n v="60"/>
    <n v="74"/>
    <m/>
    <n v="74"/>
    <n v="0"/>
    <n v="14"/>
    <n v="46"/>
    <n v="60"/>
    <m/>
    <n v="60"/>
    <n v="0"/>
    <n v="14"/>
    <n v="132"/>
    <n v="146"/>
    <n v="100"/>
    <n v="46"/>
    <n v="0"/>
    <n v="14"/>
    <n v="118"/>
    <n v="132"/>
    <m/>
    <n v="132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4"/>
    <n v="20"/>
    <n v="34"/>
    <m/>
    <n v="34"/>
    <n v="0"/>
    <n v="10"/>
    <n v="46"/>
    <n v="56"/>
    <n v="36"/>
    <n v="20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14"/>
    <n v="32"/>
    <n v="46"/>
    <m/>
    <n v="46"/>
    <n v="0"/>
    <n v="14"/>
    <n v="18"/>
    <n v="32"/>
    <m/>
    <n v="32"/>
    <n v="0"/>
    <n v="14"/>
    <n v="4"/>
    <n v="18"/>
    <m/>
    <n v="18"/>
    <n v="0"/>
    <n v="14"/>
    <n v="20"/>
    <n v="34"/>
    <n v="30"/>
    <n v="4"/>
    <n v="0"/>
    <n v="14"/>
    <n v="40"/>
    <n v="54"/>
    <n v="34"/>
    <n v="20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72"/>
    <n v="186"/>
    <n v="128"/>
    <n v="0"/>
    <n v="0"/>
    <n v="14"/>
    <n v="158"/>
    <n v="172"/>
    <m/>
    <n v="172"/>
    <n v="0"/>
    <n v="14"/>
    <n v="144"/>
    <n v="158"/>
    <m/>
    <n v="158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174"/>
    <n v="188"/>
    <n v="100"/>
    <n v="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n v="0"/>
    <n v="118"/>
    <n v="0"/>
    <n v="14"/>
    <n v="90"/>
    <n v="104"/>
    <n v="0"/>
    <n v="104"/>
    <n v="0"/>
    <n v="14"/>
    <n v="76"/>
    <n v="90"/>
    <n v="0"/>
    <n v="90"/>
    <n v="0"/>
    <n v="14"/>
    <n v="62"/>
    <n v="76"/>
    <n v="0"/>
    <n v="76"/>
    <n v="0"/>
    <n v="14"/>
    <n v="48"/>
    <n v="62"/>
    <n v="0"/>
    <n v="62"/>
  </r>
  <r>
    <n v="2"/>
    <n v="148"/>
    <s v="2-148"/>
    <s v="HUANCA MENDOZA, VALENTINA "/>
    <e v="#REF!"/>
    <n v="973191979"/>
    <m/>
    <s v="INFORME N°95-2021- MDH/OMALP-MBM.(DESCUENTO)/REINSTALACION DE AGUA 02/03/2016"/>
    <x v="0"/>
    <n v="0"/>
    <n v="14"/>
    <n v="14"/>
    <n v="28"/>
    <m/>
    <n v="28"/>
    <n v="0"/>
    <n v="14"/>
    <n v="0"/>
    <n v="14"/>
    <m/>
    <n v="14"/>
    <n v="0"/>
    <n v="14"/>
    <n v="45"/>
    <n v="59"/>
    <n v="59"/>
    <n v="0"/>
    <n v="0"/>
    <n v="14"/>
    <n v="31"/>
    <n v="45"/>
    <m/>
    <n v="45"/>
    <n v="0"/>
    <n v="10"/>
    <n v="21"/>
    <n v="31"/>
    <m/>
    <n v="31"/>
    <n v="0"/>
    <n v="7"/>
    <n v="14"/>
    <n v="21"/>
    <m/>
    <n v="21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28"/>
    <n v="28"/>
    <n v="28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149"/>
    <s v="2-149"/>
    <s v="PEREZ MERMA, MIGUEL"/>
    <e v="#REF!"/>
    <m/>
    <s v="X"/>
    <s v="SOLIC. RECONEX 18/05/2021. FUT Nº002547 CORTE POR DEUDA 07/02/2019"/>
    <x v="0"/>
    <n v="0"/>
    <n v="14"/>
    <n v="20"/>
    <n v="34"/>
    <n v="18"/>
    <n v="16"/>
    <n v="0"/>
    <n v="14"/>
    <n v="6"/>
    <n v="20"/>
    <m/>
    <n v="20"/>
    <n v="0"/>
    <n v="6"/>
    <n v="0"/>
    <n v="6"/>
    <m/>
    <n v="6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244"/>
    <n v="244"/>
    <n v="244"/>
    <n v="0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390"/>
    <n v="404"/>
    <n v="202"/>
    <n v="202"/>
    <n v="0"/>
    <n v="14"/>
    <n v="376"/>
    <n v="390"/>
    <m/>
    <n v="390"/>
    <n v="0"/>
    <n v="14"/>
    <n v="362"/>
    <n v="376"/>
    <m/>
    <n v="376"/>
    <n v="0"/>
    <n v="14"/>
    <n v="348"/>
    <n v="362"/>
    <m/>
    <n v="362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4"/>
    <n v="208"/>
    <n v="222"/>
    <m/>
    <n v="222"/>
    <n v="0"/>
    <n v="14"/>
    <n v="194"/>
    <n v="208"/>
    <n v="0"/>
    <n v="208"/>
    <n v="0"/>
    <n v="14"/>
    <n v="180"/>
    <n v="194"/>
    <n v="0"/>
    <n v="194"/>
    <n v="0"/>
    <n v="14"/>
    <n v="296"/>
    <n v="310"/>
    <n v="130"/>
    <n v="180"/>
    <n v="0"/>
    <n v="14"/>
    <n v="282"/>
    <n v="296"/>
    <n v="0"/>
    <n v="296"/>
    <n v="0"/>
    <n v="14"/>
    <n v="268"/>
    <n v="282"/>
    <n v="0"/>
    <n v="282"/>
  </r>
  <r>
    <n v="2"/>
    <n v="150"/>
    <s v="2-150"/>
    <s v="SOTEC POLO VALOIS"/>
    <e v="#REF!"/>
    <m/>
    <m/>
    <s v="INFORME N°95-2021- MDH/OMALP-MBM.(DESCUENTO)/REINST. 10/02/2019 CORTE 07/02/2019"/>
    <x v="0"/>
    <n v="0"/>
    <n v="14"/>
    <n v="65"/>
    <n v="79"/>
    <m/>
    <n v="79"/>
    <n v="0"/>
    <n v="14"/>
    <n v="51"/>
    <n v="65"/>
    <m/>
    <n v="65"/>
    <n v="0"/>
    <n v="14"/>
    <n v="37"/>
    <n v="51"/>
    <m/>
    <n v="51"/>
    <n v="0"/>
    <n v="14"/>
    <n v="23"/>
    <n v="37"/>
    <m/>
    <n v="37"/>
    <n v="0"/>
    <n v="10"/>
    <n v="13"/>
    <n v="23"/>
    <m/>
    <n v="23"/>
    <n v="0"/>
    <n v="7"/>
    <n v="56"/>
    <n v="63"/>
    <n v="50"/>
    <n v="13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4"/>
    <n v="64"/>
    <n v="78"/>
    <n v="40"/>
    <n v="38"/>
    <n v="0"/>
    <n v="14"/>
    <n v="100"/>
    <n v="114"/>
    <n v="50"/>
    <n v="6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44"/>
    <n v="58"/>
    <m/>
    <n v="58"/>
    <n v="0"/>
    <n v="10"/>
    <n v="84"/>
    <n v="94"/>
    <n v="50"/>
    <n v="4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92"/>
    <n v="106"/>
    <n v="50"/>
    <n v="5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166"/>
    <n v="180"/>
    <n v="130"/>
    <n v="5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196"/>
    <n v="210"/>
    <n v="100"/>
    <n v="1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70"/>
    <n v="84"/>
    <n v="42"/>
    <n v="42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151"/>
    <s v="2-151"/>
    <s v="MORALES CHIPANA, ELIAS"/>
    <e v="#REF!"/>
    <m/>
    <s v="VILLA RICA.FRENTE ARCO TECHO.."/>
    <s v="INFORME N°397-2021- MDH/OMALP-MBM (EXONERACION COBRO AGUA MESES MAYO, JUNIO, JULIO 2021)//INFORME N°95-2021- MDH/OMALP-MBM.(DESCUENTO)/"/>
    <x v="0"/>
    <n v="0"/>
    <n v="0"/>
    <n v="-14"/>
    <n v="-14"/>
    <m/>
    <n v="-14"/>
    <n v="0"/>
    <n v="0"/>
    <n v="-14"/>
    <n v="-14"/>
    <m/>
    <n v="-14"/>
    <n v="0"/>
    <n v="0"/>
    <n v="14"/>
    <n v="14"/>
    <n v="28"/>
    <n v="-14"/>
    <n v="0"/>
    <n v="14"/>
    <n v="0"/>
    <n v="14"/>
    <m/>
    <n v="14"/>
    <n v="0"/>
    <n v="10"/>
    <n v="7"/>
    <n v="17"/>
    <n v="17"/>
    <n v="0"/>
    <n v="0"/>
    <n v="7"/>
    <n v="0"/>
    <n v="7"/>
    <m/>
    <n v="7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35"/>
    <n v="0"/>
    <n v="35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2"/>
    <s v="2-152"/>
    <s v="LUQUE MAYTA, ARNALDO ELOY"/>
    <e v="#REF!"/>
    <m/>
    <s v="LOTE 11 Mz E VILLA RICA"/>
    <s v="MULTA Y CORTE DEL SERVICIO POR DESPERDICIO DE AGUA 07/05/21 RESOLUCION DE GERENCIA Nº074-2021 INFORME N°95-2021- MDH/OMALP-MBM.(DESCUENTO)/INST.A 02/09/20 OP000037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73"/>
    <n v="87"/>
    <n v="87"/>
    <n v="0"/>
    <n v="0"/>
    <n v="10"/>
    <n v="63"/>
    <n v="73"/>
    <m/>
    <n v="73"/>
    <n v="0"/>
    <n v="7"/>
    <n v="56"/>
    <n v="63"/>
    <m/>
    <n v="63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3"/>
    <s v="2-153"/>
    <s v="VIZARRETA TERAN, RONALD"/>
    <e v="#REF!"/>
    <m/>
    <s v="ASOC. VILLA RICA. Mz 232-Lt-06"/>
    <s v="INFORME N°95-2021- MDH/OMALP-MBM.(DESCUENTO)/"/>
    <x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7"/>
    <n v="31"/>
    <n v="31"/>
    <n v="0"/>
    <n v="0"/>
    <n v="10"/>
    <n v="7"/>
    <n v="17"/>
    <m/>
    <n v="17"/>
    <n v="0"/>
    <n v="7"/>
    <n v="0"/>
    <n v="7"/>
    <m/>
    <n v="7"/>
    <n v="0"/>
    <n v="0"/>
    <n v="0"/>
    <n v="0"/>
    <m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168"/>
    <n v="182"/>
    <n v="168"/>
    <n v="14"/>
    <n v="0"/>
    <n v="14"/>
    <n v="154"/>
    <n v="168"/>
    <n v="0"/>
    <n v="168"/>
    <n v="0"/>
    <n v="0"/>
    <n v="0"/>
    <n v="0"/>
    <n v="0"/>
    <n v="0"/>
    <n v="0"/>
    <n v="0"/>
    <n v="0"/>
    <n v="0"/>
    <n v="0"/>
    <n v="0"/>
  </r>
  <r>
    <n v="2"/>
    <n v="154"/>
    <s v="2-154"/>
    <s v="CALVO LOPEZ, KEILA "/>
    <e v="#REF!"/>
    <m/>
    <m/>
    <s v="CORTE POR FUGA 21/06/2021 /INFORME N°95-2021- MDH/OMALP-MBM.(DESCUENTO)/EXONERACION COBRO DESAGUE FUT N°000784 ACUERDO DE CONSEJO N°049-2019-MDH-CM"/>
    <x v="0"/>
    <n v="0"/>
    <n v="14"/>
    <n v="123"/>
    <n v="137"/>
    <n v="137"/>
    <n v="0"/>
    <n v="0"/>
    <n v="14"/>
    <n v="109"/>
    <n v="123"/>
    <m/>
    <n v="123"/>
    <n v="0"/>
    <n v="14"/>
    <n v="95"/>
    <n v="109"/>
    <m/>
    <n v="109"/>
    <n v="0"/>
    <n v="14"/>
    <n v="81"/>
    <n v="95"/>
    <m/>
    <n v="95"/>
    <n v="0"/>
    <n v="10"/>
    <n v="71"/>
    <n v="81"/>
    <m/>
    <n v="81"/>
    <n v="0"/>
    <n v="7"/>
    <n v="64"/>
    <n v="71"/>
    <m/>
    <n v="71"/>
    <n v="0"/>
    <n v="0"/>
    <n v="64"/>
    <n v="64"/>
    <m/>
    <n v="64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108"/>
    <n v="122"/>
    <n v="100"/>
    <n v="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42"/>
    <n v="42"/>
    <n v="42"/>
    <n v="0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40"/>
    <n v="168"/>
    <n v="168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155"/>
    <s v="2-155"/>
    <s v="SUTTA QUISPE, PEDRO DAMIAN"/>
    <e v="#REF!"/>
    <m/>
    <s v="CALLE 1 EXPANSION URBANA TERRENO 3 MZ E"/>
    <s v="INFORME N°95-2021- MDH/OMALP-MBM.(DESCUENTO)/INST. AGUA 22/04/2019"/>
    <x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-7"/>
    <n v="7"/>
    <n v="7"/>
    <n v="0"/>
    <n v="0"/>
    <n v="10"/>
    <n v="-17"/>
    <n v="-7"/>
    <m/>
    <n v="-7"/>
    <n v="0"/>
    <n v="7"/>
    <n v="28"/>
    <n v="35"/>
    <n v="52"/>
    <n v="-17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4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6"/>
    <s v="2-156"/>
    <s v="TTITO HUAMAN, MASSIEL"/>
    <e v="#REF!"/>
    <m/>
    <s v="VILLA RICA"/>
    <s v="INFORME N°95-2021- MDH/OMALP-MBM.(DESCUENTO)/"/>
    <x v="0"/>
    <n v="0"/>
    <n v="14"/>
    <n v="73"/>
    <n v="87"/>
    <n v="87"/>
    <n v="0"/>
    <n v="0"/>
    <n v="14"/>
    <n v="59"/>
    <n v="73"/>
    <m/>
    <n v="73"/>
    <n v="0"/>
    <n v="14"/>
    <n v="45"/>
    <n v="59"/>
    <m/>
    <n v="59"/>
    <n v="0"/>
    <n v="14"/>
    <n v="31"/>
    <n v="45"/>
    <m/>
    <n v="45"/>
    <n v="0"/>
    <n v="10"/>
    <n v="21"/>
    <n v="31"/>
    <m/>
    <n v="31"/>
    <n v="0"/>
    <n v="7"/>
    <n v="14"/>
    <n v="21"/>
    <m/>
    <n v="21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8"/>
    <s v="2-158"/>
    <s v="CCAPA YANAPA, VICTORIA"/>
    <e v="#REF!"/>
    <s v="951773260/DNI 02549636"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57.5"/>
    <n v="75"/>
    <n v="75"/>
    <n v="0"/>
    <n v="3.5"/>
    <n v="14"/>
    <n v="110"/>
    <n v="127.5"/>
    <n v="70"/>
    <n v="57.5"/>
    <n v="3.5"/>
    <n v="14"/>
    <n v="92.5"/>
    <n v="110"/>
    <m/>
    <n v="110"/>
    <n v="3.5"/>
    <n v="14"/>
    <n v="75"/>
    <n v="92.5"/>
    <m/>
    <n v="92.5"/>
    <n v="3.5"/>
    <n v="14"/>
    <n v="132.5"/>
    <n v="150"/>
    <n v="75"/>
    <n v="75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35"/>
    <n v="52.5"/>
    <n v="0"/>
    <n v="52.5"/>
    <n v="3.5"/>
    <n v="14"/>
    <n v="87.5"/>
    <n v="105"/>
    <n v="70"/>
    <n v="35"/>
    <n v="3.5"/>
    <n v="14"/>
    <n v="70"/>
    <n v="87.5"/>
    <n v="0"/>
    <n v="87.5"/>
    <n v="3.5"/>
    <n v="14"/>
    <n v="52.5"/>
    <n v="70"/>
    <n v="0"/>
    <n v="70"/>
  </r>
  <r>
    <n v="2"/>
    <n v="159"/>
    <s v="2-159"/>
    <s v="HILARES HUAMAN, GREGORIO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15"/>
    <n v="32.5"/>
    <n v="32.5"/>
    <n v="0"/>
    <n v="3.5"/>
    <n v="14"/>
    <n v="17.5"/>
    <n v="35"/>
    <n v="20"/>
    <n v="1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.5"/>
    <n v="21"/>
    <n v="21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160"/>
    <s v="2-160"/>
    <s v="CASTRO HUAMAN, VERONICA"/>
    <e v="#REF!"/>
    <m/>
    <s v="NUEVO CORAZON"/>
    <m/>
    <x v="2"/>
    <n v="3.5"/>
    <n v="14"/>
    <n v="404.5"/>
    <n v="422"/>
    <n v="220"/>
    <n v="20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11"/>
    <n v="528.5"/>
    <n v="236"/>
    <n v="0"/>
    <n v="3.5"/>
    <n v="14"/>
    <n v="493.5"/>
    <n v="511"/>
    <m/>
    <n v="511"/>
    <n v="3.5"/>
    <n v="14"/>
    <n v="476"/>
    <n v="493.5"/>
    <m/>
    <n v="493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161"/>
    <s v="2-161"/>
    <s v="VELASQUEZ YANAPA, MARIELA NADIA"/>
    <e v="#REF!"/>
    <m/>
    <m/>
    <s v="SE REGULARIZO EN 30/06/16 "/>
    <x v="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162"/>
    <s v="2-162"/>
    <s v="MORA CHURA, MONICA"/>
    <e v="#REF!"/>
    <m/>
    <m/>
    <m/>
    <x v="0"/>
    <n v="0"/>
    <n v="14"/>
    <n v="464"/>
    <n v="478"/>
    <n v="300"/>
    <n v="178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0"/>
    <n v="412"/>
    <n v="422"/>
    <m/>
    <n v="422"/>
    <n v="0"/>
    <n v="14"/>
    <n v="398"/>
    <n v="412"/>
    <m/>
    <n v="412"/>
    <n v="0"/>
    <n v="10"/>
    <n v="388"/>
    <n v="398"/>
    <m/>
    <n v="398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346"/>
    <n v="360"/>
    <n v="56"/>
    <n v="304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0"/>
    <n v="280"/>
    <n v="290"/>
    <m/>
    <n v="29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-14"/>
    <n v="0"/>
    <n v="0"/>
    <n v="0"/>
    <n v="0"/>
    <n v="14"/>
    <n v="0"/>
    <n v="14"/>
    <n v="28"/>
    <n v="-14"/>
    <n v="0"/>
    <n v="14"/>
    <n v="-14"/>
    <n v="0"/>
    <n v="0"/>
    <n v="0"/>
    <n v="0"/>
    <n v="0"/>
    <n v="42"/>
    <n v="42"/>
    <n v="56"/>
    <n v="-14"/>
  </r>
  <r>
    <n v="2"/>
    <n v="163"/>
    <s v="2-163"/>
    <s v="I.E.I SEMILLITAS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69"/>
    <s v="2-169"/>
    <s v="MARTINEZ FLORES, LUZ ZENIA"/>
    <e v="#REF!"/>
    <m/>
    <m/>
    <s v="SE INSTALO DEWSDE EL MES DE JUNIO 2016."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2"/>
    <n v="199.5"/>
    <n v="199.5"/>
    <n v="0"/>
    <n v="3.5"/>
    <n v="10"/>
    <n v="168.5"/>
    <n v="182"/>
    <m/>
    <n v="182"/>
    <n v="3.5"/>
    <n v="14"/>
    <n v="151"/>
    <n v="168.5"/>
    <m/>
    <n v="168.5"/>
    <n v="3.5"/>
    <n v="10"/>
    <n v="137.5"/>
    <n v="151"/>
    <m/>
    <n v="15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3"/>
    <n v="280.5"/>
    <n v="280.5"/>
    <n v="0"/>
    <n v="3.5"/>
    <n v="14"/>
    <n v="245.5"/>
    <n v="263"/>
    <m/>
    <n v="263"/>
    <n v="3.5"/>
    <n v="14"/>
    <n v="228"/>
    <n v="245.5"/>
    <m/>
    <n v="245.5"/>
    <n v="3.5"/>
    <n v="14"/>
    <n v="210.5"/>
    <n v="228"/>
    <m/>
    <n v="228"/>
    <n v="3.5"/>
    <n v="14"/>
    <n v="193"/>
    <n v="210.5"/>
    <n v="0"/>
    <n v="210.5"/>
    <n v="3.5"/>
    <n v="14"/>
    <n v="175.5"/>
    <n v="193"/>
    <n v="0"/>
    <n v="193"/>
    <n v="3.5"/>
    <n v="14"/>
    <n v="52.5"/>
    <n v="70"/>
    <n v="0"/>
    <n v="175.5"/>
    <n v="3.5"/>
    <n v="14"/>
    <n v="156"/>
    <n v="173.5"/>
    <n v="0"/>
    <n v="173.5"/>
    <n v="0"/>
    <n v="0"/>
    <n v="0"/>
    <n v="0"/>
    <n v="0"/>
    <n v="0"/>
  </r>
  <r>
    <n v="2"/>
    <n v="173"/>
    <s v="2-173"/>
    <s v="CHAVEZ CUTIPA, LUCIA"/>
    <e v="#REF!"/>
    <m/>
    <m/>
    <m/>
    <x v="0"/>
    <n v="0"/>
    <n v="14"/>
    <n v="366"/>
    <n v="380"/>
    <m/>
    <n v="38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0"/>
    <n v="314"/>
    <n v="324"/>
    <m/>
    <n v="324"/>
    <n v="0"/>
    <n v="14"/>
    <n v="300"/>
    <n v="314"/>
    <m/>
    <n v="314"/>
    <n v="0"/>
    <n v="10"/>
    <n v="290"/>
    <n v="300"/>
    <m/>
    <n v="30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74"/>
    <s v="2-174"/>
    <s v="LUQUE QUISPE, GUIDO"/>
    <e v="#REF!"/>
    <n v="946731488"/>
    <m/>
    <s v="CORTE Agua 05/05/16"/>
    <x v="3"/>
    <n v="5"/>
    <n v="0"/>
    <n v="5"/>
    <n v="10"/>
    <n v="10"/>
    <n v="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0"/>
    <n v="25"/>
    <n v="25"/>
    <n v="0"/>
    <n v="20"/>
    <n v="0"/>
    <n v="0"/>
    <n v="20"/>
    <m/>
    <n v="2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10"/>
    <n v="15"/>
    <n v="10"/>
    <n v="5"/>
    <n v="5"/>
    <n v="0"/>
    <n v="5"/>
    <n v="10"/>
    <m/>
    <n v="10"/>
    <n v="5"/>
    <n v="0"/>
    <n v="0"/>
    <n v="5"/>
    <m/>
    <n v="5"/>
    <n v="5"/>
    <n v="0"/>
    <n v="90"/>
    <n v="95"/>
    <n v="9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n v="0"/>
    <n v="5"/>
    <n v="5"/>
    <n v="0"/>
    <n v="5"/>
    <n v="10"/>
    <n v="10"/>
    <n v="0"/>
    <n v="5"/>
    <n v="0"/>
    <n v="0"/>
    <n v="5"/>
    <n v="0"/>
    <n v="5"/>
    <n v="5"/>
    <n v="0"/>
    <n v="10"/>
    <n v="15"/>
    <n v="15"/>
    <n v="0"/>
  </r>
  <r>
    <n v="2"/>
    <n v="175"/>
    <s v="2-175"/>
    <s v="CHAMBI APAZA, IRENE NIEVES"/>
    <e v="#REF!"/>
    <m/>
    <m/>
    <s v="INSTALO AGUA DESAGUE AGOSTO/2015"/>
    <x v="3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20"/>
    <n v="0"/>
    <n v="20"/>
    <n v="40"/>
    <m/>
    <n v="4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n v="0"/>
    <n v="19"/>
    <n v="0"/>
    <n v="0"/>
    <n v="19"/>
    <n v="19"/>
    <n v="0"/>
    <n v="19"/>
    <n v="5"/>
    <n v="14"/>
    <n v="0"/>
    <n v="19"/>
    <n v="0"/>
    <n v="19"/>
    <n v="5"/>
    <n v="14"/>
    <n v="105"/>
    <n v="124"/>
    <n v="124"/>
    <n v="0"/>
    <n v="5"/>
    <n v="14"/>
    <n v="86"/>
    <n v="105"/>
    <n v="0"/>
    <n v="105"/>
  </r>
  <r>
    <n v="2"/>
    <n v="177"/>
    <s v="2-177"/>
    <s v="TACURI CONDORI, ROSA ELENA"/>
    <e v="#REF!"/>
    <m/>
    <m/>
    <m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5"/>
    <n v="2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14"/>
    <n v="31.5"/>
    <n v="14"/>
    <n v="17.5"/>
    <n v="0"/>
    <n v="14"/>
    <n v="0"/>
    <n v="14"/>
    <n v="0"/>
    <n v="14"/>
  </r>
  <r>
    <n v="2"/>
    <n v="178"/>
    <s v="2-178"/>
    <s v="CALCINA AGUIRRE, CHARITO"/>
    <e v="#REF!"/>
    <m/>
    <s v="AV INDEPENDENCIA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9.5"/>
    <n v="97"/>
    <n v="97"/>
    <n v="0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300"/>
    <n v="300"/>
    <n v="300"/>
    <n v="0"/>
    <n v="0"/>
    <n v="0"/>
    <n v="530"/>
    <n v="530"/>
    <m/>
    <n v="530"/>
    <n v="0"/>
    <n v="0"/>
    <n v="530"/>
    <n v="530"/>
    <m/>
    <n v="530"/>
    <n v="0"/>
    <n v="0"/>
    <n v="530"/>
    <n v="530"/>
    <m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</r>
  <r>
    <n v="2"/>
    <n v="179"/>
    <s v="2-179"/>
    <s v="PEÑA MOREANO, JULIA"/>
    <e v="#REF!"/>
    <m/>
    <m/>
    <m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7.5"/>
    <n v="145"/>
    <n v="145"/>
    <n v="0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453.5"/>
    <n v="471"/>
    <n v="122.5"/>
    <n v="348.5"/>
    <n v="3.5"/>
    <n v="14"/>
    <n v="436"/>
    <n v="453.5"/>
    <n v="0"/>
    <n v="453.5"/>
  </r>
  <r>
    <n v="2"/>
    <n v="184"/>
    <s v="2-184"/>
    <s v="QUISPE RAMIREZ,  WILBERT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n v="0"/>
    <n v="70"/>
    <n v="3.5"/>
    <n v="14"/>
    <n v="152"/>
    <n v="169.5"/>
    <n v="0"/>
    <n v="169.5"/>
    <n v="3.5"/>
    <n v="14"/>
    <n v="269"/>
    <n v="286.5"/>
    <n v="134.5"/>
    <n v="152"/>
    <n v="3.5"/>
    <n v="14"/>
    <n v="251.5"/>
    <n v="269"/>
    <n v="0"/>
    <n v="269"/>
    <n v="3.5"/>
    <n v="14"/>
    <n v="234"/>
    <n v="251.5"/>
    <n v="0"/>
    <n v="251.5"/>
  </r>
  <r>
    <n v="2"/>
    <n v="185"/>
    <s v="2-185"/>
    <s v="GRAJEDA CALLAPIÑA, NELIDA"/>
    <e v="#REF!"/>
    <n v="43483"/>
    <s v="CALLE 14 I ETAPA TERRENO N°07 MZ L"/>
    <s v="INSTALO A-D ENERO 2019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87"/>
    <s v="2-187"/>
    <s v=" GUTIERREZ  APUCUSI, JOSE LUIS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92.5"/>
    <n v="210"/>
    <n v="210"/>
    <n v="0"/>
    <n v="3.5"/>
    <n v="14"/>
    <n v="175"/>
    <n v="192.5"/>
    <m/>
    <n v="192.5"/>
    <n v="3.5"/>
    <n v="14"/>
    <n v="157.5"/>
    <n v="175"/>
    <m/>
    <n v="17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88"/>
    <s v="2-188"/>
    <s v="TTITO ZEVALLOS, NORMA"/>
    <e v="#REF!"/>
    <m/>
    <s v="LOTE 04"/>
    <m/>
    <x v="2"/>
    <n v="3.5"/>
    <n v="14"/>
    <n v="332.5"/>
    <n v="350"/>
    <n v="200"/>
    <n v="150"/>
    <n v="3.5"/>
    <n v="14"/>
    <n v="315"/>
    <n v="332.5"/>
    <m/>
    <n v="332.5"/>
    <n v="3.5"/>
    <n v="14"/>
    <n v="297.5"/>
    <n v="315"/>
    <m/>
    <n v="315"/>
    <n v="3.5"/>
    <n v="14"/>
    <n v="480"/>
    <n v="497.5"/>
    <n v="200"/>
    <n v="297.5"/>
    <n v="3.5"/>
    <n v="10"/>
    <n v="466.5"/>
    <n v="480"/>
    <m/>
    <n v="480"/>
    <n v="3.5"/>
    <n v="14"/>
    <n v="449"/>
    <n v="466.5"/>
    <m/>
    <n v="466.5"/>
    <n v="3.5"/>
    <n v="10"/>
    <n v="435.5"/>
    <n v="449"/>
    <m/>
    <n v="449"/>
    <n v="3.5"/>
    <n v="14"/>
    <n v="418"/>
    <n v="435.5"/>
    <m/>
    <n v="435.5"/>
    <n v="3.5"/>
    <n v="14"/>
    <n v="400.5"/>
    <n v="418"/>
    <m/>
    <n v="418"/>
    <n v="3.5"/>
    <n v="14"/>
    <n v="383"/>
    <n v="400.5"/>
    <m/>
    <n v="400.5"/>
    <n v="3.5"/>
    <n v="14"/>
    <n v="365.5"/>
    <n v="383"/>
    <m/>
    <n v="383"/>
    <n v="3.5"/>
    <n v="14"/>
    <n v="348"/>
    <n v="365.5"/>
    <m/>
    <n v="365.5"/>
    <n v="3.5"/>
    <n v="14"/>
    <n v="330.5"/>
    <n v="348"/>
    <m/>
    <n v="348"/>
    <n v="3.5"/>
    <n v="14"/>
    <n v="313"/>
    <n v="330.5"/>
    <m/>
    <n v="330.5"/>
    <n v="3.5"/>
    <n v="14"/>
    <n v="295.5"/>
    <n v="313"/>
    <m/>
    <n v="3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0"/>
    <n v="229.5"/>
    <n v="243"/>
    <m/>
    <n v="243"/>
    <n v="3.5"/>
    <n v="0"/>
    <n v="226"/>
    <n v="229.5"/>
    <m/>
    <n v="229.5"/>
    <n v="3.5"/>
    <n v="0"/>
    <n v="222.5"/>
    <n v="226"/>
    <m/>
    <n v="226"/>
    <n v="3.5"/>
    <n v="0"/>
    <n v="219"/>
    <n v="222.5"/>
    <m/>
    <n v="222.5"/>
    <n v="3.5"/>
    <n v="0"/>
    <n v="215.5"/>
    <n v="219"/>
    <m/>
    <n v="219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4"/>
    <n v="145.5"/>
    <n v="163"/>
    <m/>
    <n v="163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14"/>
    <n v="14"/>
    <n v="65"/>
    <n v="93"/>
    <m/>
    <n v="93"/>
    <n v="3.5"/>
    <n v="14"/>
    <n v="47.5"/>
    <n v="65"/>
    <m/>
    <n v="65"/>
    <n v="3.5"/>
    <n v="14"/>
    <n v="30"/>
    <n v="47.5"/>
    <m/>
    <n v="47.5"/>
    <n v="3.5"/>
    <n v="14"/>
    <n v="112.5"/>
    <n v="130"/>
    <n v="100"/>
    <n v="30"/>
    <n v="3.5"/>
    <n v="14"/>
    <n v="95"/>
    <n v="112.5"/>
    <m/>
    <n v="112.5"/>
    <n v="3.5"/>
    <n v="14"/>
    <n v="77.5"/>
    <n v="95"/>
    <m/>
    <n v="95"/>
    <n v="3.5"/>
    <n v="14"/>
    <n v="210"/>
    <n v="227.5"/>
    <n v="150"/>
    <n v="7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0"/>
    <n v="35"/>
    <n v="3.5"/>
    <n v="14"/>
    <n v="17.5"/>
    <n v="35"/>
    <n v="17.5"/>
    <n v="17.5"/>
    <n v="3.5"/>
    <n v="14"/>
    <n v="0"/>
    <n v="17.5"/>
    <n v="0"/>
    <n v="17.5"/>
  </r>
  <r>
    <n v="2"/>
    <n v="191"/>
    <s v="2-191"/>
    <s v="RODRIGUEZ NAVARRO, YOLANDA"/>
    <e v="#REF!"/>
    <m/>
    <m/>
    <s v="solicito corte temporal a partir de enero 2017."/>
    <x v="3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20"/>
    <n v="0"/>
    <n v="105"/>
    <n v="125"/>
    <m/>
    <n v="125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n v="0"/>
    <n v="177.5"/>
    <n v="3.5"/>
    <n v="14"/>
    <n v="142.5"/>
    <n v="160"/>
    <n v="0"/>
    <n v="160"/>
    <n v="3.5"/>
    <n v="14"/>
    <n v="125"/>
    <n v="142.5"/>
    <n v="0"/>
    <n v="142.5"/>
    <n v="3.5"/>
    <n v="14"/>
    <n v="107.5"/>
    <n v="125"/>
    <n v="0"/>
    <n v="125"/>
    <n v="3.5"/>
    <n v="14"/>
    <n v="170"/>
    <n v="187.5"/>
    <n v="80"/>
    <n v="107.5"/>
  </r>
  <r>
    <n v="2"/>
    <n v="192"/>
    <s v="2-192"/>
    <s v="SALAS VIUDA DE PASTRANO, CESARIA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32.5"/>
    <n v="50"/>
    <m/>
    <n v="50"/>
    <n v="3.5"/>
    <n v="14"/>
    <n v="15"/>
    <n v="32.5"/>
    <m/>
    <n v="32.5"/>
    <n v="3.5"/>
    <n v="14"/>
    <n v="17.5"/>
    <n v="35"/>
    <n v="20"/>
    <n v="15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193"/>
    <s v="2-193"/>
    <s v="BACA LOAIZA, VICTOR"/>
    <e v="#REF!"/>
    <m/>
    <s v="ASOCIACION 05 DE JUNIO S/N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48.5"/>
    <n v="62"/>
    <n v="62"/>
    <n v="0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5.5"/>
    <n v="73"/>
    <n v="73"/>
    <n v="0"/>
    <n v="3.5"/>
    <n v="14"/>
    <n v="138"/>
    <n v="155.5"/>
    <n v="100"/>
    <n v="55.5"/>
    <n v="14"/>
    <n v="14"/>
    <n v="110"/>
    <n v="138"/>
    <m/>
    <n v="138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52.5"/>
    <n v="170"/>
    <n v="100"/>
    <n v="70"/>
    <n v="3.5"/>
    <n v="14"/>
    <n v="135"/>
    <n v="152.5"/>
    <m/>
    <n v="152.5"/>
    <n v="3.5"/>
    <n v="14"/>
    <n v="117.5"/>
    <n v="135"/>
    <m/>
    <n v="135"/>
    <n v="3.5"/>
    <n v="14"/>
    <n v="200"/>
    <n v="217.5"/>
    <n v="100"/>
    <n v="117.5"/>
    <n v="5"/>
    <n v="14"/>
    <n v="206"/>
    <n v="225"/>
    <m/>
    <n v="225"/>
    <n v="5"/>
    <n v="14"/>
    <n v="337"/>
    <n v="356"/>
    <n v="150"/>
    <n v="206"/>
    <n v="5"/>
    <n v="14"/>
    <n v="318"/>
    <n v="337"/>
    <m/>
    <n v="337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194"/>
    <s v="2-194"/>
    <s v="CMAC TACNA S-A"/>
    <e v="#REF!"/>
    <m/>
    <s v="AV. INDEPENDENCIA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195"/>
    <s v="2-195"/>
    <s v="INFANZON HUAQUISTO, SANTUSA"/>
    <e v="#REF!"/>
    <m/>
    <m/>
    <s v="CorteTemporal-12/07/2019"/>
    <x v="3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5"/>
    <n v="0"/>
    <n v="72.5"/>
    <n v="77.5"/>
    <m/>
    <n v="77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173"/>
    <n v="190.5"/>
    <n v="190.5"/>
    <n v="0"/>
    <n v="3.5"/>
    <n v="14"/>
    <n v="155.5"/>
    <n v="173"/>
    <m/>
    <n v="173"/>
    <n v="3.5"/>
    <n v="14"/>
    <n v="138"/>
    <n v="155.5"/>
    <m/>
    <n v="155.5"/>
    <n v="3.5"/>
    <n v="14"/>
    <n v="220.5"/>
    <n v="238"/>
    <n v="100"/>
    <n v="138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196"/>
    <s v="2-196"/>
    <s v="INFANZON HUAQUISTO, SANTUSA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97"/>
    <s v="2-197"/>
    <s v="TAQQUERE ALEJOS, LIDIA"/>
    <e v="#REF!"/>
    <m/>
    <m/>
    <m/>
    <x v="2"/>
    <n v="3.5"/>
    <n v="14"/>
    <n v="302.5"/>
    <n v="320"/>
    <m/>
    <n v="320"/>
    <n v="3.5"/>
    <n v="14"/>
    <n v="285"/>
    <n v="302.5"/>
    <m/>
    <n v="302.5"/>
    <n v="3.5"/>
    <n v="14"/>
    <n v="267.5"/>
    <n v="285"/>
    <m/>
    <n v="285"/>
    <n v="3.5"/>
    <n v="14"/>
    <n v="250"/>
    <n v="267.5"/>
    <m/>
    <n v="267.5"/>
    <n v="3.5"/>
    <n v="10"/>
    <n v="236.5"/>
    <n v="250"/>
    <m/>
    <n v="250"/>
    <n v="3.5"/>
    <n v="14"/>
    <n v="219"/>
    <n v="236.5"/>
    <m/>
    <n v="236.5"/>
    <n v="3.5"/>
    <n v="10"/>
    <n v="205.5"/>
    <n v="219"/>
    <m/>
    <n v="219"/>
    <n v="3.5"/>
    <n v="14"/>
    <n v="388"/>
    <n v="405.5"/>
    <n v="200"/>
    <n v="2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98"/>
    <s v="2-198"/>
    <s v="MORALES VILLENA, MILTON"/>
    <e v="#REF!"/>
    <s v="cortadoen mes de set 2017"/>
    <m/>
    <m/>
    <x v="3"/>
    <n v="5"/>
    <n v="0"/>
    <n v="614.5"/>
    <n v="619.5"/>
    <m/>
    <n v="619.5"/>
    <n v="5"/>
    <n v="0"/>
    <n v="609.5"/>
    <n v="614.5"/>
    <m/>
    <n v="614.5"/>
    <n v="5"/>
    <n v="0"/>
    <n v="604.5"/>
    <n v="609.5"/>
    <m/>
    <n v="609.5"/>
    <n v="5"/>
    <n v="0"/>
    <n v="599.5"/>
    <n v="604.5"/>
    <m/>
    <n v="604.5"/>
    <n v="5"/>
    <n v="0"/>
    <n v="594.5"/>
    <n v="599.5"/>
    <m/>
    <n v="599.5"/>
    <n v="5"/>
    <n v="0"/>
    <n v="589.5"/>
    <n v="594.5"/>
    <m/>
    <n v="594.5"/>
    <n v="5"/>
    <n v="0"/>
    <n v="584.5"/>
    <n v="589.5"/>
    <m/>
    <n v="589.5"/>
    <n v="5"/>
    <n v="0"/>
    <n v="579.5"/>
    <n v="584.5"/>
    <m/>
    <n v="584.5"/>
    <n v="5"/>
    <n v="0"/>
    <n v="574.5"/>
    <n v="579.5"/>
    <m/>
    <n v="579.5"/>
    <n v="5"/>
    <n v="0"/>
    <n v="569.5"/>
    <n v="574.5"/>
    <m/>
    <n v="574.5"/>
    <n v="5"/>
    <n v="0"/>
    <n v="564.5"/>
    <n v="569.5"/>
    <m/>
    <n v="569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5"/>
    <n v="0"/>
    <n v="544.5"/>
    <n v="549.5"/>
    <m/>
    <n v="549.5"/>
    <n v="5"/>
    <n v="0"/>
    <n v="539.5"/>
    <n v="544.5"/>
    <m/>
    <n v="544.5"/>
    <n v="5"/>
    <n v="0"/>
    <n v="534.5"/>
    <n v="539.5"/>
    <m/>
    <n v="539.5"/>
    <n v="5"/>
    <n v="0"/>
    <n v="529.5"/>
    <n v="534.5"/>
    <m/>
    <n v="534.5"/>
    <n v="5"/>
    <n v="0"/>
    <n v="524.5"/>
    <n v="529.5"/>
    <m/>
    <n v="529.5"/>
    <n v="5"/>
    <n v="0"/>
    <n v="519.5"/>
    <n v="524.5"/>
    <m/>
    <n v="524.5"/>
    <n v="5"/>
    <n v="0"/>
    <n v="514.5"/>
    <n v="519.5"/>
    <m/>
    <n v="519.5"/>
    <n v="5"/>
    <n v="0"/>
    <n v="509.5"/>
    <n v="514.5"/>
    <m/>
    <n v="514.5"/>
    <n v="5"/>
    <n v="0"/>
    <n v="504.5"/>
    <n v="509.5"/>
    <m/>
    <n v="509.5"/>
    <n v="5"/>
    <n v="0"/>
    <n v="499.5"/>
    <n v="504.5"/>
    <m/>
    <n v="504.5"/>
    <n v="5"/>
    <n v="0"/>
    <n v="494.5"/>
    <n v="499.5"/>
    <m/>
    <n v="499.5"/>
    <n v="5"/>
    <n v="0"/>
    <n v="489.5"/>
    <n v="494.5"/>
    <m/>
    <n v="494.5"/>
    <n v="5"/>
    <n v="0"/>
    <n v="484.5"/>
    <n v="489.5"/>
    <m/>
    <n v="489.5"/>
    <n v="5"/>
    <n v="0"/>
    <n v="479.5"/>
    <n v="484.5"/>
    <m/>
    <n v="484.5"/>
    <n v="5"/>
    <n v="0"/>
    <n v="474.5"/>
    <n v="479.5"/>
    <m/>
    <n v="479.5"/>
    <n v="5"/>
    <n v="0"/>
    <n v="469.5"/>
    <n v="474.5"/>
    <m/>
    <n v="474.5"/>
    <n v="20"/>
    <n v="0"/>
    <n v="449.5"/>
    <n v="469.5"/>
    <m/>
    <n v="469.5"/>
    <n v="5"/>
    <n v="0"/>
    <n v="444.5"/>
    <n v="449.5"/>
    <m/>
    <n v="449.5"/>
    <n v="5"/>
    <n v="0"/>
    <n v="439.5"/>
    <n v="444.5"/>
    <m/>
    <n v="444.5"/>
    <n v="5"/>
    <n v="0"/>
    <n v="434.5"/>
    <n v="439.5"/>
    <m/>
    <n v="439.5"/>
    <n v="5"/>
    <n v="0"/>
    <n v="429.5"/>
    <n v="434.5"/>
    <m/>
    <n v="434.5"/>
    <n v="5"/>
    <n v="0"/>
    <n v="424.5"/>
    <n v="429.5"/>
    <m/>
    <n v="429.5"/>
    <n v="5"/>
    <n v="0"/>
    <n v="419.5"/>
    <n v="424.5"/>
    <m/>
    <n v="424.5"/>
    <n v="5"/>
    <n v="0"/>
    <n v="414.5"/>
    <n v="419.5"/>
    <m/>
    <n v="419.5"/>
    <n v="5"/>
    <n v="0"/>
    <n v="409.5"/>
    <n v="414.5"/>
    <m/>
    <n v="414.5"/>
    <n v="3.5"/>
    <n v="0"/>
    <n v="406"/>
    <n v="409.5"/>
    <m/>
    <n v="409.5"/>
    <n v="3.5"/>
    <n v="0"/>
    <n v="402.5"/>
    <n v="406"/>
    <m/>
    <n v="406"/>
    <n v="3.5"/>
    <n v="0"/>
    <n v="399"/>
    <n v="402.5"/>
    <m/>
    <n v="402.5"/>
    <n v="3.5"/>
    <n v="0"/>
    <n v="395.5"/>
    <n v="399"/>
    <m/>
    <n v="399"/>
    <n v="3.5"/>
    <n v="0"/>
    <n v="392"/>
    <n v="395.5"/>
    <m/>
    <n v="395.5"/>
    <n v="3.5"/>
    <n v="0"/>
    <n v="388.5"/>
    <n v="392"/>
    <m/>
    <n v="392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2"/>
    <n v="199"/>
    <s v="2-199"/>
    <s v="MAMANI AROSQUIPA, NORMA"/>
    <e v="#REF!"/>
    <m/>
    <s v="05 DE JUNIO"/>
    <m/>
    <x v="0"/>
    <n v="0"/>
    <n v="14"/>
    <n v="0"/>
    <n v="14"/>
    <m/>
    <n v="14"/>
    <n v="0"/>
    <n v="14"/>
    <n v="0"/>
    <n v="14"/>
    <n v="14"/>
    <n v="0"/>
    <n v="0"/>
    <n v="14"/>
    <n v="48"/>
    <n v="62"/>
    <n v="62"/>
    <n v="0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28"/>
    <n v="42"/>
    <n v="42"/>
    <n v="0"/>
  </r>
  <r>
    <n v="2"/>
    <n v="200"/>
    <s v="2-200"/>
    <s v="BELLIDO QUISPE, JULIO"/>
    <e v="#REF!"/>
    <s v="cortadoen mes de set 2017"/>
    <m/>
    <s v="CORTE POR DEUDA"/>
    <x v="3"/>
    <n v="5"/>
    <n v="0"/>
    <n v="754.5"/>
    <n v="759.5"/>
    <m/>
    <n v="759.5"/>
    <n v="5"/>
    <n v="0"/>
    <n v="749.5"/>
    <n v="754.5"/>
    <m/>
    <n v="754.5"/>
    <n v="5"/>
    <n v="0"/>
    <n v="744.5"/>
    <n v="749.5"/>
    <m/>
    <n v="749.5"/>
    <n v="5"/>
    <n v="0"/>
    <n v="739.5"/>
    <n v="744.5"/>
    <m/>
    <n v="744.5"/>
    <n v="5"/>
    <n v="0"/>
    <n v="734.5"/>
    <n v="739.5"/>
    <m/>
    <n v="739.5"/>
    <n v="5"/>
    <n v="0"/>
    <n v="729.5"/>
    <n v="734.5"/>
    <m/>
    <n v="734.5"/>
    <n v="5"/>
    <n v="0"/>
    <n v="724.5"/>
    <n v="729.5"/>
    <m/>
    <n v="729.5"/>
    <n v="5"/>
    <n v="0"/>
    <n v="719.5"/>
    <n v="724.5"/>
    <m/>
    <n v="724.5"/>
    <n v="5"/>
    <n v="0"/>
    <n v="714.5"/>
    <n v="719.5"/>
    <m/>
    <n v="719.5"/>
    <n v="5"/>
    <n v="0"/>
    <n v="709.5"/>
    <n v="714.5"/>
    <m/>
    <n v="714.5"/>
    <n v="5"/>
    <n v="0"/>
    <n v="704.5"/>
    <n v="709.5"/>
    <m/>
    <n v="709.5"/>
    <n v="5"/>
    <n v="0"/>
    <n v="699.5"/>
    <n v="704.5"/>
    <m/>
    <n v="704.5"/>
    <n v="5"/>
    <n v="0"/>
    <n v="694.5"/>
    <n v="699.5"/>
    <m/>
    <n v="699.5"/>
    <n v="5"/>
    <n v="0"/>
    <n v="689.5"/>
    <n v="694.5"/>
    <m/>
    <n v="694.5"/>
    <n v="5"/>
    <n v="0"/>
    <n v="684.5"/>
    <n v="689.5"/>
    <m/>
    <n v="689.5"/>
    <n v="5"/>
    <n v="0"/>
    <n v="679.5"/>
    <n v="684.5"/>
    <m/>
    <n v="684.5"/>
    <n v="5"/>
    <n v="0"/>
    <n v="674.5"/>
    <n v="679.5"/>
    <m/>
    <n v="679.5"/>
    <n v="5"/>
    <n v="0"/>
    <n v="669.5"/>
    <n v="674.5"/>
    <m/>
    <n v="674.5"/>
    <n v="5"/>
    <n v="0"/>
    <n v="664.5"/>
    <n v="669.5"/>
    <m/>
    <n v="669.5"/>
    <n v="5"/>
    <n v="0"/>
    <n v="659.5"/>
    <n v="664.5"/>
    <m/>
    <n v="664.5"/>
    <n v="5"/>
    <n v="0"/>
    <n v="654.5"/>
    <n v="659.5"/>
    <m/>
    <n v="659.5"/>
    <n v="5"/>
    <n v="0"/>
    <n v="649.5"/>
    <n v="654.5"/>
    <m/>
    <n v="654.5"/>
    <n v="5"/>
    <n v="0"/>
    <n v="644.5"/>
    <n v="649.5"/>
    <m/>
    <n v="649.5"/>
    <n v="5"/>
    <n v="0"/>
    <n v="639.5"/>
    <n v="644.5"/>
    <m/>
    <n v="644.5"/>
    <n v="5"/>
    <n v="0"/>
    <n v="634.5"/>
    <n v="639.5"/>
    <m/>
    <n v="639.5"/>
    <n v="5"/>
    <n v="0"/>
    <n v="629.5"/>
    <n v="634.5"/>
    <m/>
    <n v="634.5"/>
    <n v="5"/>
    <n v="0"/>
    <n v="624.5"/>
    <n v="629.5"/>
    <m/>
    <n v="629.5"/>
    <n v="5"/>
    <n v="0"/>
    <n v="619.5"/>
    <n v="624.5"/>
    <m/>
    <n v="624.5"/>
    <n v="5"/>
    <n v="0"/>
    <n v="614.5"/>
    <n v="619.5"/>
    <m/>
    <n v="619.5"/>
    <n v="5"/>
    <n v="0"/>
    <n v="609.5"/>
    <n v="614.5"/>
    <m/>
    <n v="614.5"/>
    <n v="20"/>
    <n v="0"/>
    <n v="589.5"/>
    <n v="609.5"/>
    <m/>
    <n v="609.5"/>
    <n v="5"/>
    <n v="0"/>
    <n v="584.5"/>
    <n v="589.5"/>
    <m/>
    <n v="589.5"/>
    <n v="5"/>
    <n v="0"/>
    <n v="579.5"/>
    <n v="584.5"/>
    <m/>
    <n v="584.5"/>
    <n v="5"/>
    <n v="0"/>
    <n v="574.5"/>
    <n v="579.5"/>
    <m/>
    <n v="579.5"/>
    <n v="5"/>
    <n v="0"/>
    <n v="569.5"/>
    <n v="574.5"/>
    <m/>
    <n v="574.5"/>
    <n v="5"/>
    <n v="0"/>
    <n v="564.5"/>
    <n v="569.5"/>
    <m/>
    <n v="569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3.5"/>
    <n v="0"/>
    <n v="546"/>
    <n v="549.5"/>
    <m/>
    <n v="549.5"/>
    <n v="3.5"/>
    <n v="0"/>
    <n v="542.5"/>
    <n v="546"/>
    <m/>
    <n v="546"/>
    <n v="3.5"/>
    <n v="0"/>
    <n v="539"/>
    <n v="542.5"/>
    <m/>
    <n v="542.5"/>
    <n v="3.5"/>
    <n v="0"/>
    <n v="535.5"/>
    <n v="539"/>
    <m/>
    <n v="539"/>
    <n v="3.5"/>
    <n v="0"/>
    <n v="532"/>
    <n v="535.5"/>
    <m/>
    <n v="535.5"/>
    <n v="3.5"/>
    <n v="0"/>
    <n v="528.5"/>
    <n v="532"/>
    <m/>
    <n v="532"/>
    <n v="3.5"/>
    <n v="14"/>
    <n v="511"/>
    <n v="528.5"/>
    <m/>
    <n v="528.5"/>
    <n v="3.5"/>
    <n v="14"/>
    <n v="493.5"/>
    <n v="511"/>
    <m/>
    <n v="511"/>
    <n v="3.5"/>
    <n v="14"/>
    <n v="476"/>
    <n v="493.5"/>
    <m/>
    <n v="493.5"/>
    <n v="3.5"/>
    <n v="14"/>
    <n v="458.5"/>
    <n v="476"/>
    <n v="0"/>
    <n v="476"/>
    <n v="3.5"/>
    <n v="14"/>
    <n v="441"/>
    <n v="458.5"/>
    <n v="0"/>
    <n v="458.5"/>
    <n v="3.5"/>
    <n v="14"/>
    <n v="423.5"/>
    <n v="441"/>
    <n v="0"/>
    <n v="441"/>
    <n v="3.5"/>
    <n v="14"/>
    <n v="406"/>
    <n v="423.5"/>
    <n v="0"/>
    <n v="423.5"/>
    <n v="3.5"/>
    <n v="14"/>
    <n v="388.5"/>
    <n v="406"/>
    <n v="0"/>
    <n v="406"/>
  </r>
  <r>
    <n v="2"/>
    <n v="202"/>
    <s v="2-202"/>
    <s v="MAMANI ARROSQUIPA, NORMA"/>
    <e v="#REF!"/>
    <m/>
    <s v="AAHH 05 DE JUNIO Mza C LOTE 11"/>
    <m/>
    <x v="2"/>
    <n v="3.5"/>
    <n v="14"/>
    <n v="17.5"/>
    <n v="35"/>
    <n v="35"/>
    <n v="0"/>
    <n v="3.5"/>
    <n v="14"/>
    <n v="0"/>
    <n v="17.5"/>
    <m/>
    <n v="17.5"/>
    <n v="3.5"/>
    <n v="14"/>
    <n v="132"/>
    <n v="149.5"/>
    <n v="149.5"/>
    <n v="0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03"/>
    <s v="2-203A"/>
    <s v="MEDRANO ZEVALLOS, ROSA MARIA"/>
    <e v="#REF!"/>
    <m/>
    <m/>
    <s v="SOLIC. CORTE DE AGUA 19/07/21 (FUT 003715)/descuento por no tener agua 50%"/>
    <x v="2"/>
    <n v="1.5"/>
    <n v="7"/>
    <n v="0"/>
    <n v="8.5"/>
    <n v="8.5"/>
    <n v="0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0"/>
    <n v="77.5"/>
    <n v="77.5"/>
    <n v="0"/>
    <n v="3.5"/>
    <n v="14"/>
    <n v="42.5"/>
    <n v="60"/>
    <m/>
    <n v="60"/>
    <n v="3.5"/>
    <n v="14"/>
    <n v="75"/>
    <n v="92.5"/>
    <n v="50"/>
    <n v="42.5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156.75"/>
    <n v="174.25"/>
    <n v="174.25"/>
    <n v="0"/>
    <n v="3.5"/>
    <n v="14"/>
    <n v="139.25"/>
    <n v="156.75"/>
    <n v="0"/>
    <n v="156.75"/>
    <n v="3.5"/>
    <n v="14"/>
    <n v="282"/>
    <n v="299.5"/>
    <n v="0"/>
    <n v="139.25"/>
  </r>
  <r>
    <n v="2"/>
    <n v="203"/>
    <s v="2-203B"/>
    <s v="PALOMINO YEPEZ, FRANKLIN"/>
    <e v="#REF!"/>
    <m/>
    <m/>
    <m/>
    <x v="2"/>
    <n v="3.5"/>
    <n v="14"/>
    <n v="592"/>
    <n v="609.5"/>
    <m/>
    <n v="609.5"/>
    <n v="3.5"/>
    <n v="14"/>
    <n v="574.5"/>
    <n v="592"/>
    <m/>
    <n v="592"/>
    <n v="3.5"/>
    <n v="14"/>
    <n v="557"/>
    <n v="574.5"/>
    <m/>
    <n v="574.5"/>
    <n v="3.5"/>
    <n v="14"/>
    <n v="539.5"/>
    <n v="557"/>
    <m/>
    <n v="557"/>
    <n v="3.5"/>
    <n v="10"/>
    <n v="526"/>
    <n v="539.5"/>
    <m/>
    <n v="539.5"/>
    <n v="3.5"/>
    <n v="14"/>
    <n v="508.5"/>
    <n v="526"/>
    <m/>
    <n v="526"/>
    <n v="3.5"/>
    <n v="10"/>
    <n v="495"/>
    <n v="508.5"/>
    <m/>
    <n v="508.5"/>
    <n v="3.5"/>
    <n v="14"/>
    <n v="477.5"/>
    <n v="495"/>
    <m/>
    <n v="495"/>
    <n v="3.5"/>
    <n v="14"/>
    <n v="460"/>
    <n v="477.5"/>
    <m/>
    <n v="477.5"/>
    <n v="3.5"/>
    <n v="14"/>
    <n v="442.5"/>
    <n v="460"/>
    <m/>
    <n v="460"/>
    <n v="3.5"/>
    <n v="14"/>
    <n v="425"/>
    <n v="442.5"/>
    <m/>
    <n v="442.5"/>
    <n v="3.5"/>
    <n v="14"/>
    <n v="407.5"/>
    <n v="425"/>
    <m/>
    <n v="425"/>
    <n v="3.5"/>
    <n v="14"/>
    <n v="390"/>
    <n v="407.5"/>
    <m/>
    <n v="407.5"/>
    <n v="3.5"/>
    <n v="14"/>
    <n v="372.5"/>
    <n v="390"/>
    <m/>
    <n v="390"/>
    <n v="3.5"/>
    <n v="14"/>
    <n v="355"/>
    <n v="372.5"/>
    <m/>
    <n v="372.5"/>
    <n v="3.5"/>
    <n v="14"/>
    <n v="337.5"/>
    <n v="355"/>
    <m/>
    <n v="355"/>
    <n v="3.5"/>
    <n v="14"/>
    <n v="320"/>
    <n v="337.5"/>
    <m/>
    <n v="337.5"/>
    <n v="3.5"/>
    <n v="14"/>
    <n v="302.5"/>
    <n v="320"/>
    <m/>
    <n v="320"/>
    <n v="3.5"/>
    <n v="10"/>
    <n v="289"/>
    <n v="302.5"/>
    <m/>
    <n v="302.5"/>
    <n v="3.5"/>
    <n v="0"/>
    <n v="285.5"/>
    <n v="289"/>
    <m/>
    <n v="289"/>
    <n v="3.5"/>
    <n v="0"/>
    <n v="282"/>
    <n v="285.5"/>
    <m/>
    <n v="285.5"/>
    <n v="3.5"/>
    <n v="0"/>
    <n v="278.5"/>
    <n v="282"/>
    <m/>
    <n v="282"/>
    <n v="3.5"/>
    <n v="0"/>
    <n v="275"/>
    <n v="278.5"/>
    <m/>
    <n v="278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14"/>
    <n v="14"/>
    <n v="124.5"/>
    <n v="152.5"/>
    <m/>
    <n v="152.5"/>
    <n v="3.5"/>
    <n v="14"/>
    <n v="107"/>
    <n v="124.5"/>
    <m/>
    <n v="124.5"/>
    <n v="3.5"/>
    <n v="14"/>
    <n v="247"/>
    <n v="264.5"/>
    <n v="157.5"/>
    <n v="107"/>
    <n v="3.5"/>
    <n v="0"/>
    <n v="243.5"/>
    <n v="247"/>
    <m/>
    <n v="247"/>
    <n v="3.5"/>
    <n v="14"/>
    <n v="243.5"/>
    <n v="261"/>
    <n v="17.5"/>
    <n v="243.5"/>
    <n v="3.5"/>
    <n v="0"/>
    <n v="126"/>
    <n v="129.5"/>
    <m/>
    <n v="129.5"/>
    <n v="0"/>
    <n v="0"/>
    <n v="126"/>
    <n v="126"/>
    <m/>
    <n v="126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2"/>
    <n v="204"/>
    <s v="2-204"/>
    <s v="MEDRANO ZEVALLOS, HUMBERTO 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5"/>
    <s v="2-205"/>
    <s v="RIMAYHUAMAN PALOMINO, ALEJANDRINA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14"/>
    <n v="14"/>
    <n v="17.5"/>
    <n v="45.5"/>
    <n v="28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6"/>
    <s v="2-206"/>
    <s v="VICARIATO APOSTÓLICO PTO. MALDONADO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7"/>
    <s v="2-207"/>
    <s v="MAMANI HUANCA, GUILLERMINA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40"/>
    <n v="57.5"/>
    <n v="57.5"/>
    <n v="0"/>
    <n v="3.5"/>
    <n v="14"/>
    <n v="22.5"/>
    <n v="40"/>
    <n v="0"/>
    <n v="40"/>
    <n v="3.5"/>
    <n v="14"/>
    <n v="5"/>
    <n v="22.5"/>
    <n v="0"/>
    <n v="22.5"/>
    <n v="3.5"/>
    <n v="14"/>
    <n v="56"/>
    <n v="73.5"/>
    <n v="68.5"/>
    <n v="5"/>
  </r>
  <r>
    <n v="2"/>
    <n v="208"/>
    <s v="2-208"/>
    <s v="HUAYCHO RAMOS, DAMIANA"/>
    <e v="#REF!"/>
    <m/>
    <s v="Mz D LOTE N°13 CALLE 01"/>
    <s v="INST. A-D 26/12/2019"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88.5"/>
    <n v="106"/>
    <n v="106"/>
    <n v="0"/>
    <n v="3.5"/>
    <n v="14"/>
    <n v="171"/>
    <n v="188.5"/>
    <n v="100"/>
    <n v="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09"/>
    <s v="2-209"/>
    <s v="KANASHIRO ESPEJO, CINTHYA"/>
    <e v="#REF!"/>
    <m/>
    <m/>
    <m/>
    <x v="3"/>
    <n v="5"/>
    <n v="0"/>
    <n v="452.5"/>
    <n v="457.5"/>
    <m/>
    <n v="457.5"/>
    <n v="5"/>
    <n v="0"/>
    <n v="447.5"/>
    <n v="452.5"/>
    <m/>
    <n v="452.5"/>
    <n v="5"/>
    <n v="0"/>
    <n v="442.5"/>
    <n v="447.5"/>
    <m/>
    <n v="447.5"/>
    <n v="5"/>
    <n v="0"/>
    <n v="437.5"/>
    <n v="442.5"/>
    <m/>
    <n v="442.5"/>
    <n v="5"/>
    <n v="0"/>
    <n v="432.5"/>
    <n v="437.5"/>
    <m/>
    <n v="437.5"/>
    <n v="5"/>
    <n v="0"/>
    <n v="427.5"/>
    <n v="432.5"/>
    <m/>
    <n v="432.5"/>
    <n v="5"/>
    <n v="0"/>
    <n v="422.5"/>
    <n v="427.5"/>
    <m/>
    <n v="427.5"/>
    <n v="5"/>
    <n v="0"/>
    <n v="417.5"/>
    <n v="422.5"/>
    <m/>
    <n v="422.5"/>
    <n v="5"/>
    <n v="0"/>
    <n v="412.5"/>
    <n v="417.5"/>
    <m/>
    <n v="417.5"/>
    <n v="5"/>
    <n v="0"/>
    <n v="407.5"/>
    <n v="412.5"/>
    <m/>
    <n v="412.5"/>
    <n v="5"/>
    <n v="0"/>
    <n v="402.5"/>
    <n v="407.5"/>
    <m/>
    <n v="407.5"/>
    <n v="5"/>
    <n v="0"/>
    <n v="397.5"/>
    <n v="402.5"/>
    <m/>
    <n v="402.5"/>
    <n v="5"/>
    <n v="0"/>
    <n v="392.5"/>
    <n v="397.5"/>
    <m/>
    <n v="397.5"/>
    <n v="5"/>
    <n v="0"/>
    <n v="387.5"/>
    <n v="392.5"/>
    <m/>
    <n v="392.5"/>
    <n v="5"/>
    <n v="0"/>
    <n v="382.5"/>
    <n v="387.5"/>
    <m/>
    <n v="387.5"/>
    <n v="5"/>
    <n v="0"/>
    <n v="377.5"/>
    <n v="382.5"/>
    <m/>
    <n v="382.5"/>
    <n v="5"/>
    <n v="0"/>
    <n v="372.5"/>
    <n v="377.5"/>
    <m/>
    <n v="377.5"/>
    <n v="5"/>
    <n v="0"/>
    <n v="367.5"/>
    <n v="372.5"/>
    <m/>
    <n v="372.5"/>
    <n v="5"/>
    <n v="0"/>
    <n v="362.5"/>
    <n v="367.5"/>
    <m/>
    <n v="367.5"/>
    <n v="5"/>
    <n v="0"/>
    <n v="357.5"/>
    <n v="362.5"/>
    <m/>
    <n v="362.5"/>
    <n v="5"/>
    <n v="0"/>
    <n v="352.5"/>
    <n v="357.5"/>
    <m/>
    <n v="357.5"/>
    <n v="5"/>
    <n v="0"/>
    <n v="347.5"/>
    <n v="352.5"/>
    <m/>
    <n v="352.5"/>
    <n v="5"/>
    <n v="0"/>
    <n v="342.5"/>
    <n v="347.5"/>
    <m/>
    <n v="347.5"/>
    <n v="5"/>
    <n v="0"/>
    <n v="337.5"/>
    <n v="342.5"/>
    <m/>
    <n v="342.5"/>
    <n v="5"/>
    <n v="0"/>
    <n v="332.5"/>
    <n v="337.5"/>
    <m/>
    <n v="337.5"/>
    <n v="5"/>
    <n v="0"/>
    <n v="327.5"/>
    <n v="332.5"/>
    <m/>
    <n v="332.5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20"/>
    <n v="0"/>
    <n v="287.5"/>
    <n v="307.5"/>
    <m/>
    <n v="307.5"/>
    <n v="5"/>
    <n v="0"/>
    <n v="282.5"/>
    <n v="287.5"/>
    <m/>
    <n v="287.5"/>
    <n v="5"/>
    <n v="0"/>
    <n v="277.5"/>
    <n v="282.5"/>
    <m/>
    <n v="282.5"/>
    <n v="5"/>
    <n v="0"/>
    <n v="272.5"/>
    <n v="277.5"/>
    <m/>
    <n v="277.5"/>
    <n v="5"/>
    <n v="0"/>
    <n v="267.5"/>
    <n v="272.5"/>
    <m/>
    <n v="272.5"/>
    <n v="5"/>
    <n v="0"/>
    <n v="262.5"/>
    <n v="267.5"/>
    <m/>
    <n v="267.5"/>
    <n v="5"/>
    <n v="0"/>
    <n v="257.5"/>
    <n v="262.5"/>
    <m/>
    <n v="262.5"/>
    <n v="5"/>
    <n v="0"/>
    <n v="252.5"/>
    <n v="257.5"/>
    <m/>
    <n v="257.5"/>
    <n v="5"/>
    <n v="0"/>
    <n v="247.5"/>
    <n v="252.5"/>
    <m/>
    <n v="252.5"/>
    <n v="3.5"/>
    <n v="0"/>
    <n v="244"/>
    <n v="247.5"/>
    <m/>
    <n v="247.5"/>
    <n v="3.5"/>
    <n v="0"/>
    <n v="240.5"/>
    <n v="244"/>
    <m/>
    <n v="244"/>
    <n v="3.5"/>
    <n v="0"/>
    <n v="237"/>
    <n v="240.5"/>
    <m/>
    <n v="240.5"/>
    <n v="3.5"/>
    <n v="0"/>
    <n v="233.5"/>
    <n v="237"/>
    <m/>
    <n v="237"/>
    <n v="3.5"/>
    <n v="0"/>
    <n v="230"/>
    <n v="233.5"/>
    <m/>
    <n v="233.5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4"/>
    <n v="202"/>
    <n v="219.5"/>
    <m/>
    <n v="219.5"/>
    <n v="3.5"/>
    <n v="14"/>
    <n v="184.5"/>
    <n v="202"/>
    <n v="0"/>
    <n v="202"/>
    <n v="3.5"/>
    <n v="14"/>
    <n v="167"/>
    <n v="184.5"/>
    <n v="0"/>
    <n v="184.5"/>
    <n v="3.5"/>
    <n v="14"/>
    <n v="149.5"/>
    <n v="167"/>
    <n v="0"/>
    <n v="167"/>
    <n v="3.5"/>
    <n v="14"/>
    <n v="132"/>
    <n v="149.5"/>
    <n v="0"/>
    <n v="149.5"/>
    <n v="3.5"/>
    <n v="14"/>
    <n v="166"/>
    <n v="183.5"/>
    <n v="51.5"/>
    <n v="132"/>
  </r>
  <r>
    <n v="2"/>
    <n v="211"/>
    <s v="2-211"/>
    <s v="CCANSAYA CCOPA, CECILIA"/>
    <e v="#REF!"/>
    <m/>
    <s v="05 DE JUNIO"/>
    <m/>
    <x v="2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7.5"/>
    <n v="65"/>
    <n v="65"/>
    <n v="0"/>
    <n v="3.5"/>
    <n v="14"/>
    <n v="30"/>
    <n v="47.5"/>
    <n v="0"/>
    <n v="47.5"/>
    <n v="3.5"/>
    <n v="14"/>
    <n v="17.5"/>
    <n v="35"/>
    <m/>
    <n v="35"/>
    <n v="3.5"/>
    <n v="14"/>
    <n v="0"/>
    <n v="17.5"/>
    <m/>
    <n v="17.5"/>
    <n v="3.5"/>
    <n v="14"/>
    <n v="73.5"/>
    <n v="91"/>
    <n v="91"/>
    <n v="0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21"/>
    <n v="0"/>
    <n v="24.5"/>
    <n v="24.5"/>
    <n v="0"/>
    <n v="0"/>
    <n v="14"/>
    <n v="-14"/>
    <n v="0"/>
    <n v="0"/>
    <n v="0"/>
    <n v="0"/>
    <n v="0"/>
    <n v="14"/>
    <n v="14"/>
    <n v="28"/>
    <n v="-14"/>
    <n v="0"/>
    <n v="14"/>
    <n v="0"/>
    <n v="14"/>
    <n v="0"/>
    <n v="14"/>
    <n v="0"/>
    <n v="14"/>
    <n v="28"/>
    <n v="42"/>
    <n v="42"/>
    <n v="0"/>
  </r>
  <r>
    <n v="2"/>
    <n v="216"/>
    <s v="2-216"/>
    <s v="ALARCON ATAYUPANQUI, SOLEDAD"/>
    <e v="#REF!"/>
    <m/>
    <m/>
    <m/>
    <x v="2"/>
    <n v="3.5"/>
    <n v="14"/>
    <n v="0"/>
    <n v="17.5"/>
    <n v="17.5"/>
    <n v="0"/>
    <n v="3.5"/>
    <n v="14"/>
    <n v="299.5"/>
    <n v="317"/>
    <n v="317"/>
    <n v="0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0"/>
    <n v="217.5"/>
    <n v="2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17"/>
    <s v="2-217"/>
    <s v="PERALTA GOMEZ, PETRONA 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101"/>
    <n v="114.5"/>
    <n v="114.5"/>
    <n v="0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220"/>
    <s v="2-220"/>
    <s v="AROSQUIPA FLORES, SATURDINO"/>
    <e v="#REF!"/>
    <m/>
    <s v="ASENT 05 DE JUNIO"/>
    <s v="SOLIC RECONEX AGUA FUT Nª002858-09/03/21 CORTE POR DEUDA 24/04/2019"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2.5"/>
    <n v="27.5"/>
    <n v="27.5"/>
    <n v="0"/>
    <n v="5"/>
    <n v="0"/>
    <n v="17.5"/>
    <n v="22.5"/>
    <m/>
    <n v="22.5"/>
    <n v="3.5"/>
    <n v="14"/>
    <n v="0"/>
    <n v="17.5"/>
    <m/>
    <n v="17.5"/>
    <n v="3.5"/>
    <n v="14"/>
    <n v="336.5"/>
    <n v="354"/>
    <n v="354"/>
    <n v="0"/>
    <n v="3.5"/>
    <n v="14"/>
    <n v="319"/>
    <n v="336.5"/>
    <m/>
    <n v="336.5"/>
    <n v="14"/>
    <n v="14"/>
    <n v="291"/>
    <n v="319"/>
    <m/>
    <n v="319"/>
    <n v="3.5"/>
    <n v="14"/>
    <n v="273.5"/>
    <n v="291"/>
    <m/>
    <n v="291"/>
    <n v="3.5"/>
    <n v="14"/>
    <n v="256"/>
    <n v="273.5"/>
    <m/>
    <n v="273.5"/>
    <n v="3.5"/>
    <n v="14"/>
    <n v="238.5"/>
    <n v="256"/>
    <m/>
    <n v="256"/>
    <n v="3.5"/>
    <n v="14"/>
    <n v="221"/>
    <n v="238.5"/>
    <m/>
    <n v="238.5"/>
    <n v="3.5"/>
    <n v="14"/>
    <n v="203.5"/>
    <n v="221"/>
    <m/>
    <n v="221"/>
    <n v="3.5"/>
    <n v="14"/>
    <n v="186"/>
    <n v="203.5"/>
    <m/>
    <n v="203.5"/>
    <n v="3.5"/>
    <n v="14"/>
    <n v="168.5"/>
    <n v="186"/>
    <m/>
    <n v="186"/>
    <n v="3.5"/>
    <n v="14"/>
    <n v="151"/>
    <n v="168.5"/>
    <m/>
    <n v="168.5"/>
    <n v="3.5"/>
    <n v="14"/>
    <n v="233.5"/>
    <n v="251"/>
    <n v="100"/>
    <n v="151"/>
    <n v="5"/>
    <n v="14"/>
    <n v="214.5"/>
    <n v="233.5"/>
    <m/>
    <n v="233.5"/>
    <n v="5"/>
    <n v="14"/>
    <n v="195.5"/>
    <n v="214.5"/>
    <m/>
    <n v="214.5"/>
    <n v="5"/>
    <n v="14"/>
    <n v="176.5"/>
    <n v="195.5"/>
    <m/>
    <n v="195.5"/>
    <n v="5"/>
    <n v="14"/>
    <n v="157.5"/>
    <n v="176.5"/>
    <m/>
    <n v="176.5"/>
    <n v="5"/>
    <n v="14"/>
    <n v="138.5"/>
    <n v="157.5"/>
    <m/>
    <n v="157.5"/>
    <n v="5"/>
    <n v="14"/>
    <n v="119.5"/>
    <n v="138.5"/>
    <m/>
    <n v="138.5"/>
    <n v="5"/>
    <n v="14"/>
    <n v="400.5"/>
    <n v="419.5"/>
    <n v="300"/>
    <n v="119.5"/>
    <n v="5"/>
    <n v="0"/>
    <n v="395.5"/>
    <n v="400.5"/>
    <m/>
    <n v="400.5"/>
    <n v="5"/>
    <n v="0"/>
    <n v="390.5"/>
    <n v="395.5"/>
    <n v="0"/>
    <n v="395.5"/>
    <n v="5"/>
    <n v="0"/>
    <n v="385.5"/>
    <n v="390.5"/>
    <n v="0"/>
    <n v="390.5"/>
    <n v="5"/>
    <n v="0"/>
    <n v="380.5"/>
    <n v="385.5"/>
    <n v="0"/>
    <n v="385.5"/>
    <n v="5"/>
    <n v="0"/>
    <n v="375.5"/>
    <n v="380.5"/>
    <n v="0"/>
    <n v="380.5"/>
    <n v="5"/>
    <n v="0"/>
    <n v="370.5"/>
    <n v="375.5"/>
    <n v="0"/>
    <n v="375.5"/>
  </r>
  <r>
    <n v="2"/>
    <n v="221"/>
    <s v="2-221"/>
    <s v="QUISPE PILLCO, MARIZOL"/>
    <e v="#REF!"/>
    <s v=" "/>
    <m/>
    <s v="RICHARD TORRES FARFAN"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80"/>
    <n v="297.5"/>
    <n v="297.5"/>
    <n v="0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290"/>
    <n v="307.5"/>
    <n v="150"/>
    <n v="157.5"/>
    <n v="3.5"/>
    <n v="10"/>
    <n v="276.5"/>
    <n v="290"/>
    <m/>
    <n v="290"/>
    <n v="3.5"/>
    <n v="0"/>
    <n v="273"/>
    <n v="276.5"/>
    <m/>
    <n v="276.5"/>
    <n v="3.5"/>
    <n v="0"/>
    <n v="269.5"/>
    <n v="273"/>
    <m/>
    <n v="273"/>
    <n v="3.5"/>
    <n v="0"/>
    <n v="266"/>
    <n v="269.5"/>
    <m/>
    <n v="269.5"/>
    <n v="3.5"/>
    <n v="0"/>
    <n v="262.5"/>
    <n v="266"/>
    <m/>
    <n v="266"/>
    <n v="3.5"/>
    <n v="14"/>
    <n v="245"/>
    <n v="262.5"/>
    <m/>
    <n v="262.5"/>
    <n v="3.5"/>
    <n v="14"/>
    <n v="227.5"/>
    <n v="245"/>
    <m/>
    <n v="245"/>
    <n v="3.5"/>
    <n v="14"/>
    <n v="510"/>
    <n v="527.5"/>
    <n v="300"/>
    <n v="227.5"/>
    <n v="3.5"/>
    <n v="14"/>
    <n v="492.5"/>
    <n v="510"/>
    <m/>
    <n v="510"/>
    <n v="3.5"/>
    <n v="14"/>
    <n v="475"/>
    <n v="492.5"/>
    <m/>
    <n v="492.5"/>
    <n v="3.5"/>
    <n v="14"/>
    <n v="457.5"/>
    <n v="475"/>
    <m/>
    <n v="475"/>
    <n v="3.5"/>
    <n v="14"/>
    <n v="440"/>
    <n v="457.5"/>
    <m/>
    <n v="457.5"/>
    <n v="14"/>
    <n v="14"/>
    <n v="612"/>
    <n v="640"/>
    <n v="200"/>
    <n v="440"/>
    <n v="3.5"/>
    <n v="14"/>
    <n v="594.5"/>
    <n v="612"/>
    <m/>
    <n v="612"/>
    <n v="3.5"/>
    <n v="14"/>
    <n v="577"/>
    <n v="594.5"/>
    <m/>
    <n v="594.5"/>
    <n v="3.5"/>
    <n v="14"/>
    <n v="559.5"/>
    <n v="577"/>
    <m/>
    <n v="577"/>
    <n v="3.5"/>
    <n v="14"/>
    <n v="542"/>
    <n v="559.5"/>
    <m/>
    <n v="559.5"/>
    <n v="3.5"/>
    <n v="14"/>
    <n v="524.5"/>
    <n v="542"/>
    <m/>
    <n v="542"/>
    <n v="3.5"/>
    <n v="14"/>
    <n v="507"/>
    <n v="524.5"/>
    <m/>
    <n v="524.5"/>
    <n v="3.5"/>
    <n v="14"/>
    <n v="489.5"/>
    <n v="507"/>
    <m/>
    <n v="507"/>
    <n v="3.5"/>
    <n v="14"/>
    <n v="472"/>
    <n v="489.5"/>
    <m/>
    <n v="489.5"/>
    <n v="3.5"/>
    <n v="14"/>
    <n v="454.5"/>
    <n v="472"/>
    <m/>
    <n v="472"/>
    <n v="3.5"/>
    <n v="14"/>
    <n v="437"/>
    <n v="454.5"/>
    <m/>
    <n v="454.5"/>
    <n v="3.5"/>
    <n v="14"/>
    <n v="420"/>
    <n v="437.5"/>
    <m/>
    <n v="437.5"/>
    <n v="3.5"/>
    <n v="14"/>
    <n v="402.5"/>
    <n v="420"/>
    <m/>
    <n v="420"/>
    <n v="3.5"/>
    <n v="0"/>
    <n v="649"/>
    <n v="652.5"/>
    <n v="250"/>
    <n v="402.5"/>
    <n v="3.5"/>
    <n v="14"/>
    <n v="562"/>
    <n v="579.5"/>
    <m/>
    <n v="579.5"/>
    <n v="3.5"/>
    <n v="14"/>
    <n v="544.5"/>
    <n v="562"/>
    <m/>
    <n v="562"/>
    <n v="3.5"/>
    <n v="14"/>
    <n v="527"/>
    <n v="544.5"/>
    <m/>
    <n v="544.5"/>
    <n v="3.5"/>
    <n v="14"/>
    <n v="509.5"/>
    <n v="527"/>
    <m/>
    <n v="527"/>
    <n v="3.5"/>
    <n v="14"/>
    <n v="492"/>
    <n v="509.5"/>
    <n v="0"/>
    <n v="509.5"/>
    <n v="3.5"/>
    <n v="14"/>
    <n v="474.5"/>
    <n v="492"/>
    <n v="0"/>
    <n v="492"/>
    <n v="3.5"/>
    <n v="14"/>
    <n v="457"/>
    <n v="474.5"/>
    <n v="0"/>
    <n v="474.5"/>
    <n v="3.5"/>
    <n v="14"/>
    <n v="439.5"/>
    <n v="457"/>
    <n v="0"/>
    <n v="457"/>
    <n v="3.5"/>
    <n v="14"/>
    <n v="422"/>
    <n v="439.5"/>
    <n v="0"/>
    <n v="439.5"/>
  </r>
  <r>
    <n v="2"/>
    <n v="221"/>
    <s v="2-221B"/>
    <s v="JIHUALLANCA HUANCA, BELIA"/>
    <m/>
    <m/>
    <s v="Mza I LOTE 07 I "/>
    <s v="INST A-D  10/2018"/>
    <x v="2"/>
    <n v="3.5"/>
    <n v="14"/>
    <n v="17.5"/>
    <n v="35"/>
    <m/>
    <n v="35"/>
    <n v="3.5"/>
    <n v="14"/>
    <n v="0"/>
    <n v="17.5"/>
    <m/>
    <n v="17.5"/>
    <n v="3.5"/>
    <n v="14"/>
    <n v="254.5"/>
    <n v="272"/>
    <n v="272"/>
    <n v="0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m/>
    <n v="28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22"/>
    <s v="2-222"/>
    <s v="MAXI APAZA, JULIAN S."/>
    <e v="#REF!"/>
    <m/>
    <m/>
    <m/>
    <x v="2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0"/>
    <n v="319"/>
    <n v="332.5"/>
    <m/>
    <n v="332.5"/>
    <n v="3.5"/>
    <n v="14"/>
    <n v="301.5"/>
    <n v="319"/>
    <m/>
    <n v="319"/>
    <n v="3.5"/>
    <n v="10"/>
    <n v="288"/>
    <n v="301.5"/>
    <m/>
    <n v="301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195.5"/>
    <n v="213"/>
    <n v="100"/>
    <n v="1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2"/>
    <n v="129.5"/>
    <n v="129.5"/>
    <n v="0"/>
    <n v="3.5"/>
    <n v="14"/>
    <n v="94.5"/>
    <n v="112"/>
    <m/>
    <n v="112"/>
    <n v="3.5"/>
    <n v="14"/>
    <n v="77"/>
    <n v="94.5"/>
    <m/>
    <n v="94.5"/>
    <n v="3.5"/>
    <n v="14"/>
    <n v="59.5"/>
    <n v="77"/>
    <m/>
    <n v="77"/>
    <n v="3.5"/>
    <n v="14"/>
    <n v="42"/>
    <n v="59.5"/>
    <m/>
    <n v="59.5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3.5"/>
    <n v="371"/>
    <n v="371"/>
    <n v="0"/>
    <n v="3.5"/>
    <n v="14"/>
    <n v="388.5"/>
    <n v="406"/>
    <n v="0"/>
    <n v="406"/>
    <n v="3.5"/>
    <n v="14"/>
    <n v="371"/>
    <n v="388.5"/>
    <n v="0"/>
    <n v="388.5"/>
    <n v="3.5"/>
    <n v="14"/>
    <n v="353.5"/>
    <n v="371"/>
    <n v="0"/>
    <n v="371"/>
    <n v="3.5"/>
    <n v="14"/>
    <n v="336"/>
    <n v="353.5"/>
    <n v="0"/>
    <n v="353.5"/>
  </r>
  <r>
    <n v="2"/>
    <n v="223"/>
    <s v="2-223"/>
    <s v="BELLOTA DE MIRANDA, ASUNTA ARMIDA 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10"/>
    <n v="227.5"/>
    <n v="227.5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24"/>
    <s v="2-224B"/>
    <s v="ANCCO AMECO, MARIA."/>
    <e v="#REF!"/>
    <m/>
    <m/>
    <s v="MODIF. SEGÚN INFORME Nº25-2021-MDH/VYM//SE INSTALO DESDE EL MES DE MAYO 2016."/>
    <x v="1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25"/>
    <s v="2-225"/>
    <s v="CAMALA QUISPE, JUAN "/>
    <e v="#REF!"/>
    <m/>
    <s v="05 DE JUNIO PARTE ALTA"/>
    <m/>
    <x v="2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2.5"/>
    <n v="50"/>
    <n v="50"/>
    <n v="0"/>
    <n v="3.5"/>
    <n v="14"/>
    <n v="185"/>
    <n v="202.5"/>
    <n v="170"/>
    <n v="3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14"/>
    <n v="14"/>
    <n v="145"/>
    <n v="173"/>
    <n v="100"/>
    <n v="73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90"/>
    <n v="107.5"/>
    <n v="50"/>
    <n v="5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90"/>
    <n v="107.5"/>
    <n v="55"/>
    <n v="52.5"/>
    <n v="3.5"/>
    <n v="14"/>
    <n v="72.5"/>
    <n v="90"/>
    <m/>
    <n v="90"/>
    <n v="3.5"/>
    <n v="14"/>
    <n v="55"/>
    <n v="72.5"/>
    <n v="0"/>
    <n v="72.5"/>
    <n v="3.5"/>
    <n v="14"/>
    <n v="87.5"/>
    <n v="105"/>
    <n v="50"/>
    <n v="5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29"/>
    <s v="2-229"/>
    <s v="CUSI FERRO, MARITZA"/>
    <e v="#REF!"/>
    <m/>
    <s v="Mza E LOTE Nº14"/>
    <s v="ACTUALIZACION DE DATOS"/>
    <x v="3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20"/>
    <n v="0"/>
    <n v="45"/>
    <n v="65"/>
    <m/>
    <n v="65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0"/>
    <s v="2-230"/>
    <s v="OSORIO HUAYLLANE, LUZMILA"/>
    <e v="#REF!"/>
    <m/>
    <m/>
    <s v="CORTE POR DEUDA 02/03/20"/>
    <x v="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14"/>
    <n v="14"/>
    <n v="87.5"/>
    <n v="115.5"/>
    <n v="50"/>
    <n v="6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1"/>
    <s v="2-231"/>
    <s v="OSORIO HUAYLLANE, LUZMILA"/>
    <e v="#REF!"/>
    <m/>
    <m/>
    <m/>
    <x v="2"/>
    <n v="3.5"/>
    <n v="14"/>
    <n v="505"/>
    <n v="522.5"/>
    <m/>
    <n v="522.5"/>
    <n v="3.5"/>
    <n v="14"/>
    <n v="487.5"/>
    <n v="505"/>
    <m/>
    <n v="505"/>
    <n v="3.5"/>
    <n v="14"/>
    <n v="470"/>
    <n v="487.5"/>
    <m/>
    <n v="487.5"/>
    <n v="3.5"/>
    <n v="14"/>
    <n v="452.5"/>
    <n v="470"/>
    <m/>
    <n v="470"/>
    <n v="3.5"/>
    <n v="10"/>
    <n v="439"/>
    <n v="452.5"/>
    <m/>
    <n v="452.5"/>
    <n v="3.5"/>
    <n v="14"/>
    <n v="421.5"/>
    <n v="439"/>
    <m/>
    <n v="439"/>
    <n v="3.5"/>
    <n v="10"/>
    <n v="408"/>
    <n v="421.5"/>
    <m/>
    <n v="421.5"/>
    <n v="3.5"/>
    <n v="14"/>
    <n v="390.5"/>
    <n v="408"/>
    <m/>
    <n v="408"/>
    <n v="3.5"/>
    <n v="14"/>
    <n v="373"/>
    <n v="390.5"/>
    <m/>
    <n v="390.5"/>
    <n v="3.5"/>
    <n v="14"/>
    <n v="355.5"/>
    <n v="373"/>
    <m/>
    <n v="373"/>
    <n v="3.5"/>
    <n v="14"/>
    <n v="338"/>
    <n v="355.5"/>
    <m/>
    <n v="355.5"/>
    <n v="3.5"/>
    <n v="14"/>
    <n v="320.5"/>
    <n v="338"/>
    <m/>
    <n v="338"/>
    <n v="3.5"/>
    <n v="14"/>
    <n v="303"/>
    <n v="320.5"/>
    <m/>
    <n v="320.5"/>
    <n v="3.5"/>
    <n v="14"/>
    <n v="285.5"/>
    <n v="303"/>
    <m/>
    <n v="303"/>
    <n v="3.5"/>
    <n v="14"/>
    <n v="268"/>
    <n v="285.5"/>
    <m/>
    <n v="285.5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14"/>
    <n v="14"/>
    <n v="87.5"/>
    <n v="115.5"/>
    <n v="50"/>
    <n v="6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7.5"/>
    <n v="475"/>
    <n v="238"/>
    <n v="0"/>
    <n v="3.5"/>
    <n v="14"/>
    <n v="440"/>
    <n v="457.5"/>
    <m/>
    <n v="457.5"/>
    <n v="3.5"/>
    <n v="14"/>
    <n v="422.5"/>
    <n v="440"/>
    <m/>
    <n v="440"/>
    <n v="3.5"/>
    <n v="14"/>
    <n v="405"/>
    <n v="422.5"/>
    <m/>
    <n v="422.5"/>
    <n v="3.5"/>
    <n v="14"/>
    <n v="387.5"/>
    <n v="405"/>
    <m/>
    <n v="405"/>
    <n v="3.5"/>
    <n v="14"/>
    <n v="370"/>
    <n v="387.5"/>
    <m/>
    <n v="387.5"/>
    <n v="3.5"/>
    <n v="14"/>
    <n v="352.5"/>
    <n v="370"/>
    <m/>
    <n v="370"/>
    <n v="3.5"/>
    <n v="14"/>
    <n v="335"/>
    <n v="352.5"/>
    <m/>
    <n v="352.5"/>
    <n v="3.5"/>
    <n v="14"/>
    <n v="317.5"/>
    <n v="335"/>
    <m/>
    <n v="335"/>
    <n v="3.5"/>
    <n v="14"/>
    <n v="300"/>
    <n v="317.5"/>
    <m/>
    <n v="317.5"/>
    <n v="3.5"/>
    <n v="14"/>
    <n v="599"/>
    <n v="616.5"/>
    <n v="316.5"/>
    <n v="300"/>
    <n v="3.5"/>
    <n v="14"/>
    <n v="623.5"/>
    <n v="641"/>
    <m/>
    <n v="641"/>
    <n v="3.5"/>
    <n v="14"/>
    <n v="606"/>
    <n v="623.5"/>
    <n v="0"/>
    <n v="623.5"/>
    <n v="3.5"/>
    <n v="14"/>
    <n v="588.5"/>
    <n v="606"/>
    <n v="0"/>
    <n v="606"/>
    <n v="3.5"/>
    <n v="14"/>
    <n v="571"/>
    <n v="588.5"/>
    <n v="0"/>
    <n v="588.5"/>
    <n v="3.5"/>
    <n v="14"/>
    <n v="553.5"/>
    <n v="571"/>
    <n v="0"/>
    <n v="571"/>
    <n v="3.5"/>
    <n v="14"/>
    <n v="536"/>
    <n v="553.5"/>
    <n v="0"/>
    <n v="553.5"/>
  </r>
  <r>
    <n v="2"/>
    <n v="232"/>
    <s v="2-232"/>
    <s v="MERMA CONDORI, LUCIO"/>
    <e v="#REF!"/>
    <n v="986744950"/>
    <m/>
    <s v="CORTE DE SERCICIO DE GAU TEMPORAL 08/07/16 SOLO COBRAR DESAGUE S/. 5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4"/>
    <s v="2-234"/>
    <s v="CHAYÑA, PEDRO"/>
    <e v="#REF!"/>
    <m/>
    <m/>
    <s v="CORTADO A PARTIR DE "/>
    <x v="3"/>
    <n v="5"/>
    <n v="0"/>
    <n v="748.5"/>
    <n v="753.5"/>
    <m/>
    <n v="753.5"/>
    <n v="5"/>
    <n v="0"/>
    <n v="743.5"/>
    <n v="748.5"/>
    <m/>
    <n v="748.5"/>
    <n v="5"/>
    <n v="0"/>
    <n v="738.5"/>
    <n v="743.5"/>
    <m/>
    <n v="743.5"/>
    <n v="5"/>
    <n v="0"/>
    <n v="733.5"/>
    <n v="738.5"/>
    <m/>
    <n v="738.5"/>
    <n v="5"/>
    <n v="0"/>
    <n v="728.5"/>
    <n v="733.5"/>
    <m/>
    <n v="733.5"/>
    <n v="5"/>
    <n v="0"/>
    <n v="723.5"/>
    <n v="728.5"/>
    <m/>
    <n v="728.5"/>
    <n v="5"/>
    <n v="0"/>
    <n v="718.5"/>
    <n v="723.5"/>
    <m/>
    <n v="723.5"/>
    <n v="5"/>
    <n v="0"/>
    <n v="713.5"/>
    <n v="718.5"/>
    <m/>
    <n v="718.5"/>
    <n v="5"/>
    <n v="0"/>
    <n v="708.5"/>
    <n v="713.5"/>
    <m/>
    <n v="713.5"/>
    <n v="5"/>
    <n v="0"/>
    <n v="703.5"/>
    <n v="708.5"/>
    <m/>
    <n v="708.5"/>
    <n v="5"/>
    <n v="0"/>
    <n v="698.5"/>
    <n v="703.5"/>
    <m/>
    <n v="703.5"/>
    <n v="5"/>
    <n v="0"/>
    <n v="693.5"/>
    <n v="698.5"/>
    <m/>
    <n v="698.5"/>
    <n v="5"/>
    <n v="0"/>
    <n v="688.5"/>
    <n v="693.5"/>
    <m/>
    <n v="693.5"/>
    <n v="5"/>
    <n v="0"/>
    <n v="683.5"/>
    <n v="688.5"/>
    <m/>
    <n v="688.5"/>
    <n v="5"/>
    <n v="0"/>
    <n v="678.5"/>
    <n v="683.5"/>
    <m/>
    <n v="683.5"/>
    <n v="5"/>
    <n v="0"/>
    <n v="673.5"/>
    <n v="678.5"/>
    <m/>
    <n v="678.5"/>
    <n v="5"/>
    <n v="0"/>
    <n v="668.5"/>
    <n v="673.5"/>
    <m/>
    <n v="673.5"/>
    <n v="5"/>
    <n v="0"/>
    <n v="663.5"/>
    <n v="668.5"/>
    <m/>
    <n v="668.5"/>
    <n v="5"/>
    <n v="0"/>
    <n v="658.5"/>
    <n v="663.5"/>
    <m/>
    <n v="663.5"/>
    <n v="5"/>
    <n v="0"/>
    <n v="653.5"/>
    <n v="658.5"/>
    <m/>
    <n v="658.5"/>
    <n v="5"/>
    <n v="0"/>
    <n v="648.5"/>
    <n v="653.5"/>
    <m/>
    <n v="653.5"/>
    <n v="5"/>
    <n v="0"/>
    <n v="643.5"/>
    <n v="648.5"/>
    <m/>
    <n v="648.5"/>
    <n v="5"/>
    <n v="0"/>
    <n v="638.5"/>
    <n v="643.5"/>
    <m/>
    <n v="643.5"/>
    <n v="5"/>
    <n v="0"/>
    <n v="633.5"/>
    <n v="638.5"/>
    <m/>
    <n v="638.5"/>
    <n v="5"/>
    <n v="0"/>
    <n v="628.5"/>
    <n v="633.5"/>
    <m/>
    <n v="633.5"/>
    <n v="5"/>
    <n v="0"/>
    <n v="623.5"/>
    <n v="628.5"/>
    <m/>
    <n v="628.5"/>
    <n v="5"/>
    <n v="0"/>
    <n v="618.5"/>
    <n v="623.5"/>
    <m/>
    <n v="623.5"/>
    <n v="5"/>
    <n v="0"/>
    <n v="613.5"/>
    <n v="618.5"/>
    <m/>
    <n v="618.5"/>
    <n v="5"/>
    <n v="0"/>
    <n v="608.5"/>
    <n v="613.5"/>
    <m/>
    <n v="613.5"/>
    <n v="5"/>
    <n v="0"/>
    <n v="603.5"/>
    <n v="608.5"/>
    <m/>
    <n v="608.5"/>
    <n v="20"/>
    <n v="0"/>
    <n v="583.5"/>
    <n v="603.5"/>
    <m/>
    <n v="603.5"/>
    <n v="5"/>
    <n v="0"/>
    <n v="578.5"/>
    <n v="583.5"/>
    <m/>
    <n v="58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5"/>
    <n v="0"/>
    <n v="543.5"/>
    <n v="548.5"/>
    <m/>
    <n v="548.5"/>
    <n v="5"/>
    <n v="0"/>
    <n v="538.5"/>
    <n v="543.5"/>
    <m/>
    <n v="543.5"/>
    <n v="5"/>
    <n v="0"/>
    <n v="533.5"/>
    <n v="538.5"/>
    <m/>
    <n v="538.5"/>
    <n v="5"/>
    <n v="0"/>
    <n v="528.5"/>
    <n v="533.5"/>
    <m/>
    <n v="533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n v="0"/>
    <n v="498.5"/>
    <n v="3.5"/>
    <n v="14"/>
    <n v="476"/>
    <n v="493.5"/>
    <n v="0"/>
    <n v="493.5"/>
    <n v="3.5"/>
    <n v="14"/>
    <n v="458.5"/>
    <n v="476"/>
    <n v="0"/>
    <n v="476"/>
    <n v="3.5"/>
    <n v="14"/>
    <n v="441"/>
    <n v="458.5"/>
    <n v="0"/>
    <n v="458.5"/>
    <n v="3.5"/>
    <n v="14"/>
    <n v="423.5"/>
    <n v="441"/>
    <n v="0"/>
    <n v="441"/>
  </r>
  <r>
    <n v="2"/>
    <n v="234"/>
    <s v="2-234B"/>
    <s v="USCAMAYTA CATACORA, KELY MARUJA"/>
    <m/>
    <m/>
    <s v="AAHH 05 DE JUNIO Mz E LOTE 10"/>
    <s v="INST. A-D 13/02/2020"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35"/>
    <s v="2-235"/>
    <s v="MAMANI QUISPE, HERMELINDA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14"/>
    <n v="14"/>
    <n v="28"/>
    <n v="28"/>
    <n v="0"/>
    <n v="0"/>
    <n v="14"/>
    <n v="14"/>
    <n v="28"/>
    <n v="14"/>
    <n v="14"/>
    <n v="0"/>
    <n v="14"/>
    <n v="0"/>
    <n v="14"/>
    <n v="0"/>
    <n v="14"/>
    <n v="0"/>
    <n v="14"/>
    <n v="70"/>
    <n v="84"/>
    <n v="84"/>
    <n v="0"/>
  </r>
  <r>
    <n v="2"/>
    <n v="236"/>
    <s v="2-236"/>
    <s v="GUZMAN HUARACA, JUANA ANTONIETA."/>
    <e v="#REF!"/>
    <s v="OCTUBRE."/>
    <m/>
    <s v="SE INSTALO DESDE EL MES DE AGOSTO 2016."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66.5"/>
    <n v="80.5"/>
    <n v="80.5"/>
    <n v="0"/>
    <n v="3.5"/>
    <n v="14"/>
    <n v="52.5"/>
    <n v="66.5"/>
    <n v="0"/>
    <n v="66.5"/>
    <n v="0"/>
    <n v="0"/>
    <n v="0"/>
    <n v="0"/>
    <n v="0"/>
    <n v="0"/>
  </r>
  <r>
    <n v="2"/>
    <n v="237"/>
    <s v="2-237"/>
    <s v="CONDORI TUYO, ANA YSABEL"/>
    <e v="#REF!"/>
    <m/>
    <s v="AAHH 05 DE JUNIO Mz H LOTE 06"/>
    <s v="INST A-D 18/11/19"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-17.5"/>
    <n v="0"/>
    <n v="0"/>
    <n v="0"/>
    <n v="0"/>
    <n v="0"/>
    <n v="0"/>
    <n v="0"/>
    <n v="0"/>
    <n v="0"/>
    <n v="0"/>
    <n v="0"/>
    <n v="0"/>
  </r>
  <r>
    <n v="2"/>
    <n v="238"/>
    <s v="2-238"/>
    <s v="ANCCO ALIAGA, TEODORO"/>
    <e v="#REF!"/>
    <m/>
    <m/>
    <s v="INST DESAGUE "/>
    <x v="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239"/>
    <s v="2-239"/>
    <s v="JANCCO HUAQUISTO, JUSTA B."/>
    <e v="#REF!"/>
    <m/>
    <s v="Av. Huepetuhe Mz. H, Lt. 09, I etapa  5 de Junio."/>
    <m/>
    <x v="2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0"/>
    <n v="0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.5"/>
    <n v="18"/>
    <n v="18"/>
    <n v="0"/>
    <n v="3.5"/>
    <n v="14"/>
    <n v="0.5"/>
    <n v="18"/>
    <n v="17.5"/>
    <n v="0.5"/>
    <n v="3.5"/>
    <n v="14"/>
    <n v="17.5"/>
    <n v="35"/>
    <n v="34.5"/>
    <n v="0.5"/>
  </r>
  <r>
    <n v="2"/>
    <n v="240"/>
    <s v="2-240"/>
    <s v="ESQUIVEL MONTAÑEZ, MARISOL"/>
    <e v="#REF!"/>
    <m/>
    <s v="Av. Independencia S/N"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9.5"/>
    <n v="97"/>
    <n v="97"/>
    <n v="0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53.5"/>
    <n v="171"/>
    <n v="171"/>
    <n v="0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28"/>
    <n v="31.5"/>
    <n v="31.5"/>
    <n v="0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4"/>
    <n v="62.5"/>
    <n v="80"/>
    <m/>
    <n v="80"/>
    <n v="3.5"/>
    <n v="14"/>
    <n v="145"/>
    <n v="162.5"/>
    <n v="100"/>
    <n v="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157.5"/>
    <n v="175"/>
    <n v="100"/>
    <n v="75"/>
    <n v="3.5"/>
    <n v="14"/>
    <n v="140"/>
    <n v="157.5"/>
    <m/>
    <n v="15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42"/>
    <s v="2-242"/>
    <s v="PERALTA GOMEZ, PETRONA "/>
    <e v="#REF!"/>
    <m/>
    <m/>
    <m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43"/>
    <s v="2-243"/>
    <s v="CONDORI CONDORI, MELCHORA"/>
    <e v="#REF!"/>
    <m/>
    <s v="AV. INDEPENDENCIA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8.5"/>
    <n v="56"/>
    <n v="56"/>
    <n v="0"/>
  </r>
  <r>
    <n v="2"/>
    <n v="244"/>
    <s v="2-244"/>
    <s v="HUAMAN AIMA, VALENTINA GREGORIA ."/>
    <e v="#REF!"/>
    <m/>
    <s v="AV. INDEPENDENCIA PARTE ALTA"/>
    <s v="CORTE DEL SERV. DE AGUA POR DESPERDICIO DE AGUA 06/08/2021 INF.Nº036-2021-MDH-OMALP/VYM"/>
    <x v="3"/>
    <n v="3.5"/>
    <n v="14"/>
    <n v="0"/>
    <n v="17.5"/>
    <n v="17.5"/>
    <n v="0"/>
    <n v="3.5"/>
    <n v="14"/>
    <n v="95.5"/>
    <n v="113"/>
    <n v="113"/>
    <n v="0"/>
    <n v="3.5"/>
    <n v="14"/>
    <n v="78"/>
    <n v="95.5"/>
    <m/>
    <n v="95.5"/>
    <n v="3.5"/>
    <n v="14"/>
    <n v="60.5"/>
    <n v="78"/>
    <m/>
    <n v="78"/>
    <n v="3.5"/>
    <n v="10"/>
    <n v="101"/>
    <n v="114.5"/>
    <n v="54"/>
    <n v="60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98"/>
    <n v="115.5"/>
    <n v="98"/>
    <n v="17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s v="52.50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80.5"/>
    <n v="398"/>
    <n v="398"/>
    <n v="0"/>
    <n v="3.5"/>
    <n v="14"/>
    <n v="391"/>
    <n v="408.5"/>
    <n v="0"/>
    <n v="408.5"/>
    <n v="3.5"/>
    <n v="14"/>
    <n v="373.5"/>
    <n v="391"/>
    <n v="0"/>
    <n v="391"/>
    <n v="3.5"/>
    <n v="14"/>
    <n v="356"/>
    <n v="373.5"/>
    <n v="0"/>
    <n v="373.5"/>
    <n v="3.5"/>
    <n v="14"/>
    <n v="338.5"/>
    <n v="356"/>
    <n v="0"/>
    <n v="356"/>
    <n v="3.5"/>
    <n v="14"/>
    <n v="321"/>
    <n v="338.5"/>
    <n v="0"/>
    <n v="338.5"/>
  </r>
  <r>
    <n v="2"/>
    <n v="245"/>
    <s v="2-245"/>
    <s v="LOPEZ CALCINA, LUCAS"/>
    <e v="#REF!"/>
    <m/>
    <m/>
    <s v="CORTE POR DEUDA 13/11/20-INFORME N°467-2020"/>
    <x v="3"/>
    <n v="5"/>
    <n v="0"/>
    <n v="212.5"/>
    <n v="217.5"/>
    <m/>
    <n v="217.5"/>
    <n v="5"/>
    <n v="0"/>
    <n v="207.5"/>
    <n v="212.5"/>
    <m/>
    <n v="212.5"/>
    <n v="5"/>
    <n v="0"/>
    <n v="202.5"/>
    <n v="207.5"/>
    <m/>
    <n v="207.5"/>
    <n v="5"/>
    <n v="0"/>
    <n v="197.5"/>
    <n v="202.5"/>
    <m/>
    <n v="202.5"/>
    <n v="5"/>
    <n v="0"/>
    <n v="192.5"/>
    <n v="197.5"/>
    <m/>
    <n v="197.5"/>
    <n v="5"/>
    <n v="0"/>
    <n v="187.5"/>
    <n v="192.5"/>
    <m/>
    <n v="192.5"/>
    <n v="5"/>
    <n v="0"/>
    <n v="182.5"/>
    <n v="187.5"/>
    <m/>
    <n v="187.5"/>
    <n v="5"/>
    <n v="0"/>
    <n v="177.5"/>
    <n v="182.5"/>
    <m/>
    <n v="182.5"/>
    <n v="5"/>
    <n v="0"/>
    <n v="172.5"/>
    <n v="177.5"/>
    <m/>
    <n v="177.5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4"/>
    <n v="45"/>
    <n v="62.5"/>
    <n v="30"/>
    <n v="3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8"/>
    <n v="35.5"/>
    <n v="35.5"/>
    <n v="0"/>
    <n v="3.5"/>
    <n v="14"/>
    <n v="30.5"/>
    <n v="48"/>
    <n v="30"/>
    <n v="18"/>
    <n v="3.5"/>
    <n v="14"/>
    <n v="43"/>
    <n v="60.5"/>
    <n v="30"/>
    <n v="30.5"/>
    <n v="14"/>
    <n v="14"/>
    <n v="55"/>
    <n v="83"/>
    <n v="40"/>
    <n v="43"/>
    <n v="3.5"/>
    <n v="14"/>
    <n v="37.5"/>
    <n v="55"/>
    <m/>
    <n v="55"/>
    <n v="3.5"/>
    <n v="14"/>
    <n v="20"/>
    <n v="37.5"/>
    <m/>
    <n v="37.5"/>
    <n v="3.5"/>
    <n v="14"/>
    <n v="32.5"/>
    <n v="50"/>
    <n v="30"/>
    <n v="20"/>
    <n v="3.5"/>
    <n v="14"/>
    <n v="45"/>
    <n v="62.5"/>
    <n v="30"/>
    <n v="32.5"/>
    <n v="3.5"/>
    <n v="14"/>
    <n v="27.5"/>
    <n v="45"/>
    <m/>
    <n v="45"/>
    <n v="3.5"/>
    <n v="14"/>
    <n v="40"/>
    <n v="57.5"/>
    <n v="30"/>
    <n v="27.5"/>
    <n v="3.5"/>
    <n v="14"/>
    <n v="52.5"/>
    <n v="70"/>
    <n v="30"/>
    <n v="40"/>
    <n v="3.5"/>
    <n v="14"/>
    <n v="35"/>
    <n v="52.5"/>
    <m/>
    <n v="52.5"/>
    <n v="3.5"/>
    <n v="14"/>
    <n v="17.5"/>
    <n v="35"/>
    <m/>
    <n v="35"/>
    <n v="3.5"/>
    <n v="14"/>
    <n v="31"/>
    <n v="48.5"/>
    <n v="31"/>
    <n v="17.5"/>
    <n v="3.5"/>
    <n v="14"/>
    <n v="43.5"/>
    <n v="61"/>
    <n v="30"/>
    <n v="31"/>
    <n v="3.5"/>
    <n v="14"/>
    <n v="46"/>
    <n v="63.5"/>
    <n v="20"/>
    <n v="43.5"/>
    <n v="3.5"/>
    <n v="14"/>
    <n v="73.5"/>
    <n v="91"/>
    <n v="45"/>
    <n v="46"/>
    <n v="3.5"/>
    <n v="14"/>
    <n v="73.5"/>
    <n v="91"/>
    <n v="17.5"/>
    <n v="73.5"/>
    <n v="3.5"/>
    <n v="14"/>
    <n v="106"/>
    <n v="123.5"/>
    <n v="50"/>
    <n v="73.5"/>
    <n v="3.5"/>
    <n v="14"/>
    <n v="128.5"/>
    <n v="146"/>
    <n v="40"/>
    <n v="106"/>
    <n v="3.5"/>
    <n v="14"/>
    <n v="141"/>
    <n v="158.5"/>
    <n v="30"/>
    <n v="128.5"/>
    <n v="3.5"/>
    <n v="14"/>
    <n v="123.5"/>
    <n v="141"/>
    <n v="0"/>
    <n v="141"/>
    <n v="3.5"/>
    <n v="14"/>
    <n v="146"/>
    <n v="163.5"/>
    <n v="40"/>
    <n v="123.5"/>
    <n v="3.5"/>
    <n v="14"/>
    <n v="178.5"/>
    <n v="196"/>
    <n v="50"/>
    <n v="146"/>
    <n v="3.5"/>
    <n v="14"/>
    <n v="161"/>
    <n v="178.5"/>
    <n v="0"/>
    <n v="178.5"/>
    <n v="3.5"/>
    <n v="0"/>
    <n v="157.5"/>
    <n v="161"/>
    <n v="0"/>
    <n v="161"/>
  </r>
  <r>
    <n v="2"/>
    <n v="246"/>
    <s v="2-246"/>
    <s v="CALLO LIVISI, PILAR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1.5"/>
    <n v="49"/>
    <n v="49"/>
    <n v="0"/>
    <n v="3.5"/>
    <n v="14"/>
    <n v="14"/>
    <n v="31.5"/>
    <m/>
    <n v="31.5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2"/>
    <n v="247"/>
    <s v="2-247"/>
    <s v="HUAYTAPUMA CRUZ, IVAN"/>
    <e v="#REF!"/>
    <m/>
    <m/>
    <s v="COBRAR DESAGUE Y AGUA JUNIO"/>
    <x v="2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0"/>
    <n v="119"/>
    <n v="132.5"/>
    <m/>
    <n v="132.5"/>
    <n v="3.5"/>
    <n v="14"/>
    <n v="101.5"/>
    <n v="119"/>
    <m/>
    <n v="119"/>
    <n v="3.5"/>
    <n v="10"/>
    <n v="88"/>
    <n v="101.5"/>
    <m/>
    <n v="101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0.5"/>
    <n v="18"/>
    <m/>
    <n v="18"/>
    <n v="3.5"/>
    <n v="14"/>
    <n v="220"/>
    <n v="237.5"/>
    <n v="237"/>
    <n v="0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248"/>
    <s v="2-248"/>
    <s v="ANCCO ALIAGA, TEODORO"/>
    <e v="#REF!"/>
    <m/>
    <s v="Av. Independencia S/N"/>
    <s v="CAMBIO DE RAZON SOCIAL FUT N°001188"/>
    <x v="2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47.5"/>
    <n v="75.5"/>
    <n v="75.5"/>
    <n v="0"/>
    <n v="3.5"/>
    <n v="14"/>
    <n v="70"/>
    <n v="87.5"/>
    <n v="40"/>
    <n v="4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249"/>
    <s v="2-249"/>
    <s v="VARGAS GARZON, EFRAIN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2"/>
    <n v="250"/>
    <s v="2-250"/>
    <s v="HORACIO ZEVALLOS GAMEZ PRI."/>
    <e v="#REF!"/>
    <m/>
    <s v="AV. INDEPENDENCIA"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15"/>
    <n v="332.5"/>
    <n v="332.5"/>
    <n v="0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51"/>
    <s v="2-251"/>
    <s v="MAMANI CONDORI, VALENTIN"/>
    <e v="#REF!"/>
    <m/>
    <m/>
    <m/>
    <x v="3"/>
    <n v="5"/>
    <n v="0"/>
    <n v="0"/>
    <n v="5"/>
    <m/>
    <n v="5"/>
    <n v="5"/>
    <n v="0"/>
    <n v="45"/>
    <n v="50"/>
    <n v="50"/>
    <n v="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0"/>
    <n v="55"/>
    <n v="55"/>
    <n v="0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71"/>
    <n v="276"/>
    <n v="138"/>
    <n v="0"/>
    <n v="5"/>
    <n v="0"/>
    <n v="266"/>
    <n v="271"/>
    <m/>
    <n v="271"/>
    <n v="3.5"/>
    <n v="0"/>
    <n v="262.5"/>
    <n v="266"/>
    <m/>
    <n v="266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52"/>
    <s v="2-252"/>
    <s v="VALENCIA  INFANZON, MARISOL"/>
    <e v="#REF!"/>
    <m/>
    <s v="AV. INDEPENDENCIA"/>
    <m/>
    <x v="2"/>
    <n v="3.5"/>
    <n v="14"/>
    <n v="289.5"/>
    <n v="307"/>
    <m/>
    <n v="30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50"/>
    <n v="167.5"/>
    <n v="150"/>
    <n v="1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15.5"/>
    <n v="143.5"/>
    <n v="143.5"/>
    <n v="0"/>
    <n v="3.5"/>
    <n v="14"/>
    <n v="214"/>
    <n v="231.5"/>
    <n v="116"/>
    <n v="115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156.5"/>
    <n v="174"/>
    <n v="100"/>
    <n v="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219"/>
    <n v="236.5"/>
    <n v="150"/>
    <n v="86.5"/>
    <n v="3.5"/>
    <n v="14"/>
    <n v="201.5"/>
    <n v="219"/>
    <m/>
    <n v="219"/>
    <n v="3.5"/>
    <n v="14"/>
    <n v="184"/>
    <n v="201.5"/>
    <m/>
    <n v="201.5"/>
    <n v="3.5"/>
    <n v="14"/>
    <n v="166.5"/>
    <n v="184"/>
    <n v="0"/>
    <n v="184"/>
    <n v="3.5"/>
    <n v="14"/>
    <n v="249"/>
    <n v="266.5"/>
    <n v="100"/>
    <n v="166.5"/>
    <n v="3.5"/>
    <n v="14"/>
    <n v="231.5"/>
    <n v="249"/>
    <n v="0"/>
    <n v="249"/>
    <n v="3.5"/>
    <n v="14"/>
    <n v="214"/>
    <n v="231.5"/>
    <n v="0"/>
    <n v="231.5"/>
    <n v="3.5"/>
    <n v="14"/>
    <n v="196.5"/>
    <n v="214"/>
    <n v="0"/>
    <n v="214"/>
  </r>
  <r>
    <n v="2"/>
    <n v="253"/>
    <s v="2-253"/>
    <s v="CCAHUANA PARCCO, BRIGIDA"/>
    <e v="#REF!"/>
    <m/>
    <m/>
    <s v="SOLIC CAMBIO DE RAZON SOCIAL FUT N°002183 REC 02/08/2019CORTE POR DEUDA 26/04/2019 "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06.5"/>
    <n v="224"/>
    <n v="224"/>
    <n v="0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201.5"/>
    <n v="219"/>
    <n v="100"/>
    <n v="119"/>
    <n v="3.5"/>
    <n v="10"/>
    <n v="188"/>
    <n v="201.5"/>
    <m/>
    <n v="201.5"/>
    <n v="3.5"/>
    <n v="0"/>
    <n v="184.5"/>
    <n v="188"/>
    <m/>
    <n v="188"/>
    <n v="3.5"/>
    <n v="0"/>
    <n v="181"/>
    <n v="184.5"/>
    <m/>
    <n v="184.5"/>
    <n v="3.5"/>
    <n v="0"/>
    <n v="177.5"/>
    <n v="181"/>
    <m/>
    <n v="181"/>
    <n v="3.5"/>
    <n v="0"/>
    <n v="174"/>
    <n v="177.5"/>
    <m/>
    <n v="177.5"/>
    <n v="3.5"/>
    <n v="14"/>
    <n v="156.5"/>
    <n v="174"/>
    <m/>
    <n v="174"/>
    <n v="5"/>
    <n v="0"/>
    <n v="251.5"/>
    <n v="256.5"/>
    <n v="100"/>
    <n v="156.5"/>
    <n v="5"/>
    <n v="0"/>
    <n v="246.5"/>
    <n v="251.5"/>
    <m/>
    <n v="251.5"/>
    <n v="5"/>
    <n v="0"/>
    <n v="411.5"/>
    <n v="416.5"/>
    <n v="170"/>
    <n v="246.5"/>
    <n v="3.5"/>
    <n v="14"/>
    <n v="394"/>
    <n v="411.5"/>
    <m/>
    <n v="411.5"/>
    <n v="3.5"/>
    <n v="14"/>
    <n v="376.5"/>
    <n v="394"/>
    <m/>
    <n v="394"/>
    <n v="3.5"/>
    <n v="14"/>
    <n v="359"/>
    <n v="376.5"/>
    <m/>
    <n v="376.5"/>
    <n v="14"/>
    <n v="14"/>
    <n v="331"/>
    <n v="359"/>
    <m/>
    <n v="359"/>
    <n v="3.5"/>
    <n v="14"/>
    <n v="478.5"/>
    <n v="496"/>
    <n v="165"/>
    <n v="331"/>
    <n v="3.5"/>
    <n v="14"/>
    <n v="461"/>
    <n v="478.5"/>
    <m/>
    <n v="478.5"/>
    <n v="3.5"/>
    <n v="14"/>
    <n v="443.5"/>
    <n v="461"/>
    <m/>
    <n v="461"/>
    <n v="3.5"/>
    <n v="14"/>
    <n v="426"/>
    <n v="443.5"/>
    <m/>
    <n v="443.5"/>
    <n v="3.5"/>
    <n v="14"/>
    <n v="408.5"/>
    <n v="426"/>
    <m/>
    <n v="426"/>
    <n v="3.5"/>
    <n v="14"/>
    <n v="391"/>
    <n v="408.5"/>
    <m/>
    <n v="408.5"/>
    <n v="3.5"/>
    <n v="14"/>
    <n v="373.5"/>
    <n v="391"/>
    <m/>
    <n v="391"/>
    <n v="3.5"/>
    <n v="14"/>
    <n v="356"/>
    <n v="373.5"/>
    <m/>
    <n v="373.5"/>
    <n v="3.5"/>
    <n v="14"/>
    <n v="338.5"/>
    <n v="356"/>
    <m/>
    <n v="356"/>
    <n v="3.5"/>
    <n v="14"/>
    <n v="421"/>
    <n v="438.5"/>
    <n v="100"/>
    <n v="338.5"/>
    <n v="3.5"/>
    <n v="14"/>
    <n v="403.5"/>
    <n v="421"/>
    <m/>
    <n v="421"/>
    <n v="3.5"/>
    <n v="14"/>
    <n v="386"/>
    <n v="403.5"/>
    <m/>
    <n v="403.5"/>
    <n v="3.5"/>
    <n v="14"/>
    <n v="368.5"/>
    <n v="386"/>
    <m/>
    <n v="3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n v="0"/>
    <n v="298.5"/>
    <n v="3.5"/>
    <n v="14"/>
    <n v="363.5"/>
    <n v="381"/>
    <n v="100"/>
    <n v="281"/>
    <n v="3.5"/>
    <n v="14"/>
    <n v="346"/>
    <n v="363.5"/>
    <n v="0"/>
    <n v="363.5"/>
    <n v="3.5"/>
    <n v="14"/>
    <n v="328.5"/>
    <n v="346"/>
    <n v="0"/>
    <n v="346"/>
    <n v="3.5"/>
    <n v="14"/>
    <n v="311"/>
    <n v="328.5"/>
    <n v="0"/>
    <n v="328.5"/>
  </r>
  <r>
    <n v="2"/>
    <n v="254"/>
    <s v="2-254"/>
    <s v="QUISPE YANAPA, YENE ROXANA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9.5"/>
    <n v="157"/>
    <n v="157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55"/>
    <s v="2-255"/>
    <s v="DEZA YANAPA, UBALDO"/>
    <e v="#REF!"/>
    <m/>
    <m/>
    <m/>
    <x v="2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32.5"/>
    <n v="350"/>
    <n v="350"/>
    <n v="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56"/>
    <s v="2-256"/>
    <s v="MOSCOSO HUAMANI, GREGORIO"/>
    <e v="#REF!"/>
    <m/>
    <s v="CALLE PRINCIPAL I-15"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83.5"/>
    <n v="97"/>
    <n v="97"/>
    <n v="0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2"/>
    <n v="119.5"/>
    <n v="119.5"/>
    <n v="0"/>
    <n v="3.5"/>
    <n v="14"/>
    <n v="186.5"/>
    <n v="204"/>
    <n v="102"/>
    <n v="102"/>
    <n v="14"/>
    <n v="14"/>
    <n v="158.5"/>
    <n v="186.5"/>
    <m/>
    <n v="186.5"/>
    <n v="3.5"/>
    <n v="14"/>
    <n v="241"/>
    <n v="258.5"/>
    <n v="100"/>
    <n v="158.5"/>
    <n v="3.5"/>
    <n v="14"/>
    <n v="223.5"/>
    <n v="241"/>
    <m/>
    <n v="241"/>
    <n v="3.5"/>
    <n v="14"/>
    <n v="206"/>
    <n v="223.5"/>
    <m/>
    <n v="223.5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183.5"/>
    <n v="201"/>
    <n v="100"/>
    <n v="1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78.5"/>
    <n v="96"/>
    <m/>
    <n v="96"/>
    <n v="3.5"/>
    <n v="14"/>
    <n v="61"/>
    <n v="78.5"/>
    <m/>
    <n v="78.5"/>
    <n v="3.5"/>
    <n v="14"/>
    <n v="43.5"/>
    <n v="61"/>
    <n v="0"/>
    <n v="61"/>
    <n v="3.5"/>
    <n v="14"/>
    <n v="126"/>
    <n v="143.5"/>
    <n v="100"/>
    <n v="43.5"/>
    <n v="3.5"/>
    <n v="14"/>
    <n v="108.5"/>
    <n v="126"/>
    <n v="0"/>
    <n v="126"/>
    <n v="3.5"/>
    <n v="14"/>
    <n v="91"/>
    <n v="108.5"/>
    <n v="0"/>
    <n v="108.5"/>
    <n v="3.5"/>
    <n v="14"/>
    <n v="223.5"/>
    <n v="241"/>
    <n v="150"/>
    <n v="91"/>
  </r>
  <r>
    <n v="2"/>
    <n v="257"/>
    <s v="2-257"/>
    <s v="ORTEGA HUARACHA, MARCOS"/>
    <e v="#REF!"/>
    <m/>
    <m/>
    <m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38"/>
    <n v="255.5"/>
    <n v="255.5"/>
    <n v="0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641"/>
    <n v="658.5"/>
    <n v="658.5"/>
    <n v="0"/>
    <n v="3.5"/>
    <n v="14"/>
    <n v="623.5"/>
    <n v="641"/>
    <m/>
    <n v="641"/>
    <n v="3.5"/>
    <n v="14"/>
    <n v="606"/>
    <n v="623.5"/>
    <n v="0"/>
    <n v="623.5"/>
    <n v="3.5"/>
    <n v="14"/>
    <n v="588.5"/>
    <n v="606"/>
    <n v="0"/>
    <n v="606"/>
    <n v="3.5"/>
    <n v="14"/>
    <n v="571"/>
    <n v="588.5"/>
    <n v="0"/>
    <n v="588.5"/>
    <n v="3.5"/>
    <n v="14"/>
    <n v="553.5"/>
    <n v="571"/>
    <n v="0"/>
    <n v="571"/>
    <n v="3.5"/>
    <n v="14"/>
    <n v="536"/>
    <n v="553.5"/>
    <n v="0"/>
    <n v="553.5"/>
  </r>
  <r>
    <n v="2"/>
    <n v="259"/>
    <s v="2-259"/>
    <s v="MENDOZA PAUCAR, ELEUTERIO"/>
    <e v="#REF!"/>
    <m/>
    <m/>
    <m/>
    <x v="2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12"/>
    <n v="129.5"/>
    <n v="129.5"/>
    <n v="0"/>
    <n v="3.5"/>
    <n v="14"/>
    <n v="94.5"/>
    <n v="112"/>
    <n v="0"/>
    <n v="112"/>
    <n v="3.5"/>
    <n v="14"/>
    <n v="77"/>
    <n v="94.5"/>
    <n v="0"/>
    <n v="94.5"/>
    <n v="3.5"/>
    <n v="14"/>
    <n v="59.5"/>
    <n v="77"/>
    <n v="0"/>
    <n v="77"/>
  </r>
  <r>
    <n v="2"/>
    <n v="260"/>
    <s v="2-260"/>
    <s v="LUQUE CCORI, ISABEL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60"/>
    <s v="2-260B"/>
    <s v="LUQUE CCORI, CLARINA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61"/>
    <s v="2-261"/>
    <s v="BACA CCASAS,  MARCO"/>
    <e v="#REF!"/>
    <m/>
    <m/>
    <m/>
    <x v="2"/>
    <n v="3.5"/>
    <n v="14"/>
    <n v="625"/>
    <n v="642.5"/>
    <m/>
    <n v="642.5"/>
    <n v="3.5"/>
    <n v="14"/>
    <n v="607.5"/>
    <n v="625"/>
    <m/>
    <n v="625"/>
    <n v="3.5"/>
    <n v="14"/>
    <n v="590"/>
    <n v="607.5"/>
    <m/>
    <n v="607.5"/>
    <n v="3.5"/>
    <n v="14"/>
    <n v="572.5"/>
    <n v="590"/>
    <m/>
    <n v="590"/>
    <n v="3.5"/>
    <n v="10"/>
    <n v="559"/>
    <n v="572.5"/>
    <m/>
    <n v="572.5"/>
    <n v="3.5"/>
    <n v="14"/>
    <n v="541.5"/>
    <n v="559"/>
    <m/>
    <n v="559"/>
    <n v="3.5"/>
    <n v="10"/>
    <n v="528"/>
    <n v="541.5"/>
    <m/>
    <n v="541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62"/>
    <s v="2-262A"/>
    <s v="HUAMAN LETONA W. DONATO"/>
    <m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70"/>
    <n v="70"/>
    <n v="70"/>
    <n v="0"/>
    <n v="3.5"/>
    <n v="14"/>
    <n v="70"/>
    <n v="70"/>
    <m/>
    <n v="70"/>
    <n v="3.5"/>
    <n v="14"/>
    <n v="70"/>
    <n v="70"/>
    <m/>
    <n v="70"/>
    <n v="3.5"/>
    <n v="14"/>
    <n v="52.5"/>
    <n v="70"/>
    <m/>
    <n v="70"/>
    <n v="3.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62"/>
    <s v="2-262B"/>
    <s v="PFOCCORI SENCIA,  ESTEBAN"/>
    <e v="#REF!"/>
    <m/>
    <m/>
    <m/>
    <x v="0"/>
    <n v="0"/>
    <n v="14"/>
    <n v="0"/>
    <n v="14"/>
    <m/>
    <n v="14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188"/>
    <n v="202"/>
    <n v="202"/>
    <n v="0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30"/>
    <n v="144"/>
    <n v="144"/>
    <n v="0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60"/>
    <n v="74"/>
    <m/>
    <n v="74"/>
    <n v="0"/>
    <n v="14"/>
    <n v="46"/>
    <n v="60"/>
    <m/>
    <n v="60"/>
    <n v="0"/>
    <n v="14"/>
    <n v="32"/>
    <n v="46"/>
    <m/>
    <n v="46"/>
    <n v="0"/>
    <n v="14"/>
    <n v="68"/>
    <n v="82"/>
    <n v="50"/>
    <n v="32"/>
    <n v="0"/>
    <n v="14"/>
    <n v="154"/>
    <n v="168"/>
    <n v="100"/>
    <n v="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</r>
  <r>
    <n v="2"/>
    <n v="263"/>
    <s v="2-263"/>
    <s v="CHOQUEHUANCA PAREDES, ERNESTO"/>
    <e v="#REF!"/>
    <m/>
    <m/>
    <s v="CORTE POR DEUDA 02/03/20 Corte por deuda 03/2018 FUT N°000074 ACUERDO DE CONSEJO N°049-2019-MDH-CM"/>
    <x v="3"/>
    <n v="5"/>
    <n v="0"/>
    <n v="374"/>
    <n v="379"/>
    <m/>
    <n v="379"/>
    <n v="5"/>
    <n v="0"/>
    <n v="369"/>
    <n v="374"/>
    <m/>
    <n v="374"/>
    <n v="5"/>
    <n v="0"/>
    <n v="364"/>
    <n v="369"/>
    <m/>
    <n v="369"/>
    <n v="5"/>
    <n v="0"/>
    <n v="359"/>
    <n v="364"/>
    <m/>
    <n v="364"/>
    <n v="5"/>
    <n v="0"/>
    <n v="354"/>
    <n v="359"/>
    <m/>
    <n v="359"/>
    <n v="5"/>
    <n v="0"/>
    <n v="349"/>
    <n v="354"/>
    <m/>
    <n v="354"/>
    <n v="5"/>
    <n v="0"/>
    <n v="344"/>
    <n v="349"/>
    <m/>
    <n v="349"/>
    <n v="5"/>
    <n v="0"/>
    <n v="339"/>
    <n v="344"/>
    <m/>
    <n v="344"/>
    <n v="5"/>
    <n v="0"/>
    <n v="334"/>
    <n v="339"/>
    <m/>
    <n v="339"/>
    <n v="5"/>
    <n v="0"/>
    <n v="329"/>
    <n v="334"/>
    <m/>
    <n v="334"/>
    <n v="5"/>
    <n v="0"/>
    <n v="324"/>
    <n v="329"/>
    <m/>
    <n v="329"/>
    <n v="5"/>
    <n v="0"/>
    <n v="319"/>
    <n v="324"/>
    <m/>
    <n v="324"/>
    <n v="5"/>
    <n v="0"/>
    <n v="314"/>
    <n v="319"/>
    <m/>
    <n v="319"/>
    <n v="5"/>
    <n v="0"/>
    <n v="309"/>
    <n v="314"/>
    <m/>
    <n v="314"/>
    <n v="5"/>
    <n v="0"/>
    <n v="304"/>
    <n v="309"/>
    <m/>
    <n v="309"/>
    <n v="5"/>
    <n v="0"/>
    <n v="299"/>
    <n v="304"/>
    <m/>
    <n v="304"/>
    <n v="5"/>
    <n v="0"/>
    <n v="294"/>
    <n v="299"/>
    <m/>
    <n v="299"/>
    <n v="3.5"/>
    <n v="14"/>
    <n v="276.5"/>
    <n v="294"/>
    <m/>
    <n v="294"/>
    <n v="3.5"/>
    <n v="10"/>
    <n v="263"/>
    <n v="276.5"/>
    <m/>
    <n v="276.5"/>
    <n v="3.5"/>
    <n v="0"/>
    <n v="259.5"/>
    <n v="263"/>
    <m/>
    <n v="263"/>
    <n v="3.5"/>
    <n v="0"/>
    <n v="256"/>
    <n v="259.5"/>
    <m/>
    <n v="259.5"/>
    <n v="3.5"/>
    <n v="0"/>
    <n v="252.5"/>
    <n v="256"/>
    <m/>
    <n v="256"/>
    <n v="3.5"/>
    <n v="0"/>
    <n v="249"/>
    <n v="252.5"/>
    <m/>
    <n v="252.5"/>
    <n v="3.5"/>
    <n v="14"/>
    <n v="231.5"/>
    <n v="249"/>
    <m/>
    <n v="249"/>
    <n v="3.5"/>
    <n v="14"/>
    <n v="214"/>
    <n v="231.5"/>
    <m/>
    <n v="231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20"/>
    <n v="14"/>
    <n v="92.5"/>
    <n v="126.5"/>
    <m/>
    <n v="126.5"/>
    <n v="5"/>
    <n v="14"/>
    <n v="73.5"/>
    <n v="92.5"/>
    <m/>
    <n v="92.5"/>
    <n v="5"/>
    <n v="14"/>
    <n v="54.5"/>
    <n v="73.5"/>
    <m/>
    <n v="73.5"/>
    <n v="5"/>
    <n v="14"/>
    <n v="35.5"/>
    <n v="54.5"/>
    <m/>
    <n v="54.5"/>
    <n v="5"/>
    <n v="14"/>
    <n v="16.5"/>
    <n v="35.5"/>
    <m/>
    <n v="35.5"/>
    <n v="5"/>
    <n v="0"/>
    <n v="11.5"/>
    <n v="16.5"/>
    <m/>
    <n v="16.5"/>
    <n v="5"/>
    <n v="0"/>
    <n v="6.5"/>
    <n v="11.5"/>
    <m/>
    <n v="11.5"/>
    <n v="5"/>
    <n v="0"/>
    <n v="1.5"/>
    <n v="6.5"/>
    <m/>
    <n v="6.5"/>
    <n v="5"/>
    <n v="0"/>
    <n v="218.5"/>
    <n v="223.5"/>
    <n v="222"/>
    <n v="1.5"/>
    <n v="3.5"/>
    <n v="0"/>
    <n v="215"/>
    <n v="218.5"/>
    <m/>
    <n v="218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64"/>
    <s v="2-264"/>
    <s v="GENOVEVA APAZA HUARACHE, DELIA"/>
    <e v="#REF!"/>
    <m/>
    <m/>
    <s v="Corte por deuda 03/2018 FUT N°000074 ACUERDO DE CONSEJO N°049-2019-MDH-CM"/>
    <x v="3"/>
    <n v="5"/>
    <n v="0"/>
    <n v="282.5"/>
    <n v="287.5"/>
    <m/>
    <n v="287.5"/>
    <n v="5"/>
    <n v="0"/>
    <n v="277.5"/>
    <n v="282.5"/>
    <m/>
    <n v="282.5"/>
    <n v="5"/>
    <n v="0"/>
    <n v="272.5"/>
    <n v="277.5"/>
    <m/>
    <n v="277.5"/>
    <n v="5"/>
    <n v="0"/>
    <n v="267.5"/>
    <n v="272.5"/>
    <m/>
    <n v="272.5"/>
    <n v="5"/>
    <n v="0"/>
    <n v="262.5"/>
    <n v="267.5"/>
    <m/>
    <n v="267.5"/>
    <n v="5"/>
    <n v="0"/>
    <n v="257.5"/>
    <n v="262.5"/>
    <m/>
    <n v="262.5"/>
    <n v="5"/>
    <n v="0"/>
    <n v="252.5"/>
    <n v="257.5"/>
    <m/>
    <n v="257.5"/>
    <n v="5"/>
    <n v="0"/>
    <n v="247.5"/>
    <n v="252.5"/>
    <m/>
    <n v="252.5"/>
    <n v="5"/>
    <n v="0"/>
    <n v="242.5"/>
    <n v="247.5"/>
    <m/>
    <n v="247.5"/>
    <n v="5"/>
    <n v="0"/>
    <n v="237.5"/>
    <n v="242.5"/>
    <m/>
    <n v="242.5"/>
    <n v="5"/>
    <n v="0"/>
    <n v="232.5"/>
    <n v="237.5"/>
    <m/>
    <n v="237.5"/>
    <n v="5"/>
    <n v="0"/>
    <n v="227.5"/>
    <n v="232.5"/>
    <m/>
    <n v="232.5"/>
    <n v="5"/>
    <n v="0"/>
    <n v="222.5"/>
    <n v="227.5"/>
    <m/>
    <n v="227.5"/>
    <n v="5"/>
    <n v="0"/>
    <n v="217.5"/>
    <n v="222.5"/>
    <m/>
    <n v="222.5"/>
    <n v="5"/>
    <n v="0"/>
    <n v="212.5"/>
    <n v="217.5"/>
    <m/>
    <n v="217.5"/>
    <n v="5"/>
    <n v="0"/>
    <n v="207.5"/>
    <n v="212.5"/>
    <m/>
    <n v="212.5"/>
    <n v="5"/>
    <n v="0"/>
    <n v="202.5"/>
    <n v="207.5"/>
    <m/>
    <n v="207.5"/>
    <n v="5"/>
    <n v="0"/>
    <n v="197.5"/>
    <n v="202.5"/>
    <m/>
    <n v="202.5"/>
    <n v="5"/>
    <n v="0"/>
    <n v="192.5"/>
    <n v="197.5"/>
    <m/>
    <n v="197.5"/>
    <n v="5"/>
    <n v="0"/>
    <n v="187.5"/>
    <n v="192.5"/>
    <m/>
    <n v="192.5"/>
    <n v="5"/>
    <n v="0"/>
    <n v="182.5"/>
    <n v="187.5"/>
    <m/>
    <n v="187.5"/>
    <n v="5"/>
    <n v="0"/>
    <n v="177.5"/>
    <n v="182.5"/>
    <m/>
    <n v="182.5"/>
    <n v="5"/>
    <n v="0"/>
    <n v="172.5"/>
    <n v="177.5"/>
    <m/>
    <n v="177.5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20"/>
    <n v="0"/>
    <n v="117.5"/>
    <n v="137.5"/>
    <m/>
    <n v="137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1.25"/>
    <n v="98.75"/>
    <n v="98.75"/>
    <n v="0"/>
    <n v="3.5"/>
    <n v="14"/>
    <n v="63.75"/>
    <n v="81.25"/>
    <m/>
    <n v="81.25"/>
    <n v="3.5"/>
    <n v="14"/>
    <n v="46.25"/>
    <n v="63.75"/>
    <m/>
    <n v="63.75"/>
    <n v="3.5"/>
    <n v="14"/>
    <n v="28.75"/>
    <n v="46.25"/>
    <m/>
    <n v="46.25"/>
    <n v="3.5"/>
    <n v="14"/>
    <n v="61.25"/>
    <n v="78.75"/>
    <n v="50"/>
    <n v="28.7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65"/>
    <s v="2-265"/>
    <s v="C.E.I. 12 DE ENERO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266"/>
    <s v="2-266"/>
    <s v="ROMAN  BONDIA, VIRGINIA 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25"/>
    <n v="42.5"/>
    <n v="42.5"/>
    <n v="0"/>
  </r>
  <r>
    <n v="2"/>
    <n v="267"/>
    <s v="2-267"/>
    <s v="PFOCCORI SENCIA,  ESTEBAN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23.5"/>
    <n v="141"/>
    <n v="141"/>
    <n v="0"/>
    <n v="3.5"/>
    <n v="14"/>
    <n v="106"/>
    <n v="123.5"/>
    <m/>
    <n v="123.5"/>
    <n v="3.5"/>
    <n v="14"/>
    <n v="88.5"/>
    <n v="106"/>
    <m/>
    <n v="106"/>
    <n v="3.5"/>
    <n v="14"/>
    <n v="71"/>
    <n v="88.5"/>
    <m/>
    <n v="88.5"/>
    <n v="3.5"/>
    <n v="14"/>
    <n v="53.5"/>
    <n v="71"/>
    <m/>
    <n v="71"/>
    <n v="3.5"/>
    <n v="14"/>
    <n v="168"/>
    <n v="185.5"/>
    <n v="132"/>
    <n v="53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0"/>
    <n v="117.5"/>
    <n v="117.5"/>
    <n v="0"/>
    <n v="3.5"/>
    <n v="31.5"/>
    <n v="175"/>
    <n v="210"/>
    <n v="110"/>
    <n v="100"/>
    <n v="3.5"/>
    <n v="31.5"/>
    <n v="140"/>
    <n v="175"/>
    <m/>
    <n v="175"/>
    <n v="3.5"/>
    <n v="31.5"/>
    <n v="105"/>
    <n v="140"/>
    <m/>
    <n v="140"/>
    <n v="3.5"/>
    <n v="31.5"/>
    <n v="70"/>
    <n v="105"/>
    <m/>
    <n v="105"/>
    <n v="3.5"/>
    <n v="31.5"/>
    <n v="35"/>
    <n v="70"/>
    <m/>
    <n v="70"/>
    <n v="3.5"/>
    <n v="31.5"/>
    <n v="0"/>
    <n v="35"/>
    <m/>
    <n v="35"/>
    <n v="3.5"/>
    <n v="31.5"/>
    <n v="70"/>
    <n v="105"/>
    <n v="105"/>
    <n v="0"/>
    <n v="3.5"/>
    <n v="31.5"/>
    <n v="35"/>
    <n v="70"/>
    <m/>
    <n v="70"/>
    <n v="3.5"/>
    <n v="31.5"/>
    <n v="0"/>
    <n v="35"/>
    <n v="0"/>
    <n v="35"/>
    <n v="3.5"/>
    <n v="31.5"/>
    <n v="70"/>
    <n v="105"/>
    <n v="105"/>
    <n v="0"/>
    <n v="3.5"/>
    <n v="31.5"/>
    <n v="35"/>
    <n v="70"/>
    <n v="0"/>
    <n v="70"/>
    <n v="3.5"/>
    <n v="31.5"/>
    <n v="143.5"/>
    <n v="178.5"/>
    <n v="143.5"/>
    <n v="35"/>
    <n v="3.5"/>
    <n v="31.5"/>
    <n v="108.5"/>
    <n v="143.5"/>
    <n v="0"/>
    <n v="143.5"/>
  </r>
  <r>
    <n v="2"/>
    <n v="268"/>
    <s v="2-268"/>
    <s v="CUTI TINTAYA, AYDEE"/>
    <e v="#REF!"/>
    <m/>
    <s v="av. Ind s/n"/>
    <m/>
    <x v="2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0"/>
    <n v="303.5"/>
    <n v="317"/>
    <m/>
    <n v="317"/>
    <n v="3.5"/>
    <n v="14"/>
    <n v="286"/>
    <n v="303.5"/>
    <m/>
    <n v="303.5"/>
    <n v="3.5"/>
    <n v="10"/>
    <n v="272.5"/>
    <n v="286"/>
    <m/>
    <n v="286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93"/>
    <n v="310.5"/>
    <n v="310.5"/>
    <n v="0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14"/>
    <n v="14"/>
    <n v="212.5"/>
    <n v="240.5"/>
    <m/>
    <n v="240.5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27.5"/>
    <n v="245"/>
    <n v="200"/>
    <n v="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69"/>
    <s v="2-269"/>
    <s v="GOBIERNO REGIONAL MADRE DE DIOS "/>
    <e v="#REF!"/>
    <m/>
    <s v="AV INDEPENDENCIA"/>
    <s v="RECONEXION A-30/07/2019 EXP 2027"/>
    <x v="2"/>
    <n v="3.5"/>
    <n v="14"/>
    <n v="389.5"/>
    <n v="407"/>
    <m/>
    <n v="407"/>
    <n v="3.5"/>
    <n v="14"/>
    <n v="372"/>
    <n v="389.5"/>
    <m/>
    <n v="389.5"/>
    <n v="3.5"/>
    <n v="14"/>
    <n v="354.5"/>
    <n v="372"/>
    <m/>
    <n v="372"/>
    <n v="3.5"/>
    <n v="14"/>
    <n v="337"/>
    <n v="354.5"/>
    <m/>
    <n v="354.5"/>
    <n v="3.5"/>
    <n v="10"/>
    <n v="323.5"/>
    <n v="337"/>
    <m/>
    <n v="337"/>
    <n v="3.5"/>
    <n v="14"/>
    <n v="306"/>
    <n v="323.5"/>
    <m/>
    <n v="323.5"/>
    <n v="3.5"/>
    <n v="10"/>
    <n v="292.5"/>
    <n v="306"/>
    <m/>
    <n v="306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0"/>
    <n v="86.5"/>
    <n v="100"/>
    <m/>
    <n v="100"/>
    <n v="3.5"/>
    <n v="0"/>
    <n v="83"/>
    <n v="86.5"/>
    <m/>
    <n v="86.5"/>
    <n v="3.5"/>
    <n v="0"/>
    <n v="79.5"/>
    <n v="83"/>
    <m/>
    <n v="83"/>
    <n v="3.5"/>
    <n v="0"/>
    <n v="76"/>
    <n v="79.5"/>
    <m/>
    <n v="79.5"/>
    <n v="3.5"/>
    <n v="0"/>
    <n v="72.5"/>
    <n v="76"/>
    <m/>
    <n v="76"/>
    <n v="3.5"/>
    <n v="14"/>
    <n v="55"/>
    <n v="72.5"/>
    <m/>
    <n v="72.5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</r>
  <r>
    <n v="2"/>
    <n v="270"/>
    <s v="2-270"/>
    <s v="ANARA LABRA, ANA MARIA- INVERSUR"/>
    <e v="#REF!"/>
    <m/>
    <m/>
    <m/>
    <x v="2"/>
    <n v="3.5"/>
    <n v="14"/>
    <n v="287"/>
    <n v="304.5"/>
    <m/>
    <n v="304.5"/>
    <n v="3.5"/>
    <n v="14"/>
    <n v="269.5"/>
    <n v="287"/>
    <m/>
    <n v="287"/>
    <n v="3.5"/>
    <n v="14"/>
    <n v="252"/>
    <n v="269.5"/>
    <m/>
    <n v="269.5"/>
    <n v="3.5"/>
    <n v="14"/>
    <n v="234.5"/>
    <n v="252"/>
    <m/>
    <n v="252"/>
    <n v="3.5"/>
    <n v="10"/>
    <n v="221"/>
    <n v="234.5"/>
    <m/>
    <n v="234.5"/>
    <n v="3.5"/>
    <n v="14"/>
    <n v="203.5"/>
    <n v="221"/>
    <m/>
    <n v="221"/>
    <n v="3.5"/>
    <n v="10"/>
    <n v="190"/>
    <n v="203.5"/>
    <m/>
    <n v="203.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8"/>
    <n v="95.5"/>
    <n v="95.5"/>
    <n v="0"/>
    <n v="3.5"/>
    <n v="14"/>
    <n v="60.5"/>
    <n v="78"/>
    <m/>
    <n v="78"/>
    <n v="3.5"/>
    <n v="14"/>
    <n v="103"/>
    <n v="120.5"/>
    <n v="60"/>
    <n v="60.5"/>
    <n v="14"/>
    <n v="14"/>
    <n v="75"/>
    <n v="103"/>
    <m/>
    <n v="103"/>
    <n v="3.5"/>
    <n v="14"/>
    <n v="57.5"/>
    <n v="75"/>
    <m/>
    <n v="75"/>
    <n v="3.5"/>
    <n v="14"/>
    <n v="100"/>
    <n v="117.5"/>
    <n v="60"/>
    <n v="57.5"/>
    <n v="3.5"/>
    <n v="14"/>
    <n v="182.5"/>
    <n v="200"/>
    <n v="100"/>
    <n v="100"/>
    <n v="3.5"/>
    <n v="0"/>
    <n v="179"/>
    <n v="182.5"/>
    <m/>
    <n v="182.5"/>
    <n v="4"/>
    <n v="0"/>
    <n v="175"/>
    <n v="179"/>
    <m/>
    <n v="179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3.5"/>
    <n v="0"/>
    <n v="420"/>
    <n v="423.5"/>
    <m/>
    <n v="423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</r>
  <r>
    <n v="2"/>
    <n v="271"/>
    <s v="2-271"/>
    <s v="SURCO CONDORI, ROXANA"/>
    <e v="#REF!"/>
    <m/>
    <s v="05 DE JUNIO PARTE ALTA"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4.5"/>
    <n v="102"/>
    <n v="102"/>
    <n v="0"/>
    <n v="3.5"/>
    <n v="10"/>
    <n v="71"/>
    <n v="84.5"/>
    <m/>
    <n v="84.5"/>
    <n v="3.5"/>
    <n v="14"/>
    <n v="53.5"/>
    <n v="71"/>
    <m/>
    <n v="71"/>
    <n v="3.5"/>
    <n v="10"/>
    <n v="40"/>
    <n v="53.5"/>
    <m/>
    <n v="53.5"/>
    <n v="3.5"/>
    <n v="14"/>
    <n v="22.5"/>
    <n v="40"/>
    <m/>
    <n v="40"/>
    <n v="3.5"/>
    <n v="14"/>
    <n v="35"/>
    <n v="52.5"/>
    <n v="30"/>
    <n v="2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98"/>
    <n v="115.5"/>
    <n v="70"/>
    <n v="4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99.5"/>
    <n v="217"/>
    <n v="217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272"/>
    <s v="2-272"/>
    <s v="MONTESINOS QUISPE, AQUILINO 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73"/>
    <s v="2-273"/>
    <s v="PUMA SALAS, MARUJA"/>
    <e v="#REF!"/>
    <m/>
    <m/>
    <m/>
    <x v="3"/>
    <n v="5"/>
    <n v="0"/>
    <n v="929.5"/>
    <n v="934.5"/>
    <m/>
    <n v="934.5"/>
    <n v="5"/>
    <n v="0"/>
    <n v="924.5"/>
    <n v="929.5"/>
    <m/>
    <n v="929.5"/>
    <n v="5"/>
    <n v="0"/>
    <n v="919.5"/>
    <n v="924.5"/>
    <m/>
    <n v="924.5"/>
    <n v="5"/>
    <n v="0"/>
    <n v="914.5"/>
    <n v="919.5"/>
    <m/>
    <n v="919.5"/>
    <n v="5"/>
    <n v="0"/>
    <n v="909.5"/>
    <n v="914.5"/>
    <m/>
    <n v="914.5"/>
    <n v="5"/>
    <n v="0"/>
    <n v="904.5"/>
    <n v="909.5"/>
    <m/>
    <n v="909.5"/>
    <n v="5"/>
    <n v="0"/>
    <n v="899.5"/>
    <n v="904.5"/>
    <m/>
    <n v="904.5"/>
    <n v="5"/>
    <n v="0"/>
    <n v="894.5"/>
    <n v="899.5"/>
    <m/>
    <n v="899.5"/>
    <n v="5"/>
    <n v="0"/>
    <n v="889.5"/>
    <n v="894.5"/>
    <m/>
    <n v="894.5"/>
    <n v="5"/>
    <n v="0"/>
    <n v="884.5"/>
    <n v="889.5"/>
    <m/>
    <n v="889.5"/>
    <n v="5"/>
    <n v="0"/>
    <n v="879.5"/>
    <n v="884.5"/>
    <m/>
    <n v="884.5"/>
    <n v="5"/>
    <n v="0"/>
    <n v="874.5"/>
    <n v="879.5"/>
    <m/>
    <n v="879.5"/>
    <n v="5"/>
    <n v="0"/>
    <n v="869.5"/>
    <n v="874.5"/>
    <m/>
    <n v="874.5"/>
    <n v="5"/>
    <n v="0"/>
    <n v="864.5"/>
    <n v="869.5"/>
    <m/>
    <n v="869.5"/>
    <n v="5"/>
    <n v="0"/>
    <n v="859.5"/>
    <n v="864.5"/>
    <m/>
    <n v="864.5"/>
    <n v="5"/>
    <n v="0"/>
    <n v="854.5"/>
    <n v="859.5"/>
    <m/>
    <n v="859.5"/>
    <n v="5"/>
    <n v="0"/>
    <n v="849.5"/>
    <n v="854.5"/>
    <m/>
    <n v="854.5"/>
    <n v="5"/>
    <n v="0"/>
    <n v="844.5"/>
    <n v="849.5"/>
    <m/>
    <n v="849.5"/>
    <n v="5"/>
    <n v="0"/>
    <n v="839.5"/>
    <n v="844.5"/>
    <m/>
    <n v="844.5"/>
    <n v="5"/>
    <n v="0"/>
    <n v="834.5"/>
    <n v="839.5"/>
    <m/>
    <n v="839.5"/>
    <n v="5"/>
    <n v="0"/>
    <n v="829.5"/>
    <n v="834.5"/>
    <m/>
    <n v="834.5"/>
    <n v="5"/>
    <n v="0"/>
    <n v="824.5"/>
    <n v="829.5"/>
    <m/>
    <n v="829.5"/>
    <n v="5"/>
    <n v="0"/>
    <n v="819.5"/>
    <n v="824.5"/>
    <m/>
    <n v="824.5"/>
    <n v="5"/>
    <n v="0"/>
    <n v="814.5"/>
    <n v="819.5"/>
    <m/>
    <n v="819.5"/>
    <n v="5"/>
    <n v="0"/>
    <n v="809.5"/>
    <n v="814.5"/>
    <m/>
    <n v="814.5"/>
    <n v="5"/>
    <n v="0"/>
    <n v="804.5"/>
    <n v="809.5"/>
    <m/>
    <n v="809.5"/>
    <n v="5"/>
    <n v="0"/>
    <n v="799.5"/>
    <n v="804.5"/>
    <m/>
    <n v="804.5"/>
    <n v="5"/>
    <n v="0"/>
    <n v="794.5"/>
    <n v="799.5"/>
    <m/>
    <n v="799.5"/>
    <n v="5"/>
    <n v="0"/>
    <n v="789.5"/>
    <n v="794.5"/>
    <m/>
    <n v="794.5"/>
    <n v="5"/>
    <n v="0"/>
    <n v="784.5"/>
    <n v="789.5"/>
    <m/>
    <n v="789.5"/>
    <n v="20"/>
    <n v="0"/>
    <n v="764.5"/>
    <n v="784.5"/>
    <m/>
    <n v="784.5"/>
    <n v="5"/>
    <n v="0"/>
    <n v="759.5"/>
    <n v="764.5"/>
    <m/>
    <n v="764.5"/>
    <n v="5"/>
    <n v="0"/>
    <n v="754.5"/>
    <n v="759.5"/>
    <m/>
    <n v="759.5"/>
    <n v="5"/>
    <n v="0"/>
    <n v="749.5"/>
    <n v="754.5"/>
    <m/>
    <n v="754.5"/>
    <n v="5"/>
    <n v="0"/>
    <n v="744.5"/>
    <n v="749.5"/>
    <m/>
    <n v="749.5"/>
    <n v="5"/>
    <n v="0"/>
    <n v="739.5"/>
    <n v="744.5"/>
    <m/>
    <n v="744.5"/>
    <n v="5"/>
    <n v="0"/>
    <n v="734.5"/>
    <n v="739.5"/>
    <m/>
    <n v="739.5"/>
    <n v="5"/>
    <n v="0"/>
    <n v="729.5"/>
    <n v="734.5"/>
    <m/>
    <n v="734.5"/>
    <n v="5"/>
    <n v="0"/>
    <n v="724.5"/>
    <n v="729.5"/>
    <m/>
    <n v="729.5"/>
    <n v="3.5"/>
    <n v="0"/>
    <n v="721"/>
    <n v="724.5"/>
    <m/>
    <n v="724.5"/>
    <n v="3.5"/>
    <n v="14"/>
    <n v="703.5"/>
    <n v="721"/>
    <m/>
    <n v="721"/>
    <n v="3.5"/>
    <n v="14"/>
    <n v="686"/>
    <n v="703.5"/>
    <m/>
    <n v="703.5"/>
    <n v="3.5"/>
    <n v="14"/>
    <n v="668.5"/>
    <n v="686"/>
    <m/>
    <n v="686"/>
    <n v="3.5"/>
    <n v="14"/>
    <n v="651"/>
    <n v="668.5"/>
    <m/>
    <n v="668.5"/>
    <n v="3.5"/>
    <n v="14"/>
    <n v="633.5"/>
    <n v="651"/>
    <m/>
    <n v="651"/>
    <n v="3.5"/>
    <n v="14"/>
    <n v="616"/>
    <n v="633.5"/>
    <m/>
    <n v="633.5"/>
    <n v="3.5"/>
    <n v="14"/>
    <n v="598.5"/>
    <n v="616"/>
    <m/>
    <n v="616"/>
    <n v="3.5"/>
    <n v="14"/>
    <n v="581"/>
    <n v="598.5"/>
    <m/>
    <n v="598.5"/>
    <n v="3.5"/>
    <n v="14"/>
    <n v="563.5"/>
    <n v="581"/>
    <n v="0"/>
    <n v="581"/>
    <n v="3.5"/>
    <n v="14"/>
    <n v="546"/>
    <n v="563.5"/>
    <n v="0"/>
    <n v="563.5"/>
    <n v="3.5"/>
    <n v="14"/>
    <n v="528.5"/>
    <n v="546"/>
    <n v="0"/>
    <n v="546"/>
    <n v="3.5"/>
    <n v="14"/>
    <n v="511"/>
    <n v="528.5"/>
    <n v="0"/>
    <n v="528.5"/>
    <n v="3.5"/>
    <n v="14"/>
    <n v="493.5"/>
    <n v="511"/>
    <n v="0"/>
    <n v="511"/>
  </r>
  <r>
    <n v="2"/>
    <n v="274"/>
    <s v="2-274"/>
    <s v="BACA FERNANDEZ, CECILIO"/>
    <e v="#REF!"/>
    <m/>
    <s v="Av. Independencia S/N"/>
    <m/>
    <x v="2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.5"/>
    <n v="53"/>
    <n v="53"/>
    <n v="0"/>
    <n v="3.5"/>
    <n v="14"/>
    <n v="18"/>
    <n v="35.5"/>
    <n v="0"/>
    <n v="35.5"/>
    <n v="3.5"/>
    <n v="14"/>
    <n v="0.5"/>
    <n v="18"/>
    <n v="0"/>
    <n v="18"/>
    <n v="3.5"/>
    <n v="14"/>
    <n v="140"/>
    <n v="157.5"/>
    <n v="157"/>
    <n v="0.5"/>
  </r>
  <r>
    <n v="2"/>
    <n v="275"/>
    <s v="2-275"/>
    <s v="PACO CHAMPI, JULIANA 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276"/>
    <s v="2-276"/>
    <s v="EVARISTO LUCIANO COLQUE, JOSEC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51"/>
    <n v="168.5"/>
    <n v="168.5"/>
    <n v="0"/>
    <n v="3.5"/>
    <n v="10"/>
    <n v="137.5"/>
    <n v="151"/>
    <m/>
    <n v="151"/>
    <n v="3.5"/>
    <n v="14"/>
    <n v="120"/>
    <n v="137.5"/>
    <m/>
    <n v="137.5"/>
    <n v="3.5"/>
    <n v="14"/>
    <n v="102.5"/>
    <n v="120"/>
    <m/>
    <n v="120"/>
    <n v="3.5"/>
    <n v="14"/>
    <n v="185"/>
    <n v="202.5"/>
    <n v="100"/>
    <n v="1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80.5"/>
    <n v="98"/>
    <n v="0"/>
    <n v="98"/>
    <n v="3.5"/>
    <n v="14"/>
    <n v="122.5"/>
    <n v="140"/>
    <n v="59.5"/>
    <n v="80.5"/>
    <n v="3.5"/>
    <n v="14"/>
    <n v="105"/>
    <n v="122.5"/>
    <n v="0"/>
    <n v="122.5"/>
  </r>
  <r>
    <n v="2"/>
    <n v="277"/>
    <s v="2-277"/>
    <s v="CONDORI MEZA, JULIA"/>
    <e v="#REF!"/>
    <m/>
    <m/>
    <s v="REINST. A-12/09/20 SOLICITO CORTE TEMPORAL 14/05/2015"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20"/>
    <n v="0"/>
    <n v="5"/>
    <n v="25"/>
    <n v="25"/>
    <n v="0"/>
    <n v="5"/>
    <n v="0"/>
    <n v="0"/>
    <n v="5"/>
    <m/>
    <n v="5"/>
    <n v="5"/>
    <n v="0"/>
    <n v="28"/>
    <n v="33"/>
    <n v="33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78"/>
    <s v="2-278"/>
    <s v="CARREÑO FIGUEROA, JULIO"/>
    <e v="#REF!"/>
    <m/>
    <m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33"/>
    <n v="150.5"/>
    <n v="133"/>
    <n v="17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79"/>
    <s v="2-279"/>
    <s v="ROBLES PAJA, JUAN LUIS"/>
    <e v="#REF!"/>
    <m/>
    <m/>
    <m/>
    <x v="2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m/>
    <m/>
    <n v="3.5"/>
    <n v="14"/>
    <n v="0"/>
    <n v="17.5"/>
    <s v="17.5"/>
    <m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0"/>
    <n v="0"/>
    <n v="217.5"/>
    <n v="217.5"/>
    <n v="217.5"/>
    <n v="0"/>
  </r>
  <r>
    <n v="2"/>
    <n v="280"/>
    <s v="2-280"/>
    <s v="JIHUALLANCA HUANCA, REBECA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n v="0"/>
    <n v="17.5"/>
    <n v="3.5"/>
    <n v="14"/>
    <n v="0"/>
    <n v="17.5"/>
    <n v="17.5"/>
    <n v="0"/>
  </r>
  <r>
    <n v="2"/>
    <n v="281"/>
    <s v="2-281"/>
    <s v=" CANAHUIRI CANSAYA, VALENTIN "/>
    <e v="#REF!"/>
    <m/>
    <s v="Av. Independencia S/N"/>
    <m/>
    <x v="3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20"/>
    <n v="0"/>
    <n v="90"/>
    <n v="110"/>
    <m/>
    <n v="11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n v="0"/>
    <n v="5"/>
    <n v="3.5"/>
    <n v="14"/>
    <n v="97.5"/>
    <n v="115"/>
    <n v="0"/>
    <n v="115"/>
    <n v="3.5"/>
    <n v="14"/>
    <n v="80"/>
    <n v="97.5"/>
    <n v="0"/>
    <n v="97.5"/>
    <n v="3.5"/>
    <n v="14"/>
    <n v="62.5"/>
    <n v="80"/>
    <n v="0"/>
    <n v="80"/>
    <n v="3.5"/>
    <n v="14"/>
    <n v="45"/>
    <n v="62.5"/>
    <n v="0"/>
    <n v="62.5"/>
  </r>
  <r>
    <n v="2"/>
    <n v="282"/>
    <s v="2-282"/>
    <s v="HOLGADO QUISPE, MAURO"/>
    <e v="#REF!"/>
    <m/>
    <m/>
    <s v="corte temporal a partir del 22/06/17"/>
    <x v="3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20"/>
    <n v="0"/>
    <n v="10"/>
    <n v="30"/>
    <n v="30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3.5"/>
    <n v="13.5"/>
    <n v="0"/>
    <n v="17"/>
    <n v="17"/>
    <n v="0"/>
    <n v="3.5"/>
    <n v="5"/>
    <n v="0"/>
    <n v="8.5"/>
    <n v="8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83"/>
    <s v="2-283"/>
    <s v="MARCELINO IREY, TAÑA"/>
    <e v="#REF!"/>
    <m/>
    <m/>
    <s v="CORTE POR DEUDA 28/02/20"/>
    <x v="3"/>
    <n v="5"/>
    <n v="0"/>
    <n v="565"/>
    <n v="570"/>
    <m/>
    <n v="570"/>
    <n v="5"/>
    <n v="0"/>
    <n v="560"/>
    <n v="565"/>
    <m/>
    <n v="565"/>
    <n v="5"/>
    <n v="0"/>
    <n v="555"/>
    <n v="560"/>
    <m/>
    <n v="560"/>
    <n v="5"/>
    <n v="0"/>
    <n v="550"/>
    <n v="555"/>
    <m/>
    <n v="555"/>
    <n v="5"/>
    <n v="0"/>
    <n v="545"/>
    <n v="550"/>
    <m/>
    <n v="550"/>
    <n v="5"/>
    <n v="0"/>
    <n v="540"/>
    <n v="545"/>
    <m/>
    <n v="545"/>
    <n v="5"/>
    <n v="0"/>
    <n v="535"/>
    <n v="540"/>
    <m/>
    <n v="540"/>
    <n v="5"/>
    <n v="0"/>
    <n v="530"/>
    <n v="535"/>
    <m/>
    <n v="535"/>
    <n v="5"/>
    <n v="0"/>
    <n v="525"/>
    <n v="530"/>
    <m/>
    <n v="530"/>
    <n v="5"/>
    <n v="0"/>
    <n v="520"/>
    <n v="525"/>
    <m/>
    <n v="525"/>
    <n v="5"/>
    <n v="0"/>
    <n v="515"/>
    <n v="520"/>
    <m/>
    <n v="520"/>
    <n v="5"/>
    <n v="0"/>
    <n v="510"/>
    <n v="515"/>
    <m/>
    <n v="515"/>
    <n v="5"/>
    <n v="0"/>
    <n v="505"/>
    <n v="510"/>
    <m/>
    <n v="510"/>
    <n v="5"/>
    <n v="0"/>
    <n v="500"/>
    <n v="505"/>
    <m/>
    <n v="505"/>
    <n v="5"/>
    <n v="0"/>
    <n v="495"/>
    <n v="500"/>
    <m/>
    <n v="500"/>
    <n v="5"/>
    <n v="0"/>
    <n v="490"/>
    <n v="495"/>
    <m/>
    <n v="495"/>
    <n v="5"/>
    <n v="0"/>
    <n v="485"/>
    <n v="490"/>
    <m/>
    <n v="490"/>
    <n v="5"/>
    <n v="14"/>
    <n v="466"/>
    <n v="485"/>
    <m/>
    <n v="485"/>
    <n v="5"/>
    <n v="10"/>
    <n v="451"/>
    <n v="466"/>
    <m/>
    <n v="466"/>
    <n v="5"/>
    <n v="0"/>
    <n v="446"/>
    <n v="451"/>
    <m/>
    <n v="451"/>
    <n v="5"/>
    <n v="0"/>
    <n v="441"/>
    <n v="446"/>
    <m/>
    <n v="446"/>
    <n v="5"/>
    <n v="0"/>
    <n v="436"/>
    <n v="441"/>
    <m/>
    <n v="441"/>
    <n v="5"/>
    <n v="0"/>
    <n v="431"/>
    <n v="436"/>
    <m/>
    <n v="436"/>
    <n v="5"/>
    <n v="14"/>
    <n v="412"/>
    <n v="431"/>
    <m/>
    <n v="431"/>
    <n v="5"/>
    <n v="14"/>
    <n v="393"/>
    <n v="412"/>
    <m/>
    <n v="412"/>
    <n v="5"/>
    <n v="14"/>
    <n v="374"/>
    <n v="393"/>
    <m/>
    <n v="393"/>
    <n v="5"/>
    <n v="14"/>
    <n v="355"/>
    <n v="374"/>
    <m/>
    <n v="374"/>
    <n v="5"/>
    <n v="14"/>
    <n v="336"/>
    <n v="355"/>
    <m/>
    <n v="355"/>
    <n v="5"/>
    <n v="14"/>
    <n v="317"/>
    <n v="336"/>
    <m/>
    <n v="336"/>
    <n v="5"/>
    <n v="14"/>
    <n v="298"/>
    <n v="317"/>
    <m/>
    <n v="317"/>
    <n v="20"/>
    <n v="14"/>
    <n v="264"/>
    <n v="298"/>
    <m/>
    <n v="298"/>
    <n v="5"/>
    <n v="14"/>
    <n v="245"/>
    <n v="264"/>
    <m/>
    <n v="264"/>
    <n v="5"/>
    <n v="14"/>
    <n v="226"/>
    <n v="245"/>
    <m/>
    <n v="245"/>
    <n v="5"/>
    <n v="14"/>
    <n v="207"/>
    <n v="226"/>
    <m/>
    <n v="226"/>
    <n v="5"/>
    <n v="14"/>
    <n v="188"/>
    <n v="207"/>
    <m/>
    <n v="207"/>
    <n v="5"/>
    <n v="14"/>
    <n v="169"/>
    <n v="188"/>
    <m/>
    <n v="188"/>
    <n v="5"/>
    <n v="14"/>
    <n v="150"/>
    <n v="169"/>
    <m/>
    <n v="169"/>
    <n v="5"/>
    <n v="14"/>
    <n v="131"/>
    <n v="150"/>
    <m/>
    <n v="150"/>
    <n v="5"/>
    <n v="0"/>
    <n v="126"/>
    <n v="131"/>
    <m/>
    <n v="131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70"/>
    <n v="87.5"/>
    <n v="70"/>
    <n v="17.5"/>
    <n v="3.5"/>
    <n v="14"/>
    <n v="52.5"/>
    <n v="70"/>
    <n v="0"/>
    <n v="70"/>
  </r>
  <r>
    <n v="2"/>
    <n v="284"/>
    <s v="2-284"/>
    <s v="AROCUTIPA JACINTO, VILMA"/>
    <e v="#REF!"/>
    <m/>
    <m/>
    <s v="REINST.A -02/10/20"/>
    <x v="2"/>
    <n v="3.5"/>
    <n v="14"/>
    <n v="154.5"/>
    <n v="172"/>
    <n v="172"/>
    <n v="0"/>
    <n v="3.5"/>
    <n v="14"/>
    <n v="137"/>
    <n v="154.5"/>
    <m/>
    <n v="154.5"/>
    <n v="3.5"/>
    <n v="14"/>
    <n v="119.5"/>
    <n v="137"/>
    <m/>
    <n v="137"/>
    <n v="3.5"/>
    <n v="14"/>
    <n v="102"/>
    <n v="119.5"/>
    <m/>
    <n v="119.5"/>
    <n v="3.5"/>
    <n v="10"/>
    <n v="88.5"/>
    <n v="102"/>
    <m/>
    <n v="102"/>
    <n v="3.5"/>
    <n v="14"/>
    <n v="71"/>
    <n v="88.5"/>
    <m/>
    <n v="88.5"/>
    <n v="3.5"/>
    <n v="10"/>
    <n v="57.5"/>
    <n v="71"/>
    <m/>
    <n v="71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5"/>
    <n v="0"/>
    <n v="223"/>
    <n v="228"/>
    <n v="228"/>
    <n v="0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3.5"/>
    <n v="14"/>
    <n v="180.5"/>
    <n v="198"/>
    <m/>
    <n v="198"/>
    <n v="3.5"/>
    <n v="10"/>
    <n v="167"/>
    <n v="180.5"/>
    <m/>
    <n v="180.5"/>
    <n v="3.5"/>
    <n v="0"/>
    <n v="163.5"/>
    <n v="167"/>
    <m/>
    <n v="167"/>
    <n v="3.5"/>
    <n v="0"/>
    <n v="160"/>
    <n v="163.5"/>
    <m/>
    <n v="163.5"/>
    <n v="3.5"/>
    <n v="0"/>
    <n v="156.5"/>
    <n v="160"/>
    <m/>
    <n v="160"/>
    <n v="3.5"/>
    <n v="0"/>
    <n v="153"/>
    <n v="156.5"/>
    <m/>
    <n v="156.5"/>
    <n v="3.5"/>
    <n v="14"/>
    <n v="135.5"/>
    <n v="153"/>
    <m/>
    <n v="153"/>
    <n v="3.5"/>
    <n v="14"/>
    <n v="118"/>
    <n v="135.5"/>
    <m/>
    <n v="135.5"/>
    <n v="3.5"/>
    <n v="14"/>
    <n v="220.5"/>
    <n v="238"/>
    <n v="120"/>
    <n v="11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-17.5"/>
    <n v="0"/>
    <m/>
    <n v="0"/>
    <n v="3.5"/>
    <n v="14"/>
    <n v="-35"/>
    <n v="-17.5"/>
    <m/>
    <n v="-17.5"/>
    <n v="3.5"/>
    <n v="14"/>
    <n v="0"/>
    <n v="17.5"/>
    <n v="52.5"/>
    <n v="-3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67.5"/>
    <n v="85"/>
    <n v="85"/>
    <n v="0"/>
    <n v="3.5"/>
    <n v="14"/>
    <n v="50"/>
    <n v="67.5"/>
    <n v="0"/>
    <n v="67.5"/>
    <n v="3.5"/>
    <n v="14"/>
    <n v="52.5"/>
    <n v="70"/>
    <n v="20"/>
    <n v="5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285"/>
    <s v="2-285"/>
    <s v="GRIFO ORO NEGRO"/>
    <e v="#REF!"/>
    <m/>
    <m/>
    <m/>
    <x v="1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</r>
  <r>
    <n v="2"/>
    <n v="286"/>
    <s v="2-286"/>
    <s v="GONZÁLES SOLORZANO, MAURO"/>
    <e v="#REF!"/>
    <m/>
    <s v="AV. INDEPENDENCIA S/N"/>
    <m/>
    <x v="2"/>
    <n v="3.5"/>
    <n v="14"/>
    <n v="72"/>
    <n v="89.5"/>
    <m/>
    <n v="89.5"/>
    <n v="3.5"/>
    <n v="14"/>
    <n v="54.5"/>
    <n v="72"/>
    <m/>
    <n v="72"/>
    <n v="3.5"/>
    <n v="14"/>
    <n v="37"/>
    <n v="54.5"/>
    <m/>
    <n v="54.5"/>
    <n v="3.5"/>
    <n v="14"/>
    <n v="19.5"/>
    <n v="37"/>
    <m/>
    <n v="37"/>
    <n v="3.5"/>
    <n v="10"/>
    <n v="106"/>
    <n v="119.5"/>
    <n v="100"/>
    <n v="19.5"/>
    <n v="3.5"/>
    <n v="14"/>
    <n v="88.5"/>
    <n v="106"/>
    <m/>
    <n v="106"/>
    <n v="3.5"/>
    <n v="10"/>
    <n v="75"/>
    <n v="88.5"/>
    <m/>
    <n v="88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32.5"/>
    <n v="150"/>
    <n v="80"/>
    <n v="7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s v="17.50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287"/>
    <s v="2-287"/>
    <s v="CCALUCHI CCARI, ANA MARIA"/>
    <e v="#REF!"/>
    <m/>
    <m/>
    <s v="SOLIC. INST. A-D 02/08/2021 (O.P Nº000139)"/>
    <x v="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88"/>
    <s v="2-288"/>
    <s v="BACA GUTIERREZ, ZULMA"/>
    <e v="#REF!"/>
    <m/>
    <m/>
    <m/>
    <x v="3"/>
    <n v="5"/>
    <n v="0"/>
    <n v="688"/>
    <n v="693"/>
    <m/>
    <n v="693"/>
    <n v="5"/>
    <n v="0"/>
    <n v="683"/>
    <n v="688"/>
    <m/>
    <n v="688"/>
    <n v="5"/>
    <n v="0"/>
    <n v="678"/>
    <n v="683"/>
    <m/>
    <n v="683"/>
    <n v="5"/>
    <n v="0"/>
    <n v="673"/>
    <n v="678"/>
    <m/>
    <n v="678"/>
    <n v="5"/>
    <n v="0"/>
    <n v="668"/>
    <n v="673"/>
    <m/>
    <n v="673"/>
    <n v="5"/>
    <n v="0"/>
    <n v="663"/>
    <n v="668"/>
    <m/>
    <n v="668"/>
    <n v="5"/>
    <n v="0"/>
    <n v="658"/>
    <n v="663"/>
    <m/>
    <n v="663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m/>
    <n v="633"/>
    <n v="5"/>
    <n v="0"/>
    <n v="623"/>
    <n v="628"/>
    <m/>
    <n v="628"/>
    <n v="5"/>
    <n v="0"/>
    <n v="618"/>
    <n v="623"/>
    <m/>
    <n v="623"/>
    <n v="5"/>
    <n v="0"/>
    <n v="613"/>
    <n v="618"/>
    <m/>
    <n v="618"/>
    <n v="5"/>
    <n v="0"/>
    <n v="608"/>
    <n v="613"/>
    <m/>
    <n v="613"/>
    <n v="5"/>
    <n v="0"/>
    <n v="603"/>
    <n v="608"/>
    <m/>
    <n v="608"/>
    <n v="5"/>
    <n v="0"/>
    <n v="598"/>
    <n v="603"/>
    <m/>
    <n v="603"/>
    <n v="5"/>
    <n v="0"/>
    <n v="593"/>
    <n v="598"/>
    <m/>
    <n v="598"/>
    <n v="5"/>
    <n v="0"/>
    <n v="588"/>
    <n v="593"/>
    <m/>
    <n v="593"/>
    <n v="5"/>
    <n v="0"/>
    <n v="583"/>
    <n v="588"/>
    <m/>
    <n v="588"/>
    <n v="5"/>
    <n v="0"/>
    <n v="578"/>
    <n v="583"/>
    <m/>
    <n v="583"/>
    <n v="5"/>
    <n v="0"/>
    <n v="573"/>
    <n v="578"/>
    <m/>
    <n v="578"/>
    <n v="5"/>
    <n v="0"/>
    <n v="568"/>
    <n v="573"/>
    <m/>
    <n v="573"/>
    <n v="5"/>
    <n v="0"/>
    <n v="563"/>
    <n v="568"/>
    <m/>
    <n v="568"/>
    <n v="5"/>
    <n v="0"/>
    <n v="558"/>
    <n v="563"/>
    <m/>
    <n v="563"/>
    <n v="5"/>
    <n v="0"/>
    <n v="553"/>
    <n v="558"/>
    <m/>
    <n v="558"/>
    <n v="5"/>
    <n v="0"/>
    <n v="548"/>
    <n v="553"/>
    <m/>
    <n v="553"/>
    <n v="5"/>
    <n v="0"/>
    <n v="543"/>
    <n v="548"/>
    <m/>
    <n v="548"/>
    <n v="20"/>
    <n v="0"/>
    <n v="523"/>
    <n v="543"/>
    <m/>
    <n v="543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3.5"/>
    <n v="0"/>
    <n v="479.5"/>
    <n v="483"/>
    <m/>
    <n v="483"/>
    <n v="3.5"/>
    <n v="0"/>
    <n v="476"/>
    <n v="479.5"/>
    <m/>
    <n v="479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n v="0"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</r>
  <r>
    <n v="2"/>
    <n v="289"/>
    <s v="2-289"/>
    <s v="CCALUCHI CCARI, ANA MARIA"/>
    <e v="#REF!"/>
    <n v="984464426"/>
    <s v="AV. INDEPENDENCIA"/>
    <s v="SOLIC. CAMBIO DE RAZON SOCIAL 14/07/2021"/>
    <x v="2"/>
    <n v="3.5"/>
    <n v="14"/>
    <n v="0"/>
    <n v="17.5"/>
    <n v="17.5"/>
    <n v="0"/>
    <n v="3.5"/>
    <n v="14"/>
    <n v="84.5"/>
    <n v="102"/>
    <n v="102"/>
    <n v="0"/>
    <n v="3.5"/>
    <n v="14"/>
    <n v="67"/>
    <n v="84.5"/>
    <m/>
    <n v="84.5"/>
    <n v="3.5"/>
    <n v="14"/>
    <n v="49.5"/>
    <n v="67"/>
    <m/>
    <n v="67"/>
    <n v="3.5"/>
    <n v="10"/>
    <n v="136"/>
    <n v="149.5"/>
    <n v="100"/>
    <n v="49.5"/>
    <n v="3.5"/>
    <n v="14"/>
    <n v="118.5"/>
    <n v="136"/>
    <m/>
    <n v="136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8.5"/>
    <n v="56"/>
    <n v="56"/>
    <n v="0"/>
    <n v="3.5"/>
    <n v="0"/>
    <n v="35"/>
    <n v="38.5"/>
    <n v="0"/>
    <n v="38.5"/>
  </r>
  <r>
    <n v="2"/>
    <n v="290"/>
    <s v="2-290"/>
    <s v="HUAMAN SANTANDER, FRANCISCA"/>
    <e v="#REF!"/>
    <n v="953881021"/>
    <m/>
    <s v="mirian quispe ticona/cobrar desague mayo"/>
    <x v="2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91"/>
    <s v="2-291"/>
    <s v="CHAMBI APAZA, IRENE"/>
    <e v="#REF!"/>
    <m/>
    <m/>
    <s v="CORTE TEMPORAL 07/11/19"/>
    <x v="3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7"/>
    <n v="22"/>
    <n v="22"/>
    <n v="0"/>
    <n v="5"/>
    <n v="0"/>
    <n v="12"/>
    <n v="17"/>
    <m/>
    <n v="17"/>
    <n v="5"/>
    <n v="0"/>
    <n v="7"/>
    <n v="12"/>
    <m/>
    <n v="12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5"/>
    <n v="14"/>
    <n v="27.5"/>
    <n v="46.5"/>
    <n v="46.5"/>
    <n v="0"/>
    <n v="5"/>
    <n v="14"/>
    <n v="8.5"/>
    <n v="27.5"/>
    <m/>
    <n v="27.5"/>
    <n v="5"/>
    <n v="0"/>
    <n v="3.5"/>
    <n v="8.5"/>
    <m/>
    <n v="8.5"/>
    <n v="3.5"/>
    <n v="0"/>
    <n v="0"/>
    <n v="3.5"/>
    <m/>
    <n v="3.5"/>
    <n v="3.5"/>
    <n v="14"/>
    <n v="103"/>
    <n v="120.5"/>
    <n v="120.5"/>
    <n v="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92"/>
    <s v="2-292"/>
    <s v="HUILLCA SERRANO, DOLORES"/>
    <e v="#REF!"/>
    <s v="normal apartir de 29/05/17."/>
    <s v="AV. Independencia  s/n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.5"/>
    <n v="21"/>
    <n v="21"/>
    <n v="0"/>
    <n v="3.5"/>
    <n v="0"/>
    <n v="0"/>
    <n v="3.5"/>
    <m/>
    <n v="3.5"/>
    <n v="3.5"/>
    <n v="14"/>
    <n v="213.5"/>
    <n v="231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93"/>
    <s v="2-293"/>
    <s v="HUILLCA SALGUERON, JESUS"/>
    <e v="#REF!"/>
    <m/>
    <m/>
    <s v="CORTE DE LOS SERVICIOS POR DEUDA A-D 24/11/20 INF 064-2021-MDH-ATM-MDD/SCHS"/>
    <x v="1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0"/>
    <n v="0"/>
    <n v="440.5"/>
    <n v="440.5"/>
    <m/>
    <n v="440.5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50"/>
    <n v="155"/>
    <n v="155"/>
    <n v="0"/>
    <n v="5"/>
    <n v="0"/>
    <n v="0"/>
    <n v="5"/>
    <m/>
    <n v="5"/>
    <n v="5"/>
    <n v="0"/>
    <n v="0"/>
    <n v="5"/>
    <m/>
    <n v="5"/>
    <n v="3.5"/>
    <n v="0"/>
    <n v="0"/>
    <n v="3.5"/>
    <m/>
    <n v="3.5"/>
    <n v="3.5"/>
    <n v="14"/>
    <n v="751"/>
    <n v="0"/>
    <m/>
    <n v="0"/>
    <n v="3.5"/>
    <n v="14"/>
    <n v="733.5"/>
    <n v="751"/>
    <m/>
    <n v="751"/>
    <n v="3.5"/>
    <n v="14"/>
    <n v="716"/>
    <n v="733.5"/>
    <m/>
    <n v="733.5"/>
    <n v="3.5"/>
    <n v="14"/>
    <n v="698.5"/>
    <n v="716"/>
    <m/>
    <n v="716"/>
    <n v="3.5"/>
    <n v="14"/>
    <n v="681"/>
    <n v="698.5"/>
    <m/>
    <n v="698.5"/>
    <n v="3.5"/>
    <n v="14"/>
    <n v="663.5"/>
    <n v="681"/>
    <m/>
    <n v="681"/>
    <n v="3.5"/>
    <n v="14"/>
    <n v="646"/>
    <n v="663.5"/>
    <m/>
    <n v="663.5"/>
    <n v="3.5"/>
    <n v="14"/>
    <n v="628.5"/>
    <n v="646"/>
    <m/>
    <n v="646"/>
    <n v="3.5"/>
    <n v="14"/>
    <n v="611"/>
    <n v="628.5"/>
    <n v="0"/>
    <n v="628.5"/>
    <n v="3.5"/>
    <n v="14"/>
    <n v="593.5"/>
    <n v="611"/>
    <n v="0"/>
    <n v="611"/>
    <n v="3.5"/>
    <n v="14"/>
    <n v="576"/>
    <n v="593.5"/>
    <n v="0"/>
    <n v="593.5"/>
    <n v="3.5"/>
    <n v="14"/>
    <n v="558.5"/>
    <n v="576"/>
    <n v="0"/>
    <n v="576"/>
    <n v="3.5"/>
    <n v="14"/>
    <n v="541"/>
    <n v="558.5"/>
    <n v="0"/>
    <n v="558.5"/>
  </r>
  <r>
    <n v="2"/>
    <n v="294"/>
    <s v="2-294"/>
    <s v="LOVATON OCON, RENEE"/>
    <e v="#REF!"/>
    <s v="RPC 982307620"/>
    <s v="AA.HH. INDEPENDENCIA MZ .&quot;i&quot; Lt 11"/>
    <s v="BUEN GUSTO"/>
    <x v="2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0"/>
    <n v="224"/>
    <n v="237.5"/>
    <m/>
    <n v="237.5"/>
    <n v="3.5"/>
    <n v="14"/>
    <n v="206.5"/>
    <n v="224"/>
    <m/>
    <n v="224"/>
    <n v="3.5"/>
    <n v="10"/>
    <n v="193"/>
    <n v="206.5"/>
    <m/>
    <n v="206.5"/>
    <n v="3.5"/>
    <n v="14"/>
    <n v="175.5"/>
    <n v="193"/>
    <m/>
    <n v="193"/>
    <n v="3.5"/>
    <n v="14"/>
    <n v="158"/>
    <n v="175.5"/>
    <m/>
    <n v="175.5"/>
    <n v="3.5"/>
    <n v="14"/>
    <n v="290.5"/>
    <n v="308"/>
    <n v="150"/>
    <n v="15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300.5"/>
    <n v="318"/>
    <n v="150"/>
    <n v="168"/>
    <n v="3.5"/>
    <n v="10"/>
    <n v="287"/>
    <n v="300.5"/>
    <m/>
    <n v="300.5"/>
    <n v="3.5"/>
    <n v="0"/>
    <n v="283.5"/>
    <n v="287"/>
    <m/>
    <n v="287"/>
    <n v="3.5"/>
    <n v="0"/>
    <n v="280"/>
    <n v="283.5"/>
    <m/>
    <n v="283.5"/>
    <n v="3.5"/>
    <n v="0"/>
    <n v="276.5"/>
    <n v="280"/>
    <m/>
    <n v="280"/>
    <n v="3.5"/>
    <n v="0"/>
    <n v="273"/>
    <n v="276.5"/>
    <m/>
    <n v="276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</r>
  <r>
    <n v="2"/>
    <n v="295"/>
    <s v="2-295"/>
    <s v="CORDOVA VIVANCO, SAUL"/>
    <e v="#REF!"/>
    <n v="950768700"/>
    <s v="AV. INDEPENDENCIA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48.5"/>
    <n v="62"/>
    <n v="62"/>
    <n v="0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2.5"/>
    <n v="90"/>
    <n v="90"/>
    <n v="0"/>
    <n v="3.5"/>
    <n v="14"/>
    <n v="55"/>
    <n v="72.5"/>
    <m/>
    <n v="72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20"/>
    <n v="0"/>
    <n v="0"/>
    <n v="20"/>
    <n v="20"/>
    <n v="0"/>
    <n v="5"/>
    <n v="0"/>
    <n v="30"/>
    <n v="35"/>
    <n v="35"/>
    <n v="0"/>
    <n v="5"/>
    <n v="0"/>
    <n v="236.5"/>
    <n v="241.5"/>
    <m/>
    <n v="241.5"/>
    <n v="5"/>
    <n v="0"/>
    <n v="231.5"/>
    <n v="236.5"/>
    <m/>
    <n v="236.5"/>
    <n v="5"/>
    <n v="0"/>
    <n v="226.5"/>
    <n v="231.5"/>
    <m/>
    <n v="231.5"/>
    <n v="5"/>
    <n v="0"/>
    <n v="221.5"/>
    <n v="226.5"/>
    <m/>
    <n v="226.5"/>
    <n v="5"/>
    <n v="0"/>
    <n v="216.5"/>
    <n v="221.5"/>
    <m/>
    <n v="221.5"/>
    <n v="5"/>
    <n v="0"/>
    <n v="211.5"/>
    <n v="216.5"/>
    <m/>
    <n v="216.5"/>
    <n v="5"/>
    <n v="0"/>
    <n v="206.5"/>
    <n v="211.5"/>
    <m/>
    <n v="211.5"/>
    <n v="3.5"/>
    <n v="0"/>
    <n v="203"/>
    <n v="206.5"/>
    <m/>
    <n v="206.5"/>
    <n v="3.5"/>
    <n v="0"/>
    <n v="199.5"/>
    <n v="203"/>
    <m/>
    <n v="20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96"/>
    <s v="2-296"/>
    <s v="ROSA GUZMAN, FIDELIA"/>
    <e v="#REF!"/>
    <m/>
    <m/>
    <m/>
    <x v="2"/>
    <n v="3.5"/>
    <n v="14"/>
    <n v="289.5"/>
    <n v="307"/>
    <m/>
    <n v="30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64.5"/>
    <n v="178"/>
    <n v="178"/>
    <n v="0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297"/>
    <s v="2-297"/>
    <s v="ALARCON QUISPE, BRUNO"/>
    <e v="#REF!"/>
    <m/>
    <m/>
    <m/>
    <x v="2"/>
    <n v="3.5"/>
    <n v="14"/>
    <n v="122.5"/>
    <n v="140"/>
    <n v="140"/>
    <n v="0"/>
    <n v="3.5"/>
    <n v="14"/>
    <n v="205"/>
    <n v="222.5"/>
    <n v="100"/>
    <n v="122.5"/>
    <n v="3.5"/>
    <n v="14"/>
    <n v="187.5"/>
    <n v="205"/>
    <m/>
    <n v="205"/>
    <n v="3.5"/>
    <n v="14"/>
    <n v="170"/>
    <n v="187.5"/>
    <m/>
    <n v="187.5"/>
    <n v="3.5"/>
    <n v="10"/>
    <n v="156.5"/>
    <n v="170"/>
    <m/>
    <n v="170"/>
    <n v="3.5"/>
    <n v="14"/>
    <n v="139"/>
    <n v="156.5"/>
    <m/>
    <n v="156.5"/>
    <n v="3.5"/>
    <n v="10"/>
    <n v="125.5"/>
    <n v="139"/>
    <m/>
    <n v="139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155.5"/>
    <n v="173"/>
    <n v="100"/>
    <n v="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183"/>
    <n v="200.5"/>
    <n v="150"/>
    <n v="50.5"/>
    <n v="3.5"/>
    <n v="10"/>
    <n v="169.5"/>
    <n v="183"/>
    <m/>
    <n v="183"/>
    <n v="3.5"/>
    <n v="0"/>
    <n v="166"/>
    <n v="169.5"/>
    <m/>
    <n v="169.5"/>
    <n v="3.5"/>
    <n v="0"/>
    <n v="162.5"/>
    <n v="166"/>
    <m/>
    <n v="166"/>
    <n v="3.5"/>
    <n v="0"/>
    <n v="159"/>
    <n v="162.5"/>
    <m/>
    <n v="162.5"/>
    <n v="3.5"/>
    <n v="0"/>
    <n v="155.5"/>
    <n v="159"/>
    <m/>
    <n v="159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150.5"/>
    <n v="168"/>
    <n v="100"/>
    <n v="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  <n v="3.5"/>
    <n v="14"/>
    <n v="87.5"/>
    <n v="105"/>
    <n v="0"/>
    <n v="105"/>
  </r>
  <r>
    <n v="2"/>
    <n v="298"/>
    <s v="2-298"/>
    <s v="CUSI MARINA, ROSA"/>
    <e v="#REF!"/>
    <n v="9583326617"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299"/>
    <s v="2-299"/>
    <s v="MERCADO"/>
    <e v="#REF!"/>
    <m/>
    <m/>
    <s v="MODIF DEL INFORME INFORME N°187-2021- MDH/OMASP-MBM./SOLIC RECONEX.20/04/21 CORTE DEL SERV AGUA POR DEUDA 10 de Febrero del 2021"/>
    <x v="1"/>
    <n v="0"/>
    <n v="0"/>
    <n v="10"/>
    <n v="10"/>
    <m/>
    <n v="10"/>
    <n v="0"/>
    <n v="0"/>
    <n v="10"/>
    <n v="10"/>
    <m/>
    <n v="10"/>
    <n v="0"/>
    <n v="0"/>
    <n v="10"/>
    <n v="10"/>
    <m/>
    <n v="10"/>
    <n v="5"/>
    <n v="0"/>
    <n v="5"/>
    <n v="10"/>
    <m/>
    <n v="10"/>
    <n v="5"/>
    <n v="0"/>
    <n v="0"/>
    <n v="5"/>
    <m/>
    <n v="5"/>
    <n v="5"/>
    <n v="0"/>
    <n v="268.5"/>
    <n v="273.5"/>
    <n v="273.5"/>
    <n v="0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35"/>
    <n v="52.5"/>
    <n v="35"/>
    <n v="17.5"/>
  </r>
  <r>
    <n v="2"/>
    <n v="299.01"/>
    <s v="M-01"/>
    <s v="BONIFACIO LLOCLLE, LUISA"/>
    <m/>
    <m/>
    <m/>
    <m/>
    <x v="2"/>
    <n v="3.5"/>
    <n v="10.5"/>
    <n v="28"/>
    <n v="42"/>
    <m/>
    <n v="42"/>
    <n v="3.5"/>
    <n v="10.5"/>
    <n v="14"/>
    <n v="28"/>
    <m/>
    <n v="28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2"/>
    <s v="M-02"/>
    <s v="VERA RAMOS, LUZ MARINA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2999999999997"/>
    <s v="M-03"/>
    <s v="PUMALAURA NINA, EVA LUZ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4000000000002"/>
    <s v="M-04"/>
    <s v="CUSI TORRES, LENIN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5"/>
    <s v="M-05"/>
    <s v="HUAMAN FLORES, SINTIA"/>
    <m/>
    <m/>
    <m/>
    <m/>
    <x v="2"/>
    <n v="3.5"/>
    <n v="10.5"/>
    <n v="28"/>
    <n v="42"/>
    <n v="42"/>
    <n v="0"/>
    <n v="3.5"/>
    <n v="10.5"/>
    <n v="14"/>
    <n v="28"/>
    <m/>
    <n v="28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6"/>
    <s v="M-06"/>
    <s v="HUAMAN FLORES, MONICA"/>
    <m/>
    <m/>
    <m/>
    <m/>
    <x v="2"/>
    <n v="3.5"/>
    <n v="10.5"/>
    <n v="28"/>
    <n v="42"/>
    <m/>
    <n v="42"/>
    <n v="3.5"/>
    <n v="10.5"/>
    <n v="14"/>
    <n v="28"/>
    <m/>
    <n v="28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7"/>
    <s v="M-07"/>
    <s v="TOLEDO DE CAHUA, VALENTINA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8"/>
    <s v="M-08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8999999999997"/>
    <s v="M-09"/>
    <s v="LEON CALLO, HENRY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0000000000002"/>
    <s v="M-10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1"/>
    <s v="M-11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2"/>
    <s v="M-12"/>
    <s v="LOPEZ QUISPE, YASMINA"/>
    <m/>
    <m/>
    <m/>
    <m/>
    <x v="2"/>
    <n v="3.5"/>
    <n v="10.5"/>
    <n v="0"/>
    <n v="14"/>
    <m/>
    <n v="14"/>
    <n v="3.5"/>
    <n v="10.5"/>
    <n v="14"/>
    <n v="28"/>
    <n v="28"/>
    <n v="0"/>
    <n v="3.5"/>
    <n v="10.5"/>
    <n v="0"/>
    <n v="14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3"/>
    <s v="M-13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4"/>
    <s v="M-14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4999999999998"/>
    <s v="M-15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6000000000003"/>
    <s v="M-16"/>
    <m/>
    <m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7"/>
    <s v="M-17"/>
    <s v="USCAMAYTA DE CHOQUEHUAYTA LOURDES"/>
    <m/>
    <m/>
    <m/>
    <s v="SOLIC. REINST. AGUA  14/08/2021 (FUT N002636)REGULARIZA PAGO DESAGUE HASTA JULIO"/>
    <x v="2"/>
    <n v="5"/>
    <n v="0"/>
    <n v="90"/>
    <n v="95"/>
    <n v="95"/>
    <n v="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m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300"/>
    <s v="2-300"/>
    <s v="LATUCA QUISPE, PAOLA"/>
    <e v="#REF!"/>
    <m/>
    <m/>
    <m/>
    <x v="3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20"/>
    <n v="0"/>
    <n v="5"/>
    <n v="25"/>
    <n v="25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n v="0"/>
    <n v="5"/>
    <n v="5"/>
    <n v="0"/>
    <n v="10"/>
    <n v="15"/>
    <n v="15"/>
    <n v="0"/>
    <n v="5"/>
    <n v="0"/>
    <n v="5"/>
    <n v="10"/>
    <n v="0"/>
    <n v="10"/>
    <n v="5"/>
    <n v="0"/>
    <n v="5"/>
    <n v="10"/>
    <n v="5"/>
    <n v="5"/>
    <n v="5"/>
    <n v="0"/>
    <n v="0"/>
    <n v="5"/>
    <n v="0"/>
    <n v="5"/>
  </r>
  <r>
    <n v="2"/>
    <n v="301"/>
    <s v="2-301"/>
    <s v="NINA MARIN, HERMOGENES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7.5"/>
    <n v="17.5"/>
    <m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</r>
  <r>
    <n v="2"/>
    <n v="302"/>
    <s v="2-302"/>
    <s v="PUMA SALAS, MARUJA"/>
    <e v="#REF!"/>
    <m/>
    <m/>
    <m/>
    <x v="1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n v="0"/>
    <n v="90"/>
    <n v="5"/>
    <n v="0"/>
    <n v="80"/>
    <n v="85"/>
    <n v="0"/>
    <n v="85"/>
    <n v="5"/>
    <n v="0"/>
    <n v="75"/>
    <n v="80"/>
    <n v="0"/>
    <n v="80"/>
    <n v="5"/>
    <n v="0"/>
    <n v="70"/>
    <n v="75"/>
    <n v="0"/>
    <n v="75"/>
    <n v="5"/>
    <n v="0"/>
    <n v="65"/>
    <n v="70"/>
    <n v="0"/>
    <n v="70"/>
  </r>
  <r>
    <n v="2"/>
    <n v="303"/>
    <s v="2-303"/>
    <m/>
    <e v="#REF!"/>
    <m/>
    <m/>
    <m/>
    <x v="1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</r>
  <r>
    <n v="2"/>
    <n v="304"/>
    <s v="2-304"/>
    <s v="SUYO RODRIGUEZ, JULIA"/>
    <e v="#REF!"/>
    <m/>
    <m/>
    <s v="CORTE DEUDA 02/03/20"/>
    <x v="3"/>
    <n v="5"/>
    <n v="0"/>
    <n v="371.75"/>
    <n v="376.75"/>
    <m/>
    <n v="376.75"/>
    <n v="5"/>
    <n v="0"/>
    <n v="366.75"/>
    <n v="371.75"/>
    <m/>
    <n v="371.75"/>
    <n v="5"/>
    <n v="0"/>
    <n v="361.75"/>
    <n v="366.75"/>
    <m/>
    <n v="366.75"/>
    <n v="5"/>
    <n v="0"/>
    <n v="356.75"/>
    <n v="361.75"/>
    <m/>
    <n v="361.75"/>
    <n v="5"/>
    <n v="0"/>
    <n v="351.75"/>
    <n v="356.75"/>
    <m/>
    <n v="356.75"/>
    <n v="5"/>
    <n v="0"/>
    <n v="346.75"/>
    <n v="351.75"/>
    <m/>
    <n v="351.75"/>
    <n v="5"/>
    <n v="0"/>
    <n v="341.75"/>
    <n v="346.75"/>
    <m/>
    <n v="346.75"/>
    <n v="5"/>
    <n v="0"/>
    <n v="336.75"/>
    <n v="341.75"/>
    <m/>
    <n v="341.75"/>
    <n v="5"/>
    <n v="0"/>
    <n v="331.75"/>
    <n v="336.75"/>
    <m/>
    <n v="336.75"/>
    <n v="5"/>
    <n v="0"/>
    <n v="326.75"/>
    <n v="331.75"/>
    <m/>
    <n v="331.75"/>
    <n v="5"/>
    <n v="0"/>
    <n v="321.75"/>
    <n v="326.75"/>
    <m/>
    <n v="326.75"/>
    <n v="5"/>
    <n v="0"/>
    <n v="316.75"/>
    <n v="321.75"/>
    <m/>
    <n v="321.75"/>
    <n v="5"/>
    <n v="0"/>
    <n v="311.75"/>
    <n v="316.75"/>
    <m/>
    <n v="316.75"/>
    <n v="5"/>
    <n v="0"/>
    <n v="306.75"/>
    <n v="311.75"/>
    <m/>
    <n v="311.75"/>
    <n v="5"/>
    <n v="0"/>
    <n v="301.75"/>
    <n v="306.75"/>
    <m/>
    <n v="306.75"/>
    <n v="5"/>
    <n v="0"/>
    <n v="296.75"/>
    <n v="301.75"/>
    <m/>
    <n v="301.75"/>
    <n v="5"/>
    <n v="0"/>
    <n v="291.75"/>
    <n v="296.75"/>
    <m/>
    <n v="296.75"/>
    <n v="3.5"/>
    <n v="14"/>
    <n v="274.25"/>
    <n v="291.75"/>
    <m/>
    <n v="291.75"/>
    <n v="3.5"/>
    <n v="10"/>
    <n v="260.75"/>
    <n v="274.25"/>
    <m/>
    <n v="274.25"/>
    <n v="3.5"/>
    <n v="0"/>
    <n v="257.25"/>
    <n v="260.75"/>
    <m/>
    <n v="260.75"/>
    <n v="3.5"/>
    <n v="0"/>
    <n v="253.75"/>
    <n v="257.25"/>
    <m/>
    <n v="257.25"/>
    <n v="3.5"/>
    <n v="0"/>
    <n v="250.25"/>
    <n v="253.75"/>
    <m/>
    <n v="253.75"/>
    <n v="3.5"/>
    <n v="0"/>
    <n v="246.75"/>
    <n v="250.25"/>
    <m/>
    <n v="250.25"/>
    <n v="3.5"/>
    <n v="14"/>
    <n v="229.25"/>
    <n v="246.75"/>
    <m/>
    <n v="246.75"/>
    <n v="3.5"/>
    <n v="14"/>
    <n v="211.75"/>
    <n v="229.25"/>
    <m/>
    <n v="229.25"/>
    <n v="3.5"/>
    <n v="14"/>
    <n v="194.25"/>
    <n v="211.75"/>
    <m/>
    <n v="211.75"/>
    <n v="3.5"/>
    <n v="14"/>
    <n v="176.75"/>
    <n v="194.25"/>
    <m/>
    <n v="194.25"/>
    <n v="3.5"/>
    <n v="14"/>
    <n v="159.25"/>
    <n v="176.75"/>
    <m/>
    <n v="176.75"/>
    <n v="3.5"/>
    <n v="14"/>
    <n v="141.75"/>
    <n v="159.25"/>
    <m/>
    <n v="159.25"/>
    <n v="3.5"/>
    <n v="14"/>
    <n v="124.25"/>
    <n v="141.75"/>
    <m/>
    <n v="141.75"/>
    <n v="14"/>
    <n v="14"/>
    <n v="96.25"/>
    <n v="124.25"/>
    <m/>
    <n v="124.25"/>
    <n v="3.5"/>
    <n v="14"/>
    <n v="78.75"/>
    <n v="96.25"/>
    <m/>
    <n v="96.25"/>
    <n v="3.5"/>
    <n v="14"/>
    <n v="61.25"/>
    <n v="78.75"/>
    <m/>
    <n v="78.75"/>
    <n v="3.5"/>
    <n v="14"/>
    <n v="105"/>
    <n v="122.5"/>
    <n v="61.25"/>
    <n v="61.2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4.5"/>
    <n v="42"/>
    <n v="42"/>
    <n v="0"/>
    <n v="3.5"/>
    <n v="0"/>
    <n v="21"/>
    <n v="24.5"/>
    <n v="0"/>
    <n v="24.5"/>
    <n v="3.5"/>
    <n v="0"/>
    <n v="115.5"/>
    <n v="119"/>
    <n v="98"/>
    <n v="21"/>
    <n v="3.5"/>
    <n v="0"/>
    <n v="112"/>
    <n v="115.5"/>
    <n v="0"/>
    <n v="115.5"/>
    <n v="3.5"/>
    <n v="0"/>
    <n v="108.5"/>
    <n v="112"/>
    <n v="0"/>
    <n v="112"/>
    <n v="3.5"/>
    <n v="0"/>
    <n v="105"/>
    <n v="108.5"/>
    <n v="0"/>
    <n v="108.5"/>
  </r>
  <r>
    <n v="2"/>
    <n v="305"/>
    <s v="2-305"/>
    <s v="CCOPA TINTAYA, VALENTINA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n v="0"/>
    <n v="105"/>
    <n v="5"/>
    <n v="0"/>
    <n v="100"/>
    <n v="105"/>
    <n v="0"/>
    <n v="105"/>
    <n v="5"/>
    <n v="0"/>
    <n v="95"/>
    <n v="100"/>
    <n v="0"/>
    <n v="100"/>
    <n v="5"/>
    <n v="0"/>
    <n v="90"/>
    <n v="95"/>
    <n v="0"/>
    <n v="95"/>
    <n v="5"/>
    <n v="0"/>
    <n v="85"/>
    <n v="90"/>
    <n v="0"/>
    <n v="90"/>
  </r>
  <r>
    <n v="2"/>
    <n v="306"/>
    <s v="2-306"/>
    <s v="MARTINES CAYTUYRO, EDILBERTO"/>
    <e v="#REF!"/>
    <n v="930312799"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9.5"/>
    <n v="97"/>
    <n v="97"/>
    <n v="0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65"/>
    <n v="93"/>
    <n v="93"/>
    <n v="0"/>
    <n v="3.5"/>
    <n v="14"/>
    <n v="112.5"/>
    <n v="130"/>
    <n v="65"/>
    <n v="65"/>
    <n v="3.5"/>
    <n v="14"/>
    <n v="95"/>
    <n v="112.5"/>
    <m/>
    <n v="112.5"/>
    <n v="3.5"/>
    <n v="14"/>
    <n v="77.5"/>
    <n v="95"/>
    <m/>
    <n v="95"/>
    <n v="3.5"/>
    <n v="14"/>
    <n v="60"/>
    <n v="77.5"/>
    <m/>
    <n v="77.5"/>
    <n v="3.5"/>
    <n v="14"/>
    <n v="122.5"/>
    <n v="140"/>
    <n v="80"/>
    <n v="6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90"/>
    <n v="107.5"/>
    <n v="107.5"/>
    <n v="0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20"/>
    <n v="37.5"/>
    <n v="0"/>
    <n v="37.5"/>
    <n v="3.5"/>
    <n v="14"/>
    <n v="52.5"/>
    <n v="70"/>
    <n v="50"/>
    <n v="2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308"/>
    <s v="2-308"/>
    <s v="CCAPA YANAPA, VALERIA"/>
    <e v="#REF!"/>
    <m/>
    <s v="AV.. INDEPENDENCIA"/>
    <s v="SOLIC CORTE DE AGUA FUT N°003434  03/05/21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12"/>
    <n v="226"/>
    <n v="226"/>
    <n v="0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s v="14.00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84"/>
    <n v="98"/>
    <n v="84"/>
    <n v="14"/>
    <n v="0"/>
    <n v="14"/>
    <n v="70"/>
    <n v="84"/>
    <n v="0"/>
    <n v="84"/>
    <n v="0"/>
    <n v="14"/>
    <n v="56"/>
    <n v="70"/>
    <n v="0"/>
    <n v="70"/>
  </r>
  <r>
    <n v="2"/>
    <n v="309"/>
    <s v="2-309"/>
    <s v="MARTINES CAYTUYRO, EDILVERTO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10"/>
    <s v="2-310"/>
    <s v="CUELLAR BARRIALES, HILDA"/>
    <e v="#REF!"/>
    <n v="957088946"/>
    <m/>
    <s v="regulariso 11/03/16 cobrar agua desde enero"/>
    <x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4"/>
    <n v="34"/>
    <n v="34"/>
    <n v="0"/>
    <n v="0"/>
    <n v="14"/>
    <n v="10"/>
    <n v="24"/>
    <m/>
    <n v="24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</r>
  <r>
    <n v="2"/>
    <n v="311"/>
    <s v="2-311"/>
    <s v="VERA QUISPE, GIORGINA"/>
    <e v="#REF!"/>
    <m/>
    <s v="Av. Independencia S/N"/>
    <s v="su nombre es giorgina no yovana"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2"/>
    <n v="312"/>
    <s v="2-312"/>
    <s v="MAMANI HUILLCA, JESUS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13"/>
    <s v="2-313"/>
    <s v="GUTIERREZ OROSCO, DOLORES"/>
    <e v="#REF!"/>
    <n v="983866448"/>
    <m/>
    <m/>
    <x v="2"/>
    <n v="3.5"/>
    <n v="14"/>
    <n v="0"/>
    <n v="17.5"/>
    <m/>
    <n v="17.5"/>
    <n v="3.5"/>
    <n v="14"/>
    <n v="0"/>
    <n v="17.5"/>
    <n v="17.5"/>
    <n v="0"/>
    <n v="3.5"/>
    <n v="14"/>
    <n v="12"/>
    <n v="29.5"/>
    <n v="29.5"/>
    <n v="0"/>
    <n v="3.5"/>
    <n v="14"/>
    <n v="44.5"/>
    <n v="62"/>
    <n v="50"/>
    <n v="12"/>
    <n v="3.5"/>
    <n v="10"/>
    <n v="101"/>
    <n v="114.5"/>
    <n v="70"/>
    <n v="4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17.5"/>
    <n v="135"/>
    <n v="100"/>
    <n v="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9"/>
    <n v="46.5"/>
    <n v="46.5"/>
    <n v="0"/>
    <n v="3.5"/>
    <n v="14"/>
    <n v="101.5"/>
    <n v="119"/>
    <n v="90"/>
    <n v="2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61.5"/>
    <n v="79"/>
    <n v="30"/>
    <n v="49"/>
    <n v="3.5"/>
    <n v="14"/>
    <n v="124"/>
    <n v="141.5"/>
    <n v="80"/>
    <n v="61.5"/>
    <n v="14"/>
    <n v="14"/>
    <n v="196"/>
    <n v="224"/>
    <n v="100"/>
    <n v="124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101"/>
    <n v="118.5"/>
    <n v="80"/>
    <n v="3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4"/>
    <n v="86"/>
    <n v="103.5"/>
    <n v="90"/>
    <n v="13.5"/>
    <n v="3.5"/>
    <n v="14"/>
    <n v="68.5"/>
    <n v="86"/>
    <m/>
    <n v="86"/>
    <n v="3.5"/>
    <n v="14"/>
    <n v="171"/>
    <n v="188.5"/>
    <n v="120"/>
    <n v="6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  <n v="3.5"/>
    <n v="14"/>
    <n v="101"/>
    <n v="118.5"/>
    <n v="0"/>
    <n v="118.5"/>
  </r>
  <r>
    <n v="2"/>
    <n v="314"/>
    <s v="2-314"/>
    <s v="LUQUE PORTILLO Y MAYTA VILCA"/>
    <e v="#REF!"/>
    <m/>
    <m/>
    <m/>
    <x v="3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15"/>
    <n v="120"/>
    <n v="120"/>
    <n v="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20"/>
    <n v="0"/>
    <n v="35"/>
    <n v="55"/>
    <m/>
    <n v="55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n v="0"/>
    <n v="50"/>
    <n v="5"/>
    <n v="0"/>
    <n v="40"/>
    <n v="45"/>
    <n v="0"/>
    <n v="45"/>
    <n v="5"/>
    <n v="0"/>
    <n v="35"/>
    <n v="40"/>
    <n v="0"/>
    <n v="40"/>
    <n v="5"/>
    <n v="0"/>
    <n v="30"/>
    <n v="35"/>
    <n v="0"/>
    <n v="35"/>
    <n v="5"/>
    <n v="0"/>
    <n v="25"/>
    <n v="30"/>
    <n v="0"/>
    <n v="30"/>
  </r>
  <r>
    <n v="2"/>
    <n v="316"/>
    <s v="2-316"/>
    <s v="LINO CASTILLO, MARIA HELEN"/>
    <e v="#REF!"/>
    <n v="974281131"/>
    <m/>
    <s v="regulariso 11/03/16 cobrar desague desde enero"/>
    <x v="3"/>
    <n v="5"/>
    <n v="0"/>
    <n v="5"/>
    <n v="10"/>
    <m/>
    <n v="10"/>
    <n v="5"/>
    <n v="0"/>
    <n v="0"/>
    <n v="5"/>
    <m/>
    <n v="5"/>
    <n v="5"/>
    <n v="0"/>
    <n v="110"/>
    <n v="115"/>
    <n v="115"/>
    <n v="0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20"/>
    <n v="0"/>
    <n v="15"/>
    <n v="35"/>
    <n v="35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n v="0"/>
    <n v="5"/>
    <n v="5"/>
    <n v="0"/>
    <n v="10"/>
    <n v="15"/>
    <n v="15"/>
    <n v="0"/>
    <n v="5"/>
    <n v="0"/>
    <n v="5"/>
    <n v="10"/>
    <n v="0"/>
    <n v="10"/>
    <n v="5"/>
    <n v="0"/>
    <n v="0"/>
    <n v="5"/>
    <n v="0"/>
    <n v="5"/>
    <n v="5"/>
    <n v="0"/>
    <n v="25"/>
    <n v="30"/>
    <n v="30"/>
    <n v="0"/>
  </r>
  <r>
    <n v="2"/>
    <n v="327"/>
    <s v="2-327"/>
    <s v="SUNI CALLAÑAUPA , RONALD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4"/>
    <n v="52.5"/>
    <n v="60"/>
    <n v="60"/>
    <n v="0"/>
  </r>
  <r>
    <n v="2"/>
    <n v="330"/>
    <s v="2-330"/>
    <s v="MARTIARENA RIOS, BRAULIO SAMUEL"/>
    <e v="#REF!"/>
    <s v="NORMALr de 29/05/17."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3"/>
    <n v="170.5"/>
    <n v="170.5"/>
    <n v="0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3.5"/>
    <n v="10"/>
    <n v="152"/>
    <n v="165.5"/>
    <n v="100"/>
    <n v="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96.2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0"/>
    <n v="0"/>
    <n v="0"/>
    <n v="0"/>
    <n v="0"/>
    <n v="0"/>
    <n v="0"/>
    <n v="0"/>
    <n v="300"/>
    <n v="300"/>
    <n v="0"/>
    <n v="300"/>
    <n v="0"/>
    <n v="0"/>
    <n v="300"/>
    <n v="300"/>
    <n v="0"/>
    <n v="300"/>
    <n v="0"/>
    <n v="0"/>
    <n v="300"/>
    <n v="300"/>
    <n v="0"/>
    <n v="300"/>
    <n v="0"/>
    <n v="0"/>
    <n v="300"/>
    <n v="300"/>
    <n v="0"/>
    <n v="300"/>
  </r>
  <r>
    <n v="2"/>
    <n v="331"/>
    <s v="2-331"/>
    <s v="YAPO MAMANI, VICTOR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32"/>
    <s v="2-332"/>
    <s v="GUTIERREZ  CAMA, HERMENEGILDO"/>
    <e v="#REF!"/>
    <s v="982787496- AV. Independencia MZ LT16. 12 de Enero"/>
    <m/>
    <m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83.5"/>
    <n v="101"/>
    <n v="101"/>
    <n v="0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333"/>
    <s v="2-333"/>
    <s v="ARQUE CCACYAVILCA, JUAN"/>
    <e v="#REF!"/>
    <n v="946731488"/>
    <m/>
    <s v="SOTO LAROTA CELIA + CORTE Agua 03/05/2016 y se reinstalacion 01/07/2016"/>
    <x v="2"/>
    <n v="3.5"/>
    <n v="14"/>
    <n v="17.5"/>
    <n v="35"/>
    <n v="35"/>
    <n v="0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34"/>
    <s v="2-334"/>
    <s v="CRUZ HERMOZA, VICTORIA"/>
    <e v="#REF!"/>
    <n v="962218157"/>
    <m/>
    <s v="REINST A 27/11/20 CORTE POR DEUDA "/>
    <x v="2"/>
    <n v="3.5"/>
    <n v="35"/>
    <n v="0"/>
    <n v="38.5"/>
    <m/>
    <n v="38.5"/>
    <n v="3.5"/>
    <n v="35"/>
    <n v="249.5"/>
    <n v="288"/>
    <n v="288"/>
    <n v="0"/>
    <n v="3.5"/>
    <n v="35"/>
    <n v="211"/>
    <n v="249.5"/>
    <m/>
    <n v="249.5"/>
    <n v="3.5"/>
    <n v="35"/>
    <n v="172.5"/>
    <n v="211"/>
    <m/>
    <n v="211"/>
    <n v="3.5"/>
    <n v="25"/>
    <n v="144"/>
    <n v="172.5"/>
    <m/>
    <n v="172.5"/>
    <n v="3.5"/>
    <n v="35"/>
    <n v="105.5"/>
    <n v="144"/>
    <m/>
    <n v="144"/>
    <n v="3.5"/>
    <n v="25"/>
    <n v="77"/>
    <n v="105.5"/>
    <m/>
    <n v="105.5"/>
    <n v="3.5"/>
    <n v="35"/>
    <n v="38.5"/>
    <n v="77"/>
    <m/>
    <n v="77"/>
    <n v="3.5"/>
    <n v="35"/>
    <n v="0"/>
    <n v="38.5"/>
    <m/>
    <n v="38.5"/>
    <n v="3.5"/>
    <n v="35"/>
    <n v="269.5"/>
    <n v="308"/>
    <n v="308"/>
    <n v="0"/>
    <n v="3.5"/>
    <n v="35"/>
    <n v="231"/>
    <n v="269.5"/>
    <m/>
    <n v="269.5"/>
    <n v="3.5"/>
    <n v="35"/>
    <n v="192.5"/>
    <n v="231"/>
    <m/>
    <n v="231"/>
    <n v="3.5"/>
    <n v="35"/>
    <n v="154"/>
    <n v="192.5"/>
    <m/>
    <n v="192.5"/>
    <n v="3.5"/>
    <n v="35"/>
    <n v="115.5"/>
    <n v="154"/>
    <m/>
    <n v="154"/>
    <n v="3.5"/>
    <n v="35"/>
    <n v="77"/>
    <n v="115.5"/>
    <m/>
    <n v="115.5"/>
    <n v="3.5"/>
    <n v="35"/>
    <n v="38.5"/>
    <n v="77"/>
    <m/>
    <n v="77"/>
    <n v="3.5"/>
    <n v="35"/>
    <n v="0"/>
    <n v="38.5"/>
    <m/>
    <n v="38.5"/>
    <n v="3.5"/>
    <n v="35"/>
    <n v="316"/>
    <n v="354.5"/>
    <n v="354.5"/>
    <n v="0"/>
    <n v="3.5"/>
    <n v="20"/>
    <n v="292.5"/>
    <n v="316"/>
    <m/>
    <n v="316"/>
    <n v="3.5"/>
    <n v="0"/>
    <n v="289"/>
    <n v="292.5"/>
    <m/>
    <n v="292.5"/>
    <n v="3.5"/>
    <n v="0"/>
    <n v="285.5"/>
    <n v="289"/>
    <m/>
    <n v="289"/>
    <n v="3.5"/>
    <n v="0"/>
    <n v="282"/>
    <n v="285.5"/>
    <m/>
    <n v="285.5"/>
    <n v="3.5"/>
    <n v="0"/>
    <n v="278.5"/>
    <n v="282"/>
    <m/>
    <n v="282"/>
    <n v="3.5"/>
    <n v="35"/>
    <n v="240"/>
    <n v="278.5"/>
    <m/>
    <n v="278.5"/>
    <n v="3.5"/>
    <n v="35"/>
    <n v="701.5"/>
    <n v="740"/>
    <n v="500"/>
    <n v="240"/>
    <n v="3.5"/>
    <n v="35"/>
    <n v="663"/>
    <n v="701.5"/>
    <m/>
    <n v="701.5"/>
    <n v="3.5"/>
    <n v="35"/>
    <n v="924.5"/>
    <n v="963"/>
    <n v="300"/>
    <n v="663"/>
    <n v="3.5"/>
    <n v="35"/>
    <n v="886"/>
    <n v="924.5"/>
    <m/>
    <n v="924.5"/>
    <n v="3.5"/>
    <n v="35"/>
    <n v="847.5"/>
    <n v="886"/>
    <m/>
    <n v="886"/>
    <n v="3.5"/>
    <n v="35"/>
    <n v="959"/>
    <n v="997.5"/>
    <n v="150"/>
    <n v="847.5"/>
    <n v="14"/>
    <n v="35"/>
    <n v="910"/>
    <n v="959"/>
    <m/>
    <n v="959"/>
    <n v="3.5"/>
    <n v="35"/>
    <n v="1174.5"/>
    <n v="1213"/>
    <n v="303"/>
    <n v="910"/>
    <n v="3.5"/>
    <n v="35"/>
    <n v="1136"/>
    <n v="1174.5"/>
    <m/>
    <n v="1174.5"/>
    <n v="3.5"/>
    <n v="35"/>
    <n v="1097.5"/>
    <n v="1136"/>
    <m/>
    <n v="1136"/>
    <n v="3.5"/>
    <n v="35"/>
    <n v="1059"/>
    <n v="1097.5"/>
    <m/>
    <n v="1097.5"/>
    <n v="3.5"/>
    <n v="35"/>
    <n v="1020.5"/>
    <n v="1059"/>
    <m/>
    <n v="1059"/>
    <n v="3.5"/>
    <n v="35"/>
    <n v="982"/>
    <n v="1020.5"/>
    <m/>
    <n v="1020.5"/>
    <n v="3.5"/>
    <n v="35"/>
    <n v="943.5"/>
    <n v="982"/>
    <m/>
    <n v="982"/>
    <n v="3.5"/>
    <n v="35"/>
    <n v="905"/>
    <n v="943.5"/>
    <m/>
    <n v="943.5"/>
    <n v="3.5"/>
    <n v="35"/>
    <n v="866.5"/>
    <n v="905"/>
    <m/>
    <n v="905"/>
    <n v="3.5"/>
    <n v="35"/>
    <n v="828"/>
    <n v="866.5"/>
    <m/>
    <n v="866.5"/>
    <n v="3.5"/>
    <n v="35"/>
    <n v="789.5"/>
    <n v="828"/>
    <m/>
    <n v="828"/>
    <n v="3.5"/>
    <n v="35"/>
    <n v="751"/>
    <n v="789.5"/>
    <m/>
    <n v="789.5"/>
    <n v="3.5"/>
    <n v="35"/>
    <n v="712.5"/>
    <n v="751"/>
    <m/>
    <n v="751"/>
    <n v="3.5"/>
    <n v="35"/>
    <n v="674"/>
    <n v="712.5"/>
    <m/>
    <n v="712.5"/>
    <n v="3.5"/>
    <n v="35"/>
    <n v="635.5"/>
    <n v="674"/>
    <m/>
    <n v="674"/>
    <n v="3.5"/>
    <n v="35"/>
    <n v="597"/>
    <n v="635.5"/>
    <m/>
    <n v="635.5"/>
    <n v="3.5"/>
    <n v="35"/>
    <n v="558.5"/>
    <n v="597"/>
    <m/>
    <n v="597"/>
    <n v="3.5"/>
    <n v="35"/>
    <n v="620"/>
    <n v="658.5"/>
    <n v="100"/>
    <n v="558.5"/>
    <n v="3.5"/>
    <n v="35"/>
    <n v="581.5"/>
    <n v="620"/>
    <n v="0"/>
    <n v="620"/>
    <n v="3.5"/>
    <n v="35"/>
    <n v="543"/>
    <n v="581.5"/>
    <n v="0"/>
    <n v="581.5"/>
    <n v="3.5"/>
    <n v="35"/>
    <n v="504.5"/>
    <n v="543"/>
    <n v="0"/>
    <n v="543"/>
    <n v="3.5"/>
    <n v="35"/>
    <n v="466"/>
    <n v="504.5"/>
    <n v="0"/>
    <n v="504.5"/>
  </r>
  <r>
    <n v="2"/>
    <n v="335"/>
    <s v="2-335"/>
    <s v="QUIROGA NINA, JOSEFINA"/>
    <e v="#REF!"/>
    <m/>
    <s v="AV. INDEPENDENCIA"/>
    <s v="pago reinstalacion 17/07/16, cobrar agua setiembre"/>
    <x v="2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85"/>
    <n v="102.5"/>
    <n v="102.5"/>
    <n v="0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14"/>
    <n v="19"/>
    <n v="38"/>
    <n v="38"/>
    <n v="0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0"/>
    <n v="19"/>
    <n v="19"/>
    <n v="0"/>
    <n v="5"/>
    <n v="14"/>
    <n v="57"/>
    <n v="76"/>
    <n v="76"/>
    <n v="0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29"/>
    <n v="48"/>
    <n v="48"/>
    <n v="0"/>
    <n v="5"/>
    <n v="14"/>
    <n v="10"/>
    <n v="29"/>
    <n v="0"/>
    <n v="29"/>
    <n v="5"/>
    <n v="0"/>
    <n v="5"/>
    <n v="10"/>
    <n v="0"/>
    <n v="10"/>
    <n v="5"/>
    <n v="0"/>
    <n v="30"/>
    <n v="35"/>
    <n v="30"/>
    <n v="5"/>
    <n v="5"/>
    <n v="0"/>
    <n v="25"/>
    <n v="30"/>
    <n v="0"/>
    <n v="30"/>
  </r>
  <r>
    <n v="2"/>
    <n v="336"/>
    <s v="2-336"/>
    <s v="QUIROZ MUÑOZ, FAUSTINO"/>
    <e v="#REF!"/>
    <n v="940659803"/>
    <m/>
    <m/>
    <x v="2"/>
    <n v="3.5"/>
    <n v="14"/>
    <n v="242.5"/>
    <n v="260"/>
    <m/>
    <n v="260"/>
    <n v="3.5"/>
    <n v="14"/>
    <n v="225"/>
    <n v="242.5"/>
    <m/>
    <n v="242.5"/>
    <n v="3.5"/>
    <n v="14"/>
    <n v="207.5"/>
    <n v="225"/>
    <m/>
    <n v="225"/>
    <n v="3.5"/>
    <n v="14"/>
    <n v="190"/>
    <n v="207.5"/>
    <m/>
    <n v="207.5"/>
    <n v="3.5"/>
    <n v="10"/>
    <n v="176.5"/>
    <n v="190"/>
    <m/>
    <n v="190"/>
    <n v="3.5"/>
    <n v="14"/>
    <n v="159"/>
    <n v="176.5"/>
    <m/>
    <n v="176.5"/>
    <n v="3.5"/>
    <n v="10"/>
    <n v="145.5"/>
    <n v="159"/>
    <m/>
    <n v="159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258"/>
    <n v="275.5"/>
    <n v="200"/>
    <n v="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253"/>
    <n v="270.5"/>
    <n v="100"/>
    <n v="170.5"/>
    <n v="3.5"/>
    <n v="10"/>
    <n v="239.5"/>
    <n v="253"/>
    <m/>
    <n v="253"/>
    <n v="3.5"/>
    <n v="0"/>
    <n v="236"/>
    <n v="239.5"/>
    <m/>
    <n v="239.5"/>
    <n v="3.5"/>
    <n v="0"/>
    <n v="232.5"/>
    <n v="236"/>
    <m/>
    <n v="236"/>
    <n v="3.5"/>
    <n v="0"/>
    <n v="229"/>
    <n v="232.5"/>
    <m/>
    <n v="232.5"/>
    <n v="3.5"/>
    <n v="0"/>
    <n v="225.5"/>
    <n v="229"/>
    <m/>
    <n v="229"/>
    <n v="3.5"/>
    <n v="14"/>
    <n v="208"/>
    <n v="225.5"/>
    <m/>
    <n v="225.5"/>
    <n v="3.5"/>
    <n v="14"/>
    <n v="290.5"/>
    <n v="308"/>
    <n v="100"/>
    <n v="208"/>
    <n v="3.5"/>
    <n v="14"/>
    <n v="473"/>
    <n v="490.5"/>
    <n v="200"/>
    <n v="290.5"/>
    <n v="3.5"/>
    <n v="14"/>
    <n v="455.5"/>
    <n v="473"/>
    <m/>
    <n v="473"/>
    <n v="3.5"/>
    <n v="14"/>
    <n v="438"/>
    <n v="455.5"/>
    <m/>
    <n v="455.5"/>
    <n v="3.5"/>
    <n v="14"/>
    <n v="420.5"/>
    <n v="438"/>
    <m/>
    <n v="438"/>
    <n v="3.5"/>
    <n v="14"/>
    <n v="403"/>
    <n v="420.5"/>
    <m/>
    <n v="420.5"/>
    <n v="14"/>
    <n v="14"/>
    <n v="375"/>
    <n v="403"/>
    <m/>
    <n v="403"/>
    <n v="3.5"/>
    <n v="14"/>
    <n v="357.5"/>
    <n v="375"/>
    <m/>
    <n v="375"/>
    <n v="3.5"/>
    <n v="14"/>
    <n v="340"/>
    <n v="357.5"/>
    <m/>
    <n v="357.5"/>
    <n v="3.5"/>
    <n v="14"/>
    <n v="322.5"/>
    <n v="340"/>
    <m/>
    <n v="340"/>
    <n v="3.5"/>
    <n v="14"/>
    <n v="305"/>
    <n v="322.5"/>
    <m/>
    <n v="32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200"/>
    <n v="217.5"/>
    <m/>
    <n v="217.5"/>
    <n v="3.5"/>
    <n v="14"/>
    <n v="182.5"/>
    <n v="200"/>
    <m/>
    <n v="200"/>
    <n v="3.5"/>
    <n v="14"/>
    <n v="165"/>
    <n v="182.5"/>
    <m/>
    <n v="182.5"/>
    <n v="3.5"/>
    <n v="14"/>
    <n v="147.5"/>
    <n v="165"/>
    <m/>
    <n v="165"/>
    <n v="3.5"/>
    <n v="14"/>
    <n v="130"/>
    <n v="147.5"/>
    <m/>
    <n v="147.5"/>
    <n v="3.5"/>
    <n v="14"/>
    <n v="212.5"/>
    <n v="230"/>
    <n v="100"/>
    <n v="130"/>
    <n v="3.5"/>
    <n v="14"/>
    <n v="195"/>
    <n v="212.5"/>
    <m/>
    <n v="212.5"/>
    <n v="3.5"/>
    <n v="14"/>
    <n v="177.5"/>
    <n v="195"/>
    <m/>
    <n v="195"/>
    <n v="3.5"/>
    <n v="14"/>
    <n v="160"/>
    <n v="177.5"/>
    <n v="0"/>
    <n v="177.5"/>
    <n v="3.5"/>
    <n v="14"/>
    <n v="288.5"/>
    <n v="306"/>
    <n v="146"/>
    <n v="160"/>
    <n v="3.5"/>
    <n v="14"/>
    <n v="271"/>
    <n v="288.5"/>
    <n v="0"/>
    <n v="288.5"/>
    <n v="3.5"/>
    <n v="14"/>
    <n v="253.5"/>
    <n v="271"/>
    <n v="0"/>
    <n v="271"/>
    <n v="3.5"/>
    <n v="14"/>
    <n v="236"/>
    <n v="253.5"/>
    <n v="0"/>
    <n v="253.5"/>
  </r>
  <r>
    <n v="2"/>
    <n v="337"/>
    <s v="2-337"/>
    <s v="BACA FERNANDEZ, CECILIO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5"/>
    <n v="0"/>
    <n v="75"/>
    <n v="80"/>
    <n v="0"/>
    <n v="80"/>
    <n v="5"/>
    <n v="0"/>
    <n v="70"/>
    <n v="75"/>
    <n v="0"/>
    <n v="75"/>
    <n v="5"/>
    <n v="0"/>
    <n v="65"/>
    <n v="70"/>
    <n v="0"/>
    <n v="70"/>
    <n v="5"/>
    <n v="0"/>
    <n v="60"/>
    <n v="65"/>
    <n v="0"/>
    <n v="65"/>
    <n v="5"/>
    <n v="0"/>
    <n v="55"/>
    <n v="60"/>
    <n v="0"/>
    <n v="60"/>
  </r>
  <r>
    <n v="2"/>
    <n v="338"/>
    <s v="2-338"/>
    <s v="QUISPE SARA, AURELIO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339"/>
    <s v="2-339"/>
    <s v="BACA CASAS, MARUJA"/>
    <e v="#REF!"/>
    <m/>
    <s v="Av. Independencia S/N"/>
    <m/>
    <x v="2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4"/>
    <n v="485"/>
    <n v="502.5"/>
    <m/>
    <n v="502.5"/>
    <n v="3.5"/>
    <n v="10"/>
    <n v="471.5"/>
    <n v="485"/>
    <m/>
    <n v="485"/>
    <n v="3.5"/>
    <n v="14"/>
    <n v="454"/>
    <n v="471.5"/>
    <m/>
    <n v="471.5"/>
    <n v="3.5"/>
    <n v="10"/>
    <n v="440.5"/>
    <n v="454"/>
    <m/>
    <n v="45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2.5"/>
    <n v="280"/>
    <n v="280"/>
    <n v="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57.5"/>
    <n v="175"/>
    <n v="17.5"/>
    <n v="157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</r>
  <r>
    <n v="2"/>
    <n v="340"/>
    <s v="2-340"/>
    <s v="ARISCA CHAMBILLA, RAUL"/>
    <e v="#REF!"/>
    <m/>
    <s v="Mz. 220, Lt. 02 Aosc. Independencia calle 03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41"/>
    <s v="2-341"/>
    <s v="AYMITUMA TAICO, EFRAIN"/>
    <e v="#REF!"/>
    <m/>
    <m/>
    <m/>
    <x v="2"/>
    <n v="3.5"/>
    <n v="14"/>
    <n v="52.5"/>
    <n v="70"/>
    <n v="70"/>
    <n v="0"/>
    <n v="3.5"/>
    <n v="14"/>
    <n v="135"/>
    <n v="152.5"/>
    <n v="100"/>
    <n v="52.5"/>
    <n v="3.5"/>
    <n v="14"/>
    <n v="117.5"/>
    <n v="135"/>
    <m/>
    <n v="135"/>
    <n v="3.5"/>
    <n v="14"/>
    <n v="100"/>
    <n v="117.5"/>
    <m/>
    <n v="117.5"/>
    <n v="3.5"/>
    <n v="10"/>
    <n v="216.5"/>
    <n v="230"/>
    <n v="130"/>
    <n v="100"/>
    <n v="3.5"/>
    <n v="14"/>
    <n v="199"/>
    <n v="216.5"/>
    <m/>
    <n v="216.5"/>
    <n v="3.5"/>
    <n v="10"/>
    <n v="185.5"/>
    <n v="199"/>
    <m/>
    <n v="199"/>
    <n v="3.5"/>
    <n v="14"/>
    <n v="168"/>
    <n v="185.5"/>
    <m/>
    <n v="185.5"/>
    <n v="3.5"/>
    <n v="14"/>
    <n v="150.5"/>
    <n v="168"/>
    <m/>
    <n v="168"/>
    <n v="3.5"/>
    <n v="14"/>
    <n v="333"/>
    <n v="350.5"/>
    <n v="200"/>
    <n v="1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3.5"/>
    <n v="14"/>
    <n v="263"/>
    <n v="280.5"/>
    <m/>
    <n v="280.5"/>
    <n v="3.5"/>
    <n v="14"/>
    <n v="245.5"/>
    <n v="263"/>
    <m/>
    <n v="263"/>
    <n v="3.5"/>
    <n v="14"/>
    <n v="228"/>
    <n v="245.5"/>
    <m/>
    <n v="245.5"/>
    <n v="3.5"/>
    <n v="14"/>
    <n v="210.5"/>
    <n v="228"/>
    <m/>
    <n v="228"/>
    <n v="3.5"/>
    <n v="14"/>
    <n v="193"/>
    <n v="210.5"/>
    <m/>
    <n v="210.5"/>
    <n v="3.5"/>
    <n v="10"/>
    <n v="179.5"/>
    <n v="193"/>
    <m/>
    <n v="193"/>
    <n v="3.5"/>
    <n v="0"/>
    <n v="176"/>
    <n v="179.5"/>
    <m/>
    <n v="179.5"/>
    <n v="3.5"/>
    <n v="0"/>
    <n v="172.5"/>
    <n v="176"/>
    <m/>
    <n v="176"/>
    <n v="3.5"/>
    <n v="0"/>
    <n v="169"/>
    <n v="172.5"/>
    <m/>
    <n v="172.5"/>
    <n v="3.5"/>
    <n v="0"/>
    <n v="165.5"/>
    <n v="169"/>
    <m/>
    <n v="169"/>
    <n v="3.5"/>
    <n v="14"/>
    <n v="148"/>
    <n v="165.5"/>
    <m/>
    <n v="165.5"/>
    <n v="3.5"/>
    <n v="14"/>
    <n v="230.5"/>
    <n v="248"/>
    <n v="100"/>
    <n v="1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243"/>
    <n v="260.5"/>
    <n v="100"/>
    <n v="160.5"/>
    <n v="14"/>
    <n v="14"/>
    <n v="215"/>
    <n v="243"/>
    <m/>
    <n v="243"/>
    <n v="3.5"/>
    <n v="14"/>
    <n v="197.5"/>
    <n v="215"/>
    <m/>
    <n v="215"/>
    <n v="3.5"/>
    <n v="14"/>
    <n v="180"/>
    <n v="197.5"/>
    <m/>
    <n v="197.5"/>
    <n v="3.5"/>
    <n v="14"/>
    <n v="262.5"/>
    <n v="280"/>
    <n v="100"/>
    <n v="180"/>
    <n v="3.5"/>
    <n v="14"/>
    <n v="245"/>
    <n v="262.5"/>
    <m/>
    <n v="262.5"/>
    <n v="3.5"/>
    <n v="14"/>
    <n v="327.5"/>
    <n v="345"/>
    <n v="100"/>
    <n v="245"/>
    <n v="3.5"/>
    <n v="14"/>
    <n v="310"/>
    <n v="327.5"/>
    <m/>
    <n v="327.5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305"/>
    <n v="322.5"/>
    <n v="100"/>
    <n v="22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200"/>
    <n v="217.5"/>
    <n v="0"/>
    <n v="217.5"/>
    <n v="3.5"/>
    <n v="14"/>
    <n v="282.5"/>
    <n v="300"/>
    <n v="1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42"/>
    <s v="2-342"/>
    <s v="ALA PUMA, MARCELINO"/>
    <e v="#REF!"/>
    <m/>
    <m/>
    <s v="CORTE POR DEUDA //CORTE  20/08/2019"/>
    <x v="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7.5"/>
    <n v="205"/>
    <n v="205"/>
    <n v="0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n v="0"/>
    <n v="135"/>
    <n v="3.5"/>
    <n v="14"/>
    <n v="100"/>
    <n v="117.5"/>
    <n v="0"/>
    <n v="117.5"/>
    <n v="3.5"/>
    <n v="14"/>
    <n v="82.5"/>
    <n v="100"/>
    <n v="0"/>
    <n v="100"/>
    <n v="3.5"/>
    <n v="14"/>
    <n v="65"/>
    <n v="82.5"/>
    <n v="0"/>
    <n v="82.5"/>
    <n v="3.5"/>
    <n v="14"/>
    <n v="47.5"/>
    <n v="65"/>
    <n v="0"/>
    <n v="65"/>
  </r>
  <r>
    <n v="2"/>
    <n v="343"/>
    <s v="2-343"/>
    <s v="TICONA LISARASO, DAVID"/>
    <e v="#REF!"/>
    <n v="958322281"/>
    <m/>
    <s v="CORTE POR DEUDA 28/02/20"/>
    <x v="3"/>
    <n v="5"/>
    <n v="0"/>
    <n v="100"/>
    <n v="105"/>
    <m/>
    <n v="105"/>
    <n v="5"/>
    <n v="0"/>
    <n v="253"/>
    <n v="258"/>
    <n v="158"/>
    <n v="100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183"/>
    <n v="188"/>
    <m/>
    <n v="188"/>
    <n v="5"/>
    <n v="0"/>
    <n v="178"/>
    <n v="183"/>
    <m/>
    <n v="183"/>
    <n v="3.5"/>
    <n v="14"/>
    <n v="160.5"/>
    <n v="178"/>
    <m/>
    <n v="178"/>
    <n v="3.5"/>
    <n v="10"/>
    <n v="147"/>
    <n v="160.5"/>
    <m/>
    <n v="160.5"/>
    <n v="3.5"/>
    <n v="0"/>
    <n v="143.5"/>
    <n v="147"/>
    <m/>
    <n v="147"/>
    <n v="3.5"/>
    <n v="0"/>
    <n v="140"/>
    <n v="143.5"/>
    <m/>
    <n v="143.5"/>
    <n v="3.5"/>
    <n v="0"/>
    <n v="136.5"/>
    <n v="140"/>
    <m/>
    <n v="140"/>
    <n v="3.5"/>
    <n v="0"/>
    <n v="133"/>
    <n v="136.5"/>
    <m/>
    <n v="136.5"/>
    <n v="3.5"/>
    <n v="14"/>
    <n v="115.5"/>
    <n v="133"/>
    <m/>
    <n v="133"/>
    <n v="3.5"/>
    <n v="14"/>
    <n v="248"/>
    <n v="265.5"/>
    <n v="150"/>
    <n v="11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14"/>
    <n v="14"/>
    <n v="132.5"/>
    <n v="160.5"/>
    <m/>
    <n v="160.5"/>
    <n v="3.5"/>
    <n v="14"/>
    <n v="255"/>
    <n v="272.5"/>
    <n v="140"/>
    <n v="13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197.5"/>
    <n v="215"/>
    <n v="100"/>
    <n v="1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356"/>
    <s v="2-356"/>
    <s v=" MAMANI PUMA, NORMA"/>
    <e v="#REF!"/>
    <m/>
    <m/>
    <s v="CORTE POR DEUDA 02/03/20 arcangel: si usa gau del municipio cobrar un año"/>
    <x v="1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14"/>
    <n v="491"/>
    <n v="505"/>
    <m/>
    <n v="505"/>
    <n v="0"/>
    <n v="10"/>
    <n v="481"/>
    <n v="491"/>
    <m/>
    <n v="491"/>
    <n v="0"/>
    <n v="0"/>
    <n v="481"/>
    <n v="481"/>
    <m/>
    <n v="481"/>
    <n v="0"/>
    <n v="0"/>
    <n v="481"/>
    <n v="481"/>
    <m/>
    <n v="481"/>
    <n v="0"/>
    <n v="0"/>
    <n v="481"/>
    <n v="481"/>
    <m/>
    <n v="481"/>
    <n v="0"/>
    <n v="0"/>
    <n v="481"/>
    <n v="481"/>
    <m/>
    <n v="481"/>
    <n v="0"/>
    <n v="14"/>
    <n v="467"/>
    <n v="481"/>
    <m/>
    <n v="481"/>
    <n v="0"/>
    <n v="14"/>
    <n v="453"/>
    <n v="467"/>
    <m/>
    <n v="467"/>
    <n v="0"/>
    <n v="14"/>
    <n v="439"/>
    <n v="453"/>
    <m/>
    <n v="453"/>
    <n v="0"/>
    <n v="14"/>
    <n v="425"/>
    <n v="439"/>
    <m/>
    <n v="439"/>
    <n v="0"/>
    <n v="14"/>
    <n v="411"/>
    <n v="425"/>
    <m/>
    <n v="425"/>
    <n v="0"/>
    <n v="14"/>
    <n v="397"/>
    <n v="411"/>
    <m/>
    <n v="411"/>
    <n v="0"/>
    <n v="14"/>
    <n v="383"/>
    <n v="397"/>
    <m/>
    <n v="397"/>
    <n v="0"/>
    <n v="14"/>
    <n v="369"/>
    <n v="383"/>
    <m/>
    <n v="383"/>
    <n v="0"/>
    <n v="14"/>
    <n v="355"/>
    <n v="369"/>
    <m/>
    <n v="369"/>
    <n v="0"/>
    <n v="14"/>
    <n v="341"/>
    <n v="355"/>
    <m/>
    <n v="355"/>
    <n v="3.5"/>
    <n v="14"/>
    <n v="323.5"/>
    <n v="341"/>
    <m/>
    <n v="341"/>
    <n v="3.5"/>
    <n v="14"/>
    <n v="306"/>
    <n v="323.5"/>
    <m/>
    <n v="323.5"/>
    <n v="3.5"/>
    <n v="14"/>
    <n v="288.5"/>
    <n v="306"/>
    <m/>
    <n v="306"/>
    <n v="3.5"/>
    <n v="14"/>
    <n v="271"/>
    <n v="288.5"/>
    <m/>
    <n v="288.5"/>
    <n v="3.5"/>
    <n v="14"/>
    <n v="253.5"/>
    <n v="271"/>
    <m/>
    <n v="271"/>
    <n v="3.5"/>
    <n v="14"/>
    <n v="236"/>
    <n v="253.5"/>
    <m/>
    <n v="253.5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81"/>
    <n v="198.5"/>
    <n v="50"/>
    <n v="148.5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n v="0"/>
    <n v="152"/>
    <n v="5"/>
    <n v="14"/>
    <n v="114"/>
    <n v="133"/>
    <n v="0"/>
    <n v="133"/>
    <n v="5"/>
    <n v="14"/>
    <n v="95"/>
    <n v="114"/>
    <n v="0"/>
    <n v="114"/>
    <n v="5"/>
    <n v="14"/>
    <n v="76"/>
    <n v="95"/>
    <n v="0"/>
    <n v="95"/>
    <n v="5"/>
    <n v="14"/>
    <n v="57"/>
    <n v="76"/>
    <n v="0"/>
    <n v="76"/>
  </r>
  <r>
    <n v="2"/>
    <n v="358"/>
    <s v="2-358"/>
    <s v="ORTEGA VILLAVICENCIO, CRISTINA"/>
    <e v="#REF!"/>
    <m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0"/>
    <n v="3.5"/>
    <n v="14"/>
    <n v="0"/>
    <n v="17.5"/>
    <n v="17.5"/>
    <n v="0"/>
  </r>
  <r>
    <n v="2"/>
    <n v="359"/>
    <s v="2-359"/>
    <s v="CUSIHUAMAN VALER, BARBARA"/>
    <e v="#REF!"/>
    <m/>
    <m/>
    <m/>
    <x v="3"/>
    <n v="5"/>
    <n v="0"/>
    <n v="395"/>
    <n v="400"/>
    <m/>
    <n v="400"/>
    <n v="5"/>
    <n v="0"/>
    <n v="390"/>
    <n v="395"/>
    <m/>
    <n v="395"/>
    <n v="5"/>
    <n v="0"/>
    <n v="385"/>
    <n v="390"/>
    <m/>
    <n v="390"/>
    <n v="5"/>
    <n v="0"/>
    <n v="380"/>
    <n v="385"/>
    <m/>
    <n v="385"/>
    <n v="5"/>
    <n v="0"/>
    <n v="375"/>
    <n v="380"/>
    <m/>
    <n v="380"/>
    <n v="5"/>
    <n v="0"/>
    <n v="370"/>
    <n v="375"/>
    <m/>
    <n v="375"/>
    <n v="5"/>
    <n v="0"/>
    <n v="365"/>
    <n v="370"/>
    <m/>
    <n v="370"/>
    <n v="5"/>
    <n v="0"/>
    <n v="360"/>
    <n v="365"/>
    <m/>
    <n v="365"/>
    <n v="5"/>
    <n v="0"/>
    <n v="355"/>
    <n v="360"/>
    <m/>
    <n v="360"/>
    <n v="5"/>
    <n v="0"/>
    <n v="350"/>
    <n v="355"/>
    <m/>
    <n v="355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20"/>
    <n v="0"/>
    <n v="230"/>
    <n v="250"/>
    <m/>
    <n v="250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n v="0"/>
    <n v="145"/>
    <n v="5"/>
    <n v="0"/>
    <n v="135"/>
    <n v="140"/>
    <n v="0"/>
    <n v="140"/>
    <n v="5"/>
    <n v="0"/>
    <n v="130"/>
    <n v="135"/>
    <n v="0"/>
    <n v="135"/>
    <n v="5"/>
    <n v="0"/>
    <n v="125"/>
    <n v="130"/>
    <n v="0"/>
    <n v="130"/>
    <n v="5"/>
    <n v="0"/>
    <n v="120"/>
    <n v="125"/>
    <n v="0"/>
    <n v="125"/>
  </r>
  <r>
    <n v="2"/>
    <n v="362"/>
    <s v="2-362"/>
    <s v="TICONA ZUÑIGA, JOSE LUIS"/>
    <e v="#REF!"/>
    <m/>
    <m/>
    <s v="MODIF. SEGÚN INFORME Nº26-2021-MDH/VYM"/>
    <x v="3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63"/>
    <s v="2-363"/>
    <s v="MERCADO MODELO - NUEVO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364"/>
    <s v="2-364"/>
    <s v="NINA  VILCA, PEDRO"/>
    <e v="#REF!"/>
    <m/>
    <m/>
    <s v="REGULARIZO DESAGUE 28/05/16 (a+d)"/>
    <x v="3"/>
    <n v="5"/>
    <n v="0"/>
    <n v="502.5"/>
    <n v="507.5"/>
    <m/>
    <n v="507.5"/>
    <n v="5"/>
    <n v="0"/>
    <n v="497.5"/>
    <n v="502.5"/>
    <m/>
    <n v="502.5"/>
    <n v="5"/>
    <n v="0"/>
    <n v="492.5"/>
    <n v="497.5"/>
    <m/>
    <n v="497.5"/>
    <n v="5"/>
    <n v="0"/>
    <n v="487.5"/>
    <n v="492.5"/>
    <m/>
    <n v="492.5"/>
    <n v="5"/>
    <n v="0"/>
    <n v="482.5"/>
    <n v="487.5"/>
    <m/>
    <n v="487.5"/>
    <n v="5"/>
    <n v="0"/>
    <n v="477.5"/>
    <n v="482.5"/>
    <m/>
    <n v="482.5"/>
    <n v="5"/>
    <n v="0"/>
    <n v="472.5"/>
    <n v="477.5"/>
    <m/>
    <n v="477.5"/>
    <n v="5"/>
    <n v="0"/>
    <n v="467.5"/>
    <n v="472.5"/>
    <m/>
    <n v="472.5"/>
    <n v="5"/>
    <n v="0"/>
    <n v="462.5"/>
    <n v="467.5"/>
    <m/>
    <n v="467.5"/>
    <n v="5"/>
    <n v="0"/>
    <n v="457.5"/>
    <n v="462.5"/>
    <m/>
    <n v="462.5"/>
    <n v="5"/>
    <n v="0"/>
    <n v="452.5"/>
    <n v="457.5"/>
    <m/>
    <n v="457.5"/>
    <n v="5"/>
    <n v="0"/>
    <n v="447.5"/>
    <n v="452.5"/>
    <m/>
    <n v="452.5"/>
    <n v="5"/>
    <n v="0"/>
    <n v="442.5"/>
    <n v="447.5"/>
    <m/>
    <n v="447.5"/>
    <n v="5"/>
    <n v="0"/>
    <n v="437.5"/>
    <n v="442.5"/>
    <m/>
    <n v="442.5"/>
    <n v="5"/>
    <n v="0"/>
    <n v="432.5"/>
    <n v="437.5"/>
    <m/>
    <n v="437.5"/>
    <n v="5"/>
    <n v="0"/>
    <n v="427.5"/>
    <n v="432.5"/>
    <m/>
    <n v="432.5"/>
    <n v="5"/>
    <n v="0"/>
    <n v="422.5"/>
    <n v="427.5"/>
    <m/>
    <n v="427.5"/>
    <n v="5"/>
    <n v="0"/>
    <n v="417.5"/>
    <n v="422.5"/>
    <m/>
    <n v="422.5"/>
    <n v="5"/>
    <n v="0"/>
    <n v="412.5"/>
    <n v="417.5"/>
    <m/>
    <n v="417.5"/>
    <n v="5"/>
    <n v="0"/>
    <n v="407.5"/>
    <n v="412.5"/>
    <m/>
    <n v="412.5"/>
    <n v="5"/>
    <n v="0"/>
    <n v="402.5"/>
    <n v="407.5"/>
    <m/>
    <n v="407.5"/>
    <n v="5"/>
    <n v="0"/>
    <n v="397.5"/>
    <n v="402.5"/>
    <m/>
    <n v="402.5"/>
    <n v="5"/>
    <n v="0"/>
    <n v="392.5"/>
    <n v="397.5"/>
    <m/>
    <n v="397.5"/>
    <n v="5"/>
    <n v="0"/>
    <n v="387.5"/>
    <n v="392.5"/>
    <m/>
    <n v="392.5"/>
    <n v="5"/>
    <n v="0"/>
    <n v="382.5"/>
    <n v="387.5"/>
    <m/>
    <n v="387.5"/>
    <n v="5"/>
    <n v="0"/>
    <n v="377.5"/>
    <n v="382.5"/>
    <m/>
    <n v="382.5"/>
    <n v="5"/>
    <n v="0"/>
    <n v="372.5"/>
    <n v="377.5"/>
    <m/>
    <n v="377.5"/>
    <n v="5"/>
    <n v="0"/>
    <n v="367.5"/>
    <n v="372.5"/>
    <m/>
    <n v="372.5"/>
    <n v="5"/>
    <n v="0"/>
    <n v="362.5"/>
    <n v="367.5"/>
    <m/>
    <n v="367.5"/>
    <n v="5"/>
    <n v="0"/>
    <n v="357.5"/>
    <n v="362.5"/>
    <m/>
    <n v="362.5"/>
    <n v="20"/>
    <n v="0"/>
    <n v="337.5"/>
    <n v="357.5"/>
    <m/>
    <n v="357.5"/>
    <n v="5"/>
    <n v="0"/>
    <n v="332.5"/>
    <n v="337.5"/>
    <m/>
    <n v="337.5"/>
    <n v="5"/>
    <n v="0"/>
    <n v="327.5"/>
    <n v="332.5"/>
    <m/>
    <n v="332.5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5"/>
    <n v="0"/>
    <n v="302.5"/>
    <n v="307.5"/>
    <m/>
    <n v="307.5"/>
    <n v="5"/>
    <n v="0"/>
    <n v="297.5"/>
    <n v="302.5"/>
    <m/>
    <n v="302.5"/>
    <n v="3.5"/>
    <n v="0"/>
    <n v="294"/>
    <n v="297.5"/>
    <m/>
    <n v="297.5"/>
    <n v="3.5"/>
    <n v="0"/>
    <n v="290.5"/>
    <n v="294"/>
    <m/>
    <n v="294"/>
    <n v="3.5"/>
    <n v="0"/>
    <n v="287"/>
    <n v="290.5"/>
    <m/>
    <n v="290.5"/>
    <n v="3.5"/>
    <n v="0"/>
    <n v="283.5"/>
    <n v="287"/>
    <m/>
    <n v="287"/>
    <n v="3.5"/>
    <n v="0"/>
    <n v="280"/>
    <n v="283.5"/>
    <m/>
    <n v="283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365"/>
    <s v="2-365"/>
    <s v="SALAZAR PARDO, CALIXTO"/>
    <e v="#REF!"/>
    <n v="0"/>
    <s v="MZA  M LOTE 8 CALLE NRO 3 S/N"/>
    <s v="facturar abril agua y desague, se cobro reinstalacion 80+42=122"/>
    <x v="2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4"/>
    <n v="485"/>
    <n v="502.5"/>
    <m/>
    <n v="502.5"/>
    <n v="3.5"/>
    <n v="10"/>
    <n v="471.5"/>
    <n v="485"/>
    <m/>
    <n v="485"/>
    <n v="3.5"/>
    <n v="14"/>
    <n v="454"/>
    <n v="471.5"/>
    <m/>
    <n v="471.5"/>
    <n v="3.5"/>
    <n v="10"/>
    <n v="440.5"/>
    <n v="454"/>
    <m/>
    <n v="45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56"/>
    <n v="73.5"/>
    <n v="73.5"/>
    <n v="0"/>
    <n v="3.5"/>
    <n v="0"/>
    <n v="52.5"/>
    <n v="56"/>
    <n v="0"/>
    <n v="56"/>
  </r>
  <r>
    <n v="2"/>
    <n v="366"/>
    <s v="2-366"/>
    <s v="PUMALAURA SUMA, DOMINGO"/>
    <e v="#REF!"/>
    <m/>
    <s v="LOTE 9 DE LA MANZANA M II ETAPA"/>
    <s v="INST. 05/09/19 AGUA"/>
    <x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4"/>
    <n v="34"/>
    <n v="34"/>
    <n v="0"/>
    <n v="0"/>
    <n v="14"/>
    <n v="10"/>
    <n v="24"/>
    <m/>
    <n v="24"/>
    <n v="0"/>
    <n v="10"/>
    <n v="0"/>
    <n v="10"/>
    <m/>
    <n v="1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67"/>
    <s v="2-367"/>
    <s v="SONCO HUAMAN, PABLO"/>
    <e v="#REF!"/>
    <m/>
    <m/>
    <m/>
    <x v="0"/>
    <n v="0"/>
    <n v="14"/>
    <n v="0"/>
    <n v="14"/>
    <m/>
    <n v="14"/>
    <n v="0"/>
    <n v="14"/>
    <n v="0"/>
    <n v="14"/>
    <n v="14"/>
    <n v="0"/>
    <n v="0"/>
    <n v="14"/>
    <n v="7"/>
    <n v="21"/>
    <n v="21"/>
    <n v="0"/>
    <n v="0"/>
    <n v="14"/>
    <n v="18"/>
    <n v="32"/>
    <n v="25"/>
    <n v="7"/>
    <n v="0"/>
    <n v="10"/>
    <n v="38"/>
    <n v="48"/>
    <n v="30"/>
    <n v="18"/>
    <n v="0"/>
    <n v="14"/>
    <n v="24"/>
    <n v="38"/>
    <m/>
    <n v="38"/>
    <n v="0"/>
    <n v="10"/>
    <n v="14"/>
    <n v="24"/>
    <m/>
    <n v="24"/>
    <n v="0"/>
    <n v="14"/>
    <n v="40"/>
    <n v="54"/>
    <n v="40"/>
    <n v="14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49"/>
    <n v="63"/>
    <n v="35"/>
    <n v="28"/>
    <n v="0"/>
    <n v="14"/>
    <n v="70"/>
    <n v="84"/>
    <n v="35"/>
    <n v="49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7"/>
    <n v="31"/>
    <n v="31"/>
    <n v="0"/>
    <n v="0"/>
    <n v="14"/>
    <n v="28"/>
    <n v="42"/>
    <n v="25"/>
    <n v="17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0"/>
    <n v="24"/>
    <n v="24"/>
    <n v="0"/>
    <n v="0"/>
    <n v="14"/>
    <n v="16"/>
    <n v="30"/>
    <n v="20"/>
    <n v="10"/>
    <n v="0"/>
    <n v="12"/>
    <n v="24"/>
    <n v="36"/>
    <n v="20"/>
    <n v="16"/>
    <n v="0"/>
    <n v="14"/>
    <n v="30"/>
    <n v="44"/>
    <n v="20"/>
    <n v="24"/>
    <n v="0"/>
    <n v="14"/>
    <n v="36"/>
    <n v="50"/>
    <n v="20"/>
    <n v="30"/>
    <n v="0"/>
    <n v="14"/>
    <n v="22"/>
    <n v="36"/>
    <m/>
    <n v="36"/>
    <n v="0"/>
    <n v="14"/>
    <n v="26"/>
    <n v="40"/>
    <n v="18"/>
    <n v="22"/>
    <n v="0"/>
    <n v="14"/>
    <n v="12"/>
    <n v="26"/>
    <m/>
    <n v="26"/>
    <n v="0"/>
    <n v="14"/>
    <n v="28"/>
    <n v="42"/>
    <n v="30"/>
    <n v="12"/>
    <n v="0"/>
    <n v="14"/>
    <n v="42"/>
    <n v="56"/>
    <n v="28"/>
    <n v="28"/>
    <n v="0"/>
    <n v="14"/>
    <n v="53"/>
    <n v="67"/>
    <n v="25"/>
    <n v="42"/>
    <n v="0"/>
    <n v="14"/>
    <n v="89"/>
    <n v="103"/>
    <n v="50"/>
    <n v="53"/>
    <n v="0"/>
    <n v="14"/>
    <n v="75"/>
    <n v="89"/>
    <m/>
    <n v="89"/>
    <n v="0"/>
    <n v="14"/>
    <n v="61"/>
    <n v="75"/>
    <n v="0"/>
    <n v="75"/>
    <n v="0"/>
    <n v="14"/>
    <n v="67"/>
    <n v="81"/>
    <n v="20"/>
    <n v="61"/>
    <n v="0"/>
    <n v="14"/>
    <n v="81"/>
    <n v="67"/>
    <n v="0"/>
    <n v="67"/>
    <n v="0"/>
    <n v="14"/>
    <n v="67"/>
    <n v="81"/>
    <n v="0"/>
    <n v="81"/>
    <n v="0"/>
    <n v="14"/>
    <n v="53"/>
    <n v="67"/>
    <n v="0"/>
    <n v="67"/>
  </r>
  <r>
    <n v="2"/>
    <n v="368"/>
    <s v="2-368"/>
    <s v="SALDIVAR, PEDRO "/>
    <e v="#REF!"/>
    <m/>
    <m/>
    <m/>
    <x v="3"/>
    <n v="5"/>
    <n v="0"/>
    <n v="275.5"/>
    <n v="280.5"/>
    <m/>
    <n v="280.5"/>
    <n v="5"/>
    <n v="0"/>
    <n v="270.5"/>
    <n v="275.5"/>
    <m/>
    <n v="275.5"/>
    <n v="5"/>
    <n v="0"/>
    <n v="265.5"/>
    <n v="270.5"/>
    <m/>
    <n v="270.5"/>
    <n v="5"/>
    <n v="0"/>
    <n v="260.5"/>
    <n v="265.5"/>
    <m/>
    <n v="265.5"/>
    <n v="5"/>
    <n v="0"/>
    <n v="255.5"/>
    <n v="260.5"/>
    <m/>
    <n v="260.5"/>
    <n v="5"/>
    <n v="0"/>
    <n v="250.5"/>
    <n v="255.5"/>
    <m/>
    <n v="255.5"/>
    <n v="5"/>
    <n v="0"/>
    <n v="245.5"/>
    <n v="250.5"/>
    <m/>
    <n v="250.5"/>
    <n v="5"/>
    <n v="0"/>
    <n v="240.5"/>
    <n v="245.5"/>
    <m/>
    <n v="245.5"/>
    <n v="5"/>
    <n v="0"/>
    <n v="235.5"/>
    <n v="240.5"/>
    <m/>
    <n v="240.5"/>
    <n v="5"/>
    <n v="0"/>
    <n v="230.5"/>
    <n v="235.5"/>
    <m/>
    <n v="235.5"/>
    <n v="5"/>
    <n v="0"/>
    <n v="225.5"/>
    <n v="230.5"/>
    <m/>
    <n v="230.5"/>
    <n v="5"/>
    <n v="0"/>
    <n v="220.5"/>
    <n v="225.5"/>
    <m/>
    <n v="225.5"/>
    <n v="5"/>
    <n v="0"/>
    <n v="215.5"/>
    <n v="220.5"/>
    <m/>
    <n v="220.5"/>
    <n v="5"/>
    <n v="0"/>
    <n v="210.5"/>
    <n v="215.5"/>
    <m/>
    <n v="215.5"/>
    <n v="5"/>
    <n v="0"/>
    <n v="205.5"/>
    <n v="210.5"/>
    <m/>
    <n v="210.5"/>
    <n v="5"/>
    <n v="0"/>
    <n v="200.5"/>
    <n v="205.5"/>
    <m/>
    <n v="205.5"/>
    <n v="5"/>
    <n v="0"/>
    <n v="195.5"/>
    <n v="200.5"/>
    <m/>
    <n v="200.5"/>
    <n v="5"/>
    <n v="0"/>
    <n v="190.5"/>
    <n v="195.5"/>
    <m/>
    <n v="195.5"/>
    <n v="5"/>
    <n v="0"/>
    <n v="185.5"/>
    <n v="190.5"/>
    <m/>
    <n v="190.5"/>
    <n v="5"/>
    <n v="0"/>
    <n v="180.5"/>
    <n v="185.5"/>
    <m/>
    <n v="185.5"/>
    <n v="5"/>
    <n v="0"/>
    <n v="175.5"/>
    <n v="180.5"/>
    <m/>
    <n v="180.5"/>
    <n v="5"/>
    <n v="0"/>
    <n v="170.5"/>
    <n v="175.5"/>
    <m/>
    <n v="175.5"/>
    <n v="5"/>
    <n v="0"/>
    <n v="165.5"/>
    <n v="170.5"/>
    <m/>
    <n v="170.5"/>
    <n v="5"/>
    <n v="0"/>
    <n v="160.5"/>
    <n v="165.5"/>
    <m/>
    <n v="165.5"/>
    <n v="5"/>
    <n v="0"/>
    <n v="155.5"/>
    <n v="160.5"/>
    <m/>
    <n v="160.5"/>
    <n v="5"/>
    <n v="0"/>
    <n v="150.5"/>
    <n v="155.5"/>
    <m/>
    <n v="155.5"/>
    <n v="5"/>
    <n v="0"/>
    <n v="145.5"/>
    <n v="150.5"/>
    <m/>
    <n v="150.5"/>
    <n v="5"/>
    <n v="0"/>
    <n v="140.5"/>
    <n v="145.5"/>
    <m/>
    <n v="145.5"/>
    <n v="5"/>
    <n v="0"/>
    <n v="135.5"/>
    <n v="140.5"/>
    <m/>
    <n v="140.5"/>
    <n v="5"/>
    <n v="0"/>
    <n v="130.5"/>
    <n v="135.5"/>
    <m/>
    <n v="135.5"/>
    <n v="20"/>
    <n v="0"/>
    <n v="110.5"/>
    <n v="130.5"/>
    <m/>
    <n v="130.5"/>
    <n v="5"/>
    <n v="0"/>
    <n v="105.5"/>
    <n v="110.5"/>
    <m/>
    <n v="110.5"/>
    <n v="5"/>
    <n v="0"/>
    <n v="100.5"/>
    <n v="105.5"/>
    <m/>
    <n v="105.5"/>
    <n v="5"/>
    <n v="0"/>
    <n v="95.5"/>
    <n v="100.5"/>
    <m/>
    <n v="100.5"/>
    <n v="5"/>
    <n v="0"/>
    <n v="90.5"/>
    <n v="95.5"/>
    <m/>
    <n v="95.5"/>
    <n v="5"/>
    <n v="0"/>
    <n v="85.5"/>
    <n v="90.5"/>
    <m/>
    <n v="90.5"/>
    <n v="5"/>
    <n v="0"/>
    <n v="80.5"/>
    <n v="85.5"/>
    <m/>
    <n v="85.5"/>
    <n v="5"/>
    <n v="0"/>
    <n v="75.5"/>
    <n v="80.5"/>
    <m/>
    <n v="80.5"/>
    <n v="5"/>
    <n v="0"/>
    <n v="70.5"/>
    <n v="75.5"/>
    <m/>
    <n v="75.5"/>
    <n v="3.5"/>
    <n v="0"/>
    <n v="67"/>
    <n v="70.5"/>
    <m/>
    <n v="70.5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n v="0"/>
    <n v="67"/>
    <n v="0"/>
    <n v="0"/>
    <n v="67"/>
    <n v="67"/>
    <n v="0"/>
    <n v="67"/>
    <n v="0"/>
    <n v="0"/>
    <n v="53"/>
    <n v="67"/>
    <n v="0"/>
    <n v="67"/>
    <n v="0"/>
    <n v="0"/>
    <n v="385"/>
    <n v="385"/>
    <n v="0"/>
    <n v="385"/>
    <n v="0"/>
    <n v="0"/>
    <n v="385"/>
    <n v="385"/>
    <n v="0"/>
    <n v="385"/>
  </r>
  <r>
    <n v="2"/>
    <n v="369"/>
    <s v="2-369"/>
    <s v="TUMPE FLORES, LUZ MARINA"/>
    <e v="#REF!"/>
    <m/>
    <m/>
    <m/>
    <x v="3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75"/>
    <n v="80"/>
    <n v="80"/>
    <n v="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85"/>
    <n v="90"/>
    <n v="90"/>
    <n v="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20"/>
    <n v="0"/>
    <n v="35"/>
    <n v="55"/>
    <m/>
    <n v="55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0"/>
    <s v="2-370"/>
    <s v="RODRIGUEZ SUYO, MARITZA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48.5"/>
    <n v="62"/>
    <n v="62"/>
    <n v="0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.5"/>
    <n v="80"/>
    <n v="80"/>
    <n v="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107.5"/>
    <n v="125"/>
    <n v="107.5"/>
    <n v="17.5"/>
    <n v="3.5"/>
    <n v="14"/>
    <n v="90"/>
    <n v="107.5"/>
    <n v="0"/>
    <n v="107.5"/>
    <n v="3.5"/>
    <n v="14"/>
    <n v="72.5"/>
    <n v="90"/>
    <n v="0"/>
    <n v="90"/>
    <n v="3.5"/>
    <n v="14"/>
    <n v="91"/>
    <n v="108.5"/>
    <n v="0"/>
    <n v="55"/>
  </r>
  <r>
    <n v="2"/>
    <n v="372"/>
    <s v="2-372"/>
    <s v="AQUISE MAMANI, CLARA"/>
    <e v="#REF!"/>
    <m/>
    <m/>
    <m/>
    <x v="2"/>
    <n v="3.5"/>
    <n v="14"/>
    <n v="14.5"/>
    <n v="32"/>
    <n v="32"/>
    <n v="0"/>
    <n v="3.5"/>
    <n v="14"/>
    <n v="97"/>
    <n v="114.5"/>
    <n v="100"/>
    <n v="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95"/>
    <n v="112.5"/>
    <n v="112.5"/>
    <n v="0"/>
    <n v="3.5"/>
    <n v="14"/>
    <n v="77.5"/>
    <n v="95"/>
    <m/>
    <n v="95"/>
    <n v="3.5"/>
    <n v="14"/>
    <n v="60"/>
    <n v="77.5"/>
    <m/>
    <n v="77.5"/>
    <n v="3.5"/>
    <n v="14"/>
    <n v="105"/>
    <n v="122.5"/>
    <n v="62.5"/>
    <n v="6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.5"/>
    <n v="18"/>
    <n v="18"/>
    <n v="0"/>
    <n v="3.5"/>
    <n v="14"/>
    <n v="0"/>
    <n v="17.5"/>
    <n v="17"/>
    <n v="0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7"/>
    <n v="94.5"/>
    <n v="94.5"/>
    <n v="0"/>
    <n v="3.5"/>
    <n v="0"/>
    <n v="73.5"/>
    <n v="77"/>
    <n v="0"/>
    <n v="77"/>
    <n v="3.5"/>
    <n v="0"/>
    <n v="70"/>
    <n v="73.5"/>
    <n v="0"/>
    <n v="73.5"/>
  </r>
  <r>
    <n v="2"/>
    <n v="374"/>
    <s v="2-374"/>
    <s v="QUISPE VALLADARES, RICARDINA"/>
    <e v="#REF!"/>
    <n v="973660177"/>
    <m/>
    <m/>
    <x v="2"/>
    <n v="3.5"/>
    <n v="14"/>
    <n v="0"/>
    <n v="17.5"/>
    <m/>
    <n v="17.5"/>
    <n v="3.5"/>
    <n v="14"/>
    <n v="272"/>
    <n v="289.5"/>
    <n v="289.5"/>
    <n v="0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7.5"/>
    <n v="125"/>
    <n v="125"/>
    <n v="0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157.5"/>
    <n v="175"/>
    <n v="120"/>
    <n v="5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5"/>
    <s v="2-375"/>
    <s v="CHURA HUAQUISTO CARLOS"/>
    <e v="#REF!"/>
    <m/>
    <m/>
    <s v="INST DESAGUE 01/2016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6"/>
    <s v="2-376"/>
    <s v="YANAPA DE HUAQUISTO AMELIA"/>
    <e v="#REF!"/>
    <m/>
    <s v="LOTE 6 Mz I II ETAPA DE COFOPRI"/>
    <s v="SERV. AGUA CORTADO POR DEUDA (22/07/2021) INF, Nº035-2021-MDH-OMLP/VYM //INST. 09/08/2019 A-D"/>
    <x v="3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7"/>
    <s v="2-377"/>
    <s v="ROSAS SARA, WILBERT JUAN"/>
    <e v="#REF!"/>
    <m/>
    <m/>
    <s v="CORTE POR DEUDA 02/03/20"/>
    <x v="3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265.5"/>
    <n v="283"/>
    <n v="283"/>
    <n v="0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5"/>
    <n v="162.5"/>
    <n v="116"/>
    <n v="0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227.5"/>
    <n v="245"/>
    <n v="122.5"/>
    <n v="122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378"/>
    <s v="2-378"/>
    <s v="OJEDA GUTIERREZ, FRANCISCO"/>
    <e v="#REF!"/>
    <m/>
    <m/>
    <m/>
    <x v="3"/>
    <n v="5"/>
    <n v="0"/>
    <n v="0"/>
    <n v="5"/>
    <n v="5"/>
    <n v="0"/>
    <n v="5"/>
    <n v="0"/>
    <n v="448.5"/>
    <n v="453.5"/>
    <n v="453.5"/>
    <n v="0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5"/>
    <n v="0"/>
    <n v="353.5"/>
    <n v="358.5"/>
    <m/>
    <n v="358.5"/>
    <n v="5"/>
    <n v="0"/>
    <n v="348.5"/>
    <n v="353.5"/>
    <m/>
    <n v="353.5"/>
    <n v="5"/>
    <n v="0"/>
    <n v="343.5"/>
    <n v="348.5"/>
    <m/>
    <n v="348.5"/>
    <n v="5"/>
    <n v="0"/>
    <n v="338.5"/>
    <n v="343.5"/>
    <m/>
    <n v="343.5"/>
    <n v="5"/>
    <n v="0"/>
    <n v="333.5"/>
    <n v="338.5"/>
    <m/>
    <n v="338.5"/>
    <n v="5"/>
    <n v="0"/>
    <n v="328.5"/>
    <n v="333.5"/>
    <m/>
    <n v="333.5"/>
    <n v="5"/>
    <n v="0"/>
    <n v="323.5"/>
    <n v="328.5"/>
    <m/>
    <n v="328.5"/>
    <n v="5"/>
    <n v="0"/>
    <n v="318.5"/>
    <n v="323.5"/>
    <m/>
    <n v="323.5"/>
    <n v="5"/>
    <n v="0"/>
    <n v="313.5"/>
    <n v="318.5"/>
    <m/>
    <n v="318.5"/>
    <n v="5"/>
    <n v="0"/>
    <n v="308.5"/>
    <n v="313.5"/>
    <m/>
    <n v="313.5"/>
    <n v="20"/>
    <n v="0"/>
    <n v="288.5"/>
    <n v="308.5"/>
    <m/>
    <n v="308.5"/>
    <n v="5"/>
    <n v="0"/>
    <n v="283.5"/>
    <n v="288.5"/>
    <m/>
    <n v="288.5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3.5"/>
    <n v="0"/>
    <n v="245"/>
    <n v="248.5"/>
    <m/>
    <n v="248.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</r>
  <r>
    <n v="2"/>
    <n v="379"/>
    <s v="2-379"/>
    <s v="YANAPA YANAPA, ELODIA 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5.5"/>
    <n v="303"/>
    <n v="303"/>
    <n v="0"/>
    <n v="3.5"/>
    <n v="14"/>
    <n v="268"/>
    <n v="285.5"/>
    <m/>
    <n v="285.5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133"/>
    <n v="150.5"/>
    <n v="50"/>
    <n v="10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73.5"/>
    <n v="91"/>
    <n v="91"/>
    <n v="0"/>
    <n v="3.5"/>
    <n v="14"/>
    <n v="56"/>
    <n v="73.5"/>
    <n v="0"/>
    <n v="73.5"/>
    <n v="3.5"/>
    <n v="0"/>
    <n v="52.5"/>
    <n v="56"/>
    <n v="0"/>
    <n v="56"/>
  </r>
  <r>
    <n v="2"/>
    <n v="380"/>
    <s v="2-380"/>
    <s v="QUISPE MAMANI, LUCILA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8.5"/>
    <n v="52"/>
    <n v="52"/>
    <n v="0"/>
    <n v="3.5"/>
    <n v="14"/>
    <n v="121"/>
    <n v="138.5"/>
    <n v="100"/>
    <n v="38.5"/>
    <n v="3.5"/>
    <n v="10"/>
    <n v="107.5"/>
    <n v="121"/>
    <m/>
    <n v="121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102.5"/>
    <n v="120"/>
    <n v="50"/>
    <n v="7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4"/>
    <n v="65"/>
    <n v="82.5"/>
    <n v="50"/>
    <n v="32.5"/>
    <n v="3.5"/>
    <n v="10"/>
    <n v="51.5"/>
    <n v="65"/>
    <m/>
    <n v="65"/>
    <n v="3.5"/>
    <n v="0"/>
    <n v="48"/>
    <n v="51.5"/>
    <m/>
    <n v="51.5"/>
    <n v="3.5"/>
    <n v="0"/>
    <n v="44.5"/>
    <n v="48"/>
    <m/>
    <n v="48"/>
    <n v="3.5"/>
    <n v="0"/>
    <n v="41"/>
    <n v="44.5"/>
    <m/>
    <n v="44.5"/>
    <n v="3.5"/>
    <n v="0"/>
    <n v="37.5"/>
    <n v="41"/>
    <m/>
    <n v="41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.5"/>
    <n v="33"/>
    <n v="33"/>
    <n v="0"/>
    <n v="3.5"/>
    <n v="14"/>
    <n v="48"/>
    <n v="65.5"/>
    <n v="50"/>
    <n v="15.5"/>
    <n v="14"/>
    <n v="14"/>
    <n v="70"/>
    <n v="98"/>
    <n v="50"/>
    <n v="48"/>
    <n v="3.5"/>
    <n v="14"/>
    <n v="52.5"/>
    <n v="70"/>
    <m/>
    <n v="70"/>
    <n v="3.5"/>
    <n v="14"/>
    <n v="75"/>
    <n v="92.5"/>
    <n v="40"/>
    <n v="5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45"/>
    <n v="62.5"/>
    <n v="40"/>
    <n v="22.5"/>
    <n v="3.5"/>
    <n v="14"/>
    <n v="27.5"/>
    <n v="45"/>
    <m/>
    <n v="45"/>
    <n v="3.5"/>
    <n v="14"/>
    <n v="80"/>
    <n v="97.5"/>
    <n v="70"/>
    <n v="27.5"/>
    <n v="3.5"/>
    <n v="14"/>
    <n v="62.5"/>
    <n v="80"/>
    <m/>
    <n v="80"/>
    <n v="3.5"/>
    <n v="14"/>
    <n v="45"/>
    <n v="62.5"/>
    <m/>
    <n v="62.5"/>
    <n v="3.5"/>
    <n v="14"/>
    <n v="67.5"/>
    <n v="85"/>
    <n v="40"/>
    <n v="45"/>
    <n v="3.5"/>
    <n v="14"/>
    <n v="100"/>
    <n v="117.5"/>
    <n v="50"/>
    <n v="67.5"/>
    <n v="3.5"/>
    <n v="14"/>
    <n v="82.5"/>
    <n v="100"/>
    <m/>
    <n v="100"/>
    <n v="3.5"/>
    <n v="14"/>
    <n v="65"/>
    <n v="82.5"/>
    <m/>
    <n v="82.5"/>
    <n v="3.5"/>
    <n v="14"/>
    <n v="97.5"/>
    <n v="115"/>
    <n v="50"/>
    <n v="65"/>
    <n v="3.5"/>
    <n v="14"/>
    <n v="80"/>
    <n v="97.5"/>
    <m/>
    <n v="97.5"/>
    <n v="3.5"/>
    <n v="14"/>
    <n v="212.5"/>
    <n v="230"/>
    <n v="150"/>
    <n v="80"/>
    <n v="3.5"/>
    <n v="14"/>
    <n v="195"/>
    <n v="212.5"/>
    <n v="0"/>
    <n v="212.5"/>
    <n v="3.5"/>
    <n v="14"/>
    <n v="177.5"/>
    <n v="195"/>
    <n v="0"/>
    <n v="195"/>
    <n v="3.5"/>
    <n v="14"/>
    <n v="160"/>
    <n v="177.5"/>
    <n v="0"/>
    <n v="177.5"/>
    <n v="3.5"/>
    <n v="14"/>
    <n v="142.5"/>
    <n v="160"/>
    <n v="0"/>
    <n v="160"/>
    <n v="3.5"/>
    <n v="14"/>
    <n v="125"/>
    <n v="142.5"/>
    <n v="0"/>
    <n v="142.5"/>
  </r>
  <r>
    <n v="2"/>
    <n v="381"/>
    <s v="2-381"/>
    <s v="CASTILLO SANCHEZ, MARLENY"/>
    <e v="#REF!"/>
    <m/>
    <m/>
    <s v="MODIF. INF.Nº392-2021-MDH/OMSP-MBM//CORTADO AGUA 11/04/16 (a+d)"/>
    <x v="3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m/>
    <n v="498.5"/>
    <n v="5"/>
    <n v="0"/>
    <n v="488.5"/>
    <n v="493.5"/>
    <m/>
    <n v="493.5"/>
    <n v="5"/>
    <n v="0"/>
    <n v="483.5"/>
    <n v="488.5"/>
    <m/>
    <n v="488.5"/>
    <n v="5"/>
    <n v="0"/>
    <n v="478.5"/>
    <n v="483.5"/>
    <m/>
    <n v="483.5"/>
    <n v="5"/>
    <n v="0"/>
    <n v="473.5"/>
    <n v="478.5"/>
    <m/>
    <n v="478.5"/>
    <n v="5"/>
    <n v="0"/>
    <n v="468.5"/>
    <n v="473.5"/>
    <m/>
    <n v="473.5"/>
    <n v="5"/>
    <n v="0"/>
    <n v="463.5"/>
    <n v="468.5"/>
    <m/>
    <n v="468.5"/>
    <n v="5"/>
    <n v="0"/>
    <n v="458.5"/>
    <n v="463.5"/>
    <m/>
    <n v="463.5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20"/>
    <n v="0"/>
    <n v="353.5"/>
    <n v="373.5"/>
    <m/>
    <n v="373.5"/>
    <n v="5"/>
    <n v="0"/>
    <n v="578.5"/>
    <n v="583.5"/>
    <n v="230"/>
    <n v="35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5"/>
    <n v="0"/>
    <n v="543.5"/>
    <n v="548.5"/>
    <m/>
    <n v="548.5"/>
    <n v="5"/>
    <n v="0"/>
    <n v="538.5"/>
    <n v="543.5"/>
    <m/>
    <n v="543.5"/>
    <n v="5"/>
    <n v="0"/>
    <n v="533.5"/>
    <n v="538.5"/>
    <m/>
    <n v="538.5"/>
    <n v="5"/>
    <n v="0"/>
    <n v="528.5"/>
    <n v="533.5"/>
    <m/>
    <n v="533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n v="0"/>
    <n v="498.5"/>
    <n v="5"/>
    <n v="0"/>
    <n v="488.5"/>
    <n v="493.5"/>
    <n v="0"/>
    <n v="493.5"/>
    <n v="5"/>
    <n v="0"/>
    <n v="483.5"/>
    <n v="488.5"/>
    <n v="0"/>
    <n v="488.5"/>
    <n v="5"/>
    <n v="0"/>
    <n v="478.5"/>
    <n v="483.5"/>
    <n v="0"/>
    <n v="483.5"/>
    <n v="5"/>
    <n v="0"/>
    <n v="473.5"/>
    <n v="478.5"/>
    <n v="0"/>
    <n v="478.5"/>
  </r>
  <r>
    <n v="2"/>
    <n v="382"/>
    <s v="2-382"/>
    <s v="GONZALES VILLARES, NORMA A.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42"/>
    <n v="59.5"/>
    <n v="59.5"/>
    <n v="0"/>
    <n v="3.5"/>
    <n v="0"/>
    <n v="38.5"/>
    <n v="42"/>
    <n v="0"/>
    <n v="42"/>
    <n v="3.5"/>
    <n v="0"/>
    <n v="35"/>
    <n v="38.5"/>
    <n v="0"/>
    <n v="38.5"/>
  </r>
  <r>
    <n v="2"/>
    <n v="383"/>
    <s v="2-383"/>
    <s v="FLOREZ VERA, JESUSA"/>
    <e v="#REF!"/>
    <m/>
    <s v="AV. INDEPENDENCIA"/>
    <s v="CORTE POR DEUDA 02/03/2020"/>
    <x v="3"/>
    <n v="5"/>
    <n v="0"/>
    <n v="551.5"/>
    <n v="556.5"/>
    <n v="556.5"/>
    <n v="0"/>
    <n v="5"/>
    <n v="0"/>
    <n v="546.5"/>
    <n v="551.5"/>
    <m/>
    <n v="551.5"/>
    <n v="5"/>
    <n v="0"/>
    <n v="541.5"/>
    <n v="546.5"/>
    <m/>
    <n v="546.5"/>
    <n v="5"/>
    <n v="0"/>
    <n v="536.5"/>
    <n v="541.5"/>
    <m/>
    <n v="541.5"/>
    <n v="5"/>
    <n v="0"/>
    <n v="531.5"/>
    <n v="536.5"/>
    <m/>
    <n v="536.5"/>
    <n v="5"/>
    <n v="0"/>
    <n v="526.5"/>
    <n v="531.5"/>
    <m/>
    <n v="531.5"/>
    <n v="5"/>
    <n v="0"/>
    <n v="521.5"/>
    <n v="526.5"/>
    <m/>
    <n v="526.5"/>
    <n v="5"/>
    <n v="0"/>
    <n v="516.5"/>
    <n v="521.5"/>
    <m/>
    <n v="521.5"/>
    <n v="5"/>
    <n v="0"/>
    <n v="511.5"/>
    <n v="516.5"/>
    <m/>
    <n v="516.5"/>
    <n v="5"/>
    <n v="0"/>
    <n v="506.5"/>
    <n v="511.5"/>
    <m/>
    <n v="511.5"/>
    <n v="5"/>
    <n v="0"/>
    <n v="501.5"/>
    <n v="506.5"/>
    <m/>
    <n v="506.5"/>
    <n v="5"/>
    <n v="0"/>
    <n v="496.5"/>
    <n v="501.5"/>
    <m/>
    <n v="501.5"/>
    <n v="5"/>
    <n v="0"/>
    <n v="491.5"/>
    <n v="496.5"/>
    <m/>
    <n v="496.5"/>
    <n v="5"/>
    <n v="0"/>
    <n v="486.5"/>
    <n v="491.5"/>
    <m/>
    <n v="491.5"/>
    <n v="5"/>
    <n v="0"/>
    <n v="481.5"/>
    <n v="486.5"/>
    <m/>
    <n v="486.5"/>
    <n v="5"/>
    <n v="0"/>
    <n v="476.5"/>
    <n v="481.5"/>
    <m/>
    <n v="481.5"/>
    <n v="5"/>
    <n v="0"/>
    <n v="471.5"/>
    <n v="476.5"/>
    <m/>
    <n v="476.5"/>
    <n v="3.5"/>
    <n v="14"/>
    <n v="454"/>
    <n v="471.5"/>
    <m/>
    <n v="471.5"/>
    <n v="3.5"/>
    <n v="10"/>
    <n v="440.5"/>
    <n v="454"/>
    <m/>
    <n v="454"/>
    <n v="3.5"/>
    <n v="0"/>
    <n v="437"/>
    <n v="440.5"/>
    <m/>
    <n v="440.5"/>
    <n v="3.5"/>
    <n v="0"/>
    <n v="433.5"/>
    <n v="437"/>
    <m/>
    <n v="437"/>
    <n v="3.5"/>
    <n v="0"/>
    <n v="430"/>
    <n v="433.5"/>
    <m/>
    <n v="433.5"/>
    <n v="3.5"/>
    <n v="0"/>
    <n v="426.5"/>
    <n v="430"/>
    <m/>
    <n v="430"/>
    <n v="3.5"/>
    <n v="14"/>
    <n v="409"/>
    <n v="426.5"/>
    <m/>
    <n v="426.5"/>
    <n v="3.5"/>
    <n v="14"/>
    <n v="391.5"/>
    <n v="409"/>
    <m/>
    <n v="409"/>
    <n v="3.5"/>
    <n v="14"/>
    <n v="374"/>
    <n v="391.5"/>
    <m/>
    <n v="391.5"/>
    <n v="3.5"/>
    <n v="14"/>
    <n v="556.5"/>
    <n v="574"/>
    <n v="200"/>
    <n v="374"/>
    <n v="3.5"/>
    <n v="14"/>
    <n v="539"/>
    <n v="556.5"/>
    <m/>
    <n v="556.5"/>
    <n v="3.5"/>
    <n v="14"/>
    <n v="521.5"/>
    <n v="539"/>
    <m/>
    <n v="539"/>
    <n v="3.5"/>
    <n v="14"/>
    <n v="504"/>
    <n v="521.5"/>
    <m/>
    <n v="521.5"/>
    <n v="14"/>
    <n v="14"/>
    <n v="476"/>
    <n v="504"/>
    <m/>
    <n v="504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n v="0"/>
    <n v="178.5"/>
    <n v="3.5"/>
    <n v="14"/>
    <n v="293.5"/>
    <n v="311"/>
    <n v="150"/>
    <n v="161"/>
    <n v="3.5"/>
    <n v="14"/>
    <n v="276"/>
    <n v="293.5"/>
    <n v="0"/>
    <n v="293.5"/>
    <n v="3.5"/>
    <n v="14"/>
    <n v="258.5"/>
    <n v="276"/>
    <n v="0"/>
    <n v="276"/>
    <n v="3.5"/>
    <n v="14"/>
    <n v="241"/>
    <n v="258.5"/>
    <n v="0"/>
    <n v="258.5"/>
  </r>
  <r>
    <n v="2"/>
    <n v="384"/>
    <s v="2-384"/>
    <s v="CCUNO QUISPE, UBALDINA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85"/>
    <n v="102.5"/>
    <n v="102.5"/>
    <n v="0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7.5"/>
    <n v="55"/>
    <n v="55"/>
    <n v="0"/>
    <n v="3.5"/>
    <n v="14"/>
    <n v="20"/>
    <n v="37.5"/>
    <n v="0"/>
    <n v="37.5"/>
    <n v="3.5"/>
    <n v="14"/>
    <n v="52.5"/>
    <n v="70"/>
    <n v="50"/>
    <n v="20"/>
    <n v="3.5"/>
    <n v="14"/>
    <n v="35"/>
    <n v="52.5"/>
    <n v="0"/>
    <n v="52.5"/>
  </r>
  <r>
    <n v="2"/>
    <n v="385"/>
    <s v="2-385"/>
    <s v="QUISPE HUAMAN, VICTORIA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52.5"/>
    <n v="70"/>
    <n v="52.5"/>
    <n v="17.5"/>
    <n v="3.5"/>
    <n v="14"/>
    <n v="35"/>
    <n v="52.5"/>
    <n v="0"/>
    <n v="52.5"/>
  </r>
  <r>
    <n v="2"/>
    <n v="386"/>
    <s v="2-386"/>
    <s v="GALLEGOS ENRIQUEZ, JULIO"/>
    <e v="#REF!"/>
    <m/>
    <s v="CALLE 04"/>
    <s v="Tapa de desague / tubo 1.2"/>
    <x v="0"/>
    <n v="0"/>
    <n v="14"/>
    <n v="18"/>
    <n v="32"/>
    <n v="32"/>
    <n v="0"/>
    <n v="0"/>
    <n v="14"/>
    <n v="4"/>
    <n v="18"/>
    <m/>
    <n v="18"/>
    <n v="0"/>
    <n v="14"/>
    <n v="-10"/>
    <n v="4"/>
    <m/>
    <n v="4"/>
    <n v="0"/>
    <n v="14"/>
    <n v="0"/>
    <n v="14"/>
    <n v="24"/>
    <n v="-10"/>
    <n v="0"/>
    <n v="10"/>
    <n v="0"/>
    <n v="10"/>
    <n v="10"/>
    <n v="0"/>
    <n v="0"/>
    <n v="14"/>
    <n v="38"/>
    <n v="52"/>
    <n v="52"/>
    <n v="0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4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32"/>
    <n v="46"/>
    <n v="32"/>
    <n v="14"/>
    <n v="0"/>
    <n v="14"/>
    <n v="18"/>
    <n v="32"/>
    <n v="0"/>
    <n v="32"/>
  </r>
  <r>
    <n v="2"/>
    <n v="388"/>
    <s v="2-388"/>
    <s v="PAUCAR LUQUE, FLORENTINO"/>
    <e v="#REF!"/>
    <m/>
    <m/>
    <m/>
    <x v="0"/>
    <n v="0"/>
    <n v="14"/>
    <n v="0"/>
    <n v="14"/>
    <m/>
    <n v="14"/>
    <n v="0"/>
    <n v="14"/>
    <n v="226"/>
    <n v="240"/>
    <n v="240"/>
    <n v="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4"/>
    <n v="60"/>
    <n v="74"/>
    <n v="50"/>
    <n v="24"/>
    <n v="0"/>
    <n v="14"/>
    <n v="46"/>
    <n v="60"/>
    <m/>
    <n v="60"/>
    <n v="0"/>
    <n v="14"/>
    <n v="32"/>
    <n v="46"/>
    <m/>
    <n v="46"/>
    <n v="0"/>
    <n v="14"/>
    <n v="68"/>
    <n v="82"/>
    <n v="50"/>
    <n v="32"/>
    <n v="0"/>
    <n v="14"/>
    <n v="54"/>
    <n v="68"/>
    <m/>
    <n v="68"/>
    <n v="0"/>
    <n v="14"/>
    <n v="40"/>
    <n v="54"/>
    <m/>
    <n v="54"/>
    <n v="0"/>
    <n v="14"/>
    <n v="26"/>
    <n v="40"/>
    <m/>
    <n v="40"/>
    <n v="0"/>
    <n v="14"/>
    <n v="12"/>
    <n v="26"/>
    <m/>
    <n v="26"/>
    <n v="0"/>
    <n v="14"/>
    <n v="48"/>
    <n v="62"/>
    <n v="50"/>
    <n v="12"/>
    <n v="0"/>
    <n v="14"/>
    <n v="34"/>
    <n v="48"/>
    <m/>
    <n v="48"/>
    <n v="0"/>
    <n v="14"/>
    <n v="20"/>
    <n v="34"/>
    <m/>
    <n v="34"/>
    <n v="0"/>
    <n v="14"/>
    <n v="56"/>
    <n v="70"/>
    <n v="50"/>
    <n v="2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0"/>
    <n v="42"/>
    <n v="42"/>
    <n v="0"/>
    <n v="42"/>
  </r>
  <r>
    <n v="2"/>
    <n v="389"/>
    <s v="2-389"/>
    <s v="FLORES MONTAÑES, CLAUDIA"/>
    <e v="#REF!"/>
    <s v="SIN SERVICIO"/>
    <s v="CALLE INDEPENDENCIA"/>
    <m/>
    <x v="2"/>
    <n v="3.5"/>
    <n v="14"/>
    <n v="102"/>
    <n v="119.5"/>
    <n v="119.5"/>
    <n v="0"/>
    <n v="3.5"/>
    <n v="14"/>
    <n v="184.5"/>
    <n v="202"/>
    <n v="100"/>
    <n v="102"/>
    <n v="3.5"/>
    <n v="14"/>
    <n v="167"/>
    <n v="184.5"/>
    <m/>
    <n v="184.5"/>
    <n v="3.5"/>
    <n v="14"/>
    <n v="299.5"/>
    <n v="317"/>
    <n v="150"/>
    <n v="16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20.5"/>
    <n v="38"/>
    <n v="38"/>
    <n v="0"/>
    <n v="3.5"/>
    <n v="14"/>
    <n v="103"/>
    <n v="120.5"/>
    <n v="100"/>
    <n v="20.5"/>
    <n v="3.5"/>
    <n v="14"/>
    <n v="85.5"/>
    <n v="103"/>
    <m/>
    <n v="103"/>
    <n v="3.5"/>
    <n v="14"/>
    <n v="168"/>
    <n v="185.5"/>
    <n v="100"/>
    <n v="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249"/>
    <n v="249"/>
    <n v="249"/>
    <n v="0"/>
    <n v="0"/>
    <n v="0"/>
    <n v="249"/>
    <n v="249"/>
    <m/>
    <n v="249"/>
    <n v="0"/>
    <n v="0"/>
    <n v="498.5"/>
    <n v="498.5"/>
    <n v="249.5"/>
    <n v="249"/>
    <n v="0"/>
    <n v="0"/>
    <n v="498.5"/>
    <n v="498.5"/>
    <m/>
    <n v="498.5"/>
    <n v="0"/>
    <n v="0"/>
    <n v="498.5"/>
    <n v="498.5"/>
    <m/>
    <n v="498.5"/>
    <n v="0"/>
    <n v="0"/>
    <n v="498.5"/>
    <n v="498.5"/>
    <m/>
    <n v="498.5"/>
    <n v="3.5"/>
    <n v="14"/>
    <n v="481"/>
    <n v="498.5"/>
    <n v="0"/>
    <n v="498.5"/>
    <n v="3.5"/>
    <n v="14"/>
    <n v="463.5"/>
    <n v="481"/>
    <n v="0"/>
    <n v="481"/>
    <n v="3.5"/>
    <n v="14"/>
    <n v="446"/>
    <n v="463.5"/>
    <n v="0"/>
    <n v="463.5"/>
    <n v="3.5"/>
    <n v="14"/>
    <n v="428.5"/>
    <n v="446"/>
    <n v="0"/>
    <n v="446"/>
    <n v="3.5"/>
    <n v="14"/>
    <n v="411"/>
    <n v="428.5"/>
    <n v="0"/>
    <n v="428.5"/>
  </r>
  <r>
    <n v="2"/>
    <n v="390"/>
    <s v="2-390"/>
    <s v="GUTIERREZ PALOMINO, ADRIAN"/>
    <e v="#REF!"/>
    <m/>
    <m/>
    <m/>
    <x v="2"/>
    <n v="3.5"/>
    <n v="14"/>
    <n v="463.75"/>
    <n v="481.25"/>
    <n v="240"/>
    <n v="241.25"/>
    <n v="3.5"/>
    <n v="14"/>
    <n v="446.25"/>
    <n v="463.75"/>
    <m/>
    <n v="463.75"/>
    <n v="3.5"/>
    <n v="14"/>
    <n v="428.75"/>
    <n v="446.25"/>
    <m/>
    <n v="446.25"/>
    <n v="3.5"/>
    <n v="14"/>
    <n v="411.25"/>
    <n v="428.75"/>
    <m/>
    <n v="428.75"/>
    <n v="3.5"/>
    <n v="10"/>
    <n v="397.75"/>
    <n v="411.25"/>
    <m/>
    <n v="411.25"/>
    <n v="3.5"/>
    <n v="14"/>
    <n v="380.25"/>
    <n v="397.75"/>
    <m/>
    <n v="397.75"/>
    <n v="3.5"/>
    <n v="10"/>
    <n v="366.75"/>
    <n v="380.25"/>
    <m/>
    <n v="380.25"/>
    <n v="3.5"/>
    <n v="14"/>
    <n v="349.25"/>
    <n v="366.75"/>
    <m/>
    <n v="366.75"/>
    <n v="3.5"/>
    <n v="14"/>
    <n v="331.75"/>
    <n v="349.25"/>
    <m/>
    <n v="349.25"/>
    <n v="3.5"/>
    <n v="14"/>
    <n v="314.25"/>
    <n v="331.75"/>
    <m/>
    <n v="331.75"/>
    <n v="3.5"/>
    <n v="14"/>
    <n v="296.75"/>
    <n v="314.25"/>
    <m/>
    <n v="314.25"/>
    <n v="3.5"/>
    <n v="14"/>
    <n v="279.25"/>
    <n v="296.75"/>
    <m/>
    <n v="296.75"/>
    <n v="3.5"/>
    <n v="14"/>
    <n v="261.75"/>
    <n v="279.25"/>
    <m/>
    <n v="279.25"/>
    <n v="3.5"/>
    <n v="14"/>
    <n v="244.25"/>
    <n v="261.75"/>
    <m/>
    <n v="261.75"/>
    <n v="3.5"/>
    <n v="14"/>
    <n v="226.75"/>
    <n v="244.25"/>
    <m/>
    <n v="244.25"/>
    <n v="3.5"/>
    <n v="14"/>
    <n v="209.25"/>
    <n v="226.75"/>
    <m/>
    <n v="226.75"/>
    <n v="3.5"/>
    <n v="14"/>
    <n v="191.75"/>
    <n v="209.25"/>
    <m/>
    <n v="209.25"/>
    <n v="3.5"/>
    <n v="14"/>
    <n v="174.25"/>
    <n v="191.75"/>
    <m/>
    <n v="191.75"/>
    <n v="3.5"/>
    <n v="10"/>
    <n v="160.75"/>
    <n v="174.25"/>
    <m/>
    <n v="174.25"/>
    <n v="3.5"/>
    <n v="0"/>
    <n v="157.25"/>
    <n v="160.75"/>
    <m/>
    <n v="160.75"/>
    <n v="3.5"/>
    <n v="0"/>
    <n v="153.75"/>
    <n v="157.25"/>
    <m/>
    <n v="157.25"/>
    <n v="3.5"/>
    <n v="0"/>
    <n v="150.25"/>
    <n v="153.75"/>
    <m/>
    <n v="153.75"/>
    <n v="3.5"/>
    <n v="0"/>
    <n v="146.75"/>
    <n v="150.25"/>
    <m/>
    <n v="150.25"/>
    <n v="3.5"/>
    <n v="14"/>
    <n v="129.25"/>
    <n v="146.75"/>
    <m/>
    <n v="146.75"/>
    <n v="3.5"/>
    <n v="14"/>
    <n v="111.75"/>
    <n v="129.25"/>
    <m/>
    <n v="129.25"/>
    <n v="3.5"/>
    <n v="14"/>
    <n v="94.25"/>
    <n v="111.75"/>
    <m/>
    <n v="111.75"/>
    <n v="3.5"/>
    <n v="14"/>
    <n v="176.75"/>
    <n v="194.25"/>
    <n v="100"/>
    <n v="94.25"/>
    <n v="3.5"/>
    <n v="14"/>
    <n v="159.25"/>
    <n v="176.75"/>
    <m/>
    <n v="176.75"/>
    <n v="3.5"/>
    <n v="14"/>
    <n v="141.75"/>
    <n v="159.25"/>
    <m/>
    <n v="159.25"/>
    <n v="3.5"/>
    <n v="14"/>
    <n v="124.25"/>
    <n v="141.75"/>
    <m/>
    <n v="141.75"/>
    <n v="14"/>
    <n v="14"/>
    <n v="96.25"/>
    <n v="124.25"/>
    <m/>
    <n v="124.25"/>
    <n v="3.5"/>
    <n v="14"/>
    <n v="78.75"/>
    <n v="96.25"/>
    <m/>
    <n v="96.25"/>
    <n v="3.5"/>
    <n v="14"/>
    <n v="61.25"/>
    <n v="78.75"/>
    <m/>
    <n v="78.75"/>
    <n v="3.5"/>
    <n v="14"/>
    <n v="105"/>
    <n v="122.5"/>
    <n v="61.25"/>
    <n v="61.2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391"/>
    <s v="2-391"/>
    <s v="MENDOZA ATAUCURI, WILBER"/>
    <e v="#REF!"/>
    <m/>
    <s v=" "/>
    <s v="CUENTA CON 2º DESAGUE"/>
    <x v="2"/>
    <n v="5"/>
    <n v="14"/>
    <n v="315"/>
    <n v="334"/>
    <m/>
    <n v="334"/>
    <n v="5"/>
    <n v="14"/>
    <n v="296"/>
    <n v="315"/>
    <m/>
    <n v="315"/>
    <n v="5"/>
    <n v="14"/>
    <n v="277"/>
    <n v="296"/>
    <m/>
    <n v="296"/>
    <n v="5"/>
    <n v="14"/>
    <n v="258"/>
    <n v="277"/>
    <m/>
    <n v="277"/>
    <n v="5"/>
    <n v="10"/>
    <n v="243"/>
    <n v="258"/>
    <m/>
    <n v="258"/>
    <n v="5"/>
    <n v="14"/>
    <n v="224"/>
    <n v="243"/>
    <m/>
    <n v="243"/>
    <n v="5"/>
    <n v="10"/>
    <n v="209"/>
    <n v="224"/>
    <m/>
    <n v="224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159"/>
    <n v="174"/>
    <n v="174"/>
    <n v="0"/>
    <n v="5"/>
    <n v="0"/>
    <n v="154"/>
    <n v="159"/>
    <m/>
    <n v="159"/>
    <n v="5"/>
    <n v="0"/>
    <n v="149"/>
    <n v="154"/>
    <m/>
    <n v="154"/>
    <n v="5"/>
    <n v="0"/>
    <n v="144"/>
    <n v="149"/>
    <m/>
    <n v="149"/>
    <n v="5"/>
    <n v="0"/>
    <n v="139"/>
    <n v="144"/>
    <m/>
    <n v="144"/>
    <n v="5"/>
    <n v="14"/>
    <n v="120"/>
    <n v="139"/>
    <m/>
    <n v="139"/>
    <n v="5"/>
    <n v="14"/>
    <n v="101"/>
    <n v="120"/>
    <m/>
    <n v="120"/>
    <n v="5"/>
    <n v="14"/>
    <n v="82"/>
    <n v="101"/>
    <m/>
    <n v="101"/>
    <n v="5"/>
    <n v="14"/>
    <n v="63"/>
    <n v="82"/>
    <m/>
    <n v="82"/>
    <n v="5"/>
    <n v="14"/>
    <n v="44"/>
    <n v="63"/>
    <m/>
    <n v="63"/>
    <n v="5"/>
    <n v="14"/>
    <n v="25"/>
    <n v="44"/>
    <m/>
    <n v="44"/>
    <n v="5"/>
    <n v="14"/>
    <n v="6"/>
    <n v="25"/>
    <m/>
    <n v="25"/>
    <n v="20"/>
    <n v="14"/>
    <n v="105"/>
    <n v="139"/>
    <n v="133"/>
    <n v="6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92"/>
    <s v="2-392"/>
    <s v="SUCARI SUCARI A. SANTOS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.5"/>
    <n v="18"/>
    <n v="18"/>
    <n v="0"/>
    <n v="3.5"/>
    <n v="14"/>
    <n v="0.5"/>
    <n v="18"/>
    <n v="17.5"/>
    <n v="0.5"/>
    <n v="3.5"/>
    <n v="14"/>
    <n v="0"/>
    <n v="17.5"/>
    <n v="17"/>
    <n v="0.5"/>
  </r>
  <r>
    <n v="2"/>
    <n v="393"/>
    <s v="2-393"/>
    <s v="YANARICO OROCHE,  JESUS MANUEL"/>
    <e v="#REF!"/>
    <m/>
    <s v="PLAZA DE ARMAS Mz LL LT.11"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150"/>
    <n v="167.5"/>
    <n v="150"/>
    <n v="1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</r>
  <r>
    <n v="2"/>
    <n v="394"/>
    <s v="2-394"/>
    <s v="RAMOS CCORI, ROBERTO"/>
    <e v="#REF!"/>
    <m/>
    <s v="PLAZA DE ARMAS S/N."/>
    <s v="SE COBRO HASTA DICIEMBRE"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-17.5"/>
    <n v="0"/>
    <m/>
    <n v="0"/>
    <n v="3.5"/>
    <n v="14"/>
    <n v="35"/>
    <n v="52.5"/>
    <n v="70"/>
    <n v="-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5"/>
    <n v="203"/>
    <n v="203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395"/>
    <s v="2-395"/>
    <s v="YUCRA QUISPE, INES."/>
    <e v="#REF!"/>
    <m/>
    <m/>
    <m/>
    <x v="2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6"/>
    <n v="73.5"/>
    <n v="73.5"/>
    <n v="0"/>
    <n v="3.5"/>
    <n v="0"/>
    <n v="52.5"/>
    <n v="56"/>
    <n v="0"/>
    <n v="56"/>
    <n v="3.5"/>
    <n v="14"/>
    <n v="35"/>
    <n v="52.5"/>
    <n v="0"/>
    <n v="52.5"/>
  </r>
  <r>
    <n v="2"/>
    <n v="396"/>
    <s v="2-396"/>
    <s v="YANAPA QUISPE, EDGAR "/>
    <e v="#REF!"/>
    <m/>
    <s v="PLAZA DE ARMAS S/N"/>
    <m/>
    <x v="2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n v="66.5"/>
    <n v="0"/>
    <n v="3.5"/>
    <n v="14"/>
    <n v="31.5"/>
    <n v="49"/>
    <m/>
    <n v="49"/>
    <n v="3.5"/>
    <n v="14"/>
    <n v="14"/>
    <n v="31.5"/>
    <n v="0"/>
    <n v="31.5"/>
    <n v="3.5"/>
    <n v="14"/>
    <n v="105"/>
    <n v="122.5"/>
    <n v="108.5"/>
    <n v="14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397"/>
    <s v="2-397"/>
    <s v="YANAPA HUAQUISTO, HONORATO"/>
    <e v="#REF!"/>
    <m/>
    <s v="PLAZA DE ARMAS S/N"/>
    <s v="CORTE 25/07/2019"/>
    <x v="3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255.5"/>
    <n v="273"/>
    <n v="273"/>
    <n v="0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398"/>
    <s v="2-398"/>
    <s v="PARI PALLI, PATRICK"/>
    <e v="#REF!"/>
    <m/>
    <s v="PLAZA DE ARMAS  S/N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3.5"/>
    <n v="51"/>
    <n v="51"/>
    <n v="0"/>
    <n v="3.5"/>
    <n v="10"/>
    <n v="20"/>
    <n v="33.5"/>
    <m/>
    <n v="33.5"/>
    <n v="3.5"/>
    <n v="14"/>
    <n v="52.5"/>
    <n v="70"/>
    <n v="50"/>
    <n v="20"/>
    <n v="3.5"/>
    <n v="14"/>
    <n v="35"/>
    <n v="52.5"/>
    <m/>
    <n v="5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14"/>
    <n v="31.5"/>
    <n v="0"/>
    <n v="31.5"/>
    <n v="3.5"/>
    <n v="14"/>
    <n v="52.5"/>
    <n v="70"/>
    <n v="56"/>
    <n v="14"/>
  </r>
  <r>
    <n v="2"/>
    <n v="399"/>
    <s v="2-399"/>
    <s v="BACA  CASAS, YONY"/>
    <e v="#REF!"/>
    <m/>
    <s v="PLAZA DE ARMAS S/N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0"/>
    <s v="2-400"/>
    <s v="RAYME CONDORI, JULIAN"/>
    <e v="#REF!"/>
    <m/>
    <s v="PLAZA DE ARMAS S/N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401"/>
    <s v="2-401"/>
    <s v="ASLLA CUSI, APOLONIA"/>
    <e v="#REF!"/>
    <m/>
    <s v="PLAZA DE ARMAS  S/N"/>
    <m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0"/>
    <n v="24"/>
    <n v="24"/>
    <n v="0"/>
    <n v="0"/>
    <n v="10"/>
    <n v="0"/>
    <n v="10"/>
    <m/>
    <n v="1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402"/>
    <s v="2-402"/>
    <s v="ORTIZ LUQUE, NELI"/>
    <e v="#REF!"/>
    <m/>
    <s v="PLAZA DE ARMAS S/N"/>
    <m/>
    <x v="2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03"/>
    <s v="2-403"/>
    <s v="QUISPE PACCO, LUIS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45.5"/>
    <n v="63"/>
    <n v="43"/>
    <n v="20"/>
    <n v="14"/>
    <n v="14"/>
    <n v="17.5"/>
    <n v="45.5"/>
    <m/>
    <n v="45.5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404"/>
    <s v="2-404"/>
    <s v="CRUZ CONDORI, EDWIN"/>
    <e v="#REF!"/>
    <m/>
    <s v="MZ V LOTE 1C1 II ETAPA "/>
    <s v="INST A-D 28/01/2021"/>
    <x v="2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5"/>
    <s v="2-405"/>
    <s v="SANCHEZ ZAVALA, FERNANDO"/>
    <e v="#REF!"/>
    <m/>
    <s v="URB DOCE DE ENERO LOTE 03"/>
    <s v="INST CLANDESTINA REGULARIZO A-11/08/20 FUT N°002052  INF"/>
    <x v="0"/>
    <n v="0"/>
    <n v="14"/>
    <n v="300"/>
    <n v="314"/>
    <m/>
    <n v="314"/>
    <n v="0"/>
    <n v="14"/>
    <n v="286"/>
    <n v="300"/>
    <m/>
    <n v="300"/>
    <n v="0"/>
    <n v="14"/>
    <n v="272"/>
    <n v="286"/>
    <m/>
    <n v="286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0"/>
    <n v="224"/>
    <n v="234"/>
    <m/>
    <n v="234"/>
    <n v="0"/>
    <n v="14"/>
    <n v="210"/>
    <n v="224"/>
    <m/>
    <n v="224"/>
    <n v="0"/>
    <n v="42"/>
    <n v="168"/>
    <n v="210"/>
    <m/>
    <n v="210"/>
    <n v="0"/>
    <n v="42"/>
    <n v="126"/>
    <n v="168"/>
    <m/>
    <n v="168"/>
    <n v="0"/>
    <n v="42"/>
    <n v="84"/>
    <n v="126"/>
    <m/>
    <n v="126"/>
    <n v="0"/>
    <n v="42"/>
    <n v="42"/>
    <n v="84"/>
    <m/>
    <n v="84"/>
    <n v="0"/>
    <n v="42"/>
    <n v="0"/>
    <n v="42"/>
    <m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6"/>
    <s v="2-406"/>
    <s v="MOREANO BACA, DENNIS"/>
    <e v="#REF!"/>
    <m/>
    <m/>
    <s v="CORTE 31/07/2019"/>
    <x v="3"/>
    <n v="5"/>
    <n v="0"/>
    <n v="359"/>
    <n v="364"/>
    <m/>
    <n v="364"/>
    <n v="5"/>
    <n v="0"/>
    <n v="354"/>
    <n v="359"/>
    <m/>
    <n v="359"/>
    <n v="5"/>
    <n v="0"/>
    <n v="349"/>
    <n v="354"/>
    <m/>
    <n v="354"/>
    <n v="5"/>
    <n v="0"/>
    <n v="344"/>
    <n v="349"/>
    <m/>
    <n v="349"/>
    <n v="5"/>
    <n v="0"/>
    <n v="339"/>
    <n v="344"/>
    <m/>
    <n v="344"/>
    <n v="5"/>
    <n v="0"/>
    <n v="334"/>
    <n v="339"/>
    <m/>
    <n v="339"/>
    <n v="5"/>
    <n v="0"/>
    <n v="329"/>
    <n v="334"/>
    <m/>
    <n v="334"/>
    <n v="5"/>
    <n v="0"/>
    <n v="324"/>
    <n v="329"/>
    <m/>
    <n v="329"/>
    <n v="5"/>
    <n v="0"/>
    <n v="319"/>
    <n v="324"/>
    <m/>
    <n v="324"/>
    <n v="5"/>
    <n v="0"/>
    <n v="314"/>
    <n v="319"/>
    <m/>
    <n v="319"/>
    <n v="5"/>
    <n v="0"/>
    <n v="309"/>
    <n v="314"/>
    <m/>
    <n v="314"/>
    <n v="5"/>
    <n v="0"/>
    <n v="304"/>
    <n v="309"/>
    <m/>
    <n v="309"/>
    <n v="5"/>
    <n v="0"/>
    <n v="299"/>
    <n v="304"/>
    <m/>
    <n v="304"/>
    <n v="5"/>
    <n v="0"/>
    <n v="294"/>
    <n v="299"/>
    <m/>
    <n v="299"/>
    <n v="5"/>
    <n v="0"/>
    <n v="289"/>
    <n v="294"/>
    <m/>
    <n v="294"/>
    <n v="5"/>
    <n v="0"/>
    <n v="284"/>
    <n v="289"/>
    <m/>
    <n v="289"/>
    <n v="5"/>
    <n v="0"/>
    <n v="279"/>
    <n v="284"/>
    <m/>
    <n v="284"/>
    <n v="5"/>
    <n v="0"/>
    <n v="424"/>
    <n v="429"/>
    <n v="150"/>
    <n v="279"/>
    <n v="5"/>
    <n v="0"/>
    <n v="419"/>
    <n v="424"/>
    <m/>
    <n v="424"/>
    <n v="5"/>
    <n v="0"/>
    <n v="414"/>
    <n v="419"/>
    <m/>
    <n v="419"/>
    <n v="5"/>
    <n v="0"/>
    <n v="409"/>
    <n v="414"/>
    <m/>
    <n v="414"/>
    <n v="5"/>
    <n v="0"/>
    <n v="404"/>
    <n v="409"/>
    <m/>
    <n v="409"/>
    <n v="5"/>
    <n v="0"/>
    <n v="399"/>
    <n v="404"/>
    <m/>
    <n v="404"/>
    <n v="5"/>
    <n v="0"/>
    <n v="394"/>
    <n v="399"/>
    <m/>
    <n v="399"/>
    <n v="3.5"/>
    <n v="14"/>
    <n v="376.5"/>
    <n v="394"/>
    <m/>
    <n v="394"/>
    <n v="3.5"/>
    <n v="14"/>
    <n v="359"/>
    <n v="376.5"/>
    <m/>
    <n v="376.5"/>
    <n v="3.5"/>
    <n v="14"/>
    <n v="341.5"/>
    <n v="359"/>
    <m/>
    <n v="359"/>
    <n v="3.5"/>
    <n v="14"/>
    <n v="324"/>
    <n v="341.5"/>
    <m/>
    <n v="341.5"/>
    <n v="3.5"/>
    <n v="14"/>
    <n v="306.5"/>
    <n v="324"/>
    <m/>
    <n v="324"/>
    <n v="3.5"/>
    <n v="14"/>
    <n v="289"/>
    <n v="306.5"/>
    <m/>
    <n v="306.5"/>
    <n v="14"/>
    <n v="14"/>
    <n v="261"/>
    <n v="289"/>
    <m/>
    <n v="289"/>
    <n v="3.5"/>
    <n v="14"/>
    <n v="243.5"/>
    <n v="261"/>
    <m/>
    <n v="261"/>
    <n v="3.5"/>
    <n v="14"/>
    <n v="226"/>
    <n v="243.5"/>
    <m/>
    <n v="243.5"/>
    <n v="3.5"/>
    <n v="14"/>
    <n v="208.5"/>
    <n v="226"/>
    <m/>
    <n v="226"/>
    <n v="3.5"/>
    <n v="14"/>
    <n v="191"/>
    <n v="208.5"/>
    <m/>
    <n v="208.5"/>
    <n v="3.5"/>
    <n v="14"/>
    <n v="173.5"/>
    <n v="191"/>
    <m/>
    <n v="191"/>
    <n v="3.5"/>
    <n v="14"/>
    <n v="156"/>
    <n v="173.5"/>
    <m/>
    <n v="173.5"/>
    <n v="3.5"/>
    <n v="14"/>
    <n v="138.5"/>
    <n v="156"/>
    <m/>
    <n v="156"/>
    <n v="3.5"/>
    <n v="14"/>
    <n v="121"/>
    <n v="138.5"/>
    <m/>
    <n v="138.5"/>
    <n v="3.5"/>
    <n v="14"/>
    <n v="103.5"/>
    <n v="121"/>
    <m/>
    <n v="121"/>
    <n v="3.5"/>
    <n v="14"/>
    <n v="236"/>
    <n v="253.5"/>
    <n v="150"/>
    <n v="103.5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248.5"/>
    <n v="266"/>
    <n v="100"/>
    <n v="166"/>
    <n v="3.5"/>
    <n v="14"/>
    <n v="231"/>
    <n v="248.5"/>
    <m/>
    <n v="248.5"/>
    <n v="3.5"/>
    <n v="14"/>
    <n v="213.5"/>
    <n v="231"/>
    <m/>
    <n v="231"/>
    <n v="3.5"/>
    <n v="14"/>
    <n v="196"/>
    <n v="213.5"/>
    <n v="0"/>
    <n v="213.5"/>
    <n v="3.5"/>
    <n v="14"/>
    <n v="378.5"/>
    <n v="396"/>
    <n v="200"/>
    <n v="196"/>
    <n v="3.5"/>
    <n v="14"/>
    <n v="361"/>
    <n v="378.5"/>
    <n v="0"/>
    <n v="378.5"/>
    <n v="3.5"/>
    <n v="14"/>
    <n v="343.5"/>
    <n v="361"/>
    <n v="0"/>
    <n v="361"/>
    <n v="3.5"/>
    <n v="14"/>
    <n v="326"/>
    <n v="343.5"/>
    <n v="0"/>
    <n v="343.5"/>
  </r>
  <r>
    <n v="2"/>
    <n v="407"/>
    <s v="2-407"/>
    <s v="YNES LIZARASO, JACINTO"/>
    <e v="#REF!"/>
    <m/>
    <m/>
    <m/>
    <x v="2"/>
    <n v="3.5"/>
    <n v="14"/>
    <n v="334.5"/>
    <n v="352"/>
    <n v="352"/>
    <n v="0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70"/>
    <n v="87.5"/>
    <n v="70"/>
    <n v="1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408"/>
    <s v="2-408"/>
    <s v="IGLESIA EVANGELICA MARANATHA"/>
    <e v="#REF!"/>
    <m/>
    <s v="PLAZA DE ARMAS  S/N"/>
    <m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09"/>
    <s v="2-409"/>
    <s v="CERNE PALOMINO, EFRAIN"/>
    <e v="#REF!"/>
    <m/>
    <s v="PLAZA DE ARMAS  S/N"/>
    <s v="RECONEXION 30/04/20 /CORTE 25/02/2020"/>
    <x v="2"/>
    <n v="3.5"/>
    <n v="14"/>
    <n v="380"/>
    <n v="397.5"/>
    <m/>
    <n v="397.5"/>
    <n v="3.5"/>
    <n v="14"/>
    <n v="362.5"/>
    <n v="380"/>
    <m/>
    <n v="380"/>
    <n v="3.5"/>
    <n v="14"/>
    <n v="345"/>
    <n v="362.5"/>
    <m/>
    <n v="362.5"/>
    <n v="3.5"/>
    <n v="14"/>
    <n v="327.5"/>
    <n v="345"/>
    <m/>
    <n v="345"/>
    <n v="3.5"/>
    <n v="10"/>
    <n v="314"/>
    <n v="327.5"/>
    <m/>
    <n v="327.5"/>
    <n v="3.5"/>
    <n v="14"/>
    <n v="296.5"/>
    <n v="314"/>
    <m/>
    <n v="314"/>
    <n v="3.5"/>
    <n v="10"/>
    <n v="283"/>
    <n v="296.5"/>
    <m/>
    <n v="296.5"/>
    <n v="3.5"/>
    <n v="14"/>
    <n v="265.5"/>
    <n v="283"/>
    <m/>
    <n v="283"/>
    <n v="3.5"/>
    <n v="14"/>
    <n v="248"/>
    <n v="265.5"/>
    <m/>
    <n v="265.5"/>
    <n v="3.5"/>
    <n v="14"/>
    <n v="530.5"/>
    <n v="548"/>
    <n v="300"/>
    <n v="248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3.5"/>
    <n v="14"/>
    <n v="460.5"/>
    <n v="478"/>
    <m/>
    <n v="478"/>
    <n v="3.5"/>
    <n v="14"/>
    <n v="443"/>
    <n v="460.5"/>
    <m/>
    <n v="460.5"/>
    <n v="5"/>
    <n v="0"/>
    <n v="438"/>
    <n v="443"/>
    <m/>
    <n v="443"/>
    <n v="5"/>
    <n v="0"/>
    <n v="433"/>
    <n v="438"/>
    <m/>
    <n v="438"/>
    <n v="3.5"/>
    <n v="14"/>
    <n v="415.5"/>
    <n v="433"/>
    <m/>
    <n v="433"/>
    <n v="3.5"/>
    <n v="10"/>
    <n v="402"/>
    <n v="415.5"/>
    <m/>
    <n v="415.5"/>
    <n v="3.5"/>
    <n v="0"/>
    <n v="398.5"/>
    <n v="402"/>
    <m/>
    <n v="402"/>
    <n v="3.5"/>
    <n v="0"/>
    <n v="395"/>
    <n v="398.5"/>
    <m/>
    <n v="398.5"/>
    <n v="3.5"/>
    <n v="0"/>
    <n v="391.5"/>
    <n v="395"/>
    <m/>
    <n v="395"/>
    <n v="3.5"/>
    <n v="0"/>
    <n v="388"/>
    <n v="391.5"/>
    <m/>
    <n v="391.5"/>
    <n v="3.5"/>
    <n v="14"/>
    <n v="370.5"/>
    <n v="388"/>
    <m/>
    <n v="388"/>
    <n v="3.5"/>
    <n v="14"/>
    <n v="353"/>
    <n v="370.5"/>
    <m/>
    <n v="370.5"/>
    <n v="3.5"/>
    <n v="14"/>
    <n v="435.5"/>
    <n v="453"/>
    <n v="100"/>
    <n v="353"/>
    <n v="3.5"/>
    <n v="14"/>
    <n v="518"/>
    <n v="535.5"/>
    <n v="100"/>
    <n v="4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14"/>
    <n v="14"/>
    <n v="437.5"/>
    <n v="465.5"/>
    <m/>
    <n v="465.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410"/>
    <s v="2-410A"/>
    <s v="BACA CONDORI, ROLANDO"/>
    <e v="#REF!"/>
    <m/>
    <s v="PLAZA DE ARMAS S/N"/>
    <m/>
    <x v="3"/>
    <n v="5"/>
    <n v="0"/>
    <n v="0"/>
    <n v="5"/>
    <m/>
    <n v="5"/>
    <n v="5"/>
    <n v="0"/>
    <n v="336.5"/>
    <n v="341.5"/>
    <n v="341.5"/>
    <n v="0"/>
    <n v="5"/>
    <n v="0"/>
    <n v="331.5"/>
    <n v="336.5"/>
    <m/>
    <n v="336.5"/>
    <n v="5"/>
    <n v="0"/>
    <n v="326.5"/>
    <n v="331.5"/>
    <m/>
    <n v="331.5"/>
    <n v="5"/>
    <n v="0"/>
    <n v="321.5"/>
    <n v="326.5"/>
    <m/>
    <n v="326.5"/>
    <n v="5"/>
    <n v="0"/>
    <n v="316.5"/>
    <n v="321.5"/>
    <m/>
    <n v="321.5"/>
    <n v="5"/>
    <n v="0"/>
    <n v="311.5"/>
    <n v="316.5"/>
    <m/>
    <n v="316.5"/>
    <n v="5"/>
    <n v="0"/>
    <n v="306.5"/>
    <n v="311.5"/>
    <m/>
    <n v="311.5"/>
    <n v="5"/>
    <n v="0"/>
    <n v="301.5"/>
    <n v="306.5"/>
    <m/>
    <n v="306.5"/>
    <n v="5"/>
    <n v="0"/>
    <n v="296.5"/>
    <n v="301.5"/>
    <m/>
    <n v="301.5"/>
    <n v="5"/>
    <n v="0"/>
    <n v="291.5"/>
    <n v="296.5"/>
    <m/>
    <n v="296.5"/>
    <n v="5"/>
    <n v="0"/>
    <n v="286.5"/>
    <n v="291.5"/>
    <m/>
    <n v="291.5"/>
    <n v="5"/>
    <n v="0"/>
    <n v="281.5"/>
    <n v="286.5"/>
    <m/>
    <n v="286.5"/>
    <n v="5"/>
    <n v="0"/>
    <n v="276.5"/>
    <n v="281.5"/>
    <m/>
    <n v="281.5"/>
    <n v="5"/>
    <n v="0"/>
    <n v="271.5"/>
    <n v="276.5"/>
    <m/>
    <n v="276.5"/>
    <n v="5"/>
    <n v="0"/>
    <n v="266.5"/>
    <n v="271.5"/>
    <m/>
    <n v="271.5"/>
    <n v="5"/>
    <n v="0"/>
    <n v="261.5"/>
    <n v="266.5"/>
    <m/>
    <n v="266.5"/>
    <n v="5"/>
    <n v="0"/>
    <n v="256.5"/>
    <n v="261.5"/>
    <m/>
    <n v="261.5"/>
    <n v="5"/>
    <n v="0"/>
    <n v="251.5"/>
    <n v="256.5"/>
    <m/>
    <n v="256.5"/>
    <n v="5"/>
    <n v="0"/>
    <n v="246.5"/>
    <n v="251.5"/>
    <m/>
    <n v="251.5"/>
    <n v="5"/>
    <n v="0"/>
    <n v="241.5"/>
    <n v="246.5"/>
    <m/>
    <n v="246.5"/>
    <n v="5"/>
    <n v="0"/>
    <n v="236.5"/>
    <n v="241.5"/>
    <m/>
    <n v="241.5"/>
    <n v="5"/>
    <n v="0"/>
    <n v="231.5"/>
    <n v="236.5"/>
    <m/>
    <n v="236.5"/>
    <n v="5"/>
    <n v="0"/>
    <n v="226.5"/>
    <n v="231.5"/>
    <m/>
    <n v="231.5"/>
    <n v="5"/>
    <n v="0"/>
    <n v="221.5"/>
    <n v="226.5"/>
    <m/>
    <n v="226.5"/>
    <n v="5"/>
    <n v="0"/>
    <n v="216.5"/>
    <n v="221.5"/>
    <m/>
    <n v="221.5"/>
    <n v="5"/>
    <n v="0"/>
    <n v="211.5"/>
    <n v="216.5"/>
    <m/>
    <n v="216.5"/>
    <n v="5"/>
    <n v="0"/>
    <n v="206.5"/>
    <n v="211.5"/>
    <m/>
    <n v="211.5"/>
    <n v="5"/>
    <n v="0"/>
    <n v="201.5"/>
    <n v="206.5"/>
    <m/>
    <n v="206.5"/>
    <n v="5"/>
    <n v="0"/>
    <n v="196.5"/>
    <n v="201.5"/>
    <m/>
    <n v="201.5"/>
    <n v="20"/>
    <n v="0"/>
    <n v="176.5"/>
    <n v="196.5"/>
    <m/>
    <n v="196.5"/>
    <n v="5"/>
    <n v="0"/>
    <n v="171.5"/>
    <n v="176.5"/>
    <m/>
    <n v="176.5"/>
    <n v="3.5"/>
    <n v="0"/>
    <n v="168"/>
    <n v="171.5"/>
    <m/>
    <n v="171.5"/>
    <n v="3.5"/>
    <n v="0"/>
    <n v="164.5"/>
    <n v="168"/>
    <m/>
    <n v="168"/>
    <n v="3.5"/>
    <n v="0"/>
    <n v="161"/>
    <n v="164.5"/>
    <m/>
    <n v="164.5"/>
    <n v="3.5"/>
    <n v="0"/>
    <n v="157.5"/>
    <n v="161"/>
    <m/>
    <n v="161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"/>
    <n v="227.5"/>
    <n v="227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10"/>
    <s v="2-410B"/>
    <s v="SUCATICONA SUCATICONA, JUAN"/>
    <m/>
    <m/>
    <s v="PLAZA DE ARMAS S/N."/>
    <s v="REINST.A  08/09/20 CORTE POR DEUDA  AGUA 25/02/20"/>
    <x v="2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348"/>
    <n v="353"/>
    <n v="353"/>
    <n v="0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3.5"/>
    <n v="14"/>
    <n v="305.5"/>
    <n v="323"/>
    <m/>
    <n v="323"/>
    <n v="3.5"/>
    <n v="10"/>
    <n v="292"/>
    <n v="305.5"/>
    <m/>
    <n v="305.5"/>
    <n v="3.5"/>
    <n v="0"/>
    <n v="288.5"/>
    <n v="292"/>
    <m/>
    <n v="292"/>
    <n v="3.5"/>
    <n v="0"/>
    <n v="285"/>
    <n v="288.5"/>
    <m/>
    <n v="288.5"/>
    <n v="3.5"/>
    <n v="0"/>
    <n v="281.5"/>
    <n v="285"/>
    <m/>
    <n v="285"/>
    <n v="3.5"/>
    <n v="0"/>
    <n v="278"/>
    <n v="281.5"/>
    <m/>
    <n v="281.5"/>
    <n v="3.5"/>
    <n v="14"/>
    <n v="260.5"/>
    <n v="278"/>
    <m/>
    <n v="278"/>
    <n v="3.5"/>
    <n v="14"/>
    <n v="343"/>
    <n v="360.5"/>
    <n v="100"/>
    <n v="2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14"/>
    <n v="14"/>
    <n v="227.5"/>
    <n v="255.5"/>
    <m/>
    <n v="255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11"/>
    <s v="2-411"/>
    <s v="SUYO VALDERRAMA, JULIA "/>
    <e v="#REF!"/>
    <s v="SOLO PAGO DE DESAGUE"/>
    <s v="PLAZA DE ARMAS S/N"/>
    <s v="ojo fuga de agua.OBS"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268.5"/>
    <n v="282"/>
    <n v="282"/>
    <n v="0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7"/>
    <n v="22"/>
    <n v="22"/>
    <n v="0"/>
    <n v="5"/>
    <n v="0"/>
    <n v="12"/>
    <n v="17"/>
    <m/>
    <n v="17"/>
    <n v="5"/>
    <n v="0"/>
    <n v="7"/>
    <n v="12"/>
    <m/>
    <n v="12"/>
    <n v="3.5"/>
    <n v="0"/>
    <n v="3.5"/>
    <n v="7"/>
    <m/>
    <n v="7"/>
    <n v="3.5"/>
    <n v="0"/>
    <n v="0"/>
    <n v="3.5"/>
    <m/>
    <n v="3.5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n v="0"/>
    <n v="3.5"/>
    <n v="3.5"/>
    <n v="0"/>
    <n v="63"/>
    <n v="66.5"/>
    <n v="66.5"/>
    <n v="0"/>
    <n v="3.5"/>
    <n v="0"/>
    <n v="59.5"/>
    <n v="63"/>
    <n v="0"/>
    <n v="63"/>
    <n v="3.5"/>
    <n v="0"/>
    <n v="56"/>
    <n v="59.5"/>
    <n v="0"/>
    <n v="59.5"/>
    <n v="3.5"/>
    <n v="0"/>
    <n v="52.5"/>
    <n v="56"/>
    <n v="0"/>
    <n v="56"/>
  </r>
  <r>
    <n v="2"/>
    <n v="412"/>
    <s v="2-412"/>
    <s v="RAMOS TTITO, SABINA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34.5"/>
    <n v="352"/>
    <n v="352"/>
    <n v="0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413"/>
    <s v="2-413"/>
    <m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n v="0"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</r>
  <r>
    <n v="2"/>
    <n v="414"/>
    <s v="2-414"/>
    <s v="ANCHAYA  CARAZAS, CIRILO"/>
    <e v="#REF!"/>
    <m/>
    <m/>
    <m/>
    <x v="2"/>
    <n v="3.5"/>
    <n v="14"/>
    <n v="184.5"/>
    <n v="202"/>
    <n v="202"/>
    <n v="0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5"/>
    <n v="32.5"/>
    <n v="32.5"/>
    <n v="0"/>
    <n v="3.5"/>
    <n v="14"/>
    <n v="17.5"/>
    <n v="35"/>
    <n v="20"/>
    <n v="1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415"/>
    <s v="2-415"/>
    <s v="AFARAYA LUQUE CESAR, FELIX"/>
    <e v="#REF!"/>
    <m/>
    <s v="Mz. &quot;Y&quot; LT. 3. 12 DE Enero"/>
    <s v="Modif. Cobro del Serev. Agua CARTA Nº30-2021-MDH-MDD"/>
    <x v="2"/>
    <n v="3.5"/>
    <n v="10"/>
    <n v="97"/>
    <n v="110.5"/>
    <m/>
    <n v="110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50"/>
    <n v="67.5"/>
    <n v="67.5"/>
    <n v="0"/>
    <n v="3.5"/>
    <n v="14"/>
    <n v="32.5"/>
    <n v="50"/>
    <m/>
    <n v="50"/>
    <n v="3.5"/>
    <n v="14"/>
    <n v="15"/>
    <n v="32.5"/>
    <m/>
    <n v="32.5"/>
    <n v="3.5"/>
    <n v="14"/>
    <n v="167.5"/>
    <n v="185"/>
    <n v="170"/>
    <n v="1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416"/>
    <s v="2-416"/>
    <s v="AITARA DIAZ, CARLOS ABELARDO"/>
    <e v="#REF!"/>
    <m/>
    <m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233.5"/>
    <n v="251"/>
    <n v="251"/>
    <n v="0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12"/>
    <n v="129.5"/>
    <n v="129.5"/>
    <n v="0"/>
    <n v="3.5"/>
    <n v="0"/>
    <n v="108.5"/>
    <n v="112"/>
    <n v="0"/>
    <n v="112"/>
    <n v="3.5"/>
    <n v="14"/>
    <n v="91"/>
    <n v="108.5"/>
    <n v="0"/>
    <n v="108.5"/>
    <n v="3.5"/>
    <n v="0"/>
    <n v="87.5"/>
    <n v="91"/>
    <n v="0"/>
    <n v="91"/>
  </r>
  <r>
    <n v="2"/>
    <n v="417"/>
    <s v="2-417"/>
    <s v="QUISPE HANCCO, DEMETRIO"/>
    <e v="#REF!"/>
    <m/>
    <m/>
    <s v="SOLIT RECONEXION 21/07/20 FUT N°001954CORTE  13/08/2019"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106"/>
    <n v="123.5"/>
    <n v="123.5"/>
    <n v="0"/>
    <n v="3.5"/>
    <n v="10"/>
    <n v="92.5"/>
    <n v="106"/>
    <m/>
    <n v="106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5"/>
    <n v="0"/>
    <n v="203"/>
    <n v="208"/>
    <n v="208"/>
    <n v="0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333"/>
    <n v="338"/>
    <n v="150"/>
    <n v="18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2.5"/>
    <n v="100"/>
    <n v="100"/>
    <n v="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12.5"/>
    <n v="30"/>
    <m/>
    <n v="30"/>
    <n v="3.5"/>
    <n v="14"/>
    <n v="245"/>
    <n v="262.5"/>
    <n v="250"/>
    <n v="12.5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418"/>
    <s v="2-418"/>
    <s v="AYMA PILLCO, PATRICIO"/>
    <e v="#REF!"/>
    <m/>
    <s v="CERCADO PLAZA DE ARMAS"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0"/>
    <s v="2-420"/>
    <s v="CCOYORI AYMA,  NICOLASA"/>
    <e v="#REF!"/>
    <m/>
    <s v="URB DOCE DE ENERO Mz Y-LOTE  07"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210"/>
    <n v="227.5"/>
    <n v="227.5"/>
    <n v="0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</r>
  <r>
    <n v="2"/>
    <n v="421"/>
    <s v="2-421"/>
    <s v="HUILLCA PACCOSONCCO, ISIDRO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223.5"/>
    <n v="237"/>
    <n v="237"/>
    <n v="0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19"/>
    <n v="132.5"/>
    <n v="132.5"/>
    <n v="0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21"/>
    <s v="2-421B"/>
    <s v="OLARTE AYQUIPA, NARCISA"/>
    <m/>
    <m/>
    <s v="CALLE 04 LOTE U-11"/>
    <s v="INST A-D 13/12/19"/>
    <x v="2"/>
    <n v="3.5"/>
    <n v="14"/>
    <n v="303"/>
    <n v="320.5"/>
    <m/>
    <n v="320.5"/>
    <n v="3.5"/>
    <n v="14"/>
    <n v="285.5"/>
    <n v="303"/>
    <m/>
    <n v="303"/>
    <n v="3.5"/>
    <n v="14"/>
    <n v="268"/>
    <n v="285.5"/>
    <m/>
    <n v="285.5"/>
    <n v="3.5"/>
    <n v="14"/>
    <n v="250.5"/>
    <n v="268"/>
    <m/>
    <n v="268"/>
    <n v="3.5"/>
    <n v="10"/>
    <n v="237"/>
    <n v="250.5"/>
    <m/>
    <n v="250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422"/>
    <s v="2-422"/>
    <s v="OBRA CONSTRUCCION GOBIERNO REGIONAL MADRE DE DIOS"/>
    <e v="#REF!"/>
    <m/>
    <m/>
    <s v="MODIF SEGÚN INF Nº024-2021-MDH-OMLP/VYM"/>
    <x v="1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3.5"/>
    <n v="26.5"/>
    <n v="240"/>
    <n v="270"/>
    <m/>
    <n v="270"/>
    <n v="3.5"/>
    <n v="26.5"/>
    <n v="210"/>
    <n v="240"/>
    <m/>
    <n v="24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3"/>
    <s v="2-423"/>
    <s v="QUENAYA VASQUEZ, SIMONA"/>
    <e v="#REF!"/>
    <m/>
    <m/>
    <m/>
    <x v="2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2"/>
    <n v="95.5"/>
    <n v="95.5"/>
    <n v="0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47.5"/>
    <n v="65"/>
    <n v="65"/>
    <n v="0"/>
    <n v="3.5"/>
    <n v="14"/>
    <n v="30"/>
    <n v="47.5"/>
    <n v="0"/>
    <n v="47.5"/>
    <n v="3.5"/>
    <n v="14"/>
    <n v="62.5"/>
    <n v="80"/>
    <n v="50"/>
    <n v="30"/>
    <n v="3.5"/>
    <n v="14"/>
    <n v="45"/>
    <n v="62.5"/>
    <n v="0"/>
    <n v="62.5"/>
  </r>
  <r>
    <n v="2"/>
    <n v="424"/>
    <s v="2-424"/>
    <s v="HUILCA QUISPE, YUSBER RONULO"/>
    <e v="#REF!"/>
    <m/>
    <m/>
    <s v="CORTE AGUA 13/08/2019"/>
    <x v="3"/>
    <n v="5"/>
    <n v="0"/>
    <n v="533"/>
    <n v="538"/>
    <m/>
    <n v="538"/>
    <n v="5"/>
    <n v="0"/>
    <n v="528"/>
    <n v="533"/>
    <m/>
    <n v="533"/>
    <n v="5"/>
    <n v="0"/>
    <n v="523"/>
    <n v="528"/>
    <m/>
    <n v="528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m/>
    <n v="483"/>
    <n v="5"/>
    <n v="0"/>
    <n v="473"/>
    <n v="478"/>
    <m/>
    <n v="478"/>
    <n v="5"/>
    <n v="0"/>
    <n v="468"/>
    <n v="473"/>
    <m/>
    <n v="473"/>
    <n v="5"/>
    <n v="0"/>
    <n v="463"/>
    <n v="468"/>
    <m/>
    <n v="468"/>
    <n v="5"/>
    <n v="0"/>
    <n v="458"/>
    <n v="463"/>
    <m/>
    <n v="463"/>
    <n v="5"/>
    <n v="0"/>
    <n v="453"/>
    <n v="458"/>
    <m/>
    <n v="458"/>
    <n v="5"/>
    <n v="0"/>
    <n v="448"/>
    <n v="453"/>
    <m/>
    <n v="453"/>
    <n v="5"/>
    <n v="0"/>
    <n v="443"/>
    <n v="448"/>
    <m/>
    <n v="448"/>
    <n v="5"/>
    <n v="0"/>
    <n v="438"/>
    <n v="443"/>
    <m/>
    <n v="443"/>
    <n v="5"/>
    <n v="0"/>
    <n v="433"/>
    <n v="438"/>
    <m/>
    <n v="438"/>
    <n v="5"/>
    <n v="0"/>
    <n v="428"/>
    <n v="433"/>
    <m/>
    <n v="433"/>
    <n v="5"/>
    <n v="0"/>
    <n v="423"/>
    <n v="428"/>
    <m/>
    <n v="428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14"/>
    <n v="14"/>
    <n v="272.5"/>
    <n v="300.5"/>
    <m/>
    <n v="300.5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230"/>
    <n v="247.5"/>
    <n v="80"/>
    <n v="16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210"/>
    <n v="227.5"/>
    <n v="120"/>
    <n v="10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25"/>
    <s v="2-425"/>
    <s v="HUANCA APAZA, ELIZABETH, FLORA"/>
    <e v="#REF!"/>
    <m/>
    <s v=" I ETAPA Mz &quot;S&quot; Lt.5 Huepetuhe"/>
    <s v="CORTE AGUA 25/02/2020"/>
    <x v="3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14"/>
    <n v="0"/>
    <n v="189"/>
    <n v="203"/>
    <m/>
    <n v="203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426"/>
    <s v="2-426"/>
    <s v="QUISPE APAZA, SILVERIA"/>
    <e v="#REF!"/>
    <m/>
    <s v="12 DE ENERO PARTE ALTA MZ U LOTE 07"/>
    <s v="INST. A-D 20/08/20"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8"/>
    <s v="2-428"/>
    <s v="ULLOA PAUCARMAYTA, LIDIA"/>
    <e v="#REF!"/>
    <m/>
    <m/>
    <m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70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29"/>
    <s v="2-429"/>
    <s v="QUISPE PILLCO, LUCILA"/>
    <e v="#REF!"/>
    <s v="COBRAR AGUA JUNIO"/>
    <m/>
    <s v="hoy  09/03/2016 cortado hace 2 años y con 2meses se cobro 5x26+25*3(3 meses debe)"/>
    <x v="2"/>
    <n v="3.5"/>
    <n v="14"/>
    <n v="369.5"/>
    <n v="387"/>
    <n v="387"/>
    <n v="0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0"/>
    <n v="303.5"/>
    <n v="317"/>
    <m/>
    <n v="317"/>
    <n v="3.5"/>
    <n v="14"/>
    <n v="286"/>
    <n v="303.5"/>
    <m/>
    <n v="303.5"/>
    <n v="3.5"/>
    <n v="10"/>
    <n v="272.5"/>
    <n v="286"/>
    <m/>
    <n v="286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95.2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"/>
    <n v="30.5"/>
    <n v="30.5"/>
    <n v="0"/>
    <n v="3.5"/>
    <n v="14"/>
    <n v="209"/>
    <n v="226.5"/>
    <n v="213.5"/>
    <n v="13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n v="0"/>
    <n v="152"/>
    <n v="5"/>
    <n v="14"/>
    <n v="114"/>
    <n v="133"/>
    <n v="0"/>
    <n v="133"/>
    <n v="5"/>
    <n v="14"/>
    <n v="95"/>
    <n v="114"/>
    <n v="0"/>
    <n v="114"/>
    <n v="5"/>
    <n v="14"/>
    <n v="76"/>
    <n v="95"/>
    <n v="0"/>
    <n v="95"/>
    <n v="5"/>
    <n v="14"/>
    <n v="57"/>
    <n v="76"/>
    <n v="0"/>
    <n v="76"/>
  </r>
  <r>
    <n v="2"/>
    <n v="430"/>
    <s v="2-430"/>
    <s v="MACHACA  LIPA, NANCY FLORECINDA"/>
    <e v="#REF!"/>
    <m/>
    <m/>
    <m/>
    <x v="2"/>
    <n v="3.5"/>
    <n v="14"/>
    <n v="287"/>
    <n v="304.5"/>
    <m/>
    <n v="304.5"/>
    <n v="3.5"/>
    <n v="14"/>
    <n v="269.5"/>
    <n v="287"/>
    <m/>
    <n v="287"/>
    <n v="3.5"/>
    <n v="14"/>
    <n v="252"/>
    <n v="269.5"/>
    <m/>
    <n v="269.5"/>
    <n v="3.5"/>
    <n v="14"/>
    <n v="234.5"/>
    <n v="252"/>
    <m/>
    <n v="252"/>
    <n v="3.5"/>
    <n v="10"/>
    <n v="221"/>
    <n v="234.5"/>
    <m/>
    <n v="234.5"/>
    <n v="3.5"/>
    <n v="14"/>
    <n v="203.5"/>
    <n v="221"/>
    <m/>
    <n v="221"/>
    <n v="3.5"/>
    <n v="10"/>
    <n v="190"/>
    <n v="203.5"/>
    <m/>
    <n v="203.5"/>
    <n v="3.5"/>
    <n v="14"/>
    <n v="272.5"/>
    <n v="290"/>
    <n v="100"/>
    <n v="1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.5"/>
    <n v="173"/>
    <n v="173"/>
    <n v="0"/>
    <n v="3.5"/>
    <n v="14"/>
    <n v="138"/>
    <n v="155.5"/>
    <m/>
    <n v="155.5"/>
    <n v="3.5"/>
    <n v="14"/>
    <n v="120.5"/>
    <n v="138"/>
    <m/>
    <n v="138"/>
    <n v="14"/>
    <n v="14"/>
    <n v="92.5"/>
    <n v="120.5"/>
    <m/>
    <n v="120.5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</r>
  <r>
    <n v="2"/>
    <n v="431"/>
    <s v="2-431"/>
    <s v="CAYO HUMPIRI, GINO"/>
    <e v="#REF!"/>
    <m/>
    <s v="X"/>
    <s v="CORTE AGUA POR DEUDA 25/02/20"/>
    <x v="3"/>
    <n v="5"/>
    <n v="0"/>
    <n v="363"/>
    <n v="368"/>
    <n v="368"/>
    <n v="0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03.5"/>
    <n v="621"/>
    <n v="300"/>
    <n v="0"/>
    <n v="3.5"/>
    <n v="14"/>
    <n v="586"/>
    <n v="603.5"/>
    <n v="0"/>
    <n v="603.5"/>
    <n v="3.5"/>
    <n v="14"/>
    <n v="568.5"/>
    <n v="586"/>
    <m/>
    <n v="586"/>
    <n v="3.5"/>
    <n v="14"/>
    <n v="551"/>
    <n v="568.5"/>
    <m/>
    <n v="568.5"/>
    <n v="3.5"/>
    <n v="14"/>
    <n v="533.5"/>
    <n v="551"/>
    <n v="300"/>
    <n v="251"/>
    <n v="3.5"/>
    <n v="14"/>
    <n v="516"/>
    <n v="533.5"/>
    <m/>
    <n v="533.5"/>
    <n v="3.5"/>
    <n v="14"/>
    <n v="498.5"/>
    <n v="516"/>
    <m/>
    <n v="516"/>
    <n v="3.5"/>
    <n v="14"/>
    <n v="481"/>
    <n v="498.5"/>
    <m/>
    <n v="498.5"/>
    <n v="3.5"/>
    <n v="14"/>
    <n v="463.5"/>
    <n v="481"/>
    <m/>
    <n v="481"/>
    <n v="3.5"/>
    <n v="14"/>
    <n v="446"/>
    <n v="463.5"/>
    <m/>
    <n v="463.5"/>
    <n v="3.5"/>
    <n v="14"/>
    <n v="428.5"/>
    <n v="446"/>
    <m/>
    <n v="446"/>
    <n v="3.5"/>
    <n v="14"/>
    <n v="411"/>
    <n v="428.5"/>
    <m/>
    <n v="428.5"/>
    <n v="3.5"/>
    <n v="14"/>
    <n v="393.5"/>
    <n v="411"/>
    <n v="0"/>
    <n v="411"/>
    <n v="3.5"/>
    <n v="14"/>
    <n v="376"/>
    <n v="393.5"/>
    <n v="0"/>
    <n v="393.5"/>
    <n v="3.5"/>
    <n v="14"/>
    <n v="358.5"/>
    <n v="376"/>
    <n v="0"/>
    <n v="376"/>
    <n v="3.5"/>
    <n v="14"/>
    <n v="341"/>
    <n v="358.5"/>
    <n v="0"/>
    <n v="358.5"/>
    <n v="3.5"/>
    <n v="14"/>
    <n v="323.5"/>
    <n v="341"/>
    <n v="0"/>
    <n v="341"/>
  </r>
  <r>
    <n v="2"/>
    <n v="432"/>
    <s v="2-432"/>
    <s v="CHUNCA QUISPE, CAYETANO"/>
    <e v="#REF!"/>
    <m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36"/>
    <n v="149.5"/>
    <n v="149.5"/>
    <n v="0"/>
    <n v="3.5"/>
    <n v="14"/>
    <n v="118.5"/>
    <n v="136"/>
    <m/>
    <n v="136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34"/>
    <s v="2-434"/>
    <s v="QUISPE CCORI, COSME HERNAN"/>
    <e v="#REF!"/>
    <m/>
    <m/>
    <s v="RECONEX 24/04/20 CORTE 30/04/2019"/>
    <x v="2"/>
    <n v="3.5"/>
    <n v="14"/>
    <n v="17.5"/>
    <n v="35"/>
    <n v="35"/>
    <n v="0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2.5"/>
    <n v="40"/>
    <n v="40"/>
    <n v="0"/>
    <n v="3.5"/>
    <n v="14"/>
    <n v="5"/>
    <n v="22.5"/>
    <m/>
    <n v="22.5"/>
    <n v="5"/>
    <n v="0"/>
    <n v="0"/>
    <n v="5"/>
    <m/>
    <n v="5"/>
    <n v="5"/>
    <n v="0"/>
    <n v="445.5"/>
    <n v="450.5"/>
    <n v="450.5"/>
    <n v="0"/>
    <n v="5"/>
    <n v="0"/>
    <n v="440.5"/>
    <n v="445.5"/>
    <m/>
    <n v="445.5"/>
    <n v="5"/>
    <n v="0"/>
    <n v="435.5"/>
    <n v="440.5"/>
    <m/>
    <n v="440.5"/>
    <n v="5"/>
    <n v="0"/>
    <n v="430.5"/>
    <n v="435.5"/>
    <m/>
    <n v="435.5"/>
    <n v="5"/>
    <n v="0"/>
    <n v="425.5"/>
    <n v="430.5"/>
    <m/>
    <n v="430.5"/>
    <n v="5"/>
    <n v="0"/>
    <n v="420.5"/>
    <n v="425.5"/>
    <m/>
    <n v="425.5"/>
    <n v="5"/>
    <n v="0"/>
    <n v="415.5"/>
    <n v="420.5"/>
    <m/>
    <n v="420.5"/>
    <n v="5"/>
    <n v="0"/>
    <n v="410.5"/>
    <n v="415.5"/>
    <m/>
    <n v="415.5"/>
    <n v="5"/>
    <n v="0"/>
    <n v="405.5"/>
    <n v="410.5"/>
    <m/>
    <n v="410.5"/>
    <n v="5"/>
    <n v="0"/>
    <n v="400.5"/>
    <n v="405.5"/>
    <m/>
    <n v="405.5"/>
    <n v="5"/>
    <n v="0"/>
    <n v="395.5"/>
    <n v="400.5"/>
    <m/>
    <n v="400.5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14"/>
    <n v="14"/>
    <n v="315"/>
    <n v="343"/>
    <m/>
    <n v="343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35"/>
    <s v="2-435"/>
    <s v="MACEDO COELA BERNABE"/>
    <e v="#REF!"/>
    <m/>
    <m/>
    <s v="INST A-D DIC/2018"/>
    <x v="2"/>
    <n v="3.5"/>
    <n v="14"/>
    <n v="17.5"/>
    <n v="35"/>
    <m/>
    <n v="35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41"/>
    <n v="258.5"/>
    <n v="258.5"/>
    <n v="0"/>
    <n v="3.5"/>
    <n v="14"/>
    <n v="223.5"/>
    <n v="241"/>
    <m/>
    <n v="241"/>
    <n v="3.5"/>
    <n v="14"/>
    <n v="206"/>
    <n v="223.5"/>
    <m/>
    <n v="223.5"/>
    <n v="3.5"/>
    <n v="14"/>
    <n v="188.5"/>
    <n v="206"/>
    <m/>
    <n v="206"/>
    <n v="3.5"/>
    <n v="14"/>
    <n v="171"/>
    <n v="188.5"/>
    <m/>
    <n v="188.5"/>
    <n v="3.5"/>
    <n v="10"/>
    <n v="157.5"/>
    <n v="171"/>
    <m/>
    <n v="171"/>
    <n v="3.5"/>
    <n v="0"/>
    <n v="154"/>
    <n v="157.5"/>
    <m/>
    <n v="157.5"/>
    <n v="3.5"/>
    <n v="0"/>
    <n v="150.5"/>
    <n v="154"/>
    <m/>
    <n v="154"/>
    <n v="3.5"/>
    <n v="0"/>
    <n v="147"/>
    <n v="150.5"/>
    <m/>
    <n v="150.5"/>
    <n v="3.5"/>
    <n v="0"/>
    <n v="143.5"/>
    <n v="147"/>
    <m/>
    <n v="147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7"/>
    <n v="14"/>
    <n v="0"/>
    <n v="21"/>
    <m/>
    <n v="2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36"/>
    <s v="2-436"/>
    <s v="CAVANACONZA VALVERDE, ARTURO"/>
    <e v="#REF!"/>
    <m/>
    <s v="Lt.16. Mz.U.Calle"/>
    <s v="SE INSTALO SETIEMBRE 2015 REGULARIZO 10/03/2015"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18.5"/>
    <n v="132"/>
    <n v="132"/>
    <n v="0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08"/>
    <n v="325.5"/>
    <n v="325.5"/>
    <n v="0"/>
    <n v="14"/>
    <n v="14"/>
    <n v="280"/>
    <n v="308"/>
    <m/>
    <n v="308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437"/>
    <s v="2-437"/>
    <s v="HORACIO ZEVALLOS GAMEZ SEC.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0"/>
    <n v="367.5"/>
    <n v="367.5"/>
    <n v="0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38"/>
    <s v="2-438A"/>
    <s v="BACA CONDORI, JUAN FROILAN"/>
    <e v="#REF!"/>
    <m/>
    <m/>
    <m/>
    <x v="2"/>
    <n v="3.5"/>
    <n v="14"/>
    <n v="572.5"/>
    <n v="590"/>
    <m/>
    <n v="590"/>
    <n v="3.5"/>
    <n v="14"/>
    <n v="555"/>
    <n v="572.5"/>
    <m/>
    <n v="572.5"/>
    <n v="3.5"/>
    <n v="14"/>
    <n v="537.5"/>
    <n v="555"/>
    <m/>
    <n v="555"/>
    <n v="3.5"/>
    <n v="14"/>
    <n v="520"/>
    <n v="537.5"/>
    <m/>
    <n v="537.5"/>
    <n v="3.5"/>
    <n v="10"/>
    <n v="506.5"/>
    <n v="520"/>
    <m/>
    <n v="520"/>
    <n v="3.5"/>
    <n v="14"/>
    <n v="489"/>
    <n v="506.5"/>
    <m/>
    <n v="506.5"/>
    <n v="3.5"/>
    <n v="10"/>
    <n v="475.5"/>
    <n v="489"/>
    <m/>
    <n v="489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0"/>
    <n v="269.5"/>
    <n v="283"/>
    <m/>
    <n v="283"/>
    <n v="3.5"/>
    <n v="0"/>
    <n v="266"/>
    <n v="269.5"/>
    <m/>
    <n v="269.5"/>
    <n v="3.5"/>
    <n v="0"/>
    <n v="262.5"/>
    <n v="266"/>
    <m/>
    <n v="266"/>
    <n v="3.5"/>
    <n v="0"/>
    <n v="259"/>
    <n v="262.5"/>
    <m/>
    <n v="262.5"/>
    <n v="3.5"/>
    <n v="0"/>
    <n v="255.5"/>
    <n v="259"/>
    <m/>
    <n v="259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38"/>
    <s v="2-438B"/>
    <s v="BACA CONDORI, JUAN FROILAN"/>
    <m/>
    <s v=" 26/12"/>
    <s v="LOTE DE TERRENO N°5 MZ D1 I ETAPA"/>
    <m/>
    <x v="2"/>
    <n v="3.5"/>
    <n v="14"/>
    <n v="457"/>
    <n v="474.5"/>
    <m/>
    <n v="474.5"/>
    <n v="3.5"/>
    <n v="14"/>
    <n v="439.5"/>
    <n v="457"/>
    <m/>
    <n v="457"/>
    <n v="3.5"/>
    <n v="14"/>
    <n v="422"/>
    <n v="439.5"/>
    <m/>
    <n v="439.5"/>
    <n v="3.5"/>
    <n v="14"/>
    <n v="404.5"/>
    <n v="422"/>
    <m/>
    <n v="422"/>
    <n v="3.5"/>
    <n v="10"/>
    <n v="391"/>
    <n v="404.5"/>
    <m/>
    <n v="404.5"/>
    <n v="3.5"/>
    <n v="14"/>
    <n v="373.5"/>
    <n v="391"/>
    <m/>
    <n v="391"/>
    <n v="3.5"/>
    <n v="10"/>
    <n v="360"/>
    <n v="373.5"/>
    <m/>
    <n v="373.5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0"/>
    <n v="154"/>
    <n v="167.5"/>
    <m/>
    <n v="167.5"/>
    <n v="3.5"/>
    <n v="0"/>
    <n v="150.5"/>
    <n v="154"/>
    <m/>
    <n v="154"/>
    <n v="3.5"/>
    <n v="0"/>
    <n v="147"/>
    <n v="150.5"/>
    <m/>
    <n v="150.5"/>
    <n v="3.5"/>
    <n v="0"/>
    <n v="143.5"/>
    <n v="147"/>
    <m/>
    <n v="147"/>
    <n v="3.5"/>
    <n v="0"/>
    <n v="140"/>
    <n v="143.5"/>
    <m/>
    <n v="143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439"/>
    <s v="2-439"/>
    <s v="PINO CCANA, EDITH"/>
    <e v="#REF!"/>
    <m/>
    <m/>
    <m/>
    <x v="2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40"/>
    <s v="2-440"/>
    <s v="HUARCA ZAMATA, SEBASTIAN"/>
    <e v="#REF!"/>
    <m/>
    <s v="CALLE 05 DOCE DE ENERO PARTE ALTA"/>
    <m/>
    <x v="2"/>
    <n v="3.5"/>
    <n v="14"/>
    <n v="334.5"/>
    <n v="352"/>
    <n v="352"/>
    <n v="0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32.5"/>
    <n v="50"/>
    <m/>
    <n v="50"/>
    <n v="3.5"/>
    <n v="14"/>
    <n v="45"/>
    <n v="62.5"/>
    <n v="30"/>
    <n v="32.5"/>
    <n v="3.5"/>
    <n v="14"/>
    <n v="27.5"/>
    <n v="45"/>
    <m/>
    <n v="45"/>
    <n v="3.5"/>
    <n v="14"/>
    <n v="110"/>
    <n v="127.5"/>
    <n v="100"/>
    <n v="27.5"/>
    <n v="3.5"/>
    <n v="14"/>
    <n v="92.5"/>
    <n v="110"/>
    <m/>
    <n v="110"/>
    <n v="3.5"/>
    <n v="14"/>
    <n v="75"/>
    <n v="92.5"/>
    <m/>
    <n v="92.5"/>
    <n v="3.5"/>
    <n v="14"/>
    <n v="107.5"/>
    <n v="125"/>
    <n v="50"/>
    <n v="75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41"/>
    <s v="2-441"/>
    <s v="HUAIHUA CARO, MARISOL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42"/>
    <s v="2-442"/>
    <s v="CHAMPI, TIBURCIO"/>
    <e v="#REF!"/>
    <m/>
    <m/>
    <s v="REINST. 14/02/2020 CORTE 13/08/2019 CORTE 31/07/2019 "/>
    <x v="2"/>
    <n v="3.5"/>
    <n v="14"/>
    <n v="16"/>
    <n v="33.5"/>
    <n v="33.5"/>
    <n v="0"/>
    <n v="3.5"/>
    <n v="14"/>
    <n v="48.5"/>
    <n v="66"/>
    <n v="50"/>
    <n v="1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046.5"/>
    <n v="1051.5"/>
    <n v="1051.5"/>
    <n v="0"/>
    <n v="5"/>
    <n v="0"/>
    <n v="1041.5"/>
    <n v="1046.5"/>
    <m/>
    <n v="1046.5"/>
    <n v="5"/>
    <n v="0"/>
    <n v="1036.5"/>
    <n v="1041.5"/>
    <m/>
    <n v="1041.5"/>
    <n v="5"/>
    <n v="0"/>
    <n v="1031.5"/>
    <n v="1036.5"/>
    <m/>
    <n v="1036.5"/>
    <n v="5"/>
    <n v="0"/>
    <n v="1026.5"/>
    <n v="1031.5"/>
    <m/>
    <n v="1031.5"/>
    <n v="3.5"/>
    <n v="14"/>
    <n v="1009"/>
    <n v="1026.5"/>
    <m/>
    <n v="1026.5"/>
    <n v="3.5"/>
    <n v="14"/>
    <n v="991.5"/>
    <n v="1009"/>
    <m/>
    <n v="1009"/>
    <n v="3.5"/>
    <n v="14"/>
    <n v="974"/>
    <n v="991.5"/>
    <m/>
    <n v="991.5"/>
    <n v="3.5"/>
    <n v="14"/>
    <n v="956.5"/>
    <n v="974"/>
    <m/>
    <n v="974"/>
    <n v="3.5"/>
    <n v="14"/>
    <n v="939"/>
    <n v="956.5"/>
    <m/>
    <n v="956.5"/>
    <n v="3.5"/>
    <n v="14"/>
    <n v="921.5"/>
    <n v="939"/>
    <m/>
    <n v="939"/>
    <n v="3.5"/>
    <n v="14"/>
    <n v="904"/>
    <n v="921.5"/>
    <m/>
    <n v="921.5"/>
    <n v="14"/>
    <n v="14"/>
    <n v="876"/>
    <n v="904"/>
    <m/>
    <n v="904"/>
    <n v="3.5"/>
    <n v="14"/>
    <n v="858.5"/>
    <n v="876"/>
    <m/>
    <n v="876"/>
    <n v="3.5"/>
    <n v="14"/>
    <n v="841"/>
    <n v="858.5"/>
    <m/>
    <n v="858.5"/>
    <n v="3.5"/>
    <n v="14"/>
    <n v="823.5"/>
    <n v="841"/>
    <m/>
    <n v="841"/>
    <n v="3.5"/>
    <n v="14"/>
    <n v="806"/>
    <n v="823.5"/>
    <m/>
    <n v="823.5"/>
    <n v="3.5"/>
    <n v="14"/>
    <n v="788.5"/>
    <n v="806"/>
    <m/>
    <n v="806"/>
    <n v="3.5"/>
    <n v="14"/>
    <n v="771"/>
    <n v="788.5"/>
    <m/>
    <n v="788.5"/>
    <n v="3.5"/>
    <n v="14"/>
    <n v="753.5"/>
    <n v="771"/>
    <m/>
    <n v="771"/>
    <n v="3.5"/>
    <n v="14"/>
    <n v="736"/>
    <n v="753.5"/>
    <m/>
    <n v="753.5"/>
    <n v="3.5"/>
    <n v="14"/>
    <n v="718.5"/>
    <n v="736"/>
    <m/>
    <n v="736"/>
    <n v="3.5"/>
    <n v="14"/>
    <n v="701"/>
    <n v="718.5"/>
    <m/>
    <n v="718.5"/>
    <n v="3.5"/>
    <n v="14"/>
    <n v="683.5"/>
    <n v="701"/>
    <m/>
    <n v="701"/>
    <n v="3.5"/>
    <n v="14"/>
    <n v="666"/>
    <n v="683.5"/>
    <m/>
    <n v="683.5"/>
    <n v="3.5"/>
    <n v="14"/>
    <n v="648.5"/>
    <n v="666"/>
    <m/>
    <n v="666"/>
    <n v="3.5"/>
    <n v="14"/>
    <n v="631"/>
    <n v="648.5"/>
    <m/>
    <n v="648.5"/>
    <n v="3.5"/>
    <n v="14"/>
    <n v="613.5"/>
    <n v="631"/>
    <m/>
    <n v="631"/>
    <n v="3.5"/>
    <n v="14"/>
    <n v="596"/>
    <n v="613.5"/>
    <m/>
    <n v="613.5"/>
    <n v="3.5"/>
    <n v="14"/>
    <n v="578.5"/>
    <n v="596"/>
    <m/>
    <n v="596"/>
    <n v="3.5"/>
    <n v="14"/>
    <n v="561"/>
    <n v="578.5"/>
    <n v="0"/>
    <n v="578.5"/>
    <n v="3.5"/>
    <n v="14"/>
    <n v="543.5"/>
    <n v="561"/>
    <n v="0"/>
    <n v="561"/>
    <n v="3.5"/>
    <n v="14"/>
    <n v="526"/>
    <n v="543.5"/>
    <n v="0"/>
    <n v="543.5"/>
    <n v="3.5"/>
    <n v="14"/>
    <n v="508.5"/>
    <n v="526"/>
    <n v="0"/>
    <n v="526"/>
    <n v="3.5"/>
    <n v="14"/>
    <n v="491"/>
    <n v="508.5"/>
    <n v="0"/>
    <n v="508.5"/>
  </r>
  <r>
    <n v="2"/>
    <n v="443"/>
    <s v="2-443"/>
    <s v="QUISPE YUCRA, ELENA"/>
    <e v="#REF!"/>
    <m/>
    <s v="CALLE 05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-10.5"/>
    <n v="7"/>
    <n v="7"/>
    <n v="0"/>
    <n v="3.5"/>
    <n v="14"/>
    <n v="-28"/>
    <n v="-10.5"/>
    <n v="0"/>
    <n v="-10.5"/>
    <n v="3.5"/>
    <n v="14"/>
    <n v="-28"/>
    <n v="-10.5"/>
    <n v="17.5"/>
    <n v="-28"/>
    <n v="3.5"/>
    <n v="14"/>
    <n v="-28"/>
    <n v="-10.5"/>
    <n v="17.5"/>
    <n v="-28"/>
  </r>
  <r>
    <n v="2"/>
    <n v="444"/>
    <s v="2-444"/>
    <m/>
    <e v="#REF!"/>
    <m/>
    <m/>
    <m/>
    <x v="2"/>
    <n v="3.5"/>
    <n v="14"/>
    <n v="947"/>
    <n v="964.5"/>
    <m/>
    <n v="964.5"/>
    <n v="3.5"/>
    <n v="14"/>
    <n v="929.5"/>
    <n v="947"/>
    <m/>
    <n v="947"/>
    <n v="3.5"/>
    <n v="14"/>
    <n v="912"/>
    <n v="929.5"/>
    <m/>
    <n v="929.5"/>
    <n v="3.5"/>
    <n v="14"/>
    <n v="894.5"/>
    <n v="912"/>
    <m/>
    <n v="912"/>
    <n v="3.5"/>
    <n v="10"/>
    <n v="881"/>
    <n v="894.5"/>
    <m/>
    <n v="894.5"/>
    <n v="3.5"/>
    <n v="14"/>
    <n v="863.5"/>
    <n v="881"/>
    <m/>
    <n v="881"/>
    <n v="3.5"/>
    <n v="10"/>
    <n v="850"/>
    <n v="863.5"/>
    <m/>
    <n v="863.5"/>
    <n v="3.5"/>
    <n v="14"/>
    <n v="832.5"/>
    <n v="850"/>
    <m/>
    <n v="850"/>
    <n v="3.5"/>
    <n v="14"/>
    <n v="815"/>
    <n v="832.5"/>
    <m/>
    <n v="832.5"/>
    <n v="3.5"/>
    <n v="14"/>
    <n v="797.5"/>
    <n v="815"/>
    <m/>
    <n v="815"/>
    <n v="3.5"/>
    <n v="14"/>
    <n v="780"/>
    <n v="797.5"/>
    <m/>
    <n v="797.5"/>
    <n v="3.5"/>
    <n v="14"/>
    <n v="762.5"/>
    <n v="780"/>
    <m/>
    <n v="780"/>
    <n v="3.5"/>
    <n v="14"/>
    <n v="745"/>
    <n v="762.5"/>
    <m/>
    <n v="762.5"/>
    <n v="3.5"/>
    <n v="14"/>
    <n v="727.5"/>
    <n v="745"/>
    <m/>
    <n v="745"/>
    <n v="3.5"/>
    <n v="14"/>
    <n v="710"/>
    <n v="727.5"/>
    <m/>
    <n v="727.5"/>
    <n v="3.5"/>
    <n v="14"/>
    <n v="692.5"/>
    <n v="710"/>
    <m/>
    <n v="710"/>
    <n v="3.5"/>
    <n v="14"/>
    <n v="675"/>
    <n v="692.5"/>
    <m/>
    <n v="692.5"/>
    <n v="3.5"/>
    <n v="14"/>
    <n v="657.5"/>
    <n v="675"/>
    <m/>
    <n v="675"/>
    <n v="3.5"/>
    <n v="10"/>
    <n v="644"/>
    <n v="657.5"/>
    <m/>
    <n v="657.5"/>
    <n v="3.5"/>
    <n v="0"/>
    <n v="640.5"/>
    <n v="644"/>
    <m/>
    <n v="644"/>
    <n v="3.5"/>
    <n v="0"/>
    <n v="637"/>
    <n v="640.5"/>
    <m/>
    <n v="640.5"/>
    <n v="3.5"/>
    <n v="0"/>
    <n v="633.5"/>
    <n v="637"/>
    <m/>
    <n v="637"/>
    <n v="3.5"/>
    <n v="0"/>
    <n v="630"/>
    <n v="633.5"/>
    <m/>
    <n v="633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0"/>
    <n v="0"/>
    <n v="0"/>
    <n v="0"/>
    <n v="0"/>
    <n v="0"/>
    <n v="0"/>
    <n v="0"/>
    <n v="0"/>
    <n v="0"/>
    <n v="0"/>
    <n v="0"/>
  </r>
  <r>
    <n v="2"/>
    <n v="445"/>
    <s v="2-445"/>
    <s v="DAVID LAROTA, CLEMENTE"/>
    <e v="#REF!"/>
    <s v="967791890 / DNI 24565005"/>
    <m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.5"/>
    <n v="133"/>
    <n v="13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105"/>
    <n v="122.5"/>
    <n v="105"/>
    <n v="17.5"/>
    <n v="3.5"/>
    <n v="14"/>
    <n v="87.5"/>
    <n v="105"/>
    <n v="0"/>
    <n v="105"/>
  </r>
  <r>
    <n v="2"/>
    <n v="446"/>
    <s v="2-446"/>
    <s v="CCOPA GAMARRA, JUAN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7"/>
    <n v="104.5"/>
    <n v="104.5"/>
    <n v="0"/>
    <n v="3.5"/>
    <n v="14"/>
    <n v="69.5"/>
    <n v="87"/>
    <m/>
    <n v="87"/>
    <n v="3.5"/>
    <n v="14"/>
    <n v="52"/>
    <n v="69.5"/>
    <m/>
    <n v="69.5"/>
    <n v="3.5"/>
    <n v="14"/>
    <n v="34.5"/>
    <n v="52"/>
    <m/>
    <n v="52"/>
    <n v="3.5"/>
    <n v="14"/>
    <n v="17"/>
    <n v="34.5"/>
    <m/>
    <n v="34.5"/>
    <n v="3.5"/>
    <n v="10"/>
    <n v="3.5"/>
    <n v="17"/>
    <m/>
    <n v="17"/>
    <n v="3.5"/>
    <n v="0"/>
    <n v="0"/>
    <n v="3.5"/>
    <m/>
    <n v="3.5"/>
    <n v="3.5"/>
    <n v="0"/>
    <n v="7"/>
    <n v="10.5"/>
    <n v="10.5"/>
    <n v="0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47"/>
    <s v="2-447"/>
    <s v="SANCHEZ CRUZ, RUTH ROXANA"/>
    <e v="#REF!"/>
    <m/>
    <m/>
    <s v="SE INSTALO29/06/2016 AGUA Y DESAGUE"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49"/>
    <s v="2-449"/>
    <s v="CHACACANTA NUÑEZ DE LA TORRE, VICENTE"/>
    <e v="#REF!"/>
    <m/>
    <m/>
    <m/>
    <x v="2"/>
    <n v="3.5"/>
    <n v="14"/>
    <n v="730"/>
    <n v="747.5"/>
    <m/>
    <n v="747.5"/>
    <n v="3.5"/>
    <n v="14"/>
    <n v="712.5"/>
    <n v="730"/>
    <m/>
    <n v="730"/>
    <n v="3.5"/>
    <n v="14"/>
    <n v="695"/>
    <n v="712.5"/>
    <m/>
    <n v="712.5"/>
    <n v="3.5"/>
    <n v="14"/>
    <n v="677.5"/>
    <n v="695"/>
    <m/>
    <n v="695"/>
    <n v="3.5"/>
    <n v="10"/>
    <n v="664"/>
    <n v="677.5"/>
    <m/>
    <n v="677.5"/>
    <n v="3.5"/>
    <n v="14"/>
    <n v="646.5"/>
    <n v="664"/>
    <m/>
    <n v="664"/>
    <n v="3.5"/>
    <n v="10"/>
    <n v="633"/>
    <n v="646.5"/>
    <m/>
    <n v="646.5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0"/>
    <n v="427"/>
    <n v="440.5"/>
    <m/>
    <n v="440.5"/>
    <n v="3.5"/>
    <n v="0"/>
    <n v="423.5"/>
    <n v="427"/>
    <m/>
    <n v="427"/>
    <n v="3.5"/>
    <n v="0"/>
    <n v="420"/>
    <n v="423.5"/>
    <m/>
    <n v="423.5"/>
    <n v="3.5"/>
    <n v="0"/>
    <n v="416.5"/>
    <n v="420"/>
    <m/>
    <n v="420"/>
    <n v="3.5"/>
    <n v="0"/>
    <n v="413"/>
    <n v="416.5"/>
    <m/>
    <n v="416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51"/>
    <s v="2-451"/>
    <s v="PACOMPIA TIPO, EDUARDO"/>
    <e v="#REF!"/>
    <m/>
    <m/>
    <m/>
    <x v="2"/>
    <n v="3.5"/>
    <n v="14"/>
    <n v="439.5"/>
    <n v="457"/>
    <m/>
    <n v="457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0"/>
    <n v="373.5"/>
    <n v="387"/>
    <m/>
    <n v="387"/>
    <n v="3.5"/>
    <n v="14"/>
    <n v="356"/>
    <n v="373.5"/>
    <m/>
    <n v="373.5"/>
    <n v="3.5"/>
    <n v="10"/>
    <n v="342.5"/>
    <n v="356"/>
    <m/>
    <n v="356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s v=" "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53"/>
    <s v="2-453"/>
    <s v="MAMANI RAMOS VICTORIA"/>
    <e v="#REF!"/>
    <m/>
    <m/>
    <s v="SERV. AGUA CORTADO POR DEUDA (03/08/2021) INF, Nº035-2021-MDH-OMLP/VYM //USO DE ELECTROBOMBA"/>
    <x v="3"/>
    <n v="3.5"/>
    <n v="14"/>
    <n v="272"/>
    <n v="289.5"/>
    <n v="289.5"/>
    <n v="0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0"/>
    <n v="206"/>
    <n v="219.5"/>
    <m/>
    <n v="219.5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3"/>
    <n v="230.5"/>
    <n v="230.5"/>
    <n v="0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m/>
    <n v="17.5"/>
    <n v="3.5"/>
    <n v="14"/>
    <n v="0"/>
    <n v="17.5"/>
    <n v="17.5"/>
    <n v="0"/>
    <n v="3.5"/>
    <n v="14"/>
    <n v="108.5"/>
    <n v="126"/>
    <n v="126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54"/>
    <s v="2-454"/>
    <s v="QUISPE CATUNTA CLAUDIO"/>
    <e v="#REF!"/>
    <m/>
    <m/>
    <m/>
    <x v="2"/>
    <n v="3.5"/>
    <n v="14"/>
    <n v="440"/>
    <n v="457.5"/>
    <n v="457.5"/>
    <n v="0"/>
    <n v="3.5"/>
    <n v="14"/>
    <n v="422.5"/>
    <n v="440"/>
    <m/>
    <n v="440"/>
    <n v="3.5"/>
    <n v="14"/>
    <n v="405"/>
    <n v="422.5"/>
    <m/>
    <n v="422.5"/>
    <n v="3.5"/>
    <n v="14"/>
    <n v="387.5"/>
    <n v="405"/>
    <m/>
    <n v="405"/>
    <n v="3.5"/>
    <n v="10"/>
    <n v="374"/>
    <n v="387.5"/>
    <m/>
    <n v="387.5"/>
    <n v="3.5"/>
    <n v="14"/>
    <n v="356.5"/>
    <n v="374"/>
    <m/>
    <n v="374"/>
    <n v="3.5"/>
    <n v="10"/>
    <n v="343"/>
    <n v="356.5"/>
    <m/>
    <n v="356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0"/>
    <n v="137"/>
    <n v="150.5"/>
    <m/>
    <n v="15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185.5"/>
    <n v="203"/>
    <n v="185"/>
    <n v="18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</r>
  <r>
    <n v="2"/>
    <n v="455"/>
    <s v="2-455"/>
    <s v="ROSA DE MEDINA INES GUMERCINDA"/>
    <e v="#REF!"/>
    <m/>
    <m/>
    <s v="SERV. AGUA CORTADO POR DEUDA (03/08/2021) INF, Nº035-2021-MDH-OMLP/VYM "/>
    <x v="3"/>
    <n v="3.5"/>
    <n v="14"/>
    <n v="439.5"/>
    <n v="457"/>
    <m/>
    <n v="457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0"/>
    <n v="373.5"/>
    <n v="387"/>
    <m/>
    <n v="387"/>
    <n v="3.5"/>
    <n v="14"/>
    <n v="356"/>
    <n v="373.5"/>
    <m/>
    <n v="373.5"/>
    <n v="3.5"/>
    <n v="10"/>
    <n v="342.5"/>
    <n v="356"/>
    <m/>
    <n v="356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315"/>
    <n v="343"/>
    <n v="343"/>
    <n v="0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456"/>
    <s v="2-456"/>
    <s v="CCOLQUE CCAHUANTICO ALFONSA"/>
    <e v="#REF!"/>
    <m/>
    <m/>
    <s v="SOLIC CORTE TEMPORAL 16/08/2019 FUT N°001011"/>
    <x v="3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7.5"/>
    <n v="42.5"/>
    <n v="42.5"/>
    <n v="0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430.5"/>
    <n v="448"/>
    <n v="448"/>
    <n v="0"/>
    <n v="3.5"/>
    <n v="14"/>
    <n v="413"/>
    <n v="430.5"/>
    <m/>
    <n v="430.5"/>
    <n v="3.5"/>
    <n v="14"/>
    <n v="395.5"/>
    <n v="413"/>
    <m/>
    <n v="413"/>
    <n v="14"/>
    <n v="14"/>
    <n v="367.5"/>
    <n v="395.5"/>
    <m/>
    <n v="395.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392.5"/>
    <n v="410"/>
    <n v="200"/>
    <n v="210"/>
    <n v="3.5"/>
    <n v="14"/>
    <n v="375"/>
    <n v="392.5"/>
    <m/>
    <n v="392.5"/>
    <n v="3.5"/>
    <n v="14"/>
    <n v="357.5"/>
    <n v="375"/>
    <m/>
    <n v="375"/>
    <n v="3.5"/>
    <n v="14"/>
    <n v="340"/>
    <n v="357.5"/>
    <m/>
    <n v="357.5"/>
    <n v="3.5"/>
    <n v="14"/>
    <n v="322.5"/>
    <n v="340"/>
    <m/>
    <n v="340"/>
    <n v="3.5"/>
    <n v="14"/>
    <n v="305"/>
    <n v="322.5"/>
    <m/>
    <n v="322.5"/>
    <n v="3.5"/>
    <n v="14"/>
    <n v="287.5"/>
    <n v="305"/>
    <m/>
    <n v="305"/>
    <n v="3.5"/>
    <n v="14"/>
    <n v="270"/>
    <n v="287.5"/>
    <m/>
    <n v="287.5"/>
    <n v="3.5"/>
    <n v="14"/>
    <n v="252.5"/>
    <n v="270"/>
    <n v="0"/>
    <n v="270"/>
    <n v="3.5"/>
    <n v="14"/>
    <n v="235"/>
    <n v="252.5"/>
    <n v="0"/>
    <n v="252.5"/>
    <n v="3.5"/>
    <n v="14"/>
    <n v="217.5"/>
    <n v="235"/>
    <n v="0"/>
    <n v="235"/>
    <n v="3.5"/>
    <n v="14"/>
    <n v="200"/>
    <n v="217.5"/>
    <n v="0"/>
    <n v="217.5"/>
    <n v="3.5"/>
    <n v="14"/>
    <n v="182.5"/>
    <n v="200"/>
    <n v="0"/>
    <n v="200"/>
  </r>
  <r>
    <n v="2"/>
    <n v="457"/>
    <s v="2-457"/>
    <s v="AVILA AROSEMENA  CESAR  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99.5"/>
    <n v="217"/>
    <n v="217"/>
    <n v="0"/>
    <n v="14"/>
    <n v="14"/>
    <n v="171.5"/>
    <n v="199.5"/>
    <m/>
    <n v="199.5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458"/>
    <s v="2-458"/>
    <s v="HUAMAN CAMPO , TERESA"/>
    <e v="#REF!"/>
    <m/>
    <s v="12 DE ENERO"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21"/>
    <n v="38.5"/>
    <n v="38.5"/>
    <n v="0"/>
  </r>
  <r>
    <n v="2"/>
    <n v="460"/>
    <s v="2-460"/>
    <s v="ARIAS SOTO HILDA"/>
    <e v="#REF!"/>
    <m/>
    <m/>
    <m/>
    <x v="2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0"/>
    <n v="389"/>
    <n v="402.5"/>
    <m/>
    <n v="402.5"/>
    <n v="3.5"/>
    <n v="14"/>
    <n v="371.5"/>
    <n v="389"/>
    <m/>
    <n v="389"/>
    <n v="3.5"/>
    <n v="10"/>
    <n v="358"/>
    <n v="371.5"/>
    <m/>
    <n v="371.5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0"/>
    <n v="152"/>
    <n v="165.5"/>
    <m/>
    <n v="1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5.5"/>
    <n v="33"/>
    <m/>
    <n v="33"/>
    <n v="14"/>
    <n v="14"/>
    <n v="87.5"/>
    <n v="115.5"/>
    <n v="100"/>
    <n v="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6.5"/>
    <n v="94"/>
    <n v="94"/>
    <n v="0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5"/>
    <n v="14"/>
    <n v="5"/>
    <n v="24"/>
    <m/>
    <n v="24"/>
    <n v="5"/>
    <n v="0"/>
    <n v="0"/>
    <n v="5"/>
    <m/>
    <n v="5"/>
    <n v="3.5"/>
    <n v="0"/>
    <n v="31.5"/>
    <n v="35"/>
    <n v="35"/>
    <n v="0"/>
    <n v="3.5"/>
    <n v="14"/>
    <n v="14"/>
    <n v="31.5"/>
    <m/>
    <n v="31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86"/>
    <n v="303.5"/>
    <n v="303.5"/>
    <n v="0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</r>
  <r>
    <n v="2"/>
    <n v="461"/>
    <s v="2-461"/>
    <s v="ALARCON CHOQUE SAMUEL"/>
    <e v="#REF!"/>
    <m/>
    <s v="12 DE ENERO"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21"/>
    <n v="38.5"/>
    <n v="38.5"/>
    <n v="0"/>
  </r>
  <r>
    <n v="2"/>
    <n v="462"/>
    <s v="2-462"/>
    <s v="YUCRA QUISPE VALENTINA 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3.5"/>
    <n v="91"/>
    <n v="91"/>
    <n v="0"/>
    <n v="3.5"/>
    <n v="0"/>
    <n v="70"/>
    <n v="73.5"/>
    <m/>
    <n v="73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463"/>
    <s v="2-463"/>
    <s v=" MAMANI NINA SIXTO"/>
    <e v="#REF!"/>
    <m/>
    <s v="CALLE 04 LOTE 16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0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17.5"/>
    <n v="17.5"/>
    <n v="3.5"/>
    <n v="14"/>
    <n v="38.5"/>
    <n v="56"/>
    <n v="38.5"/>
    <n v="17.5"/>
    <n v="3.5"/>
    <n v="14"/>
    <n v="21"/>
    <n v="38.5"/>
    <n v="0"/>
    <n v="38.5"/>
  </r>
  <r>
    <n v="2"/>
    <n v="464"/>
    <s v="2-464"/>
    <s v="PUMA TORRES, MARIA SOLEDAD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65"/>
    <s v="2-465"/>
    <s v="ORTIZ DE CUTIRE LEONARDA"/>
    <e v="#REF!"/>
    <m/>
    <m/>
    <m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  <n v="3.5"/>
    <n v="14"/>
    <n v="52.5"/>
    <n v="70"/>
    <n v="0"/>
    <n v="70"/>
  </r>
  <r>
    <n v="2"/>
    <n v="466"/>
    <s v="2-466"/>
    <s v="HUAMANCCHO MAMANI NICOLAS "/>
    <e v="#REF!"/>
    <m/>
    <m/>
    <m/>
    <x v="2"/>
    <n v="3.5"/>
    <n v="14"/>
    <n v="565"/>
    <n v="582.5"/>
    <m/>
    <n v="582.5"/>
    <n v="3.5"/>
    <n v="14"/>
    <n v="547.5"/>
    <n v="565"/>
    <m/>
    <n v="565"/>
    <n v="3.5"/>
    <n v="14"/>
    <n v="530"/>
    <n v="547.5"/>
    <m/>
    <n v="547.5"/>
    <n v="3.5"/>
    <n v="14"/>
    <n v="512.5"/>
    <n v="530"/>
    <m/>
    <n v="530"/>
    <n v="3.5"/>
    <n v="10"/>
    <n v="499"/>
    <n v="512.5"/>
    <m/>
    <n v="512.5"/>
    <n v="3.5"/>
    <n v="14"/>
    <n v="481.5"/>
    <n v="499"/>
    <m/>
    <n v="499"/>
    <n v="3.5"/>
    <n v="10"/>
    <n v="468"/>
    <n v="481.5"/>
    <m/>
    <n v="481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0"/>
    <n v="262"/>
    <n v="275.5"/>
    <m/>
    <n v="275.5"/>
    <n v="3.5"/>
    <n v="0"/>
    <n v="258.5"/>
    <n v="262"/>
    <m/>
    <n v="262"/>
    <n v="3.5"/>
    <n v="0"/>
    <n v="255"/>
    <n v="258.5"/>
    <m/>
    <n v="258.5"/>
    <n v="3.5"/>
    <n v="0"/>
    <n v="251.5"/>
    <n v="255"/>
    <m/>
    <n v="255"/>
    <n v="3.5"/>
    <n v="0"/>
    <n v="248"/>
    <n v="251.5"/>
    <m/>
    <n v="251.5"/>
    <n v="3.5"/>
    <n v="14"/>
    <n v="230.5"/>
    <n v="248"/>
    <m/>
    <n v="248"/>
    <n v="3.5"/>
    <n v="14"/>
    <n v="213"/>
    <n v="230.5"/>
    <m/>
    <n v="230.5"/>
    <n v="3.5"/>
    <n v="14"/>
    <n v="295.5"/>
    <n v="313"/>
    <n v="100"/>
    <n v="2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14"/>
    <n v="14"/>
    <n v="197.5"/>
    <n v="225.5"/>
    <m/>
    <n v="225.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192.5"/>
    <n v="210"/>
    <n v="100"/>
    <n v="1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23.5"/>
    <n v="341"/>
    <n v="341"/>
    <n v="0"/>
    <n v="3.5"/>
    <n v="14"/>
    <n v="306"/>
    <n v="323.5"/>
    <n v="0"/>
    <n v="323.5"/>
    <n v="3.5"/>
    <n v="14"/>
    <n v="288.5"/>
    <n v="306"/>
    <n v="0"/>
    <n v="306"/>
    <n v="3.5"/>
    <n v="14"/>
    <n v="271"/>
    <n v="288.5"/>
    <n v="0"/>
    <n v="288.5"/>
    <n v="3.5"/>
    <n v="14"/>
    <n v="253.5"/>
    <n v="271"/>
    <n v="0"/>
    <n v="271"/>
  </r>
  <r>
    <n v="2"/>
    <n v="467"/>
    <s v="2-467"/>
    <s v="QUISPE HUILLAHUAMAN FELIPE"/>
    <e v="#REF!"/>
    <s v="SE CORTO  EL CORTE  EL DIA 05/05/17."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60.5"/>
    <n v="178"/>
    <n v="178"/>
    <n v="0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278.5"/>
    <n v="278.5"/>
    <n v="278.5"/>
    <n v="0"/>
    <n v="0"/>
    <n v="0"/>
    <n v="278.5"/>
    <n v="278.5"/>
    <m/>
    <n v="278.5"/>
    <n v="0"/>
    <n v="0"/>
    <n v="278.5"/>
    <n v="278.5"/>
    <n v="0"/>
    <n v="278.5"/>
    <n v="3.5"/>
    <n v="14"/>
    <n v="261"/>
    <n v="278.5"/>
    <n v="0"/>
    <n v="278.5"/>
    <n v="3.5"/>
    <n v="14"/>
    <n v="243.5"/>
    <n v="261"/>
    <n v="0"/>
    <n v="261"/>
    <n v="3.5"/>
    <n v="14"/>
    <n v="326"/>
    <n v="343.5"/>
    <n v="100"/>
    <n v="243.5"/>
    <n v="3.5"/>
    <n v="14"/>
    <n v="308.5"/>
    <n v="326"/>
    <n v="0"/>
    <n v="326"/>
  </r>
  <r>
    <n v="2"/>
    <n v="468"/>
    <s v="2-468"/>
    <s v="BACA GUTIERREZ ZULMA"/>
    <e v="#REF!"/>
    <s v="SE CORTO  EL CORTE  EL DIA 05/05/17."/>
    <m/>
    <s v="COBRO DESAGUE  INF N°04-2020-MDH-OMALP-ATM/MSQ"/>
    <x v="3"/>
    <n v="5"/>
    <n v="0"/>
    <n v="1008.5"/>
    <n v="1013.5"/>
    <m/>
    <n v="1013.5"/>
    <n v="5"/>
    <n v="0"/>
    <n v="1003.5"/>
    <n v="1008.5"/>
    <m/>
    <n v="1008.5"/>
    <n v="5"/>
    <n v="0"/>
    <n v="998.5"/>
    <n v="1003.5"/>
    <m/>
    <n v="1003.5"/>
    <n v="5"/>
    <n v="0"/>
    <n v="993.5"/>
    <n v="998.5"/>
    <m/>
    <n v="998.5"/>
    <n v="5"/>
    <n v="0"/>
    <n v="988.5"/>
    <n v="993.5"/>
    <m/>
    <n v="993.5"/>
    <n v="5"/>
    <n v="0"/>
    <n v="983.5"/>
    <n v="988.5"/>
    <m/>
    <n v="988.5"/>
    <n v="5"/>
    <n v="0"/>
    <n v="978.5"/>
    <n v="983.5"/>
    <m/>
    <n v="983.5"/>
    <n v="5"/>
    <n v="0"/>
    <n v="973.5"/>
    <n v="978.5"/>
    <m/>
    <n v="978.5"/>
    <n v="5"/>
    <n v="0"/>
    <n v="968.5"/>
    <n v="973.5"/>
    <m/>
    <n v="973.5"/>
    <n v="5"/>
    <n v="0"/>
    <n v="963.5"/>
    <n v="968.5"/>
    <m/>
    <n v="968.5"/>
    <n v="5"/>
    <n v="0"/>
    <n v="958.5"/>
    <n v="963.5"/>
    <m/>
    <n v="963.5"/>
    <n v="5"/>
    <n v="0"/>
    <n v="953.5"/>
    <n v="958.5"/>
    <m/>
    <n v="958.5"/>
    <n v="5"/>
    <n v="0"/>
    <n v="948.5"/>
    <n v="953.5"/>
    <m/>
    <n v="953.5"/>
    <n v="5"/>
    <n v="0"/>
    <n v="943.5"/>
    <n v="948.5"/>
    <m/>
    <n v="948.5"/>
    <n v="5"/>
    <n v="0"/>
    <n v="938.5"/>
    <n v="943.5"/>
    <m/>
    <n v="943.5"/>
    <n v="5"/>
    <n v="0"/>
    <n v="933.5"/>
    <n v="938.5"/>
    <m/>
    <n v="938.5"/>
    <n v="5"/>
    <n v="0"/>
    <n v="928.5"/>
    <n v="933.5"/>
    <m/>
    <n v="933.5"/>
    <n v="5"/>
    <n v="0"/>
    <n v="923.5"/>
    <n v="928.5"/>
    <m/>
    <n v="928.5"/>
    <n v="5"/>
    <n v="0"/>
    <n v="918.5"/>
    <n v="923.5"/>
    <m/>
    <n v="923.5"/>
    <n v="5"/>
    <n v="0"/>
    <n v="913.5"/>
    <n v="918.5"/>
    <m/>
    <n v="918.5"/>
    <n v="5"/>
    <n v="0"/>
    <n v="908.5"/>
    <n v="913.5"/>
    <m/>
    <n v="913.5"/>
    <n v="5"/>
    <n v="0"/>
    <n v="903.5"/>
    <n v="908.5"/>
    <m/>
    <n v="908.5"/>
    <n v="5"/>
    <n v="0"/>
    <n v="898.5"/>
    <n v="903.5"/>
    <m/>
    <n v="903.5"/>
    <n v="5"/>
    <n v="0"/>
    <n v="893.5"/>
    <n v="898.5"/>
    <m/>
    <n v="898.5"/>
    <n v="5"/>
    <n v="0"/>
    <n v="888.5"/>
    <n v="893.5"/>
    <m/>
    <n v="893.5"/>
    <n v="5"/>
    <n v="0"/>
    <n v="883.5"/>
    <n v="888.5"/>
    <m/>
    <n v="888.5"/>
    <n v="5"/>
    <n v="0"/>
    <n v="878.5"/>
    <n v="883.5"/>
    <m/>
    <n v="883.5"/>
    <n v="5"/>
    <n v="0"/>
    <n v="873.5"/>
    <n v="878.5"/>
    <m/>
    <n v="878.5"/>
    <n v="5"/>
    <n v="0"/>
    <n v="868.5"/>
    <n v="873.5"/>
    <m/>
    <n v="873.5"/>
    <n v="5"/>
    <n v="0"/>
    <n v="863.5"/>
    <n v="868.5"/>
    <m/>
    <n v="868.5"/>
    <n v="5"/>
    <n v="0"/>
    <n v="858.5"/>
    <n v="863.5"/>
    <m/>
    <n v="863.5"/>
    <n v="5"/>
    <n v="0"/>
    <n v="853.5"/>
    <n v="858.5"/>
    <m/>
    <n v="858.5"/>
    <n v="5"/>
    <n v="0"/>
    <n v="848.5"/>
    <n v="853.5"/>
    <m/>
    <n v="853.5"/>
    <n v="5"/>
    <n v="0"/>
    <n v="843.5"/>
    <n v="848.5"/>
    <m/>
    <n v="848.5"/>
    <n v="5"/>
    <n v="0"/>
    <n v="838.5"/>
    <n v="843.5"/>
    <m/>
    <n v="843.5"/>
    <n v="5"/>
    <n v="0"/>
    <n v="833.5"/>
    <n v="838.5"/>
    <m/>
    <n v="838.5"/>
    <n v="5"/>
    <n v="0"/>
    <n v="828.5"/>
    <n v="833.5"/>
    <m/>
    <n v="833.5"/>
    <n v="5"/>
    <n v="0"/>
    <n v="823.5"/>
    <n v="828.5"/>
    <m/>
    <n v="828.5"/>
    <n v="0"/>
    <n v="0"/>
    <n v="823.5"/>
    <n v="823.5"/>
    <m/>
    <n v="823.5"/>
    <n v="5"/>
    <n v="0"/>
    <n v="818.5"/>
    <n v="823.5"/>
    <m/>
    <n v="823.5"/>
    <n v="5"/>
    <n v="0"/>
    <n v="818.5"/>
    <n v="823.5"/>
    <m/>
    <n v="823.5"/>
    <n v="5"/>
    <n v="0"/>
    <n v="843.5"/>
    <n v="848.5"/>
    <m/>
    <n v="848.5"/>
    <n v="5"/>
    <n v="0"/>
    <n v="838.5"/>
    <n v="843.5"/>
    <m/>
    <n v="843.5"/>
    <n v="5"/>
    <n v="0"/>
    <n v="833.5"/>
    <n v="838.5"/>
    <m/>
    <n v="838.5"/>
    <n v="5"/>
    <n v="0"/>
    <n v="828.5"/>
    <n v="833.5"/>
    <m/>
    <n v="833.5"/>
    <n v="5"/>
    <n v="0"/>
    <n v="823.5"/>
    <n v="828.5"/>
    <m/>
    <n v="828.5"/>
    <n v="5"/>
    <n v="0"/>
    <n v="818.5"/>
    <n v="823.5"/>
    <m/>
    <n v="823.5"/>
    <n v="0"/>
    <n v="0"/>
    <n v="818.5"/>
    <n v="818.5"/>
    <m/>
    <n v="818.5"/>
    <n v="3.5"/>
    <n v="14"/>
    <n v="801"/>
    <n v="818.5"/>
    <n v="0"/>
    <n v="818.5"/>
    <n v="3.5"/>
    <n v="14"/>
    <n v="783.5"/>
    <n v="801"/>
    <n v="0"/>
    <n v="801"/>
    <n v="3.5"/>
    <n v="14"/>
    <n v="766"/>
    <n v="783.5"/>
    <n v="0"/>
    <n v="783.5"/>
    <n v="3.5"/>
    <n v="14"/>
    <n v="748.5"/>
    <n v="766"/>
    <n v="0"/>
    <n v="766"/>
    <n v="3.5"/>
    <n v="14"/>
    <n v="731"/>
    <n v="748.5"/>
    <n v="0"/>
    <n v="748.5"/>
  </r>
  <r>
    <n v="2"/>
    <n v="469"/>
    <s v="2-469"/>
    <s v="HUAMAN LETONA W. DONATO"/>
    <e v="#REF!"/>
    <m/>
    <m/>
    <m/>
    <x v="2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45"/>
    <n v="62.5"/>
    <n v="45"/>
    <n v="17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-17.5"/>
    <n v="0"/>
    <m/>
    <n v="0"/>
    <n v="3.5"/>
    <n v="14"/>
    <n v="0"/>
    <n v="17.5"/>
    <n v="35"/>
    <n v="-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70"/>
    <n v="87.5"/>
    <n v="70"/>
    <n v="17.5"/>
    <n v="3.5"/>
    <n v="14"/>
    <n v="52.5"/>
    <n v="70"/>
    <n v="0"/>
    <n v="70"/>
    <n v="3.5"/>
    <n v="14"/>
    <n v="35"/>
    <n v="52.5"/>
    <n v="0"/>
    <n v="52.5"/>
  </r>
  <r>
    <n v="2"/>
    <n v="470"/>
    <s v="2-470"/>
    <s v="ALIAGA CCOARITE,  AGUSTIN"/>
    <e v="#REF!"/>
    <m/>
    <s v="ASOC. POLVOS DORADOS Mza A1 LOTE Nº05"/>
    <s v="MODIF SISTEM. INFORME N°238-2021- MDH/OMASP-MBM INSTAL A-D 02/2018"/>
    <x v="2"/>
    <n v="3.5"/>
    <n v="14"/>
    <n v="625.5"/>
    <n v="643"/>
    <m/>
    <n v="643"/>
    <n v="3.5"/>
    <n v="14"/>
    <n v="608"/>
    <n v="625.5"/>
    <m/>
    <n v="625.5"/>
    <n v="3.5"/>
    <n v="14"/>
    <n v="590.5"/>
    <n v="608"/>
    <m/>
    <n v="608"/>
    <n v="3.5"/>
    <n v="14"/>
    <n v="573"/>
    <n v="590.5"/>
    <m/>
    <n v="590.5"/>
    <n v="3.5"/>
    <n v="14"/>
    <n v="555.5"/>
    <n v="573"/>
    <m/>
    <n v="573"/>
    <n v="3.5"/>
    <n v="14"/>
    <n v="538"/>
    <n v="555.5"/>
    <m/>
    <n v="555.5"/>
    <n v="3.5"/>
    <n v="14"/>
    <n v="520.5"/>
    <n v="538"/>
    <m/>
    <n v="538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0"/>
    <n v="307"/>
    <n v="310.5"/>
    <m/>
    <n v="310.5"/>
    <n v="3.5"/>
    <n v="0"/>
    <n v="303.5"/>
    <n v="307"/>
    <m/>
    <n v="307"/>
    <n v="3.5"/>
    <n v="0"/>
    <n v="300"/>
    <n v="303.5"/>
    <m/>
    <n v="303.5"/>
    <n v="3.5"/>
    <n v="0"/>
    <n v="296.5"/>
    <n v="300"/>
    <m/>
    <n v="300"/>
    <n v="3.5"/>
    <n v="14"/>
    <n v="279"/>
    <n v="296.5"/>
    <m/>
    <n v="296.5"/>
    <n v="3.5"/>
    <n v="14"/>
    <n v="261.5"/>
    <n v="279"/>
    <m/>
    <n v="279"/>
    <n v="3.5"/>
    <n v="14"/>
    <n v="244"/>
    <n v="261.5"/>
    <m/>
    <n v="261.5"/>
    <n v="3.5"/>
    <n v="14"/>
    <n v="226.5"/>
    <n v="244"/>
    <m/>
    <n v="244"/>
    <n v="3.5"/>
    <n v="14"/>
    <n v="209"/>
    <n v="226.5"/>
    <m/>
    <n v="226.5"/>
    <n v="3.5"/>
    <n v="14"/>
    <n v="191.5"/>
    <n v="209"/>
    <m/>
    <n v="209"/>
    <n v="3.5"/>
    <n v="14"/>
    <n v="174"/>
    <n v="191.5"/>
    <m/>
    <n v="191.5"/>
    <n v="20"/>
    <n v="14"/>
    <n v="140"/>
    <n v="174"/>
    <m/>
    <n v="174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71"/>
    <s v="2-471"/>
    <s v="ALIAGA CCOARITE,  AGUSTIN"/>
    <e v="#REF!"/>
    <m/>
    <m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20.5"/>
    <n v="-3"/>
    <s v="0..00"/>
    <n v="0"/>
    <n v="0"/>
    <n v="0"/>
    <n v="0"/>
    <n v="0"/>
    <n v="3.5"/>
    <n v="0"/>
    <n v="70"/>
    <n v="73.5"/>
    <n v="70"/>
    <n v="0"/>
  </r>
  <r>
    <n v="2"/>
    <n v="474"/>
    <s v="2-474"/>
    <s v="MELO HUAMAN , MARIA"/>
    <e v="#REF!"/>
    <m/>
    <m/>
    <m/>
    <x v="2"/>
    <n v="3.5"/>
    <n v="14"/>
    <n v="249"/>
    <n v="266.5"/>
    <m/>
    <n v="266.5"/>
    <n v="3.5"/>
    <n v="14"/>
    <n v="231.5"/>
    <n v="249"/>
    <m/>
    <n v="249"/>
    <n v="3.5"/>
    <n v="14"/>
    <n v="214"/>
    <n v="231.5"/>
    <m/>
    <n v="231.5"/>
    <n v="3.5"/>
    <n v="14"/>
    <n v="196.5"/>
    <n v="214"/>
    <m/>
    <n v="214"/>
    <n v="3.5"/>
    <n v="10"/>
    <n v="483"/>
    <n v="496.5"/>
    <n v="300"/>
    <n v="196.5"/>
    <n v="3.5"/>
    <n v="14"/>
    <n v="465.5"/>
    <n v="483"/>
    <m/>
    <n v="483"/>
    <n v="3.5"/>
    <n v="10"/>
    <n v="452"/>
    <n v="465.5"/>
    <m/>
    <n v="465.5"/>
    <n v="3.5"/>
    <n v="14"/>
    <n v="434.5"/>
    <n v="452"/>
    <m/>
    <n v="452"/>
    <n v="3.5"/>
    <n v="14"/>
    <n v="417"/>
    <n v="434.5"/>
    <m/>
    <n v="434.5"/>
    <n v="3.5"/>
    <n v="14"/>
    <n v="399.5"/>
    <n v="417"/>
    <m/>
    <n v="417"/>
    <n v="3.5"/>
    <n v="14"/>
    <n v="382"/>
    <n v="399.5"/>
    <m/>
    <n v="399.5"/>
    <n v="3.5"/>
    <n v="14"/>
    <n v="364.5"/>
    <n v="382"/>
    <m/>
    <n v="382"/>
    <n v="3.5"/>
    <n v="14"/>
    <n v="347"/>
    <n v="364.5"/>
    <m/>
    <n v="364.5"/>
    <n v="3.5"/>
    <n v="14"/>
    <n v="329.5"/>
    <n v="347"/>
    <m/>
    <n v="347"/>
    <n v="3.5"/>
    <n v="14"/>
    <n v="312"/>
    <n v="329.5"/>
    <m/>
    <n v="329.5"/>
    <n v="3.5"/>
    <n v="14"/>
    <n v="294.5"/>
    <n v="312"/>
    <m/>
    <n v="312"/>
    <n v="3.5"/>
    <n v="14"/>
    <n v="277"/>
    <n v="294.5"/>
    <m/>
    <n v="294.5"/>
    <n v="3.5"/>
    <n v="14"/>
    <n v="259.5"/>
    <n v="277"/>
    <m/>
    <n v="277"/>
    <n v="3.5"/>
    <n v="10"/>
    <n v="246"/>
    <n v="259.5"/>
    <m/>
    <n v="259.5"/>
    <n v="3.5"/>
    <n v="0"/>
    <n v="242.5"/>
    <n v="246"/>
    <m/>
    <n v="246"/>
    <n v="3.5"/>
    <n v="0"/>
    <n v="239"/>
    <n v="242.5"/>
    <m/>
    <n v="242.5"/>
    <n v="3.5"/>
    <n v="0"/>
    <n v="235.5"/>
    <n v="239"/>
    <m/>
    <n v="239"/>
    <n v="3.5"/>
    <n v="0"/>
    <n v="232"/>
    <n v="235.5"/>
    <m/>
    <n v="235.5"/>
    <n v="3.5"/>
    <n v="14"/>
    <n v="214.5"/>
    <n v="232"/>
    <m/>
    <n v="232"/>
    <n v="3.5"/>
    <n v="14"/>
    <n v="197"/>
    <n v="214.5"/>
    <m/>
    <n v="214.5"/>
    <n v="3.5"/>
    <n v="14"/>
    <n v="179.5"/>
    <n v="197"/>
    <m/>
    <n v="197"/>
    <n v="3.5"/>
    <n v="14"/>
    <n v="162"/>
    <n v="179.5"/>
    <m/>
    <n v="179.5"/>
    <n v="3.5"/>
    <n v="14"/>
    <n v="144.5"/>
    <n v="162"/>
    <m/>
    <n v="162"/>
    <n v="3.5"/>
    <n v="14"/>
    <n v="277"/>
    <n v="294.5"/>
    <n v="150"/>
    <n v="144.5"/>
    <n v="3.5"/>
    <n v="14"/>
    <n v="259.5"/>
    <n v="277"/>
    <m/>
    <n v="277"/>
    <n v="14"/>
    <n v="14"/>
    <n v="231.5"/>
    <n v="259.5"/>
    <m/>
    <n v="259.5"/>
    <n v="3.5"/>
    <n v="14"/>
    <n v="214"/>
    <n v="231.5"/>
    <m/>
    <n v="231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98"/>
    <n v="115.5"/>
    <n v="41.5"/>
    <n v="74"/>
    <n v="3.5"/>
    <n v="14"/>
    <n v="181"/>
    <n v="198.5"/>
    <n v="100"/>
    <n v="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n v="0"/>
    <n v="76"/>
    <n v="3.5"/>
    <n v="14"/>
    <n v="141"/>
    <n v="158.5"/>
    <n v="100"/>
    <n v="58.5"/>
    <n v="3.5"/>
    <n v="14"/>
    <n v="123.5"/>
    <n v="141"/>
    <n v="0"/>
    <n v="141"/>
    <n v="3.5"/>
    <n v="14"/>
    <n v="106"/>
    <n v="123.5"/>
    <n v="0"/>
    <n v="123.5"/>
    <n v="3.5"/>
    <n v="14"/>
    <n v="88.5"/>
    <n v="106"/>
    <n v="0"/>
    <n v="106"/>
  </r>
  <r>
    <n v="2"/>
    <n v="475"/>
    <s v="2-475"/>
    <s v="MORALES VILLENA, MILTON"/>
    <e v="#REF!"/>
    <n v="950311434"/>
    <m/>
    <s v="REINSTALACION AGUA Y DESAGUE 02/03/2016"/>
    <x v="3"/>
    <n v="5"/>
    <n v="0"/>
    <n v="376"/>
    <n v="381"/>
    <m/>
    <n v="381"/>
    <n v="5"/>
    <n v="0"/>
    <n v="371"/>
    <n v="376"/>
    <m/>
    <n v="376"/>
    <n v="5"/>
    <n v="0"/>
    <n v="366"/>
    <n v="371"/>
    <m/>
    <n v="371"/>
    <n v="5"/>
    <n v="0"/>
    <n v="361"/>
    <n v="366"/>
    <m/>
    <n v="366"/>
    <n v="5"/>
    <n v="0"/>
    <n v="356"/>
    <n v="361"/>
    <m/>
    <n v="361"/>
    <n v="5"/>
    <n v="0"/>
    <n v="351"/>
    <n v="356"/>
    <m/>
    <n v="356"/>
    <n v="5"/>
    <n v="0"/>
    <n v="346"/>
    <n v="351"/>
    <m/>
    <n v="351"/>
    <n v="5"/>
    <n v="0"/>
    <n v="341"/>
    <n v="346"/>
    <m/>
    <n v="346"/>
    <n v="5"/>
    <n v="0"/>
    <n v="336"/>
    <n v="341"/>
    <m/>
    <n v="341"/>
    <n v="5"/>
    <n v="0"/>
    <n v="331"/>
    <n v="336"/>
    <m/>
    <n v="336"/>
    <n v="5"/>
    <n v="0"/>
    <n v="326"/>
    <n v="331"/>
    <m/>
    <n v="331"/>
    <n v="5"/>
    <n v="0"/>
    <n v="321"/>
    <n v="326"/>
    <m/>
    <n v="326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5"/>
    <n v="0"/>
    <n v="286"/>
    <n v="291"/>
    <m/>
    <n v="291"/>
    <n v="5"/>
    <n v="0"/>
    <n v="281"/>
    <n v="286"/>
    <m/>
    <n v="286"/>
    <n v="5"/>
    <n v="0"/>
    <n v="276"/>
    <n v="281"/>
    <m/>
    <n v="281"/>
    <n v="5"/>
    <n v="0"/>
    <n v="271"/>
    <n v="276"/>
    <m/>
    <n v="276"/>
    <n v="5"/>
    <n v="0"/>
    <n v="266"/>
    <n v="271"/>
    <m/>
    <n v="271"/>
    <n v="5"/>
    <n v="0"/>
    <n v="261"/>
    <n v="266"/>
    <m/>
    <n v="266"/>
    <n v="5"/>
    <n v="0"/>
    <n v="256"/>
    <n v="261"/>
    <m/>
    <n v="261"/>
    <n v="5"/>
    <n v="0"/>
    <n v="251"/>
    <n v="256"/>
    <m/>
    <n v="256"/>
    <n v="5"/>
    <n v="0"/>
    <n v="246"/>
    <n v="251"/>
    <m/>
    <n v="251"/>
    <n v="5"/>
    <n v="0"/>
    <n v="241"/>
    <n v="246"/>
    <m/>
    <n v="246"/>
    <n v="5"/>
    <n v="0"/>
    <n v="236"/>
    <n v="241"/>
    <m/>
    <n v="241"/>
    <n v="5"/>
    <n v="0"/>
    <n v="231"/>
    <n v="236"/>
    <m/>
    <n v="236"/>
    <n v="20"/>
    <n v="0"/>
    <n v="211"/>
    <n v="231"/>
    <m/>
    <n v="231"/>
    <n v="5"/>
    <n v="0"/>
    <n v="206"/>
    <n v="211"/>
    <m/>
    <n v="211"/>
    <n v="5"/>
    <n v="0"/>
    <n v="201"/>
    <n v="206"/>
    <m/>
    <n v="206"/>
    <n v="5"/>
    <n v="0"/>
    <n v="196"/>
    <n v="201"/>
    <m/>
    <n v="201"/>
    <n v="5"/>
    <n v="0"/>
    <n v="191"/>
    <n v="196"/>
    <m/>
    <n v="196"/>
    <n v="5"/>
    <n v="0"/>
    <n v="186"/>
    <n v="191"/>
    <m/>
    <n v="191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3.5"/>
    <n v="0"/>
    <n v="167.5"/>
    <n v="171"/>
    <m/>
    <n v="171"/>
    <n v="3.5"/>
    <n v="0"/>
    <n v="164"/>
    <n v="167.5"/>
    <m/>
    <n v="167.5"/>
    <n v="3.5"/>
    <n v="0"/>
    <n v="160.5"/>
    <n v="164"/>
    <m/>
    <n v="164"/>
    <n v="3.5"/>
    <n v="0"/>
    <n v="157"/>
    <n v="160.5"/>
    <m/>
    <n v="160.5"/>
    <n v="3.5"/>
    <n v="0"/>
    <n v="153.5"/>
    <n v="157"/>
    <m/>
    <n v="157"/>
    <n v="3.5"/>
    <n v="0"/>
    <n v="150"/>
    <n v="153.5"/>
    <m/>
    <n v="153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n v="0"/>
    <n v="97.5"/>
    <n v="3.5"/>
    <n v="14"/>
    <n v="62.5"/>
    <n v="80"/>
    <n v="0"/>
    <n v="80"/>
    <n v="3.5"/>
    <n v="14"/>
    <n v="45"/>
    <n v="62.5"/>
    <n v="0"/>
    <n v="62.5"/>
    <n v="3.5"/>
    <n v="14"/>
    <n v="227.5"/>
    <n v="245"/>
    <n v="200"/>
    <n v="45"/>
    <n v="3.5"/>
    <n v="14"/>
    <n v="210"/>
    <n v="227.5"/>
    <n v="0"/>
    <n v="227.5"/>
  </r>
  <r>
    <n v="2"/>
    <n v="476"/>
    <s v="2-476"/>
    <s v="HUILCA MAMANI SORAIDA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0"/>
    <n v="70"/>
    <n v="73.5"/>
    <n v="73.5"/>
    <n v="0"/>
  </r>
  <r>
    <n v="2"/>
    <n v="477"/>
    <s v="2-477"/>
    <s v="CONDE HUAYLLA JULIO JACINTO"/>
    <e v="#REF!"/>
    <m/>
    <s v="A.H. 12 DE ENERO CALLE 6, MZ. 11, LT. 3, PARTE ALTA"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6"/>
    <n v="23.5"/>
    <n v="23.5"/>
    <n v="0"/>
    <n v="14"/>
    <n v="14"/>
    <n v="35"/>
    <n v="63"/>
    <n v="57"/>
    <n v="6"/>
    <n v="3.5"/>
    <n v="14"/>
    <n v="17.5"/>
    <n v="35"/>
    <m/>
    <n v="35"/>
    <n v="3.5"/>
    <n v="14"/>
    <n v="0"/>
    <n v="17.5"/>
    <m/>
    <n v="17.5"/>
    <n v="3.5"/>
    <n v="14"/>
    <n v="12.5"/>
    <n v="30"/>
    <n v="30"/>
    <n v="0"/>
    <n v="3.5"/>
    <n v="14"/>
    <n v="25"/>
    <n v="42.5"/>
    <n v="30"/>
    <n v="12.5"/>
    <n v="3.5"/>
    <n v="14"/>
    <n v="47.5"/>
    <n v="65"/>
    <n v="40"/>
    <n v="25"/>
    <n v="3.5"/>
    <n v="14"/>
    <n v="30"/>
    <n v="47.5"/>
    <m/>
    <n v="47.5"/>
    <n v="3.5"/>
    <n v="14"/>
    <n v="37.5"/>
    <n v="55"/>
    <n v="25"/>
    <n v="3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30"/>
    <n v="47.5"/>
    <n v="30"/>
    <n v="17.5"/>
    <n v="3.5"/>
    <n v="14"/>
    <n v="12.5"/>
    <n v="30"/>
    <m/>
    <n v="30"/>
    <n v="3.5"/>
    <n v="14"/>
    <n v="15"/>
    <n v="32.5"/>
    <n v="20"/>
    <n v="12.5"/>
    <n v="3.5"/>
    <n v="14"/>
    <n v="27.5"/>
    <n v="45"/>
    <n v="30"/>
    <n v="15"/>
    <n v="3.5"/>
    <n v="14"/>
    <n v="10"/>
    <n v="27.5"/>
    <m/>
    <n v="27.5"/>
    <n v="3.5"/>
    <n v="14"/>
    <n v="17.5"/>
    <n v="35"/>
    <n v="25"/>
    <n v="10"/>
    <n v="3.5"/>
    <n v="14"/>
    <n v="0"/>
    <n v="17.5"/>
    <n v="0"/>
    <n v="17.5"/>
    <n v="3.5"/>
    <n v="14"/>
    <n v="58.5"/>
    <n v="76"/>
    <n v="76"/>
    <n v="0"/>
    <n v="3.5"/>
    <n v="14"/>
    <n v="41"/>
    <n v="58.5"/>
    <n v="0"/>
    <n v="58.5"/>
    <n v="3.5"/>
    <n v="14"/>
    <n v="73.5"/>
    <n v="91"/>
    <n v="50"/>
    <n v="41"/>
    <n v="3.5"/>
    <n v="0"/>
    <n v="70"/>
    <n v="73.5"/>
    <n v="0"/>
    <n v="73.5"/>
  </r>
  <r>
    <n v="2"/>
    <n v="479"/>
    <s v="2-479"/>
    <s v="CHICCHI PERALTA JESUS"/>
    <e v="#REF!"/>
    <m/>
    <m/>
    <m/>
    <x v="2"/>
    <n v="3.5"/>
    <n v="14"/>
    <n v="0"/>
    <n v="17.5"/>
    <n v="17.5"/>
    <n v="0"/>
    <n v="3.5"/>
    <n v="14"/>
    <n v="167"/>
    <n v="184.5"/>
    <n v="184.5"/>
    <n v="0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.5"/>
    <n v="80"/>
    <n v="80"/>
    <n v="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0"/>
    <n v="0"/>
    <n v="35"/>
    <n v="35"/>
    <n v="0"/>
    <n v="35"/>
  </r>
  <r>
    <n v="2"/>
    <n v="480"/>
    <s v="2-480"/>
    <s v="MENDOZA PINEDA JOSE LUIS"/>
    <e v="#REF!"/>
    <m/>
    <m/>
    <s v="CORTE DEUDA 24/04/2019"/>
    <x v="3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438"/>
    <n v="443"/>
    <n v="200"/>
    <n v="243"/>
    <n v="5"/>
    <n v="0"/>
    <n v="433"/>
    <n v="438"/>
    <m/>
    <n v="438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3.5"/>
    <n v="14"/>
    <n v="330.5"/>
    <n v="348"/>
    <m/>
    <n v="348"/>
    <n v="3.5"/>
    <n v="14"/>
    <n v="313"/>
    <n v="330.5"/>
    <m/>
    <n v="330.5"/>
    <n v="3.5"/>
    <n v="14"/>
    <n v="295.5"/>
    <n v="313"/>
    <m/>
    <n v="313"/>
    <n v="14"/>
    <n v="14"/>
    <n v="267.5"/>
    <n v="295.5"/>
    <m/>
    <n v="295.5"/>
    <n v="3.5"/>
    <n v="14"/>
    <n v="250"/>
    <n v="267.5"/>
    <m/>
    <n v="267.5"/>
    <n v="3.5"/>
    <n v="14"/>
    <n v="232.5"/>
    <n v="250"/>
    <m/>
    <n v="250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222.5"/>
    <n v="240"/>
    <n v="100"/>
    <n v="1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n v="0"/>
    <n v="170"/>
    <n v="3.5"/>
    <n v="14"/>
    <n v="285"/>
    <n v="302.5"/>
    <n v="150"/>
    <n v="152.5"/>
    <n v="3.5"/>
    <n v="14"/>
    <n v="267.5"/>
    <n v="285"/>
    <n v="0"/>
    <n v="285"/>
    <n v="3.5"/>
    <n v="14"/>
    <n v="250"/>
    <n v="267.5"/>
    <n v="0"/>
    <n v="267.5"/>
    <n v="3.5"/>
    <n v="14"/>
    <n v="232.5"/>
    <n v="250"/>
    <n v="0"/>
    <n v="250"/>
  </r>
  <r>
    <n v="2"/>
    <n v="481"/>
    <s v="2-481"/>
    <s v="QUISPE PILLCO FLOR KARINA."/>
    <e v="#REF!"/>
    <m/>
    <s v="CALLE 5  MZ "/>
    <s v="NORMAL A PARTIR DE 19 DE MARZO 2018."/>
    <x v="2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105"/>
    <n v="122.5"/>
    <n v="105"/>
    <n v="17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0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82"/>
    <s v="2-482"/>
    <s v="BEJAR JULIA LAURA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85"/>
    <n v="502.5"/>
    <n v="502.5"/>
    <n v="0"/>
    <n v="3.5"/>
    <n v="10"/>
    <n v="471.5"/>
    <n v="485"/>
    <m/>
    <n v="485"/>
    <n v="3.5"/>
    <n v="14"/>
    <n v="454"/>
    <n v="471.5"/>
    <m/>
    <n v="471.5"/>
    <n v="3.5"/>
    <n v="10"/>
    <n v="440.5"/>
    <n v="454"/>
    <m/>
    <n v="45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2.5"/>
    <n v="110"/>
    <n v="110"/>
    <n v="0"/>
    <n v="3.5"/>
    <n v="14"/>
    <n v="75"/>
    <n v="92.5"/>
    <m/>
    <n v="92.5"/>
    <n v="3.5"/>
    <n v="14"/>
    <n v="57.5"/>
    <n v="75"/>
    <m/>
    <n v="75"/>
    <n v="3.5"/>
    <n v="14"/>
    <n v="40"/>
    <n v="57.5"/>
    <n v="0"/>
    <n v="57.5"/>
    <n v="3.5"/>
    <n v="14"/>
    <n v="122.5"/>
    <n v="140"/>
    <n v="100"/>
    <n v="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83"/>
    <s v="2-483"/>
    <s v="MAMANI QQUENAYA JHON"/>
    <e v="#REF!"/>
    <m/>
    <m/>
    <s v="RECONEX 24/04/2019 CORTE DEUDA 24/04/2019"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22.5"/>
    <n v="140"/>
    <n v="140"/>
    <n v="0"/>
  </r>
  <r>
    <n v="2"/>
    <n v="484"/>
    <s v="2-484"/>
    <s v="ROMAN VILCA RITA IVONNE"/>
    <e v="#REF!"/>
    <m/>
    <m/>
    <m/>
    <x v="2"/>
    <n v="3.5"/>
    <n v="14"/>
    <n v="0"/>
    <n v="17.5"/>
    <m/>
    <n v="17.5"/>
    <n v="3.5"/>
    <n v="14"/>
    <n v="167"/>
    <n v="184.5"/>
    <n v="184.5"/>
    <n v="0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96"/>
    <n v="113.5"/>
    <n v="113.5"/>
    <n v="0"/>
    <n v="3.5"/>
    <n v="14"/>
    <n v="78.5"/>
    <n v="96"/>
    <m/>
    <n v="96"/>
    <n v="3.5"/>
    <n v="14"/>
    <n v="61"/>
    <n v="78.5"/>
    <m/>
    <n v="78.5"/>
    <n v="3.5"/>
    <n v="14"/>
    <n v="43.5"/>
    <n v="61"/>
    <m/>
    <n v="61"/>
    <n v="3.5"/>
    <n v="14"/>
    <n v="26"/>
    <n v="43.5"/>
    <m/>
    <n v="43.5"/>
    <n v="3.5"/>
    <n v="14"/>
    <n v="8.5"/>
    <n v="26"/>
    <m/>
    <n v="26"/>
    <n v="5"/>
    <n v="0"/>
    <n v="3.5"/>
    <n v="8.5"/>
    <m/>
    <n v="8.5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2.5"/>
    <n v="120"/>
    <n v="120"/>
    <n v="0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</r>
  <r>
    <n v="2"/>
    <n v="485"/>
    <s v="2-485"/>
    <s v="GONZALES CRUZADO JULIO CESAR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7"/>
    <n v="114.5"/>
    <n v="114.5"/>
    <n v="0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6"/>
    <n v="153.5"/>
    <n v="153.5"/>
    <n v="0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45.5"/>
    <n v="49"/>
    <n v="49"/>
    <n v="0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</r>
  <r>
    <n v="2"/>
    <n v="486"/>
    <s v="2-486"/>
    <s v="MAMANI QUISPE GENOVEVA"/>
    <e v="#REF!"/>
    <n v="982303482"/>
    <m/>
    <m/>
    <x v="2"/>
    <n v="3.5"/>
    <n v="14"/>
    <n v="365"/>
    <n v="382.5"/>
    <m/>
    <n v="382.5"/>
    <n v="3.5"/>
    <n v="14"/>
    <n v="347.5"/>
    <n v="365"/>
    <m/>
    <n v="365"/>
    <n v="3.5"/>
    <n v="14"/>
    <n v="330"/>
    <n v="347.5"/>
    <m/>
    <n v="347.5"/>
    <n v="3.5"/>
    <n v="14"/>
    <n v="312.5"/>
    <n v="330"/>
    <m/>
    <n v="330"/>
    <n v="3.5"/>
    <n v="10"/>
    <n v="299"/>
    <n v="312.5"/>
    <m/>
    <n v="312.5"/>
    <n v="3.5"/>
    <n v="14"/>
    <n v="281.5"/>
    <n v="299"/>
    <m/>
    <n v="299"/>
    <n v="3.5"/>
    <n v="10"/>
    <n v="268"/>
    <n v="281.5"/>
    <m/>
    <n v="281.5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4"/>
    <n v="305.5"/>
    <n v="323"/>
    <n v="160"/>
    <n v="16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0"/>
    <n v="222"/>
    <n v="235.5"/>
    <m/>
    <n v="235.5"/>
    <n v="3.5"/>
    <n v="0"/>
    <n v="218.5"/>
    <n v="222"/>
    <m/>
    <n v="222"/>
    <n v="3.5"/>
    <n v="0"/>
    <n v="215"/>
    <n v="218.5"/>
    <m/>
    <n v="218.5"/>
    <n v="3.5"/>
    <n v="0"/>
    <n v="211.5"/>
    <n v="215"/>
    <m/>
    <n v="215"/>
    <n v="3.5"/>
    <n v="0"/>
    <n v="208"/>
    <n v="211.5"/>
    <m/>
    <n v="211.5"/>
    <n v="3.5"/>
    <n v="14"/>
    <n v="190.5"/>
    <n v="208"/>
    <m/>
    <n v="208"/>
    <n v="3.5"/>
    <n v="14"/>
    <n v="173"/>
    <n v="190.5"/>
    <m/>
    <n v="190.5"/>
    <n v="3.5"/>
    <n v="14"/>
    <n v="155.5"/>
    <n v="173"/>
    <m/>
    <n v="1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185.5"/>
    <n v="203"/>
    <n v="100"/>
    <n v="1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2"/>
    <n v="99.5"/>
    <n v="99.5"/>
    <n v="0"/>
    <n v="3.5"/>
    <n v="14"/>
    <n v="64.5"/>
    <n v="82"/>
    <m/>
    <n v="82"/>
    <n v="3.5"/>
    <n v="14"/>
    <n v="47"/>
    <n v="64.5"/>
    <m/>
    <n v="64.5"/>
    <n v="3.5"/>
    <n v="14"/>
    <n v="29.5"/>
    <n v="47"/>
    <n v="0"/>
    <n v="47"/>
    <n v="3.5"/>
    <n v="14"/>
    <n v="112"/>
    <n v="129.5"/>
    <n v="100"/>
    <n v="29.5"/>
    <n v="3.5"/>
    <n v="14"/>
    <n v="126"/>
    <n v="112"/>
    <n v="0"/>
    <n v="112"/>
    <n v="3.5"/>
    <n v="14"/>
    <n v="116"/>
    <n v="133.5"/>
    <n v="0"/>
    <n v="133.5"/>
    <n v="3.5"/>
    <n v="14"/>
    <n v="98.5"/>
    <n v="116"/>
    <n v="0"/>
    <n v="116"/>
  </r>
  <r>
    <n v="2"/>
    <n v="487"/>
    <s v="2-487"/>
    <s v="LLAMACPONCA ACOSTUPA VICTORIA"/>
    <e v="#REF!"/>
    <m/>
    <m/>
    <m/>
    <x v="2"/>
    <n v="3.5"/>
    <n v="14"/>
    <n v="75"/>
    <n v="92.5"/>
    <m/>
    <n v="92.5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0"/>
    <n v="109"/>
    <n v="122.5"/>
    <m/>
    <n v="122.5"/>
    <n v="3.5"/>
    <n v="14"/>
    <n v="191.5"/>
    <n v="209"/>
    <n v="100"/>
    <n v="109"/>
    <n v="3.5"/>
    <n v="10"/>
    <n v="178"/>
    <n v="191.5"/>
    <m/>
    <n v="191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4"/>
    <n v="3"/>
    <n v="20.5"/>
    <m/>
    <n v="20.5"/>
    <n v="3.5"/>
    <n v="14"/>
    <n v="85.5"/>
    <n v="103"/>
    <n v="100"/>
    <n v="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3"/>
    <n v="40.5"/>
    <m/>
    <n v="40.5"/>
    <n v="3.5"/>
    <n v="14"/>
    <n v="55.5"/>
    <n v="73"/>
    <n v="50"/>
    <n v="23"/>
    <n v="3.5"/>
    <n v="14"/>
    <n v="38"/>
    <n v="55.5"/>
    <m/>
    <n v="55.5"/>
    <n v="3.5"/>
    <n v="14"/>
    <n v="20.5"/>
    <n v="38"/>
    <m/>
    <n v="38"/>
    <n v="3.5"/>
    <n v="14"/>
    <n v="3"/>
    <n v="20.5"/>
    <m/>
    <n v="20.5"/>
    <n v="3.5"/>
    <n v="14"/>
    <n v="85.5"/>
    <n v="103"/>
    <n v="100"/>
    <n v="3"/>
    <n v="14"/>
    <n v="14"/>
    <n v="57.5"/>
    <n v="85.5"/>
    <m/>
    <n v="85.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"/>
    <n v="55.5"/>
    <n v="55.5"/>
    <n v="0"/>
    <n v="3.5"/>
    <n v="14"/>
    <n v="20.5"/>
    <n v="38"/>
    <m/>
    <n v="38"/>
    <n v="3.5"/>
    <n v="14"/>
    <n v="3"/>
    <n v="20.5"/>
    <m/>
    <n v="20.5"/>
    <n v="3.5"/>
    <n v="14"/>
    <n v="35.5"/>
    <n v="53"/>
    <n v="50"/>
    <n v="3"/>
    <n v="3.5"/>
    <n v="14"/>
    <n v="18"/>
    <n v="35.5"/>
    <m/>
    <n v="35.5"/>
    <n v="3.5"/>
    <n v="14"/>
    <n v="60.5"/>
    <n v="78"/>
    <n v="60"/>
    <n v="18"/>
    <n v="3.5"/>
    <n v="14"/>
    <n v="43"/>
    <n v="60.5"/>
    <m/>
    <n v="60.5"/>
    <n v="3.5"/>
    <n v="14"/>
    <n v="25.5"/>
    <n v="43"/>
    <m/>
    <n v="43"/>
    <n v="3.5"/>
    <n v="14"/>
    <n v="28"/>
    <n v="45.5"/>
    <n v="20"/>
    <n v="25.5"/>
    <n v="3.5"/>
    <n v="14"/>
    <n v="71"/>
    <n v="88.5"/>
    <n v="60"/>
    <n v="28.5"/>
    <n v="3.5"/>
    <n v="14"/>
    <n v="53.5"/>
    <n v="71"/>
    <n v="0"/>
    <n v="71"/>
    <n v="3.5"/>
    <n v="14"/>
    <n v="136"/>
    <n v="153.5"/>
    <n v="100"/>
    <n v="53.5"/>
    <n v="3.5"/>
    <n v="14"/>
    <n v="118.5"/>
    <n v="136"/>
    <n v="0"/>
    <n v="136"/>
  </r>
  <r>
    <n v="2"/>
    <n v="488"/>
    <s v="2-488"/>
    <s v="NINA HUANCA LUCIO"/>
    <e v="#REF!"/>
    <m/>
    <s v="CALLE 5  MZ &quot; W&quot; Lote &quot; 12 B&quot; AA-HH 12 DE ENERO S/N."/>
    <s v="10 DE OCTUBRE 2017"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8"/>
    <n v="45.5"/>
    <n v="45.5"/>
    <n v="0"/>
    <n v="14"/>
    <n v="14"/>
    <n v="0"/>
    <n v="28"/>
    <m/>
    <n v="28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642.5"/>
    <n v="660"/>
    <n v="66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89"/>
    <s v="2-489"/>
    <s v="CALLA QUISPE NOLBERTHA"/>
    <e v="#REF!"/>
    <m/>
    <m/>
    <s v="REGULARIZO 14/06/16 SE INTALOA GAUA Y DESAGUE 21/07/15"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"/>
    <n v="114.5"/>
    <n v="114.5"/>
    <n v="0"/>
    <n v="3.5"/>
    <n v="10"/>
    <n v="83.5"/>
    <n v="97"/>
    <m/>
    <n v="97"/>
    <n v="3.5"/>
    <n v="14"/>
    <n v="66"/>
    <n v="83.5"/>
    <m/>
    <n v="83.5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0"/>
    <n v="67.5"/>
    <n v="67.5"/>
    <n v="0"/>
    <n v="3.5"/>
    <n v="14"/>
    <n v="32.5"/>
    <n v="50"/>
    <m/>
    <n v="50"/>
    <n v="3.5"/>
    <n v="14"/>
    <n v="115"/>
    <n v="132.5"/>
    <n v="100"/>
    <n v="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0"/>
    <n v="47.5"/>
    <n v="47.5"/>
    <n v="0"/>
    <n v="3.5"/>
    <n v="14"/>
    <n v="35"/>
    <n v="52.5"/>
    <s v="22.50"/>
    <n v="3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35"/>
    <n v="52.5"/>
    <n v="17.5"/>
    <n v="35"/>
    <n v="3.5"/>
    <n v="14"/>
    <n v="17.5"/>
    <n v="35"/>
    <m/>
    <n v="35"/>
    <n v="3.5"/>
    <n v="14"/>
    <n v="0"/>
    <n v="17.5"/>
    <m/>
    <n v="17.5"/>
    <n v="3.5"/>
    <n v="14"/>
    <n v="42.5"/>
    <n v="60"/>
    <n v="60"/>
    <n v="0"/>
    <n v="3.5"/>
    <n v="14"/>
    <n v="25"/>
    <n v="42.5"/>
    <m/>
    <n v="42.5"/>
    <n v="3.5"/>
    <n v="14"/>
    <n v="57.5"/>
    <n v="75"/>
    <n v="50"/>
    <n v="25"/>
    <n v="3.5"/>
    <n v="14"/>
    <n v="40"/>
    <n v="57.5"/>
    <n v="0"/>
    <n v="57.5"/>
    <n v="0"/>
    <n v="14"/>
    <n v="77"/>
    <n v="91"/>
    <n v="51"/>
    <n v="4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90"/>
    <s v="2-490"/>
    <s v="BALDARRAGO MEJIA JOSEFINA"/>
    <e v="#REF!"/>
    <n v="993092323"/>
    <m/>
    <m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56"/>
    <n v="69.5"/>
    <n v="69.5"/>
    <n v="0"/>
    <n v="3.5"/>
    <n v="14"/>
    <n v="38.5"/>
    <n v="56"/>
    <m/>
    <n v="56"/>
    <n v="3.5"/>
    <n v="10"/>
    <n v="25"/>
    <n v="38.5"/>
    <m/>
    <n v="38.5"/>
    <n v="3.5"/>
    <n v="14"/>
    <n v="57.5"/>
    <n v="75"/>
    <n v="50"/>
    <n v="25"/>
    <n v="3.5"/>
    <n v="14"/>
    <n v="40"/>
    <n v="57.5"/>
    <m/>
    <n v="57.5"/>
    <n v="3.5"/>
    <n v="14"/>
    <n v="72.5"/>
    <n v="90"/>
    <n v="50"/>
    <n v="4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</r>
  <r>
    <n v="2"/>
    <n v="493"/>
    <s v="2-493"/>
    <s v="BOLAÑOS CONDORI ESTEFANIA"/>
    <e v="#REF!"/>
    <m/>
    <s v="A.H. 12 DE ENERO "/>
    <m/>
    <x v="2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-17.5"/>
    <n v="0"/>
    <n v="0"/>
    <n v="0"/>
    <n v="3.5"/>
    <n v="14"/>
    <n v="0"/>
    <n v="17.5"/>
    <n v="35"/>
    <n v="-17.5"/>
    <n v="3.5"/>
    <n v="14"/>
    <n v="-17.5"/>
    <n v="0"/>
    <n v="0"/>
    <n v="0"/>
    <n v="0"/>
    <n v="0"/>
    <n v="21"/>
    <n v="21"/>
    <n v="38.5"/>
    <n v="-17.5"/>
  </r>
  <r>
    <n v="2"/>
    <n v="494"/>
    <s v="2-494"/>
    <s v="PALOMINO BERRIOS ISIDORA"/>
    <e v="#REF!"/>
    <m/>
    <s v="12 DE ENERO PARTE ALTA Mz &quot;Z&quot; Lt 01."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202.5"/>
    <n v="220"/>
    <n v="150"/>
    <n v="7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3"/>
    <n v="120.5"/>
    <n v="120.5"/>
    <n v="0"/>
    <n v="3.5"/>
    <n v="14"/>
    <n v="85.5"/>
    <n v="103"/>
    <m/>
    <n v="103"/>
    <n v="14"/>
    <n v="14"/>
    <n v="57.5"/>
    <n v="85.5"/>
    <m/>
    <n v="85.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496"/>
    <s v="2-496"/>
    <s v="SANCHEZ ZAVALA FERNANDO"/>
    <e v="#REF!"/>
    <m/>
    <m/>
    <m/>
    <x v="2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35.5"/>
    <n v="353"/>
    <n v="353"/>
    <n v="0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497"/>
    <s v="2-497"/>
    <s v="ACHIRI HUARACHA BEDER"/>
    <e v="#REF!"/>
    <m/>
    <m/>
    <m/>
    <x v="2"/>
    <n v="3.5"/>
    <n v="14"/>
    <n v="52.5"/>
    <n v="70"/>
    <m/>
    <n v="70"/>
    <n v="3.5"/>
    <n v="14"/>
    <n v="335"/>
    <n v="352.5"/>
    <n v="300"/>
    <n v="52.5"/>
    <n v="3.5"/>
    <n v="14"/>
    <n v="317.5"/>
    <n v="335"/>
    <m/>
    <n v="335"/>
    <n v="3.5"/>
    <n v="14"/>
    <n v="300"/>
    <n v="317.5"/>
    <m/>
    <n v="317.5"/>
    <n v="3.5"/>
    <n v="10"/>
    <n v="286.5"/>
    <n v="300"/>
    <m/>
    <n v="300"/>
    <n v="3.5"/>
    <n v="14"/>
    <n v="269"/>
    <n v="286.5"/>
    <m/>
    <n v="286.5"/>
    <n v="3.5"/>
    <n v="10"/>
    <n v="255.5"/>
    <n v="269"/>
    <m/>
    <n v="269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0"/>
    <n v="49.5"/>
    <n v="63"/>
    <m/>
    <n v="63"/>
    <n v="3.5"/>
    <n v="0"/>
    <n v="46"/>
    <n v="49.5"/>
    <m/>
    <n v="49.5"/>
    <n v="3.5"/>
    <n v="0"/>
    <n v="42.5"/>
    <n v="46"/>
    <m/>
    <n v="46"/>
    <n v="3.5"/>
    <n v="0"/>
    <n v="39"/>
    <n v="42.5"/>
    <m/>
    <n v="42.5"/>
    <n v="3.5"/>
    <n v="0"/>
    <n v="35.5"/>
    <n v="39"/>
    <m/>
    <n v="39"/>
    <n v="3.5"/>
    <n v="14"/>
    <n v="128"/>
    <n v="145.5"/>
    <n v="110"/>
    <n v="3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58"/>
    <n v="75.5"/>
    <m/>
    <n v="75.5"/>
    <n v="3.5"/>
    <n v="14"/>
    <n v="40.5"/>
    <n v="58"/>
    <m/>
    <n v="58"/>
    <n v="3.5"/>
    <n v="14"/>
    <n v="23"/>
    <n v="40.5"/>
    <m/>
    <n v="40.5"/>
    <n v="14"/>
    <n v="14"/>
    <n v="75"/>
    <n v="103"/>
    <n v="80"/>
    <n v="23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135"/>
    <n v="152.5"/>
    <n v="100"/>
    <n v="52.5"/>
    <n v="3.5"/>
    <n v="14"/>
    <n v="117.5"/>
    <n v="135"/>
    <m/>
    <n v="135"/>
    <n v="3.5"/>
    <n v="14"/>
    <n v="100"/>
    <n v="117.5"/>
    <m/>
    <n v="117.5"/>
    <n v="3.5"/>
    <n v="14"/>
    <n v="82.5"/>
    <n v="100"/>
    <m/>
    <n v="10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92.5"/>
    <n v="110"/>
    <n v="80"/>
    <n v="30"/>
    <n v="3.5"/>
    <n v="14"/>
    <n v="75"/>
    <n v="92.5"/>
    <m/>
    <n v="92.5"/>
    <n v="3.5"/>
    <n v="14"/>
    <n v="57.5"/>
    <n v="75"/>
    <m/>
    <n v="75"/>
    <n v="3.5"/>
    <n v="14"/>
    <n v="40"/>
    <n v="57.5"/>
    <n v="0"/>
    <n v="57.5"/>
    <n v="3.5"/>
    <n v="14"/>
    <n v="127.5"/>
    <n v="145"/>
    <n v="105"/>
    <n v="40"/>
    <n v="3.5"/>
    <n v="14"/>
    <n v="127.5"/>
    <n v="145"/>
    <n v="17.5"/>
    <n v="127.5"/>
    <n v="3.5"/>
    <n v="14"/>
    <n v="110"/>
    <n v="127.5"/>
    <n v="0"/>
    <n v="127.5"/>
    <n v="3.5"/>
    <n v="14"/>
    <n v="92.5"/>
    <n v="110"/>
    <n v="0"/>
    <n v="110"/>
  </r>
  <r>
    <n v="2"/>
    <n v="498"/>
    <s v="2-498"/>
    <s v="SANCHEZ ZAVALA FERNANDO"/>
    <e v="#REF!"/>
    <m/>
    <m/>
    <m/>
    <x v="2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35.5"/>
    <n v="353"/>
    <n v="353"/>
    <n v="0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2.5"/>
    <n v="90"/>
    <n v="90"/>
    <n v="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99"/>
    <s v="2-499"/>
    <s v="CARRANZA FLORES CARMEN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500"/>
    <s v="2-500"/>
    <s v="QUISPE CCALLO GRACIELA M."/>
    <e v="#REF!"/>
    <m/>
    <s v="DOCE DE ENERO PARTE ALTA"/>
    <m/>
    <x v="2"/>
    <n v="3.5"/>
    <n v="14"/>
    <n v="205"/>
    <n v="222.5"/>
    <m/>
    <n v="222.5"/>
    <n v="3.5"/>
    <n v="14"/>
    <n v="307.5"/>
    <n v="325"/>
    <n v="120"/>
    <n v="205"/>
    <n v="3.5"/>
    <n v="14"/>
    <n v="290"/>
    <n v="307.5"/>
    <m/>
    <n v="307.5"/>
    <n v="3.5"/>
    <n v="14"/>
    <n v="272.5"/>
    <n v="290"/>
    <m/>
    <n v="290"/>
    <n v="3.5"/>
    <n v="10"/>
    <n v="259"/>
    <n v="272.5"/>
    <m/>
    <n v="272.5"/>
    <n v="3.5"/>
    <n v="14"/>
    <n v="241.5"/>
    <n v="259"/>
    <m/>
    <n v="259"/>
    <n v="3.5"/>
    <n v="10"/>
    <n v="228"/>
    <n v="241.5"/>
    <m/>
    <n v="241.5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93"/>
    <n v="210.5"/>
    <n v="35"/>
    <n v="175.5"/>
    <n v="3.5"/>
    <n v="14"/>
    <n v="175.5"/>
    <n v="193"/>
    <m/>
    <n v="193"/>
    <n v="3.5"/>
    <n v="14"/>
    <n v="308"/>
    <n v="325.5"/>
    <n v="150"/>
    <n v="17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0"/>
    <n v="207"/>
    <n v="220.5"/>
    <m/>
    <n v="220.5"/>
    <n v="3.5"/>
    <n v="0"/>
    <n v="203.5"/>
    <n v="207"/>
    <m/>
    <n v="207"/>
    <n v="3.5"/>
    <n v="0"/>
    <n v="200"/>
    <n v="203.5"/>
    <m/>
    <n v="203.5"/>
    <n v="3.5"/>
    <n v="0"/>
    <n v="196.5"/>
    <n v="200"/>
    <m/>
    <n v="200"/>
    <n v="3.5"/>
    <n v="0"/>
    <n v="193"/>
    <n v="196.5"/>
    <m/>
    <n v="196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308"/>
    <n v="325.5"/>
    <n v="220"/>
    <n v="10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7"/>
    <n v="164.5"/>
    <n v="164.5"/>
    <n v="0"/>
    <n v="3.5"/>
    <n v="14"/>
    <n v="129.5"/>
    <n v="147"/>
    <m/>
    <n v="147"/>
    <n v="3.5"/>
    <n v="14"/>
    <n v="112"/>
    <n v="129.5"/>
    <n v="0"/>
    <n v="129.5"/>
    <n v="3.5"/>
    <n v="14"/>
    <n v="94.5"/>
    <n v="112"/>
    <n v="0"/>
    <n v="112"/>
    <n v="3.5"/>
    <n v="14"/>
    <n v="77"/>
    <n v="94.5"/>
    <n v="0"/>
    <n v="94.5"/>
    <n v="3.5"/>
    <n v="14"/>
    <n v="59.5"/>
    <n v="77"/>
    <n v="0"/>
    <n v="77"/>
    <n v="3.5"/>
    <n v="14"/>
    <n v="70"/>
    <n v="87.5"/>
    <n v="28"/>
    <n v="59.5"/>
  </r>
  <r>
    <n v="2"/>
    <n v="503"/>
    <s v="2-503"/>
    <s v="CUEVA QUECAÑO MARCELINO"/>
    <e v="#REF!"/>
    <m/>
    <m/>
    <s v="RECONECCION  EL 29/01/16"/>
    <x v="0"/>
    <n v="0"/>
    <n v="14"/>
    <n v="389"/>
    <n v="403"/>
    <m/>
    <n v="403"/>
    <n v="0"/>
    <n v="14"/>
    <n v="375"/>
    <n v="389"/>
    <m/>
    <n v="389"/>
    <n v="0"/>
    <n v="14"/>
    <n v="361"/>
    <n v="375"/>
    <m/>
    <n v="375"/>
    <n v="0"/>
    <n v="14"/>
    <n v="347"/>
    <n v="361"/>
    <m/>
    <n v="361"/>
    <n v="0"/>
    <n v="10"/>
    <n v="337"/>
    <n v="347"/>
    <m/>
    <n v="347"/>
    <n v="0"/>
    <n v="14"/>
    <n v="323"/>
    <n v="337"/>
    <m/>
    <n v="337"/>
    <n v="0"/>
    <n v="10"/>
    <n v="313"/>
    <n v="323"/>
    <m/>
    <n v="323"/>
    <n v="0"/>
    <n v="14"/>
    <n v="299"/>
    <n v="313"/>
    <m/>
    <n v="313"/>
    <n v="0"/>
    <n v="14"/>
    <n v="285"/>
    <n v="299"/>
    <m/>
    <n v="299"/>
    <n v="0"/>
    <n v="14"/>
    <n v="271"/>
    <n v="285"/>
    <m/>
    <n v="285"/>
    <n v="0"/>
    <n v="14"/>
    <n v="257"/>
    <n v="271"/>
    <m/>
    <n v="271"/>
    <n v="0"/>
    <n v="14"/>
    <n v="243"/>
    <n v="257"/>
    <m/>
    <n v="257"/>
    <n v="0"/>
    <n v="14"/>
    <n v="229"/>
    <n v="243"/>
    <m/>
    <n v="243"/>
    <n v="0"/>
    <n v="14"/>
    <n v="215"/>
    <n v="229"/>
    <m/>
    <n v="229"/>
    <n v="0"/>
    <n v="14"/>
    <n v="201"/>
    <n v="215"/>
    <m/>
    <n v="215"/>
    <n v="0"/>
    <n v="14"/>
    <n v="187"/>
    <n v="201"/>
    <m/>
    <n v="201"/>
    <n v="0"/>
    <n v="14"/>
    <n v="173"/>
    <n v="187"/>
    <m/>
    <n v="187"/>
    <n v="0"/>
    <n v="14"/>
    <n v="159"/>
    <n v="173"/>
    <m/>
    <n v="173"/>
    <n v="0"/>
    <n v="10"/>
    <n v="149"/>
    <n v="159"/>
    <m/>
    <n v="159"/>
    <n v="0"/>
    <n v="0"/>
    <n v="149"/>
    <n v="149"/>
    <m/>
    <n v="149"/>
    <n v="0"/>
    <n v="0"/>
    <n v="149"/>
    <n v="149"/>
    <m/>
    <n v="149"/>
    <n v="0"/>
    <n v="0"/>
    <n v="149"/>
    <n v="149"/>
    <m/>
    <n v="149"/>
    <n v="0"/>
    <n v="0"/>
    <n v="149"/>
    <n v="149"/>
    <m/>
    <n v="149"/>
    <n v="0"/>
    <n v="14"/>
    <n v="135"/>
    <n v="149"/>
    <m/>
    <n v="149"/>
    <n v="0"/>
    <n v="14"/>
    <n v="121"/>
    <n v="135"/>
    <m/>
    <n v="135"/>
    <n v="0"/>
    <n v="14"/>
    <n v="107"/>
    <n v="121"/>
    <m/>
    <n v="121"/>
    <n v="0"/>
    <n v="14"/>
    <n v="93"/>
    <n v="107"/>
    <m/>
    <n v="107"/>
    <n v="0"/>
    <n v="14"/>
    <n v="79"/>
    <n v="93"/>
    <m/>
    <n v="93"/>
    <n v="0"/>
    <n v="14"/>
    <n v="65"/>
    <n v="79"/>
    <m/>
    <n v="79"/>
    <n v="0"/>
    <n v="14"/>
    <n v="51"/>
    <n v="65"/>
    <m/>
    <n v="65"/>
    <n v="0"/>
    <n v="14"/>
    <n v="37"/>
    <n v="51"/>
    <m/>
    <n v="51"/>
    <n v="0"/>
    <n v="14"/>
    <n v="23"/>
    <n v="37"/>
    <m/>
    <n v="37"/>
    <n v="0"/>
    <n v="14"/>
    <n v="9"/>
    <n v="23"/>
    <m/>
    <n v="23"/>
    <n v="0"/>
    <n v="14"/>
    <n v="10"/>
    <n v="24"/>
    <n v="15"/>
    <n v="9"/>
    <n v="5"/>
    <n v="0"/>
    <n v="5"/>
    <n v="10"/>
    <m/>
    <n v="10"/>
    <n v="5"/>
    <n v="0"/>
    <n v="0"/>
    <n v="5"/>
    <m/>
    <n v="5"/>
    <n v="5"/>
    <n v="0"/>
    <n v="216.5"/>
    <n v="221.5"/>
    <n v="123"/>
    <n v="0"/>
    <n v="5"/>
    <n v="0"/>
    <n v="211.5"/>
    <n v="216.5"/>
    <m/>
    <n v="216.5"/>
    <n v="5"/>
    <n v="0"/>
    <n v="206.5"/>
    <n v="211.5"/>
    <m/>
    <n v="211.5"/>
    <n v="3.5"/>
    <n v="0"/>
    <n v="203"/>
    <n v="206.5"/>
    <m/>
    <n v="206.5"/>
    <n v="3.5"/>
    <n v="0"/>
    <n v="199.5"/>
    <n v="203"/>
    <m/>
    <n v="20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05"/>
    <s v="2-505"/>
    <s v="QUISPE YNGA CALLAÑAUPA REYNALDO"/>
    <e v="#REF!"/>
    <s v="CORTE TEMPORAL"/>
    <m/>
    <s v="reinstalo en 05/04/16, agua y desague"/>
    <x v="3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9"/>
    <n v="214"/>
    <n v="214"/>
    <n v="0"/>
    <n v="5"/>
    <n v="0"/>
    <n v="204"/>
    <n v="209"/>
    <m/>
    <n v="209"/>
    <n v="5"/>
    <n v="0"/>
    <n v="199"/>
    <n v="204"/>
    <m/>
    <n v="204"/>
    <n v="5"/>
    <n v="0"/>
    <n v="194"/>
    <n v="199"/>
    <m/>
    <n v="199"/>
    <n v="5"/>
    <n v="0"/>
    <n v="189"/>
    <n v="194"/>
    <m/>
    <n v="194"/>
    <n v="5"/>
    <n v="0"/>
    <n v="184"/>
    <n v="189"/>
    <m/>
    <n v="189"/>
    <n v="5"/>
    <n v="0"/>
    <n v="179"/>
    <n v="184"/>
    <m/>
    <n v="184"/>
    <n v="5"/>
    <n v="0"/>
    <n v="174"/>
    <n v="179"/>
    <m/>
    <n v="179"/>
    <n v="5"/>
    <n v="0"/>
    <n v="169"/>
    <n v="174"/>
    <m/>
    <n v="174"/>
    <n v="5"/>
    <n v="0"/>
    <n v="164"/>
    <n v="169"/>
    <m/>
    <n v="169"/>
    <n v="5"/>
    <n v="0"/>
    <n v="159"/>
    <n v="164"/>
    <m/>
    <n v="164"/>
    <n v="5"/>
    <n v="0"/>
    <n v="154"/>
    <n v="159"/>
    <m/>
    <n v="159"/>
    <n v="5"/>
    <n v="0"/>
    <n v="149"/>
    <n v="154"/>
    <m/>
    <n v="154"/>
    <n v="5"/>
    <n v="0"/>
    <n v="144"/>
    <n v="149"/>
    <m/>
    <n v="149"/>
    <n v="5"/>
    <n v="0"/>
    <n v="139"/>
    <n v="144"/>
    <m/>
    <n v="144"/>
    <n v="5"/>
    <n v="0"/>
    <n v="134"/>
    <n v="139"/>
    <m/>
    <n v="139"/>
    <n v="5"/>
    <n v="0"/>
    <n v="129"/>
    <n v="134"/>
    <m/>
    <n v="134"/>
    <n v="5"/>
    <n v="0"/>
    <n v="124"/>
    <n v="129"/>
    <m/>
    <n v="129"/>
    <n v="5"/>
    <n v="0"/>
    <n v="119"/>
    <n v="124"/>
    <m/>
    <n v="124"/>
    <n v="5"/>
    <n v="0"/>
    <n v="114"/>
    <n v="119"/>
    <m/>
    <n v="119"/>
    <n v="5"/>
    <n v="0"/>
    <n v="109"/>
    <n v="114"/>
    <m/>
    <n v="114"/>
    <n v="20"/>
    <n v="0"/>
    <n v="89"/>
    <n v="109"/>
    <m/>
    <n v="109"/>
    <n v="5"/>
    <n v="0"/>
    <n v="84"/>
    <n v="89"/>
    <m/>
    <n v="89"/>
    <n v="5"/>
    <n v="0"/>
    <n v="79"/>
    <n v="84"/>
    <m/>
    <n v="84"/>
    <n v="5"/>
    <n v="0"/>
    <n v="74"/>
    <n v="79"/>
    <m/>
    <n v="79"/>
    <n v="5"/>
    <n v="0"/>
    <n v="69"/>
    <n v="74"/>
    <m/>
    <n v="74"/>
    <n v="5"/>
    <n v="0"/>
    <n v="64"/>
    <n v="69"/>
    <m/>
    <n v="69"/>
    <n v="5"/>
    <n v="0"/>
    <n v="59"/>
    <n v="64"/>
    <m/>
    <n v="64"/>
    <n v="5"/>
    <n v="0"/>
    <n v="54"/>
    <n v="59"/>
    <m/>
    <n v="59"/>
    <n v="5"/>
    <n v="0"/>
    <n v="49"/>
    <n v="54"/>
    <m/>
    <n v="54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0"/>
    <n v="31.5"/>
    <n v="35"/>
    <m/>
    <n v="3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n v="0"/>
    <n v="17.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0"/>
    <n v="35"/>
    <n v="38.5"/>
    <n v="38.5"/>
    <n v="0"/>
  </r>
  <r>
    <n v="2"/>
    <n v="506"/>
    <s v="2-506"/>
    <s v="ASOCIACION 12 DE ENERO"/>
    <e v="#REF!"/>
    <m/>
    <m/>
    <s v="SE INSTALO 03/04/2016"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8"/>
    <n v="285.5"/>
    <n v="285.5"/>
    <n v="0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0"/>
    <n v="149.5"/>
    <n v="163"/>
    <m/>
    <n v="163"/>
    <n v="3.5"/>
    <n v="0"/>
    <n v="146"/>
    <n v="149.5"/>
    <m/>
    <n v="149.5"/>
    <n v="3.5"/>
    <n v="0"/>
    <n v="142.5"/>
    <n v="146"/>
    <m/>
    <n v="146"/>
    <n v="3.5"/>
    <n v="0"/>
    <n v="139"/>
    <n v="142.5"/>
    <m/>
    <n v="142.5"/>
    <n v="3.5"/>
    <n v="0"/>
    <n v="135.5"/>
    <n v="139"/>
    <m/>
    <n v="139"/>
    <n v="3.5"/>
    <n v="14"/>
    <n v="118"/>
    <n v="135.5"/>
    <m/>
    <n v="135.5"/>
    <n v="3.5"/>
    <n v="14"/>
    <n v="290.5"/>
    <n v="308"/>
    <n v="190"/>
    <n v="11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.5"/>
    <n v="56"/>
    <n v="56"/>
    <n v="0"/>
    <n v="3.5"/>
    <n v="14"/>
    <n v="21"/>
    <n v="38.5"/>
    <m/>
    <n v="38.5"/>
    <n v="3.5"/>
    <n v="14"/>
    <n v="3.5"/>
    <n v="21"/>
    <n v="0"/>
    <n v="21"/>
    <n v="3.5"/>
    <n v="14"/>
    <n v="98"/>
    <n v="115.5"/>
    <n v="112"/>
    <n v="3.5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508"/>
    <s v="2-508"/>
    <s v="ARQUE CCACYAVILCA JUAN"/>
    <e v="#REF!"/>
    <m/>
    <m/>
    <m/>
    <x v="2"/>
    <n v="3.5"/>
    <n v="14"/>
    <n v="134.5"/>
    <n v="152"/>
    <m/>
    <n v="152"/>
    <n v="3.5"/>
    <n v="14"/>
    <n v="252"/>
    <n v="269.5"/>
    <n v="135"/>
    <n v="134.5"/>
    <n v="3.5"/>
    <n v="14"/>
    <n v="234.5"/>
    <n v="252"/>
    <m/>
    <n v="252"/>
    <n v="3.5"/>
    <n v="14"/>
    <n v="217"/>
    <n v="234.5"/>
    <m/>
    <n v="234.5"/>
    <n v="3.5"/>
    <n v="10"/>
    <n v="203.5"/>
    <n v="217"/>
    <m/>
    <n v="217"/>
    <n v="3.5"/>
    <n v="14"/>
    <n v="186"/>
    <n v="203.5"/>
    <m/>
    <n v="203.5"/>
    <n v="3.5"/>
    <n v="10"/>
    <n v="172.5"/>
    <n v="186"/>
    <m/>
    <n v="186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40.5"/>
    <n v="58"/>
    <n v="58"/>
    <n v="0"/>
    <n v="3.5"/>
    <n v="14"/>
    <n v="23"/>
    <n v="40.5"/>
    <n v="0"/>
    <n v="40.5"/>
    <n v="3.5"/>
    <n v="14"/>
    <n v="5.5"/>
    <n v="23"/>
    <n v="0"/>
    <n v="23"/>
    <n v="3.5"/>
    <n v="0"/>
    <n v="52.5"/>
    <n v="56"/>
    <n v="50.5"/>
    <n v="5.5"/>
  </r>
  <r>
    <n v="2"/>
    <n v="509"/>
    <s v="2-509"/>
    <s v="CACHI HILLCA FIDEL"/>
    <e v="#REF!"/>
    <m/>
    <m/>
    <m/>
    <x v="2"/>
    <n v="3.5"/>
    <n v="14"/>
    <n v="117"/>
    <n v="134.5"/>
    <m/>
    <n v="134.5"/>
    <n v="3.5"/>
    <n v="14"/>
    <n v="99.5"/>
    <n v="117"/>
    <m/>
    <n v="117"/>
    <n v="3.5"/>
    <n v="14"/>
    <n v="282"/>
    <n v="299.5"/>
    <n v="200"/>
    <n v="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63"/>
    <n v="80.5"/>
    <n v="63"/>
    <n v="17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110"/>
    <n v="127.5"/>
    <n v="110"/>
    <n v="1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5"/>
    <n v="14"/>
    <n v="52.5"/>
    <n v="71.5"/>
    <n v="71.5"/>
    <n v="0"/>
    <n v="5"/>
    <n v="0"/>
    <n v="0"/>
    <n v="5"/>
    <n v="0"/>
    <n v="5"/>
    <n v="5"/>
    <n v="0"/>
    <n v="395.5"/>
    <n v="400.5"/>
    <n v="0"/>
    <n v="400.5"/>
    <n v="5"/>
    <n v="0"/>
    <n v="390.5"/>
    <n v="395.5"/>
    <n v="0"/>
    <n v="395.5"/>
  </r>
  <r>
    <n v="2"/>
    <n v="510"/>
    <s v="2-510"/>
    <s v="MAMANI CHILLCA, CARMIÑA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68"/>
    <n v="82"/>
    <n v="82"/>
    <n v="0"/>
    <n v="0"/>
    <n v="14"/>
    <n v="54"/>
    <n v="68"/>
    <n v="0"/>
    <n v="68"/>
    <n v="0"/>
    <n v="14"/>
    <n v="90"/>
    <n v="104"/>
    <n v="50"/>
    <n v="54"/>
  </r>
  <r>
    <n v="2"/>
    <n v="511"/>
    <s v="2-511"/>
    <s v="CHACO CUTIPA NELY"/>
    <e v="#REF!"/>
    <m/>
    <s v="CALLE 06"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.5"/>
    <n v="21"/>
    <n v="21"/>
    <n v="0"/>
    <n v="3.5"/>
    <n v="14"/>
    <n v="3.5"/>
    <n v="21"/>
    <n v="17.5"/>
    <n v="3.5"/>
    <n v="3.5"/>
    <n v="0"/>
    <n v="0"/>
    <n v="3.5"/>
    <n v="0"/>
    <n v="3.5"/>
  </r>
  <r>
    <n v="2"/>
    <n v="512"/>
    <s v="2-512"/>
    <s v="NAVARRETE CHANCO DIANA C."/>
    <e v="#REF!"/>
    <m/>
    <s v="12 DE ENERO PARTE ALTA"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55"/>
    <n v="272.5"/>
    <n v="272.5"/>
    <n v="0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4"/>
    <n v="15"/>
    <n v="22.5"/>
    <n v="22.5"/>
    <n v="0"/>
    <n v="3.5"/>
    <n v="4"/>
    <n v="7.5"/>
    <n v="15"/>
    <m/>
    <n v="15"/>
    <n v="3.5"/>
    <n v="4"/>
    <n v="0"/>
    <n v="7.5"/>
    <m/>
    <n v="7.5"/>
    <n v="3.5"/>
    <n v="4"/>
    <n v="15"/>
    <n v="22.5"/>
    <n v="22.5"/>
    <n v="0"/>
    <n v="3.5"/>
    <n v="4"/>
    <n v="7.5"/>
    <n v="15"/>
    <n v="0"/>
    <n v="15"/>
    <n v="3.5"/>
    <n v="4"/>
    <n v="0"/>
    <n v="7.5"/>
    <n v="0"/>
    <n v="7.5"/>
    <n v="3.5"/>
    <n v="4"/>
    <n v="52.5"/>
    <n v="60"/>
    <n v="60"/>
    <n v="0"/>
    <n v="3.5"/>
    <n v="14"/>
    <n v="35"/>
    <n v="52.5"/>
    <n v="0"/>
    <n v="52.5"/>
  </r>
  <r>
    <n v="2"/>
    <n v="513"/>
    <s v="2-513"/>
    <s v="CCAJMA DE CORDOVA LUCIA ENCAR."/>
    <e v="#REF!"/>
    <m/>
    <m/>
    <s v="CORTE 27/06/2019"/>
    <x v="3"/>
    <n v="5"/>
    <n v="0"/>
    <n v="589"/>
    <n v="594"/>
    <m/>
    <n v="594"/>
    <n v="5"/>
    <n v="0"/>
    <n v="584"/>
    <n v="589"/>
    <m/>
    <n v="589"/>
    <n v="5"/>
    <n v="0"/>
    <n v="579"/>
    <n v="584"/>
    <m/>
    <n v="584"/>
    <n v="5"/>
    <n v="0"/>
    <n v="574"/>
    <n v="579"/>
    <m/>
    <n v="579"/>
    <n v="5"/>
    <n v="0"/>
    <n v="569"/>
    <n v="574"/>
    <m/>
    <n v="574"/>
    <n v="5"/>
    <n v="0"/>
    <n v="564"/>
    <n v="569"/>
    <m/>
    <n v="569"/>
    <n v="5"/>
    <n v="0"/>
    <n v="559"/>
    <n v="564"/>
    <m/>
    <n v="564"/>
    <n v="5"/>
    <n v="0"/>
    <n v="554"/>
    <n v="559"/>
    <m/>
    <n v="559"/>
    <n v="5"/>
    <n v="0"/>
    <n v="549"/>
    <n v="554"/>
    <m/>
    <n v="554"/>
    <n v="5"/>
    <n v="0"/>
    <n v="544"/>
    <n v="549"/>
    <m/>
    <n v="549"/>
    <n v="5"/>
    <n v="0"/>
    <n v="539"/>
    <n v="544"/>
    <m/>
    <n v="544"/>
    <n v="5"/>
    <n v="0"/>
    <n v="534"/>
    <n v="539"/>
    <m/>
    <n v="539"/>
    <n v="5"/>
    <n v="0"/>
    <n v="529"/>
    <n v="534"/>
    <m/>
    <n v="534"/>
    <n v="5"/>
    <n v="0"/>
    <n v="524"/>
    <n v="529"/>
    <m/>
    <n v="529"/>
    <n v="5"/>
    <n v="0"/>
    <n v="519"/>
    <n v="524"/>
    <m/>
    <n v="524"/>
    <n v="5"/>
    <n v="0"/>
    <n v="514"/>
    <n v="519"/>
    <m/>
    <n v="519"/>
    <n v="5"/>
    <n v="0"/>
    <n v="509"/>
    <n v="514"/>
    <m/>
    <n v="514"/>
    <n v="5"/>
    <n v="0"/>
    <n v="504"/>
    <n v="509"/>
    <m/>
    <n v="509"/>
    <n v="5"/>
    <n v="0"/>
    <n v="499"/>
    <n v="504"/>
    <m/>
    <n v="504"/>
    <n v="5"/>
    <n v="0"/>
    <n v="494"/>
    <n v="499"/>
    <m/>
    <n v="499"/>
    <n v="5"/>
    <n v="0"/>
    <n v="489"/>
    <n v="494"/>
    <m/>
    <n v="494"/>
    <n v="5"/>
    <n v="0"/>
    <n v="484"/>
    <n v="489"/>
    <m/>
    <n v="489"/>
    <n v="5"/>
    <n v="0"/>
    <n v="479"/>
    <n v="484"/>
    <m/>
    <n v="484"/>
    <n v="5"/>
    <n v="0"/>
    <n v="474"/>
    <n v="479"/>
    <m/>
    <n v="479"/>
    <n v="5"/>
    <n v="0"/>
    <n v="469"/>
    <n v="474"/>
    <m/>
    <n v="474"/>
    <n v="3.5"/>
    <n v="14"/>
    <n v="451.5"/>
    <n v="469"/>
    <m/>
    <n v="469"/>
    <n v="3.5"/>
    <n v="14"/>
    <n v="434"/>
    <n v="451.5"/>
    <m/>
    <n v="451.5"/>
    <n v="3.5"/>
    <n v="14"/>
    <n v="416.5"/>
    <n v="434"/>
    <m/>
    <n v="434"/>
    <n v="3.5"/>
    <n v="14"/>
    <n v="399"/>
    <n v="416.5"/>
    <m/>
    <n v="416.5"/>
    <n v="3.5"/>
    <n v="14"/>
    <n v="381.5"/>
    <n v="399"/>
    <m/>
    <n v="399"/>
    <n v="14"/>
    <n v="14"/>
    <n v="353.5"/>
    <n v="381.5"/>
    <m/>
    <n v="381.5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188.5"/>
    <n v="206"/>
    <n v="150"/>
    <n v="56"/>
    <n v="3.5"/>
    <n v="14"/>
    <n v="171"/>
    <n v="188.5"/>
    <n v="0"/>
    <n v="18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</r>
  <r>
    <n v="2"/>
    <n v="514"/>
    <s v="2-514"/>
    <s v="LUNA LOPEZ ALEJANDRO"/>
    <e v="#REF!"/>
    <m/>
    <s v="12 DE ENEROPARTE ALTA"/>
    <m/>
    <x v="2"/>
    <n v="3.5"/>
    <n v="14"/>
    <n v="625"/>
    <n v="642.5"/>
    <m/>
    <n v="642.5"/>
    <n v="3.5"/>
    <n v="14"/>
    <n v="607.5"/>
    <n v="625"/>
    <m/>
    <n v="625"/>
    <n v="3.5"/>
    <n v="14"/>
    <n v="590"/>
    <n v="607.5"/>
    <m/>
    <n v="607.5"/>
    <n v="3.5"/>
    <n v="14"/>
    <n v="572.5"/>
    <n v="590"/>
    <m/>
    <n v="590"/>
    <n v="3.5"/>
    <n v="10"/>
    <n v="559"/>
    <n v="572.5"/>
    <m/>
    <n v="572.5"/>
    <n v="3.5"/>
    <n v="14"/>
    <n v="541.5"/>
    <n v="559"/>
    <m/>
    <n v="559"/>
    <n v="3.5"/>
    <n v="10"/>
    <n v="528"/>
    <n v="541.5"/>
    <m/>
    <n v="541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21"/>
    <n v="38.5"/>
    <n v="0"/>
    <n v="38.5"/>
    <n v="3.5"/>
    <n v="14"/>
    <n v="38.5"/>
    <n v="56"/>
    <n v="35"/>
    <n v="21"/>
    <n v="3.5"/>
    <n v="14"/>
    <n v="21"/>
    <n v="38.5"/>
    <n v="0"/>
    <n v="38.5"/>
    <n v="3.5"/>
    <n v="0"/>
    <n v="35"/>
    <n v="38.5"/>
    <n v="17.5"/>
    <n v="21"/>
  </r>
  <r>
    <n v="2"/>
    <n v="515"/>
    <s v="2-515"/>
    <s v="MONTALVO CUSIHUAMAN ROSA"/>
    <e v="#REF!"/>
    <s v="SERVICIO CORTE TEMPORAL"/>
    <m/>
    <m/>
    <x v="3"/>
    <n v="5"/>
    <n v="0"/>
    <n v="5"/>
    <n v="10"/>
    <n v="10"/>
    <n v="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75"/>
    <n v="80"/>
    <n v="80"/>
    <n v="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20"/>
    <n v="0"/>
    <n v="5"/>
    <n v="25"/>
    <n v="25"/>
    <n v="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10"/>
    <n v="15"/>
    <n v="10"/>
    <n v="5"/>
    <n v="5"/>
    <n v="0"/>
    <n v="5"/>
    <n v="10"/>
    <m/>
    <n v="10"/>
    <n v="5"/>
    <n v="0"/>
    <n v="0"/>
    <n v="5"/>
    <n v="0"/>
    <n v="5"/>
    <n v="5"/>
    <n v="0"/>
    <n v="231"/>
    <n v="236"/>
    <n v="236"/>
    <n v="0"/>
    <n v="5"/>
    <n v="0"/>
    <n v="503"/>
    <n v="508"/>
    <n v="0"/>
    <n v="508"/>
    <n v="5"/>
    <n v="0"/>
    <n v="498"/>
    <n v="503"/>
    <n v="0"/>
    <n v="503"/>
    <n v="5"/>
    <n v="0"/>
    <n v="493"/>
    <n v="498"/>
    <n v="0"/>
    <n v="498"/>
  </r>
  <r>
    <n v="2"/>
    <n v="516"/>
    <s v="2-516"/>
    <s v="GEMIO LAYME ZENOBIA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519"/>
    <s v="2-519"/>
    <s v="PACO  LOPEZ , FRANKLIN"/>
    <e v="#REF!"/>
    <m/>
    <s v="C.06-Mz-J-Lt-05 S/N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</r>
  <r>
    <n v="2"/>
    <n v="520"/>
    <s v="2-520"/>
    <s v="QUISPE VELASQUEZ, FELICITAS"/>
    <e v="#REF!"/>
    <m/>
    <m/>
    <m/>
    <x v="2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206"/>
    <n v="219.5"/>
    <n v="219.5"/>
    <n v="0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21"/>
    <s v="2-521"/>
    <s v="PAJA CAPA EULOGIO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00.5"/>
    <n v="118"/>
    <n v="118"/>
    <n v="0"/>
    <n v="3.5"/>
    <n v="14"/>
    <n v="83"/>
    <n v="100.5"/>
    <n v="0"/>
    <n v="100.5"/>
    <n v="3.5"/>
    <n v="14"/>
    <n v="65.5"/>
    <n v="83"/>
    <n v="0"/>
    <n v="83"/>
    <n v="3.5"/>
    <n v="14"/>
    <n v="48"/>
    <n v="65.5"/>
    <n v="0"/>
    <n v="65.5"/>
  </r>
  <r>
    <n v="2"/>
    <n v="523"/>
    <s v="2-523"/>
    <s v="HUAMAN QUISPE RONALD"/>
    <e v="#REF!"/>
    <m/>
    <m/>
    <s v="MODIF. INFORME Nº407-2021-MDH/OMASP-MBM (COBRO DEL SALDO MES AGOSTO DEL 2018)"/>
    <x v="2"/>
    <n v="3.5"/>
    <n v="14"/>
    <n v="418.5"/>
    <n v="436"/>
    <m/>
    <n v="436"/>
    <n v="3.5"/>
    <n v="14"/>
    <n v="401"/>
    <n v="418.5"/>
    <m/>
    <n v="418.5"/>
    <n v="3.5"/>
    <n v="14"/>
    <n v="383.5"/>
    <n v="401"/>
    <m/>
    <n v="401"/>
    <n v="3.5"/>
    <n v="14"/>
    <n v="366"/>
    <n v="383.5"/>
    <m/>
    <n v="383.5"/>
    <n v="3.5"/>
    <n v="10"/>
    <n v="352.5"/>
    <n v="366"/>
    <m/>
    <n v="366"/>
    <n v="3.5"/>
    <n v="14"/>
    <n v="335"/>
    <n v="352.5"/>
    <m/>
    <n v="352.5"/>
    <n v="3.5"/>
    <n v="10"/>
    <n v="321.5"/>
    <n v="335"/>
    <m/>
    <n v="335"/>
    <n v="3.5"/>
    <n v="14"/>
    <n v="304"/>
    <n v="321.5"/>
    <m/>
    <n v="321.5"/>
    <n v="3.5"/>
    <n v="14"/>
    <n v="286.5"/>
    <n v="304"/>
    <m/>
    <n v="304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0"/>
    <n v="115.5"/>
    <n v="129"/>
    <m/>
    <n v="12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0"/>
    <n v="220.5"/>
    <n v="224"/>
    <n v="119"/>
    <n v="105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140"/>
    <n v="157.5"/>
    <n v="87.5"/>
    <n v="7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0"/>
    <n v="127.5"/>
    <n v="12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524"/>
    <s v="2-524"/>
    <s v="MAMANI PAUCAR EMPERATRIZ"/>
    <e v="#REF!"/>
    <m/>
    <s v="DOCE DE ENERO PARTE ALTA"/>
    <m/>
    <x v="2"/>
    <n v="3.5"/>
    <n v="14"/>
    <n v="0"/>
    <n v="17.5"/>
    <n v="17.5"/>
    <n v="0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.5"/>
    <n v="80"/>
    <n v="80"/>
    <n v="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25"/>
    <s v="2-525"/>
    <s v="PUMACHARA PUMA ALEJANDRO"/>
    <e v="#REF!"/>
    <m/>
    <m/>
    <m/>
    <x v="2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07.5"/>
    <n v="125"/>
    <n v="125"/>
    <n v="0"/>
    <n v="3.5"/>
    <n v="14"/>
    <n v="90"/>
    <n v="107.5"/>
    <m/>
    <n v="107.5"/>
    <n v="3.5"/>
    <n v="14"/>
    <n v="272.5"/>
    <n v="290"/>
    <n v="200"/>
    <n v="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527"/>
    <s v="2-527"/>
    <s v="ESPINOZA MAMANI SABINO"/>
    <e v="#REF!"/>
    <m/>
    <m/>
    <m/>
    <x v="2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3"/>
    <n v="270.5"/>
    <n v="270.5"/>
    <n v="0"/>
    <n v="3.5"/>
    <n v="14"/>
    <n v="235.5"/>
    <n v="253"/>
    <m/>
    <n v="253"/>
    <n v="14"/>
    <n v="14"/>
    <n v="207.5"/>
    <n v="235.5"/>
    <m/>
    <n v="235.5"/>
    <n v="3.5"/>
    <n v="14"/>
    <n v="190"/>
    <n v="207.5"/>
    <m/>
    <n v="207.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180"/>
    <n v="197.5"/>
    <n v="100"/>
    <n v="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n v="0"/>
    <n v="110"/>
    <n v="3.5"/>
    <n v="14"/>
    <n v="175"/>
    <n v="192.5"/>
    <n v="100"/>
    <n v="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528"/>
    <s v="2-528"/>
    <s v="OCHOCHOQUE APAZA ROSA"/>
    <e v="#REF!"/>
    <m/>
    <m/>
    <m/>
    <x v="3"/>
    <n v="5"/>
    <n v="0"/>
    <n v="222.5"/>
    <n v="227.5"/>
    <m/>
    <n v="227.5"/>
    <n v="5"/>
    <n v="0"/>
    <n v="217.5"/>
    <n v="222.5"/>
    <m/>
    <n v="222.5"/>
    <n v="5"/>
    <n v="0"/>
    <n v="212.5"/>
    <n v="217.5"/>
    <m/>
    <n v="217.5"/>
    <n v="5"/>
    <n v="0"/>
    <n v="207.5"/>
    <n v="212.5"/>
    <m/>
    <n v="212.5"/>
    <n v="5"/>
    <n v="0"/>
    <n v="202.5"/>
    <n v="207.5"/>
    <m/>
    <n v="207.5"/>
    <n v="5"/>
    <n v="0"/>
    <n v="197.5"/>
    <n v="202.5"/>
    <m/>
    <n v="202.5"/>
    <n v="5"/>
    <n v="0"/>
    <n v="192.5"/>
    <n v="197.5"/>
    <m/>
    <n v="197.5"/>
    <n v="5"/>
    <n v="0"/>
    <n v="187.5"/>
    <n v="192.5"/>
    <m/>
    <n v="192.5"/>
    <n v="5"/>
    <n v="0"/>
    <n v="182.5"/>
    <n v="187.5"/>
    <m/>
    <n v="187.5"/>
    <n v="5"/>
    <n v="0"/>
    <n v="177.5"/>
    <n v="182.5"/>
    <m/>
    <n v="182.5"/>
    <n v="5"/>
    <n v="0"/>
    <n v="172.5"/>
    <n v="177.5"/>
    <m/>
    <n v="177.5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20"/>
    <n v="0"/>
    <n v="57.5"/>
    <n v="77.5"/>
    <m/>
    <n v="77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22.5"/>
    <n v="140"/>
    <n v="140"/>
    <n v="0"/>
  </r>
  <r>
    <n v="2"/>
    <n v="529"/>
    <s v="2-529"/>
    <s v="QUISPE MACHACA CELIA"/>
    <e v="#REF!"/>
    <m/>
    <m/>
    <s v="SOLIC CORTE TEMPORAL 11/02/2019 FUT N°001809"/>
    <x v="3"/>
    <n v="5"/>
    <n v="0"/>
    <n v="85"/>
    <n v="90"/>
    <n v="90"/>
    <n v="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3.5"/>
    <n v="91"/>
    <n v="91"/>
    <n v="0"/>
    <n v="3.5"/>
    <n v="0"/>
    <n v="70"/>
    <n v="73.5"/>
    <n v="0"/>
    <n v="73.5"/>
  </r>
  <r>
    <n v="2"/>
    <n v="530"/>
    <s v="2-530"/>
    <s v="QUISPE MAQUI LUCIO"/>
    <e v="#REF!"/>
    <s v="CON SERVICIO A PARTIR DE 04/05/17."/>
    <m/>
    <m/>
    <x v="2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4"/>
    <n v="485"/>
    <n v="502.5"/>
    <m/>
    <n v="502.5"/>
    <n v="3.5"/>
    <n v="10"/>
    <n v="471.5"/>
    <n v="485"/>
    <m/>
    <n v="485"/>
    <n v="3.5"/>
    <n v="14"/>
    <n v="454"/>
    <n v="471.5"/>
    <m/>
    <n v="471.5"/>
    <n v="3.5"/>
    <n v="10"/>
    <n v="440.5"/>
    <n v="454"/>
    <m/>
    <n v="45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-17.5"/>
    <n v="0"/>
    <m/>
    <n v="0"/>
    <n v="3.5"/>
    <n v="14"/>
    <n v="-35"/>
    <n v="-17.5"/>
    <m/>
    <n v="-17.5"/>
    <n v="3.5"/>
    <n v="14"/>
    <n v="0"/>
    <n v="17.5"/>
    <n v="52.5"/>
    <n v="-35"/>
    <n v="3.5"/>
    <n v="14"/>
    <n v="14"/>
    <n v="31.5"/>
    <n v="31.5"/>
    <n v="0"/>
    <n v="3.5"/>
    <n v="14"/>
    <n v="14"/>
    <n v="31.5"/>
    <n v="31.5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1.5"/>
    <n v="45.5"/>
    <n v="45.5"/>
    <n v="0"/>
    <n v="0"/>
    <n v="14"/>
    <n v="17.5"/>
    <n v="31.5"/>
    <m/>
    <n v="31.5"/>
    <n v="0"/>
    <n v="14"/>
    <n v="3.5"/>
    <n v="17.5"/>
    <m/>
    <n v="17.5"/>
    <n v="3.5"/>
    <n v="0"/>
    <n v="0"/>
    <n v="3.5"/>
    <n v="0"/>
    <n v="3.5"/>
    <n v="3.5"/>
    <n v="0"/>
    <n v="92.5"/>
    <n v="96"/>
    <n v="96"/>
    <n v="0"/>
    <n v="0"/>
    <n v="0"/>
    <n v="92.5"/>
    <n v="92.5"/>
    <n v="0"/>
    <n v="92.5"/>
    <n v="0"/>
    <n v="0"/>
    <n v="92.5"/>
    <n v="92.5"/>
    <n v="0"/>
    <n v="92.5"/>
    <n v="0"/>
    <n v="0"/>
    <n v="92.5"/>
    <n v="92.5"/>
    <n v="0"/>
    <n v="92.5"/>
  </r>
  <r>
    <n v="2"/>
    <n v="531"/>
    <s v="2-531"/>
    <s v="HUACHACA ROJAS IGNACIO"/>
    <e v="#REF!"/>
    <s v="CORTE TEMPORAL"/>
    <m/>
    <m/>
    <x v="3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5"/>
    <n v="0"/>
    <n v="173.5"/>
    <n v="178.5"/>
    <m/>
    <n v="178.5"/>
    <n v="5"/>
    <n v="0"/>
    <n v="168.5"/>
    <n v="173.5"/>
    <m/>
    <n v="173.5"/>
    <n v="5"/>
    <n v="0"/>
    <n v="163.5"/>
    <n v="168.5"/>
    <m/>
    <n v="168.5"/>
    <n v="5"/>
    <n v="0"/>
    <n v="158.5"/>
    <n v="163.5"/>
    <m/>
    <n v="163.5"/>
    <n v="5"/>
    <n v="0"/>
    <n v="153.5"/>
    <n v="158.5"/>
    <m/>
    <n v="158.5"/>
    <n v="5"/>
    <n v="0"/>
    <n v="148.5"/>
    <n v="153.5"/>
    <m/>
    <n v="153.5"/>
    <n v="5"/>
    <n v="0"/>
    <n v="143.5"/>
    <n v="148.5"/>
    <m/>
    <n v="148.5"/>
    <n v="5"/>
    <n v="0"/>
    <n v="138.5"/>
    <n v="143.5"/>
    <m/>
    <n v="143.5"/>
    <n v="5"/>
    <n v="0"/>
    <n v="133.5"/>
    <n v="138.5"/>
    <m/>
    <n v="138.5"/>
    <n v="5"/>
    <n v="0"/>
    <n v="128.5"/>
    <n v="133.5"/>
    <m/>
    <n v="133.5"/>
    <n v="5"/>
    <n v="0"/>
    <n v="123.5"/>
    <n v="128.5"/>
    <m/>
    <n v="128.5"/>
    <n v="5"/>
    <n v="0"/>
    <n v="118.5"/>
    <n v="123.5"/>
    <m/>
    <n v="123.5"/>
    <n v="5"/>
    <n v="0"/>
    <n v="113.5"/>
    <n v="118.5"/>
    <m/>
    <n v="118.5"/>
    <n v="5"/>
    <n v="0"/>
    <n v="108.5"/>
    <n v="113.5"/>
    <m/>
    <n v="113.5"/>
    <n v="5"/>
    <n v="0"/>
    <n v="103.5"/>
    <n v="108.5"/>
    <m/>
    <n v="108.5"/>
    <n v="5"/>
    <n v="0"/>
    <n v="98.5"/>
    <n v="103.5"/>
    <m/>
    <n v="103.5"/>
    <n v="5"/>
    <n v="0"/>
    <n v="93.5"/>
    <n v="98.5"/>
    <m/>
    <n v="98.5"/>
    <n v="5"/>
    <n v="0"/>
    <n v="88.5"/>
    <n v="93.5"/>
    <m/>
    <n v="93.5"/>
    <n v="5"/>
    <n v="0"/>
    <n v="83.5"/>
    <n v="88.5"/>
    <m/>
    <n v="88.5"/>
    <n v="5"/>
    <n v="0"/>
    <n v="78.5"/>
    <n v="83.5"/>
    <m/>
    <n v="83.5"/>
    <n v="5"/>
    <n v="0"/>
    <n v="73.5"/>
    <n v="78.5"/>
    <m/>
    <n v="78.5"/>
    <n v="5"/>
    <n v="0"/>
    <n v="68.5"/>
    <n v="73.5"/>
    <m/>
    <n v="73.5"/>
    <n v="5"/>
    <n v="0"/>
    <n v="63.5"/>
    <n v="68.5"/>
    <m/>
    <n v="68.5"/>
    <n v="20"/>
    <n v="0"/>
    <n v="43.5"/>
    <n v="63.5"/>
    <m/>
    <n v="63.5"/>
    <n v="5"/>
    <n v="0"/>
    <n v="38.5"/>
    <n v="43.5"/>
    <m/>
    <n v="43.5"/>
    <n v="5"/>
    <n v="0"/>
    <n v="33.5"/>
    <n v="38.5"/>
    <m/>
    <n v="38.5"/>
    <n v="5"/>
    <n v="0"/>
    <n v="28.5"/>
    <n v="33.5"/>
    <m/>
    <n v="33.5"/>
    <n v="5"/>
    <n v="0"/>
    <n v="23.5"/>
    <n v="28.5"/>
    <m/>
    <n v="28.5"/>
    <n v="5"/>
    <n v="0"/>
    <n v="18.5"/>
    <n v="23.5"/>
    <m/>
    <n v="23.5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32"/>
    <s v="2-532"/>
    <s v="MACHACA COYURI, PIO DAVID"/>
    <e v="#REF!"/>
    <m/>
    <m/>
    <m/>
    <x v="2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533"/>
    <s v="2-533"/>
    <s v="QUISPE PERALTA, AMADO"/>
    <e v="#REF!"/>
    <s v="DNI 80592282"/>
    <s v="A.H. 12 DE ENERO CALLE 6, MZ. 11, LT. 3, PARTE ALTA"/>
    <s v="FABIA YANA YANA"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34"/>
    <s v="2-534"/>
    <s v="MEDINA QUISPE RINA"/>
    <e v="#REF!"/>
    <m/>
    <m/>
    <m/>
    <x v="2"/>
    <n v="3.5"/>
    <n v="14"/>
    <n v="117"/>
    <n v="134.5"/>
    <n v="134.5"/>
    <n v="0"/>
    <n v="3.5"/>
    <n v="14"/>
    <n v="199.5"/>
    <n v="217"/>
    <n v="100"/>
    <n v="117"/>
    <n v="3.5"/>
    <n v="14"/>
    <n v="182"/>
    <n v="199.5"/>
    <m/>
    <n v="199.5"/>
    <n v="3.5"/>
    <n v="14"/>
    <n v="164.5"/>
    <n v="182"/>
    <m/>
    <n v="182"/>
    <n v="3.5"/>
    <n v="10"/>
    <n v="151"/>
    <n v="164.5"/>
    <m/>
    <n v="164.5"/>
    <n v="3.5"/>
    <n v="14"/>
    <n v="133.5"/>
    <n v="151"/>
    <m/>
    <n v="151"/>
    <n v="3.5"/>
    <n v="10"/>
    <n v="120"/>
    <n v="133.5"/>
    <m/>
    <n v="133.5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35"/>
    <n v="52.5"/>
    <n v="0"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</r>
  <r>
    <n v="2"/>
    <n v="535"/>
    <s v="2-535"/>
    <s v="MAMANI HUANCA AMALIA"/>
    <e v="#REF!"/>
    <m/>
    <m/>
    <m/>
    <x v="2"/>
    <n v="3.5"/>
    <n v="14"/>
    <n v="0"/>
    <n v="17.5"/>
    <m/>
    <n v="17.5"/>
    <n v="3.5"/>
    <n v="14"/>
    <n v="237.5"/>
    <n v="255"/>
    <n v="255"/>
    <n v="0"/>
    <n v="3.5"/>
    <n v="14"/>
    <n v="220"/>
    <n v="237.5"/>
    <m/>
    <n v="237.5"/>
    <n v="3.5"/>
    <n v="14"/>
    <n v="202.5"/>
    <n v="220"/>
    <m/>
    <n v="220"/>
    <n v="3.5"/>
    <n v="10"/>
    <n v="189"/>
    <n v="202.5"/>
    <m/>
    <n v="202.5"/>
    <n v="3.5"/>
    <n v="14"/>
    <n v="171.5"/>
    <n v="189"/>
    <m/>
    <n v="189"/>
    <n v="3.5"/>
    <n v="10"/>
    <n v="158"/>
    <n v="171.5"/>
    <m/>
    <n v="171.5"/>
    <n v="3.5"/>
    <n v="14"/>
    <n v="140.5"/>
    <n v="158"/>
    <m/>
    <n v="158"/>
    <n v="3.5"/>
    <n v="14"/>
    <n v="123"/>
    <n v="140.5"/>
    <m/>
    <n v="140.5"/>
    <n v="3.5"/>
    <n v="14"/>
    <n v="305.5"/>
    <n v="323"/>
    <n v="200"/>
    <n v="1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0"/>
    <n v="152"/>
    <n v="165.5"/>
    <m/>
    <n v="1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78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537"/>
    <s v="2-537"/>
    <s v="CONDORI CONDORI OLSEN VALOIS"/>
    <e v="#REF!"/>
    <m/>
    <m/>
    <s v="CORTE 06/2018"/>
    <x v="3"/>
    <n v="5"/>
    <n v="0"/>
    <n v="355"/>
    <n v="360"/>
    <m/>
    <n v="360"/>
    <n v="5"/>
    <n v="0"/>
    <n v="350"/>
    <n v="355"/>
    <m/>
    <n v="355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20"/>
    <n v="0"/>
    <n v="190"/>
    <n v="210"/>
    <m/>
    <n v="210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540"/>
    <s v="2-540"/>
    <s v="SUCARI CUTISACA HECTOR H."/>
    <e v="#REF!"/>
    <m/>
    <m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40"/>
    <n v="57.5"/>
    <n v="57.5"/>
    <n v="0"/>
    <n v="3.5"/>
    <n v="14"/>
    <n v="22.5"/>
    <n v="40"/>
    <m/>
    <n v="40"/>
    <n v="3.5"/>
    <n v="14"/>
    <n v="5"/>
    <n v="22.5"/>
    <m/>
    <n v="22.5"/>
    <n v="3.5"/>
    <n v="14"/>
    <n v="17.5"/>
    <n v="35"/>
    <n v="30"/>
    <n v="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41"/>
    <s v="2-541"/>
    <s v="PAUCAR HUAMAN CIPRIANO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87.5"/>
    <n v="105"/>
    <n v="87.5"/>
    <n v="17.5"/>
    <n v="3.5"/>
    <n v="14"/>
    <n v="70"/>
    <n v="87.5"/>
    <n v="0"/>
    <n v="87.5"/>
    <n v="3.5"/>
    <n v="14"/>
    <n v="52.5"/>
    <n v="70"/>
    <n v="0"/>
    <n v="70"/>
  </r>
  <r>
    <n v="2"/>
    <n v="543"/>
    <s v="2-543"/>
    <s v="SAVEDRA CONDORI, FELIPE"/>
    <e v="#REF!"/>
    <m/>
    <m/>
    <m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342.5"/>
    <n v="356"/>
    <n v="342.5"/>
    <n v="13.5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17.5"/>
    <n v="17.5"/>
    <n v="0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544"/>
    <s v="2-544"/>
    <s v="ORTEGA VILLAVICENCIO MARISA"/>
    <e v="#REF!"/>
    <m/>
    <m/>
    <m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00.5"/>
    <n v="318"/>
    <n v="318"/>
    <n v="0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0"/>
    <n v="147"/>
    <n v="160.5"/>
    <m/>
    <n v="160.5"/>
    <n v="3.5"/>
    <n v="0"/>
    <n v="143.5"/>
    <n v="147"/>
    <m/>
    <n v="147"/>
    <n v="3.5"/>
    <n v="0"/>
    <n v="140"/>
    <n v="143.5"/>
    <m/>
    <n v="143.5"/>
    <n v="3.5"/>
    <n v="0"/>
    <n v="136.5"/>
    <n v="140"/>
    <m/>
    <n v="140"/>
    <n v="3.5"/>
    <n v="0"/>
    <n v="133"/>
    <n v="136.5"/>
    <m/>
    <n v="136.5"/>
    <n v="3.5"/>
    <n v="14"/>
    <n v="115.5"/>
    <n v="133"/>
    <m/>
    <n v="133"/>
    <n v="3.5"/>
    <n v="14"/>
    <n v="98"/>
    <n v="115.5"/>
    <m/>
    <n v="115.5"/>
    <n v="3.5"/>
    <n v="14"/>
    <n v="230.5"/>
    <n v="248"/>
    <n v="150"/>
    <n v="98"/>
    <n v="3.5"/>
    <n v="14"/>
    <n v="213"/>
    <n v="230.5"/>
    <m/>
    <n v="230.5"/>
    <n v="3.5"/>
    <n v="14"/>
    <n v="195.5"/>
    <n v="213"/>
    <m/>
    <n v="213"/>
    <n v="3.5"/>
    <n v="14"/>
    <n v="378"/>
    <n v="395.5"/>
    <n v="200"/>
    <n v="195.5"/>
    <n v="3.5"/>
    <n v="14"/>
    <n v="360.5"/>
    <n v="378"/>
    <m/>
    <n v="378"/>
    <n v="14"/>
    <n v="14"/>
    <n v="332.5"/>
    <n v="360.5"/>
    <m/>
    <n v="360.5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</r>
  <r>
    <n v="2"/>
    <n v="545"/>
    <s v="2-545"/>
    <s v="ACURIO MORALES, VIDAL"/>
    <e v="#REF!"/>
    <n v="43488"/>
    <s v="CALLE 6 TERRENO URBANO N°15 MZ B1"/>
    <s v="InstaL. A-D 23/01/2019"/>
    <x v="2"/>
    <n v="3.5"/>
    <n v="14"/>
    <n v="289.5"/>
    <n v="307"/>
    <m/>
    <n v="30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46"/>
    <s v="2-546"/>
    <s v="SULLCA QUISPE, BALTAZAR"/>
    <e v="#REF!"/>
    <m/>
    <s v="CALLE LOTE 02 Mz H1"/>
    <s v="INST A-D 09/09/2020"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47"/>
    <s v="2-547"/>
    <s v="COAQUIRA CORONEL PAMELA B."/>
    <e v="#REF!"/>
    <m/>
    <m/>
    <s v="CORTE 10/2018"/>
    <x v="3"/>
    <n v="5"/>
    <n v="0"/>
    <n v="607.5"/>
    <n v="612.5"/>
    <m/>
    <n v="612.5"/>
    <n v="5"/>
    <n v="0"/>
    <n v="602.5"/>
    <n v="607.5"/>
    <m/>
    <n v="607.5"/>
    <n v="5"/>
    <n v="0"/>
    <n v="597.5"/>
    <n v="602.5"/>
    <m/>
    <n v="602.5"/>
    <n v="5"/>
    <n v="0"/>
    <n v="592.5"/>
    <n v="597.5"/>
    <m/>
    <n v="597.5"/>
    <n v="5"/>
    <n v="0"/>
    <n v="587.5"/>
    <n v="592.5"/>
    <m/>
    <n v="592.5"/>
    <n v="5"/>
    <n v="0"/>
    <n v="582.5"/>
    <n v="587.5"/>
    <m/>
    <n v="587.5"/>
    <n v="5"/>
    <n v="0"/>
    <n v="577.5"/>
    <n v="582.5"/>
    <m/>
    <n v="582.5"/>
    <n v="5"/>
    <n v="0"/>
    <n v="572.5"/>
    <n v="577.5"/>
    <m/>
    <n v="577.5"/>
    <n v="5"/>
    <n v="0"/>
    <n v="567.5"/>
    <n v="572.5"/>
    <m/>
    <n v="572.5"/>
    <n v="5"/>
    <n v="0"/>
    <n v="562.5"/>
    <n v="567.5"/>
    <m/>
    <n v="567.5"/>
    <n v="5"/>
    <n v="0"/>
    <n v="557.5"/>
    <n v="562.5"/>
    <m/>
    <n v="562.5"/>
    <n v="5"/>
    <n v="0"/>
    <n v="552.5"/>
    <n v="557.5"/>
    <m/>
    <n v="557.5"/>
    <n v="5"/>
    <n v="0"/>
    <n v="547.5"/>
    <n v="552.5"/>
    <m/>
    <n v="552.5"/>
    <n v="5"/>
    <n v="0"/>
    <n v="542.5"/>
    <n v="547.5"/>
    <m/>
    <n v="547.5"/>
    <n v="5"/>
    <n v="0"/>
    <n v="537.5"/>
    <n v="542.5"/>
    <m/>
    <n v="542.5"/>
    <n v="5"/>
    <n v="0"/>
    <n v="532.5"/>
    <n v="537.5"/>
    <m/>
    <n v="537.5"/>
    <n v="5"/>
    <n v="0"/>
    <n v="527.5"/>
    <n v="532.5"/>
    <m/>
    <n v="532.5"/>
    <n v="5"/>
    <n v="0"/>
    <n v="522.5"/>
    <n v="527.5"/>
    <m/>
    <n v="527.5"/>
    <n v="5"/>
    <n v="0"/>
    <n v="517.5"/>
    <n v="522.5"/>
    <m/>
    <n v="522.5"/>
    <n v="5"/>
    <n v="0"/>
    <n v="512.5"/>
    <n v="517.5"/>
    <m/>
    <n v="517.5"/>
    <n v="5"/>
    <n v="0"/>
    <n v="507.5"/>
    <n v="512.5"/>
    <m/>
    <n v="512.5"/>
    <n v="5"/>
    <n v="0"/>
    <n v="502.5"/>
    <n v="507.5"/>
    <m/>
    <n v="507.5"/>
    <n v="5"/>
    <n v="0"/>
    <n v="497.5"/>
    <n v="502.5"/>
    <m/>
    <n v="502.5"/>
    <n v="5"/>
    <n v="0"/>
    <n v="492.5"/>
    <n v="497.5"/>
    <m/>
    <n v="497.5"/>
    <n v="5"/>
    <n v="0"/>
    <n v="487.5"/>
    <n v="492.5"/>
    <m/>
    <n v="492.5"/>
    <n v="5"/>
    <n v="0"/>
    <n v="482.5"/>
    <n v="487.5"/>
    <m/>
    <n v="487.5"/>
    <n v="5"/>
    <n v="0"/>
    <n v="477.5"/>
    <n v="482.5"/>
    <m/>
    <n v="482.5"/>
    <n v="5"/>
    <n v="0"/>
    <n v="472.5"/>
    <n v="477.5"/>
    <m/>
    <n v="477.5"/>
    <n v="5"/>
    <n v="0"/>
    <n v="467.5"/>
    <n v="472.5"/>
    <m/>
    <n v="472.5"/>
    <n v="5"/>
    <n v="0"/>
    <n v="462.5"/>
    <n v="467.5"/>
    <m/>
    <n v="467.5"/>
    <n v="20"/>
    <n v="0"/>
    <n v="442.5"/>
    <n v="462.5"/>
    <m/>
    <n v="462.5"/>
    <n v="5"/>
    <n v="14"/>
    <n v="423.5"/>
    <n v="442.5"/>
    <m/>
    <n v="442.5"/>
    <n v="5"/>
    <n v="14"/>
    <n v="404.5"/>
    <n v="423.5"/>
    <m/>
    <n v="423.5"/>
    <n v="5"/>
    <n v="14"/>
    <n v="385.5"/>
    <n v="404.5"/>
    <m/>
    <n v="404.5"/>
    <n v="5"/>
    <n v="14"/>
    <n v="366.5"/>
    <n v="385.5"/>
    <m/>
    <n v="385.5"/>
    <n v="5"/>
    <n v="14"/>
    <n v="347.5"/>
    <n v="366.5"/>
    <m/>
    <n v="366.5"/>
    <n v="5"/>
    <n v="14"/>
    <n v="328.5"/>
    <n v="347.5"/>
    <m/>
    <n v="347.5"/>
    <n v="5"/>
    <n v="0"/>
    <n v="323.5"/>
    <n v="328.5"/>
    <m/>
    <n v="328.5"/>
    <n v="5"/>
    <n v="0"/>
    <n v="318.5"/>
    <n v="323.5"/>
    <m/>
    <n v="323.5"/>
    <n v="3.5"/>
    <n v="0"/>
    <n v="315"/>
    <n v="318.5"/>
    <m/>
    <n v="318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48"/>
    <s v="2-548"/>
    <s v="PALOMINO APAZA BENEMERITA."/>
    <e v="#REF!"/>
    <m/>
    <m/>
    <m/>
    <x v="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5"/>
    <n v="72.5"/>
    <n v="72.5"/>
    <n v="0"/>
    <n v="3.5"/>
    <n v="14"/>
    <n v="237.5"/>
    <n v="255"/>
    <n v="200"/>
    <n v="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40"/>
    <n v="168"/>
    <n v="168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3.5"/>
    <n v="77"/>
    <n v="77"/>
    <n v="0"/>
    <n v="3.5"/>
    <n v="14"/>
    <n v="56"/>
    <n v="73.5"/>
    <m/>
    <n v="73.5"/>
    <n v="3.5"/>
    <n v="14"/>
    <n v="38.5"/>
    <n v="56"/>
    <m/>
    <n v="56"/>
    <n v="3.5"/>
    <n v="14"/>
    <n v="21"/>
    <n v="38.5"/>
    <n v="0"/>
    <n v="38.5"/>
    <n v="3.5"/>
    <n v="14"/>
    <n v="38.5"/>
    <n v="56"/>
    <n v="35"/>
    <n v="21"/>
    <n v="3.5"/>
    <n v="14"/>
    <n v="21"/>
    <n v="38.5"/>
    <n v="0"/>
    <n v="38.5"/>
    <n v="3.5"/>
    <n v="14"/>
    <n v="3.5"/>
    <n v="21"/>
    <n v="0"/>
    <n v="21"/>
    <n v="3.5"/>
    <n v="14"/>
    <n v="21"/>
    <n v="38.5"/>
    <n v="35"/>
    <n v="3.5"/>
  </r>
  <r>
    <n v="2"/>
    <n v="549"/>
    <s v="2-549"/>
    <s v="FERNANDEZ TECUÑA, JUAN"/>
    <e v="#REF!"/>
    <s v="982784564 SOLICITA CORTE TEMP. 30/05/16"/>
    <s v="Urb. DOCE DE ENERO MZ HI L3"/>
    <s v="CAMBIO DE RAZON SOCIAL FUT N°002586 FACTURAR DICIEMBRE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0"/>
    <n v="30"/>
    <n v="33.5"/>
    <n v="33.5"/>
    <n v="0"/>
    <n v="3.5"/>
    <n v="0"/>
    <n v="46.5"/>
    <n v="50"/>
    <m/>
    <n v="5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0"/>
    <s v="2-550"/>
    <s v="CHURA HUAQUISTO OLGA"/>
    <e v="#REF!"/>
    <s v="10 DE ABRIL"/>
    <m/>
    <m/>
    <x v="2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4"/>
    <s v="2-554"/>
    <s v="CCAHUANA PARCCO BRIGIDA"/>
    <e v="#REF!"/>
    <m/>
    <m/>
    <m/>
    <x v="1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n v="0"/>
    <n v="483"/>
    <n v="5"/>
    <n v="0"/>
    <n v="473"/>
    <n v="478"/>
    <n v="0"/>
    <n v="478"/>
    <n v="5"/>
    <n v="0"/>
    <n v="468"/>
    <n v="473"/>
    <n v="0"/>
    <n v="473"/>
    <n v="5"/>
    <n v="0"/>
    <n v="463"/>
    <n v="468"/>
    <n v="0"/>
    <n v="468"/>
    <n v="5"/>
    <n v="0"/>
    <n v="458"/>
    <n v="463"/>
    <n v="0"/>
    <n v="463"/>
  </r>
  <r>
    <n v="2"/>
    <n v="555"/>
    <s v="2-555"/>
    <s v="SUCARI SUCARI OSWALDO"/>
    <e v="#REF!"/>
    <m/>
    <s v="12 DE ENERO PARTE ALTA"/>
    <s v="CORTE POR DEUDA A 04/2019"/>
    <x v="3"/>
    <n v="5"/>
    <n v="0"/>
    <n v="438"/>
    <n v="443"/>
    <m/>
    <n v="443"/>
    <n v="5"/>
    <n v="0"/>
    <n v="433"/>
    <n v="438"/>
    <m/>
    <n v="438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14"/>
    <n v="14"/>
    <n v="227.5"/>
    <n v="255.5"/>
    <m/>
    <n v="255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0"/>
    <n v="57.5"/>
    <n v="5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0"/>
    <n v="157.5"/>
    <n v="3.5"/>
    <n v="14"/>
    <n v="122.5"/>
    <n v="140"/>
    <n v="0"/>
    <n v="140"/>
  </r>
  <r>
    <n v="2"/>
    <n v="556"/>
    <s v="2-556"/>
    <s v="CHALLCO ANCCO MARIA GRACIELA"/>
    <e v="#REF!"/>
    <m/>
    <s v="LOTE 7 MZA H"/>
    <m/>
    <x v="2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14"/>
    <n v="234.5"/>
    <n v="252"/>
    <m/>
    <n v="252"/>
    <n v="3.5"/>
    <n v="10"/>
    <n v="221"/>
    <n v="234.5"/>
    <m/>
    <n v="234.5"/>
    <n v="3.5"/>
    <n v="14"/>
    <n v="203.5"/>
    <n v="221"/>
    <m/>
    <n v="221"/>
    <n v="3.5"/>
    <n v="14"/>
    <n v="186"/>
    <n v="203.5"/>
    <m/>
    <n v="203.5"/>
    <n v="3.5"/>
    <n v="14"/>
    <n v="168.5"/>
    <n v="186"/>
    <m/>
    <n v="186"/>
    <n v="3.5"/>
    <n v="14"/>
    <n v="151"/>
    <n v="168.5"/>
    <m/>
    <n v="168.5"/>
    <n v="3.5"/>
    <n v="14"/>
    <n v="133.5"/>
    <n v="151"/>
    <m/>
    <n v="151"/>
    <n v="3.5"/>
    <n v="14"/>
    <n v="316"/>
    <n v="333.5"/>
    <n v="200"/>
    <n v="133.5"/>
    <n v="3.5"/>
    <n v="14"/>
    <n v="298.5"/>
    <n v="316"/>
    <m/>
    <n v="316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0"/>
    <n v="215"/>
    <n v="228.5"/>
    <m/>
    <n v="228.5"/>
    <n v="3.5"/>
    <n v="0"/>
    <n v="211.5"/>
    <n v="215"/>
    <m/>
    <n v="215"/>
    <n v="3.5"/>
    <n v="0"/>
    <n v="208"/>
    <n v="211.5"/>
    <m/>
    <n v="211.5"/>
    <n v="3.5"/>
    <n v="0"/>
    <n v="204.5"/>
    <n v="208"/>
    <m/>
    <n v="208"/>
    <n v="3.5"/>
    <n v="0"/>
    <n v="201"/>
    <n v="204.5"/>
    <m/>
    <n v="204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78.5"/>
    <n v="96"/>
    <m/>
    <n v="96"/>
    <n v="14"/>
    <n v="14"/>
    <n v="50.5"/>
    <n v="78.5"/>
    <m/>
    <n v="78.5"/>
    <n v="3.5"/>
    <n v="14"/>
    <n v="33"/>
    <n v="50.5"/>
    <m/>
    <n v="50.5"/>
    <n v="3.5"/>
    <n v="14"/>
    <n v="58.5"/>
    <n v="76"/>
    <n v="43"/>
    <n v="33"/>
    <n v="3.5"/>
    <n v="14"/>
    <n v="41"/>
    <n v="58.5"/>
    <m/>
    <n v="58.5"/>
    <n v="3.5"/>
    <n v="14"/>
    <n v="73.5"/>
    <n v="91"/>
    <n v="50"/>
    <n v="4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53.5"/>
    <n v="71"/>
    <n v="50"/>
    <n v="21"/>
    <n v="3.5"/>
    <n v="14"/>
    <n v="36"/>
    <n v="53.5"/>
    <m/>
    <n v="53.5"/>
    <n v="3.5"/>
    <n v="14"/>
    <n v="68.5"/>
    <n v="86"/>
    <n v="50"/>
    <n v="36"/>
    <n v="3.5"/>
    <n v="14"/>
    <n v="51"/>
    <n v="68.5"/>
    <m/>
    <n v="68.5"/>
    <n v="3.5"/>
    <n v="14"/>
    <n v="33.5"/>
    <n v="51"/>
    <m/>
    <n v="51"/>
    <n v="3.5"/>
    <n v="14"/>
    <n v="66"/>
    <n v="83.5"/>
    <n v="50"/>
    <n v="33.5"/>
    <n v="3.5"/>
    <n v="14"/>
    <n v="48.5"/>
    <n v="66"/>
    <m/>
    <n v="66"/>
    <n v="3.5"/>
    <n v="14"/>
    <n v="31"/>
    <n v="48.5"/>
    <m/>
    <n v="48.5"/>
    <n v="3.5"/>
    <n v="14"/>
    <n v="43.5"/>
    <n v="61"/>
    <n v="30"/>
    <n v="31"/>
    <n v="3.5"/>
    <n v="14"/>
    <n v="76"/>
    <n v="93.5"/>
    <n v="50"/>
    <n v="43.5"/>
    <n v="3.5"/>
    <n v="14"/>
    <n v="58.5"/>
    <n v="76"/>
    <n v="0"/>
    <n v="76"/>
    <n v="3.5"/>
    <n v="14"/>
    <n v="91"/>
    <n v="108.5"/>
    <n v="50"/>
    <n v="58.5"/>
    <n v="3.5"/>
    <n v="14"/>
    <n v="73.5"/>
    <n v="91"/>
    <n v="0"/>
    <n v="91"/>
    <n v="3.5"/>
    <n v="14"/>
    <n v="126"/>
    <n v="143.5"/>
    <n v="70"/>
    <n v="73.5"/>
    <n v="3.5"/>
    <n v="0"/>
    <n v="122.5"/>
    <n v="126"/>
    <n v="0"/>
    <n v="126"/>
  </r>
  <r>
    <n v="2"/>
    <n v="557"/>
    <s v="2-557"/>
    <s v="ANCCO QQUECAÑO MERCEDES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</r>
  <r>
    <n v="2"/>
    <n v="558"/>
    <s v="2-558"/>
    <s v="HUAMAN CONDORI WILBER"/>
    <e v="#REF!"/>
    <m/>
    <s v="DOCE DE ENERO PARTE ALTA"/>
    <s v="SERV. AGUA CORTADO POR DEUDA (04/08/2021) INF, Nº035-2021-MDH-OMLP/VYM "/>
    <x v="3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370.5"/>
    <n v="388"/>
    <n v="388"/>
    <n v="0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203"/>
    <n v="220.5"/>
    <n v="105"/>
    <n v="115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"/>
    <n v="227.5"/>
    <n v="227.5"/>
    <n v="0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559"/>
    <s v="2-559"/>
    <s v="ORTIZ LUQUE NELI"/>
    <e v="#REF!"/>
    <m/>
    <m/>
    <s v="CORTE POR FUGA DE AGUA 25/02/21 INFORME Nª014-2021-MDH-MDD-ATM/SCHS"/>
    <x v="3"/>
    <n v="5"/>
    <n v="0"/>
    <n v="376"/>
    <n v="381"/>
    <m/>
    <n v="381"/>
    <n v="5"/>
    <n v="0"/>
    <n v="371"/>
    <n v="376"/>
    <m/>
    <n v="376"/>
    <n v="5"/>
    <n v="0"/>
    <n v="366"/>
    <n v="371"/>
    <m/>
    <n v="371"/>
    <n v="5"/>
    <n v="0"/>
    <n v="361"/>
    <n v="366"/>
    <m/>
    <n v="366"/>
    <n v="5"/>
    <n v="0"/>
    <n v="356"/>
    <n v="361"/>
    <m/>
    <n v="361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300"/>
    <n v="300"/>
    <n v="300"/>
    <n v="0"/>
    <n v="3.5"/>
    <n v="0"/>
    <n v="336"/>
    <n v="339.5"/>
    <m/>
    <n v="339.5"/>
    <n v="3.5"/>
    <n v="0"/>
    <n v="332.5"/>
    <n v="336"/>
    <m/>
    <n v="336"/>
    <n v="3.5"/>
    <n v="0"/>
    <n v="329"/>
    <n v="332.5"/>
    <m/>
    <n v="332.5"/>
    <n v="3.5"/>
    <n v="0"/>
    <n v="325.5"/>
    <n v="329"/>
    <m/>
    <n v="329"/>
    <n v="3.5"/>
    <n v="0"/>
    <n v="322"/>
    <n v="325.5"/>
    <m/>
    <n v="325.5"/>
    <n v="3.5"/>
    <n v="0"/>
    <n v="318.5"/>
    <n v="322"/>
    <m/>
    <n v="322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560"/>
    <s v="2-560"/>
    <s v="ACHAHUI QQUECCAÑO MARGARITA"/>
    <e v="#REF!"/>
    <m/>
    <m/>
    <m/>
    <x v="2"/>
    <n v="3.5"/>
    <n v="14"/>
    <n v="232"/>
    <n v="249.5"/>
    <m/>
    <n v="249.5"/>
    <n v="3.5"/>
    <n v="14"/>
    <n v="214.5"/>
    <n v="232"/>
    <m/>
    <n v="232"/>
    <n v="3.5"/>
    <n v="14"/>
    <n v="197"/>
    <n v="214.5"/>
    <m/>
    <n v="214.5"/>
    <n v="3.5"/>
    <n v="14"/>
    <n v="179.5"/>
    <n v="197"/>
    <m/>
    <n v="197"/>
    <n v="3.5"/>
    <n v="10"/>
    <n v="166"/>
    <n v="179.5"/>
    <m/>
    <n v="179.5"/>
    <n v="3.5"/>
    <n v="14"/>
    <n v="148.5"/>
    <n v="166"/>
    <m/>
    <n v="166"/>
    <n v="3.5"/>
    <n v="10"/>
    <n v="135"/>
    <n v="148.5"/>
    <m/>
    <n v="148.5"/>
    <n v="3.5"/>
    <n v="14"/>
    <n v="117.5"/>
    <n v="135"/>
    <m/>
    <n v="135"/>
    <n v="3.5"/>
    <n v="14"/>
    <n v="100"/>
    <n v="117.5"/>
    <m/>
    <n v="117.5"/>
    <n v="3.5"/>
    <n v="14"/>
    <n v="185"/>
    <n v="202.5"/>
    <n v="102.5"/>
    <n v="10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2.5"/>
    <n v="110"/>
    <n v="110"/>
    <n v="0"/>
    <n v="3.5"/>
    <n v="14"/>
    <n v="75"/>
    <n v="92.5"/>
    <n v="0"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</r>
  <r>
    <n v="2"/>
    <n v="561"/>
    <s v="2-561"/>
    <s v="QUISPE AQUINO SAIDA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282"/>
    <n v="299.5"/>
    <n v="299.5"/>
    <n v="0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563"/>
    <s v="2-563"/>
    <s v="VALDEZ QUISPE, ARTURO."/>
    <e v="#REF!"/>
    <m/>
    <m/>
    <m/>
    <x v="2"/>
    <n v="3.5"/>
    <n v="14"/>
    <n v="72"/>
    <n v="89.5"/>
    <m/>
    <n v="89.5"/>
    <n v="3.5"/>
    <n v="14"/>
    <n v="54.5"/>
    <n v="72"/>
    <m/>
    <n v="72"/>
    <n v="3.5"/>
    <n v="14"/>
    <n v="87"/>
    <n v="104.5"/>
    <n v="50"/>
    <n v="54.5"/>
    <n v="3.5"/>
    <n v="14"/>
    <n v="69.5"/>
    <n v="87"/>
    <m/>
    <n v="87"/>
    <n v="3.5"/>
    <n v="10"/>
    <n v="56"/>
    <n v="69.5"/>
    <m/>
    <n v="69.5"/>
    <n v="3.5"/>
    <n v="14"/>
    <n v="38.5"/>
    <n v="56"/>
    <m/>
    <n v="56"/>
    <n v="3.5"/>
    <n v="10"/>
    <n v="25"/>
    <n v="38.5"/>
    <m/>
    <n v="38.5"/>
    <n v="3.5"/>
    <n v="14"/>
    <n v="57.5"/>
    <n v="75"/>
    <n v="50"/>
    <n v="25"/>
    <n v="3.5"/>
    <n v="14"/>
    <n v="40"/>
    <n v="57.5"/>
    <m/>
    <n v="57.5"/>
    <n v="3.5"/>
    <n v="14"/>
    <n v="72.5"/>
    <n v="90"/>
    <n v="50"/>
    <n v="4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65"/>
    <s v="2-565"/>
    <s v="TIPO YANAPA, DAMIAN"/>
    <e v="#REF!"/>
    <m/>
    <s v="12 DE ENERO"/>
    <s v="SE INSTALO DICIEMBRE DEL 2016"/>
    <x v="2"/>
    <n v="3.5"/>
    <n v="14"/>
    <n v="0"/>
    <n v="17.5"/>
    <m/>
    <n v="17.5"/>
    <n v="3.5"/>
    <n v="14"/>
    <n v="0"/>
    <n v="17.5"/>
    <n v="17.5"/>
    <n v="0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</r>
  <r>
    <n v="2"/>
    <n v="566"/>
    <s v="2-566"/>
    <s v="ZUNIGA BOLIVAR PABLO"/>
    <e v="#REF!"/>
    <m/>
    <m/>
    <m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67"/>
    <s v="2-567"/>
    <s v="MAMAMI MAMANI GREGORIA"/>
    <e v="#REF!"/>
    <s v="CORTE MAYO 2017"/>
    <m/>
    <m/>
    <x v="2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9"/>
    <n v="276.5"/>
    <n v="276.5"/>
    <n v="0"/>
    <n v="14"/>
    <n v="14"/>
    <n v="231"/>
    <n v="259"/>
    <m/>
    <n v="259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0"/>
    <n v="0"/>
    <n v="3.5"/>
    <m/>
    <n v="3.5"/>
    <n v="3.5"/>
    <n v="0"/>
    <n v="199.5"/>
    <n v="203"/>
    <n v="203"/>
    <n v="0"/>
    <n v="3.5"/>
    <n v="0"/>
    <n v="196"/>
    <n v="199.5"/>
    <m/>
    <n v="199.5"/>
    <n v="3.5"/>
    <n v="0"/>
    <n v="192.5"/>
    <n v="196"/>
    <m/>
    <n v="196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570"/>
    <s v="2-570"/>
    <s v="CCARHUANI DE TUTACANO, MARIA"/>
    <e v="#REF!"/>
    <m/>
    <s v="CALLE 6-G1-07"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.5"/>
    <n v="80"/>
    <n v="80"/>
    <n v="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"/>
    <n v="22.5"/>
    <n v="22.5"/>
    <n v="0"/>
    <n v="3.5"/>
    <n v="14"/>
    <n v="17.5"/>
    <n v="35"/>
    <n v="30"/>
    <n v="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</r>
  <r>
    <n v="2"/>
    <n v="570"/>
    <s v="2-570B"/>
    <s v="VENTURA MOLINA, ROSA JARUMA "/>
    <m/>
    <m/>
    <s v="CALLE 06 MZ G1 LOTE 7A"/>
    <m/>
    <x v="2"/>
    <n v="3.5"/>
    <n v="14"/>
    <n v="204.5"/>
    <n v="222"/>
    <m/>
    <n v="222"/>
    <n v="3.5"/>
    <n v="14"/>
    <n v="187"/>
    <n v="204.5"/>
    <m/>
    <n v="204.5"/>
    <n v="3.5"/>
    <n v="14"/>
    <n v="169.5"/>
    <n v="187"/>
    <m/>
    <n v="187"/>
    <n v="3.5"/>
    <n v="14"/>
    <n v="152"/>
    <n v="169.5"/>
    <m/>
    <n v="169.5"/>
    <n v="3.5"/>
    <n v="10"/>
    <n v="138.5"/>
    <n v="152"/>
    <m/>
    <n v="152"/>
    <n v="3.5"/>
    <n v="14"/>
    <n v="121"/>
    <n v="138.5"/>
    <m/>
    <n v="138.5"/>
    <n v="3.5"/>
    <n v="10"/>
    <n v="107.5"/>
    <n v="121"/>
    <m/>
    <n v="121"/>
    <n v="3.5"/>
    <n v="14"/>
    <n v="290"/>
    <n v="307.5"/>
    <n v="200"/>
    <n v="1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m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573"/>
    <s v="2-573"/>
    <s v="QUISPE CUELLAR VICTOR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51.5"/>
    <n v="65"/>
    <n v="65"/>
    <n v="0"/>
    <n v="3.5"/>
    <n v="14"/>
    <n v="84"/>
    <n v="101.5"/>
    <n v="50"/>
    <n v="51.5"/>
    <n v="3.5"/>
    <n v="10"/>
    <n v="70.5"/>
    <n v="84"/>
    <m/>
    <n v="84"/>
    <n v="3.5"/>
    <n v="14"/>
    <n v="53"/>
    <n v="70.5"/>
    <m/>
    <n v="70.5"/>
    <n v="3.5"/>
    <n v="14"/>
    <n v="35.5"/>
    <n v="53"/>
    <m/>
    <n v="53"/>
    <n v="3.5"/>
    <n v="14"/>
    <n v="103"/>
    <n v="120.5"/>
    <n v="85"/>
    <n v="35.5"/>
    <n v="3.5"/>
    <n v="14"/>
    <n v="85.5"/>
    <n v="103"/>
    <m/>
    <n v="103"/>
    <n v="3.5"/>
    <n v="14"/>
    <n v="118"/>
    <n v="135.5"/>
    <n v="50"/>
    <n v="8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3.5"/>
    <n v="10"/>
    <n v="49.5"/>
    <n v="63"/>
    <m/>
    <n v="63"/>
    <n v="3.5"/>
    <n v="0"/>
    <n v="46"/>
    <n v="49.5"/>
    <m/>
    <n v="49.5"/>
    <n v="3.5"/>
    <n v="0"/>
    <n v="42.5"/>
    <n v="46"/>
    <m/>
    <n v="46"/>
    <n v="3.5"/>
    <n v="0"/>
    <n v="39"/>
    <n v="42.5"/>
    <m/>
    <n v="42.5"/>
    <n v="3.5"/>
    <n v="0"/>
    <n v="35.5"/>
    <n v="39"/>
    <m/>
    <n v="39"/>
    <n v="3.5"/>
    <n v="14"/>
    <n v="68"/>
    <n v="85.5"/>
    <n v="50"/>
    <n v="35.5"/>
    <n v="3.5"/>
    <n v="14"/>
    <n v="50.5"/>
    <n v="68"/>
    <m/>
    <n v="68"/>
    <n v="3.5"/>
    <n v="14"/>
    <n v="83"/>
    <n v="100.5"/>
    <n v="50"/>
    <n v="50.5"/>
    <n v="3.5"/>
    <n v="14"/>
    <n v="65.5"/>
    <n v="83"/>
    <m/>
    <n v="83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14"/>
    <n v="14"/>
    <n v="35"/>
    <n v="63"/>
    <m/>
    <n v="63"/>
    <n v="3.5"/>
    <n v="14"/>
    <n v="17.5"/>
    <n v="35"/>
    <m/>
    <n v="35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-2.5"/>
    <n v="15"/>
    <n v="15"/>
    <n v="0"/>
    <n v="3.5"/>
    <n v="14"/>
    <n v="20"/>
    <n v="37.5"/>
    <n v="40"/>
    <n v="-2.5"/>
    <n v="3.5"/>
    <n v="14"/>
    <n v="42.5"/>
    <n v="60"/>
    <n v="40"/>
    <n v="20"/>
    <n v="3.5"/>
    <n v="14"/>
    <n v="25"/>
    <n v="42.5"/>
    <m/>
    <n v="42.5"/>
    <n v="3.5"/>
    <n v="14"/>
    <n v="7.5"/>
    <n v="25"/>
    <m/>
    <n v="25"/>
    <n v="3.5"/>
    <n v="14"/>
    <n v="40"/>
    <n v="57.5"/>
    <n v="50"/>
    <n v="7.5"/>
    <n v="3.5"/>
    <n v="14"/>
    <n v="22.5"/>
    <n v="40"/>
    <m/>
    <n v="40"/>
    <n v="3.5"/>
    <n v="14"/>
    <n v="5"/>
    <n v="22.5"/>
    <m/>
    <n v="22.5"/>
    <n v="3.5"/>
    <n v="14"/>
    <n v="17.5"/>
    <n v="35"/>
    <n v="30"/>
    <n v="5"/>
    <n v="3.5"/>
    <n v="14"/>
    <n v="0"/>
    <n v="17.5"/>
    <m/>
    <n v="17.5"/>
    <n v="3.5"/>
    <n v="14"/>
    <n v="0"/>
    <n v="17.5"/>
    <n v="17.5"/>
    <n v="0"/>
    <n v="3.5"/>
    <n v="14"/>
    <n v="31"/>
    <n v="48.5"/>
    <n v="48.5"/>
    <n v="0"/>
    <n v="3.5"/>
    <n v="14"/>
    <n v="73.5"/>
    <n v="91"/>
    <n v="60"/>
    <n v="31"/>
    <n v="3.5"/>
    <n v="14"/>
    <n v="56"/>
    <n v="73.5"/>
    <n v="0"/>
    <n v="73.5"/>
    <n v="3.5"/>
    <n v="14"/>
    <n v="38.5"/>
    <n v="56"/>
    <n v="0"/>
    <n v="56"/>
    <n v="3.5"/>
    <n v="0"/>
    <n v="35"/>
    <n v="38.5"/>
    <n v="0"/>
    <n v="38.5"/>
  </r>
  <r>
    <n v="2"/>
    <n v="574"/>
    <s v="2-574"/>
    <s v="HERENCIA LLANOS JOVITA "/>
    <e v="#REF!"/>
    <m/>
    <m/>
    <s v="CORTE TEMPORAL 14/02/2020 FUT N°001872"/>
    <x v="3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56"/>
    <n v="59.5"/>
    <n v="59.5"/>
    <n v="0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2"/>
    <n v="49.5"/>
    <n v="49.5"/>
    <n v="0"/>
    <n v="3.5"/>
    <n v="14"/>
    <n v="14.5"/>
    <n v="32"/>
    <n v="0"/>
    <n v="32"/>
    <n v="3.5"/>
    <n v="14"/>
    <n v="105"/>
    <n v="122.5"/>
    <n v="108"/>
    <n v="14.5"/>
    <n v="3.5"/>
    <n v="14"/>
    <n v="87.5"/>
    <n v="105"/>
    <n v="0"/>
    <n v="105"/>
    <n v="3.5"/>
    <n v="14"/>
    <n v="70"/>
    <n v="87.5"/>
    <n v="0"/>
    <n v="87.5"/>
  </r>
  <r>
    <n v="2"/>
    <n v="575"/>
    <s v="2-575"/>
    <s v="APAZA GAYOSO PERCY"/>
    <e v="#REF!"/>
    <m/>
    <m/>
    <m/>
    <x v="2"/>
    <n v="3.5"/>
    <n v="14"/>
    <n v="467.5"/>
    <n v="485"/>
    <m/>
    <n v="485"/>
    <n v="3.5"/>
    <n v="14"/>
    <n v="450"/>
    <n v="467.5"/>
    <m/>
    <n v="467.5"/>
    <n v="3.5"/>
    <n v="14"/>
    <n v="432.5"/>
    <n v="450"/>
    <m/>
    <n v="450"/>
    <n v="3.5"/>
    <n v="14"/>
    <n v="415"/>
    <n v="432.5"/>
    <m/>
    <n v="432.5"/>
    <n v="3.5"/>
    <n v="10"/>
    <n v="401.5"/>
    <n v="415"/>
    <m/>
    <n v="415"/>
    <n v="3.5"/>
    <n v="14"/>
    <n v="384"/>
    <n v="401.5"/>
    <m/>
    <n v="401.5"/>
    <n v="3.5"/>
    <n v="10"/>
    <n v="370.5"/>
    <n v="384"/>
    <m/>
    <n v="384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96"/>
    <n v="213.5"/>
    <n v="213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43.5"/>
    <n v="61"/>
    <n v="43.5"/>
    <n v="17.5"/>
    <n v="3.5"/>
    <n v="14"/>
    <n v="26"/>
    <n v="43.5"/>
    <n v="0"/>
    <n v="43.5"/>
    <n v="3.5"/>
    <n v="0"/>
    <n v="122.5"/>
    <n v="126"/>
    <n v="100"/>
    <n v="26"/>
  </r>
  <r>
    <n v="2"/>
    <n v="576"/>
    <s v="2-576"/>
    <s v="DEZA PINO BLANCA MERY"/>
    <e v="#REF!"/>
    <s v="5 DE JUNIO"/>
    <s v="12 DE ENERO PARTE ALTA"/>
    <m/>
    <x v="2"/>
    <n v="3.5"/>
    <n v="14"/>
    <n v="0"/>
    <n v="17.5"/>
    <m/>
    <n v="17.5"/>
    <n v="3.5"/>
    <n v="14"/>
    <n v="79.5"/>
    <n v="97"/>
    <n v="97"/>
    <n v="0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78"/>
    <s v="2-578"/>
    <s v="CUEVA URQUIZO JHON"/>
    <e v="#REF!"/>
    <m/>
    <m/>
    <s v="NORMAL DE 20 DE DICIEMBRE 2018."/>
    <x v="0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3.5"/>
    <n v="69.5"/>
    <n v="73"/>
    <n v="73"/>
    <n v="0"/>
    <n v="0"/>
    <n v="3.5"/>
    <n v="66"/>
    <n v="69.5"/>
    <m/>
    <n v="69.5"/>
    <n v="0"/>
    <n v="3.5"/>
    <n v="62.5"/>
    <n v="66"/>
    <m/>
    <n v="66"/>
    <n v="0"/>
    <n v="3.5"/>
    <n v="59"/>
    <n v="62.5"/>
    <m/>
    <n v="62.5"/>
    <n v="0"/>
    <n v="3.5"/>
    <n v="55.5"/>
    <n v="59"/>
    <m/>
    <n v="59"/>
    <n v="0"/>
    <n v="3.5"/>
    <n v="52"/>
    <n v="55.5"/>
    <m/>
    <n v="55.5"/>
    <n v="0"/>
    <n v="3.5"/>
    <n v="14"/>
    <n v="52"/>
    <m/>
    <n v="5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81"/>
    <s v="2-581"/>
    <s v="ILLPA ARRONCCACYA, FRANCISCO"/>
    <e v="#REF!"/>
    <m/>
    <m/>
    <s v="EXONERACION NO CUENTA CON SERVICIOS FUT N°000134 ACUERDO CONSEJO N°049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83"/>
    <s v="2-583"/>
    <s v="CANDIA SUAREZ DOMINGO HUGO"/>
    <e v="#REF!"/>
    <m/>
    <m/>
    <m/>
    <x v="2"/>
    <n v="3.5"/>
    <n v="14"/>
    <n v="502.5"/>
    <n v="520"/>
    <m/>
    <n v="520"/>
    <n v="3.5"/>
    <n v="14"/>
    <n v="485"/>
    <n v="502.5"/>
    <m/>
    <n v="502.5"/>
    <n v="3.5"/>
    <n v="14"/>
    <n v="467.5"/>
    <n v="485"/>
    <m/>
    <n v="485"/>
    <n v="3.5"/>
    <n v="14"/>
    <n v="450"/>
    <n v="467.5"/>
    <m/>
    <n v="467.5"/>
    <n v="3.5"/>
    <n v="10"/>
    <n v="436.5"/>
    <n v="450"/>
    <m/>
    <n v="450"/>
    <n v="3.5"/>
    <n v="14"/>
    <n v="419"/>
    <n v="436.5"/>
    <m/>
    <n v="436.5"/>
    <n v="3.5"/>
    <n v="10"/>
    <n v="405.5"/>
    <n v="419"/>
    <m/>
    <n v="419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86"/>
    <s v="2-586"/>
    <s v="APAZA VARGAS ROSARIO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3.5"/>
    <n v="14"/>
    <n v="786"/>
    <n v="803.5"/>
    <m/>
    <n v="803.5"/>
    <n v="3.5"/>
    <n v="14"/>
    <n v="768.5"/>
    <n v="786"/>
    <m/>
    <n v="786"/>
    <n v="3.5"/>
    <n v="14"/>
    <n v="751"/>
    <n v="768.5"/>
    <n v="0"/>
    <n v="768.5"/>
    <n v="3.5"/>
    <n v="14"/>
    <n v="733.5"/>
    <n v="751"/>
    <n v="0"/>
    <n v="751"/>
    <n v="3.5"/>
    <n v="14"/>
    <n v="716"/>
    <n v="733.5"/>
    <n v="0"/>
    <n v="733.5"/>
    <n v="3.5"/>
    <n v="14"/>
    <n v="698.5"/>
    <n v="716"/>
    <n v="0"/>
    <n v="716"/>
    <n v="3.5"/>
    <n v="14"/>
    <n v="681"/>
    <n v="698.5"/>
    <n v="0"/>
    <n v="698.5"/>
  </r>
  <r>
    <n v="2"/>
    <n v="599"/>
    <s v="2-599"/>
    <s v="HIGUERA MENDOZA, ISIDORA"/>
    <e v="#REF!"/>
    <m/>
    <s v="LOTE 14 Mz F1 I ETAPA DE COFOPRI"/>
    <s v="INST. A-D14/09/2019"/>
    <x v="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00"/>
    <s v="2-600"/>
    <s v="TURPO PIEDRA LUCIA"/>
    <e v="#REF!"/>
    <m/>
    <m/>
    <s v="RECONECTO CLAND. ENERO 2019 INF.19-2019-MDH-OMASP/JUV"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24"/>
    <n v="241.5"/>
    <n v="241.5"/>
    <n v="0"/>
    <n v="3.5"/>
    <n v="14"/>
    <n v="206.5"/>
    <n v="224"/>
    <m/>
    <n v="224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3.5"/>
    <n v="10"/>
    <n v="140.5"/>
    <n v="154"/>
    <m/>
    <n v="154"/>
    <n v="3.5"/>
    <n v="0"/>
    <n v="137"/>
    <n v="140.5"/>
    <m/>
    <n v="14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56.5"/>
    <n v="74"/>
    <m/>
    <n v="74"/>
    <n v="3.5"/>
    <n v="14"/>
    <n v="39"/>
    <n v="56.5"/>
    <m/>
    <n v="56.5"/>
    <n v="3.5"/>
    <n v="14"/>
    <n v="121.5"/>
    <n v="139"/>
    <n v="100"/>
    <n v="39"/>
    <n v="3.5"/>
    <n v="14"/>
    <n v="104"/>
    <n v="121.5"/>
    <m/>
    <n v="121.5"/>
    <n v="20"/>
    <n v="14"/>
    <n v="70"/>
    <n v="104"/>
    <m/>
    <n v="104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27.5"/>
    <n v="32.5"/>
    <n v="17.5"/>
    <n v="1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59.5"/>
    <n v="77"/>
    <n v="77"/>
    <n v="0"/>
    <n v="3.5"/>
    <n v="14"/>
    <n v="42"/>
    <n v="59.5"/>
    <n v="0"/>
    <n v="59.5"/>
    <n v="3.5"/>
    <n v="0"/>
    <n v="38.5"/>
    <n v="42"/>
    <n v="0"/>
    <n v="42"/>
    <n v="3.5"/>
    <n v="0"/>
    <n v="35"/>
    <n v="38.5"/>
    <n v="0"/>
    <n v="38.5"/>
  </r>
  <r>
    <n v="2"/>
    <n v="601"/>
    <s v="2-601"/>
    <s v="YUCRA QUISPE, INES"/>
    <e v="#REF!"/>
    <m/>
    <m/>
    <s v=" REINST A-12/01/21 MODIF INFORME N°443-2020- MDH/OMALP-MBM"/>
    <x v="2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0"/>
    <n v="0"/>
    <n v="3.5"/>
    <m/>
    <n v="3.5"/>
    <n v="3.5"/>
    <n v="0"/>
    <n v="216"/>
    <n v="219.5"/>
    <n v="219.5"/>
    <n v="0"/>
    <n v="3.5"/>
    <n v="0"/>
    <n v="212.5"/>
    <n v="216"/>
    <m/>
    <n v="216"/>
    <n v="3.5"/>
    <n v="0"/>
    <n v="209"/>
    <n v="212.5"/>
    <m/>
    <n v="212.5"/>
    <n v="3.5"/>
    <n v="0"/>
    <n v="205.5"/>
    <n v="209"/>
    <m/>
    <n v="209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0"/>
    <n v="184.5"/>
    <n v="188"/>
    <m/>
    <n v="188"/>
    <n v="3.5"/>
    <n v="0"/>
    <n v="181"/>
    <n v="184.5"/>
    <m/>
    <n v="184.5"/>
    <n v="3.5"/>
    <n v="0"/>
    <n v="177.5"/>
    <n v="181"/>
    <m/>
    <n v="181"/>
    <n v="3.5"/>
    <n v="0"/>
    <n v="174"/>
    <n v="177.5"/>
    <m/>
    <n v="177.5"/>
    <n v="3.5"/>
    <n v="0"/>
    <n v="170.5"/>
    <n v="174"/>
    <m/>
    <n v="174"/>
    <n v="3.5"/>
    <n v="0"/>
    <n v="167"/>
    <n v="170.5"/>
    <m/>
    <n v="170.5"/>
    <n v="3.5"/>
    <n v="0"/>
    <n v="163.5"/>
    <n v="167"/>
    <m/>
    <n v="167"/>
    <n v="3.5"/>
    <n v="0"/>
    <n v="160"/>
    <n v="163.5"/>
    <m/>
    <n v="163.5"/>
    <n v="3.5"/>
    <n v="0"/>
    <n v="156.5"/>
    <n v="160"/>
    <m/>
    <n v="160"/>
    <n v="3.5"/>
    <n v="0"/>
    <n v="153"/>
    <n v="156.5"/>
    <m/>
    <n v="156.5"/>
    <n v="3.5"/>
    <n v="0"/>
    <n v="149.5"/>
    <n v="153"/>
    <m/>
    <n v="153"/>
    <n v="3.5"/>
    <n v="0"/>
    <n v="146"/>
    <n v="149.5"/>
    <m/>
    <n v="149.5"/>
    <n v="3.5"/>
    <n v="0"/>
    <n v="142.5"/>
    <n v="146"/>
    <m/>
    <n v="146"/>
    <n v="10.5"/>
    <n v="0"/>
    <n v="132"/>
    <n v="142.5"/>
    <m/>
    <n v="142.5"/>
    <n v="3.5"/>
    <n v="0"/>
    <n v="128.5"/>
    <n v="132"/>
    <m/>
    <n v="132"/>
    <n v="3.5"/>
    <n v="0"/>
    <n v="125"/>
    <n v="128.5"/>
    <m/>
    <n v="128.5"/>
    <n v="3.5"/>
    <n v="0"/>
    <n v="121.5"/>
    <n v="125"/>
    <m/>
    <n v="125"/>
    <n v="3.5"/>
    <n v="0"/>
    <n v="118"/>
    <n v="121.5"/>
    <m/>
    <n v="121.5"/>
    <n v="3.5"/>
    <n v="0"/>
    <n v="114.5"/>
    <n v="118"/>
    <m/>
    <n v="118"/>
    <n v="3.5"/>
    <n v="0"/>
    <n v="111"/>
    <n v="114.5"/>
    <m/>
    <n v="114.5"/>
    <n v="3.5"/>
    <n v="0"/>
    <n v="107.5"/>
    <n v="111"/>
    <m/>
    <n v="111"/>
    <n v="3.5"/>
    <n v="0"/>
    <n v="104"/>
    <n v="107.5"/>
    <m/>
    <n v="107.5"/>
    <n v="3.5"/>
    <n v="0"/>
    <n v="100.5"/>
    <n v="104"/>
    <m/>
    <n v="104"/>
    <n v="3.5"/>
    <n v="0"/>
    <n v="97"/>
    <n v="100.5"/>
    <m/>
    <n v="100.5"/>
    <n v="3.5"/>
    <n v="0"/>
    <n v="93.5"/>
    <n v="97"/>
    <m/>
    <n v="97"/>
    <n v="3.5"/>
    <n v="0"/>
    <n v="90"/>
    <n v="93.5"/>
    <m/>
    <n v="93.5"/>
    <n v="3.5"/>
    <n v="0"/>
    <n v="86.5"/>
    <n v="90"/>
    <m/>
    <n v="90"/>
    <n v="3.5"/>
    <n v="0"/>
    <n v="83"/>
    <n v="86.5"/>
    <m/>
    <n v="86.5"/>
    <n v="3.5"/>
    <n v="0"/>
    <n v="79.5"/>
    <n v="83"/>
    <m/>
    <n v="83"/>
    <n v="3.5"/>
    <n v="0"/>
    <n v="76"/>
    <n v="79.5"/>
    <m/>
    <n v="79.5"/>
    <n v="3.5"/>
    <n v="0"/>
    <n v="72.5"/>
    <n v="76"/>
    <m/>
    <n v="76"/>
    <n v="3.5"/>
    <n v="0"/>
    <n v="69"/>
    <n v="72.5"/>
    <n v="0"/>
    <n v="72.5"/>
    <n v="3.5"/>
    <n v="0"/>
    <n v="65.5"/>
    <n v="69"/>
    <n v="0"/>
    <n v="69"/>
    <n v="3.5"/>
    <n v="0"/>
    <n v="62"/>
    <n v="65.5"/>
    <n v="0"/>
    <n v="65.5"/>
    <n v="3.5"/>
    <n v="0"/>
    <n v="58.5"/>
    <n v="62"/>
    <n v="0"/>
    <n v="62"/>
    <n v="3.5"/>
    <n v="0"/>
    <n v="55"/>
    <n v="58.5"/>
    <n v="0"/>
    <n v="58.5"/>
  </r>
  <r>
    <n v="2"/>
    <n v="607"/>
    <s v="2-607"/>
    <s v="CCALSINA QUISPE EDUVIGES"/>
    <e v="#REF!"/>
    <s v="948453226 / 974433504"/>
    <m/>
    <s v="ELIAS HUARANCA LAUCATA"/>
    <x v="2"/>
    <n v="3.5"/>
    <n v="14"/>
    <n v="342"/>
    <n v="359.5"/>
    <m/>
    <n v="359.5"/>
    <n v="3.5"/>
    <n v="14"/>
    <n v="324.5"/>
    <n v="342"/>
    <m/>
    <n v="342"/>
    <n v="3.5"/>
    <n v="14"/>
    <n v="307"/>
    <n v="324.5"/>
    <m/>
    <n v="324.5"/>
    <n v="3.5"/>
    <n v="14"/>
    <n v="289.5"/>
    <n v="307"/>
    <m/>
    <n v="307"/>
    <n v="3.5"/>
    <n v="10"/>
    <n v="276"/>
    <n v="289.5"/>
    <m/>
    <n v="289.5"/>
    <n v="3.5"/>
    <n v="14"/>
    <n v="258.5"/>
    <n v="276"/>
    <m/>
    <n v="276"/>
    <n v="3.5"/>
    <n v="10"/>
    <n v="245"/>
    <n v="258.5"/>
    <m/>
    <n v="258.5"/>
    <n v="3.5"/>
    <n v="14"/>
    <n v="227.5"/>
    <n v="245"/>
    <m/>
    <n v="245"/>
    <n v="3.5"/>
    <n v="14"/>
    <n v="290"/>
    <n v="307.5"/>
    <n v="80"/>
    <n v="22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.5"/>
    <n v="53"/>
    <n v="53"/>
    <n v="0"/>
    <n v="3.5"/>
    <n v="14"/>
    <n v="48"/>
    <n v="65.5"/>
    <n v="30"/>
    <n v="35.5"/>
    <n v="3.5"/>
    <n v="14"/>
    <n v="80.5"/>
    <n v="98"/>
    <n v="50"/>
    <n v="48"/>
    <n v="3.5"/>
    <n v="14"/>
    <n v="113"/>
    <n v="130.5"/>
    <n v="50"/>
    <n v="80.5"/>
    <n v="3.5"/>
    <n v="14"/>
    <n v="95.5"/>
    <n v="113"/>
    <m/>
    <n v="113"/>
    <n v="3.5"/>
    <n v="14"/>
    <n v="78"/>
    <n v="95.5"/>
    <m/>
    <n v="95.5"/>
    <n v="3.5"/>
    <n v="14"/>
    <n v="60.5"/>
    <n v="78"/>
    <m/>
    <n v="78"/>
    <n v="3.5"/>
    <n v="14"/>
    <n v="43"/>
    <n v="60.5"/>
    <m/>
    <n v="60.5"/>
    <n v="3.5"/>
    <n v="14"/>
    <n v="25.5"/>
    <n v="43"/>
    <m/>
    <n v="43"/>
    <n v="3.5"/>
    <n v="14"/>
    <n v="8"/>
    <n v="25.5"/>
    <m/>
    <n v="25.5"/>
    <n v="3.5"/>
    <n v="14"/>
    <n v="52.5"/>
    <n v="70"/>
    <n v="50"/>
    <n v="2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0"/>
    <n v="19.5"/>
    <n v="33"/>
    <n v="33"/>
    <n v="0"/>
    <n v="3.5"/>
    <n v="10"/>
    <n v="6"/>
    <n v="19.5"/>
    <n v="0"/>
    <n v="19.5"/>
    <n v="3.5"/>
    <n v="10"/>
    <n v="35"/>
    <n v="48.5"/>
    <n v="42.5"/>
    <n v="6"/>
  </r>
  <r>
    <n v="2"/>
    <n v="610"/>
    <s v="2-610"/>
    <s v="QUISPE VALLADARES MARGARITA"/>
    <e v="#REF!"/>
    <m/>
    <s v="CALLE 07"/>
    <m/>
    <x v="2"/>
    <n v="3.5"/>
    <n v="14"/>
    <n v="17.5"/>
    <n v="35"/>
    <m/>
    <n v="35"/>
    <n v="3.5"/>
    <n v="14"/>
    <n v="0"/>
    <n v="17.5"/>
    <m/>
    <n v="17.5"/>
    <n v="3.5"/>
    <n v="14"/>
    <n v="31"/>
    <n v="48.5"/>
    <n v="48.5"/>
    <n v="0"/>
    <n v="3.5"/>
    <n v="14"/>
    <n v="13.5"/>
    <n v="31"/>
    <m/>
    <n v="31"/>
    <n v="3.5"/>
    <n v="10"/>
    <n v="0"/>
    <n v="13.5"/>
    <m/>
    <n v="13.5"/>
    <n v="3.5"/>
    <n v="14"/>
    <n v="151"/>
    <n v="168.5"/>
    <n v="168.5"/>
    <n v="0"/>
    <n v="3.5"/>
    <n v="10"/>
    <n v="137.5"/>
    <n v="151"/>
    <m/>
    <n v="151"/>
    <n v="3.5"/>
    <n v="14"/>
    <n v="120"/>
    <n v="137.5"/>
    <m/>
    <n v="137.5"/>
    <n v="3.5"/>
    <n v="14"/>
    <n v="202.5"/>
    <n v="220"/>
    <n v="100"/>
    <n v="1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5.5"/>
    <n v="83"/>
    <n v="83"/>
    <n v="0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.5"/>
    <n v="21"/>
    <n v="21"/>
    <n v="0"/>
    <n v="3.5"/>
    <n v="14"/>
    <n v="3.5"/>
    <n v="21"/>
    <n v="17.5"/>
    <n v="3.5"/>
    <n v="3.5"/>
    <n v="0"/>
    <n v="0"/>
    <n v="3.5"/>
    <n v="0"/>
    <n v="3.5"/>
    <n v="3.5"/>
    <n v="14"/>
    <n v="56"/>
    <n v="73.5"/>
    <n v="73.5"/>
    <n v="0"/>
  </r>
  <r>
    <n v="2"/>
    <n v="611"/>
    <s v="2-611"/>
    <s v="VILCA QUISPE EDWIN H"/>
    <e v="#REF!"/>
    <m/>
    <s v="CORTE TEMPORAL 22 ABRIL 2019"/>
    <m/>
    <x v="3"/>
    <n v="5"/>
    <n v="0"/>
    <n v="0"/>
    <n v="5"/>
    <m/>
    <n v="5"/>
    <n v="5"/>
    <n v="0"/>
    <n v="142.5"/>
    <n v="147.5"/>
    <n v="147.5"/>
    <n v="0"/>
    <n v="5"/>
    <n v="0"/>
    <n v="137.5"/>
    <n v="142.5"/>
    <m/>
    <n v="142.5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5"/>
    <n v="0"/>
    <n v="72.5"/>
    <n v="77.5"/>
    <m/>
    <n v="77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</r>
  <r>
    <n v="2"/>
    <n v="612"/>
    <s v="2-612"/>
    <s v="CHACOLLI ALANIA MARTHA"/>
    <e v="#REF!"/>
    <m/>
    <m/>
    <m/>
    <x v="0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10"/>
    <n v="124"/>
    <n v="124"/>
    <n v="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154"/>
    <n v="168"/>
    <n v="100"/>
    <n v="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56"/>
    <n v="70"/>
    <n v="56"/>
    <n v="14"/>
    <n v="0"/>
    <n v="14"/>
    <n v="42"/>
    <n v="56"/>
    <n v="0"/>
    <n v="56"/>
    <n v="0"/>
    <n v="14"/>
    <n v="28"/>
    <n v="42"/>
    <n v="0"/>
    <n v="42"/>
  </r>
  <r>
    <n v="2"/>
    <n v="617"/>
    <s v="2-617"/>
    <s v="HUILLCA CCAHUA ALEJANDRO"/>
    <e v="#REF!"/>
    <m/>
    <m/>
    <s v="no hubo agua todo el mes de marzo"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40"/>
    <n v="57.5"/>
    <n v="57.5"/>
    <n v="0"/>
  </r>
  <r>
    <n v="2"/>
    <n v="619"/>
    <s v="2-619"/>
    <s v="MENA RAMOS, YENI"/>
    <e v="#REF!"/>
    <m/>
    <s v="Mz Z1 LOTE 10"/>
    <s v="INST. A-D 03/03/21"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0"/>
    <s v="2-620"/>
    <s v="SUPO TORRES, MARCO JULIAN"/>
    <e v="#REF!"/>
    <m/>
    <m/>
    <s v="SOLIC.CORTE DE AGUA 08/09/20"/>
    <x v="3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621"/>
    <s v="2-621"/>
    <s v="SUPO TORRES MARCO"/>
    <e v="#REF!"/>
    <m/>
    <m/>
    <s v="SOLICIT CORTE 08/09/20 INST. 26 DE OCT 2018"/>
    <x v="3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262"/>
    <n v="279.5"/>
    <n v="279.5"/>
    <n v="0"/>
    <n v="3.5"/>
    <n v="14"/>
    <n v="244.5"/>
    <n v="262"/>
    <m/>
    <n v="262"/>
    <n v="3.5"/>
    <n v="14"/>
    <n v="227"/>
    <n v="244.5"/>
    <m/>
    <n v="244.5"/>
    <n v="3.5"/>
    <n v="14"/>
    <n v="209.5"/>
    <n v="227"/>
    <m/>
    <n v="227"/>
    <n v="3.5"/>
    <n v="14"/>
    <n v="192"/>
    <n v="209.5"/>
    <m/>
    <n v="209.5"/>
    <n v="3.5"/>
    <n v="14"/>
    <n v="174.5"/>
    <n v="192"/>
    <m/>
    <n v="192"/>
    <n v="3.5"/>
    <n v="10"/>
    <n v="161"/>
    <n v="174.5"/>
    <m/>
    <n v="17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0"/>
    <n v="147"/>
    <n v="150.5"/>
    <m/>
    <n v="150.5"/>
    <n v="3.5"/>
    <n v="14"/>
    <n v="129.5"/>
    <n v="147"/>
    <m/>
    <n v="147"/>
    <n v="3.5"/>
    <n v="14"/>
    <n v="112"/>
    <n v="129.5"/>
    <m/>
    <n v="129.5"/>
    <n v="3.5"/>
    <n v="14"/>
    <n v="94.5"/>
    <n v="112"/>
    <m/>
    <n v="112"/>
    <n v="3.5"/>
    <n v="14"/>
    <n v="77"/>
    <n v="94.5"/>
    <m/>
    <n v="94.5"/>
    <n v="3.5"/>
    <n v="14"/>
    <n v="59.5"/>
    <n v="77"/>
    <m/>
    <n v="77"/>
    <n v="3.5"/>
    <n v="14"/>
    <n v="42"/>
    <n v="59.5"/>
    <m/>
    <n v="59.5"/>
    <n v="3.5"/>
    <n v="14"/>
    <n v="24.5"/>
    <n v="42"/>
    <m/>
    <n v="42"/>
    <n v="10.5"/>
    <n v="14"/>
    <n v="0"/>
    <n v="24.5"/>
    <m/>
    <n v="24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2"/>
    <s v="2-622"/>
    <s v="LAROTA HERRERA WILBERT"/>
    <e v="#REF!"/>
    <m/>
    <m/>
    <s v="INST 2° DESAGUE 03/07/2020"/>
    <x v="2"/>
    <n v="5"/>
    <n v="14"/>
    <n v="0"/>
    <n v="19"/>
    <m/>
    <n v="19"/>
    <n v="5"/>
    <n v="14"/>
    <n v="218.5"/>
    <n v="237.5"/>
    <n v="237.5"/>
    <n v="0"/>
    <n v="5"/>
    <n v="14"/>
    <n v="199.5"/>
    <n v="218.5"/>
    <m/>
    <n v="218.5"/>
    <n v="5"/>
    <n v="14"/>
    <n v="180.5"/>
    <n v="199.5"/>
    <m/>
    <n v="199.5"/>
    <n v="5"/>
    <n v="10"/>
    <n v="165.5"/>
    <n v="180.5"/>
    <m/>
    <n v="180.5"/>
    <n v="5"/>
    <n v="14"/>
    <n v="146.5"/>
    <n v="165.5"/>
    <m/>
    <n v="165.5"/>
    <n v="5"/>
    <n v="10"/>
    <n v="131.5"/>
    <n v="146.5"/>
    <m/>
    <n v="146.5"/>
    <n v="5"/>
    <n v="14"/>
    <n v="112.5"/>
    <n v="131.5"/>
    <m/>
    <n v="131.5"/>
    <n v="5"/>
    <n v="14"/>
    <n v="93.5"/>
    <n v="112.5"/>
    <m/>
    <n v="112.5"/>
    <n v="5"/>
    <n v="14"/>
    <n v="74.5"/>
    <n v="93.5"/>
    <m/>
    <n v="93.5"/>
    <n v="5"/>
    <n v="14"/>
    <n v="55.5"/>
    <n v="74.5"/>
    <m/>
    <n v="74.5"/>
    <n v="5"/>
    <n v="14"/>
    <n v="36.5"/>
    <n v="55.5"/>
    <m/>
    <n v="55.5"/>
    <n v="5"/>
    <n v="14"/>
    <n v="17.5"/>
    <n v="36.5"/>
    <m/>
    <n v="36.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92.5"/>
    <n v="220.5"/>
    <n v="220.5"/>
    <n v="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8.5"/>
    <n v="56"/>
    <n v="56"/>
    <n v="0"/>
    <n v="3.5"/>
    <n v="14"/>
    <n v="21"/>
    <n v="38.5"/>
    <n v="0"/>
    <n v="38.5"/>
    <n v="3.5"/>
    <n v="14"/>
    <n v="3.5"/>
    <n v="21"/>
    <n v="0"/>
    <n v="21"/>
    <n v="3.5"/>
    <n v="14"/>
    <n v="38.5"/>
    <n v="56"/>
    <n v="52.5"/>
    <n v="3.5"/>
  </r>
  <r>
    <n v="2"/>
    <n v="623"/>
    <s v="2-623"/>
    <s v="YAPURA HUILLCA, FRANCISCO"/>
    <e v="#REF!"/>
    <m/>
    <s v="CALLE 08 PUEBLO UNIDO"/>
    <m/>
    <x v="2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5"/>
    <n v="0"/>
    <n v="0"/>
    <n v="5"/>
    <m/>
    <n v="5"/>
    <n v="3.5"/>
    <n v="14"/>
    <n v="343"/>
    <n v="360.5"/>
    <n v="360.5"/>
    <n v="0"/>
    <n v="3.5"/>
    <n v="14"/>
    <n v="325.5"/>
    <n v="343"/>
    <m/>
    <n v="343"/>
    <n v="3.5"/>
    <n v="14"/>
    <n v="308"/>
    <n v="325.5"/>
    <m/>
    <n v="325.5"/>
    <n v="14"/>
    <n v="14"/>
    <n v="280"/>
    <n v="308"/>
    <m/>
    <n v="308"/>
    <n v="0"/>
    <n v="0"/>
    <n v="0"/>
    <n v="308"/>
    <m/>
    <n v="30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4"/>
    <s v="2-624"/>
    <s v="CCOYURI LIMA CELESTINO"/>
    <e v="#REF!"/>
    <m/>
    <m/>
    <m/>
    <x v="2"/>
    <n v="3.5"/>
    <n v="14"/>
    <n v="34.5"/>
    <n v="52"/>
    <m/>
    <n v="52"/>
    <n v="3.5"/>
    <n v="14"/>
    <n v="217"/>
    <n v="234.5"/>
    <n v="200"/>
    <n v="34.5"/>
    <n v="3.5"/>
    <n v="14"/>
    <n v="199.5"/>
    <n v="217"/>
    <m/>
    <n v="217"/>
    <n v="3.5"/>
    <n v="14"/>
    <n v="182"/>
    <n v="199.5"/>
    <m/>
    <n v="199.5"/>
    <n v="3.5"/>
    <n v="10"/>
    <n v="168.5"/>
    <n v="182"/>
    <m/>
    <n v="182"/>
    <n v="3.5"/>
    <n v="14"/>
    <n v="151"/>
    <n v="168.5"/>
    <m/>
    <n v="168.5"/>
    <n v="3.5"/>
    <n v="10"/>
    <n v="137.5"/>
    <n v="151"/>
    <m/>
    <n v="15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140"/>
    <n v="157.5"/>
    <n v="157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56"/>
    <n v="73.5"/>
    <n v="73.5"/>
    <n v="0"/>
    <n v="3.5"/>
    <n v="14"/>
    <n v="38.5"/>
    <n v="56"/>
    <n v="0"/>
    <n v="56"/>
    <n v="3.5"/>
    <n v="0"/>
    <n v="35"/>
    <n v="38.5"/>
    <n v="0"/>
    <n v="38.5"/>
  </r>
  <r>
    <n v="2"/>
    <n v="625"/>
    <s v="2-625"/>
    <s v="IGLESIA CRISTIANA PENTECOSTES DEL PERU "/>
    <e v="#REF!"/>
    <m/>
    <s v="MZ H1 LOTE 12 CALLE 7 I ETAPA COFOPRI"/>
    <s v="SOLIC. CAMBIO DE RAZON SOCIAL 14/05/2019"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7"/>
    <s v="2-627"/>
    <s v="LAGUNA HUALLPA YESENIA"/>
    <e v="#REF!"/>
    <m/>
    <m/>
    <m/>
    <x v="2"/>
    <n v="3.5"/>
    <n v="14"/>
    <n v="0"/>
    <n v="17.5"/>
    <m/>
    <n v="17.5"/>
    <n v="3.5"/>
    <n v="14"/>
    <n v="117"/>
    <n v="134.5"/>
    <n v="134.5"/>
    <n v="0"/>
    <n v="3.5"/>
    <n v="14"/>
    <n v="99.5"/>
    <n v="117"/>
    <m/>
    <n v="117"/>
    <n v="3.5"/>
    <n v="14"/>
    <n v="282"/>
    <n v="299.5"/>
    <n v="200"/>
    <n v="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8.5"/>
    <n v="126"/>
    <n v="126"/>
    <n v="0"/>
    <n v="3.5"/>
    <n v="0"/>
    <n v="105"/>
    <n v="108.5"/>
    <n v="0"/>
    <n v="108.5"/>
    <n v="3.5"/>
    <n v="14"/>
    <n v="87.5"/>
    <n v="105"/>
    <n v="0"/>
    <n v="105"/>
  </r>
  <r>
    <n v="2"/>
    <n v="629"/>
    <s v="2-629"/>
    <s v="FLORES HUAMANI SERAPIO"/>
    <e v="#REF!"/>
    <m/>
    <m/>
    <m/>
    <x v="2"/>
    <n v="3.5"/>
    <n v="14"/>
    <n v="289.5"/>
    <n v="307"/>
    <n v="150"/>
    <n v="15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0"/>
    <n v="27.5"/>
    <n v="27.5"/>
    <n v="0"/>
    <n v="3.5"/>
    <n v="14"/>
    <n v="72.5"/>
    <n v="90"/>
    <n v="80"/>
    <n v="10"/>
    <n v="3.5"/>
    <n v="14"/>
    <n v="55"/>
    <n v="72.5"/>
    <m/>
    <n v="72.5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</r>
  <r>
    <n v="2"/>
    <n v="630"/>
    <s v="2-630"/>
    <s v="CHOQUE SONCCO, CRISTINA"/>
    <e v="#REF!"/>
    <m/>
    <m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632"/>
    <s v="2-632"/>
    <s v="CALATAYOC CURO, STEPHANI"/>
    <e v="#REF!"/>
    <m/>
    <m/>
    <m/>
    <x v="2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45.5"/>
    <n v="163"/>
    <n v="163"/>
    <n v="0"/>
    <n v="3.5"/>
    <n v="14"/>
    <n v="273"/>
    <n v="290.5"/>
    <n v="145"/>
    <n v="145.5"/>
    <n v="3.5"/>
    <n v="14"/>
    <n v="255.5"/>
    <n v="273"/>
    <m/>
    <n v="273"/>
    <n v="3.5"/>
    <n v="14"/>
    <n v="238"/>
    <n v="255.5"/>
    <m/>
    <n v="255.5"/>
    <n v="14"/>
    <n v="14"/>
    <n v="210"/>
    <n v="238"/>
    <m/>
    <n v="238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</r>
  <r>
    <n v="2"/>
    <n v="633"/>
    <s v="2-633"/>
    <s v="MERCADO MOLLO, FAUSTINA"/>
    <e v="#REF!"/>
    <m/>
    <m/>
    <m/>
    <x v="2"/>
    <n v="3.5"/>
    <n v="14"/>
    <n v="202"/>
    <n v="219.5"/>
    <m/>
    <n v="219.5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0"/>
    <n v="136"/>
    <n v="149.5"/>
    <m/>
    <n v="149.5"/>
    <n v="3.5"/>
    <n v="14"/>
    <n v="118.5"/>
    <n v="136"/>
    <m/>
    <n v="136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634"/>
    <s v="2-634"/>
    <s v="TICONA MONRROY, ALICIA"/>
    <e v="#REF!"/>
    <m/>
    <m/>
    <m/>
    <x v="2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4"/>
    <n v="132"/>
    <n v="149.5"/>
    <m/>
    <n v="149.5"/>
    <n v="3.5"/>
    <n v="10"/>
    <n v="118.5"/>
    <n v="132"/>
    <m/>
    <n v="132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634"/>
    <s v="2-634B"/>
    <s v="CCAPAYQUE MACHACA, ALAHYN"/>
    <e v="#REF!"/>
    <m/>
    <m/>
    <s v="instalado 03 de Abril 2016"/>
    <x v="2"/>
    <n v="3.5"/>
    <n v="14"/>
    <n v="0"/>
    <n v="17.5"/>
    <m/>
    <n v="17.5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8.5"/>
    <n v="136"/>
    <n v="136"/>
    <n v="0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133"/>
    <n v="136.5"/>
    <n v="136.5"/>
    <n v="0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92.5"/>
    <n v="210"/>
    <n v="210"/>
    <n v="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</r>
  <r>
    <n v="2"/>
    <n v="635"/>
    <s v="2-635"/>
    <s v="YANAPA  CCORI, ARCANGEL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206"/>
    <n v="223.5"/>
    <n v="223.5"/>
    <n v="0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1"/>
    <n v="38.5"/>
    <n v="38.5"/>
    <n v="0"/>
    <n v="3.5"/>
    <n v="0"/>
    <n v="17.5"/>
    <n v="21"/>
    <n v="0"/>
    <n v="21"/>
  </r>
  <r>
    <n v="2"/>
    <n v="636"/>
    <s v="2-636"/>
    <s v="VILLALBA HUATARONGO LIZET MARILIA"/>
    <e v="#REF!"/>
    <m/>
    <s v="Mz L1 LOTE 05 PRIMERA ETAPA"/>
    <s v="CAMBIO RAZON SOCIAL FUT N°001575"/>
    <x v="2"/>
    <n v="3.5"/>
    <n v="14"/>
    <n v="306.5"/>
    <n v="324"/>
    <m/>
    <n v="324"/>
    <n v="3.5"/>
    <n v="14"/>
    <n v="289"/>
    <n v="306.5"/>
    <m/>
    <n v="306.5"/>
    <n v="3.5"/>
    <n v="14"/>
    <n v="271.5"/>
    <n v="289"/>
    <m/>
    <n v="289"/>
    <n v="3.5"/>
    <n v="14"/>
    <n v="254"/>
    <n v="271.5"/>
    <m/>
    <n v="271.5"/>
    <n v="3.5"/>
    <n v="10"/>
    <n v="240.5"/>
    <n v="254"/>
    <m/>
    <n v="254"/>
    <n v="3.5"/>
    <n v="14"/>
    <n v="223"/>
    <n v="240.5"/>
    <m/>
    <n v="240.5"/>
    <n v="3.5"/>
    <n v="10"/>
    <n v="209.5"/>
    <n v="223"/>
    <m/>
    <n v="223"/>
    <n v="3.5"/>
    <n v="14"/>
    <n v="192"/>
    <n v="209.5"/>
    <m/>
    <n v="209.5"/>
    <n v="3.5"/>
    <n v="14"/>
    <n v="174.5"/>
    <n v="192"/>
    <m/>
    <n v="192"/>
    <n v="3.5"/>
    <n v="14"/>
    <n v="157"/>
    <n v="174.5"/>
    <m/>
    <n v="174.5"/>
    <n v="3.5"/>
    <n v="14"/>
    <n v="139.5"/>
    <n v="157"/>
    <m/>
    <n v="157"/>
    <n v="3.5"/>
    <n v="14"/>
    <n v="122"/>
    <n v="139.5"/>
    <m/>
    <n v="139.5"/>
    <n v="3.5"/>
    <n v="14"/>
    <n v="104.5"/>
    <n v="122"/>
    <m/>
    <n v="122"/>
    <n v="3.5"/>
    <n v="14"/>
    <n v="87"/>
    <n v="104.5"/>
    <m/>
    <n v="104.5"/>
    <n v="3.5"/>
    <n v="14"/>
    <n v="69.5"/>
    <n v="87"/>
    <m/>
    <n v="87"/>
    <n v="3.5"/>
    <n v="14"/>
    <n v="52"/>
    <n v="69.5"/>
    <m/>
    <n v="69.5"/>
    <n v="3.5"/>
    <n v="14"/>
    <n v="34.5"/>
    <n v="52"/>
    <m/>
    <n v="52"/>
    <n v="3.5"/>
    <n v="14"/>
    <n v="17"/>
    <n v="34.5"/>
    <m/>
    <n v="34.5"/>
    <n v="3.5"/>
    <n v="10"/>
    <n v="3.5"/>
    <n v="17"/>
    <m/>
    <n v="17"/>
    <n v="3.5"/>
    <n v="0"/>
    <n v="0"/>
    <n v="3.5"/>
    <m/>
    <n v="3.5"/>
    <n v="3.5"/>
    <n v="0"/>
    <n v="280"/>
    <n v="283.5"/>
    <n v="283.5"/>
    <n v="0"/>
    <n v="3.5"/>
    <n v="0"/>
    <n v="276.5"/>
    <n v="280"/>
    <m/>
    <n v="280"/>
    <n v="3.5"/>
    <n v="0"/>
    <n v="273"/>
    <n v="276.5"/>
    <m/>
    <n v="276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04.5"/>
    <n v="322"/>
    <n v="322"/>
    <n v="0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2"/>
    <n v="638"/>
    <s v="2-638"/>
    <s v="CRUZ ZUÑIGA, ESTANISLAO"/>
    <e v="#REF!"/>
    <m/>
    <m/>
    <m/>
    <x v="2"/>
    <n v="3.5"/>
    <n v="14"/>
    <n v="512.5"/>
    <n v="530"/>
    <m/>
    <n v="530"/>
    <n v="3.5"/>
    <n v="14"/>
    <n v="495"/>
    <n v="512.5"/>
    <m/>
    <n v="512.5"/>
    <n v="3.5"/>
    <n v="14"/>
    <n v="477.5"/>
    <n v="495"/>
    <m/>
    <n v="495"/>
    <n v="3.5"/>
    <n v="14"/>
    <n v="460"/>
    <n v="477.5"/>
    <m/>
    <n v="477.5"/>
    <n v="3.5"/>
    <n v="10"/>
    <n v="446.5"/>
    <n v="460"/>
    <m/>
    <n v="460"/>
    <n v="3.5"/>
    <n v="14"/>
    <n v="429"/>
    <n v="446.5"/>
    <m/>
    <n v="446.5"/>
    <n v="3.5"/>
    <n v="10"/>
    <n v="415.5"/>
    <n v="429"/>
    <m/>
    <n v="429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0"/>
    <n v="209.5"/>
    <n v="223"/>
    <m/>
    <n v="223"/>
    <n v="3.5"/>
    <n v="0"/>
    <n v="206"/>
    <n v="209.5"/>
    <m/>
    <n v="209.5"/>
    <n v="3.5"/>
    <n v="0"/>
    <n v="202.5"/>
    <n v="206"/>
    <m/>
    <n v="206"/>
    <n v="3.5"/>
    <n v="0"/>
    <n v="199"/>
    <n v="202.5"/>
    <m/>
    <n v="202.5"/>
    <n v="3.5"/>
    <n v="0"/>
    <n v="195.5"/>
    <n v="199"/>
    <m/>
    <n v="199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14"/>
    <n v="14"/>
    <n v="45"/>
    <n v="73"/>
    <m/>
    <n v="73"/>
    <n v="3.5"/>
    <n v="14"/>
    <n v="227.5"/>
    <n v="245"/>
    <n v="200"/>
    <n v="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</r>
  <r>
    <n v="2"/>
    <n v="639"/>
    <s v="2-639"/>
    <s v="HUALLA CCOPACCA, FRANCISCA"/>
    <e v="#REF!"/>
    <m/>
    <m/>
    <s v="julio 2014 s/. 67.5 +17.5*17 (- octubre)se cobro hasta el mes de setiembre del presente"/>
    <x v="2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640"/>
    <s v="2-640"/>
    <s v="CHULLA VILLAFUERTE, MARLENY"/>
    <e v="#REF!"/>
    <m/>
    <s v="Mz L-1 LOTE N°03 CALLE 07"/>
    <s v="INST. A-D 22/12/2019"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3.5"/>
    <n v="101"/>
    <n v="101"/>
    <n v="0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41"/>
    <s v="2-641"/>
    <s v="PACCO CALCINA, CIRILA"/>
    <e v="#REF!"/>
    <m/>
    <m/>
    <m/>
    <x v="2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0"/>
    <n v="356"/>
    <n v="369.5"/>
    <m/>
    <n v="369.5"/>
    <n v="3.5"/>
    <n v="14"/>
    <n v="338.5"/>
    <n v="356"/>
    <m/>
    <n v="356"/>
    <n v="3.5"/>
    <n v="10"/>
    <n v="325"/>
    <n v="338.5"/>
    <m/>
    <n v="338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0"/>
    <n v="35"/>
    <n v="-35"/>
    <n v="3.5"/>
    <n v="14"/>
    <n v="17.5"/>
    <n v="35"/>
    <m/>
    <n v="35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0"/>
    <n v="434"/>
    <n v="437.5"/>
    <n v="437.5"/>
    <n v="0"/>
    <n v="3.5"/>
    <n v="80"/>
    <n v="350.5"/>
    <n v="434"/>
    <m/>
    <n v="434"/>
    <n v="3.5"/>
    <n v="0"/>
    <n v="347"/>
    <n v="350.5"/>
    <m/>
    <n v="350.5"/>
    <n v="3.5"/>
    <n v="0"/>
    <n v="343.5"/>
    <n v="347"/>
    <m/>
    <n v="347"/>
    <n v="3.5"/>
    <n v="0"/>
    <n v="340"/>
    <n v="343.5"/>
    <m/>
    <n v="343.5"/>
    <n v="3.5"/>
    <n v="0"/>
    <n v="336.5"/>
    <n v="340"/>
    <n v="0"/>
    <n v="340"/>
    <n v="3.5"/>
    <n v="14"/>
    <n v="319"/>
    <n v="336.5"/>
    <n v="0"/>
    <n v="336.5"/>
    <n v="3.5"/>
    <n v="14"/>
    <n v="301.5"/>
    <n v="319"/>
    <n v="0"/>
    <n v="319"/>
    <n v="3.5"/>
    <n v="14"/>
    <n v="284"/>
    <n v="301.5"/>
    <n v="0"/>
    <n v="301.5"/>
    <n v="3.5"/>
    <n v="14"/>
    <n v="266.5"/>
    <n v="284"/>
    <n v="0"/>
    <n v="284"/>
  </r>
  <r>
    <n v="2"/>
    <n v="643"/>
    <s v="2-643"/>
    <s v="HUAQUISTO TICONA, NARCISA"/>
    <e v="#REF!"/>
    <m/>
    <m/>
    <m/>
    <x v="2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297.5"/>
    <n v="315"/>
    <n v="315"/>
    <n v="0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5"/>
    <n v="192.5"/>
    <n v="192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644"/>
    <s v="2-644"/>
    <s v="CCORI HUAQUISTO REYNA"/>
    <e v="#REF!"/>
    <m/>
    <m/>
    <s v="MODIF INFORME N°462-2020-MDH/OMLP-MBM"/>
    <x v="2"/>
    <n v="3.5"/>
    <n v="14"/>
    <n v="2085"/>
    <n v="2102.5"/>
    <m/>
    <n v="2102.5"/>
    <n v="3.5"/>
    <n v="14"/>
    <n v="2067.5"/>
    <n v="2085"/>
    <m/>
    <n v="2085"/>
    <n v="3.5"/>
    <n v="14"/>
    <n v="2050"/>
    <n v="2067.5"/>
    <m/>
    <n v="2067.5"/>
    <n v="3.5"/>
    <n v="14"/>
    <n v="2032.5"/>
    <n v="2050"/>
    <m/>
    <n v="2050"/>
    <n v="3.5"/>
    <n v="10"/>
    <n v="2019"/>
    <n v="2032.5"/>
    <m/>
    <n v="2032.5"/>
    <n v="3.5"/>
    <n v="14"/>
    <n v="2001.5"/>
    <n v="2019"/>
    <m/>
    <n v="2019"/>
    <n v="3.5"/>
    <n v="10"/>
    <n v="1988"/>
    <n v="2001.5"/>
    <m/>
    <n v="2001.5"/>
    <n v="3.5"/>
    <n v="14"/>
    <n v="1970.5"/>
    <n v="1988"/>
    <m/>
    <n v="1988"/>
    <n v="3.5"/>
    <n v="14"/>
    <n v="1953"/>
    <n v="1970.5"/>
    <m/>
    <n v="1970.5"/>
    <n v="3.5"/>
    <n v="14"/>
    <n v="1935.5"/>
    <n v="1953"/>
    <m/>
    <n v="1953"/>
    <n v="3.5"/>
    <n v="14"/>
    <n v="1918"/>
    <n v="1935.5"/>
    <m/>
    <n v="1935.5"/>
    <n v="3.5"/>
    <n v="14"/>
    <n v="1900.5"/>
    <n v="1918"/>
    <m/>
    <n v="1918"/>
    <n v="3.5"/>
    <n v="14"/>
    <n v="1883"/>
    <n v="1900.5"/>
    <m/>
    <n v="1900.5"/>
    <n v="3.5"/>
    <n v="14"/>
    <n v="1865.5"/>
    <n v="1883"/>
    <m/>
    <n v="1883"/>
    <n v="3.5"/>
    <n v="14"/>
    <n v="1848"/>
    <n v="1865.5"/>
    <m/>
    <n v="1865.5"/>
    <n v="3.5"/>
    <n v="14"/>
    <n v="1830.5"/>
    <n v="1848"/>
    <m/>
    <n v="1848"/>
    <n v="3.5"/>
    <n v="14"/>
    <n v="1813"/>
    <n v="1830.5"/>
    <m/>
    <n v="1830.5"/>
    <n v="3.5"/>
    <n v="14"/>
    <n v="1795.5"/>
    <n v="1813"/>
    <m/>
    <n v="1813"/>
    <n v="3.5"/>
    <n v="14"/>
    <n v="1778"/>
    <n v="1795.5"/>
    <m/>
    <n v="1795.5"/>
    <n v="3.5"/>
    <n v="0"/>
    <n v="1774.5"/>
    <n v="1778"/>
    <m/>
    <n v="1778"/>
    <n v="3.5"/>
    <n v="0"/>
    <n v="1771"/>
    <n v="1774.5"/>
    <m/>
    <n v="1774.5"/>
    <n v="3.5"/>
    <n v="0"/>
    <n v="1767.5"/>
    <n v="1771"/>
    <m/>
    <n v="1771"/>
    <n v="3.5"/>
    <n v="0"/>
    <n v="1764"/>
    <n v="1767.5"/>
    <m/>
    <n v="1767.5"/>
    <n v="3.5"/>
    <n v="14"/>
    <n v="1746.5"/>
    <n v="1764"/>
    <m/>
    <n v="1764"/>
    <n v="3.5"/>
    <n v="14"/>
    <n v="1729"/>
    <n v="1746.5"/>
    <m/>
    <n v="1746.5"/>
    <n v="3.5"/>
    <n v="14"/>
    <n v="1711.5"/>
    <n v="1729"/>
    <m/>
    <n v="1729"/>
    <n v="3.5"/>
    <n v="14"/>
    <n v="1694"/>
    <n v="1711.5"/>
    <m/>
    <n v="1711.5"/>
    <n v="3.5"/>
    <n v="14"/>
    <n v="1676.5"/>
    <n v="1694"/>
    <m/>
    <n v="1694"/>
    <n v="3.5"/>
    <n v="14"/>
    <n v="1659"/>
    <n v="1676.5"/>
    <m/>
    <n v="1676.5"/>
    <n v="3.5"/>
    <n v="14"/>
    <n v="1641.5"/>
    <n v="1659"/>
    <m/>
    <n v="1659"/>
    <n v="14"/>
    <n v="14"/>
    <n v="1613.5"/>
    <n v="1641.5"/>
    <m/>
    <n v="1641.5"/>
    <n v="3.5"/>
    <n v="0"/>
    <n v="1610"/>
    <n v="1613.5"/>
    <m/>
    <n v="1613.5"/>
    <n v="3.5"/>
    <n v="14"/>
    <n v="1592.5"/>
    <n v="1610"/>
    <m/>
    <n v="1610"/>
    <n v="3.5"/>
    <n v="14"/>
    <n v="1575"/>
    <n v="1592.5"/>
    <m/>
    <n v="1592.5"/>
    <n v="3.5"/>
    <n v="14"/>
    <n v="1557.5"/>
    <n v="1575"/>
    <m/>
    <n v="1575"/>
    <n v="3.5"/>
    <n v="14"/>
    <n v="1540"/>
    <n v="1557.5"/>
    <m/>
    <n v="1557.5"/>
    <n v="3.5"/>
    <n v="14"/>
    <n v="1522.5"/>
    <n v="1540"/>
    <m/>
    <n v="1540"/>
    <n v="3.5"/>
    <n v="14"/>
    <n v="1505"/>
    <n v="1522.5"/>
    <m/>
    <n v="1522.5"/>
    <n v="3.5"/>
    <n v="14"/>
    <n v="1487.5"/>
    <n v="1505"/>
    <m/>
    <n v="1505"/>
    <n v="3.5"/>
    <n v="14"/>
    <n v="1470"/>
    <n v="1487.5"/>
    <m/>
    <n v="1487.5"/>
    <n v="3.5"/>
    <n v="14"/>
    <n v="1452.5"/>
    <n v="1470"/>
    <m/>
    <n v="1470"/>
    <n v="3.5"/>
    <n v="14"/>
    <n v="1435"/>
    <n v="1452.5"/>
    <m/>
    <n v="1452.5"/>
    <n v="3.5"/>
    <n v="14"/>
    <n v="1417.5"/>
    <n v="1435"/>
    <m/>
    <n v="1435"/>
    <n v="3.5"/>
    <n v="14"/>
    <n v="1400"/>
    <n v="1417.5"/>
    <m/>
    <n v="1417.5"/>
    <n v="3.5"/>
    <n v="14"/>
    <n v="1382.5"/>
    <n v="1400"/>
    <m/>
    <n v="1400"/>
    <n v="3.5"/>
    <n v="14"/>
    <n v="1365"/>
    <n v="1382.5"/>
    <m/>
    <n v="1382.5"/>
    <n v="3.5"/>
    <n v="14"/>
    <n v="1347.5"/>
    <n v="1365"/>
    <m/>
    <n v="1365"/>
    <n v="3.5"/>
    <n v="14"/>
    <n v="1330"/>
    <n v="1347.5"/>
    <m/>
    <n v="1347.5"/>
    <n v="3.5"/>
    <n v="14"/>
    <n v="1312.5"/>
    <n v="1330"/>
    <n v="0"/>
    <n v="1330"/>
    <n v="3.5"/>
    <n v="14"/>
    <n v="1295"/>
    <n v="1312.5"/>
    <n v="0"/>
    <n v="1312.5"/>
    <n v="3.5"/>
    <n v="14"/>
    <n v="1277.5"/>
    <n v="1295"/>
    <n v="0"/>
    <n v="1295"/>
    <n v="3.5"/>
    <n v="14"/>
    <n v="1260"/>
    <n v="1277.5"/>
    <n v="0"/>
    <n v="1277.5"/>
    <n v="3.5"/>
    <n v="14"/>
    <n v="1242.5"/>
    <n v="1260"/>
    <n v="0"/>
    <n v="1260"/>
  </r>
  <r>
    <n v="2"/>
    <n v="645"/>
    <s v="2-645"/>
    <s v="QUISPE COAQUIRA, GERTRUDIS"/>
    <e v="#REF!"/>
    <m/>
    <m/>
    <m/>
    <x v="2"/>
    <n v="3.5"/>
    <n v="14"/>
    <n v="152"/>
    <n v="169.5"/>
    <n v="100"/>
    <n v="69.5"/>
    <n v="3.5"/>
    <n v="14"/>
    <n v="134.5"/>
    <n v="152"/>
    <m/>
    <n v="152"/>
    <n v="3.5"/>
    <n v="14"/>
    <n v="117"/>
    <n v="134.5"/>
    <m/>
    <n v="134.5"/>
    <n v="3.5"/>
    <n v="14"/>
    <n v="99.5"/>
    <n v="117"/>
    <m/>
    <n v="117"/>
    <n v="3.5"/>
    <n v="10"/>
    <n v="86"/>
    <n v="99.5"/>
    <m/>
    <n v="99.5"/>
    <n v="3.5"/>
    <n v="14"/>
    <n v="68.5"/>
    <n v="86"/>
    <m/>
    <n v="86"/>
    <n v="3.5"/>
    <n v="10"/>
    <n v="55"/>
    <n v="68.5"/>
    <m/>
    <n v="68.5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82.5"/>
    <n v="100"/>
    <n v="50"/>
    <n v="5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12.5"/>
    <n v="30"/>
    <m/>
    <n v="30"/>
    <n v="3.5"/>
    <n v="10"/>
    <n v="49"/>
    <n v="62.5"/>
    <n v="50"/>
    <n v="1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.5"/>
    <n v="26"/>
    <n v="26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"/>
    <n v="35.5"/>
    <n v="35.5"/>
    <n v="0"/>
    <n v="3.5"/>
    <n v="14"/>
    <n v="52.5"/>
    <n v="70"/>
    <n v="52"/>
    <n v="18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647"/>
    <s v="2-647"/>
    <s v="SUCA QUISPE UBALDO"/>
    <e v="#REF!"/>
    <m/>
    <s v="CALLE 07 K1-8A"/>
    <s v="NORMAL AGUA Y DESAGUE A PARTIR DE 18 DE DICIEMBRE 2018"/>
    <x v="2"/>
    <n v="3.5"/>
    <n v="14"/>
    <n v="467.5"/>
    <n v="485"/>
    <m/>
    <n v="485"/>
    <n v="3.5"/>
    <n v="14"/>
    <n v="450"/>
    <n v="467.5"/>
    <m/>
    <n v="467.5"/>
    <n v="3.5"/>
    <n v="14"/>
    <n v="432.5"/>
    <n v="450"/>
    <m/>
    <n v="450"/>
    <n v="3.5"/>
    <n v="14"/>
    <n v="415"/>
    <n v="432.5"/>
    <m/>
    <n v="432.5"/>
    <n v="3.5"/>
    <n v="10"/>
    <n v="401.5"/>
    <n v="415"/>
    <m/>
    <n v="415"/>
    <n v="3.5"/>
    <n v="14"/>
    <n v="384"/>
    <n v="401.5"/>
    <m/>
    <n v="401.5"/>
    <n v="3.5"/>
    <n v="10"/>
    <n v="370.5"/>
    <n v="384"/>
    <m/>
    <n v="384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70"/>
    <n v="87.5"/>
    <n v="87.5"/>
    <n v="0"/>
    <n v="3.5"/>
    <n v="14"/>
    <n v="122"/>
    <n v="139.5"/>
    <n v="69.5"/>
    <n v="70"/>
    <n v="3.5"/>
    <n v="14"/>
    <n v="104.5"/>
    <n v="122"/>
    <m/>
    <n v="122"/>
    <n v="3.5"/>
    <n v="14"/>
    <n v="87"/>
    <n v="104.5"/>
    <m/>
    <n v="104.5"/>
    <n v="3.5"/>
    <n v="14"/>
    <n v="69.5"/>
    <n v="87"/>
    <m/>
    <n v="87"/>
    <n v="3.5"/>
    <n v="14"/>
    <n v="52"/>
    <n v="69.5"/>
    <m/>
    <n v="69.5"/>
    <n v="3.5"/>
    <n v="14"/>
    <n v="0"/>
    <n v="52"/>
    <m/>
    <n v="5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49"/>
    <s v="2-649"/>
    <s v="HUAYTA QUISPE, MARTINA"/>
    <e v="#REF!"/>
    <m/>
    <s v="12 DE ENERO"/>
    <m/>
    <x v="0"/>
    <n v="0"/>
    <n v="10"/>
    <n v="70"/>
    <n v="80"/>
    <n v="30"/>
    <n v="50"/>
    <n v="0"/>
    <n v="10"/>
    <n v="100"/>
    <n v="110"/>
    <n v="40"/>
    <n v="70"/>
    <n v="0"/>
    <n v="10"/>
    <n v="90"/>
    <n v="100"/>
    <m/>
    <n v="100"/>
    <n v="0"/>
    <n v="10"/>
    <n v="80"/>
    <n v="90"/>
    <m/>
    <n v="90"/>
    <n v="0"/>
    <n v="10"/>
    <n v="70"/>
    <n v="80"/>
    <m/>
    <n v="80"/>
    <n v="0"/>
    <n v="10"/>
    <n v="60"/>
    <n v="70"/>
    <m/>
    <n v="70"/>
    <n v="0"/>
    <n v="10"/>
    <n v="50"/>
    <n v="60"/>
    <m/>
    <n v="60"/>
    <n v="0"/>
    <n v="10"/>
    <n v="70"/>
    <n v="80"/>
    <n v="30"/>
    <n v="50"/>
    <n v="0"/>
    <n v="10"/>
    <n v="60"/>
    <n v="70"/>
    <m/>
    <n v="70"/>
    <n v="0"/>
    <n v="10"/>
    <n v="70"/>
    <n v="80"/>
    <n v="20"/>
    <n v="60"/>
    <n v="0"/>
    <n v="10"/>
    <n v="60"/>
    <n v="70"/>
    <m/>
    <n v="70"/>
    <n v="0"/>
    <n v="10"/>
    <n v="50"/>
    <n v="60"/>
    <m/>
    <n v="60"/>
    <n v="0"/>
    <n v="10"/>
    <n v="40"/>
    <n v="50"/>
    <m/>
    <n v="50"/>
    <n v="0"/>
    <n v="10"/>
    <n v="30"/>
    <n v="40"/>
    <m/>
    <n v="40"/>
    <n v="0"/>
    <n v="10"/>
    <n v="20"/>
    <n v="30"/>
    <m/>
    <n v="30"/>
    <n v="0"/>
    <n v="10"/>
    <n v="10"/>
    <n v="20"/>
    <m/>
    <n v="20"/>
    <n v="0"/>
    <n v="10"/>
    <n v="0"/>
    <n v="10"/>
    <m/>
    <n v="10"/>
    <n v="0"/>
    <n v="10"/>
    <n v="0"/>
    <n v="10"/>
    <n v="10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10"/>
    <n v="20"/>
    <n v="20"/>
    <n v="0"/>
    <n v="0"/>
    <n v="10"/>
    <n v="0"/>
    <n v="10"/>
    <m/>
    <n v="1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5"/>
    <n v="15"/>
    <n v="15"/>
    <n v="0"/>
    <n v="0"/>
    <n v="5"/>
    <n v="0"/>
    <n v="5"/>
    <m/>
    <n v="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0"/>
    <n v="17.5"/>
    <n v="17.5"/>
    <n v="17.5"/>
    <n v="0"/>
    <n v="0"/>
    <n v="0"/>
    <n v="17.5"/>
    <n v="17.5"/>
    <n v="0"/>
    <n v="17.5"/>
  </r>
  <r>
    <n v="2"/>
    <n v="650"/>
    <s v="2-650"/>
    <s v="PFOQORI, BERNARDINA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51"/>
    <s v="2-651"/>
    <s v="CCOYO QUISPE PERCY"/>
    <e v="#REF!"/>
    <m/>
    <m/>
    <s v="SOLIC CORTE TEMPORAL 11/02/2020 FUT N°001820"/>
    <x v="3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252"/>
    <n v="265.5"/>
    <n v="265.5"/>
    <n v="0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5"/>
    <n v="0"/>
    <n v="0"/>
    <n v="5"/>
    <n v="0"/>
    <n v="5"/>
    <n v="5"/>
    <n v="0"/>
    <n v="5"/>
    <n v="10"/>
    <n v="10"/>
    <n v="0"/>
    <n v="5"/>
    <n v="0"/>
    <n v="40"/>
    <n v="45"/>
    <n v="40"/>
    <n v="5"/>
    <n v="5"/>
    <n v="0"/>
    <n v="35"/>
    <n v="40"/>
    <n v="0"/>
    <n v="40"/>
    <n v="5"/>
    <n v="0"/>
    <n v="30"/>
    <n v="35"/>
    <n v="0"/>
    <n v="35"/>
  </r>
  <r>
    <n v="2"/>
    <n v="652"/>
    <s v="2-652"/>
    <s v="QUENAYA CRUZ EPIFANEA"/>
    <e v="#REF!"/>
    <m/>
    <m/>
    <m/>
    <x v="2"/>
    <n v="3.5"/>
    <n v="14"/>
    <n v="289.5"/>
    <n v="307"/>
    <m/>
    <n v="30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157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653"/>
    <s v="2-653"/>
    <s v="MANGA TITTO , TEODOCIA"/>
    <e v="#REF!"/>
    <s v="SERVICIO CORTADO POR DEUDA"/>
    <m/>
    <m/>
    <x v="3"/>
    <n v="5"/>
    <n v="0"/>
    <n v="883"/>
    <n v="888"/>
    <m/>
    <n v="888"/>
    <n v="5"/>
    <n v="0"/>
    <n v="878"/>
    <n v="883"/>
    <m/>
    <n v="883"/>
    <n v="5"/>
    <n v="0"/>
    <n v="873"/>
    <n v="878"/>
    <m/>
    <n v="878"/>
    <n v="5"/>
    <n v="0"/>
    <n v="868"/>
    <n v="873"/>
    <m/>
    <n v="873"/>
    <n v="5"/>
    <n v="0"/>
    <n v="863"/>
    <n v="868"/>
    <m/>
    <n v="868"/>
    <n v="5"/>
    <n v="0"/>
    <n v="858"/>
    <n v="863"/>
    <m/>
    <n v="863"/>
    <n v="5"/>
    <n v="0"/>
    <n v="853"/>
    <n v="858"/>
    <m/>
    <n v="858"/>
    <n v="5"/>
    <n v="0"/>
    <n v="848"/>
    <n v="853"/>
    <m/>
    <n v="853"/>
    <n v="5"/>
    <n v="0"/>
    <n v="843"/>
    <n v="848"/>
    <m/>
    <n v="848"/>
    <n v="5"/>
    <n v="0"/>
    <n v="838"/>
    <n v="843"/>
    <m/>
    <n v="843"/>
    <n v="5"/>
    <n v="0"/>
    <n v="833"/>
    <n v="838"/>
    <m/>
    <n v="838"/>
    <n v="5"/>
    <n v="0"/>
    <n v="828"/>
    <n v="833"/>
    <m/>
    <n v="833"/>
    <n v="5"/>
    <n v="0"/>
    <n v="823"/>
    <n v="828"/>
    <m/>
    <n v="828"/>
    <n v="5"/>
    <n v="0"/>
    <n v="818"/>
    <n v="823"/>
    <m/>
    <n v="823"/>
    <n v="5"/>
    <n v="0"/>
    <n v="813"/>
    <n v="818"/>
    <m/>
    <n v="818"/>
    <n v="5"/>
    <n v="0"/>
    <n v="808"/>
    <n v="813"/>
    <m/>
    <n v="813"/>
    <n v="5"/>
    <n v="0"/>
    <n v="803"/>
    <n v="808"/>
    <m/>
    <n v="808"/>
    <n v="5"/>
    <n v="0"/>
    <n v="798"/>
    <n v="803"/>
    <m/>
    <n v="803"/>
    <n v="5"/>
    <n v="0"/>
    <n v="793"/>
    <n v="798"/>
    <m/>
    <n v="798"/>
    <n v="5"/>
    <n v="0"/>
    <n v="788"/>
    <n v="793"/>
    <m/>
    <n v="793"/>
    <n v="5"/>
    <n v="0"/>
    <n v="783"/>
    <n v="788"/>
    <m/>
    <n v="788"/>
    <n v="5"/>
    <n v="0"/>
    <n v="778"/>
    <n v="783"/>
    <m/>
    <n v="783"/>
    <n v="5"/>
    <n v="0"/>
    <n v="773"/>
    <n v="778"/>
    <m/>
    <n v="778"/>
    <n v="5"/>
    <n v="0"/>
    <n v="768"/>
    <n v="773"/>
    <m/>
    <n v="773"/>
    <n v="5"/>
    <n v="0"/>
    <n v="763"/>
    <n v="768"/>
    <m/>
    <n v="768"/>
    <n v="5"/>
    <n v="0"/>
    <n v="758"/>
    <n v="763"/>
    <m/>
    <n v="763"/>
    <n v="5"/>
    <n v="0"/>
    <n v="753"/>
    <n v="758"/>
    <m/>
    <n v="758"/>
    <n v="5"/>
    <n v="0"/>
    <n v="748"/>
    <n v="753"/>
    <m/>
    <n v="753"/>
    <n v="5"/>
    <n v="0"/>
    <n v="743"/>
    <n v="748"/>
    <m/>
    <n v="748"/>
    <n v="5"/>
    <n v="0"/>
    <n v="738"/>
    <n v="743"/>
    <m/>
    <n v="743"/>
    <n v="20"/>
    <n v="0"/>
    <n v="718"/>
    <n v="738"/>
    <m/>
    <n v="738"/>
    <n v="5"/>
    <n v="0"/>
    <n v="713"/>
    <n v="718"/>
    <m/>
    <n v="718"/>
    <n v="5"/>
    <n v="0"/>
    <n v="708"/>
    <n v="713"/>
    <m/>
    <n v="713"/>
    <n v="5"/>
    <n v="0"/>
    <n v="703"/>
    <n v="708"/>
    <m/>
    <n v="708"/>
    <n v="5"/>
    <n v="0"/>
    <n v="698"/>
    <n v="703"/>
    <m/>
    <n v="703"/>
    <n v="5"/>
    <n v="0"/>
    <n v="693"/>
    <n v="698"/>
    <m/>
    <n v="698"/>
    <n v="5"/>
    <n v="0"/>
    <n v="688"/>
    <n v="693"/>
    <m/>
    <n v="693"/>
    <n v="5"/>
    <n v="0"/>
    <n v="683"/>
    <n v="688"/>
    <m/>
    <n v="688"/>
    <n v="5"/>
    <n v="0"/>
    <n v="678"/>
    <n v="683"/>
    <m/>
    <n v="683"/>
    <n v="5"/>
    <n v="0"/>
    <n v="673"/>
    <n v="678"/>
    <m/>
    <n v="678"/>
    <n v="5"/>
    <n v="0"/>
    <n v="668"/>
    <n v="673"/>
    <m/>
    <n v="673"/>
    <n v="5"/>
    <n v="0"/>
    <n v="663"/>
    <n v="668"/>
    <m/>
    <n v="668"/>
    <n v="5"/>
    <n v="0"/>
    <n v="658"/>
    <n v="663"/>
    <m/>
    <n v="663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n v="0"/>
    <n v="633"/>
    <n v="5"/>
    <n v="0"/>
    <n v="623"/>
    <n v="628"/>
    <n v="0"/>
    <n v="628"/>
    <n v="5"/>
    <n v="0"/>
    <n v="618"/>
    <n v="623"/>
    <n v="0"/>
    <n v="623"/>
    <n v="5"/>
    <n v="0"/>
    <n v="613"/>
    <n v="618"/>
    <n v="0"/>
    <n v="618"/>
    <n v="5"/>
    <n v="0"/>
    <n v="608"/>
    <n v="613"/>
    <n v="0"/>
    <n v="613"/>
  </r>
  <r>
    <n v="2"/>
    <n v="654"/>
    <s v="2-654"/>
    <s v="ARIAS QUISPE, MARIBEL"/>
    <e v="#REF!"/>
    <n v="950327508"/>
    <m/>
    <s v="SOLIC. CAMBIO DE RAZON SOCIAL 13/07/21 FUT Nº 003719/QUIERE PAGAR 50% DICE NO LLEGAR AGUA"/>
    <x v="2"/>
    <n v="3.5"/>
    <n v="14"/>
    <n v="0"/>
    <n v="17.5"/>
    <m/>
    <n v="17.5"/>
    <n v="3.5"/>
    <n v="14"/>
    <n v="440"/>
    <n v="457.5"/>
    <n v="457.5"/>
    <n v="0"/>
    <n v="3.5"/>
    <n v="14"/>
    <n v="422.5"/>
    <n v="440"/>
    <m/>
    <n v="440"/>
    <n v="3.5"/>
    <n v="14"/>
    <n v="405"/>
    <n v="422.5"/>
    <m/>
    <n v="422.5"/>
    <n v="3.5"/>
    <n v="10"/>
    <n v="391.5"/>
    <n v="405"/>
    <m/>
    <n v="405"/>
    <n v="3.5"/>
    <n v="14"/>
    <n v="374"/>
    <n v="391.5"/>
    <m/>
    <n v="391.5"/>
    <n v="3.5"/>
    <n v="10"/>
    <n v="360.5"/>
    <n v="374"/>
    <m/>
    <n v="374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0"/>
    <n v="154.5"/>
    <n v="168"/>
    <m/>
    <n v="16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68"/>
    <n v="185.5"/>
    <n v="150"/>
    <n v="3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0"/>
    <n v="0"/>
    <n v="3.5"/>
    <m/>
    <n v="3.5"/>
    <n v="3.5"/>
    <n v="0"/>
    <n v="82"/>
    <n v="85.5"/>
    <n v="85.5"/>
    <n v="0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0"/>
    <n v="64.5"/>
    <n v="68"/>
    <m/>
    <n v="68"/>
    <n v="3.5"/>
    <n v="0"/>
    <n v="144"/>
    <n v="147.5"/>
    <n v="83"/>
    <n v="64.5"/>
    <n v="3.5"/>
    <n v="0"/>
    <n v="190.5"/>
    <n v="194"/>
    <n v="50"/>
    <n v="144"/>
    <n v="3.5"/>
    <n v="14"/>
    <n v="223"/>
    <n v="240.5"/>
    <n v="50"/>
    <n v="190.5"/>
    <n v="3.5"/>
    <n v="14"/>
    <n v="205.5"/>
    <n v="223"/>
    <n v="0"/>
    <n v="223"/>
    <n v="3.5"/>
    <n v="14"/>
    <n v="188"/>
    <n v="205.5"/>
    <n v="0"/>
    <n v="205.5"/>
  </r>
  <r>
    <n v="2"/>
    <n v="655"/>
    <s v="2-655"/>
    <s v="MAMANI QQUESO EDITH"/>
    <e v="#REF!"/>
    <n v="983034683"/>
    <s v="CALLE 7"/>
    <m/>
    <x v="2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325.5"/>
    <n v="343"/>
    <n v="343"/>
    <n v="0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0"/>
    <n v="154.5"/>
    <n v="168"/>
    <m/>
    <n v="16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203"/>
    <n v="220.5"/>
    <n v="150"/>
    <n v="7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00"/>
    <n v="317.5"/>
    <n v="150"/>
    <n v="52.5"/>
    <n v="3.5"/>
    <n v="14"/>
    <n v="317.5"/>
    <n v="335"/>
    <m/>
    <n v="335"/>
    <n v="3.5"/>
    <n v="14"/>
    <n v="300"/>
    <n v="317.5"/>
    <m/>
    <n v="317.5"/>
    <n v="3.5"/>
    <n v="14"/>
    <n v="282.5"/>
    <n v="300"/>
    <m/>
    <n v="300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n v="0"/>
    <n v="142.5"/>
    <n v="3.5"/>
    <n v="14"/>
    <n v="251"/>
    <n v="268.5"/>
    <n v="143.5"/>
    <n v="125"/>
    <n v="3.5"/>
    <n v="14"/>
    <n v="233.5"/>
    <n v="251"/>
    <n v="0"/>
    <n v="251"/>
    <n v="3.5"/>
    <n v="14"/>
    <n v="216"/>
    <n v="233.5"/>
    <n v="0"/>
    <n v="233.5"/>
    <n v="3.5"/>
    <n v="14"/>
    <n v="198.5"/>
    <n v="216"/>
    <n v="0"/>
    <n v="216"/>
  </r>
  <r>
    <n v="2"/>
    <n v="656"/>
    <s v="2-656"/>
    <s v="CURI CATUNTA, EUGENIO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657"/>
    <s v="2-657"/>
    <s v="CONTO QUISPE, NICOLAS"/>
    <e v="#REF!"/>
    <n v="940712728"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"/>
    <n v="0"/>
    <n v="52.5"/>
    <n v="55.5"/>
    <n v="55.5"/>
    <n v="0"/>
  </r>
  <r>
    <n v="2"/>
    <n v="659"/>
    <s v="2-659"/>
    <s v="YANAPA CCORI, ANCELMO"/>
    <e v="#REF!"/>
    <m/>
    <m/>
    <m/>
    <x v="2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0"/>
    <n v="301.5"/>
    <n v="315"/>
    <m/>
    <n v="315"/>
    <n v="3.5"/>
    <n v="14"/>
    <n v="284"/>
    <n v="301.5"/>
    <m/>
    <n v="301.5"/>
    <n v="3.5"/>
    <n v="10"/>
    <n v="270.5"/>
    <n v="284"/>
    <m/>
    <n v="284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95.5"/>
    <n v="113"/>
    <m/>
    <n v="113"/>
    <n v="3.5"/>
    <n v="14"/>
    <n v="78"/>
    <n v="95.5"/>
    <m/>
    <n v="95.5"/>
    <n v="3.5"/>
    <n v="10"/>
    <n v="64.5"/>
    <n v="78"/>
    <m/>
    <n v="78"/>
    <n v="3.5"/>
    <n v="0"/>
    <n v="61"/>
    <n v="64.5"/>
    <m/>
    <n v="64.5"/>
    <n v="3.5"/>
    <n v="0"/>
    <n v="57.5"/>
    <n v="61"/>
    <m/>
    <n v="61"/>
    <n v="3.5"/>
    <n v="0"/>
    <n v="54"/>
    <n v="57.5"/>
    <m/>
    <n v="57.5"/>
    <n v="3.5"/>
    <n v="0"/>
    <n v="50.5"/>
    <n v="54"/>
    <m/>
    <n v="54"/>
    <n v="3.5"/>
    <n v="14"/>
    <n v="133"/>
    <n v="150.5"/>
    <n v="100"/>
    <n v="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660"/>
    <s v="2-660"/>
    <s v="HUAQUISTO AMPUERO,SAMUEL"/>
    <e v="#REF!"/>
    <m/>
    <m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201"/>
    <n v="218.5"/>
    <n v="218.5"/>
    <n v="0"/>
    <n v="3.5"/>
    <n v="10"/>
    <n v="187.5"/>
    <n v="201"/>
    <m/>
    <n v="201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82.5"/>
    <n v="100"/>
    <m/>
    <n v="100"/>
    <n v="3.5"/>
    <n v="14"/>
    <n v="115"/>
    <n v="132.5"/>
    <n v="50"/>
    <n v="8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.5"/>
    <n v="53"/>
    <n v="53"/>
    <n v="0"/>
    <n v="3.5"/>
    <n v="14"/>
    <n v="68"/>
    <n v="85.5"/>
    <n v="50"/>
    <n v="35.5"/>
    <n v="14"/>
    <n v="14"/>
    <n v="40"/>
    <n v="68"/>
    <m/>
    <n v="68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661"/>
    <s v="2-661"/>
    <s v="NAVARRETE  QUISPE, JULIAN"/>
    <e v="#REF!"/>
    <s v="SERVICIO CORTADO POR DEUDA"/>
    <m/>
    <m/>
    <x v="3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90"/>
    <n v="95"/>
    <n v="95"/>
    <n v="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35"/>
    <n v="240"/>
    <n v="240"/>
    <n v="0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n v="0"/>
    <n v="413"/>
    <n v="5"/>
    <n v="0"/>
    <n v="403"/>
    <n v="408"/>
    <n v="0"/>
    <n v="408"/>
    <n v="5"/>
    <n v="0"/>
    <n v="398"/>
    <n v="403"/>
    <n v="0"/>
    <n v="403"/>
    <n v="5"/>
    <n v="0"/>
    <n v="393"/>
    <n v="398"/>
    <n v="0"/>
    <n v="398"/>
    <n v="5"/>
    <n v="0"/>
    <n v="388"/>
    <n v="393"/>
    <n v="0"/>
    <n v="393"/>
  </r>
  <r>
    <n v="2"/>
    <n v="662"/>
    <s v="2-662"/>
    <s v="QUISPE ALATA, FLORENCIO"/>
    <e v="#REF!"/>
    <m/>
    <m/>
    <s v="CORTE POR DEUDA 16/04/21 RECONEX 02/08/2019(CORTE 26/04/2019)"/>
    <x v="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3.5"/>
    <n v="7"/>
    <n v="482.5"/>
    <n v="493"/>
    <m/>
    <n v="493"/>
    <n v="3.5"/>
    <n v="10"/>
    <n v="469"/>
    <n v="482.5"/>
    <m/>
    <n v="482.5"/>
    <n v="3.5"/>
    <n v="14"/>
    <n v="451.5"/>
    <n v="469"/>
    <m/>
    <n v="469"/>
    <n v="3.5"/>
    <n v="10"/>
    <n v="438"/>
    <n v="451.5"/>
    <m/>
    <n v="451.5"/>
    <n v="3.5"/>
    <n v="14"/>
    <n v="420.5"/>
    <n v="438"/>
    <m/>
    <n v="438"/>
    <n v="3.5"/>
    <n v="14"/>
    <n v="403"/>
    <n v="420.5"/>
    <m/>
    <n v="420.5"/>
    <n v="3.5"/>
    <n v="14"/>
    <n v="385.5"/>
    <n v="403"/>
    <m/>
    <n v="403"/>
    <n v="3.5"/>
    <n v="14"/>
    <n v="368"/>
    <n v="385.5"/>
    <m/>
    <n v="385.5"/>
    <n v="3.5"/>
    <n v="14"/>
    <n v="350.5"/>
    <n v="368"/>
    <m/>
    <n v="368"/>
    <n v="3.5"/>
    <n v="14"/>
    <n v="333"/>
    <n v="350.5"/>
    <m/>
    <n v="3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3.5"/>
    <n v="14"/>
    <n v="263"/>
    <n v="280.5"/>
    <m/>
    <n v="280.5"/>
    <n v="3.5"/>
    <n v="14"/>
    <n v="245.5"/>
    <n v="263"/>
    <m/>
    <n v="263"/>
    <n v="3.5"/>
    <n v="10"/>
    <n v="232"/>
    <n v="245.5"/>
    <m/>
    <n v="245.5"/>
    <n v="3.5"/>
    <n v="0"/>
    <n v="228.5"/>
    <n v="232"/>
    <m/>
    <n v="232"/>
    <n v="3.5"/>
    <n v="0"/>
    <n v="225"/>
    <n v="228.5"/>
    <m/>
    <n v="228.5"/>
    <n v="3.5"/>
    <n v="0"/>
    <n v="221.5"/>
    <n v="225"/>
    <m/>
    <n v="225"/>
    <n v="3.5"/>
    <n v="0"/>
    <n v="218"/>
    <n v="221.5"/>
    <m/>
    <n v="221.5"/>
    <n v="3.5"/>
    <n v="14"/>
    <n v="200.5"/>
    <n v="218"/>
    <m/>
    <n v="218"/>
    <n v="5"/>
    <n v="0"/>
    <n v="240.5"/>
    <n v="245.5"/>
    <n v="45"/>
    <n v="200.5"/>
    <n v="5"/>
    <n v="0"/>
    <n v="235.5"/>
    <n v="240.5"/>
    <m/>
    <n v="240.5"/>
    <n v="5"/>
    <n v="0"/>
    <n v="230.5"/>
    <n v="235.5"/>
    <m/>
    <n v="235.5"/>
    <n v="3.5"/>
    <n v="14"/>
    <n v="213"/>
    <n v="230.5"/>
    <m/>
    <n v="230.5"/>
    <n v="3.5"/>
    <n v="14"/>
    <n v="395.5"/>
    <n v="413"/>
    <n v="200"/>
    <n v="213"/>
    <n v="3.5"/>
    <n v="14"/>
    <n v="378"/>
    <n v="395.5"/>
    <m/>
    <n v="395.5"/>
    <n v="14"/>
    <n v="14"/>
    <n v="350"/>
    <n v="378"/>
    <m/>
    <n v="378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227.5"/>
    <n v="245"/>
    <n v="245"/>
    <n v="0"/>
    <n v="3.5"/>
    <n v="14"/>
    <n v="210"/>
    <n v="227.5"/>
    <n v="0"/>
    <n v="227.5"/>
  </r>
  <r>
    <n v="2"/>
    <n v="663"/>
    <s v="2-663"/>
    <s v="HUAQUISTO CORNEJO DELIA"/>
    <e v="#REF!"/>
    <m/>
    <m/>
    <s v="arcangel (20/06/16): cortado 2014 agua si / desague no"/>
    <x v="1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n v="0"/>
    <n v="503"/>
    <n v="0"/>
    <n v="0"/>
    <n v="503"/>
    <n v="503"/>
    <n v="0"/>
    <n v="503"/>
    <n v="0"/>
    <n v="0"/>
    <n v="503.5"/>
    <n v="503.5"/>
    <m/>
    <n v="503.5"/>
    <n v="0"/>
    <n v="0"/>
    <n v="503.5"/>
    <n v="503.5"/>
    <m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</r>
  <r>
    <n v="2"/>
    <n v="663"/>
    <s v="2-663A"/>
    <s v="HUAQUISTO CORNEJO GABY FULGENCIA"/>
    <m/>
    <m/>
    <s v="Mz K Lote N°16 PRIMERA ETAPA"/>
    <s v="INST. A-D 28/01/2020"/>
    <x v="2"/>
    <n v="3.5"/>
    <n v="14"/>
    <n v="289.5"/>
    <n v="307"/>
    <m/>
    <n v="307"/>
    <n v="3.5"/>
    <n v="14"/>
    <n v="272"/>
    <n v="289.5"/>
    <m/>
    <n v="289.5"/>
    <n v="3.5"/>
    <n v="14"/>
    <n v="254.5"/>
    <n v="272"/>
    <m/>
    <n v="272"/>
    <n v="3.5"/>
    <n v="14"/>
    <n v="237"/>
    <n v="254.5"/>
    <m/>
    <n v="254.5"/>
    <n v="3.5"/>
    <n v="10"/>
    <n v="223.5"/>
    <n v="237"/>
    <m/>
    <n v="237"/>
    <n v="3.5"/>
    <n v="14"/>
    <n v="206"/>
    <n v="223.5"/>
    <m/>
    <n v="223.5"/>
    <n v="3.5"/>
    <n v="10"/>
    <n v="192.5"/>
    <n v="206"/>
    <m/>
    <n v="206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664"/>
    <s v="2-664"/>
    <s v="CCASA CCASA NATIVIDAD"/>
    <e v="#REF!"/>
    <m/>
    <m/>
    <m/>
    <x v="2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4"/>
    <n v="485"/>
    <n v="502.5"/>
    <m/>
    <n v="502.5"/>
    <n v="3.5"/>
    <n v="10"/>
    <n v="471.5"/>
    <n v="485"/>
    <m/>
    <n v="485"/>
    <n v="3.5"/>
    <n v="14"/>
    <n v="454"/>
    <n v="471.5"/>
    <m/>
    <n v="471.5"/>
    <n v="3.5"/>
    <n v="10"/>
    <n v="440.5"/>
    <n v="454"/>
    <m/>
    <n v="45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20"/>
    <n v="25"/>
    <n v="25"/>
    <n v="0"/>
    <n v="5"/>
    <n v="0"/>
    <n v="206"/>
    <n v="211"/>
    <n v="110"/>
    <n v="20"/>
    <n v="5"/>
    <n v="0"/>
    <n v="201"/>
    <n v="206"/>
    <m/>
    <n v="206"/>
    <n v="5"/>
    <n v="0"/>
    <n v="196"/>
    <n v="201"/>
    <m/>
    <n v="201"/>
    <n v="3.5"/>
    <n v="0"/>
    <n v="192.5"/>
    <n v="196"/>
    <m/>
    <n v="196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</r>
  <r>
    <n v="2"/>
    <n v="665"/>
    <s v="2-665"/>
    <s v="HUAQUISTO CORNEJO, DELIA"/>
    <e v="#REF!"/>
    <m/>
    <s v="PUEBLO UNIDO SEGUNDA ETAPA"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40.75"/>
    <n v="358.25"/>
    <n v="358.25"/>
    <n v="0"/>
    <n v="3.5"/>
    <n v="14"/>
    <n v="680.5"/>
    <n v="698"/>
    <n v="0"/>
    <n v="698"/>
    <n v="3.5"/>
    <n v="14"/>
    <n v="663"/>
    <n v="680.5"/>
    <n v="0"/>
    <n v="680.5"/>
    <n v="3.5"/>
    <n v="14"/>
    <n v="645.5"/>
    <n v="663"/>
    <n v="0"/>
    <n v="663"/>
  </r>
  <r>
    <n v="2"/>
    <n v="666"/>
    <s v="2-666"/>
    <s v="RAMOS HUAMAN JOSE PEDRO"/>
    <e v="#REF!"/>
    <m/>
    <m/>
    <m/>
    <x v="2"/>
    <n v="3.5"/>
    <n v="14"/>
    <n v="591"/>
    <n v="608.5"/>
    <m/>
    <n v="608.5"/>
    <n v="3.5"/>
    <n v="14"/>
    <n v="573.5"/>
    <n v="591"/>
    <m/>
    <n v="591"/>
    <n v="3.5"/>
    <n v="14"/>
    <n v="556"/>
    <n v="573.5"/>
    <m/>
    <n v="573.5"/>
    <n v="3.5"/>
    <n v="14"/>
    <n v="538.5"/>
    <n v="556"/>
    <m/>
    <n v="556"/>
    <n v="3.5"/>
    <n v="10"/>
    <n v="525"/>
    <n v="538.5"/>
    <m/>
    <n v="538.5"/>
    <n v="3.5"/>
    <n v="14"/>
    <n v="507.5"/>
    <n v="525"/>
    <m/>
    <n v="525"/>
    <n v="3.5"/>
    <n v="10"/>
    <n v="494"/>
    <n v="507.5"/>
    <m/>
    <n v="507.5"/>
    <n v="3.5"/>
    <n v="14"/>
    <n v="476.5"/>
    <n v="494"/>
    <m/>
    <n v="494"/>
    <n v="3.5"/>
    <n v="14"/>
    <n v="459"/>
    <n v="476.5"/>
    <m/>
    <n v="476.5"/>
    <n v="3.5"/>
    <n v="14"/>
    <n v="441.5"/>
    <n v="459"/>
    <m/>
    <n v="459"/>
    <n v="3.5"/>
    <n v="14"/>
    <n v="424"/>
    <n v="441.5"/>
    <m/>
    <n v="441.5"/>
    <n v="3.5"/>
    <n v="14"/>
    <n v="406.5"/>
    <n v="424"/>
    <m/>
    <n v="424"/>
    <n v="3.5"/>
    <n v="14"/>
    <n v="389"/>
    <n v="406.5"/>
    <m/>
    <n v="406.5"/>
    <n v="3.5"/>
    <n v="14"/>
    <n v="371.5"/>
    <n v="389"/>
    <m/>
    <n v="389"/>
    <n v="3.5"/>
    <n v="14"/>
    <n v="354"/>
    <n v="371.5"/>
    <m/>
    <n v="371.5"/>
    <n v="3.5"/>
    <n v="14"/>
    <n v="336.5"/>
    <n v="354"/>
    <m/>
    <n v="354"/>
    <n v="3.5"/>
    <n v="14"/>
    <n v="319"/>
    <n v="336.5"/>
    <m/>
    <n v="336.5"/>
    <n v="3.5"/>
    <n v="14"/>
    <n v="301.5"/>
    <n v="319"/>
    <m/>
    <n v="319"/>
    <n v="3.5"/>
    <n v="10"/>
    <n v="288"/>
    <n v="301.5"/>
    <m/>
    <n v="301.5"/>
    <n v="3.5"/>
    <n v="0"/>
    <n v="284.5"/>
    <n v="288"/>
    <m/>
    <n v="288"/>
    <n v="3.5"/>
    <n v="0"/>
    <n v="281"/>
    <n v="284.5"/>
    <m/>
    <n v="284.5"/>
    <n v="3.5"/>
    <n v="0"/>
    <n v="277.5"/>
    <n v="281"/>
    <m/>
    <n v="281"/>
    <n v="3.5"/>
    <n v="0"/>
    <n v="274"/>
    <n v="277.5"/>
    <m/>
    <n v="277.5"/>
    <n v="3.5"/>
    <n v="14"/>
    <n v="256.5"/>
    <n v="274"/>
    <m/>
    <n v="274"/>
    <n v="3.5"/>
    <n v="14"/>
    <n v="239"/>
    <n v="256.5"/>
    <m/>
    <n v="256.5"/>
    <n v="3.5"/>
    <n v="14"/>
    <n v="221.5"/>
    <n v="239"/>
    <m/>
    <n v="239"/>
    <n v="3.5"/>
    <n v="14"/>
    <n v="204"/>
    <n v="221.5"/>
    <m/>
    <n v="221.5"/>
    <n v="3.5"/>
    <n v="14"/>
    <n v="186.5"/>
    <n v="204"/>
    <m/>
    <n v="204"/>
    <n v="3.5"/>
    <n v="14"/>
    <n v="169"/>
    <n v="186.5"/>
    <m/>
    <n v="186.5"/>
    <n v="3.5"/>
    <n v="14"/>
    <n v="151.5"/>
    <n v="169"/>
    <m/>
    <n v="169"/>
    <n v="14"/>
    <n v="14"/>
    <n v="123.5"/>
    <n v="151.5"/>
    <m/>
    <n v="151.5"/>
    <n v="3.5"/>
    <n v="14"/>
    <n v="231"/>
    <n v="248.5"/>
    <n v="125"/>
    <n v="123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173.5"/>
    <n v="191"/>
    <n v="100"/>
    <n v="91"/>
    <n v="3.5"/>
    <n v="14"/>
    <n v="156"/>
    <n v="173.5"/>
    <m/>
    <n v="173.5"/>
    <n v="3.5"/>
    <n v="14"/>
    <n v="138.5"/>
    <n v="156"/>
    <m/>
    <n v="156"/>
    <n v="3.5"/>
    <n v="14"/>
    <n v="121"/>
    <n v="138.5"/>
    <m/>
    <n v="138.5"/>
    <n v="3.5"/>
    <n v="14"/>
    <n v="103.5"/>
    <n v="121"/>
    <m/>
    <n v="121"/>
    <n v="3.5"/>
    <n v="14"/>
    <n v="186"/>
    <n v="203.5"/>
    <n v="100"/>
    <n v="103.5"/>
    <n v="3.5"/>
    <n v="14"/>
    <n v="168.5"/>
    <n v="186"/>
    <m/>
    <n v="186"/>
    <n v="3.5"/>
    <n v="14"/>
    <n v="151"/>
    <n v="168.5"/>
    <m/>
    <n v="168.5"/>
    <n v="3.5"/>
    <n v="14"/>
    <n v="133.5"/>
    <n v="151"/>
    <n v="0"/>
    <n v="151"/>
    <n v="3.5"/>
    <n v="0"/>
    <n v="130"/>
    <n v="133.5"/>
    <n v="0"/>
    <n v="133.5"/>
    <n v="3.5"/>
    <n v="0"/>
    <n v="126.5"/>
    <n v="130"/>
    <n v="0"/>
    <n v="130"/>
    <n v="3.5"/>
    <n v="0"/>
    <n v="123"/>
    <n v="126.5"/>
    <n v="0"/>
    <n v="126.5"/>
    <n v="3.5"/>
    <n v="0"/>
    <n v="119.5"/>
    <n v="123"/>
    <n v="0"/>
    <n v="123"/>
  </r>
  <r>
    <n v="2"/>
    <n v="667"/>
    <s v="2-667"/>
    <s v="HUAQUISTO CHURA, FRANKLIN "/>
    <e v="#REF!"/>
    <m/>
    <m/>
    <s v="NO CUENTA CON EL SERVICIO 02-2020-MDH-GMASP-ATM/MSQ"/>
    <x v="3"/>
    <n v="5"/>
    <n v="0"/>
    <n v="297"/>
    <n v="302"/>
    <m/>
    <n v="302"/>
    <n v="5"/>
    <n v="0"/>
    <n v="292"/>
    <n v="297"/>
    <m/>
    <n v="297"/>
    <n v="5"/>
    <n v="0"/>
    <n v="287"/>
    <n v="292"/>
    <m/>
    <n v="292"/>
    <n v="5"/>
    <n v="0"/>
    <n v="282"/>
    <n v="287"/>
    <m/>
    <n v="287"/>
    <n v="5"/>
    <n v="0"/>
    <n v="277"/>
    <n v="282"/>
    <m/>
    <n v="282"/>
    <n v="5"/>
    <n v="0"/>
    <n v="272"/>
    <n v="277"/>
    <m/>
    <n v="277"/>
    <n v="5"/>
    <n v="0"/>
    <n v="267"/>
    <n v="272"/>
    <m/>
    <n v="272"/>
    <n v="5"/>
    <n v="0"/>
    <n v="262"/>
    <n v="267"/>
    <m/>
    <n v="267"/>
    <n v="5"/>
    <n v="0"/>
    <n v="257"/>
    <n v="262"/>
    <m/>
    <n v="262"/>
    <n v="5"/>
    <n v="0"/>
    <n v="252"/>
    <n v="257"/>
    <m/>
    <n v="257"/>
    <n v="5"/>
    <n v="0"/>
    <n v="247"/>
    <n v="252"/>
    <m/>
    <n v="252"/>
    <n v="5"/>
    <n v="0"/>
    <n v="242"/>
    <n v="247"/>
    <m/>
    <n v="247"/>
    <n v="5"/>
    <n v="0"/>
    <n v="237"/>
    <n v="242"/>
    <m/>
    <n v="242"/>
    <n v="5"/>
    <n v="0"/>
    <n v="232"/>
    <n v="237"/>
    <m/>
    <n v="237"/>
    <n v="5"/>
    <n v="0"/>
    <n v="227"/>
    <n v="232"/>
    <m/>
    <n v="232"/>
    <n v="5"/>
    <n v="0"/>
    <n v="222"/>
    <n v="227"/>
    <m/>
    <n v="227"/>
    <n v="5"/>
    <n v="0"/>
    <n v="217"/>
    <n v="222"/>
    <m/>
    <n v="222"/>
    <n v="5"/>
    <n v="0"/>
    <n v="212"/>
    <n v="217"/>
    <m/>
    <n v="217"/>
    <n v="5"/>
    <n v="0"/>
    <n v="207"/>
    <n v="212"/>
    <m/>
    <n v="212"/>
    <n v="5"/>
    <n v="0"/>
    <n v="202"/>
    <n v="207"/>
    <m/>
    <n v="207"/>
    <n v="5"/>
    <n v="0"/>
    <n v="197"/>
    <n v="202"/>
    <m/>
    <n v="202"/>
    <n v="5"/>
    <n v="0"/>
    <n v="192"/>
    <n v="197"/>
    <m/>
    <n v="197"/>
    <n v="5"/>
    <n v="0"/>
    <n v="187"/>
    <n v="192"/>
    <m/>
    <n v="192"/>
    <n v="5"/>
    <n v="0"/>
    <n v="182"/>
    <n v="187"/>
    <m/>
    <n v="187"/>
    <n v="5"/>
    <n v="0"/>
    <n v="177"/>
    <n v="182"/>
    <m/>
    <n v="182"/>
    <n v="5"/>
    <n v="0"/>
    <n v="172"/>
    <n v="177"/>
    <m/>
    <n v="177"/>
    <n v="5"/>
    <n v="0"/>
    <n v="317"/>
    <n v="322"/>
    <n v="150"/>
    <n v="172"/>
    <n v="3.5"/>
    <n v="14"/>
    <n v="299.5"/>
    <n v="317"/>
    <m/>
    <n v="317"/>
    <n v="3.5"/>
    <n v="14"/>
    <n v="357"/>
    <n v="374.5"/>
    <n v="75"/>
    <n v="299.5"/>
    <n v="3.5"/>
    <n v="14"/>
    <n v="339.5"/>
    <n v="357"/>
    <m/>
    <n v="357"/>
    <n v="14"/>
    <n v="14"/>
    <n v="311.5"/>
    <n v="339.5"/>
    <m/>
    <n v="339.5"/>
    <n v="3.5"/>
    <n v="14"/>
    <n v="294"/>
    <n v="311.5"/>
    <m/>
    <n v="311.5"/>
    <n v="3.5"/>
    <n v="14"/>
    <n v="276.5"/>
    <n v="294"/>
    <m/>
    <n v="294"/>
    <n v="3.5"/>
    <n v="14"/>
    <n v="259"/>
    <n v="276.5"/>
    <m/>
    <n v="276.5"/>
    <n v="3.5"/>
    <n v="14"/>
    <n v="241.5"/>
    <n v="259"/>
    <m/>
    <n v="259"/>
    <n v="3.5"/>
    <n v="14"/>
    <n v="224"/>
    <n v="241.5"/>
    <m/>
    <n v="241.5"/>
    <n v="3.5"/>
    <n v="14"/>
    <n v="206.5"/>
    <n v="224"/>
    <m/>
    <n v="224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2"/>
    <n v="668"/>
    <s v="2-668"/>
    <s v="LAZO QUISPICHU, LEONIDAS"/>
    <e v="#REF!"/>
    <m/>
    <m/>
    <m/>
    <x v="2"/>
    <n v="3.5"/>
    <n v="14"/>
    <n v="132"/>
    <n v="149.5"/>
    <n v="149.5"/>
    <n v="0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1.5"/>
    <n v="59"/>
    <n v="59"/>
    <n v="0"/>
    <n v="3.5"/>
    <n v="14"/>
    <n v="38"/>
    <n v="55.5"/>
    <n v="0"/>
    <n v="55.5"/>
    <n v="3.5"/>
    <n v="14"/>
    <n v="20.5"/>
    <n v="38"/>
    <n v="0"/>
    <n v="38"/>
    <n v="3.5"/>
    <n v="14"/>
    <n v="3"/>
    <n v="20.5"/>
    <n v="0"/>
    <n v="20.5"/>
    <n v="3.5"/>
    <n v="0"/>
    <n v="91"/>
    <n v="94.5"/>
    <n v="91.5"/>
    <n v="3"/>
  </r>
  <r>
    <n v="2"/>
    <n v="669"/>
    <s v="2-669"/>
    <s v="CCAMA CHAUCA DELIA"/>
    <e v="#REF!"/>
    <m/>
    <m/>
    <s v="SOLICITO CORTE TEMPORAL EL26/1/17"/>
    <x v="3"/>
    <n v="5"/>
    <n v="0"/>
    <n v="432"/>
    <n v="437"/>
    <m/>
    <n v="437"/>
    <n v="5"/>
    <n v="0"/>
    <n v="427"/>
    <n v="432"/>
    <m/>
    <n v="432"/>
    <n v="5"/>
    <n v="0"/>
    <n v="422"/>
    <n v="427"/>
    <m/>
    <n v="427"/>
    <n v="5"/>
    <n v="0"/>
    <n v="417"/>
    <n v="422"/>
    <m/>
    <n v="422"/>
    <n v="5"/>
    <n v="0"/>
    <n v="412"/>
    <n v="417"/>
    <m/>
    <n v="417"/>
    <n v="5"/>
    <n v="0"/>
    <n v="407"/>
    <n v="412"/>
    <m/>
    <n v="412"/>
    <n v="5"/>
    <n v="0"/>
    <n v="402"/>
    <n v="407"/>
    <m/>
    <n v="407"/>
    <n v="5"/>
    <n v="0"/>
    <n v="397"/>
    <n v="402"/>
    <m/>
    <n v="402"/>
    <n v="5"/>
    <n v="0"/>
    <n v="392"/>
    <n v="397"/>
    <m/>
    <n v="397"/>
    <n v="5"/>
    <n v="0"/>
    <n v="387"/>
    <n v="392"/>
    <m/>
    <n v="392"/>
    <n v="5"/>
    <n v="0"/>
    <n v="382"/>
    <n v="387"/>
    <m/>
    <n v="387"/>
    <n v="5"/>
    <n v="0"/>
    <n v="377"/>
    <n v="382"/>
    <m/>
    <n v="382"/>
    <n v="5"/>
    <n v="0"/>
    <n v="372"/>
    <n v="377"/>
    <m/>
    <n v="377"/>
    <n v="5"/>
    <n v="0"/>
    <n v="367"/>
    <n v="372"/>
    <m/>
    <n v="372"/>
    <n v="5"/>
    <n v="0"/>
    <n v="362"/>
    <n v="367"/>
    <m/>
    <n v="367"/>
    <n v="5"/>
    <n v="0"/>
    <n v="357"/>
    <n v="362"/>
    <m/>
    <n v="362"/>
    <n v="5"/>
    <n v="0"/>
    <n v="352"/>
    <n v="357"/>
    <m/>
    <n v="357"/>
    <n v="5"/>
    <n v="0"/>
    <n v="347"/>
    <n v="352"/>
    <m/>
    <n v="352"/>
    <n v="5"/>
    <n v="0"/>
    <n v="342"/>
    <n v="347"/>
    <m/>
    <n v="347"/>
    <n v="5"/>
    <n v="0"/>
    <n v="337"/>
    <n v="342"/>
    <m/>
    <n v="342"/>
    <n v="5"/>
    <n v="0"/>
    <n v="332"/>
    <n v="337"/>
    <m/>
    <n v="337"/>
    <n v="5"/>
    <n v="0"/>
    <n v="327"/>
    <n v="332"/>
    <m/>
    <n v="332"/>
    <n v="5"/>
    <n v="0"/>
    <n v="322"/>
    <n v="327"/>
    <m/>
    <n v="327"/>
    <n v="5"/>
    <n v="0"/>
    <n v="317"/>
    <n v="322"/>
    <m/>
    <n v="322"/>
    <n v="5"/>
    <n v="0"/>
    <n v="312"/>
    <n v="317"/>
    <m/>
    <n v="317"/>
    <n v="5"/>
    <n v="0"/>
    <n v="307"/>
    <n v="312"/>
    <m/>
    <n v="312"/>
    <n v="5"/>
    <n v="0"/>
    <n v="302"/>
    <n v="307"/>
    <m/>
    <n v="307"/>
    <n v="5"/>
    <n v="0"/>
    <n v="297"/>
    <n v="302"/>
    <m/>
    <n v="302"/>
    <n v="5"/>
    <n v="0"/>
    <n v="292"/>
    <n v="297"/>
    <m/>
    <n v="297"/>
    <n v="5"/>
    <n v="0"/>
    <n v="287"/>
    <n v="292"/>
    <m/>
    <n v="292"/>
    <n v="20"/>
    <n v="0"/>
    <n v="267"/>
    <n v="287"/>
    <m/>
    <n v="287"/>
    <n v="5"/>
    <n v="0"/>
    <n v="262"/>
    <n v="267"/>
    <m/>
    <n v="267"/>
    <n v="5"/>
    <n v="0"/>
    <n v="317"/>
    <n v="322"/>
    <n v="60"/>
    <n v="262"/>
    <n v="5"/>
    <n v="0"/>
    <n v="312"/>
    <n v="317"/>
    <m/>
    <n v="317"/>
    <n v="5"/>
    <n v="0"/>
    <n v="307"/>
    <n v="312"/>
    <m/>
    <n v="312"/>
    <n v="5"/>
    <n v="0"/>
    <n v="302"/>
    <n v="307"/>
    <m/>
    <n v="307"/>
    <n v="5"/>
    <n v="0"/>
    <n v="297"/>
    <n v="302"/>
    <m/>
    <n v="302"/>
    <n v="5"/>
    <n v="0"/>
    <n v="292"/>
    <n v="297"/>
    <m/>
    <n v="297"/>
    <n v="5"/>
    <n v="0"/>
    <n v="287"/>
    <n v="292"/>
    <m/>
    <n v="292"/>
    <n v="3.5"/>
    <n v="0"/>
    <n v="283.5"/>
    <n v="287"/>
    <m/>
    <n v="287"/>
    <n v="3.5"/>
    <n v="0"/>
    <n v="280"/>
    <n v="283.5"/>
    <m/>
    <n v="283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670"/>
    <s v="2-670"/>
    <s v="PAUCAR HUAMAN, INOCENCIA"/>
    <e v="#REF!"/>
    <m/>
    <m/>
    <m/>
    <x v="2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88"/>
    <n v="205.5"/>
    <n v="205.5"/>
    <n v="0"/>
    <n v="3.5"/>
    <n v="14"/>
    <n v="370.5"/>
    <n v="388"/>
    <n v="200"/>
    <n v="1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.5"/>
    <n v="88"/>
    <n v="88"/>
    <n v="0"/>
    <n v="3.5"/>
    <n v="14"/>
    <n v="53"/>
    <n v="70.5"/>
    <n v="0"/>
    <n v="70.5"/>
    <n v="3.5"/>
    <n v="14"/>
    <n v="35.5"/>
    <n v="53"/>
    <n v="0"/>
    <n v="53"/>
    <n v="3.5"/>
    <n v="14"/>
    <n v="18"/>
    <n v="35.5"/>
    <n v="0"/>
    <n v="35.5"/>
    <n v="3.5"/>
    <n v="14"/>
    <n v="0.5"/>
    <n v="18"/>
    <n v="0"/>
    <n v="18"/>
    <n v="3.5"/>
    <n v="14"/>
    <n v="70"/>
    <n v="87.5"/>
    <n v="87"/>
    <n v="0.5"/>
  </r>
  <r>
    <n v="2"/>
    <n v="671"/>
    <s v="2-671"/>
    <s v="QUISPE GUZMAN, CARLOS ALBERTO"/>
    <e v="#REF!"/>
    <m/>
    <s v="PUEBLO UNIDO 2° ET."/>
    <s v="SOLICITO CORTE TEMPORAL A PARTIR DE 03 DE MARZO DEL 2017."/>
    <x v="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26"/>
    <n v="43.5"/>
    <n v="43.5"/>
    <n v="0"/>
    <n v="3.5"/>
    <n v="14"/>
    <n v="8.5"/>
    <n v="26"/>
    <m/>
    <n v="26"/>
    <n v="5"/>
    <n v="0"/>
    <n v="3.5"/>
    <n v="8.5"/>
    <m/>
    <n v="8.5"/>
    <n v="3.5"/>
    <n v="14"/>
    <n v="17.5"/>
    <n v="35"/>
    <m/>
    <n v="35"/>
    <n v="3.5"/>
    <n v="14"/>
    <n v="0"/>
    <n v="17.5"/>
    <n v="0"/>
    <n v="17.5"/>
    <n v="3.5"/>
    <n v="14"/>
    <n v="17.5"/>
    <n v="35"/>
    <n v="0"/>
    <n v="35"/>
    <n v="3.5"/>
    <n v="14"/>
    <n v="17.5"/>
    <n v="35"/>
    <n v="35"/>
    <n v="0"/>
    <n v="3.5"/>
    <n v="14"/>
    <n v="42"/>
    <n v="59.5"/>
    <n v="42"/>
    <n v="17.5"/>
    <n v="3.5"/>
    <n v="14"/>
    <n v="42.5"/>
    <n v="60"/>
    <n v="0"/>
    <n v="60"/>
  </r>
  <r>
    <n v="2"/>
    <n v="672"/>
    <s v="2-672"/>
    <s v="HUMPIRE HUALLPA JUAN"/>
    <e v="#REF!"/>
    <m/>
    <m/>
    <m/>
    <x v="3"/>
    <n v="5"/>
    <n v="0"/>
    <n v="577"/>
    <n v="582"/>
    <m/>
    <n v="582"/>
    <n v="5"/>
    <n v="0"/>
    <n v="572"/>
    <n v="577"/>
    <m/>
    <n v="577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5"/>
    <n v="0"/>
    <n v="522"/>
    <n v="527"/>
    <m/>
    <n v="527"/>
    <n v="5"/>
    <n v="0"/>
    <n v="517"/>
    <n v="522"/>
    <m/>
    <n v="522"/>
    <n v="5"/>
    <n v="0"/>
    <n v="512"/>
    <n v="517"/>
    <m/>
    <n v="517"/>
    <n v="5"/>
    <n v="0"/>
    <n v="507"/>
    <n v="512"/>
    <m/>
    <n v="512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5"/>
    <n v="0"/>
    <n v="457"/>
    <n v="462"/>
    <m/>
    <n v="462"/>
    <n v="5"/>
    <n v="0"/>
    <n v="452"/>
    <n v="457"/>
    <m/>
    <n v="457"/>
    <n v="5"/>
    <n v="0"/>
    <n v="447"/>
    <n v="452"/>
    <m/>
    <n v="452"/>
    <n v="5"/>
    <n v="0"/>
    <n v="442"/>
    <n v="447"/>
    <m/>
    <n v="447"/>
    <n v="5"/>
    <n v="0"/>
    <n v="437"/>
    <n v="442"/>
    <m/>
    <n v="442"/>
    <n v="5"/>
    <n v="0"/>
    <n v="432"/>
    <n v="437"/>
    <m/>
    <n v="437"/>
    <n v="20"/>
    <n v="0"/>
    <n v="412"/>
    <n v="432"/>
    <m/>
    <n v="432"/>
    <n v="5"/>
    <n v="0"/>
    <n v="407"/>
    <n v="412"/>
    <m/>
    <n v="412"/>
    <n v="5"/>
    <n v="0"/>
    <n v="402"/>
    <n v="407"/>
    <m/>
    <n v="407"/>
    <n v="5"/>
    <n v="0"/>
    <n v="397"/>
    <n v="402"/>
    <m/>
    <n v="402"/>
    <n v="5"/>
    <n v="0"/>
    <n v="392"/>
    <n v="397"/>
    <m/>
    <n v="397"/>
    <n v="5"/>
    <n v="0"/>
    <n v="387"/>
    <n v="392"/>
    <m/>
    <n v="392"/>
    <n v="5"/>
    <n v="0"/>
    <n v="382"/>
    <n v="387"/>
    <m/>
    <n v="387"/>
    <n v="5"/>
    <n v="0"/>
    <n v="377"/>
    <n v="382"/>
    <m/>
    <n v="382"/>
    <n v="5"/>
    <n v="0"/>
    <n v="372"/>
    <n v="377"/>
    <m/>
    <n v="377"/>
    <n v="3.5"/>
    <n v="0"/>
    <n v="368.5"/>
    <n v="372"/>
    <m/>
    <n v="372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4"/>
    <n v="211"/>
    <n v="228.5"/>
    <n v="0"/>
    <n v="228.5"/>
    <n v="3.5"/>
    <n v="14"/>
    <n v="193.5"/>
    <n v="211"/>
    <n v="0"/>
    <n v="211"/>
    <n v="3.5"/>
    <n v="14"/>
    <n v="176"/>
    <n v="193.5"/>
    <n v="0"/>
    <n v="193.5"/>
    <n v="3.5"/>
    <n v="14"/>
    <n v="158.5"/>
    <n v="176"/>
    <n v="0"/>
    <n v="176"/>
    <n v="3.5"/>
    <n v="14"/>
    <n v="141"/>
    <n v="158.5"/>
    <n v="0"/>
    <n v="158.5"/>
  </r>
  <r>
    <n v="2"/>
    <n v="674"/>
    <s v="2-674"/>
    <s v="VARGAS PEREZ, WILLY"/>
    <e v="#REF!"/>
    <m/>
    <m/>
    <m/>
    <x v="2"/>
    <n v="3.5"/>
    <n v="14"/>
    <n v="234.5"/>
    <n v="252"/>
    <m/>
    <n v="252"/>
    <n v="3.5"/>
    <n v="14"/>
    <n v="217"/>
    <n v="234.5"/>
    <m/>
    <n v="234.5"/>
    <n v="3.5"/>
    <n v="14"/>
    <n v="199.5"/>
    <n v="217"/>
    <m/>
    <n v="217"/>
    <n v="3.5"/>
    <n v="14"/>
    <n v="182"/>
    <n v="199.5"/>
    <m/>
    <n v="199.5"/>
    <n v="3.5"/>
    <n v="10"/>
    <n v="168.5"/>
    <n v="182"/>
    <m/>
    <n v="182"/>
    <n v="3.5"/>
    <n v="14"/>
    <n v="151"/>
    <n v="168.5"/>
    <m/>
    <n v="168.5"/>
    <n v="3.5"/>
    <n v="10"/>
    <n v="137.5"/>
    <n v="151"/>
    <m/>
    <n v="15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33"/>
    <n v="50.5"/>
    <n v="50.5"/>
    <n v="0"/>
    <n v="3.5"/>
    <n v="14"/>
    <n v="115.5"/>
    <n v="133"/>
    <n v="100"/>
    <n v="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0"/>
    <n v="37.5"/>
    <n v="37.5"/>
    <n v="0"/>
    <n v="3.5"/>
    <n v="14"/>
    <n v="52.5"/>
    <n v="70"/>
    <n v="50"/>
    <n v="2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05"/>
    <n v="122.5"/>
    <n v="105"/>
    <n v="17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0"/>
    <n v="3.5"/>
    <n v="7"/>
    <n v="7"/>
    <n v="0"/>
    <n v="3.5"/>
    <n v="0"/>
    <n v="0"/>
    <n v="3.5"/>
    <n v="0"/>
    <n v="3.5"/>
    <n v="3.5"/>
    <n v="0"/>
    <n v="29.5"/>
    <n v="33"/>
    <n v="33"/>
    <n v="0"/>
    <n v="3.5"/>
    <n v="0"/>
    <n v="26"/>
    <n v="29.5"/>
    <n v="0"/>
    <n v="29.5"/>
  </r>
  <r>
    <n v="2"/>
    <n v="675"/>
    <s v="2-675"/>
    <s v="MASIAS APAZA ,PILAR"/>
    <e v="#REF!"/>
    <m/>
    <s v="PUEBLO UNIDO PARTE ALTA"/>
    <m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286"/>
    <n v="303.5"/>
    <n v="303.5"/>
    <n v="0"/>
    <n v="3.5"/>
    <n v="10"/>
    <n v="272.5"/>
    <n v="286"/>
    <m/>
    <n v="286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7.5"/>
    <n v="195"/>
    <n v="195"/>
    <n v="0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175"/>
    <n v="192.5"/>
    <n v="120"/>
    <n v="7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0"/>
    <n v="31.5"/>
    <n v="35"/>
    <n v="0"/>
    <n v="35"/>
    <n v="3.5"/>
    <n v="0"/>
    <n v="28"/>
    <n v="31.5"/>
    <n v="0"/>
    <n v="31.5"/>
    <n v="3.5"/>
    <n v="0"/>
    <n v="24.5"/>
    <n v="28"/>
    <n v="0"/>
    <n v="28"/>
    <n v="3.5"/>
    <n v="0"/>
    <n v="21"/>
    <n v="24.5"/>
    <n v="0"/>
    <n v="24.5"/>
  </r>
  <r>
    <n v="2"/>
    <n v="676"/>
    <s v="2-676"/>
    <s v="OLAZABAL SALLUCA MIGUEL"/>
    <e v="#REF!"/>
    <m/>
    <m/>
    <m/>
    <x v="2"/>
    <n v="3.5"/>
    <n v="14"/>
    <n v="625"/>
    <n v="642.5"/>
    <m/>
    <n v="642.5"/>
    <n v="3.5"/>
    <n v="14"/>
    <n v="607.5"/>
    <n v="625"/>
    <m/>
    <n v="625"/>
    <n v="3.5"/>
    <n v="14"/>
    <n v="590"/>
    <n v="607.5"/>
    <m/>
    <n v="607.5"/>
    <n v="3.5"/>
    <n v="14"/>
    <n v="572.5"/>
    <n v="590"/>
    <m/>
    <n v="590"/>
    <n v="3.5"/>
    <n v="10"/>
    <n v="559"/>
    <n v="572.5"/>
    <m/>
    <n v="572.5"/>
    <n v="3.5"/>
    <n v="14"/>
    <n v="541.5"/>
    <n v="559"/>
    <m/>
    <n v="559"/>
    <n v="3.5"/>
    <n v="10"/>
    <n v="528"/>
    <n v="541.5"/>
    <m/>
    <n v="541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4"/>
    <n v="71.5"/>
    <n v="71.5"/>
    <n v="0"/>
    <n v="3.5"/>
    <n v="14"/>
    <n v="136.5"/>
    <n v="154"/>
    <n v="100"/>
    <n v="54"/>
    <n v="3.5"/>
    <n v="14"/>
    <n v="119"/>
    <n v="136.5"/>
    <m/>
    <n v="136.5"/>
    <n v="3.5"/>
    <n v="14"/>
    <n v="101.5"/>
    <n v="119"/>
    <n v="0"/>
    <n v="119"/>
    <n v="3.5"/>
    <n v="0"/>
    <n v="98"/>
    <n v="101.5"/>
    <n v="0"/>
    <n v="101.5"/>
    <n v="3.5"/>
    <n v="0"/>
    <n v="94.5"/>
    <n v="98"/>
    <n v="0"/>
    <n v="98"/>
    <n v="3.5"/>
    <n v="0"/>
    <n v="91"/>
    <n v="94.5"/>
    <n v="0"/>
    <n v="94.5"/>
    <n v="3.5"/>
    <n v="0"/>
    <n v="87.5"/>
    <n v="91"/>
    <n v="0"/>
    <n v="91"/>
  </r>
  <r>
    <n v="2"/>
    <n v="677"/>
    <s v="2-677"/>
    <s v="HUAQUISTO ALIAGA, ANTONIA"/>
    <e v="#REF!"/>
    <m/>
    <m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18.5"/>
    <n v="136"/>
    <n v="136"/>
    <n v="0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678"/>
    <s v="2-678"/>
    <s v="APASA CONSA, FERNANDO"/>
    <e v="#REF!"/>
    <m/>
    <s v="LOTE 9A MZ K1 I ETAPA COFOPRI"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251"/>
    <n v="264.5"/>
    <n v="264.5"/>
    <n v="0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3"/>
    <n v="200.5"/>
    <n v="200.5"/>
    <n v="0"/>
    <n v="3.5"/>
    <n v="14"/>
    <n v="165.5"/>
    <n v="183"/>
    <m/>
    <n v="183"/>
    <n v="3.5"/>
    <n v="14"/>
    <n v="314"/>
    <n v="331.5"/>
    <n v="166"/>
    <n v="165.5"/>
    <n v="14"/>
    <n v="14"/>
    <n v="286"/>
    <n v="314"/>
    <m/>
    <n v="314"/>
    <n v="3.5"/>
    <n v="14"/>
    <n v="368.5"/>
    <n v="386"/>
    <n v="100"/>
    <n v="2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3.5"/>
    <n v="0"/>
    <n v="292.5"/>
    <n v="296"/>
    <m/>
    <n v="296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3.5"/>
    <n v="14"/>
    <n v="135"/>
    <n v="152.5"/>
    <n v="0"/>
    <n v="152.5"/>
    <n v="3.5"/>
    <n v="14"/>
    <n v="117.5"/>
    <n v="135"/>
    <n v="0"/>
    <n v="135"/>
    <n v="3.5"/>
    <n v="14"/>
    <n v="100"/>
    <n v="117.5"/>
    <n v="0"/>
    <n v="117.5"/>
    <n v="3.5"/>
    <n v="14"/>
    <n v="188.5"/>
    <n v="206"/>
    <n v="106"/>
    <n v="100"/>
    <n v="3.5"/>
    <n v="14"/>
    <n v="171"/>
    <n v="188.5"/>
    <n v="0"/>
    <n v="188.5"/>
  </r>
  <r>
    <n v="2"/>
    <n v="683"/>
    <s v="2-683"/>
    <s v="MENDOZA QUISPE, LUCY YOVANA"/>
    <e v="#REF!"/>
    <m/>
    <m/>
    <m/>
    <x v="2"/>
    <n v="3.5"/>
    <n v="14"/>
    <n v="0"/>
    <n v="17.5"/>
    <m/>
    <n v="17.5"/>
    <n v="3.5"/>
    <n v="14"/>
    <n v="250"/>
    <n v="267.5"/>
    <n v="267.5"/>
    <n v="0"/>
    <n v="3.5"/>
    <n v="14"/>
    <n v="232.5"/>
    <n v="250"/>
    <m/>
    <n v="250"/>
    <n v="3.5"/>
    <n v="14"/>
    <n v="215"/>
    <n v="232.5"/>
    <m/>
    <n v="232.5"/>
    <n v="3.5"/>
    <n v="10"/>
    <n v="201.5"/>
    <n v="215"/>
    <m/>
    <n v="215"/>
    <n v="3.5"/>
    <n v="14"/>
    <n v="184"/>
    <n v="201.5"/>
    <m/>
    <n v="201.5"/>
    <n v="3.5"/>
    <n v="10"/>
    <n v="170.5"/>
    <n v="184"/>
    <m/>
    <n v="184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283"/>
    <n v="300.5"/>
    <n v="200"/>
    <n v="1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236"/>
    <n v="253.5"/>
    <n v="253.5"/>
    <n v="0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178.5"/>
    <n v="196"/>
    <n v="100"/>
    <n v="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188.5"/>
    <n v="206"/>
    <n v="150"/>
    <n v="56"/>
    <n v="3.5"/>
    <n v="14"/>
    <n v="171"/>
    <n v="188.5"/>
    <n v="0"/>
    <n v="18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</r>
  <r>
    <n v="2"/>
    <n v="685"/>
    <s v="2-685"/>
    <s v="YANAPA QUISPE, DELFIN "/>
    <e v="#REF!"/>
    <n v="993643842"/>
    <m/>
    <s v="CORTE 10/2018"/>
    <x v="3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20"/>
    <n v="0"/>
    <n v="165"/>
    <n v="185"/>
    <m/>
    <n v="185"/>
    <n v="3.5"/>
    <n v="14"/>
    <n v="147.5"/>
    <n v="165"/>
    <m/>
    <n v="165"/>
    <n v="3.5"/>
    <n v="14"/>
    <n v="130"/>
    <n v="147.5"/>
    <m/>
    <n v="147.5"/>
    <n v="3.5"/>
    <n v="14"/>
    <n v="112.5"/>
    <n v="130"/>
    <m/>
    <n v="130"/>
    <n v="5"/>
    <n v="14"/>
    <n v="93.5"/>
    <n v="112.5"/>
    <m/>
    <n v="112.5"/>
    <n v="5"/>
    <n v="0"/>
    <n v="88.5"/>
    <n v="93.5"/>
    <m/>
    <n v="93.5"/>
    <n v="5"/>
    <n v="0"/>
    <n v="83.5"/>
    <n v="88.5"/>
    <m/>
    <n v="88.5"/>
    <n v="5"/>
    <n v="0"/>
    <n v="78.5"/>
    <n v="83.5"/>
    <m/>
    <n v="83.5"/>
    <n v="5"/>
    <n v="0"/>
    <n v="73.5"/>
    <n v="78.5"/>
    <m/>
    <n v="78.5"/>
    <n v="3.5"/>
    <n v="0"/>
    <n v="170"/>
    <n v="173.5"/>
    <n v="100"/>
    <n v="73.5"/>
    <n v="3.5"/>
    <n v="14"/>
    <n v="152.5"/>
    <n v="170"/>
    <m/>
    <n v="170"/>
    <n v="3.5"/>
    <n v="14"/>
    <n v="135"/>
    <n v="152.5"/>
    <m/>
    <n v="152.5"/>
    <n v="3.5"/>
    <n v="14"/>
    <n v="247.5"/>
    <n v="265"/>
    <n v="130"/>
    <n v="135"/>
    <n v="3.5"/>
    <n v="14"/>
    <n v="230"/>
    <n v="247.5"/>
    <m/>
    <n v="247.5"/>
    <n v="3.5"/>
    <n v="14"/>
    <n v="212.5"/>
    <n v="230"/>
    <m/>
    <n v="230"/>
    <n v="3.5"/>
    <n v="14"/>
    <n v="315"/>
    <n v="332.5"/>
    <n v="120"/>
    <n v="212.5"/>
    <n v="3.5"/>
    <n v="14"/>
    <n v="297.5"/>
    <n v="315"/>
    <m/>
    <n v="315"/>
    <n v="3.5"/>
    <n v="14"/>
    <n v="280"/>
    <n v="297.5"/>
    <m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</r>
  <r>
    <n v="2"/>
    <n v="686"/>
    <s v="2-686"/>
    <s v="PAJA RAMOS REYNALDO"/>
    <e v="#REF!"/>
    <m/>
    <m/>
    <s v="instalacion 18/02/16 agua y desague (17.5) - ABRIL"/>
    <x v="3"/>
    <n v="5"/>
    <n v="0"/>
    <n v="313.5"/>
    <n v="318.5"/>
    <m/>
    <n v="318.5"/>
    <n v="5"/>
    <n v="0"/>
    <n v="308.5"/>
    <n v="313.5"/>
    <m/>
    <n v="313.5"/>
    <n v="5"/>
    <n v="0"/>
    <n v="303.5"/>
    <n v="308.5"/>
    <m/>
    <n v="308.5"/>
    <n v="5"/>
    <n v="0"/>
    <n v="298.5"/>
    <n v="303.5"/>
    <m/>
    <n v="303.5"/>
    <n v="5"/>
    <n v="0"/>
    <n v="293.5"/>
    <n v="298.5"/>
    <m/>
    <n v="298.5"/>
    <n v="5"/>
    <n v="0"/>
    <n v="288.5"/>
    <n v="293.5"/>
    <m/>
    <n v="293.5"/>
    <n v="5"/>
    <n v="0"/>
    <n v="283.5"/>
    <n v="288.5"/>
    <m/>
    <n v="288.5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5"/>
    <n v="0"/>
    <n v="243.5"/>
    <n v="248.5"/>
    <m/>
    <n v="248.5"/>
    <n v="5"/>
    <n v="0"/>
    <n v="238.5"/>
    <n v="243.5"/>
    <m/>
    <n v="243.5"/>
    <n v="5"/>
    <n v="0"/>
    <n v="233.5"/>
    <n v="238.5"/>
    <m/>
    <n v="238.5"/>
    <n v="5"/>
    <n v="0"/>
    <n v="228.5"/>
    <n v="233.5"/>
    <m/>
    <n v="233.5"/>
    <n v="5"/>
    <n v="0"/>
    <n v="223.5"/>
    <n v="228.5"/>
    <m/>
    <n v="228.5"/>
    <n v="5"/>
    <n v="0"/>
    <n v="218.5"/>
    <n v="223.5"/>
    <m/>
    <n v="223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5"/>
    <n v="0"/>
    <n v="173.5"/>
    <n v="178.5"/>
    <m/>
    <n v="178.5"/>
    <n v="5"/>
    <n v="0"/>
    <n v="168.5"/>
    <n v="173.5"/>
    <m/>
    <n v="173.5"/>
    <n v="20"/>
    <n v="0"/>
    <n v="148.5"/>
    <n v="168.5"/>
    <m/>
    <n v="168.5"/>
    <n v="5"/>
    <n v="0"/>
    <n v="143.5"/>
    <n v="148.5"/>
    <m/>
    <n v="148.5"/>
    <n v="5"/>
    <n v="0"/>
    <n v="138.5"/>
    <n v="143.5"/>
    <m/>
    <n v="143.5"/>
    <n v="5"/>
    <n v="0"/>
    <n v="133.5"/>
    <n v="138.5"/>
    <m/>
    <n v="138.5"/>
    <n v="5"/>
    <n v="0"/>
    <n v="128.5"/>
    <n v="133.5"/>
    <m/>
    <n v="133.5"/>
    <n v="5"/>
    <n v="0"/>
    <n v="123.5"/>
    <n v="128.5"/>
    <m/>
    <n v="128.5"/>
    <n v="5"/>
    <n v="0"/>
    <n v="118.5"/>
    <n v="123.5"/>
    <m/>
    <n v="123.5"/>
    <n v="5"/>
    <n v="0"/>
    <n v="113.5"/>
    <n v="118.5"/>
    <m/>
    <n v="118.5"/>
    <n v="5"/>
    <n v="0"/>
    <n v="108.5"/>
    <n v="113.5"/>
    <m/>
    <n v="113.5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687"/>
    <s v="2-687"/>
    <s v="ESTRADA TITO CECILIA"/>
    <e v="#REF!"/>
    <m/>
    <m/>
    <m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27.5"/>
    <n v="45"/>
    <n v="27.5"/>
    <n v="17.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17.5"/>
    <n v="35"/>
    <n v="17.5"/>
    <n v="17.5"/>
    <n v="3.5"/>
    <n v="14"/>
    <n v="0"/>
    <n v="17.5"/>
    <n v="0"/>
    <n v="17.5"/>
  </r>
  <r>
    <n v="2"/>
    <n v="688"/>
    <s v="2-688"/>
    <s v="PAUCCAR HUAMAN BENIGNA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17.5"/>
    <n v="31"/>
    <n v="31"/>
    <n v="0"/>
    <n v="3.5"/>
    <n v="14"/>
    <n v="0"/>
    <n v="17.5"/>
    <m/>
    <n v="17.5"/>
    <n v="3.5"/>
    <n v="10"/>
    <n v="0"/>
    <n v="13.5"/>
    <n v="13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20"/>
    <n v="137.5"/>
    <n v="102.5"/>
    <n v="3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0"/>
    <n v="69"/>
    <n v="82.5"/>
    <n v="50"/>
    <n v="32.5"/>
    <n v="3.5"/>
    <n v="0"/>
    <n v="65.5"/>
    <n v="69"/>
    <m/>
    <n v="69"/>
    <n v="3.5"/>
    <n v="0"/>
    <n v="62"/>
    <n v="65.5"/>
    <m/>
    <n v="65.5"/>
    <n v="3.5"/>
    <n v="0"/>
    <n v="58.5"/>
    <n v="62"/>
    <m/>
    <n v="62"/>
    <n v="3.5"/>
    <n v="0"/>
    <n v="55"/>
    <n v="58.5"/>
    <m/>
    <n v="58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38.5"/>
    <n v="56"/>
    <n v="56"/>
    <n v="0"/>
    <n v="3.5"/>
    <n v="14"/>
    <n v="35"/>
    <n v="52.5"/>
    <n v="14"/>
    <n v="38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8"/>
    <n v="255.5"/>
    <n v="255.5"/>
    <n v="0"/>
    <n v="3.5"/>
    <n v="14"/>
    <n v="248.5"/>
    <n v="266"/>
    <m/>
    <n v="266"/>
    <n v="3.5"/>
    <n v="14"/>
    <n v="231"/>
    <n v="248.5"/>
    <n v="0"/>
    <n v="248.5"/>
    <n v="3.5"/>
    <n v="14"/>
    <n v="213.5"/>
    <n v="231"/>
    <n v="0"/>
    <n v="231"/>
    <n v="3.5"/>
    <n v="14"/>
    <n v="196"/>
    <n v="213.5"/>
    <n v="0"/>
    <n v="213.5"/>
    <n v="3.5"/>
    <n v="14"/>
    <n v="178.5"/>
    <n v="196"/>
    <n v="0"/>
    <n v="196"/>
    <n v="3.5"/>
    <n v="14"/>
    <n v="161"/>
    <n v="178.5"/>
    <n v="0"/>
    <n v="178.5"/>
  </r>
  <r>
    <n v="2"/>
    <n v="689"/>
    <s v="2-689"/>
    <s v="CCAMA NINA ROBERTO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0.5"/>
    <n v="18"/>
    <n v="18"/>
    <n v="0"/>
    <n v="3.5"/>
    <n v="14"/>
    <n v="35"/>
    <n v="52.5"/>
    <n v="52"/>
    <n v="0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</r>
  <r>
    <n v="2"/>
    <n v="690"/>
    <s v="2-690"/>
    <s v="MAMANI CCOA CONSTANTINO"/>
    <e v="#REF!"/>
    <s v="CORTADO EN MES JULIO 2017"/>
    <m/>
    <s v="SOLIC RECONEXION AGUA 07/08/2020 FUT N°002064"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18.5"/>
    <n v="132"/>
    <n v="132"/>
    <n v="0"/>
    <n v="3.5"/>
    <n v="14"/>
    <n v="101"/>
    <n v="118.5"/>
    <m/>
    <n v="118.5"/>
    <n v="3.5"/>
    <n v="10"/>
    <n v="87.5"/>
    <n v="101"/>
    <m/>
    <n v="10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70"/>
    <n v="75"/>
    <n v="75"/>
    <n v="0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95"/>
    <n v="200"/>
    <n v="200"/>
    <n v="0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2"/>
    <n v="691"/>
    <s v="2-691"/>
    <s v="CCAMA ANCO,MARIA SOLEDAD"/>
    <e v="#REF!"/>
    <m/>
    <s v="PUEBLO UNIDO PARTE ALTA."/>
    <m/>
    <x v="2"/>
    <n v="3.5"/>
    <n v="14"/>
    <n v="0"/>
    <n v="17.5"/>
    <m/>
    <n v="17.5"/>
    <n v="3.5"/>
    <n v="14"/>
    <n v="472.5"/>
    <n v="490"/>
    <n v="490"/>
    <n v="0"/>
    <n v="3.5"/>
    <n v="14"/>
    <n v="455"/>
    <n v="472.5"/>
    <m/>
    <n v="472.5"/>
    <n v="3.5"/>
    <n v="14"/>
    <n v="437.5"/>
    <n v="455"/>
    <m/>
    <n v="455"/>
    <n v="3.5"/>
    <n v="10"/>
    <n v="424"/>
    <n v="437.5"/>
    <m/>
    <n v="437.5"/>
    <n v="3.5"/>
    <n v="14"/>
    <n v="406.5"/>
    <n v="424"/>
    <m/>
    <n v="424"/>
    <n v="3.5"/>
    <n v="10"/>
    <n v="393"/>
    <n v="406.5"/>
    <m/>
    <n v="406.5"/>
    <n v="3.5"/>
    <n v="14"/>
    <n v="375.5"/>
    <n v="393"/>
    <m/>
    <n v="39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0"/>
    <n v="187"/>
    <n v="200.5"/>
    <m/>
    <n v="200.5"/>
    <n v="3.5"/>
    <n v="0"/>
    <n v="183.5"/>
    <n v="187"/>
    <m/>
    <n v="187"/>
    <n v="3.5"/>
    <n v="0"/>
    <n v="180"/>
    <n v="183.5"/>
    <m/>
    <n v="183.5"/>
    <n v="3.5"/>
    <n v="0"/>
    <n v="176.5"/>
    <n v="180"/>
    <m/>
    <n v="180"/>
    <n v="3.5"/>
    <n v="0"/>
    <n v="173"/>
    <n v="176.5"/>
    <m/>
    <n v="176.5"/>
    <n v="3.5"/>
    <n v="14"/>
    <n v="155.5"/>
    <n v="173"/>
    <m/>
    <n v="173"/>
    <n v="3.5"/>
    <n v="14"/>
    <n v="138"/>
    <n v="155.5"/>
    <m/>
    <n v="155.5"/>
    <n v="3.5"/>
    <n v="14"/>
    <n v="260.5"/>
    <n v="278"/>
    <n v="140"/>
    <n v="138"/>
    <n v="3.5"/>
    <n v="14"/>
    <n v="243"/>
    <n v="260.5"/>
    <m/>
    <n v="260.5"/>
    <n v="3.5"/>
    <n v="14"/>
    <n v="225.5"/>
    <n v="243"/>
    <m/>
    <n v="243"/>
    <n v="3.5"/>
    <n v="14"/>
    <n v="208"/>
    <n v="225.5"/>
    <m/>
    <n v="225.5"/>
    <n v="3.5"/>
    <n v="14"/>
    <n v="190.5"/>
    <n v="208"/>
    <m/>
    <n v="208"/>
    <n v="14"/>
    <n v="14"/>
    <n v="162.5"/>
    <n v="190.5"/>
    <m/>
    <n v="190.5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323.5"/>
    <n v="341"/>
    <n v="180"/>
    <n v="161"/>
    <n v="3.5"/>
    <n v="14"/>
    <n v="306"/>
    <n v="323.5"/>
    <n v="0"/>
    <n v="323.5"/>
    <n v="3.5"/>
    <n v="14"/>
    <n v="288.5"/>
    <n v="306"/>
    <n v="0"/>
    <n v="306"/>
  </r>
  <r>
    <n v="2"/>
    <n v="692"/>
    <s v="2-692"/>
    <s v="HUANCA TTITO SEBASTIANA"/>
    <e v="#REF!"/>
    <m/>
    <m/>
    <m/>
    <x v="2"/>
    <n v="3.5"/>
    <n v="14"/>
    <n v="317"/>
    <n v="334.5"/>
    <n v="334.5"/>
    <n v="0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693"/>
    <s v="2-693"/>
    <s v="QUILCA TICONA ALFONSO JULIO"/>
    <e v="#REF!"/>
    <m/>
    <s v="MZ. M1, LT. 7,NUEVA EXPANCION URBANA"/>
    <m/>
    <x v="2"/>
    <n v="3.5"/>
    <n v="14"/>
    <n v="352"/>
    <n v="369.5"/>
    <n v="250"/>
    <n v="119.5"/>
    <n v="3.5"/>
    <n v="14"/>
    <n v="334.5"/>
    <n v="352"/>
    <m/>
    <n v="352"/>
    <n v="3.5"/>
    <n v="14"/>
    <n v="317"/>
    <n v="334.5"/>
    <m/>
    <n v="334.5"/>
    <n v="3.5"/>
    <n v="14"/>
    <n v="299.5"/>
    <n v="317"/>
    <m/>
    <n v="31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"/>
    <n v="30.5"/>
    <n v="30.5"/>
    <n v="0"/>
    <n v="3.5"/>
    <n v="14"/>
    <n v="45.5"/>
    <n v="63"/>
    <n v="50"/>
    <n v="1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50"/>
    <n v="67.5"/>
    <n v="67.5"/>
    <n v="0"/>
    <n v="3.5"/>
    <n v="14"/>
    <n v="32.5"/>
    <n v="50"/>
    <m/>
    <n v="50"/>
    <n v="3.5"/>
    <n v="14"/>
    <n v="15"/>
    <n v="32.5"/>
    <m/>
    <n v="32.5"/>
    <n v="3.5"/>
    <n v="14"/>
    <n v="47.5"/>
    <n v="65"/>
    <n v="50"/>
    <n v="15"/>
    <n v="3.5"/>
    <n v="14"/>
    <n v="30"/>
    <n v="47.5"/>
    <m/>
    <n v="47.5"/>
    <n v="3.5"/>
    <n v="14"/>
    <n v="12.5"/>
    <n v="30"/>
    <m/>
    <n v="30"/>
    <n v="3.5"/>
    <n v="14"/>
    <n v="25"/>
    <n v="42.5"/>
    <n v="30"/>
    <n v="12.5"/>
    <n v="3.5"/>
    <n v="14"/>
    <n v="57.5"/>
    <n v="75"/>
    <n v="50"/>
    <n v="25"/>
    <n v="3.5"/>
    <n v="14"/>
    <n v="40"/>
    <n v="57.5"/>
    <m/>
    <n v="57.5"/>
    <n v="3.5"/>
    <n v="14"/>
    <n v="22.5"/>
    <n v="40"/>
    <m/>
    <n v="40"/>
    <n v="3.5"/>
    <n v="14"/>
    <n v="85"/>
    <n v="102.5"/>
    <n v="80"/>
    <n v="22.5"/>
    <n v="3.5"/>
    <n v="14"/>
    <n v="67.5"/>
    <n v="85"/>
    <m/>
    <n v="85"/>
    <n v="3.5"/>
    <n v="14"/>
    <n v="110"/>
    <n v="127.5"/>
    <n v="60"/>
    <n v="67.5"/>
    <n v="3.5"/>
    <n v="14"/>
    <n v="92.5"/>
    <n v="110"/>
    <m/>
    <n v="110"/>
    <n v="3.5"/>
    <n v="14"/>
    <n v="75"/>
    <n v="92.5"/>
    <m/>
    <n v="92.5"/>
    <n v="3.5"/>
    <n v="14"/>
    <n v="132.5"/>
    <n v="150"/>
    <n v="75"/>
    <n v="75"/>
    <n v="3.5"/>
    <n v="14"/>
    <n v="115"/>
    <n v="132.5"/>
    <n v="0"/>
    <n v="132.5"/>
    <n v="3.5"/>
    <n v="14"/>
    <n v="97.5"/>
    <n v="115"/>
    <n v="0"/>
    <n v="115"/>
    <n v="3.5"/>
    <n v="14"/>
    <n v="80"/>
    <n v="97.5"/>
    <n v="0"/>
    <n v="97.5"/>
    <n v="3.5"/>
    <n v="14"/>
    <n v="62.5"/>
    <n v="80"/>
    <n v="0"/>
    <n v="80"/>
  </r>
  <r>
    <n v="2"/>
    <n v="694"/>
    <s v="2-694"/>
    <s v="LEON SONCCO GERARDO"/>
    <e v="#REF!"/>
    <s v="SERVICIO CORTADO POR DEUDA"/>
    <m/>
    <m/>
    <x v="3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20"/>
    <n v="0"/>
    <n v="55"/>
    <n v="75"/>
    <m/>
    <n v="75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115"/>
    <n v="120"/>
    <n v="80"/>
    <n v="40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</r>
  <r>
    <n v="2"/>
    <n v="695"/>
    <s v="2-695"/>
    <s v=" CACERES HUANACO, MARIBEL"/>
    <e v="#REF!"/>
    <s v="OBSERVADO DIC 2016 AL ACTUAL"/>
    <m/>
    <s v="arcangel (20/06/16): si tiene servicio"/>
    <x v="2"/>
    <n v="3.5"/>
    <n v="14"/>
    <n v="485"/>
    <n v="502.5"/>
    <m/>
    <n v="502.5"/>
    <n v="3.5"/>
    <n v="14"/>
    <n v="467.5"/>
    <n v="485"/>
    <m/>
    <n v="485"/>
    <n v="3.5"/>
    <n v="14"/>
    <n v="450"/>
    <n v="467.5"/>
    <m/>
    <n v="467.5"/>
    <n v="3.5"/>
    <n v="14"/>
    <n v="432.5"/>
    <n v="450"/>
    <m/>
    <n v="450"/>
    <n v="3.5"/>
    <n v="10"/>
    <n v="419"/>
    <n v="432.5"/>
    <m/>
    <n v="432.5"/>
    <n v="3.5"/>
    <n v="14"/>
    <n v="401.5"/>
    <n v="419"/>
    <m/>
    <n v="419"/>
    <n v="3.5"/>
    <n v="10"/>
    <n v="388"/>
    <n v="401.5"/>
    <m/>
    <n v="401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5"/>
    <n v="14"/>
    <n v="52"/>
    <n v="71"/>
    <n v="71"/>
    <n v="0"/>
    <n v="5"/>
    <n v="14"/>
    <n v="33"/>
    <n v="52"/>
    <m/>
    <n v="52"/>
    <n v="5"/>
    <n v="14"/>
    <n v="14"/>
    <n v="33"/>
    <m/>
    <n v="33"/>
    <n v="5"/>
    <n v="14"/>
    <n v="170.5"/>
    <n v="189.5"/>
    <n v="175.5"/>
    <n v="14"/>
    <n v="5"/>
    <n v="0"/>
    <n v="165.5"/>
    <n v="170.5"/>
    <m/>
    <n v="170.5"/>
    <n v="5"/>
    <n v="0"/>
    <n v="314.5"/>
    <n v="319.5"/>
    <m/>
    <n v="319.5"/>
    <n v="5"/>
    <n v="0"/>
    <n v="309.5"/>
    <n v="314.5"/>
    <m/>
    <n v="314.5"/>
    <n v="5"/>
    <n v="0"/>
    <n v="304.5"/>
    <n v="309.5"/>
    <m/>
    <n v="309.5"/>
    <n v="5"/>
    <n v="0"/>
    <n v="299.5"/>
    <n v="304.5"/>
    <n v="0"/>
    <n v="304.5"/>
    <n v="5"/>
    <n v="0"/>
    <n v="294.5"/>
    <n v="299.5"/>
    <n v="0"/>
    <n v="299.5"/>
    <n v="5"/>
    <n v="0"/>
    <n v="289.5"/>
    <n v="294.5"/>
    <n v="0"/>
    <n v="294.5"/>
    <n v="5"/>
    <n v="0"/>
    <n v="284.5"/>
    <n v="289.5"/>
    <n v="0"/>
    <n v="289.5"/>
    <n v="5"/>
    <n v="0"/>
    <n v="279.5"/>
    <n v="284.5"/>
    <n v="0"/>
    <n v="284.5"/>
  </r>
  <r>
    <n v="2"/>
    <n v="696"/>
    <s v="2-696"/>
    <s v="HUILLCA CONSA RAUL"/>
    <e v="#REF!"/>
    <s v="JULIO QUILCA EN LITICIOS JUDICIALES"/>
    <s v="MZ. O1, LT. 7,NUEVA EXPANCION URBANA"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4"/>
    <n v="31.5"/>
    <n v="31.5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7"/>
    <s v="2-697"/>
    <s v="AREQUE QUISPE, KATHERIN S."/>
    <e v="#REF!"/>
    <m/>
    <s v="AAHH PUEBLO UNIDO Mza 01 Lote 08"/>
    <m/>
    <x v="3"/>
    <n v="5"/>
    <n v="0"/>
    <n v="5"/>
    <n v="10"/>
    <m/>
    <n v="10"/>
    <n v="5"/>
    <n v="0"/>
    <n v="0"/>
    <n v="5"/>
    <m/>
    <n v="5"/>
    <n v="5"/>
    <n v="0"/>
    <n v="105"/>
    <n v="110"/>
    <n v="110"/>
    <n v="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78"/>
    <n v="83"/>
    <n v="83"/>
    <n v="0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53"/>
    <n v="58"/>
    <m/>
    <n v="58"/>
    <n v="20"/>
    <n v="0"/>
    <n v="33"/>
    <n v="53"/>
    <m/>
    <n v="53"/>
    <n v="5"/>
    <n v="0"/>
    <n v="28"/>
    <n v="33"/>
    <m/>
    <n v="33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8"/>
    <s v="2-698"/>
    <s v="OCHOCHOQUE APAZA, ROSA"/>
    <e v="#REF!"/>
    <s v="SERV. DE AGUA PO DEUDA"/>
    <s v="CALLE 08 PUEBLO UNIDO"/>
    <s v="aracangel hablar"/>
    <x v="3"/>
    <n v="5"/>
    <n v="0"/>
    <n v="435.5"/>
    <n v="440.5"/>
    <m/>
    <n v="440.5"/>
    <n v="5"/>
    <n v="0"/>
    <n v="430.5"/>
    <n v="435.5"/>
    <m/>
    <n v="435.5"/>
    <n v="5"/>
    <n v="0"/>
    <n v="425.5"/>
    <n v="430.5"/>
    <m/>
    <n v="430.5"/>
    <n v="5"/>
    <n v="0"/>
    <n v="420.5"/>
    <n v="425.5"/>
    <m/>
    <n v="425.5"/>
    <n v="5"/>
    <n v="0"/>
    <n v="415.5"/>
    <n v="420.5"/>
    <m/>
    <n v="420.5"/>
    <n v="5"/>
    <n v="0"/>
    <n v="410.5"/>
    <n v="415.5"/>
    <m/>
    <n v="415.5"/>
    <n v="5"/>
    <n v="0"/>
    <n v="405.5"/>
    <n v="410.5"/>
    <m/>
    <n v="410.5"/>
    <n v="5"/>
    <n v="0"/>
    <n v="400.5"/>
    <n v="405.5"/>
    <m/>
    <n v="405.5"/>
    <n v="5"/>
    <n v="0"/>
    <n v="395.5"/>
    <n v="400.5"/>
    <m/>
    <n v="400.5"/>
    <n v="5"/>
    <n v="0"/>
    <n v="390.5"/>
    <n v="395.5"/>
    <m/>
    <n v="395.5"/>
    <n v="5"/>
    <n v="0"/>
    <n v="385.5"/>
    <n v="390.5"/>
    <m/>
    <n v="390.5"/>
    <n v="5"/>
    <n v="0"/>
    <n v="380.5"/>
    <n v="385.5"/>
    <m/>
    <n v="385.5"/>
    <n v="5"/>
    <n v="0"/>
    <n v="375.5"/>
    <n v="380.5"/>
    <m/>
    <n v="380.5"/>
    <n v="5"/>
    <n v="0"/>
    <n v="370.5"/>
    <n v="375.5"/>
    <m/>
    <n v="375.5"/>
    <n v="5"/>
    <n v="0"/>
    <n v="365.5"/>
    <n v="370.5"/>
    <m/>
    <n v="370.5"/>
    <n v="5"/>
    <n v="0"/>
    <n v="360.5"/>
    <n v="365.5"/>
    <m/>
    <n v="365.5"/>
    <n v="5"/>
    <n v="0"/>
    <n v="355.5"/>
    <n v="360.5"/>
    <m/>
    <n v="360.5"/>
    <n v="5"/>
    <n v="0"/>
    <n v="350.5"/>
    <n v="355.5"/>
    <m/>
    <n v="355.5"/>
    <n v="5"/>
    <n v="0"/>
    <n v="345.5"/>
    <n v="350.5"/>
    <m/>
    <n v="350.5"/>
    <n v="5"/>
    <n v="0"/>
    <n v="340.5"/>
    <n v="345.5"/>
    <m/>
    <n v="345.5"/>
    <n v="5"/>
    <n v="0"/>
    <n v="335.5"/>
    <n v="340.5"/>
    <m/>
    <n v="340.5"/>
    <n v="5"/>
    <n v="0"/>
    <n v="330.5"/>
    <n v="335.5"/>
    <m/>
    <n v="335.5"/>
    <n v="5"/>
    <n v="0"/>
    <n v="325.5"/>
    <n v="330.5"/>
    <m/>
    <n v="330.5"/>
    <n v="5"/>
    <n v="0"/>
    <n v="320.5"/>
    <n v="325.5"/>
    <m/>
    <n v="325.5"/>
    <n v="5"/>
    <n v="0"/>
    <n v="315.5"/>
    <n v="320.5"/>
    <m/>
    <n v="320.5"/>
    <n v="5"/>
    <n v="0"/>
    <n v="310.5"/>
    <n v="315.5"/>
    <m/>
    <n v="315.5"/>
    <n v="5"/>
    <n v="0"/>
    <n v="305.5"/>
    <n v="310.5"/>
    <m/>
    <n v="310.5"/>
    <n v="5"/>
    <n v="0"/>
    <n v="300.5"/>
    <n v="305.5"/>
    <m/>
    <n v="305.5"/>
    <n v="5"/>
    <n v="0"/>
    <n v="295.5"/>
    <n v="300.5"/>
    <m/>
    <n v="300.5"/>
    <n v="5"/>
    <n v="0"/>
    <n v="290.5"/>
    <n v="295.5"/>
    <m/>
    <n v="295.5"/>
    <n v="20"/>
    <n v="0"/>
    <n v="270.5"/>
    <n v="290.5"/>
    <m/>
    <n v="290.5"/>
    <n v="5"/>
    <n v="0"/>
    <n v="265.5"/>
    <n v="270.5"/>
    <m/>
    <n v="270.5"/>
    <n v="5"/>
    <n v="0"/>
    <n v="260.5"/>
    <n v="265.5"/>
    <m/>
    <n v="265.5"/>
    <n v="5"/>
    <n v="0"/>
    <n v="255.5"/>
    <n v="260.5"/>
    <m/>
    <n v="260.5"/>
    <n v="5"/>
    <n v="0"/>
    <n v="250.5"/>
    <n v="255.5"/>
    <m/>
    <n v="255.5"/>
    <n v="5"/>
    <n v="0"/>
    <n v="245.5"/>
    <n v="250.5"/>
    <m/>
    <n v="250.5"/>
    <n v="5"/>
    <n v="0"/>
    <n v="240.5"/>
    <n v="245.5"/>
    <m/>
    <n v="245.5"/>
    <n v="5"/>
    <n v="0"/>
    <n v="235.5"/>
    <n v="240.5"/>
    <m/>
    <n v="240.5"/>
    <n v="5"/>
    <n v="0"/>
    <n v="230.5"/>
    <n v="235.5"/>
    <m/>
    <n v="235.5"/>
    <n v="5"/>
    <n v="0"/>
    <n v="225.5"/>
    <n v="230.5"/>
    <m/>
    <n v="230.5"/>
    <n v="5"/>
    <n v="0"/>
    <n v="220.5"/>
    <n v="225.5"/>
    <m/>
    <n v="225.5"/>
    <n v="5"/>
    <n v="0"/>
    <n v="215.5"/>
    <n v="220.5"/>
    <m/>
    <n v="220.5"/>
    <n v="5"/>
    <n v="0"/>
    <n v="210.5"/>
    <n v="215.5"/>
    <m/>
    <n v="215.5"/>
    <n v="5"/>
    <n v="0"/>
    <n v="205.5"/>
    <n v="210.5"/>
    <m/>
    <n v="210.5"/>
    <n v="5"/>
    <n v="0"/>
    <n v="200.5"/>
    <n v="205.5"/>
    <m/>
    <n v="205.5"/>
    <n v="5"/>
    <n v="0"/>
    <n v="195.5"/>
    <n v="200.5"/>
    <m/>
    <n v="200.5"/>
    <n v="5"/>
    <n v="0"/>
    <n v="190.5"/>
    <n v="195.5"/>
    <m/>
    <n v="195.5"/>
    <n v="5"/>
    <n v="0"/>
    <n v="185.5"/>
    <n v="190.5"/>
    <m/>
    <n v="190.5"/>
    <n v="5"/>
    <n v="0"/>
    <n v="180.5"/>
    <n v="185.5"/>
    <n v="0"/>
    <n v="185.5"/>
    <n v="5"/>
    <n v="0"/>
    <n v="175.5"/>
    <n v="180.5"/>
    <n v="0"/>
    <n v="180.5"/>
    <n v="5"/>
    <n v="0"/>
    <n v="170.5"/>
    <n v="175.5"/>
    <n v="0"/>
    <n v="175.5"/>
    <n v="5"/>
    <n v="0"/>
    <n v="165.5"/>
    <n v="170.5"/>
    <n v="0"/>
    <n v="170.5"/>
    <n v="5"/>
    <n v="0"/>
    <n v="160.5"/>
    <n v="165.5"/>
    <n v="0"/>
    <n v="165.5"/>
  </r>
  <r>
    <n v="2"/>
    <n v="699"/>
    <s v="2-699"/>
    <s v="QUISPE OBANDO BLANCA SOLEDAD"/>
    <e v="#REF!"/>
    <m/>
    <m/>
    <s v="AUN NO USA"/>
    <x v="2"/>
    <n v="3.5"/>
    <n v="14"/>
    <n v="627.5"/>
    <n v="645"/>
    <m/>
    <n v="645"/>
    <n v="3.5"/>
    <n v="14"/>
    <n v="610"/>
    <n v="627.5"/>
    <m/>
    <n v="627.5"/>
    <n v="3.5"/>
    <n v="14"/>
    <n v="592.5"/>
    <n v="610"/>
    <m/>
    <n v="610"/>
    <n v="3.5"/>
    <n v="14"/>
    <n v="575"/>
    <n v="592.5"/>
    <m/>
    <n v="592.5"/>
    <n v="3.5"/>
    <n v="10"/>
    <n v="561.5"/>
    <n v="575"/>
    <m/>
    <n v="575"/>
    <n v="3.5"/>
    <n v="14"/>
    <n v="544"/>
    <n v="561.5"/>
    <m/>
    <n v="561.5"/>
    <n v="3.5"/>
    <n v="10"/>
    <n v="530.5"/>
    <n v="544"/>
    <m/>
    <n v="544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3.5"/>
    <n v="14"/>
    <n v="460.5"/>
    <n v="478"/>
    <m/>
    <n v="478"/>
    <n v="3.5"/>
    <n v="14"/>
    <n v="443"/>
    <n v="460.5"/>
    <m/>
    <n v="460.5"/>
    <n v="3.5"/>
    <n v="14"/>
    <n v="425.5"/>
    <n v="443"/>
    <m/>
    <n v="443"/>
    <n v="3.5"/>
    <n v="14"/>
    <n v="408"/>
    <n v="425.5"/>
    <m/>
    <n v="425.5"/>
    <n v="3.5"/>
    <n v="14"/>
    <n v="390.5"/>
    <n v="408"/>
    <m/>
    <n v="408"/>
    <n v="3.5"/>
    <n v="14"/>
    <n v="373"/>
    <n v="390.5"/>
    <m/>
    <n v="390.5"/>
    <n v="3.5"/>
    <n v="14"/>
    <n v="355.5"/>
    <n v="373"/>
    <m/>
    <n v="373"/>
    <n v="3.5"/>
    <n v="14"/>
    <n v="338"/>
    <n v="355.5"/>
    <m/>
    <n v="355.5"/>
    <n v="3.5"/>
    <n v="10"/>
    <n v="324.5"/>
    <n v="338"/>
    <m/>
    <n v="338"/>
    <n v="3.5"/>
    <n v="0"/>
    <n v="321"/>
    <n v="324.5"/>
    <m/>
    <n v="324.5"/>
    <n v="3.5"/>
    <n v="0"/>
    <n v="317.5"/>
    <n v="321"/>
    <m/>
    <n v="321"/>
    <n v="3.5"/>
    <n v="0"/>
    <n v="314"/>
    <n v="317.5"/>
    <m/>
    <n v="317.5"/>
    <n v="3.5"/>
    <n v="0"/>
    <n v="310.5"/>
    <n v="314"/>
    <m/>
    <n v="314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14"/>
    <n v="14"/>
    <n v="160"/>
    <n v="188"/>
    <m/>
    <n v="188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n v="0"/>
    <n v="25"/>
    <n v="5"/>
    <n v="0"/>
    <n v="15"/>
    <n v="20"/>
    <n v="0"/>
    <n v="20"/>
    <n v="5"/>
    <n v="0"/>
    <n v="10"/>
    <n v="15"/>
    <n v="0"/>
    <n v="15"/>
    <n v="5"/>
    <n v="0"/>
    <n v="5"/>
    <n v="10"/>
    <n v="0"/>
    <n v="10"/>
    <n v="5"/>
    <n v="0"/>
    <n v="0"/>
    <n v="5"/>
    <n v="0"/>
    <n v="5"/>
  </r>
  <r>
    <n v="2"/>
    <n v="700"/>
    <s v="2-700"/>
    <s v="TINTA CHUQUIRIMAY, YONY"/>
    <e v="#REF!"/>
    <m/>
    <s v="NUEVA EXPANSIÓN  MZ.&quot;LL1&quot;-LT.13."/>
    <m/>
    <x v="2"/>
    <n v="3.5"/>
    <n v="14"/>
    <n v="202"/>
    <n v="219.5"/>
    <m/>
    <n v="219.5"/>
    <n v="3.5"/>
    <n v="14"/>
    <n v="184.5"/>
    <n v="202"/>
    <m/>
    <n v="202"/>
    <n v="3.5"/>
    <n v="14"/>
    <n v="167"/>
    <n v="184.5"/>
    <m/>
    <n v="184.5"/>
    <n v="3.5"/>
    <n v="14"/>
    <n v="149.5"/>
    <n v="167"/>
    <m/>
    <n v="167"/>
    <n v="3.5"/>
    <n v="10"/>
    <n v="136"/>
    <n v="149.5"/>
    <m/>
    <n v="149.5"/>
    <n v="3.5"/>
    <n v="14"/>
    <n v="118.5"/>
    <n v="136"/>
    <m/>
    <n v="136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3"/>
    <n v="250.5"/>
    <n v="250.5"/>
    <n v="0"/>
    <n v="3.5"/>
    <n v="14"/>
    <n v="215.5"/>
    <n v="233"/>
    <m/>
    <n v="233"/>
    <n v="3.5"/>
    <n v="14"/>
    <n v="198"/>
    <n v="215.5"/>
    <m/>
    <n v="215.5"/>
    <n v="3.5"/>
    <n v="14"/>
    <n v="360.5"/>
    <n v="378"/>
    <n v="180"/>
    <n v="198"/>
    <n v="14"/>
    <n v="14"/>
    <n v="332.5"/>
    <n v="360.5"/>
    <m/>
    <n v="360.5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0"/>
    <n v="0"/>
    <n v="3.5"/>
    <n v="0"/>
    <n v="3.5"/>
    <n v="3.5"/>
    <n v="14"/>
    <n v="640"/>
    <n v="657.5"/>
    <n v="0"/>
    <n v="657.5"/>
    <n v="3.5"/>
    <n v="14"/>
    <n v="622.5"/>
    <n v="640"/>
    <n v="0"/>
    <n v="640"/>
    <n v="3.5"/>
    <n v="14"/>
    <n v="605"/>
    <n v="622.5"/>
    <n v="0"/>
    <n v="622.5"/>
    <n v="3.5"/>
    <n v="14"/>
    <n v="587.5"/>
    <n v="605"/>
    <n v="0"/>
    <n v="605"/>
  </r>
  <r>
    <n v="2"/>
    <n v="701"/>
    <s v="2-701"/>
    <s v="QUISPE QUISPE JUAN VICTOR"/>
    <e v="#REF!"/>
    <m/>
    <m/>
    <s v="corte temporal (02/02/16) corte agua 7desague sigue"/>
    <x v="3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5"/>
    <n v="50"/>
    <n v="50"/>
    <n v="0"/>
    <n v="20"/>
    <n v="0"/>
    <n v="25"/>
    <n v="45"/>
    <m/>
    <n v="45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30"/>
    <n v="135"/>
    <n v="80"/>
    <n v="0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n v="0"/>
    <n v="75"/>
    <n v="5"/>
    <n v="0"/>
    <n v="65"/>
    <n v="70"/>
    <n v="0"/>
    <n v="70"/>
    <n v="5"/>
    <n v="0"/>
    <n v="60"/>
    <n v="65"/>
    <n v="0"/>
    <n v="65"/>
    <n v="5"/>
    <n v="0"/>
    <n v="55"/>
    <n v="60"/>
    <n v="0"/>
    <n v="60"/>
    <n v="5"/>
    <n v="0"/>
    <n v="50"/>
    <n v="55"/>
    <n v="0"/>
    <n v="55"/>
  </r>
  <r>
    <n v="2"/>
    <n v="702"/>
    <s v="2-702"/>
    <s v="MAMANI QUISPE, REYNA"/>
    <e v="#REF!"/>
    <s v="SE INTALO AGOSTO"/>
    <s v="CALLE 8"/>
    <m/>
    <x v="2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1"/>
    <n v="74.5"/>
    <n v="74.5"/>
    <n v="0"/>
    <n v="3.5"/>
    <n v="14"/>
    <n v="143.5"/>
    <n v="161"/>
    <n v="100"/>
    <n v="61"/>
    <n v="3.5"/>
    <n v="10"/>
    <n v="130"/>
    <n v="143.5"/>
    <m/>
    <n v="143.5"/>
    <n v="3.5"/>
    <n v="14"/>
    <n v="112.5"/>
    <n v="130"/>
    <m/>
    <n v="130"/>
    <n v="3.5"/>
    <n v="14"/>
    <n v="185"/>
    <n v="202.5"/>
    <n v="90"/>
    <n v="11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s v="87.50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1"/>
    <n v="98.5"/>
    <n v="98.5"/>
    <n v="0"/>
    <n v="3.5"/>
    <n v="14"/>
    <n v="116"/>
    <n v="133.5"/>
    <n v="0"/>
    <n v="133.5"/>
    <n v="3.5"/>
    <n v="14"/>
    <n v="133.5"/>
    <n v="151"/>
    <n v="0"/>
    <n v="151"/>
    <n v="3.5"/>
    <n v="14"/>
    <n v="151"/>
    <n v="168.5"/>
    <n v="0"/>
    <n v="168.5"/>
    <n v="3.5"/>
    <n v="14"/>
    <n v="110"/>
    <n v="127.5"/>
    <n v="0"/>
    <n v="127.5"/>
  </r>
  <r>
    <n v="2"/>
    <n v="703"/>
    <s v="2-703"/>
    <s v="PAJA YANAPA, PETRONA "/>
    <e v="#REF!"/>
    <m/>
    <s v="CALLE 08 "/>
    <m/>
    <x v="2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4"/>
    <n v="317"/>
    <n v="334.5"/>
    <m/>
    <n v="334.5"/>
    <n v="3.5"/>
    <n v="10"/>
    <n v="303.5"/>
    <n v="317"/>
    <m/>
    <n v="317"/>
    <n v="3.5"/>
    <n v="14"/>
    <n v="286"/>
    <n v="303.5"/>
    <m/>
    <n v="303.5"/>
    <n v="3.5"/>
    <n v="10"/>
    <n v="272.5"/>
    <n v="286"/>
    <m/>
    <n v="286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14"/>
    <n v="14"/>
    <n v="59.5"/>
    <n v="87.5"/>
    <m/>
    <n v="87.5"/>
    <n v="3.5"/>
    <n v="14"/>
    <n v="154"/>
    <n v="171.5"/>
    <n v="112"/>
    <n v="59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40"/>
    <n v="154"/>
    <n v="154"/>
    <n v="0"/>
  </r>
  <r>
    <n v="2"/>
    <n v="704"/>
    <s v="2-704"/>
    <s v="YANAPA QUISPE DELFIN"/>
    <e v="#REF!"/>
    <m/>
    <m/>
    <s v="CAMBIO RAZON SOCIAL"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3.5"/>
    <n v="91"/>
    <n v="91"/>
    <n v="0"/>
    <n v="3.5"/>
    <n v="14"/>
    <n v="56"/>
    <n v="73.5"/>
    <n v="0"/>
    <n v="73.5"/>
    <n v="3.5"/>
    <n v="0"/>
    <n v="52.5"/>
    <n v="56"/>
    <n v="0"/>
    <n v="56"/>
  </r>
  <r>
    <n v="2"/>
    <n v="705"/>
    <s v="2-705"/>
    <s v="HUAQUISTO VDA. DE ZELA BRIGIDA"/>
    <e v="#REF!"/>
    <m/>
    <m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8"/>
    <n v="155.5"/>
    <n v="155.5"/>
    <n v="0"/>
    <n v="3.5"/>
    <n v="14"/>
    <n v="120.5"/>
    <n v="138"/>
    <m/>
    <n v="138"/>
    <n v="14"/>
    <n v="14"/>
    <n v="92.5"/>
    <n v="120.5"/>
    <m/>
    <n v="120.5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02.5"/>
    <n v="120"/>
    <n v="50"/>
    <n v="7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85"/>
    <n v="102.5"/>
    <n v="52.5"/>
    <n v="50"/>
    <n v="3.5"/>
    <n v="14"/>
    <n v="67.5"/>
    <n v="85"/>
    <m/>
    <n v="85"/>
    <n v="3.5"/>
    <n v="14"/>
    <n v="117.5"/>
    <n v="135"/>
    <n v="67.5"/>
    <n v="67.5"/>
    <n v="3.5"/>
    <n v="14"/>
    <n v="200"/>
    <n v="217.5"/>
    <n v="100"/>
    <n v="117.5"/>
    <n v="3.5"/>
    <n v="14"/>
    <n v="217.5"/>
    <n v="235"/>
    <m/>
    <n v="235"/>
    <n v="3.5"/>
    <n v="14"/>
    <n v="200"/>
    <n v="217.5"/>
    <m/>
    <n v="217.5"/>
    <n v="3.5"/>
    <n v="14"/>
    <n v="182.5"/>
    <n v="200"/>
    <n v="0"/>
    <n v="200"/>
    <n v="3.5"/>
    <n v="14"/>
    <n v="165"/>
    <n v="182.5"/>
    <n v="0"/>
    <n v="182.5"/>
    <n v="3.5"/>
    <n v="14"/>
    <n v="147.5"/>
    <n v="165"/>
    <n v="0"/>
    <n v="165"/>
    <n v="3.5"/>
    <n v="14"/>
    <n v="130"/>
    <n v="147.5"/>
    <n v="0"/>
    <n v="147.5"/>
    <n v="3.5"/>
    <n v="14"/>
    <n v="112.5"/>
    <n v="130"/>
    <n v="0"/>
    <n v="130"/>
  </r>
  <r>
    <n v="2"/>
    <n v="706"/>
    <s v="2-706"/>
    <s v="YANAPA QUISPE URSULA "/>
    <e v="#REF!"/>
    <s v="11 DE AGOSTO"/>
    <m/>
    <s v="CORTE 25/07/2019"/>
    <x v="3"/>
    <n v="5"/>
    <n v="0"/>
    <n v="464"/>
    <n v="469"/>
    <m/>
    <n v="469"/>
    <n v="5"/>
    <n v="0"/>
    <n v="459"/>
    <n v="464"/>
    <m/>
    <n v="464"/>
    <n v="5"/>
    <n v="0"/>
    <n v="454"/>
    <n v="459"/>
    <m/>
    <n v="459"/>
    <n v="5"/>
    <n v="0"/>
    <n v="449"/>
    <n v="454"/>
    <m/>
    <n v="454"/>
    <n v="5"/>
    <n v="0"/>
    <n v="444"/>
    <n v="449"/>
    <m/>
    <n v="449"/>
    <n v="5"/>
    <n v="0"/>
    <n v="439"/>
    <n v="444"/>
    <m/>
    <n v="444"/>
    <n v="5"/>
    <n v="0"/>
    <n v="434"/>
    <n v="439"/>
    <m/>
    <n v="439"/>
    <n v="5"/>
    <n v="0"/>
    <n v="429"/>
    <n v="434"/>
    <m/>
    <n v="434"/>
    <n v="5"/>
    <n v="0"/>
    <n v="424"/>
    <n v="429"/>
    <m/>
    <n v="429"/>
    <n v="5"/>
    <n v="0"/>
    <n v="419"/>
    <n v="424"/>
    <m/>
    <n v="424"/>
    <n v="5"/>
    <n v="0"/>
    <n v="414"/>
    <n v="419"/>
    <m/>
    <n v="419"/>
    <n v="5"/>
    <n v="0"/>
    <n v="409"/>
    <n v="414"/>
    <m/>
    <n v="414"/>
    <n v="5"/>
    <n v="0"/>
    <n v="404"/>
    <n v="409"/>
    <m/>
    <n v="409"/>
    <n v="5"/>
    <n v="0"/>
    <n v="399"/>
    <n v="404"/>
    <m/>
    <n v="404"/>
    <n v="5"/>
    <n v="0"/>
    <n v="394"/>
    <n v="399"/>
    <m/>
    <n v="399"/>
    <n v="5"/>
    <n v="0"/>
    <n v="389"/>
    <n v="394"/>
    <m/>
    <n v="394"/>
    <n v="5"/>
    <n v="0"/>
    <n v="384"/>
    <n v="389"/>
    <m/>
    <n v="389"/>
    <n v="5"/>
    <n v="0"/>
    <n v="379"/>
    <n v="384"/>
    <m/>
    <n v="384"/>
    <n v="5"/>
    <n v="0"/>
    <n v="374"/>
    <n v="379"/>
    <m/>
    <n v="379"/>
    <n v="5"/>
    <n v="0"/>
    <n v="369"/>
    <n v="374"/>
    <m/>
    <n v="374"/>
    <n v="5"/>
    <n v="0"/>
    <n v="364"/>
    <n v="369"/>
    <m/>
    <n v="369"/>
    <n v="5"/>
    <n v="0"/>
    <n v="359"/>
    <n v="364"/>
    <m/>
    <n v="364"/>
    <n v="5"/>
    <n v="0"/>
    <n v="354"/>
    <n v="359"/>
    <m/>
    <n v="359"/>
    <n v="5"/>
    <n v="0"/>
    <n v="349"/>
    <n v="354"/>
    <m/>
    <n v="354"/>
    <n v="3.5"/>
    <n v="14"/>
    <n v="331.5"/>
    <n v="349"/>
    <m/>
    <n v="349"/>
    <n v="3.5"/>
    <n v="14"/>
    <n v="314"/>
    <n v="331.5"/>
    <m/>
    <n v="331.5"/>
    <n v="3.5"/>
    <n v="14"/>
    <n v="296.5"/>
    <n v="314"/>
    <m/>
    <n v="314"/>
    <n v="3.5"/>
    <n v="14"/>
    <n v="279"/>
    <n v="296.5"/>
    <m/>
    <n v="296.5"/>
    <n v="3.5"/>
    <n v="14"/>
    <n v="261.5"/>
    <n v="279"/>
    <m/>
    <n v="279"/>
    <n v="3.5"/>
    <n v="14"/>
    <n v="244"/>
    <n v="261.5"/>
    <m/>
    <n v="261.5"/>
    <n v="14"/>
    <n v="14"/>
    <n v="216"/>
    <n v="244"/>
    <m/>
    <n v="244"/>
    <n v="3.5"/>
    <n v="14"/>
    <n v="198.5"/>
    <n v="216"/>
    <m/>
    <n v="216"/>
    <n v="3.5"/>
    <n v="14"/>
    <n v="181"/>
    <n v="198.5"/>
    <m/>
    <n v="1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3.5"/>
    <n v="14"/>
    <n v="70"/>
    <n v="87.5"/>
    <n v="46.5"/>
    <n v="41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07"/>
    <s v="2-707"/>
    <s v="MOLLESACA HUAYTA CARLOS"/>
    <e v="#REF!"/>
    <m/>
    <m/>
    <m/>
    <x v="2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.5"/>
    <n v="21"/>
    <n v="21"/>
    <n v="0"/>
    <n v="3.5"/>
    <n v="14"/>
    <n v="38.5"/>
    <n v="56"/>
    <n v="52.5"/>
    <n v="3.5"/>
    <n v="3.5"/>
    <n v="14"/>
    <n v="21"/>
    <n v="38.5"/>
    <n v="0"/>
    <n v="38.5"/>
  </r>
  <r>
    <n v="2"/>
    <n v="708"/>
    <s v="2-708"/>
    <s v="YANAPA PAJA LUCY"/>
    <e v="#REF!"/>
    <m/>
    <m/>
    <m/>
    <x v="3"/>
    <n v="5"/>
    <n v="0"/>
    <n v="450"/>
    <n v="455"/>
    <m/>
    <n v="455"/>
    <n v="5"/>
    <n v="0"/>
    <n v="445"/>
    <n v="450"/>
    <m/>
    <n v="450"/>
    <n v="5"/>
    <n v="0"/>
    <n v="440"/>
    <n v="445"/>
    <m/>
    <n v="445"/>
    <n v="5"/>
    <n v="0"/>
    <n v="435"/>
    <n v="440"/>
    <m/>
    <n v="440"/>
    <n v="5"/>
    <n v="0"/>
    <n v="430"/>
    <n v="435"/>
    <m/>
    <n v="435"/>
    <n v="5"/>
    <n v="0"/>
    <n v="425"/>
    <n v="430"/>
    <m/>
    <n v="430"/>
    <n v="5"/>
    <n v="0"/>
    <n v="420"/>
    <n v="425"/>
    <m/>
    <n v="425"/>
    <n v="5"/>
    <n v="0"/>
    <n v="415"/>
    <n v="420"/>
    <m/>
    <n v="420"/>
    <n v="5"/>
    <n v="0"/>
    <n v="410"/>
    <n v="415"/>
    <m/>
    <n v="415"/>
    <n v="5"/>
    <n v="0"/>
    <n v="405"/>
    <n v="410"/>
    <m/>
    <n v="410"/>
    <n v="5"/>
    <n v="0"/>
    <n v="400"/>
    <n v="405"/>
    <m/>
    <n v="405"/>
    <n v="5"/>
    <n v="0"/>
    <n v="395"/>
    <n v="400"/>
    <m/>
    <n v="400"/>
    <n v="5"/>
    <n v="0"/>
    <n v="390"/>
    <n v="395"/>
    <m/>
    <n v="395"/>
    <n v="5"/>
    <n v="0"/>
    <n v="385"/>
    <n v="390"/>
    <m/>
    <n v="390"/>
    <n v="5"/>
    <n v="0"/>
    <n v="380"/>
    <n v="385"/>
    <m/>
    <n v="385"/>
    <n v="5"/>
    <n v="0"/>
    <n v="375"/>
    <n v="380"/>
    <m/>
    <n v="380"/>
    <n v="5"/>
    <n v="0"/>
    <n v="370"/>
    <n v="375"/>
    <m/>
    <n v="375"/>
    <n v="5"/>
    <n v="0"/>
    <n v="365"/>
    <n v="370"/>
    <m/>
    <n v="370"/>
    <n v="5"/>
    <n v="0"/>
    <n v="360"/>
    <n v="365"/>
    <m/>
    <n v="365"/>
    <n v="5"/>
    <n v="0"/>
    <n v="355"/>
    <n v="360"/>
    <m/>
    <n v="360"/>
    <n v="5"/>
    <n v="0"/>
    <n v="350"/>
    <n v="355"/>
    <m/>
    <n v="355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20"/>
    <n v="0"/>
    <n v="240"/>
    <n v="260"/>
    <m/>
    <n v="260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0"/>
    <n v="0"/>
    <n v="225"/>
    <n v="225"/>
    <m/>
    <n v="225"/>
    <n v="5"/>
    <n v="0"/>
    <n v="220"/>
    <n v="225"/>
    <m/>
    <n v="225"/>
    <n v="5"/>
    <n v="0"/>
    <n v="215"/>
    <n v="220"/>
    <m/>
    <n v="220"/>
    <n v="0"/>
    <n v="0"/>
    <n v="215"/>
    <n v="215"/>
    <m/>
    <n v="215"/>
    <n v="5"/>
    <n v="0"/>
    <n v="210"/>
    <n v="215"/>
    <m/>
    <n v="215"/>
    <n v="5"/>
    <n v="0"/>
    <n v="205"/>
    <n v="210"/>
    <n v="0"/>
    <n v="210"/>
    <n v="0"/>
    <n v="0"/>
    <n v="205"/>
    <n v="205"/>
    <n v="0"/>
    <n v="205"/>
    <n v="5"/>
    <n v="0"/>
    <n v="200"/>
    <n v="205"/>
    <m/>
    <n v="205"/>
    <n v="5"/>
    <n v="0"/>
    <n v="195"/>
    <n v="200"/>
    <n v="0"/>
    <n v="200"/>
    <n v="5"/>
    <n v="0"/>
    <n v="190"/>
    <n v="195"/>
    <n v="0"/>
    <n v="195"/>
  </r>
  <r>
    <n v="2"/>
    <n v="709"/>
    <s v="2-709"/>
    <s v="FIGUEROA TINOCO CARLOS"/>
    <e v="#REF!"/>
    <m/>
    <m/>
    <m/>
    <x v="2"/>
    <n v="3.5"/>
    <n v="14"/>
    <n v="555"/>
    <n v="572.5"/>
    <m/>
    <n v="572.5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0"/>
    <n v="489"/>
    <n v="502.5"/>
    <m/>
    <n v="502.5"/>
    <n v="3.5"/>
    <n v="14"/>
    <n v="471.5"/>
    <n v="489"/>
    <m/>
    <n v="489"/>
    <n v="3.5"/>
    <n v="10"/>
    <n v="458"/>
    <n v="471.5"/>
    <m/>
    <n v="471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22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1"/>
    <n v="248.5"/>
    <n v="248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710"/>
    <s v="2-710"/>
    <s v="MAMANI PORTILLO RUSO"/>
    <e v="#REF!"/>
    <m/>
    <m/>
    <m/>
    <x v="3"/>
    <n v="5"/>
    <n v="0"/>
    <n v="229.5"/>
    <n v="234.5"/>
    <m/>
    <n v="234.5"/>
    <n v="5"/>
    <n v="0"/>
    <n v="224.5"/>
    <n v="229.5"/>
    <m/>
    <n v="229.5"/>
    <n v="5"/>
    <n v="0"/>
    <n v="219.5"/>
    <n v="224.5"/>
    <m/>
    <n v="224.5"/>
    <n v="5"/>
    <n v="0"/>
    <n v="214.5"/>
    <n v="219.5"/>
    <m/>
    <n v="219.5"/>
    <n v="5"/>
    <n v="0"/>
    <n v="209.5"/>
    <n v="214.5"/>
    <m/>
    <n v="214.5"/>
    <n v="5"/>
    <n v="0"/>
    <n v="204.5"/>
    <n v="209.5"/>
    <m/>
    <n v="209.5"/>
    <n v="5"/>
    <n v="0"/>
    <n v="199.5"/>
    <n v="204.5"/>
    <m/>
    <n v="204.5"/>
    <n v="5"/>
    <n v="0"/>
    <n v="194.5"/>
    <n v="199.5"/>
    <m/>
    <n v="199.5"/>
    <n v="5"/>
    <n v="0"/>
    <n v="189.5"/>
    <n v="194.5"/>
    <m/>
    <n v="194.5"/>
    <n v="5"/>
    <n v="0"/>
    <n v="184.5"/>
    <n v="189.5"/>
    <m/>
    <n v="189.5"/>
    <n v="5"/>
    <n v="0"/>
    <n v="179.5"/>
    <n v="184.5"/>
    <m/>
    <n v="184.5"/>
    <n v="5"/>
    <n v="0"/>
    <n v="174.5"/>
    <n v="179.5"/>
    <m/>
    <n v="179.5"/>
    <n v="5"/>
    <n v="0"/>
    <n v="169.5"/>
    <n v="174.5"/>
    <m/>
    <n v="174.5"/>
    <n v="5"/>
    <n v="0"/>
    <n v="164.5"/>
    <n v="169.5"/>
    <m/>
    <n v="169.5"/>
    <n v="5"/>
    <n v="0"/>
    <n v="159.5"/>
    <n v="164.5"/>
    <m/>
    <n v="164.5"/>
    <n v="5"/>
    <n v="0"/>
    <n v="154.5"/>
    <n v="159.5"/>
    <m/>
    <n v="159.5"/>
    <n v="5"/>
    <n v="0"/>
    <n v="149.5"/>
    <n v="154.5"/>
    <m/>
    <n v="154.5"/>
    <n v="5"/>
    <n v="0"/>
    <n v="144.5"/>
    <n v="149.5"/>
    <m/>
    <n v="149.5"/>
    <n v="5"/>
    <n v="0"/>
    <n v="139.5"/>
    <n v="144.5"/>
    <m/>
    <n v="144.5"/>
    <n v="5"/>
    <n v="0"/>
    <n v="134.5"/>
    <n v="139.5"/>
    <m/>
    <n v="139.5"/>
    <n v="5"/>
    <n v="0"/>
    <n v="129.5"/>
    <n v="134.5"/>
    <m/>
    <n v="134.5"/>
    <n v="5"/>
    <n v="0"/>
    <n v="124.5"/>
    <n v="129.5"/>
    <m/>
    <n v="129.5"/>
    <n v="5"/>
    <n v="0"/>
    <n v="119.5"/>
    <n v="124.5"/>
    <m/>
    <n v="124.5"/>
    <n v="5"/>
    <n v="0"/>
    <n v="114.5"/>
    <n v="119.5"/>
    <m/>
    <n v="119.5"/>
    <n v="5"/>
    <n v="0"/>
    <n v="109.5"/>
    <n v="114.5"/>
    <m/>
    <n v="114.5"/>
    <n v="5"/>
    <n v="0"/>
    <n v="104.5"/>
    <n v="109.5"/>
    <m/>
    <n v="109.5"/>
    <n v="5"/>
    <n v="0"/>
    <n v="99.5"/>
    <n v="104.5"/>
    <m/>
    <n v="104.5"/>
    <n v="5"/>
    <n v="0"/>
    <n v="94.5"/>
    <n v="99.5"/>
    <m/>
    <n v="99.5"/>
    <n v="5"/>
    <n v="0"/>
    <n v="89.5"/>
    <n v="94.5"/>
    <m/>
    <n v="94.5"/>
    <n v="5"/>
    <n v="0"/>
    <n v="84.5"/>
    <n v="89.5"/>
    <m/>
    <n v="89.5"/>
    <n v="20"/>
    <n v="0"/>
    <n v="64.5"/>
    <n v="84.5"/>
    <m/>
    <n v="84.5"/>
    <n v="5"/>
    <n v="0"/>
    <n v="59.5"/>
    <n v="64.5"/>
    <m/>
    <n v="64.5"/>
    <n v="5"/>
    <n v="0"/>
    <n v="54.5"/>
    <n v="59.5"/>
    <m/>
    <n v="59.5"/>
    <n v="5"/>
    <n v="0"/>
    <n v="49.5"/>
    <n v="54.5"/>
    <m/>
    <n v="54.5"/>
    <n v="5"/>
    <n v="0"/>
    <n v="44.5"/>
    <n v="49.5"/>
    <m/>
    <n v="49.5"/>
    <n v="5"/>
    <n v="0"/>
    <n v="39.5"/>
    <n v="44.5"/>
    <m/>
    <n v="44.5"/>
    <n v="5"/>
    <n v="0"/>
    <n v="34.5"/>
    <n v="39.5"/>
    <m/>
    <n v="39.5"/>
    <n v="5"/>
    <n v="0"/>
    <n v="29.5"/>
    <n v="34.5"/>
    <m/>
    <n v="34.5"/>
    <n v="5"/>
    <n v="0"/>
    <n v="24.5"/>
    <n v="29.5"/>
    <m/>
    <n v="29.5"/>
    <n v="3.5"/>
    <n v="0"/>
    <n v="21"/>
    <n v="24.5"/>
    <m/>
    <n v="24.5"/>
    <n v="3.5"/>
    <n v="0"/>
    <n v="17.5"/>
    <n v="21"/>
    <m/>
    <n v="21"/>
    <n v="3.5"/>
    <n v="0"/>
    <n v="0"/>
    <n v="3.5"/>
    <m/>
    <n v="3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170"/>
    <n v="187.5"/>
    <n v="100"/>
    <n v="87.5"/>
    <n v="0"/>
    <n v="0"/>
    <n v="170"/>
    <n v="170"/>
    <m/>
    <n v="170"/>
    <n v="0"/>
    <n v="0"/>
    <n v="170"/>
    <n v="170"/>
    <m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</r>
  <r>
    <n v="2"/>
    <n v="711"/>
    <s v="2-711"/>
    <s v="CALCINA YANAPA LELIA SENAYDA"/>
    <e v="#REF!"/>
    <m/>
    <m/>
    <m/>
    <x v="2"/>
    <n v="3.5"/>
    <n v="14"/>
    <n v="387"/>
    <n v="404.5"/>
    <n v="404.5"/>
    <n v="0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6"/>
    <n v="393.5"/>
    <n v="393.5"/>
    <n v="0"/>
    <n v="3.5"/>
    <n v="14"/>
    <n v="358.5"/>
    <n v="376"/>
    <m/>
    <n v="376"/>
    <n v="3.5"/>
    <n v="14"/>
    <n v="341"/>
    <n v="358.5"/>
    <m/>
    <n v="358.5"/>
    <n v="3.5"/>
    <n v="14"/>
    <n v="323.5"/>
    <n v="341"/>
    <n v="0"/>
    <n v="341"/>
    <n v="3.5"/>
    <n v="14"/>
    <n v="306"/>
    <n v="323.5"/>
    <n v="0"/>
    <n v="323.5"/>
    <n v="3.5"/>
    <n v="14"/>
    <n v="288.5"/>
    <n v="306"/>
    <n v="0"/>
    <n v="306"/>
    <n v="3.5"/>
    <n v="14"/>
    <n v="271"/>
    <n v="288.5"/>
    <n v="0"/>
    <n v="288.5"/>
    <n v="3.5"/>
    <n v="14"/>
    <n v="253.5"/>
    <n v="271"/>
    <n v="0"/>
    <n v="271"/>
  </r>
  <r>
    <n v="2"/>
    <n v="712"/>
    <s v="2-712"/>
    <s v="MAMANI MANSILLA ROSA MARINA"/>
    <e v="#REF!"/>
    <m/>
    <m/>
    <m/>
    <x v="2"/>
    <n v="3.5"/>
    <n v="14"/>
    <n v="177"/>
    <n v="194.5"/>
    <n v="194.5"/>
    <n v="0"/>
    <n v="3.5"/>
    <n v="14"/>
    <n v="159.5"/>
    <n v="177"/>
    <m/>
    <n v="177"/>
    <n v="3.5"/>
    <n v="14"/>
    <n v="142"/>
    <n v="159.5"/>
    <m/>
    <n v="159.5"/>
    <n v="3.5"/>
    <n v="14"/>
    <n v="124.5"/>
    <n v="142"/>
    <m/>
    <n v="142"/>
    <n v="3.5"/>
    <n v="10"/>
    <n v="111"/>
    <n v="124.5"/>
    <m/>
    <n v="124.5"/>
    <n v="3.5"/>
    <n v="14"/>
    <n v="93.5"/>
    <n v="111"/>
    <m/>
    <n v="111"/>
    <n v="3.5"/>
    <n v="10"/>
    <n v="80"/>
    <n v="93.5"/>
    <m/>
    <n v="93.5"/>
    <n v="3.5"/>
    <n v="14"/>
    <n v="162.5"/>
    <n v="180"/>
    <n v="100"/>
    <n v="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202.5"/>
    <n v="220"/>
    <n v="110"/>
    <n v="11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34.5"/>
    <n v="152"/>
    <n v="152"/>
    <n v="0"/>
    <n v="3.5"/>
    <n v="14"/>
    <n v="117"/>
    <n v="134.5"/>
    <m/>
    <n v="134.5"/>
    <n v="3.5"/>
    <n v="14"/>
    <n v="217"/>
    <n v="234.5"/>
    <n v="117.5"/>
    <n v="117"/>
    <n v="3.5"/>
    <n v="14"/>
    <n v="199.5"/>
    <n v="217"/>
    <m/>
    <n v="217"/>
    <n v="3.5"/>
    <n v="14"/>
    <n v="182"/>
    <n v="199.5"/>
    <m/>
    <n v="199.5"/>
    <n v="3.5"/>
    <n v="14"/>
    <n v="164.5"/>
    <n v="182"/>
    <m/>
    <n v="182"/>
    <n v="3.5"/>
    <n v="14"/>
    <n v="147"/>
    <n v="164.5"/>
    <m/>
    <n v="164.5"/>
    <n v="3.5"/>
    <n v="14"/>
    <n v="329.5"/>
    <n v="347"/>
    <n v="200"/>
    <n v="147"/>
    <n v="3.5"/>
    <n v="14"/>
    <n v="312"/>
    <n v="329.5"/>
    <m/>
    <n v="329.5"/>
    <n v="3.5"/>
    <n v="14"/>
    <n v="293"/>
    <n v="310.5"/>
    <m/>
    <n v="310.5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468"/>
    <n v="473"/>
    <n v="200"/>
    <n v="273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715"/>
    <s v="2-715"/>
    <s v="MONRROY VALER EUSEBIO"/>
    <e v="#REF!"/>
    <m/>
    <s v="2° ETAPA PUEBLO UNIDO"/>
    <m/>
    <x v="2"/>
    <n v="3.5"/>
    <n v="14"/>
    <n v="17.5"/>
    <n v="35"/>
    <n v="35"/>
    <n v="0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7.5"/>
    <n v="165"/>
    <n v="165"/>
    <n v="0"/>
    <n v="3.5"/>
    <n v="14"/>
    <n v="130"/>
    <n v="147.5"/>
    <m/>
    <n v="147.5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716"/>
    <s v="2-716"/>
    <s v="HUAMAN INQUILTUPA JESUS"/>
    <e v="#REF!"/>
    <s v="SERVICIO CORTADO POR DEUDA"/>
    <m/>
    <m/>
    <x v="3"/>
    <n v="5"/>
    <n v="0"/>
    <n v="1016"/>
    <n v="1021"/>
    <m/>
    <n v="1021"/>
    <n v="5"/>
    <n v="0"/>
    <n v="1011"/>
    <n v="1016"/>
    <m/>
    <n v="1016"/>
    <n v="5"/>
    <n v="0"/>
    <n v="1006"/>
    <n v="1011"/>
    <m/>
    <n v="1011"/>
    <n v="5"/>
    <n v="0"/>
    <n v="1001"/>
    <n v="1006"/>
    <m/>
    <n v="1006"/>
    <n v="5"/>
    <n v="0"/>
    <n v="996"/>
    <n v="1001"/>
    <m/>
    <n v="1001"/>
    <n v="5"/>
    <n v="0"/>
    <n v="991"/>
    <n v="996"/>
    <m/>
    <n v="996"/>
    <n v="5"/>
    <n v="0"/>
    <n v="986"/>
    <n v="991"/>
    <m/>
    <n v="991"/>
    <n v="5"/>
    <n v="0"/>
    <n v="981"/>
    <n v="986"/>
    <m/>
    <n v="986"/>
    <n v="5"/>
    <n v="0"/>
    <n v="976"/>
    <n v="981"/>
    <m/>
    <n v="981"/>
    <n v="5"/>
    <n v="0"/>
    <n v="971"/>
    <n v="976"/>
    <m/>
    <n v="976"/>
    <n v="5"/>
    <n v="0"/>
    <n v="966"/>
    <n v="971"/>
    <m/>
    <n v="971"/>
    <n v="5"/>
    <n v="0"/>
    <n v="961"/>
    <n v="966"/>
    <m/>
    <n v="966"/>
    <n v="5"/>
    <n v="0"/>
    <n v="956"/>
    <n v="961"/>
    <m/>
    <n v="961"/>
    <n v="5"/>
    <n v="0"/>
    <n v="951"/>
    <n v="956"/>
    <m/>
    <n v="956"/>
    <n v="5"/>
    <n v="0"/>
    <n v="946"/>
    <n v="951"/>
    <m/>
    <n v="951"/>
    <n v="5"/>
    <n v="0"/>
    <n v="941"/>
    <n v="946"/>
    <m/>
    <n v="946"/>
    <n v="5"/>
    <n v="0"/>
    <n v="936"/>
    <n v="941"/>
    <m/>
    <n v="941"/>
    <n v="5"/>
    <n v="0"/>
    <n v="931"/>
    <n v="936"/>
    <m/>
    <n v="936"/>
    <n v="5"/>
    <n v="0"/>
    <n v="926"/>
    <n v="931"/>
    <m/>
    <n v="931"/>
    <n v="5"/>
    <n v="0"/>
    <n v="921"/>
    <n v="926"/>
    <m/>
    <n v="926"/>
    <n v="5"/>
    <n v="0"/>
    <n v="916"/>
    <n v="921"/>
    <m/>
    <n v="921"/>
    <n v="5"/>
    <n v="0"/>
    <n v="911"/>
    <n v="916"/>
    <m/>
    <n v="916"/>
    <n v="5"/>
    <n v="0"/>
    <n v="906"/>
    <n v="911"/>
    <m/>
    <n v="911"/>
    <n v="5"/>
    <n v="0"/>
    <n v="901"/>
    <n v="906"/>
    <m/>
    <n v="906"/>
    <n v="5"/>
    <n v="0"/>
    <n v="896"/>
    <n v="901"/>
    <m/>
    <n v="901"/>
    <n v="5"/>
    <n v="0"/>
    <n v="891"/>
    <n v="896"/>
    <m/>
    <n v="896"/>
    <n v="5"/>
    <n v="0"/>
    <n v="886"/>
    <n v="891"/>
    <m/>
    <n v="891"/>
    <n v="5"/>
    <n v="0"/>
    <n v="881"/>
    <n v="886"/>
    <m/>
    <n v="886"/>
    <n v="5"/>
    <n v="0"/>
    <n v="876"/>
    <n v="881"/>
    <m/>
    <n v="881"/>
    <n v="5"/>
    <n v="0"/>
    <n v="871"/>
    <n v="876"/>
    <m/>
    <n v="876"/>
    <n v="20"/>
    <n v="0"/>
    <n v="851"/>
    <n v="871"/>
    <m/>
    <n v="871"/>
    <n v="5"/>
    <n v="0"/>
    <n v="846"/>
    <n v="851"/>
    <m/>
    <n v="851"/>
    <n v="5"/>
    <n v="0"/>
    <n v="841"/>
    <n v="846"/>
    <m/>
    <n v="846"/>
    <n v="5"/>
    <n v="0"/>
    <n v="836"/>
    <n v="841"/>
    <m/>
    <n v="841"/>
    <n v="5"/>
    <n v="0"/>
    <n v="831"/>
    <n v="836"/>
    <m/>
    <n v="836"/>
    <n v="5"/>
    <n v="0"/>
    <n v="826"/>
    <n v="831"/>
    <m/>
    <n v="831"/>
    <n v="5"/>
    <n v="0"/>
    <n v="821"/>
    <n v="826"/>
    <m/>
    <n v="826"/>
    <n v="5"/>
    <n v="0"/>
    <n v="816"/>
    <n v="821"/>
    <m/>
    <n v="821"/>
    <n v="5"/>
    <n v="0"/>
    <n v="811"/>
    <n v="816"/>
    <m/>
    <n v="816"/>
    <n v="3.5"/>
    <n v="0"/>
    <n v="807.5"/>
    <n v="811"/>
    <m/>
    <n v="811"/>
    <n v="3.5"/>
    <n v="0"/>
    <n v="804"/>
    <n v="807.5"/>
    <m/>
    <n v="807.5"/>
    <n v="3.5"/>
    <n v="0"/>
    <n v="800.5"/>
    <n v="804"/>
    <m/>
    <n v="804"/>
    <n v="3.5"/>
    <n v="0"/>
    <n v="797"/>
    <n v="800.5"/>
    <m/>
    <n v="800.5"/>
    <n v="3.5"/>
    <n v="0"/>
    <n v="793.5"/>
    <n v="797"/>
    <m/>
    <n v="797"/>
    <n v="3.5"/>
    <n v="14"/>
    <n v="776"/>
    <n v="793.5"/>
    <m/>
    <n v="793.5"/>
    <n v="3.5"/>
    <n v="14"/>
    <n v="758.5"/>
    <n v="776"/>
    <m/>
    <n v="776"/>
    <n v="3.5"/>
    <n v="14"/>
    <n v="741"/>
    <n v="758.5"/>
    <m/>
    <n v="758.5"/>
    <n v="3.5"/>
    <n v="14"/>
    <n v="723.5"/>
    <n v="741"/>
    <m/>
    <n v="741"/>
    <n v="3.5"/>
    <n v="14"/>
    <n v="706"/>
    <n v="723.5"/>
    <n v="0"/>
    <n v="723.5"/>
    <n v="3.5"/>
    <n v="14"/>
    <n v="688.5"/>
    <n v="706"/>
    <n v="0"/>
    <n v="706"/>
    <n v="3.5"/>
    <n v="14"/>
    <n v="671"/>
    <n v="688.5"/>
    <n v="0"/>
    <n v="688.5"/>
    <n v="3.5"/>
    <n v="14"/>
    <n v="653.5"/>
    <n v="671"/>
    <n v="0"/>
    <n v="671"/>
    <n v="3.5"/>
    <n v="14"/>
    <n v="636"/>
    <n v="653.5"/>
    <n v="0"/>
    <n v="653.5"/>
  </r>
  <r>
    <n v="2"/>
    <n v="719"/>
    <s v="2-719"/>
    <s v="CCORI SONCCO, VERONICA"/>
    <e v="#REF!"/>
    <m/>
    <s v="JIRON 8 Mz Z1 LOTE 03"/>
    <s v="SOLIC CAMBIO DE RAZON SOCIAL FUT N°002041 INST 24/04/20 A-D"/>
    <x v="2"/>
    <n v="3.5"/>
    <n v="14"/>
    <n v="82"/>
    <n v="99.5"/>
    <n v="99.5"/>
    <n v="0"/>
    <n v="3.5"/>
    <n v="14"/>
    <n v="64.5"/>
    <n v="82"/>
    <m/>
    <n v="82"/>
    <n v="3.5"/>
    <n v="14"/>
    <n v="47"/>
    <n v="64.5"/>
    <m/>
    <n v="64.5"/>
    <n v="3.5"/>
    <n v="14"/>
    <n v="79.5"/>
    <n v="97"/>
    <n v="50"/>
    <n v="4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20"/>
    <s v="2-720"/>
    <s v="HUAHUASONCCO PARISAYLA HILARIO M.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2"/>
    <n v="79.5"/>
    <n v="79.5"/>
    <n v="0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721"/>
    <s v="2-721"/>
    <s v="VARGAS NAVEROS FABIOLA LISSETH."/>
    <e v="#REF!"/>
    <m/>
    <s v="II ETAPA Mz &quot;Y&quot; Lt.N°2 PARTE ALTA."/>
    <m/>
    <x v="2"/>
    <n v="3.5"/>
    <n v="14"/>
    <n v="817.5"/>
    <n v="835"/>
    <m/>
    <n v="835"/>
    <n v="3.5"/>
    <n v="14"/>
    <n v="800"/>
    <n v="817.5"/>
    <m/>
    <n v="817.5"/>
    <n v="3.5"/>
    <n v="14"/>
    <n v="782.5"/>
    <n v="800"/>
    <m/>
    <n v="800"/>
    <n v="3.5"/>
    <n v="14"/>
    <n v="765"/>
    <n v="782.5"/>
    <m/>
    <n v="782.5"/>
    <n v="3.5"/>
    <n v="10"/>
    <n v="751.5"/>
    <n v="765"/>
    <m/>
    <n v="765"/>
    <n v="3.5"/>
    <n v="14"/>
    <n v="734"/>
    <n v="751.5"/>
    <m/>
    <n v="751.5"/>
    <n v="3.5"/>
    <n v="10"/>
    <n v="720.5"/>
    <n v="734"/>
    <m/>
    <n v="734"/>
    <n v="3.5"/>
    <n v="14"/>
    <n v="703"/>
    <n v="720.5"/>
    <m/>
    <n v="720.5"/>
    <n v="3.5"/>
    <n v="14"/>
    <n v="685.5"/>
    <n v="703"/>
    <m/>
    <n v="703"/>
    <n v="3.5"/>
    <n v="14"/>
    <n v="668"/>
    <n v="685.5"/>
    <m/>
    <n v="685.5"/>
    <n v="3.5"/>
    <n v="14"/>
    <n v="650.5"/>
    <n v="668"/>
    <m/>
    <n v="668"/>
    <n v="3.5"/>
    <n v="14"/>
    <n v="633"/>
    <n v="650.5"/>
    <m/>
    <n v="650.5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0"/>
    <n v="514.5"/>
    <n v="528"/>
    <m/>
    <n v="528"/>
    <n v="3.5"/>
    <n v="0"/>
    <n v="511"/>
    <n v="514.5"/>
    <m/>
    <n v="514.5"/>
    <n v="3.5"/>
    <n v="0"/>
    <n v="507.5"/>
    <n v="511"/>
    <m/>
    <n v="511"/>
    <n v="3.5"/>
    <n v="0"/>
    <n v="504"/>
    <n v="507.5"/>
    <m/>
    <n v="507.5"/>
    <n v="3.5"/>
    <n v="0"/>
    <n v="500.5"/>
    <n v="504"/>
    <m/>
    <n v="504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4"/>
    <n v="413"/>
    <n v="430.5"/>
    <m/>
    <n v="430.5"/>
    <n v="3.5"/>
    <n v="14"/>
    <n v="395.5"/>
    <n v="413"/>
    <m/>
    <n v="413"/>
    <n v="3.5"/>
    <n v="14"/>
    <n v="378"/>
    <n v="395.5"/>
    <m/>
    <n v="395.5"/>
    <n v="14"/>
    <n v="14"/>
    <n v="350"/>
    <n v="378"/>
    <m/>
    <n v="378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</r>
  <r>
    <n v="2"/>
    <n v="722"/>
    <s v="2-722A"/>
    <s v="AQUIMA CUADROS FERNANDO"/>
    <e v="#REF!"/>
    <s v="NO HAY AGUA CORTADO"/>
    <m/>
    <m/>
    <x v="3"/>
    <n v="5"/>
    <n v="0"/>
    <n v="110"/>
    <n v="115"/>
    <n v="115"/>
    <n v="0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105"/>
    <n v="110"/>
    <n v="60"/>
    <n v="5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0"/>
    <n v="0"/>
    <n v="5"/>
    <n v="5"/>
    <m/>
    <n v="5"/>
    <n v="0"/>
    <n v="0"/>
    <n v="5"/>
    <n v="5"/>
    <m/>
    <n v="5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5"/>
    <n v="0"/>
    <n v="0"/>
    <n v="5"/>
    <m/>
    <n v="5"/>
    <n v="5"/>
    <n v="0"/>
    <n v="0"/>
    <n v="5"/>
    <m/>
    <n v="5"/>
    <n v="5"/>
    <n v="0"/>
    <n v="0"/>
    <n v="5"/>
    <m/>
    <n v="5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n v="0"/>
    <n v="633"/>
    <n v="5"/>
    <n v="0"/>
    <n v="623"/>
    <n v="628"/>
    <n v="0"/>
    <n v="628"/>
    <n v="5"/>
    <n v="0"/>
    <n v="618"/>
    <n v="623"/>
    <n v="0"/>
    <n v="623"/>
    <n v="5"/>
    <n v="0"/>
    <n v="613"/>
    <n v="618"/>
    <n v="0"/>
    <n v="618"/>
    <n v="5"/>
    <n v="0"/>
    <n v="608"/>
    <n v="613"/>
    <n v="0"/>
    <n v="613"/>
  </r>
  <r>
    <n v="2"/>
    <n v="722"/>
    <s v="2-722B"/>
    <s v="HUARCA CALLA REGINA"/>
    <m/>
    <m/>
    <s v="ASOC. PUEBLO UNIDO II ETAPA LOTE 15 Mz X1"/>
    <s v="INST.23/10/19 A-D"/>
    <x v="2"/>
    <n v="3.5"/>
    <n v="14"/>
    <n v="310"/>
    <n v="327.5"/>
    <m/>
    <n v="327.5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0"/>
    <n v="244"/>
    <n v="257.5"/>
    <m/>
    <n v="257.5"/>
    <n v="3.5"/>
    <n v="14"/>
    <n v="226.5"/>
    <n v="244"/>
    <m/>
    <n v="244"/>
    <n v="3.5"/>
    <n v="10"/>
    <n v="213"/>
    <n v="226.5"/>
    <m/>
    <n v="226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723"/>
    <s v="2-723"/>
    <s v="HUAMAN QQUECAÑO NOE"/>
    <e v="#REF!"/>
    <m/>
    <m/>
    <m/>
    <x v="3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20"/>
    <n v="0"/>
    <n v="180"/>
    <n v="200"/>
    <m/>
    <n v="200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n v="0"/>
    <n v="95"/>
    <n v="5"/>
    <n v="0"/>
    <n v="85"/>
    <n v="90"/>
    <n v="0"/>
    <n v="90"/>
    <n v="5"/>
    <n v="0"/>
    <n v="80"/>
    <n v="85"/>
    <n v="0"/>
    <n v="85"/>
    <n v="5"/>
    <n v="0"/>
    <n v="75"/>
    <n v="80"/>
    <n v="0"/>
    <n v="80"/>
    <n v="5"/>
    <n v="0"/>
    <n v="70"/>
    <n v="75"/>
    <n v="0"/>
    <n v="75"/>
  </r>
  <r>
    <n v="2"/>
    <n v="725"/>
    <s v="2-725"/>
    <s v="AQUISE ARREDONDO HERNAN"/>
    <e v="#REF!"/>
    <m/>
    <m/>
    <m/>
    <x v="3"/>
    <n v="5"/>
    <n v="0"/>
    <n v="145"/>
    <n v="150"/>
    <n v="150"/>
    <n v="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20"/>
    <n v="0"/>
    <n v="30"/>
    <n v="50"/>
    <n v="50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50"/>
    <n v="55"/>
    <n v="55"/>
    <n v="0"/>
    <n v="5"/>
    <n v="0"/>
    <n v="45"/>
    <n v="50"/>
    <n v="0"/>
    <n v="50"/>
    <n v="5"/>
    <n v="0"/>
    <n v="40"/>
    <n v="45"/>
    <n v="0"/>
    <n v="45"/>
    <n v="5"/>
    <n v="0"/>
    <n v="35"/>
    <n v="40"/>
    <n v="0"/>
    <n v="40"/>
    <n v="5"/>
    <n v="0"/>
    <n v="30"/>
    <n v="35"/>
    <n v="0"/>
    <n v="35"/>
    <n v="5"/>
    <n v="0"/>
    <n v="25"/>
    <n v="30"/>
    <n v="0"/>
    <n v="30"/>
  </r>
  <r>
    <n v="2"/>
    <n v="726"/>
    <s v="2-726"/>
    <s v="PUMA JALANOCCA ANACLETO"/>
    <e v="#REF!"/>
    <m/>
    <m/>
    <s v="INST CLAND A-D 02/10/2019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32"/>
    <s v="2-732"/>
    <s v="CARIAPAZA ROQUE RICHARD H."/>
    <e v="#REF!"/>
    <m/>
    <m/>
    <m/>
    <x v="1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33"/>
    <s v="2-733"/>
    <s v="MAMANI PARISUAÑA, ALEJANDRA"/>
    <e v="#REF!"/>
    <m/>
    <s v="Mza Y1 Lote 09 II ETAPA PUEBLO UNIDO"/>
    <s v="INST A-D 05/03/21"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734"/>
    <s v="2-734"/>
    <s v="MALDONADO OCHOCHOQUE RENE"/>
    <e v="#REF!"/>
    <m/>
    <m/>
    <m/>
    <x v="2"/>
    <n v="3.5"/>
    <n v="14"/>
    <n v="833.5"/>
    <n v="851"/>
    <m/>
    <n v="851"/>
    <n v="3.5"/>
    <n v="14"/>
    <n v="816"/>
    <n v="833.5"/>
    <m/>
    <n v="833.5"/>
    <n v="3.5"/>
    <n v="14"/>
    <n v="798.5"/>
    <n v="816"/>
    <m/>
    <n v="816"/>
    <n v="3.5"/>
    <n v="14"/>
    <n v="781"/>
    <n v="798.5"/>
    <m/>
    <n v="798.5"/>
    <n v="3.5"/>
    <n v="10"/>
    <n v="767.5"/>
    <n v="781"/>
    <m/>
    <n v="781"/>
    <n v="3.5"/>
    <n v="14"/>
    <n v="750"/>
    <n v="767.5"/>
    <m/>
    <n v="767.5"/>
    <n v="3.5"/>
    <n v="10"/>
    <n v="736.5"/>
    <n v="750"/>
    <m/>
    <n v="750"/>
    <n v="3.5"/>
    <n v="14"/>
    <n v="719"/>
    <n v="736.5"/>
    <m/>
    <n v="736.5"/>
    <n v="3.5"/>
    <n v="14"/>
    <n v="701.5"/>
    <n v="719"/>
    <m/>
    <n v="719"/>
    <n v="3.5"/>
    <n v="14"/>
    <n v="684"/>
    <n v="701.5"/>
    <m/>
    <n v="701.5"/>
    <n v="3.5"/>
    <n v="14"/>
    <n v="666.5"/>
    <n v="684"/>
    <m/>
    <n v="684"/>
    <n v="3.5"/>
    <n v="14"/>
    <n v="649"/>
    <n v="666.5"/>
    <m/>
    <n v="666.5"/>
    <n v="3.5"/>
    <n v="14"/>
    <n v="631.5"/>
    <n v="649"/>
    <m/>
    <n v="649"/>
    <n v="3.5"/>
    <n v="14"/>
    <n v="614"/>
    <n v="631.5"/>
    <m/>
    <n v="631.5"/>
    <n v="3.5"/>
    <n v="14"/>
    <n v="596.5"/>
    <n v="614"/>
    <m/>
    <n v="614"/>
    <n v="3.5"/>
    <n v="14"/>
    <n v="579"/>
    <n v="596.5"/>
    <m/>
    <n v="596.5"/>
    <n v="3.5"/>
    <n v="14"/>
    <n v="561.5"/>
    <n v="579"/>
    <m/>
    <n v="579"/>
    <n v="3.5"/>
    <n v="14"/>
    <n v="544"/>
    <n v="561.5"/>
    <m/>
    <n v="561.5"/>
    <n v="3.5"/>
    <n v="10"/>
    <n v="530.5"/>
    <n v="544"/>
    <m/>
    <n v="544"/>
    <n v="3.5"/>
    <n v="0"/>
    <n v="527"/>
    <n v="530.5"/>
    <m/>
    <n v="530.5"/>
    <n v="3.5"/>
    <n v="0"/>
    <n v="523.5"/>
    <n v="527"/>
    <m/>
    <n v="527"/>
    <n v="3.5"/>
    <n v="0"/>
    <n v="520"/>
    <n v="523.5"/>
    <m/>
    <n v="523.5"/>
    <n v="3.5"/>
    <n v="0"/>
    <n v="516.5"/>
    <n v="520"/>
    <m/>
    <n v="520"/>
    <n v="3.5"/>
    <n v="14"/>
    <n v="499"/>
    <n v="516.5"/>
    <m/>
    <n v="516.5"/>
    <n v="3.5"/>
    <n v="14"/>
    <n v="481.5"/>
    <n v="499"/>
    <m/>
    <n v="499"/>
    <n v="3.5"/>
    <n v="14"/>
    <n v="464"/>
    <n v="481.5"/>
    <m/>
    <n v="481.5"/>
    <n v="3.5"/>
    <n v="14"/>
    <n v="446.5"/>
    <n v="464"/>
    <m/>
    <n v="464"/>
    <n v="3.5"/>
    <n v="14"/>
    <n v="429"/>
    <n v="446.5"/>
    <m/>
    <n v="446.5"/>
    <n v="3.5"/>
    <n v="14"/>
    <n v="411.5"/>
    <n v="429"/>
    <m/>
    <n v="429"/>
    <n v="3.5"/>
    <n v="14"/>
    <n v="394"/>
    <n v="411.5"/>
    <m/>
    <n v="411.5"/>
    <n v="20"/>
    <n v="14"/>
    <n v="360"/>
    <n v="394"/>
    <m/>
    <n v="394"/>
    <n v="5"/>
    <n v="14"/>
    <n v="341"/>
    <n v="360"/>
    <m/>
    <n v="360"/>
    <n v="5"/>
    <n v="14"/>
    <n v="322"/>
    <n v="341"/>
    <m/>
    <n v="341"/>
    <n v="5"/>
    <n v="14"/>
    <n v="303"/>
    <n v="322"/>
    <m/>
    <n v="322"/>
    <n v="5"/>
    <n v="14"/>
    <n v="284"/>
    <n v="303"/>
    <m/>
    <n v="303"/>
    <n v="5"/>
    <n v="14"/>
    <n v="265"/>
    <n v="284"/>
    <m/>
    <n v="284"/>
    <n v="5"/>
    <n v="14"/>
    <n v="246"/>
    <n v="265"/>
    <m/>
    <n v="265"/>
    <n v="5"/>
    <n v="14"/>
    <n v="227"/>
    <n v="246"/>
    <m/>
    <n v="246"/>
    <n v="5"/>
    <n v="14"/>
    <n v="208"/>
    <n v="227"/>
    <m/>
    <n v="227"/>
    <n v="5"/>
    <n v="14"/>
    <n v="189"/>
    <n v="208"/>
    <m/>
    <n v="208"/>
    <n v="5"/>
    <n v="14"/>
    <n v="170"/>
    <n v="189"/>
    <m/>
    <n v="189"/>
    <n v="5"/>
    <n v="14"/>
    <n v="151"/>
    <n v="170"/>
    <m/>
    <n v="170"/>
    <n v="5"/>
    <n v="14"/>
    <n v="132"/>
    <n v="151"/>
    <m/>
    <n v="151"/>
    <n v="5"/>
    <n v="0"/>
    <n v="127"/>
    <n v="132"/>
    <m/>
    <n v="132"/>
    <n v="5"/>
    <n v="0"/>
    <n v="247.5"/>
    <n v="252.5"/>
    <n v="125.5"/>
    <n v="127"/>
    <n v="0"/>
    <n v="0"/>
    <n v="247.5"/>
    <n v="247.5"/>
    <m/>
    <n v="247.5"/>
    <n v="0"/>
    <n v="0"/>
    <n v="247.5"/>
    <n v="247.5"/>
    <m/>
    <n v="247.5"/>
    <n v="0"/>
    <n v="0"/>
    <n v="247.5"/>
    <n v="247.5"/>
    <m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</r>
  <r>
    <n v="2"/>
    <n v="736"/>
    <s v="2-736"/>
    <s v="HUACHACA AVALOS ELVIA"/>
    <e v="#REF!"/>
    <s v="SERVICIOS CORTADO POR DEUDA"/>
    <m/>
    <s v="SOLICT.RECODIFICACION FUT N°001535) RECONEXION ENE-2019"/>
    <x v="2"/>
    <n v="3.5"/>
    <n v="14"/>
    <n v="310"/>
    <n v="327.5"/>
    <m/>
    <n v="327.5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0"/>
    <n v="244"/>
    <n v="257.5"/>
    <m/>
    <n v="257.5"/>
    <n v="3.5"/>
    <n v="14"/>
    <n v="226.5"/>
    <n v="244"/>
    <m/>
    <n v="244"/>
    <n v="3.5"/>
    <n v="10"/>
    <n v="213"/>
    <n v="226.5"/>
    <m/>
    <n v="226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179"/>
    <n v="182.5"/>
    <n v="182.5"/>
    <n v="0"/>
    <n v="3.5"/>
    <n v="0"/>
    <n v="175.5"/>
    <n v="179"/>
    <m/>
    <n v="179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14"/>
    <n v="14"/>
    <n v="25"/>
    <n v="53"/>
    <m/>
    <n v="53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80"/>
    <n v="185"/>
    <n v="185"/>
    <n v="0"/>
    <n v="5"/>
    <n v="0"/>
    <n v="612.5"/>
    <n v="617.5"/>
    <m/>
    <n v="617.5"/>
    <n v="5"/>
    <n v="0"/>
    <n v="607.5"/>
    <n v="612.5"/>
    <m/>
    <n v="612.5"/>
    <n v="5"/>
    <n v="0"/>
    <n v="602.5"/>
    <n v="607.5"/>
    <m/>
    <n v="607.5"/>
    <n v="5"/>
    <n v="0"/>
    <n v="597.5"/>
    <n v="602.5"/>
    <m/>
    <n v="602.5"/>
    <n v="5"/>
    <n v="0"/>
    <n v="592.5"/>
    <n v="597.5"/>
    <m/>
    <n v="597.5"/>
    <n v="5"/>
    <n v="0"/>
    <n v="587.5"/>
    <n v="592.5"/>
    <m/>
    <n v="592.5"/>
    <n v="5"/>
    <n v="0"/>
    <n v="582.5"/>
    <n v="587.5"/>
    <m/>
    <n v="587.5"/>
    <n v="5"/>
    <n v="0"/>
    <n v="577.5"/>
    <n v="582.5"/>
    <m/>
    <n v="582.5"/>
    <n v="0"/>
    <n v="0"/>
    <n v="577.5"/>
    <n v="577.5"/>
    <m/>
    <n v="577.5"/>
    <n v="0"/>
    <n v="0"/>
    <n v="577.5"/>
    <n v="577.5"/>
    <m/>
    <n v="577.5"/>
    <n v="0"/>
    <n v="0"/>
    <n v="577.5"/>
    <n v="577.5"/>
    <m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</r>
  <r>
    <n v="2"/>
    <n v="737"/>
    <s v="2-737"/>
    <s v="GARCIA TINTA FELICITAS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0"/>
    <n v="5"/>
  </r>
  <r>
    <n v="2"/>
    <n v="738"/>
    <s v="2-738"/>
    <s v="APAZA  MAYTA FELICIANA"/>
    <e v="#REF!"/>
    <m/>
    <m/>
    <m/>
    <x v="3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20"/>
    <n v="0"/>
    <n v="-20"/>
    <n v="0"/>
    <m/>
    <n v="0"/>
    <n v="5"/>
    <n v="0"/>
    <n v="-25"/>
    <n v="-20"/>
    <m/>
    <n v="-20"/>
    <n v="5"/>
    <n v="0"/>
    <n v="-30"/>
    <n v="-25"/>
    <m/>
    <n v="-25"/>
    <n v="5"/>
    <n v="0"/>
    <n v="15"/>
    <n v="20"/>
    <n v="50"/>
    <n v="-3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13.5"/>
    <n v="118.5"/>
    <n v="118.5"/>
    <n v="0"/>
    <n v="5"/>
    <n v="0"/>
    <n v="108.5"/>
    <n v="113.5"/>
    <m/>
    <n v="113.5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6"/>
    <n v="73.5"/>
    <n v="73.5"/>
    <n v="0"/>
    <n v="3.5"/>
    <n v="14"/>
    <n v="38.5"/>
    <n v="56"/>
    <n v="0"/>
    <n v="56"/>
    <n v="3.5"/>
    <n v="0"/>
    <n v="35"/>
    <n v="38.5"/>
    <n v="0"/>
    <n v="38.5"/>
  </r>
  <r>
    <n v="2"/>
    <n v="739"/>
    <s v="2-739"/>
    <s v="OTAZU PINTO RUFINO CRISTOBAL"/>
    <e v="#REF!"/>
    <m/>
    <m/>
    <m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8.5"/>
    <n v="92"/>
    <n v="92"/>
    <n v="0"/>
    <n v="3.5"/>
    <n v="14"/>
    <n v="61"/>
    <n v="78.5"/>
    <m/>
    <n v="78.5"/>
    <n v="3.5"/>
    <n v="10"/>
    <n v="47.5"/>
    <n v="61"/>
    <m/>
    <n v="61"/>
    <n v="3.5"/>
    <n v="14"/>
    <n v="30"/>
    <n v="47.5"/>
    <m/>
    <n v="47.5"/>
    <n v="3.5"/>
    <n v="14"/>
    <n v="12.5"/>
    <n v="30"/>
    <m/>
    <n v="30"/>
    <n v="3.5"/>
    <n v="14"/>
    <n v="95"/>
    <n v="112.5"/>
    <n v="100"/>
    <n v="12.5"/>
    <n v="3.5"/>
    <n v="14"/>
    <n v="77.5"/>
    <n v="95"/>
    <m/>
    <n v="95"/>
    <n v="3.5"/>
    <n v="14"/>
    <n v="150"/>
    <n v="167.5"/>
    <n v="90"/>
    <n v="7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</r>
  <r>
    <n v="2"/>
    <n v="740"/>
    <s v="2-740"/>
    <s v="PERALTA QUISPE JOSEFA"/>
    <e v="#REF!"/>
    <m/>
    <m/>
    <s v="junio cobrar agua 14 soles"/>
    <x v="2"/>
    <n v="3.5"/>
    <n v="14"/>
    <n v="647.5"/>
    <n v="665"/>
    <n v="665"/>
    <n v="0"/>
    <n v="3.5"/>
    <n v="14"/>
    <n v="630"/>
    <n v="647.5"/>
    <m/>
    <n v="647.5"/>
    <n v="3.5"/>
    <n v="14"/>
    <n v="612.5"/>
    <n v="630"/>
    <m/>
    <n v="630"/>
    <n v="3.5"/>
    <n v="14"/>
    <n v="595"/>
    <n v="612.5"/>
    <m/>
    <n v="612.5"/>
    <n v="3.5"/>
    <n v="10"/>
    <n v="581.5"/>
    <n v="595"/>
    <m/>
    <n v="595"/>
    <n v="3.5"/>
    <n v="14"/>
    <n v="564"/>
    <n v="581.5"/>
    <m/>
    <n v="581.5"/>
    <n v="3.5"/>
    <n v="10"/>
    <n v="550.5"/>
    <n v="564"/>
    <m/>
    <n v="564"/>
    <n v="3.5"/>
    <n v="14"/>
    <n v="533"/>
    <n v="550.5"/>
    <m/>
    <n v="550.5"/>
    <n v="3.5"/>
    <n v="14"/>
    <n v="515.5"/>
    <n v="533"/>
    <m/>
    <n v="533"/>
    <n v="3.5"/>
    <n v="14"/>
    <n v="498"/>
    <n v="515.5"/>
    <m/>
    <n v="515.5"/>
    <n v="3.5"/>
    <n v="14"/>
    <n v="480.5"/>
    <n v="498"/>
    <m/>
    <n v="498"/>
    <n v="3.5"/>
    <n v="14"/>
    <n v="463"/>
    <n v="480.5"/>
    <m/>
    <n v="480.5"/>
    <n v="3.5"/>
    <n v="14"/>
    <n v="445.5"/>
    <n v="463"/>
    <m/>
    <n v="463"/>
    <n v="3.5"/>
    <n v="14"/>
    <n v="428"/>
    <n v="445.5"/>
    <m/>
    <n v="445.5"/>
    <n v="3.5"/>
    <n v="14"/>
    <n v="410.5"/>
    <n v="428"/>
    <m/>
    <n v="428"/>
    <n v="3.5"/>
    <n v="14"/>
    <n v="393"/>
    <n v="410.5"/>
    <m/>
    <n v="410.5"/>
    <n v="3.5"/>
    <n v="14"/>
    <n v="375.5"/>
    <n v="393"/>
    <m/>
    <n v="393"/>
    <n v="3.5"/>
    <n v="14"/>
    <n v="358"/>
    <n v="375.5"/>
    <m/>
    <n v="375.5"/>
    <n v="3.5"/>
    <n v="10"/>
    <n v="344.5"/>
    <n v="358"/>
    <m/>
    <n v="358"/>
    <n v="3.5"/>
    <n v="0"/>
    <n v="341"/>
    <n v="344.5"/>
    <m/>
    <n v="344.5"/>
    <n v="3.5"/>
    <n v="0"/>
    <n v="337.5"/>
    <n v="341"/>
    <m/>
    <n v="341"/>
    <n v="3.5"/>
    <n v="0"/>
    <n v="334"/>
    <n v="337.5"/>
    <m/>
    <n v="337.5"/>
    <n v="3.5"/>
    <n v="0"/>
    <n v="330.5"/>
    <n v="334"/>
    <m/>
    <n v="334"/>
    <n v="3.5"/>
    <n v="14"/>
    <n v="313"/>
    <n v="330.5"/>
    <m/>
    <n v="330.5"/>
    <n v="3.5"/>
    <n v="14"/>
    <n v="295.5"/>
    <n v="313"/>
    <m/>
    <n v="3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3.5"/>
    <n v="14"/>
    <n v="208"/>
    <n v="225.5"/>
    <m/>
    <n v="225.5"/>
    <n v="14"/>
    <n v="14"/>
    <n v="180"/>
    <n v="208"/>
    <m/>
    <n v="208"/>
    <n v="3.5"/>
    <n v="14"/>
    <n v="262.5"/>
    <n v="280"/>
    <n v="100"/>
    <n v="1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35"/>
    <n v="52.5"/>
    <n v="0"/>
    <n v="52.5"/>
    <n v="3.5"/>
    <n v="14"/>
    <n v="17.5"/>
    <n v="35"/>
    <n v="0"/>
    <n v="35"/>
  </r>
  <r>
    <n v="2"/>
    <n v="741"/>
    <s v="2-741"/>
    <s v="MAMANI CCORI CLAUDIA"/>
    <e v="#REF!"/>
    <s v="950745559/DNI 44299742"/>
    <m/>
    <s v="CORTE DEUDA 02/05/2019"/>
    <x v="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14"/>
    <n v="14"/>
    <n v="192.5"/>
    <n v="220.5"/>
    <m/>
    <n v="220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7.5"/>
    <n v="75"/>
    <n v="75"/>
    <n v="0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742"/>
    <s v="2-742"/>
    <s v="QUISPE MENDOZA CONCEPCION "/>
    <e v="#REF!"/>
    <s v="CORTADO AGUA POR DEUDA ENERO 2018"/>
    <m/>
    <m/>
    <x v="3"/>
    <n v="5"/>
    <n v="0"/>
    <n v="737"/>
    <n v="742"/>
    <m/>
    <n v="742"/>
    <n v="5"/>
    <n v="0"/>
    <n v="732"/>
    <n v="737"/>
    <m/>
    <n v="737"/>
    <n v="5"/>
    <n v="0"/>
    <n v="727"/>
    <n v="732"/>
    <m/>
    <n v="732"/>
    <n v="5"/>
    <n v="0"/>
    <n v="722"/>
    <n v="727"/>
    <m/>
    <n v="727"/>
    <n v="5"/>
    <n v="0"/>
    <n v="717"/>
    <n v="722"/>
    <m/>
    <n v="722"/>
    <n v="5"/>
    <n v="0"/>
    <n v="712"/>
    <n v="717"/>
    <m/>
    <n v="717"/>
    <n v="5"/>
    <n v="0"/>
    <n v="707"/>
    <n v="712"/>
    <m/>
    <n v="712"/>
    <n v="5"/>
    <n v="0"/>
    <n v="702"/>
    <n v="707"/>
    <m/>
    <n v="707"/>
    <n v="5"/>
    <n v="0"/>
    <n v="697"/>
    <n v="702"/>
    <m/>
    <n v="702"/>
    <n v="5"/>
    <n v="0"/>
    <n v="692"/>
    <n v="697"/>
    <m/>
    <n v="697"/>
    <n v="5"/>
    <n v="0"/>
    <n v="687"/>
    <n v="692"/>
    <m/>
    <n v="692"/>
    <n v="5"/>
    <n v="0"/>
    <n v="682"/>
    <n v="687"/>
    <m/>
    <n v="687"/>
    <n v="5"/>
    <n v="0"/>
    <n v="677"/>
    <n v="682"/>
    <m/>
    <n v="682"/>
    <n v="5"/>
    <n v="0"/>
    <n v="672"/>
    <n v="677"/>
    <m/>
    <n v="677"/>
    <n v="5"/>
    <n v="0"/>
    <n v="667"/>
    <n v="672"/>
    <m/>
    <n v="672"/>
    <n v="5"/>
    <n v="0"/>
    <n v="662"/>
    <n v="667"/>
    <m/>
    <n v="667"/>
    <n v="5"/>
    <n v="0"/>
    <n v="657"/>
    <n v="662"/>
    <m/>
    <n v="662"/>
    <n v="5"/>
    <n v="0"/>
    <n v="652"/>
    <n v="657"/>
    <m/>
    <n v="657"/>
    <n v="5"/>
    <n v="0"/>
    <n v="647"/>
    <n v="652"/>
    <m/>
    <n v="652"/>
    <n v="5"/>
    <n v="0"/>
    <n v="642"/>
    <n v="647"/>
    <m/>
    <n v="647"/>
    <n v="5"/>
    <n v="0"/>
    <n v="637"/>
    <n v="642"/>
    <m/>
    <n v="642"/>
    <n v="5"/>
    <n v="0"/>
    <n v="632"/>
    <n v="637"/>
    <m/>
    <n v="637"/>
    <n v="5"/>
    <n v="0"/>
    <n v="627"/>
    <n v="632"/>
    <m/>
    <n v="632"/>
    <n v="5"/>
    <n v="0"/>
    <n v="622"/>
    <n v="627"/>
    <m/>
    <n v="627"/>
    <n v="5"/>
    <n v="0"/>
    <n v="617"/>
    <n v="622"/>
    <m/>
    <n v="622"/>
    <n v="5"/>
    <n v="0"/>
    <n v="612"/>
    <n v="617"/>
    <m/>
    <n v="617"/>
    <n v="5"/>
    <n v="0"/>
    <n v="607"/>
    <n v="612"/>
    <m/>
    <n v="612"/>
    <n v="5"/>
    <n v="0"/>
    <n v="602"/>
    <n v="607"/>
    <m/>
    <n v="607"/>
    <n v="5"/>
    <n v="0"/>
    <n v="597"/>
    <n v="602"/>
    <m/>
    <n v="602"/>
    <n v="5"/>
    <n v="0"/>
    <n v="592"/>
    <n v="597"/>
    <m/>
    <n v="597"/>
    <n v="20"/>
    <n v="0"/>
    <n v="572"/>
    <n v="592"/>
    <m/>
    <n v="592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3.5"/>
    <n v="0"/>
    <n v="528.5"/>
    <n v="532"/>
    <m/>
    <n v="532"/>
    <n v="3.5"/>
    <n v="14"/>
    <n v="511"/>
    <n v="528.5"/>
    <m/>
    <n v="528.5"/>
    <n v="3.5"/>
    <n v="14"/>
    <n v="493.5"/>
    <n v="511"/>
    <m/>
    <n v="511"/>
    <n v="3.5"/>
    <n v="14"/>
    <n v="476"/>
    <n v="493.5"/>
    <m/>
    <n v="493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n v="0"/>
    <n v="388.5"/>
    <n v="3.5"/>
    <n v="14"/>
    <n v="353.5"/>
    <n v="371"/>
    <n v="0"/>
    <n v="371"/>
    <n v="3.5"/>
    <n v="14"/>
    <n v="336"/>
    <n v="353.5"/>
    <n v="0"/>
    <n v="353.5"/>
    <n v="3.5"/>
    <n v="14"/>
    <n v="318.5"/>
    <n v="336"/>
    <n v="0"/>
    <n v="336"/>
    <n v="3.5"/>
    <n v="14"/>
    <n v="301"/>
    <n v="318.5"/>
    <n v="0"/>
    <n v="318.5"/>
  </r>
  <r>
    <n v="2"/>
    <n v="743"/>
    <s v="2-743"/>
    <s v="QUISPE CATUNCA RAUL "/>
    <e v="#REF!"/>
    <s v="CORTADO AGUA POR DEUDA ENERO 2018"/>
    <m/>
    <m/>
    <x v="3"/>
    <n v="5"/>
    <n v="0"/>
    <n v="323.5"/>
    <n v="328.5"/>
    <m/>
    <n v="328.5"/>
    <n v="5"/>
    <n v="0"/>
    <n v="318.5"/>
    <n v="323.5"/>
    <m/>
    <n v="323.5"/>
    <n v="5"/>
    <n v="0"/>
    <n v="313.5"/>
    <n v="318.5"/>
    <m/>
    <n v="318.5"/>
    <n v="5"/>
    <n v="0"/>
    <n v="308.5"/>
    <n v="313.5"/>
    <m/>
    <n v="313.5"/>
    <n v="5"/>
    <n v="0"/>
    <n v="303.5"/>
    <n v="308.5"/>
    <m/>
    <n v="308.5"/>
    <n v="5"/>
    <n v="0"/>
    <n v="298.5"/>
    <n v="303.5"/>
    <m/>
    <n v="303.5"/>
    <n v="5"/>
    <n v="0"/>
    <n v="293.5"/>
    <n v="298.5"/>
    <m/>
    <n v="298.5"/>
    <n v="5"/>
    <n v="0"/>
    <n v="288.5"/>
    <n v="293.5"/>
    <m/>
    <n v="293.5"/>
    <n v="5"/>
    <n v="0"/>
    <n v="283.5"/>
    <n v="288.5"/>
    <m/>
    <n v="288.5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5"/>
    <n v="0"/>
    <n v="243.5"/>
    <n v="248.5"/>
    <m/>
    <n v="248.5"/>
    <n v="5"/>
    <n v="0"/>
    <n v="238.5"/>
    <n v="243.5"/>
    <m/>
    <n v="243.5"/>
    <n v="5"/>
    <n v="0"/>
    <n v="233.5"/>
    <n v="238.5"/>
    <m/>
    <n v="238.5"/>
    <n v="5"/>
    <n v="0"/>
    <n v="228.5"/>
    <n v="233.5"/>
    <m/>
    <n v="233.5"/>
    <n v="5"/>
    <n v="0"/>
    <n v="223.5"/>
    <n v="228.5"/>
    <m/>
    <n v="228.5"/>
    <n v="5"/>
    <n v="0"/>
    <n v="218.5"/>
    <n v="223.5"/>
    <m/>
    <n v="223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20"/>
    <n v="0"/>
    <n v="158.5"/>
    <n v="178.5"/>
    <m/>
    <n v="178.5"/>
    <n v="5"/>
    <n v="0"/>
    <n v="353.5"/>
    <n v="358.5"/>
    <n v="200"/>
    <n v="158.5"/>
    <n v="5"/>
    <n v="0"/>
    <n v="348.5"/>
    <n v="353.5"/>
    <m/>
    <n v="353.5"/>
    <n v="5"/>
    <n v="0"/>
    <n v="343.5"/>
    <n v="348.5"/>
    <m/>
    <n v="348.5"/>
    <n v="5"/>
    <n v="0"/>
    <n v="338.5"/>
    <n v="343.5"/>
    <m/>
    <n v="343.5"/>
    <n v="5"/>
    <n v="0"/>
    <n v="333.5"/>
    <n v="338.5"/>
    <m/>
    <n v="338.5"/>
    <n v="5"/>
    <n v="0"/>
    <n v="328.5"/>
    <n v="333.5"/>
    <m/>
    <n v="333.5"/>
    <n v="5"/>
    <n v="0"/>
    <n v="323.5"/>
    <n v="328.5"/>
    <m/>
    <n v="328.5"/>
    <n v="5"/>
    <n v="0"/>
    <n v="318.5"/>
    <n v="323.5"/>
    <m/>
    <n v="323.5"/>
    <n v="3.5"/>
    <n v="0"/>
    <n v="315"/>
    <n v="318.5"/>
    <m/>
    <n v="318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44"/>
    <s v="2-744"/>
    <s v="CAMA YAPO, ANALY"/>
    <e v="#REF!"/>
    <m/>
    <s v="TRES PALMERAS-II ETAPA PUEBLO UNIDO"/>
    <s v="INSTAL A-D 22/01/21"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7.5"/>
    <n v="31"/>
    <n v="31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45"/>
    <s v="2-745"/>
    <m/>
    <e v="#REF!"/>
    <m/>
    <s v="´PUEBLO UNIDO SEGUNDA ETAPA"/>
    <m/>
    <x v="3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n v="0"/>
    <n v="25"/>
    <n v="5"/>
    <n v="0"/>
    <n v="15"/>
    <n v="20"/>
    <n v="0"/>
    <n v="20"/>
    <n v="5"/>
    <n v="0"/>
    <n v="10"/>
    <n v="15"/>
    <n v="0"/>
    <n v="15"/>
    <n v="5"/>
    <n v="0"/>
    <n v="5"/>
    <n v="10"/>
    <n v="0"/>
    <n v="10"/>
    <n v="5"/>
    <n v="0"/>
    <n v="0"/>
    <n v="5"/>
    <n v="0"/>
    <n v="5"/>
  </r>
  <r>
    <n v="2"/>
    <n v="746"/>
    <s v="2-746"/>
    <s v="QUISPE HUALLPA ELEUTERIO"/>
    <e v="#REF!"/>
    <m/>
    <m/>
    <s v="INSTALADO EL 17/07/15"/>
    <x v="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.5"/>
    <n v="228"/>
    <n v="228"/>
    <n v="0"/>
    <n v="3.5"/>
    <n v="14"/>
    <n v="193"/>
    <n v="210.5"/>
    <m/>
    <n v="210.5"/>
    <n v="3.5"/>
    <n v="14"/>
    <n v="175.5"/>
    <n v="193"/>
    <m/>
    <n v="193"/>
    <n v="14"/>
    <n v="14"/>
    <n v="147.5"/>
    <n v="175.5"/>
    <m/>
    <n v="175.5"/>
    <n v="3.5"/>
    <n v="14"/>
    <n v="280"/>
    <n v="297.5"/>
    <n v="150"/>
    <n v="14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262.5"/>
    <n v="280"/>
    <n v="140"/>
    <n v="14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748"/>
    <s v="2-748"/>
    <s v="MARTIARENA  RIOS ANIBAL"/>
    <e v="#REF!"/>
    <m/>
    <m/>
    <m/>
    <x v="2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0"/>
    <n v="319"/>
    <n v="332.5"/>
    <m/>
    <n v="332.5"/>
    <n v="3.5"/>
    <n v="14"/>
    <n v="301.5"/>
    <n v="319"/>
    <m/>
    <n v="319"/>
    <n v="3.5"/>
    <n v="10"/>
    <n v="288"/>
    <n v="301.5"/>
    <m/>
    <n v="301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95.5"/>
    <n v="113"/>
    <m/>
    <n v="113"/>
    <n v="3.5"/>
    <n v="10"/>
    <n v="82"/>
    <n v="95.5"/>
    <m/>
    <n v="95.5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14"/>
    <n v="50.5"/>
    <n v="68"/>
    <m/>
    <n v="68"/>
    <n v="3.5"/>
    <n v="14"/>
    <n v="133"/>
    <n v="150.5"/>
    <n v="100"/>
    <n v="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s v="17.50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94.5"/>
    <n v="212"/>
    <n v="212"/>
    <n v="0"/>
    <n v="3.5"/>
    <n v="14"/>
    <n v="191"/>
    <n v="208.5"/>
    <m/>
    <n v="208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49"/>
    <s v="2-749"/>
    <s v="SUCASACA  CAO ELSA ROSA"/>
    <e v="#REF!"/>
    <m/>
    <m/>
    <m/>
    <x v="2"/>
    <n v="3.5"/>
    <n v="14"/>
    <n v="222"/>
    <n v="239.5"/>
    <m/>
    <n v="239.5"/>
    <n v="3.5"/>
    <n v="14"/>
    <n v="204.5"/>
    <n v="222"/>
    <m/>
    <n v="222"/>
    <n v="3.5"/>
    <n v="14"/>
    <n v="187"/>
    <n v="204.5"/>
    <m/>
    <n v="204.5"/>
    <n v="3.5"/>
    <n v="14"/>
    <n v="299.5"/>
    <n v="317"/>
    <n v="130"/>
    <n v="187"/>
    <n v="3.5"/>
    <n v="10"/>
    <n v="286"/>
    <n v="299.5"/>
    <m/>
    <n v="299.5"/>
    <n v="3.5"/>
    <n v="14"/>
    <n v="268.5"/>
    <n v="286"/>
    <m/>
    <n v="286"/>
    <n v="3.5"/>
    <n v="10"/>
    <n v="255"/>
    <n v="268.5"/>
    <m/>
    <n v="268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.5"/>
    <n v="20"/>
    <n v="20"/>
    <n v="0"/>
    <n v="3.5"/>
    <n v="14"/>
    <n v="-15"/>
    <n v="2.5"/>
    <m/>
    <n v="2.5"/>
    <n v="3.5"/>
    <n v="14"/>
    <n v="17.5"/>
    <n v="35"/>
    <n v="50"/>
    <n v="-15"/>
    <n v="3.5"/>
    <n v="14"/>
    <n v="0"/>
    <n v="17.5"/>
    <n v="0"/>
    <n v="17.5"/>
    <n v="3.5"/>
    <n v="14"/>
    <n v="52.5"/>
    <n v="70"/>
    <n v="70"/>
    <n v="0"/>
    <n v="3.5"/>
    <n v="14"/>
    <n v="31.5"/>
    <n v="49"/>
    <n v="0"/>
    <n v="49"/>
    <n v="3.5"/>
    <n v="14"/>
    <n v="70"/>
    <n v="87.5"/>
    <n v="56"/>
    <n v="31.5"/>
    <n v="3.5"/>
    <n v="14"/>
    <n v="52.5"/>
    <n v="70"/>
    <n v="0"/>
    <n v="70"/>
  </r>
  <r>
    <n v="2"/>
    <n v="751"/>
    <s v="2-751"/>
    <s v="CONDORI NINA JULIA"/>
    <e v="#REF!"/>
    <m/>
    <m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82"/>
    <n v="199.5"/>
    <n v="199.5"/>
    <n v="0"/>
    <n v="3.5"/>
    <n v="10"/>
    <n v="168.5"/>
    <n v="182"/>
    <m/>
    <n v="182"/>
    <n v="3.5"/>
    <n v="14"/>
    <n v="151"/>
    <n v="168.5"/>
    <m/>
    <n v="168.5"/>
    <n v="3.5"/>
    <n v="10"/>
    <n v="137.5"/>
    <n v="151"/>
    <m/>
    <n v="151"/>
    <n v="3.5"/>
    <n v="14"/>
    <n v="120"/>
    <n v="137.5"/>
    <m/>
    <n v="137.5"/>
    <n v="3.5"/>
    <n v="14"/>
    <n v="202.5"/>
    <n v="220"/>
    <n v="100"/>
    <n v="1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73.5"/>
    <n v="91"/>
    <n v="91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752"/>
    <s v="2-752"/>
    <s v="SUYO DE RODRIGUEZ JULIA"/>
    <e v="#REF!"/>
    <s v="CORTE TEMPORAL"/>
    <m/>
    <s v="EXONERACION INFORME N°136-2019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5"/>
    <n v="5"/>
    <n v="5"/>
    <n v="0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5"/>
    <n v="0"/>
    <n v="0"/>
    <n v="5"/>
    <m/>
    <n v="5"/>
    <n v="20"/>
    <n v="0"/>
    <n v="15"/>
    <n v="35"/>
    <n v="35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3.5"/>
    <n v="0"/>
    <n v="0"/>
    <n v="3.5"/>
    <n v="3.5"/>
    <n v="0"/>
    <n v="0"/>
    <n v="0"/>
    <n v="0"/>
    <n v="0"/>
    <m/>
    <n v="0"/>
    <n v="0"/>
    <n v="0"/>
    <n v="28"/>
    <n v="28"/>
    <n v="28"/>
    <n v="0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53"/>
    <s v="2-753"/>
    <s v="RAMOS MAMANI,  UBALDINA"/>
    <e v="#REF!"/>
    <m/>
    <s v="JIRON 13 Mza P1 LOTE 07"/>
    <s v="MODIF SISTEMA- INFORME N°239-2021- MDH/OMASP-MBM.INST. A-D 31/07/18"/>
    <x v="2"/>
    <n v="3.5"/>
    <n v="14"/>
    <n v="520.5"/>
    <n v="538"/>
    <m/>
    <n v="538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14"/>
    <n v="174"/>
    <n v="191.5"/>
    <m/>
    <n v="191.5"/>
    <n v="3.5"/>
    <n v="14"/>
    <n v="156.5"/>
    <n v="174"/>
    <m/>
    <n v="1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69"/>
    <n v="86.5"/>
    <m/>
    <n v="86.5"/>
    <n v="20"/>
    <n v="14"/>
    <n v="35"/>
    <n v="69"/>
    <m/>
    <n v="69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54"/>
    <s v="2-754"/>
    <s v="CHAMBI RAMOS CEFERINA"/>
    <e v="#REF!"/>
    <s v="INSTALO 28/10/15 (AGUA+DESAGUE)"/>
    <m/>
    <s v="COBRAR EN JUNIO"/>
    <x v="2"/>
    <n v="3.5"/>
    <n v="14"/>
    <n v="387"/>
    <n v="404.5"/>
    <n v="404.5"/>
    <n v="0"/>
    <n v="3.5"/>
    <n v="14"/>
    <n v="369.5"/>
    <n v="387"/>
    <m/>
    <n v="387"/>
    <n v="3.5"/>
    <n v="14"/>
    <n v="352"/>
    <n v="369.5"/>
    <m/>
    <n v="369.5"/>
    <n v="3.5"/>
    <n v="14"/>
    <n v="334.5"/>
    <n v="352"/>
    <m/>
    <n v="352"/>
    <n v="3.5"/>
    <n v="10"/>
    <n v="321"/>
    <n v="334.5"/>
    <m/>
    <n v="334.5"/>
    <n v="3.5"/>
    <n v="14"/>
    <n v="303.5"/>
    <n v="321"/>
    <m/>
    <n v="321"/>
    <n v="3.5"/>
    <n v="10"/>
    <n v="290"/>
    <n v="303.5"/>
    <m/>
    <n v="303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755"/>
    <s v="2-755"/>
    <s v="CATARI MACHACA EDGAR"/>
    <e v="#REF!"/>
    <s v="INSTALO 22/01/16"/>
    <m/>
    <m/>
    <x v="2"/>
    <n v="3.5"/>
    <n v="14"/>
    <n v="485"/>
    <n v="502.5"/>
    <n v="52.5"/>
    <n v="450"/>
    <n v="3.5"/>
    <n v="14"/>
    <n v="467.5"/>
    <n v="485"/>
    <m/>
    <n v="485"/>
    <n v="3.5"/>
    <n v="14"/>
    <n v="450"/>
    <n v="467.5"/>
    <m/>
    <n v="467.5"/>
    <n v="3.5"/>
    <n v="14"/>
    <n v="432.5"/>
    <n v="450"/>
    <m/>
    <n v="450"/>
    <n v="3.5"/>
    <n v="10"/>
    <n v="419"/>
    <n v="432.5"/>
    <m/>
    <n v="432.5"/>
    <n v="3.5"/>
    <n v="14"/>
    <n v="401.5"/>
    <n v="419"/>
    <m/>
    <n v="419"/>
    <n v="3.5"/>
    <n v="10"/>
    <n v="388"/>
    <n v="401.5"/>
    <m/>
    <n v="401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17.5"/>
    <n v="3.5"/>
    <n v="14"/>
    <n v="0"/>
    <n v="17.5"/>
    <n v="17.5"/>
    <n v="0"/>
    <n v="3.5"/>
    <n v="14"/>
    <n v="23.5"/>
    <n v="41"/>
    <n v="41"/>
    <n v="0"/>
    <n v="3.5"/>
    <n v="0"/>
    <n v="120"/>
    <n v="123.5"/>
    <n v="100"/>
    <n v="23.5"/>
  </r>
  <r>
    <n v="2"/>
    <n v="757"/>
    <s v="2-757"/>
    <s v="PUMA JIHUALLANCA LEONIDAS"/>
    <e v="#REF!"/>
    <s v="12 PARTE ALTA."/>
    <s v="II ETAPA Mz.Q.1. Lt.12 -PARTE ALTA"/>
    <s v="INST. D-13/11/19"/>
    <x v="2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8"/>
    <n v="125.5"/>
    <n v="125.5"/>
    <n v="0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58"/>
    <s v="2-758"/>
    <s v="QUISPE HUAQUISTO ANGELINO"/>
    <e v="#REF!"/>
    <m/>
    <m/>
    <m/>
    <x v="2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206"/>
    <n v="219.5"/>
    <n v="219.5"/>
    <n v="0"/>
    <n v="3.5"/>
    <n v="14"/>
    <n v="188.5"/>
    <n v="206"/>
    <m/>
    <n v="206"/>
    <n v="3.5"/>
    <n v="10"/>
    <n v="175"/>
    <n v="188.5"/>
    <m/>
    <n v="18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88.5"/>
    <n v="106"/>
    <n v="106"/>
    <n v="0"/>
    <n v="3.5"/>
    <n v="14"/>
    <n v="71"/>
    <n v="88.5"/>
    <m/>
    <n v="88.5"/>
    <n v="3.5"/>
    <n v="14"/>
    <n v="53.5"/>
    <n v="71"/>
    <m/>
    <n v="71"/>
    <n v="3.5"/>
    <n v="14"/>
    <n v="36"/>
    <n v="53.5"/>
    <m/>
    <n v="53.5"/>
    <n v="3.5"/>
    <n v="14"/>
    <n v="18.5"/>
    <n v="36"/>
    <m/>
    <n v="36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3.5"/>
    <n v="14"/>
    <n v="210"/>
    <n v="227.5"/>
    <n v="227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761"/>
    <s v="2-761"/>
    <s v="CHICCHI SALAS, MARUJA"/>
    <e v="#REF!"/>
    <m/>
    <m/>
    <m/>
    <x v="2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0.5"/>
    <n v="28"/>
    <n v="28"/>
    <n v="0"/>
    <n v="3.5"/>
    <n v="14"/>
    <n v="35"/>
    <n v="52.5"/>
    <n v="35"/>
    <n v="17.5"/>
    <n v="3.5"/>
    <n v="14"/>
    <n v="17.5"/>
    <n v="35"/>
    <n v="0"/>
    <n v="35"/>
    <n v="0"/>
    <n v="0"/>
    <n v="17.5"/>
    <n v="17.5"/>
    <n v="0"/>
    <n v="17.5"/>
  </r>
  <r>
    <n v="2"/>
    <n v="762"/>
    <s v="2-762"/>
    <s v="HUAMAN QUISPE FRANCISCO"/>
    <e v="#REF!"/>
    <m/>
    <s v="ASOC. PUEBLO UNIDO SEGUNDA ETAPA"/>
    <s v="FUT N°1970 SOLICITA CORTE TEMPORAL 16 DE MARZO 2018"/>
    <x v="3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3.75"/>
    <n v="108.75"/>
    <n v="108.75"/>
    <n v="0"/>
    <n v="5"/>
    <n v="0"/>
    <n v="98.75"/>
    <n v="103.75"/>
    <m/>
    <n v="103.75"/>
    <n v="5"/>
    <n v="0"/>
    <n v="93.75"/>
    <n v="98.75"/>
    <m/>
    <n v="98.75"/>
    <n v="20"/>
    <n v="0"/>
    <n v="73.75"/>
    <n v="93.75"/>
    <m/>
    <n v="93.75"/>
    <n v="5"/>
    <n v="0"/>
    <n v="68.75"/>
    <n v="73.75"/>
    <m/>
    <n v="73.75"/>
    <n v="5"/>
    <n v="0"/>
    <n v="63.75"/>
    <n v="68.75"/>
    <m/>
    <n v="68.75"/>
    <n v="5"/>
    <n v="0"/>
    <n v="58.75"/>
    <n v="63.75"/>
    <m/>
    <n v="63.75"/>
    <n v="5"/>
    <n v="0"/>
    <n v="53.75"/>
    <n v="58.75"/>
    <m/>
    <n v="58.75"/>
    <n v="5"/>
    <n v="0"/>
    <n v="48.75"/>
    <n v="53.75"/>
    <m/>
    <n v="53.75"/>
    <n v="5"/>
    <n v="0"/>
    <n v="43.75"/>
    <n v="48.75"/>
    <m/>
    <n v="48.75"/>
    <n v="3.5"/>
    <n v="14"/>
    <n v="26.25"/>
    <n v="43.75"/>
    <m/>
    <n v="43.75"/>
    <n v="3.5"/>
    <n v="14"/>
    <n v="35"/>
    <n v="52.5"/>
    <n v="26.25"/>
    <n v="26.25"/>
    <n v="3.5"/>
    <n v="14"/>
    <n v="17.5"/>
    <n v="35"/>
    <m/>
    <n v="35"/>
    <n v="3.5"/>
    <n v="14"/>
    <n v="0"/>
    <n v="17.5"/>
    <m/>
    <n v="17.5"/>
    <n v="3.5"/>
    <n v="0"/>
    <n v="108.5"/>
    <n v="112"/>
    <n v="112"/>
    <n v="0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11.5"/>
    <n v="129"/>
    <n v="129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64"/>
    <s v="2-764"/>
    <s v="GOMEL APAZA ROSA LUZ"/>
    <e v="#REF!"/>
    <m/>
    <m/>
    <m/>
    <x v="2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8"/>
    <n v="265.5"/>
    <n v="265.5"/>
    <n v="0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765"/>
    <s v="2-765"/>
    <s v="HUAYTA HUAHUACONDORI EUSTAQUIO"/>
    <e v="#REF!"/>
    <m/>
    <s v="PUEBLO UNIDO 2° ET."/>
    <m/>
    <x v="3"/>
    <n v="5"/>
    <n v="0"/>
    <n v="120"/>
    <n v="125"/>
    <n v="125"/>
    <n v="0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65.5"/>
    <n v="70.5"/>
    <n v="70.5"/>
    <n v="0"/>
    <n v="5"/>
    <n v="0"/>
    <n v="60.5"/>
    <n v="65.5"/>
    <m/>
    <n v="65.5"/>
    <n v="5"/>
    <n v="0"/>
    <n v="55.5"/>
    <n v="60.5"/>
    <m/>
    <n v="60.5"/>
    <n v="5"/>
    <n v="0"/>
    <n v="50.5"/>
    <n v="55.5"/>
    <m/>
    <n v="55.5"/>
    <n v="5"/>
    <n v="0"/>
    <n v="45.5"/>
    <n v="50.5"/>
    <m/>
    <n v="50.5"/>
    <n v="20"/>
    <n v="0"/>
    <n v="25.5"/>
    <n v="45.5"/>
    <m/>
    <n v="45.5"/>
    <n v="5"/>
    <n v="0"/>
    <n v="220.5"/>
    <n v="225.5"/>
    <n v="200"/>
    <n v="25.5"/>
    <n v="5"/>
    <n v="0"/>
    <n v="215.5"/>
    <n v="220.5"/>
    <m/>
    <n v="220.5"/>
    <n v="5"/>
    <n v="0"/>
    <n v="210.5"/>
    <n v="215.5"/>
    <m/>
    <n v="215.5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53"/>
    <n v="70.5"/>
    <n v="52.5"/>
    <n v="18"/>
    <n v="3.5"/>
    <n v="14"/>
    <n v="35.5"/>
    <n v="53"/>
    <m/>
    <n v="53"/>
    <n v="3.5"/>
    <n v="14"/>
    <n v="18"/>
    <n v="35.5"/>
    <m/>
    <n v="35.5"/>
    <n v="3.5"/>
    <n v="14"/>
    <n v="0.5"/>
    <n v="18"/>
    <n v="0"/>
    <n v="18"/>
    <n v="3.5"/>
    <n v="14"/>
    <n v="140"/>
    <n v="157.5"/>
    <n v="157"/>
    <n v="0.5"/>
    <n v="3.5"/>
    <n v="14"/>
    <n v="122.5"/>
    <n v="140"/>
    <n v="0"/>
    <n v="140"/>
    <n v="3.5"/>
    <n v="0"/>
    <n v="3.5"/>
    <n v="7"/>
    <n v="0"/>
    <n v="7"/>
    <n v="3.5"/>
    <n v="0"/>
    <n v="0"/>
    <n v="3.5"/>
    <n v="0"/>
    <n v="3.5"/>
  </r>
  <r>
    <n v="2"/>
    <n v="766"/>
    <s v="2-766"/>
    <s v="VENTURA RONDAN  WILFREDO"/>
    <e v="#REF!"/>
    <s v="5 DE JUNIO"/>
    <m/>
    <m/>
    <x v="2"/>
    <n v="3.5"/>
    <n v="14"/>
    <n v="334.5"/>
    <n v="352"/>
    <n v="300"/>
    <n v="52"/>
    <n v="3.5"/>
    <n v="14"/>
    <n v="317"/>
    <n v="334.5"/>
    <n v="0"/>
    <n v="334.5"/>
    <n v="3.5"/>
    <n v="14"/>
    <n v="299.5"/>
    <n v="317"/>
    <m/>
    <n v="317"/>
    <n v="3.5"/>
    <n v="14"/>
    <n v="282"/>
    <n v="299.5"/>
    <m/>
    <n v="299.5"/>
    <n v="3.5"/>
    <n v="10"/>
    <n v="268.5"/>
    <n v="282"/>
    <m/>
    <n v="282"/>
    <n v="3.5"/>
    <n v="14"/>
    <n v="251"/>
    <n v="268.5"/>
    <m/>
    <n v="268.5"/>
    <n v="3.5"/>
    <n v="10"/>
    <n v="237.5"/>
    <n v="251"/>
    <m/>
    <n v="251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73"/>
    <n v="290.5"/>
    <n v="290.5"/>
    <n v="0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68"/>
    <s v="2-768"/>
    <s v="GUADALUPE HUAMANI IREY"/>
    <e v="#REF!"/>
    <m/>
    <s v="ASOCIACION PUEBLO UNIDO SEGUNDA ETAPA."/>
    <s v="CORTADO 17/09/2018 FUT N°002804"/>
    <x v="3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83"/>
    <n v="88"/>
    <n v="88"/>
    <n v="0"/>
    <n v="5"/>
    <n v="0"/>
    <n v="78"/>
    <n v="83"/>
    <m/>
    <n v="83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53"/>
    <n v="58"/>
    <m/>
    <n v="58"/>
    <n v="20"/>
    <n v="0"/>
    <n v="33"/>
    <n v="53"/>
    <m/>
    <n v="53"/>
    <n v="5"/>
    <n v="0"/>
    <n v="28"/>
    <n v="33"/>
    <m/>
    <n v="33"/>
    <n v="3.5"/>
    <n v="14"/>
    <n v="70"/>
    <n v="87.5"/>
    <n v="59.5"/>
    <n v="2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</r>
  <r>
    <n v="2"/>
    <n v="769"/>
    <s v="2-769"/>
    <s v="CASA CHACON, VILMA"/>
    <e v="#REF!"/>
    <m/>
    <m/>
    <s v="SOLIC. REINST AGUA 16/06/21 /SOLIC CORTE FUT N° SERV AGUA 16/07/2020"/>
    <x v="2"/>
    <n v="3.5"/>
    <n v="14"/>
    <n v="11.5"/>
    <n v="29"/>
    <n v="23"/>
    <n v="6"/>
    <n v="5"/>
    <n v="6.5"/>
    <n v="0"/>
    <n v="11.5"/>
    <m/>
    <n v="11.5"/>
    <n v="5"/>
    <n v="0"/>
    <n v="5"/>
    <n v="10"/>
    <n v="10"/>
    <n v="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0"/>
    <n v="14"/>
    <n v="45"/>
    <n v="59"/>
    <n v="0"/>
    <n v="59"/>
    <n v="0"/>
    <n v="14"/>
    <n v="28"/>
    <n v="42"/>
    <n v="0"/>
    <n v="42"/>
    <n v="0"/>
    <n v="14"/>
    <n v="70"/>
    <n v="28"/>
    <n v="0"/>
    <n v="28"/>
  </r>
  <r>
    <n v="2"/>
    <n v="770"/>
    <s v="2-770"/>
    <s v="CHALLCO MAMANI, JUANA VICTORIA"/>
    <e v="#REF!"/>
    <m/>
    <m/>
    <s v="SOLIC. CAMBIO DE RAZON SOCIAL ORDEN DE PAGO Nº000158"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18.5"/>
    <n v="136"/>
    <n v="136"/>
    <n v="0"/>
    <n v="3.5"/>
    <n v="10"/>
    <n v="105"/>
    <n v="118.5"/>
    <m/>
    <n v="11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45.5"/>
    <n v="134"/>
    <n v="134"/>
    <n v="0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n v="0"/>
    <n v="45.5"/>
    <n v="0"/>
    <n v="0"/>
    <n v="45.5"/>
    <n v="45.5"/>
    <n v="0"/>
    <n v="45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71"/>
    <s v="2-771"/>
    <s v="HUANCA APAZA, ELIZABETH, FLORA"/>
    <e v="#REF!"/>
    <m/>
    <m/>
    <s v="CORTE 10/2018"/>
    <x v="3"/>
    <n v="5"/>
    <n v="0"/>
    <n v="503.5"/>
    <n v="508.5"/>
    <m/>
    <n v="508.5"/>
    <n v="5"/>
    <n v="0"/>
    <n v="498.5"/>
    <n v="503.5"/>
    <m/>
    <n v="503.5"/>
    <n v="5"/>
    <n v="0"/>
    <n v="493.5"/>
    <n v="498.5"/>
    <m/>
    <n v="498.5"/>
    <n v="5"/>
    <n v="0"/>
    <n v="488.5"/>
    <n v="493.5"/>
    <m/>
    <n v="493.5"/>
    <n v="5"/>
    <n v="0"/>
    <n v="483.5"/>
    <n v="488.5"/>
    <m/>
    <n v="488.5"/>
    <n v="5"/>
    <n v="0"/>
    <n v="478.5"/>
    <n v="483.5"/>
    <m/>
    <n v="483.5"/>
    <n v="5"/>
    <n v="0"/>
    <n v="473.5"/>
    <n v="478.5"/>
    <m/>
    <n v="478.5"/>
    <n v="5"/>
    <n v="0"/>
    <n v="468.5"/>
    <n v="473.5"/>
    <m/>
    <n v="473.5"/>
    <n v="5"/>
    <n v="0"/>
    <n v="463.5"/>
    <n v="468.5"/>
    <m/>
    <n v="468.5"/>
    <n v="5"/>
    <n v="0"/>
    <n v="458.5"/>
    <n v="463.5"/>
    <m/>
    <n v="463.5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20"/>
    <n v="0"/>
    <n v="338.5"/>
    <n v="358.5"/>
    <m/>
    <n v="358.5"/>
    <n v="3.5"/>
    <n v="14"/>
    <n v="321"/>
    <n v="338.5"/>
    <m/>
    <n v="338.5"/>
    <n v="3.5"/>
    <n v="14"/>
    <n v="303.5"/>
    <n v="321"/>
    <m/>
    <n v="321"/>
    <n v="3.5"/>
    <n v="14"/>
    <n v="286"/>
    <n v="303.5"/>
    <m/>
    <n v="303.5"/>
    <n v="3.5"/>
    <n v="14"/>
    <n v="268.5"/>
    <n v="286"/>
    <m/>
    <n v="286"/>
    <n v="3.5"/>
    <n v="14"/>
    <n v="251"/>
    <n v="268.5"/>
    <m/>
    <n v="268.5"/>
    <n v="3.5"/>
    <n v="14"/>
    <n v="233.5"/>
    <n v="251"/>
    <m/>
    <n v="251"/>
    <n v="3.5"/>
    <n v="14"/>
    <n v="216"/>
    <n v="233.5"/>
    <m/>
    <n v="233.5"/>
    <n v="3.5"/>
    <n v="14"/>
    <n v="198.5"/>
    <n v="216"/>
    <m/>
    <n v="216"/>
    <n v="3.5"/>
    <n v="14"/>
    <n v="181"/>
    <n v="198.5"/>
    <m/>
    <n v="1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3.5"/>
    <n v="14"/>
    <n v="23.5"/>
    <n v="41"/>
    <n v="0"/>
    <n v="41"/>
    <n v="3.5"/>
    <n v="14"/>
    <n v="406"/>
    <n v="423.5"/>
    <n v="400"/>
    <n v="23.5"/>
    <n v="3.5"/>
    <n v="14"/>
    <n v="388.5"/>
    <n v="406"/>
    <n v="0"/>
    <n v="406"/>
    <n v="3.5"/>
    <n v="14"/>
    <n v="371"/>
    <n v="388.5"/>
    <n v="0"/>
    <n v="388.5"/>
    <n v="3.5"/>
    <n v="14"/>
    <n v="353.5"/>
    <n v="371"/>
    <n v="0"/>
    <n v="371"/>
  </r>
  <r>
    <n v="2"/>
    <n v="774"/>
    <s v="2-774"/>
    <s v="BERNAOLA CHAVEZ JUAN"/>
    <e v="#REF!"/>
    <m/>
    <m/>
    <m/>
    <x v="3"/>
    <n v="5"/>
    <n v="0"/>
    <n v="708"/>
    <n v="713"/>
    <m/>
    <n v="713"/>
    <n v="5"/>
    <n v="0"/>
    <n v="703"/>
    <n v="708"/>
    <m/>
    <n v="708"/>
    <n v="5"/>
    <n v="0"/>
    <n v="698"/>
    <n v="703"/>
    <m/>
    <n v="703"/>
    <n v="5"/>
    <n v="0"/>
    <n v="693"/>
    <n v="698"/>
    <m/>
    <n v="698"/>
    <n v="5"/>
    <n v="0"/>
    <n v="688"/>
    <n v="693"/>
    <m/>
    <n v="693"/>
    <n v="5"/>
    <n v="0"/>
    <n v="683"/>
    <n v="688"/>
    <m/>
    <n v="688"/>
    <n v="5"/>
    <n v="0"/>
    <n v="678"/>
    <n v="683"/>
    <m/>
    <n v="683"/>
    <n v="5"/>
    <n v="0"/>
    <n v="673"/>
    <n v="678"/>
    <m/>
    <n v="678"/>
    <n v="5"/>
    <n v="0"/>
    <n v="668"/>
    <n v="673"/>
    <m/>
    <n v="673"/>
    <n v="5"/>
    <n v="0"/>
    <n v="663"/>
    <n v="668"/>
    <m/>
    <n v="668"/>
    <n v="5"/>
    <n v="0"/>
    <n v="658"/>
    <n v="663"/>
    <m/>
    <n v="663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m/>
    <n v="633"/>
    <n v="5"/>
    <n v="0"/>
    <n v="623"/>
    <n v="628"/>
    <m/>
    <n v="628"/>
    <n v="5"/>
    <n v="0"/>
    <n v="618"/>
    <n v="623"/>
    <m/>
    <n v="623"/>
    <n v="5"/>
    <n v="0"/>
    <n v="613"/>
    <n v="618"/>
    <m/>
    <n v="618"/>
    <n v="5"/>
    <n v="0"/>
    <n v="608"/>
    <n v="613"/>
    <m/>
    <n v="613"/>
    <n v="5"/>
    <n v="0"/>
    <n v="603"/>
    <n v="608"/>
    <m/>
    <n v="608"/>
    <n v="5"/>
    <n v="0"/>
    <n v="598"/>
    <n v="603"/>
    <m/>
    <n v="603"/>
    <n v="5"/>
    <n v="0"/>
    <n v="593"/>
    <n v="598"/>
    <m/>
    <n v="598"/>
    <n v="5"/>
    <n v="0"/>
    <n v="588"/>
    <n v="593"/>
    <m/>
    <n v="593"/>
    <n v="5"/>
    <n v="0"/>
    <n v="583"/>
    <n v="588"/>
    <m/>
    <n v="588"/>
    <n v="5"/>
    <n v="0"/>
    <n v="578"/>
    <n v="583"/>
    <m/>
    <n v="583"/>
    <n v="5"/>
    <n v="0"/>
    <n v="573"/>
    <n v="578"/>
    <m/>
    <n v="578"/>
    <n v="5"/>
    <n v="0"/>
    <n v="568"/>
    <n v="573"/>
    <m/>
    <n v="573"/>
    <n v="5"/>
    <n v="0"/>
    <n v="563"/>
    <n v="568"/>
    <m/>
    <n v="568"/>
    <n v="20"/>
    <n v="0"/>
    <n v="543"/>
    <n v="563"/>
    <m/>
    <n v="563"/>
    <n v="5"/>
    <n v="0"/>
    <n v="538"/>
    <n v="543"/>
    <m/>
    <n v="543"/>
    <n v="5"/>
    <n v="0"/>
    <n v="533"/>
    <n v="538"/>
    <m/>
    <n v="538"/>
    <n v="5"/>
    <n v="0"/>
    <n v="528"/>
    <n v="533"/>
    <m/>
    <n v="533"/>
    <n v="5"/>
    <n v="0"/>
    <n v="523"/>
    <n v="528"/>
    <m/>
    <n v="528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m/>
    <n v="483"/>
    <n v="5"/>
    <n v="0"/>
    <n v="473"/>
    <n v="478"/>
    <m/>
    <n v="478"/>
    <n v="5"/>
    <n v="0"/>
    <n v="468"/>
    <n v="473"/>
    <m/>
    <n v="473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777"/>
    <s v="2-777"/>
    <s v="MENDOZA QUISPE TORIBIO"/>
    <e v="#REF!"/>
    <s v="b"/>
    <m/>
    <m/>
    <x v="3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192.5"/>
    <n v="192.5"/>
    <n v="192.5"/>
    <n v="0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</r>
  <r>
    <n v="2"/>
    <n v="779"/>
    <s v="2-779"/>
    <s v="CCOPA JALIXTO JUAN CARLOS"/>
    <e v="#REF!"/>
    <m/>
    <m/>
    <m/>
    <x v="2"/>
    <n v="3.5"/>
    <n v="14"/>
    <n v="122"/>
    <n v="139.5"/>
    <n v="139.5"/>
    <n v="0"/>
    <n v="3.5"/>
    <n v="14"/>
    <n v="204.5"/>
    <n v="222"/>
    <n v="100"/>
    <n v="122"/>
    <n v="3.5"/>
    <n v="14"/>
    <n v="187"/>
    <n v="204.5"/>
    <m/>
    <n v="204.5"/>
    <n v="3.5"/>
    <n v="14"/>
    <n v="169.5"/>
    <n v="187"/>
    <m/>
    <n v="187"/>
    <n v="3.5"/>
    <n v="10"/>
    <n v="156"/>
    <n v="169.5"/>
    <m/>
    <n v="169.5"/>
    <n v="3.5"/>
    <n v="14"/>
    <n v="138.5"/>
    <n v="156"/>
    <m/>
    <n v="156"/>
    <n v="3.5"/>
    <n v="10"/>
    <n v="125"/>
    <n v="138.5"/>
    <m/>
    <n v="138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25.5"/>
    <n v="143"/>
    <n v="143"/>
    <n v="0"/>
    <n v="3.5"/>
    <n v="14"/>
    <n v="308"/>
    <n v="325.5"/>
    <n v="200"/>
    <n v="125.5"/>
    <n v="3.5"/>
    <n v="14"/>
    <n v="290.5"/>
    <n v="308"/>
    <m/>
    <n v="308"/>
    <n v="3.5"/>
    <n v="14"/>
    <n v="273"/>
    <n v="290.5"/>
    <m/>
    <n v="290.5"/>
    <n v="14"/>
    <n v="14"/>
    <n v="245"/>
    <n v="273"/>
    <m/>
    <n v="273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82"/>
    <s v="2-782"/>
    <s v="QUISPE HUAYLLAHUAMAN MARIO"/>
    <e v="#REF!"/>
    <m/>
    <m/>
    <s v="SOLIC. REINST 07/04/2021 INST CLANDESTINA CORTE TEMPORAL FUT N°00627 19/06/2019"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73"/>
    <n v="90.5"/>
    <n v="90.5"/>
    <n v="0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14"/>
    <n v="14"/>
    <n v="17.5"/>
    <n v="45.5"/>
    <n v="25"/>
    <n v="20.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42"/>
    <n v="59.5"/>
    <n v="59.5"/>
    <n v="0"/>
    <n v="3.5"/>
    <n v="0"/>
    <n v="38.5"/>
    <n v="42"/>
    <n v="0"/>
    <n v="42"/>
    <n v="3.5"/>
    <n v="0"/>
    <n v="35"/>
    <n v="38.5"/>
    <n v="0"/>
    <n v="38.5"/>
  </r>
  <r>
    <n v="2"/>
    <n v="784"/>
    <s v="2-784"/>
    <s v="PUMA MAMANI, FIDEL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.5"/>
    <n v="31"/>
    <n v="31"/>
    <n v="0"/>
    <n v="3.5"/>
    <n v="10"/>
    <n v="0"/>
    <n v="13.5"/>
    <m/>
    <n v="13.5"/>
    <n v="3.5"/>
    <n v="14"/>
    <n v="48.5"/>
    <n v="66"/>
    <n v="66"/>
    <n v="0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91"/>
    <n v="308.5"/>
    <n v="308.5"/>
    <n v="0"/>
    <n v="3.5"/>
    <n v="14"/>
    <n v="273.5"/>
    <n v="291"/>
    <m/>
    <n v="291"/>
    <n v="3.5"/>
    <n v="14"/>
    <n v="256"/>
    <n v="273.5"/>
    <m/>
    <n v="273.5"/>
    <n v="3.5"/>
    <n v="14"/>
    <n v="238.5"/>
    <n v="256"/>
    <m/>
    <n v="256"/>
    <n v="20"/>
    <n v="0"/>
    <n v="218.5"/>
    <n v="238.5"/>
    <m/>
    <n v="238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3.5"/>
    <n v="0"/>
    <n v="175"/>
    <n v="178.5"/>
    <m/>
    <n v="17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45.5"/>
    <n v="63"/>
    <n v="63"/>
    <n v="0"/>
    <n v="3.5"/>
    <n v="0"/>
    <n v="42"/>
    <n v="45.5"/>
    <n v="0"/>
    <n v="45.5"/>
    <n v="3.5"/>
    <n v="0"/>
    <n v="38.5"/>
    <n v="42"/>
    <n v="0"/>
    <n v="42"/>
  </r>
  <r>
    <n v="2"/>
    <n v="786"/>
    <s v="2-786"/>
    <s v="QUISPE CHURATA JULIA"/>
    <e v="#REF!"/>
    <m/>
    <m/>
    <m/>
    <x v="0"/>
    <n v="0"/>
    <n v="14"/>
    <n v="0"/>
    <n v="14"/>
    <m/>
    <n v="14"/>
    <n v="0"/>
    <n v="14"/>
    <n v="62"/>
    <n v="76"/>
    <n v="76"/>
    <n v="0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92"/>
    <n v="206"/>
    <n v="206"/>
    <n v="0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0"/>
    <n v="98"/>
    <n v="108"/>
    <m/>
    <n v="10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787"/>
    <s v="2-787"/>
    <s v="ANDIA GAMARRA CEFERINO"/>
    <e v="#REF!"/>
    <m/>
    <m/>
    <m/>
    <x v="0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91"/>
    <s v="2-791"/>
    <s v="LOAIZA GONSALEZ MIGUEL"/>
    <e v="#REF!"/>
    <m/>
    <m/>
    <s v="CORTE"/>
    <x v="1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</r>
  <r>
    <n v="2"/>
    <n v="792"/>
    <s v="2-792"/>
    <s v="COYO QUISPE PERCY"/>
    <e v="#REF!"/>
    <s v="CORTE TEMPORAL"/>
    <m/>
    <m/>
    <x v="1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</r>
  <r>
    <n v="2"/>
    <n v="793"/>
    <s v="2-793"/>
    <s v="PERALTA QUISPE LUCIA"/>
    <e v="#REF!"/>
    <m/>
    <m/>
    <s v="SOLIC REINSTA 13/09/19-CORTE TEMPORAL MARZO 2019"/>
    <x v="0"/>
    <n v="0"/>
    <n v="14"/>
    <n v="0"/>
    <n v="14"/>
    <m/>
    <n v="14"/>
    <n v="0"/>
    <n v="14"/>
    <n v="226"/>
    <n v="240"/>
    <n v="240"/>
    <n v="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70"/>
    <n v="84"/>
    <n v="70"/>
    <n v="1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2"/>
    <n v="796"/>
    <s v="2-796"/>
    <s v="VELASQUEZ CONDORI  YANETH"/>
    <e v="#REF!"/>
    <m/>
    <m/>
    <m/>
    <x v="1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</r>
  <r>
    <n v="2"/>
    <n v="798"/>
    <s v="2-798"/>
    <s v="FLORES  PEZO DEBORA KAREN"/>
    <e v="#REF!"/>
    <m/>
    <s v="MODIF.SEGUN INFORME Nº30-2021-MDH-OMALP-MDD/VYM//CORTE POR DEUDA 05/02/2020"/>
    <m/>
    <x v="1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10"/>
    <n v="108.5"/>
    <n v="118.5"/>
    <m/>
    <n v="118.5"/>
    <n v="0"/>
    <n v="0"/>
    <n v="108.5"/>
    <n v="108.5"/>
    <m/>
    <n v="108.5"/>
    <n v="0"/>
    <n v="0"/>
    <n v="108.5"/>
    <n v="108.5"/>
    <m/>
    <n v="108.5"/>
    <n v="0"/>
    <n v="0"/>
    <n v="108.5"/>
    <n v="108.5"/>
    <m/>
    <n v="108.5"/>
    <n v="0"/>
    <n v="0"/>
    <n v="108.5"/>
    <n v="108.5"/>
    <m/>
    <n v="108.5"/>
    <n v="0"/>
    <n v="14"/>
    <n v="94.5"/>
    <n v="108.5"/>
    <m/>
    <n v="108.5"/>
    <n v="0"/>
    <n v="14"/>
    <n v="80.5"/>
    <n v="94.5"/>
    <m/>
    <n v="94.5"/>
    <n v="0"/>
    <n v="14"/>
    <n v="66.5"/>
    <n v="80.5"/>
    <m/>
    <n v="80.5"/>
    <n v="0"/>
    <n v="14"/>
    <n v="52.5"/>
    <n v="66.5"/>
    <m/>
    <n v="66.5"/>
    <n v="0"/>
    <n v="14"/>
    <n v="38.5"/>
    <n v="52.5"/>
    <m/>
    <n v="52.5"/>
    <n v="0"/>
    <n v="14"/>
    <n v="24.5"/>
    <n v="38.5"/>
    <m/>
    <n v="38.5"/>
    <n v="0"/>
    <n v="14"/>
    <n v="10.5"/>
    <n v="24.5"/>
    <m/>
    <n v="24.5"/>
    <n v="0"/>
    <n v="14"/>
    <n v="-3.5"/>
    <n v="10.5"/>
    <m/>
    <n v="10.5"/>
    <n v="0"/>
    <n v="14"/>
    <n v="10.5"/>
    <n v="24.5"/>
    <n v="28"/>
    <n v="-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00"/>
    <s v="2-800"/>
    <s v="TAPIA MOLINA RAFAEL"/>
    <e v="#REF!"/>
    <m/>
    <m/>
    <m/>
    <x v="1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</r>
  <r>
    <n v="2"/>
    <n v="801"/>
    <s v="2-801"/>
    <s v="HUAMANI  IREY GUADALUPE"/>
    <e v="#REF!"/>
    <m/>
    <m/>
    <m/>
    <x v="0"/>
    <n v="0"/>
    <n v="14"/>
    <n v="646"/>
    <n v="660"/>
    <m/>
    <n v="660"/>
    <n v="0"/>
    <n v="14"/>
    <n v="632"/>
    <n v="646"/>
    <m/>
    <n v="646"/>
    <n v="0"/>
    <n v="14"/>
    <n v="618"/>
    <n v="632"/>
    <m/>
    <n v="632"/>
    <n v="0"/>
    <n v="14"/>
    <n v="604"/>
    <n v="618"/>
    <m/>
    <n v="618"/>
    <n v="0"/>
    <n v="10"/>
    <n v="594"/>
    <n v="604"/>
    <m/>
    <n v="604"/>
    <n v="0"/>
    <n v="14"/>
    <n v="580"/>
    <n v="594"/>
    <m/>
    <n v="594"/>
    <n v="0"/>
    <n v="10"/>
    <n v="570"/>
    <n v="580"/>
    <m/>
    <n v="580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0"/>
    <n v="406"/>
    <n v="416"/>
    <m/>
    <n v="41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03"/>
    <s v="2-803"/>
    <s v="BACA TUPA MARITSABEL"/>
    <e v="#REF!"/>
    <s v="COBRA AGUA Y VERIFICAR DESAGUE EN JULIO"/>
    <m/>
    <s v="D. ANTERIOS HUAYPUMA CRUZ EDUARDO"/>
    <x v="0"/>
    <n v="0"/>
    <n v="14"/>
    <n v="530"/>
    <n v="544"/>
    <m/>
    <n v="544"/>
    <n v="0"/>
    <n v="14"/>
    <n v="516"/>
    <n v="530"/>
    <m/>
    <n v="530"/>
    <n v="0"/>
    <n v="14"/>
    <n v="502"/>
    <n v="516"/>
    <m/>
    <n v="516"/>
    <n v="0"/>
    <n v="14"/>
    <n v="488"/>
    <n v="502"/>
    <m/>
    <n v="502"/>
    <n v="0"/>
    <n v="10"/>
    <n v="478"/>
    <n v="488"/>
    <m/>
    <n v="488"/>
    <n v="0"/>
    <n v="14"/>
    <n v="464"/>
    <n v="478"/>
    <m/>
    <n v="478"/>
    <n v="0"/>
    <n v="10"/>
    <n v="454"/>
    <n v="464"/>
    <m/>
    <n v="464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m/>
    <n v="370"/>
    <n v="0"/>
    <n v="14"/>
    <n v="342"/>
    <n v="356"/>
    <m/>
    <n v="356"/>
    <n v="0"/>
    <n v="14"/>
    <n v="328"/>
    <n v="342"/>
    <m/>
    <n v="342"/>
    <n v="0"/>
    <n v="14"/>
    <n v="314"/>
    <n v="328"/>
    <m/>
    <n v="328"/>
    <n v="0"/>
    <n v="14"/>
    <n v="300"/>
    <n v="314"/>
    <m/>
    <n v="314"/>
    <n v="0"/>
    <n v="10"/>
    <n v="290"/>
    <n v="300"/>
    <m/>
    <n v="300"/>
    <n v="0"/>
    <n v="0"/>
    <n v="290"/>
    <n v="290"/>
    <m/>
    <n v="290"/>
    <n v="0"/>
    <n v="0"/>
    <n v="290"/>
    <n v="290"/>
    <m/>
    <n v="290"/>
    <n v="0"/>
    <n v="0"/>
    <n v="290"/>
    <n v="290"/>
    <m/>
    <n v="290"/>
    <n v="0"/>
    <n v="0"/>
    <n v="290"/>
    <n v="290"/>
    <m/>
    <n v="29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350"/>
    <n v="364"/>
    <n v="214"/>
    <n v="150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805"/>
    <s v="2-805"/>
    <s v="QUISPITUPA  ALCAZAR CARLOS JESUS"/>
    <e v="#REF!"/>
    <m/>
    <m/>
    <m/>
    <x v="1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n v="0"/>
    <n v="84"/>
    <n v="0"/>
    <n v="0"/>
    <n v="84"/>
    <n v="84"/>
    <n v="0"/>
    <n v="84"/>
    <n v="0"/>
    <n v="0"/>
    <n v="84"/>
    <n v="84"/>
    <n v="0"/>
    <n v="84"/>
    <n v="0"/>
    <n v="14"/>
    <n v="70"/>
    <n v="84"/>
    <n v="0"/>
    <n v="84"/>
    <n v="0"/>
    <n v="14"/>
    <n v="56"/>
    <n v="70"/>
    <n v="0"/>
    <n v="70"/>
  </r>
  <r>
    <n v="2"/>
    <n v="808"/>
    <s v="2-808"/>
    <s v="BUSTINZA SUCRE INDIRA "/>
    <e v="#REF!"/>
    <m/>
    <s v="P/ UNIDO 2da ETAPA S/N"/>
    <m/>
    <x v="0"/>
    <n v="0"/>
    <n v="14"/>
    <n v="408"/>
    <n v="422"/>
    <m/>
    <n v="422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0"/>
    <n v="356"/>
    <n v="366"/>
    <m/>
    <n v="366"/>
    <n v="0"/>
    <n v="14"/>
    <n v="342"/>
    <n v="356"/>
    <m/>
    <n v="356"/>
    <n v="0"/>
    <n v="10"/>
    <n v="332"/>
    <n v="342"/>
    <m/>
    <n v="342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0"/>
    <n v="168"/>
    <n v="178"/>
    <m/>
    <n v="178"/>
    <n v="0"/>
    <n v="0"/>
    <n v="168"/>
    <n v="168"/>
    <m/>
    <n v="168"/>
    <n v="0"/>
    <n v="0"/>
    <n v="168"/>
    <n v="168"/>
    <m/>
    <n v="168"/>
    <n v="0"/>
    <n v="0"/>
    <n v="168"/>
    <n v="168"/>
    <m/>
    <n v="168"/>
    <n v="0"/>
    <n v="0"/>
    <n v="168"/>
    <n v="168"/>
    <m/>
    <n v="168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140"/>
    <n v="154"/>
    <n v="112"/>
    <n v="42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12"/>
    <s v="2-812"/>
    <s v="SURCO PALOMINO JUAN V."/>
    <e v="#REF!"/>
    <m/>
    <m/>
    <m/>
    <x v="1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813"/>
    <s v="2-813"/>
    <s v="MESCUA GUISADO MARCELO"/>
    <e v="#REF!"/>
    <m/>
    <m/>
    <m/>
    <x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0"/>
    <n v="38"/>
    <n v="48"/>
    <n v="48"/>
    <n v="0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4"/>
    <n v="158"/>
    <n v="158"/>
    <n v="0"/>
    <n v="0"/>
    <n v="14"/>
    <n v="130"/>
    <n v="144"/>
    <m/>
    <n v="144"/>
    <n v="0"/>
    <n v="14"/>
    <n v="116"/>
    <n v="130"/>
    <m/>
    <n v="130"/>
    <n v="0"/>
    <n v="14"/>
    <n v="102"/>
    <n v="116"/>
    <n v="0"/>
    <n v="116"/>
    <n v="0"/>
    <n v="14"/>
    <n v="88"/>
    <n v="102"/>
    <n v="0"/>
    <n v="102"/>
    <n v="0"/>
    <n v="14"/>
    <n v="74"/>
    <n v="88"/>
    <n v="0"/>
    <n v="88"/>
    <n v="0"/>
    <n v="14"/>
    <n v="60"/>
    <n v="74"/>
    <n v="0"/>
    <n v="74"/>
    <n v="0"/>
    <n v="14"/>
    <n v="46"/>
    <n v="60"/>
    <n v="0"/>
    <n v="60"/>
  </r>
  <r>
    <n v="2"/>
    <n v="815"/>
    <s v="2-815"/>
    <s v="TAPIA QUISPE ABNER"/>
    <e v="#REF!"/>
    <m/>
    <m/>
    <m/>
    <x v="0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0"/>
    <n v="116"/>
    <n v="126"/>
    <m/>
    <n v="126"/>
    <n v="0"/>
    <n v="14"/>
    <n v="102"/>
    <n v="116"/>
    <m/>
    <n v="116"/>
    <n v="0"/>
    <n v="10"/>
    <n v="92"/>
    <n v="102"/>
    <m/>
    <n v="102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122"/>
    <n v="136"/>
    <n v="100"/>
    <n v="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46"/>
    <n v="60"/>
    <n v="46"/>
    <n v="14"/>
    <n v="0"/>
    <n v="4"/>
    <n v="42"/>
    <n v="46"/>
    <n v="0"/>
    <n v="46"/>
  </r>
  <r>
    <n v="2"/>
    <n v="816"/>
    <s v="2-816"/>
    <s v="LAIME AGÜERO GUILLERMINA"/>
    <e v="#REF!"/>
    <m/>
    <m/>
    <m/>
    <x v="0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0"/>
    <n v="216"/>
    <n v="226"/>
    <m/>
    <n v="226"/>
    <n v="0"/>
    <n v="14"/>
    <n v="202"/>
    <n v="216"/>
    <m/>
    <n v="216"/>
    <n v="0"/>
    <n v="10"/>
    <n v="192"/>
    <n v="202"/>
    <m/>
    <n v="202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818"/>
    <s v="2-818"/>
    <s v="HUILLCA MESA HUANCA ANTIOQUIA"/>
    <e v="#REF!"/>
    <m/>
    <m/>
    <m/>
    <x v="1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200"/>
    <n v="200"/>
    <n v="100"/>
    <n v="10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n v="0"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</r>
  <r>
    <n v="2"/>
    <n v="819"/>
    <s v="2-819"/>
    <s v="HUAMAN QUISPE EFRAIN"/>
    <e v="#REF!"/>
    <m/>
    <m/>
    <m/>
    <x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174"/>
    <n v="188"/>
    <n v="188"/>
    <n v="0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36"/>
    <n v="350"/>
    <n v="350"/>
    <n v="0"/>
    <n v="0"/>
    <n v="14"/>
    <n v="322"/>
    <n v="336"/>
    <m/>
    <n v="336"/>
    <n v="0"/>
    <n v="14"/>
    <n v="308"/>
    <n v="322"/>
    <m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  <n v="0"/>
    <n v="14"/>
    <n v="238"/>
    <n v="252"/>
    <n v="0"/>
    <n v="252"/>
  </r>
  <r>
    <n v="2"/>
    <n v="820"/>
    <s v="2-820"/>
    <s v="ARIMUYA IRARICA ROSA"/>
    <e v="#REF!"/>
    <m/>
    <m/>
    <m/>
    <x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824"/>
    <s v="2-824"/>
    <s v="SUMIRE CHAMPI MARIA"/>
    <e v="#REF!"/>
    <m/>
    <m/>
    <m/>
    <x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0"/>
    <n v="24"/>
    <n v="34"/>
    <n v="34"/>
    <n v="0"/>
    <n v="0"/>
    <n v="14"/>
    <n v="10"/>
    <n v="24"/>
    <m/>
    <n v="24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</r>
  <r>
    <n v="2"/>
    <n v="827"/>
    <s v="2-827"/>
    <s v="TORRES HUILLCA HONORATA"/>
    <e v="#REF!"/>
    <m/>
    <m/>
    <s v="SE INSTALO AGUA EN SET. 2015"/>
    <x v="0"/>
    <n v="0"/>
    <n v="14"/>
    <n v="0"/>
    <n v="14"/>
    <m/>
    <n v="14"/>
    <n v="0"/>
    <n v="14"/>
    <n v="62"/>
    <n v="76"/>
    <n v="76"/>
    <n v="0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28"/>
    <n v="42"/>
    <n v="28"/>
    <n v="14"/>
  </r>
  <r>
    <n v="2"/>
    <n v="828"/>
    <s v="2-828"/>
    <s v="RIOS MIRANDA JENY"/>
    <e v="#REF!"/>
    <m/>
    <s v="PUEBLO UNIDO PARTE ALTA"/>
    <m/>
    <x v="0"/>
    <n v="0"/>
    <n v="14"/>
    <n v="240"/>
    <n v="254"/>
    <n v="254"/>
    <n v="0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12"/>
    <n v="126"/>
    <n v="126"/>
    <n v="0"/>
    <n v="0"/>
    <n v="14"/>
    <n v="108"/>
    <n v="122"/>
    <m/>
    <n v="122"/>
    <n v="0"/>
    <n v="0"/>
    <n v="94"/>
    <n v="94"/>
    <m/>
    <n v="94"/>
    <n v="0"/>
    <n v="0"/>
    <n v="94"/>
    <n v="94"/>
    <m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</r>
  <r>
    <n v="2"/>
    <n v="829"/>
    <s v="2-829"/>
    <s v="CCORAHUA BAEZ, WILFREDO"/>
    <e v="#REF!"/>
    <m/>
    <s v="JIRON 32 Mz M1 LOTE 08 PUEBLO UNIDO II ETAPA"/>
    <s v="INST. A 20/11/2019"/>
    <x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02"/>
    <s v="2-902"/>
    <s v="QUISPE PAUCAR GLADIS"/>
    <e v="#REF!"/>
    <s v="INSTALO AGUA EN OCT. 2015"/>
    <m/>
    <s v="MODIF. SEGÚN INFORME Nº029-MDH-OMALP-MDD/VYM"/>
    <x v="1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07"/>
    <s v="2-907"/>
    <s v="ENRIQUEZ CARCASI, GERMAN"/>
    <e v="#REF!"/>
    <m/>
    <m/>
    <s v="MODIF.INFORME N°246-2021- MDH/OMASP-MBM. INST DESAGUE MAYO-2018"/>
    <x v="2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0"/>
    <n v="133"/>
    <n v="146.5"/>
    <m/>
    <n v="146.5"/>
    <n v="3.5"/>
    <n v="14"/>
    <n v="115.5"/>
    <n v="133"/>
    <m/>
    <n v="133"/>
    <n v="3.5"/>
    <n v="10"/>
    <n v="140"/>
    <n v="153.5"/>
    <n v="38"/>
    <n v="115.5"/>
    <n v="3.5"/>
    <n v="14"/>
    <n v="122.5"/>
    <n v="140"/>
    <m/>
    <n v="140"/>
    <n v="3.5"/>
    <n v="14"/>
    <n v="105"/>
    <n v="122.5"/>
    <m/>
    <n v="122.5"/>
    <n v="3.5"/>
    <n v="14"/>
    <n v="237.5"/>
    <n v="255"/>
    <n v="150"/>
    <n v="10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77"/>
    <n v="94.5"/>
    <n v="42"/>
    <n v="52.5"/>
    <n v="3.5"/>
    <n v="14"/>
    <n v="59.5"/>
    <n v="77"/>
    <m/>
    <n v="77"/>
    <n v="3.5"/>
    <n v="14"/>
    <n v="42"/>
    <n v="59.5"/>
    <m/>
    <n v="59.5"/>
    <n v="3.5"/>
    <n v="14"/>
    <n v="86.5"/>
    <n v="104"/>
    <n v="62"/>
    <n v="42"/>
    <n v="3.5"/>
    <n v="14"/>
    <n v="69"/>
    <n v="86.5"/>
    <m/>
    <n v="86.5"/>
    <n v="3.5"/>
    <n v="14"/>
    <n v="51.5"/>
    <n v="69"/>
    <m/>
    <n v="69"/>
    <n v="14"/>
    <n v="14"/>
    <n v="23.5"/>
    <n v="51.5"/>
    <m/>
    <n v="51.5"/>
    <n v="3.5"/>
    <n v="14"/>
    <n v="126"/>
    <n v="143.5"/>
    <n v="120"/>
    <n v="2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54"/>
    <n v="168"/>
    <n v="168"/>
    <n v="0"/>
  </r>
  <r>
    <n v="2"/>
    <n v="908"/>
    <s v="2-908"/>
    <s v="CONDORI TURPO, GRIMALDINA."/>
    <e v="#REF!"/>
    <m/>
    <m/>
    <s v="MODIFICACION SEGÚN INFORME Nº28-MDH-OMALP-MDD/VYM//NOTIFICAR POR DEUDA Y INSNTALACION NOPAGO."/>
    <x v="3"/>
    <n v="5"/>
    <n v="0"/>
    <n v="377.5"/>
    <n v="382.5"/>
    <m/>
    <n v="382.5"/>
    <n v="5"/>
    <n v="0"/>
    <n v="372.5"/>
    <n v="377.5"/>
    <m/>
    <n v="377.5"/>
    <n v="5"/>
    <n v="0"/>
    <n v="367.5"/>
    <n v="372.5"/>
    <m/>
    <n v="372.5"/>
    <n v="5"/>
    <n v="0"/>
    <n v="362.5"/>
    <n v="367.5"/>
    <m/>
    <n v="367.5"/>
    <n v="5"/>
    <n v="10"/>
    <n v="347.5"/>
    <n v="362.5"/>
    <m/>
    <n v="362.5"/>
    <n v="5"/>
    <n v="0"/>
    <n v="342.5"/>
    <n v="347.5"/>
    <m/>
    <n v="347.5"/>
    <n v="5"/>
    <n v="10"/>
    <n v="327.5"/>
    <n v="342.5"/>
    <m/>
    <n v="342.5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5"/>
    <n v="0"/>
    <n v="302.5"/>
    <n v="307.5"/>
    <m/>
    <n v="307.5"/>
    <n v="5"/>
    <n v="0"/>
    <n v="297.5"/>
    <n v="302.5"/>
    <m/>
    <n v="302.5"/>
    <n v="5"/>
    <n v="0"/>
    <n v="292.5"/>
    <n v="297.5"/>
    <m/>
    <n v="297.5"/>
    <n v="5"/>
    <n v="0"/>
    <n v="287.5"/>
    <n v="292.5"/>
    <m/>
    <n v="292.5"/>
    <n v="5"/>
    <n v="0"/>
    <n v="282.5"/>
    <n v="287.5"/>
    <m/>
    <n v="287.5"/>
    <n v="5"/>
    <n v="0"/>
    <n v="277.5"/>
    <n v="282.5"/>
    <m/>
    <n v="282.5"/>
    <n v="5"/>
    <n v="0"/>
    <n v="272.5"/>
    <n v="277.5"/>
    <m/>
    <n v="277.5"/>
    <n v="5"/>
    <n v="0"/>
    <n v="267.5"/>
    <n v="272.5"/>
    <m/>
    <n v="272.5"/>
    <n v="5"/>
    <n v="0"/>
    <n v="262.5"/>
    <n v="267.5"/>
    <m/>
    <n v="267.5"/>
    <n v="5"/>
    <n v="0"/>
    <n v="257.5"/>
    <n v="262.5"/>
    <m/>
    <n v="262.5"/>
    <n v="5"/>
    <n v="0"/>
    <n v="252.5"/>
    <n v="257.5"/>
    <m/>
    <n v="257.5"/>
    <n v="5"/>
    <n v="0"/>
    <n v="247.5"/>
    <n v="252.5"/>
    <m/>
    <n v="252.5"/>
    <n v="5"/>
    <n v="0"/>
    <n v="242.5"/>
    <n v="247.5"/>
    <m/>
    <n v="247.5"/>
    <n v="5"/>
    <n v="0"/>
    <n v="237.5"/>
    <n v="242.5"/>
    <m/>
    <n v="242.5"/>
    <n v="5"/>
    <n v="0"/>
    <n v="232.5"/>
    <n v="237.5"/>
    <m/>
    <n v="237.5"/>
    <n v="5"/>
    <n v="0"/>
    <n v="227.5"/>
    <n v="232.5"/>
    <m/>
    <n v="232.5"/>
    <n v="5"/>
    <n v="0"/>
    <n v="222.5"/>
    <n v="227.5"/>
    <m/>
    <n v="227.5"/>
    <n v="5"/>
    <n v="0"/>
    <n v="217.5"/>
    <n v="222.5"/>
    <m/>
    <n v="222.5"/>
    <n v="5"/>
    <n v="0"/>
    <n v="212.5"/>
    <n v="217.5"/>
    <m/>
    <n v="217.5"/>
    <n v="20"/>
    <n v="0"/>
    <n v="192.5"/>
    <n v="212.5"/>
    <m/>
    <n v="212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6"/>
    <n v="283.5"/>
    <n v="283.5"/>
    <n v="0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n v="0"/>
    <n v="332.5"/>
    <n v="3.5"/>
    <n v="14"/>
    <n v="297.5"/>
    <n v="315"/>
    <n v="0"/>
    <n v="315"/>
    <n v="3.5"/>
    <n v="14"/>
    <n v="280"/>
    <n v="297.5"/>
    <n v="0"/>
    <n v="297.5"/>
    <n v="3.5"/>
    <n v="14"/>
    <n v="0"/>
    <n v="17.5"/>
    <n v="0"/>
    <n v="17.5"/>
    <n v="0"/>
    <n v="0"/>
    <n v="0"/>
    <n v="0"/>
    <n v="0"/>
    <n v="0"/>
  </r>
  <r>
    <n v="2"/>
    <n v="913"/>
    <s v="2-913"/>
    <s v="CACERES TRONCOSO HECTOR"/>
    <e v="#REF!"/>
    <m/>
    <m/>
    <s v="SOLO PAGO DESAGUE NOTIFICAR"/>
    <x v="3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20"/>
    <n v="0"/>
    <n v="50"/>
    <n v="70"/>
    <m/>
    <n v="7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</r>
  <r>
    <n v="2"/>
    <n v="914"/>
    <s v="2-914"/>
    <s v="PACCO CORDOVA MEJAIL"/>
    <e v="#REF!"/>
    <m/>
    <m/>
    <m/>
    <x v="0"/>
    <n v="0"/>
    <n v="14"/>
    <n v="380"/>
    <n v="394"/>
    <m/>
    <n v="394"/>
    <n v="0"/>
    <n v="14"/>
    <n v="366"/>
    <n v="380"/>
    <m/>
    <n v="380"/>
    <n v="0"/>
    <n v="14"/>
    <n v="352"/>
    <n v="366"/>
    <m/>
    <n v="366"/>
    <n v="0"/>
    <n v="14"/>
    <n v="338"/>
    <n v="352"/>
    <m/>
    <n v="352"/>
    <n v="0"/>
    <n v="10"/>
    <n v="328"/>
    <n v="338"/>
    <m/>
    <n v="338"/>
    <n v="0"/>
    <n v="14"/>
    <n v="314"/>
    <n v="328"/>
    <m/>
    <n v="328"/>
    <n v="0"/>
    <n v="10"/>
    <n v="304"/>
    <n v="314"/>
    <m/>
    <n v="314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0"/>
    <n v="140"/>
    <n v="150"/>
    <m/>
    <n v="15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</r>
  <r>
    <n v="2"/>
    <n v="915"/>
    <s v="2-915"/>
    <s v="HUACPI HUAMANI LUDWING JONN"/>
    <e v="#REF!"/>
    <m/>
    <m/>
    <s v="CORTE DEUDA 25/04/2019"/>
    <x v="3"/>
    <n v="5"/>
    <n v="0"/>
    <n v="665.5"/>
    <n v="670.5"/>
    <m/>
    <n v="670.5"/>
    <n v="5"/>
    <n v="0"/>
    <n v="660.5"/>
    <n v="665.5"/>
    <m/>
    <n v="665.5"/>
    <n v="5"/>
    <n v="0"/>
    <n v="655.5"/>
    <n v="660.5"/>
    <m/>
    <n v="660.5"/>
    <n v="5"/>
    <n v="0"/>
    <n v="650.5"/>
    <n v="655.5"/>
    <m/>
    <n v="655.5"/>
    <n v="5"/>
    <n v="0"/>
    <n v="645.5"/>
    <n v="650.5"/>
    <m/>
    <n v="650.5"/>
    <n v="5"/>
    <n v="0"/>
    <n v="640.5"/>
    <n v="645.5"/>
    <m/>
    <n v="645.5"/>
    <n v="5"/>
    <n v="0"/>
    <n v="635.5"/>
    <n v="640.5"/>
    <m/>
    <n v="640.5"/>
    <n v="5"/>
    <n v="0"/>
    <n v="630.5"/>
    <n v="635.5"/>
    <m/>
    <n v="635.5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5"/>
    <n v="0"/>
    <n v="600.5"/>
    <n v="605.5"/>
    <m/>
    <n v="605.5"/>
    <n v="5"/>
    <n v="0"/>
    <n v="595.5"/>
    <n v="600.5"/>
    <m/>
    <n v="600.5"/>
    <n v="5"/>
    <n v="0"/>
    <n v="590.5"/>
    <n v="595.5"/>
    <m/>
    <n v="595.5"/>
    <n v="5"/>
    <n v="0"/>
    <n v="585.5"/>
    <n v="590.5"/>
    <m/>
    <n v="590.5"/>
    <n v="5"/>
    <n v="0"/>
    <n v="580.5"/>
    <n v="585.5"/>
    <m/>
    <n v="585.5"/>
    <n v="5"/>
    <n v="0"/>
    <n v="575.5"/>
    <n v="580.5"/>
    <m/>
    <n v="580.5"/>
    <n v="5"/>
    <n v="0"/>
    <n v="570.5"/>
    <n v="575.5"/>
    <m/>
    <n v="575.5"/>
    <n v="5"/>
    <n v="0"/>
    <n v="565.5"/>
    <n v="570.5"/>
    <m/>
    <n v="570.5"/>
    <n v="5"/>
    <n v="0"/>
    <n v="560.5"/>
    <n v="565.5"/>
    <m/>
    <n v="565.5"/>
    <n v="5"/>
    <n v="0"/>
    <n v="555.5"/>
    <n v="560.5"/>
    <m/>
    <n v="560.5"/>
    <n v="5"/>
    <n v="0"/>
    <n v="550.5"/>
    <n v="555.5"/>
    <m/>
    <n v="555.5"/>
    <n v="5"/>
    <n v="0"/>
    <n v="545.5"/>
    <n v="550.5"/>
    <m/>
    <n v="550.5"/>
    <n v="5"/>
    <n v="0"/>
    <n v="540.5"/>
    <n v="545.5"/>
    <m/>
    <n v="545.5"/>
    <n v="5"/>
    <n v="0"/>
    <n v="535.5"/>
    <n v="540.5"/>
    <m/>
    <n v="540.5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14"/>
    <n v="14"/>
    <n v="455"/>
    <n v="483"/>
    <m/>
    <n v="483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916"/>
    <s v="2-916"/>
    <s v="MACHACCA CRUZ MARIO"/>
    <e v="#REF!"/>
    <m/>
    <s v="Manz. 01 CALLE 11"/>
    <m/>
    <x v="3"/>
    <n v="5"/>
    <n v="0"/>
    <n v="226"/>
    <n v="231"/>
    <n v="231"/>
    <n v="0"/>
    <n v="5"/>
    <n v="0"/>
    <n v="221"/>
    <n v="226"/>
    <m/>
    <n v="226"/>
    <n v="5"/>
    <n v="0"/>
    <n v="216"/>
    <n v="221"/>
    <m/>
    <n v="221"/>
    <n v="5"/>
    <n v="0"/>
    <n v="211"/>
    <n v="216"/>
    <m/>
    <n v="216"/>
    <n v="5"/>
    <n v="0"/>
    <n v="206"/>
    <n v="211"/>
    <m/>
    <n v="211"/>
    <n v="5"/>
    <n v="0"/>
    <n v="201"/>
    <n v="206"/>
    <m/>
    <n v="206"/>
    <n v="5"/>
    <n v="0"/>
    <n v="196"/>
    <n v="201"/>
    <m/>
    <n v="201"/>
    <n v="5"/>
    <n v="0"/>
    <n v="191"/>
    <n v="196"/>
    <m/>
    <n v="196"/>
    <n v="5"/>
    <n v="0"/>
    <n v="186"/>
    <n v="191"/>
    <m/>
    <n v="191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5"/>
    <n v="0"/>
    <n v="166"/>
    <n v="171"/>
    <m/>
    <n v="171"/>
    <n v="5"/>
    <n v="0"/>
    <n v="161"/>
    <n v="166"/>
    <m/>
    <n v="166"/>
    <n v="5"/>
    <n v="0"/>
    <n v="156"/>
    <n v="161"/>
    <m/>
    <n v="161"/>
    <n v="5"/>
    <n v="0"/>
    <n v="151"/>
    <n v="156"/>
    <m/>
    <n v="156"/>
    <n v="5"/>
    <n v="0"/>
    <n v="146"/>
    <n v="151"/>
    <m/>
    <n v="151"/>
    <n v="5"/>
    <n v="0"/>
    <n v="141"/>
    <n v="146"/>
    <m/>
    <n v="146"/>
    <n v="5"/>
    <n v="0"/>
    <n v="136"/>
    <n v="141"/>
    <m/>
    <n v="141"/>
    <n v="5"/>
    <n v="0"/>
    <n v="131"/>
    <n v="136"/>
    <m/>
    <n v="136"/>
    <n v="5"/>
    <n v="0"/>
    <n v="126"/>
    <n v="131"/>
    <m/>
    <n v="131"/>
    <n v="5"/>
    <n v="0"/>
    <n v="121"/>
    <n v="126"/>
    <m/>
    <n v="126"/>
    <n v="5"/>
    <n v="0"/>
    <n v="116"/>
    <n v="121"/>
    <m/>
    <n v="121"/>
    <n v="5"/>
    <n v="0"/>
    <n v="111"/>
    <n v="116"/>
    <m/>
    <n v="116"/>
    <n v="5"/>
    <n v="0"/>
    <n v="106"/>
    <n v="111"/>
    <m/>
    <n v="111"/>
    <n v="5"/>
    <n v="0"/>
    <n v="101"/>
    <n v="106"/>
    <m/>
    <n v="106"/>
    <n v="5"/>
    <n v="0"/>
    <n v="96"/>
    <n v="101"/>
    <m/>
    <n v="101"/>
    <n v="5"/>
    <n v="0"/>
    <n v="91"/>
    <n v="96"/>
    <m/>
    <n v="96"/>
    <n v="5"/>
    <n v="0"/>
    <n v="86"/>
    <n v="91"/>
    <m/>
    <n v="91"/>
    <n v="5"/>
    <n v="0"/>
    <n v="81"/>
    <n v="86"/>
    <m/>
    <n v="86"/>
    <n v="20"/>
    <n v="0"/>
    <n v="61"/>
    <n v="81"/>
    <m/>
    <n v="81"/>
    <n v="5"/>
    <n v="0"/>
    <n v="56"/>
    <n v="61"/>
    <m/>
    <n v="61"/>
    <n v="5"/>
    <n v="0"/>
    <n v="51"/>
    <n v="56"/>
    <m/>
    <n v="56"/>
    <n v="5"/>
    <n v="0"/>
    <n v="46"/>
    <n v="51"/>
    <m/>
    <n v="51"/>
    <n v="5"/>
    <n v="0"/>
    <n v="41"/>
    <n v="46"/>
    <m/>
    <n v="46"/>
    <n v="5"/>
    <n v="0"/>
    <n v="36"/>
    <n v="41"/>
    <m/>
    <n v="41"/>
    <n v="5"/>
    <n v="0"/>
    <n v="31"/>
    <n v="36"/>
    <m/>
    <n v="36"/>
    <n v="5"/>
    <n v="0"/>
    <n v="26"/>
    <n v="31"/>
    <m/>
    <n v="31"/>
    <n v="5"/>
    <n v="0"/>
    <n v="21"/>
    <n v="26"/>
    <m/>
    <n v="26"/>
    <n v="3.5"/>
    <n v="0"/>
    <n v="17.5"/>
    <n v="21"/>
    <m/>
    <n v="21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8.5"/>
    <n v="56"/>
    <n v="56"/>
    <n v="0"/>
    <n v="3.5"/>
    <n v="14"/>
    <n v="21"/>
    <n v="38.5"/>
    <n v="0"/>
    <n v="38.5"/>
    <n v="3.5"/>
    <n v="14"/>
    <n v="3.5"/>
    <n v="21"/>
    <n v="0"/>
    <n v="21"/>
    <n v="3.5"/>
    <n v="14"/>
    <n v="38.5"/>
    <n v="56"/>
    <n v="52.5"/>
    <n v="3.5"/>
    <n v="3.5"/>
    <n v="14"/>
    <n v="21"/>
    <n v="38.5"/>
    <n v="0"/>
    <n v="38.5"/>
    <n v="3.5"/>
    <n v="0"/>
    <n v="17.5"/>
    <n v="21"/>
    <n v="0"/>
    <n v="21"/>
  </r>
  <r>
    <n v="2"/>
    <n v="917"/>
    <s v="2-917"/>
    <s v="CONTO QUISPE GLADIS"/>
    <e v="#REF!"/>
    <m/>
    <m/>
    <m/>
    <x v="3"/>
    <n v="5"/>
    <n v="0"/>
    <n v="488.5"/>
    <n v="493.5"/>
    <m/>
    <n v="493.5"/>
    <n v="5"/>
    <n v="0"/>
    <n v="483.5"/>
    <n v="488.5"/>
    <m/>
    <n v="488.5"/>
    <n v="5"/>
    <n v="0"/>
    <n v="478.5"/>
    <n v="483.5"/>
    <m/>
    <n v="483.5"/>
    <n v="5"/>
    <n v="0"/>
    <n v="473.5"/>
    <n v="478.5"/>
    <m/>
    <n v="478.5"/>
    <n v="5"/>
    <n v="0"/>
    <n v="468.5"/>
    <n v="473.5"/>
    <m/>
    <n v="473.5"/>
    <n v="5"/>
    <n v="0"/>
    <n v="463.5"/>
    <n v="468.5"/>
    <m/>
    <n v="468.5"/>
    <n v="5"/>
    <n v="0"/>
    <n v="458.5"/>
    <n v="463.5"/>
    <m/>
    <n v="463.5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5"/>
    <n v="0"/>
    <n v="353.5"/>
    <n v="358.5"/>
    <m/>
    <n v="358.5"/>
    <n v="5"/>
    <n v="0"/>
    <n v="348.5"/>
    <n v="353.5"/>
    <m/>
    <n v="353.5"/>
    <n v="5"/>
    <n v="0"/>
    <n v="343.5"/>
    <n v="348.5"/>
    <m/>
    <n v="348.5"/>
    <n v="20"/>
    <n v="0"/>
    <n v="323.5"/>
    <n v="343.5"/>
    <m/>
    <n v="343.5"/>
    <n v="5"/>
    <n v="0"/>
    <n v="318.5"/>
    <n v="323.5"/>
    <m/>
    <n v="323.5"/>
    <n v="5"/>
    <n v="0"/>
    <n v="313.5"/>
    <n v="318.5"/>
    <m/>
    <n v="318.5"/>
    <n v="5"/>
    <n v="0"/>
    <n v="308.5"/>
    <n v="313.5"/>
    <m/>
    <n v="313.5"/>
    <n v="5"/>
    <n v="0"/>
    <n v="303.5"/>
    <n v="308.5"/>
    <m/>
    <n v="308.5"/>
    <n v="5"/>
    <n v="0"/>
    <n v="298.5"/>
    <n v="303.5"/>
    <m/>
    <n v="303.5"/>
    <n v="5"/>
    <n v="0"/>
    <n v="293.5"/>
    <n v="298.5"/>
    <m/>
    <n v="298.5"/>
    <n v="5"/>
    <n v="0"/>
    <n v="288.5"/>
    <n v="293.5"/>
    <m/>
    <n v="293.5"/>
    <n v="5"/>
    <n v="0"/>
    <n v="283.5"/>
    <n v="288.5"/>
    <m/>
    <n v="288.5"/>
    <n v="3.5"/>
    <n v="0"/>
    <n v="280"/>
    <n v="283.5"/>
    <m/>
    <n v="283.5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</r>
  <r>
    <n v="2"/>
    <n v="918"/>
    <s v="2-918"/>
    <s v="BEJAR LARICO WILIAN."/>
    <e v="#REF!"/>
    <m/>
    <m/>
    <m/>
    <x v="2"/>
    <n v="3.5"/>
    <n v="14"/>
    <n v="317"/>
    <n v="334.5"/>
    <m/>
    <n v="334.5"/>
    <n v="3.5"/>
    <n v="14"/>
    <n v="299.5"/>
    <n v="317"/>
    <m/>
    <n v="31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"/>
    <n v="174.5"/>
    <n v="174.5"/>
    <n v="0"/>
    <n v="3.5"/>
    <n v="14"/>
    <n v="140"/>
    <n v="157"/>
    <n v="0"/>
    <n v="157"/>
    <n v="3.5"/>
    <n v="14"/>
    <n v="0"/>
    <n v="17.5"/>
    <n v="0"/>
    <n v="17.5"/>
    <n v="0"/>
    <n v="0"/>
    <n v="0"/>
    <n v="0"/>
    <n v="0"/>
    <n v="0"/>
  </r>
  <r>
    <n v="2"/>
    <n v="919"/>
    <s v="2-919"/>
    <s v="SANCHEZ HUAMAN VALENTIN "/>
    <e v="#REF!"/>
    <m/>
    <m/>
    <m/>
    <x v="2"/>
    <n v="3.5"/>
    <n v="14"/>
    <n v="439.5"/>
    <n v="457"/>
    <n v="457"/>
    <n v="0"/>
    <n v="3.5"/>
    <n v="14"/>
    <n v="422"/>
    <n v="439.5"/>
    <m/>
    <n v="439.5"/>
    <n v="3.5"/>
    <n v="14"/>
    <n v="404.5"/>
    <n v="422"/>
    <m/>
    <n v="422"/>
    <n v="3.5"/>
    <n v="14"/>
    <n v="387"/>
    <n v="404.5"/>
    <m/>
    <n v="404.5"/>
    <n v="3.5"/>
    <n v="10"/>
    <n v="373.5"/>
    <n v="387"/>
    <m/>
    <n v="387"/>
    <n v="3.5"/>
    <n v="14"/>
    <n v="356"/>
    <n v="373.5"/>
    <m/>
    <n v="373.5"/>
    <n v="3.5"/>
    <n v="10"/>
    <n v="342.5"/>
    <n v="356"/>
    <m/>
    <n v="356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91"/>
    <n v="119"/>
    <n v="119"/>
    <n v="0"/>
    <n v="3.5"/>
    <n v="14"/>
    <n v="73.5"/>
    <n v="91"/>
    <m/>
    <n v="91"/>
    <n v="3.5"/>
    <n v="14"/>
    <n v="256"/>
    <n v="273.5"/>
    <n v="200"/>
    <n v="73.5"/>
    <n v="3.5"/>
    <n v="14"/>
    <n v="238.5"/>
    <n v="256"/>
    <m/>
    <n v="256"/>
    <n v="3.5"/>
    <n v="14"/>
    <n v="221"/>
    <n v="238.5"/>
    <m/>
    <n v="238.5"/>
    <n v="3.5"/>
    <n v="14"/>
    <n v="203.5"/>
    <n v="221"/>
    <m/>
    <n v="221"/>
    <n v="3.5"/>
    <n v="14"/>
    <n v="186"/>
    <n v="203.5"/>
    <m/>
    <n v="203.5"/>
    <n v="0"/>
    <n v="14"/>
    <n v="172"/>
    <n v="186"/>
    <m/>
    <n v="186"/>
    <n v="0"/>
    <n v="14"/>
    <n v="358"/>
    <n v="372"/>
    <n v="200"/>
    <n v="1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432"/>
    <n v="446"/>
    <n v="200"/>
    <n v="246"/>
    <n v="0"/>
    <n v="14"/>
    <n v="418"/>
    <n v="432"/>
    <n v="0"/>
    <n v="432"/>
    <n v="0"/>
    <n v="14"/>
    <n v="404"/>
    <n v="418"/>
    <n v="0"/>
    <n v="418"/>
    <n v="0"/>
    <n v="14"/>
    <n v="390"/>
    <n v="404"/>
    <n v="0"/>
    <n v="404"/>
    <n v="0"/>
    <n v="14"/>
    <n v="376"/>
    <n v="390"/>
    <n v="0"/>
    <n v="390"/>
    <n v="0"/>
    <n v="14"/>
    <n v="362"/>
    <n v="376"/>
    <n v="0"/>
    <n v="376"/>
  </r>
  <r>
    <n v="2"/>
    <n v="920"/>
    <s v="2-920"/>
    <s v="ARANGURI QUISPE, CECILIA "/>
    <e v="#REF!"/>
    <m/>
    <s v="AAHH PUEBLO UNIDO MZ E LOTE 9B"/>
    <s v="INST A-17-05-2019"/>
    <x v="0"/>
    <n v="0"/>
    <n v="14"/>
    <n v="296"/>
    <n v="310"/>
    <n v="310"/>
    <n v="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0"/>
    <n v="244"/>
    <n v="254"/>
    <m/>
    <n v="254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94"/>
    <n v="308"/>
    <n v="308"/>
    <n v="0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98"/>
    <n v="112"/>
    <n v="98"/>
    <n v="14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56"/>
    <n v="42"/>
    <n v="0"/>
    <n v="42"/>
  </r>
  <r>
    <n v="2"/>
    <n v="921"/>
    <s v="2-921"/>
    <s v="HANCCO HANCCO MARIA."/>
    <e v="#REF!"/>
    <m/>
    <m/>
    <s v="CORTE DEUDA 25/04/2019"/>
    <x v="3"/>
    <n v="5"/>
    <n v="0"/>
    <n v="735.5"/>
    <n v="740.5"/>
    <m/>
    <n v="740.5"/>
    <n v="5"/>
    <n v="0"/>
    <n v="730.5"/>
    <n v="735.5"/>
    <m/>
    <n v="735.5"/>
    <n v="5"/>
    <n v="0"/>
    <n v="725.5"/>
    <n v="730.5"/>
    <m/>
    <n v="730.5"/>
    <n v="5"/>
    <n v="0"/>
    <n v="720.5"/>
    <n v="725.5"/>
    <m/>
    <n v="725.5"/>
    <n v="5"/>
    <n v="0"/>
    <n v="715.5"/>
    <n v="720.5"/>
    <m/>
    <n v="720.5"/>
    <n v="5"/>
    <n v="0"/>
    <n v="710.5"/>
    <n v="715.5"/>
    <m/>
    <n v="715.5"/>
    <n v="5"/>
    <n v="0"/>
    <n v="705.5"/>
    <n v="710.5"/>
    <m/>
    <n v="710.5"/>
    <n v="5"/>
    <n v="0"/>
    <n v="700.5"/>
    <n v="705.5"/>
    <m/>
    <n v="705.5"/>
    <n v="5"/>
    <n v="0"/>
    <n v="695.5"/>
    <n v="700.5"/>
    <m/>
    <n v="700.5"/>
    <n v="5"/>
    <n v="0"/>
    <n v="690.5"/>
    <n v="695.5"/>
    <m/>
    <n v="695.5"/>
    <n v="5"/>
    <n v="0"/>
    <n v="685.5"/>
    <n v="690.5"/>
    <m/>
    <n v="690.5"/>
    <n v="5"/>
    <n v="0"/>
    <n v="680.5"/>
    <n v="685.5"/>
    <m/>
    <n v="685.5"/>
    <n v="5"/>
    <n v="0"/>
    <n v="675.5"/>
    <n v="680.5"/>
    <m/>
    <n v="680.5"/>
    <n v="5"/>
    <n v="0"/>
    <n v="670.5"/>
    <n v="675.5"/>
    <m/>
    <n v="675.5"/>
    <n v="5"/>
    <n v="0"/>
    <n v="665.5"/>
    <n v="670.5"/>
    <m/>
    <n v="670.5"/>
    <n v="5"/>
    <n v="0"/>
    <n v="660.5"/>
    <n v="665.5"/>
    <m/>
    <n v="665.5"/>
    <n v="5"/>
    <n v="0"/>
    <n v="655.5"/>
    <n v="660.5"/>
    <m/>
    <n v="660.5"/>
    <n v="5"/>
    <n v="0"/>
    <n v="650.5"/>
    <n v="655.5"/>
    <m/>
    <n v="655.5"/>
    <n v="5"/>
    <n v="0"/>
    <n v="645.5"/>
    <n v="650.5"/>
    <m/>
    <n v="650.5"/>
    <n v="5"/>
    <n v="0"/>
    <n v="640.5"/>
    <n v="645.5"/>
    <m/>
    <n v="645.5"/>
    <n v="5"/>
    <n v="0"/>
    <n v="635.5"/>
    <n v="640.5"/>
    <m/>
    <n v="640.5"/>
    <n v="5"/>
    <n v="0"/>
    <n v="630.5"/>
    <n v="635.5"/>
    <m/>
    <n v="635.5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14"/>
    <n v="14"/>
    <n v="525"/>
    <n v="553"/>
    <m/>
    <n v="553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0"/>
    <n v="420"/>
    <m/>
    <n v="42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22"/>
    <s v="2-922"/>
    <s v="RIOS MIRANDA RAUL"/>
    <e v="#REF!"/>
    <m/>
    <m/>
    <m/>
    <x v="0"/>
    <n v="0"/>
    <n v="14"/>
    <n v="296"/>
    <n v="310"/>
    <n v="310"/>
    <n v="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0"/>
    <n v="244"/>
    <n v="254"/>
    <m/>
    <n v="254"/>
    <n v="0"/>
    <n v="14"/>
    <n v="230"/>
    <n v="244"/>
    <m/>
    <n v="244"/>
    <n v="0"/>
    <n v="10"/>
    <n v="220"/>
    <n v="230"/>
    <m/>
    <n v="23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4"/>
    <n v="138"/>
    <n v="69"/>
    <n v="0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118"/>
    <n v="132"/>
    <n v="50"/>
    <n v="82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112"/>
    <n v="126"/>
    <n v="50"/>
    <n v="7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23"/>
    <s v="2-923"/>
    <s v="ÑAHUI HOLGUIN JAVIER"/>
    <e v="#REF!"/>
    <m/>
    <m/>
    <m/>
    <x v="0"/>
    <n v="0"/>
    <n v="14"/>
    <n v="146"/>
    <n v="160"/>
    <n v="160"/>
    <n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23"/>
    <s v="2-923B"/>
    <s v="ALIAGA HUAQUISTO BENITO"/>
    <m/>
    <m/>
    <s v="Manz. G1 Lote N°01 SEGUNDA ETAPA "/>
    <s v="INST. A-D 02/11/19"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08"/>
    <n v="125.5"/>
    <n v="125.5"/>
    <n v="0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924"/>
    <s v="2-924"/>
    <s v="ZAPATA CCAHUANA, LUCILA "/>
    <e v="#REF!"/>
    <m/>
    <m/>
    <s v="NO SE REALIZO EL CORTE DEUDA 02/05/2019 INFORME N°02-2020/VYM COBRO DESAGUE DESDE ENERO 2017"/>
    <x v="2"/>
    <n v="3.5"/>
    <n v="14"/>
    <n v="447"/>
    <n v="464.5"/>
    <n v="464.5"/>
    <n v="0"/>
    <n v="3.5"/>
    <n v="14"/>
    <n v="429.5"/>
    <n v="447"/>
    <m/>
    <n v="447"/>
    <n v="3.5"/>
    <n v="14"/>
    <n v="412"/>
    <n v="429.5"/>
    <m/>
    <n v="429.5"/>
    <n v="3.5"/>
    <n v="14"/>
    <n v="394.5"/>
    <n v="412"/>
    <m/>
    <n v="412"/>
    <n v="3.5"/>
    <n v="10"/>
    <n v="381"/>
    <n v="394.5"/>
    <m/>
    <n v="394.5"/>
    <n v="3.5"/>
    <n v="14"/>
    <n v="363.5"/>
    <n v="381"/>
    <m/>
    <n v="381"/>
    <n v="3.5"/>
    <n v="10"/>
    <n v="350"/>
    <n v="363.5"/>
    <m/>
    <n v="363.5"/>
    <n v="3.5"/>
    <n v="14"/>
    <n v="332.5"/>
    <n v="350"/>
    <m/>
    <n v="350"/>
    <n v="3.5"/>
    <n v="14"/>
    <n v="315"/>
    <n v="332.5"/>
    <m/>
    <n v="332.5"/>
    <n v="3.5"/>
    <n v="14"/>
    <n v="577.5"/>
    <n v="595"/>
    <n v="280"/>
    <n v="31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0"/>
    <n v="416.5"/>
    <n v="420"/>
    <m/>
    <n v="420"/>
    <n v="3.5"/>
    <n v="0"/>
    <n v="413"/>
    <n v="416.5"/>
    <m/>
    <n v="416.5"/>
    <n v="3.5"/>
    <n v="0"/>
    <n v="409.5"/>
    <n v="413"/>
    <m/>
    <n v="413"/>
    <n v="3.5"/>
    <n v="0"/>
    <n v="406"/>
    <n v="409.5"/>
    <m/>
    <n v="409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14"/>
    <n v="14"/>
    <n v="255.5"/>
    <n v="283.5"/>
    <m/>
    <n v="283.5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4"/>
    <n v="101.5"/>
    <m/>
    <n v="101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85.5"/>
    <n v="203"/>
    <n v="168"/>
    <n v="35"/>
    <n v="3.5"/>
    <n v="14"/>
    <n v="168"/>
    <n v="185.5"/>
    <m/>
    <n v="185.5"/>
    <n v="3.5"/>
    <n v="14"/>
    <n v="150.5"/>
    <n v="168"/>
    <n v="0"/>
    <n v="168"/>
    <n v="3.5"/>
    <n v="14"/>
    <n v="133"/>
    <n v="150.5"/>
    <n v="0"/>
    <n v="150.5"/>
    <n v="3.5"/>
    <n v="14"/>
    <n v="115.5"/>
    <n v="133"/>
    <n v="0"/>
    <n v="133"/>
    <n v="3.5"/>
    <n v="14"/>
    <n v="98"/>
    <n v="115.5"/>
    <n v="0"/>
    <n v="115.5"/>
    <n v="0"/>
    <n v="14"/>
    <n v="84"/>
    <n v="98"/>
    <n v="0"/>
    <n v="98"/>
  </r>
  <r>
    <n v="2"/>
    <n v="925"/>
    <s v="2-925"/>
    <s v="PEZO DAVILA DELIA G"/>
    <e v="#REF!"/>
    <m/>
    <m/>
    <m/>
    <x v="0"/>
    <n v="0"/>
    <n v="14"/>
    <n v="132"/>
    <n v="146"/>
    <n v="146"/>
    <n v="0"/>
    <n v="0"/>
    <n v="14"/>
    <n v="118"/>
    <n v="132"/>
    <m/>
    <n v="132"/>
    <n v="0"/>
    <n v="14"/>
    <n v="104"/>
    <n v="118"/>
    <m/>
    <n v="118"/>
    <n v="0"/>
    <n v="14"/>
    <n v="90"/>
    <n v="104"/>
    <m/>
    <n v="104"/>
    <n v="0"/>
    <n v="10"/>
    <n v="80"/>
    <n v="90"/>
    <m/>
    <n v="90"/>
    <n v="0"/>
    <n v="14"/>
    <n v="66"/>
    <n v="80"/>
    <m/>
    <n v="80"/>
    <n v="0"/>
    <n v="10"/>
    <n v="56"/>
    <n v="66"/>
    <m/>
    <n v="6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8"/>
    <n v="38"/>
    <n v="38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14"/>
    <n v="28"/>
    <n v="14"/>
    <n v="14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926"/>
    <s v="2-926"/>
    <s v="DE LA CRUZ MOJONERO TTITO JUAN"/>
    <e v="#REF!"/>
    <m/>
    <m/>
    <m/>
    <x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24"/>
    <n v="34"/>
    <n v="34"/>
    <n v="0"/>
    <n v="0"/>
    <n v="14"/>
    <n v="10"/>
    <n v="24"/>
    <m/>
    <n v="24"/>
    <n v="0"/>
    <n v="10"/>
    <n v="0"/>
    <n v="10"/>
    <m/>
    <n v="1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27"/>
    <s v="2-927"/>
    <s v="TTIRA CASTILLO EVER E."/>
    <e v="#REF!"/>
    <m/>
    <m/>
    <m/>
    <x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152"/>
    <n v="166"/>
    <n v="166"/>
    <n v="0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206"/>
    <n v="220"/>
    <n v="110"/>
    <n v="11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150"/>
    <n v="164"/>
    <n v="80"/>
    <n v="84"/>
    <n v="0"/>
    <n v="14"/>
    <n v="136"/>
    <n v="150"/>
    <m/>
    <n v="150"/>
    <n v="0"/>
    <n v="14"/>
    <n v="122"/>
    <n v="136"/>
    <m/>
    <n v="136"/>
    <n v="0"/>
    <n v="14"/>
    <n v="238"/>
    <n v="252"/>
    <n v="130"/>
    <n v="12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n v="0"/>
    <n v="126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928"/>
    <s v="2-928"/>
    <s v="PUMA JALANOCCA SEGUNDINA"/>
    <e v="#REF!"/>
    <s v="AV. PRIMERO DE MAYO M-B L.8"/>
    <s v="AV.PRIMERO DE MAYO M-B-L-8"/>
    <m/>
    <x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929"/>
    <s v="2-929"/>
    <s v="SANCHEZ CONDORI MARIA"/>
    <e v="#REF!"/>
    <m/>
    <m/>
    <m/>
    <x v="0"/>
    <n v="0"/>
    <n v="14"/>
    <n v="240"/>
    <n v="254"/>
    <n v="254"/>
    <n v="0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294"/>
    <n v="308"/>
    <n v="200"/>
    <n v="1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0"/>
    <n v="200"/>
    <n v="210"/>
    <m/>
    <n v="210"/>
    <n v="0"/>
    <n v="0"/>
    <n v="200"/>
    <n v="200"/>
    <m/>
    <n v="200"/>
    <n v="0"/>
    <n v="0"/>
    <n v="200"/>
    <n v="200"/>
    <m/>
    <n v="200"/>
    <n v="0"/>
    <n v="0"/>
    <n v="200"/>
    <n v="200"/>
    <m/>
    <n v="200"/>
    <n v="0"/>
    <n v="0"/>
    <n v="200"/>
    <n v="200"/>
    <m/>
    <n v="200"/>
    <n v="0"/>
    <n v="14"/>
    <n v="392"/>
    <n v="406"/>
    <n v="206"/>
    <n v="200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206"/>
    <n v="220"/>
    <n v="220"/>
    <n v="0"/>
  </r>
  <r>
    <n v="2"/>
    <n v="930"/>
    <s v="2-930"/>
    <s v="HANCCO MARIA."/>
    <e v="#REF!"/>
    <m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31"/>
    <s v="2-931"/>
    <s v="QQESO QUISPE DELIA"/>
    <e v="#REF!"/>
    <s v="corte por deuda agosto 2017"/>
    <m/>
    <m/>
    <x v="1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n v="0"/>
    <n v="514"/>
    <n v="0"/>
    <n v="14"/>
    <n v="486"/>
    <n v="500"/>
    <n v="0"/>
    <n v="500"/>
    <n v="0"/>
    <n v="14"/>
    <n v="472"/>
    <n v="486"/>
    <n v="0"/>
    <n v="486"/>
    <n v="0"/>
    <n v="14"/>
    <n v="458"/>
    <n v="472"/>
    <n v="0"/>
    <n v="472"/>
    <n v="0"/>
    <n v="14"/>
    <n v="444"/>
    <n v="458"/>
    <n v="0"/>
    <n v="458"/>
  </r>
  <r>
    <n v="2"/>
    <n v="931"/>
    <s v="2-931B"/>
    <s v="MAMANI YUCRA, ALFREDO"/>
    <m/>
    <m/>
    <s v="LOTE N°6A Mz B1 ASOCIACION MECANICOS UNIDOS"/>
    <s v="INST. A-D 10/01/2020"/>
    <x v="2"/>
    <n v="3.5"/>
    <n v="14"/>
    <n v="0"/>
    <n v="17.5"/>
    <n v="17.5"/>
    <n v="0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932"/>
    <s v="2-932"/>
    <s v="LLUTARI LOZARINO SEBASTIAN L."/>
    <e v="#REF!"/>
    <m/>
    <m/>
    <m/>
    <x v="0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0"/>
    <n v="188"/>
    <n v="198"/>
    <m/>
    <n v="198"/>
    <n v="0"/>
    <n v="14"/>
    <n v="174"/>
    <n v="188"/>
    <m/>
    <n v="188"/>
    <n v="0"/>
    <n v="10"/>
    <n v="164"/>
    <n v="174"/>
    <m/>
    <n v="17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2"/>
    <n v="933"/>
    <s v="2-933"/>
    <s v="RAMOS PALOMIO FRAN"/>
    <e v="#REF!"/>
    <m/>
    <m/>
    <m/>
    <x v="1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34"/>
    <s v="2-934"/>
    <s v="QUISPE YUPANQUI TEODORO"/>
    <e v="#REF!"/>
    <m/>
    <m/>
    <m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10"/>
    <n v="124"/>
    <n v="100"/>
    <n v="24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0"/>
    <n v="144"/>
    <n v="154"/>
    <n v="100"/>
    <n v="54"/>
    <n v="0"/>
    <n v="0"/>
    <n v="144"/>
    <n v="144"/>
    <m/>
    <n v="144"/>
    <n v="0"/>
    <n v="0"/>
    <n v="144"/>
    <n v="144"/>
    <m/>
    <n v="144"/>
    <n v="0"/>
    <n v="0"/>
    <n v="144"/>
    <n v="144"/>
    <m/>
    <n v="144"/>
    <n v="0"/>
    <n v="0"/>
    <n v="144"/>
    <n v="144"/>
    <m/>
    <n v="144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60"/>
    <n v="74"/>
    <m/>
    <n v="74"/>
    <n v="0"/>
    <n v="14"/>
    <n v="46"/>
    <n v="60"/>
    <m/>
    <n v="60"/>
    <n v="0"/>
    <n v="14"/>
    <n v="32"/>
    <n v="46"/>
    <m/>
    <n v="46"/>
    <n v="0"/>
    <n v="14"/>
    <n v="98"/>
    <n v="112"/>
    <n v="80"/>
    <n v="3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54"/>
    <n v="168"/>
    <n v="168"/>
    <n v="0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935"/>
    <s v="2-935"/>
    <s v="CCOLLQUESAÑA YARICE MAXIMILIANO"/>
    <e v="#REF!"/>
    <m/>
    <s v="ASOCIACION LOS MECANICOS."/>
    <s v="SOLIC CORTE DE AGUA FUT N°002033 18/07/20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-14"/>
    <n v="0"/>
    <n v="0"/>
    <n v="0"/>
    <n v="0"/>
    <n v="0"/>
    <n v="0"/>
    <n v="0"/>
    <n v="14"/>
    <n v="-14"/>
  </r>
  <r>
    <n v="2"/>
    <n v="936"/>
    <s v="2-936"/>
    <s v="FRISANCHO VARGAS ZULMA"/>
    <e v="#REF!"/>
    <m/>
    <m/>
    <m/>
    <x v="0"/>
    <n v="0"/>
    <n v="14"/>
    <n v="0"/>
    <n v="14"/>
    <m/>
    <n v="14"/>
    <n v="0"/>
    <n v="14"/>
    <n v="254"/>
    <n v="268"/>
    <n v="268"/>
    <n v="0"/>
    <n v="0"/>
    <n v="14"/>
    <n v="240"/>
    <n v="254"/>
    <m/>
    <n v="254"/>
    <n v="0"/>
    <n v="14"/>
    <n v="226"/>
    <n v="240"/>
    <m/>
    <n v="240"/>
    <n v="0"/>
    <n v="10"/>
    <n v="216"/>
    <n v="226"/>
    <m/>
    <n v="226"/>
    <n v="0"/>
    <n v="14"/>
    <n v="202"/>
    <n v="216"/>
    <m/>
    <n v="216"/>
    <n v="0"/>
    <n v="10"/>
    <n v="192"/>
    <n v="202"/>
    <m/>
    <n v="202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3"/>
    <n v="77"/>
    <n v="77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4"/>
    <n v="70"/>
    <n v="84"/>
    <n v="50"/>
    <n v="3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0"/>
    <n v="42"/>
    <n v="42"/>
    <n v="0"/>
    <n v="42"/>
    <n v="0"/>
    <n v="0"/>
    <n v="42"/>
    <n v="42"/>
    <n v="0"/>
    <n v="42"/>
  </r>
  <r>
    <n v="2"/>
    <n v="937"/>
    <s v="2-937"/>
    <s v="YAURI CARHUARUPAY RENE."/>
    <e v="#REF!"/>
    <s v="SE INSTALO AGUA DEL 03 DE SETIEMBRE."/>
    <s v="ASOCIACION MECANICOS - &quot;SANTA  ROSA&quot;"/>
    <m/>
    <x v="0"/>
    <n v="0"/>
    <n v="14"/>
    <n v="0"/>
    <n v="14"/>
    <m/>
    <n v="14"/>
    <n v="0"/>
    <n v="14"/>
    <n v="240"/>
    <n v="254"/>
    <n v="254"/>
    <n v="0"/>
    <n v="0"/>
    <n v="14"/>
    <n v="226"/>
    <n v="240"/>
    <m/>
    <n v="240"/>
    <n v="0"/>
    <n v="14"/>
    <n v="212"/>
    <n v="226"/>
    <m/>
    <n v="226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0"/>
    <n v="54"/>
    <n v="54"/>
    <n v="0"/>
    <n v="0"/>
    <n v="14"/>
    <n v="84"/>
    <n v="98"/>
    <n v="58"/>
    <n v="40"/>
    <n v="0"/>
    <n v="14"/>
    <n v="84"/>
    <n v="98"/>
    <n v="0"/>
    <n v="98"/>
    <n v="0"/>
    <n v="14"/>
    <n v="70"/>
    <n v="84"/>
    <n v="0"/>
    <n v="84"/>
    <n v="0"/>
    <n v="14"/>
    <n v="42"/>
    <n v="56"/>
    <n v="0"/>
    <n v="56"/>
    <n v="0"/>
    <n v="14"/>
    <n v="0"/>
    <n v="14"/>
    <n v="0"/>
    <n v="42"/>
  </r>
  <r>
    <n v="2"/>
    <n v="938"/>
    <s v="2-938"/>
    <s v="QUISPE CHURA LUZ MAYRA"/>
    <e v="#REF!"/>
    <m/>
    <m/>
    <m/>
    <x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322"/>
    <n v="336"/>
    <n v="336"/>
    <n v="0"/>
    <n v="0"/>
    <n v="10"/>
    <n v="312"/>
    <n v="322"/>
    <m/>
    <n v="322"/>
    <n v="0"/>
    <n v="14"/>
    <n v="298"/>
    <n v="312"/>
    <m/>
    <n v="312"/>
    <n v="0"/>
    <n v="14"/>
    <n v="284"/>
    <n v="298"/>
    <m/>
    <n v="298"/>
    <n v="0"/>
    <n v="14"/>
    <n v="570"/>
    <n v="584"/>
    <n v="300"/>
    <n v="284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0"/>
    <n v="448"/>
    <n v="458"/>
    <m/>
    <n v="458"/>
    <n v="0"/>
    <n v="0"/>
    <n v="448"/>
    <n v="448"/>
    <m/>
    <n v="448"/>
    <n v="0"/>
    <n v="0"/>
    <n v="448"/>
    <n v="448"/>
    <m/>
    <n v="448"/>
    <n v="0"/>
    <n v="0"/>
    <n v="448"/>
    <n v="448"/>
    <m/>
    <n v="448"/>
    <n v="0"/>
    <n v="0"/>
    <n v="448"/>
    <n v="448"/>
    <m/>
    <n v="448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39"/>
    <s v="2-939"/>
    <s v="RUFO GALINDO ERNESTO"/>
    <e v="#REF!"/>
    <m/>
    <m/>
    <m/>
    <x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116"/>
    <n v="130"/>
    <n v="130"/>
    <n v="0"/>
    <n v="0"/>
    <n v="10"/>
    <n v="106"/>
    <n v="116"/>
    <m/>
    <n v="116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62"/>
    <n v="276"/>
    <n v="240"/>
    <n v="3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84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940"/>
    <s v="2-940"/>
    <s v="MAMANI GARCIA SAIDA SOLEDAD"/>
    <e v="#REF!"/>
    <m/>
    <m/>
    <m/>
    <x v="0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0"/>
    <n v="272"/>
    <n v="282"/>
    <m/>
    <n v="282"/>
    <n v="0"/>
    <n v="14"/>
    <n v="258"/>
    <n v="272"/>
    <m/>
    <n v="272"/>
    <n v="0"/>
    <n v="10"/>
    <n v="248"/>
    <n v="258"/>
    <m/>
    <n v="258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42"/>
    <n v="56"/>
    <n v="42"/>
    <n v="14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41"/>
    <s v="2-941"/>
    <s v="SALCEDO ALANOCA MARISOL"/>
    <e v="#REF!"/>
    <n v="958110772"/>
    <m/>
    <m/>
    <x v="0"/>
    <n v="0"/>
    <n v="14"/>
    <n v="0"/>
    <n v="14"/>
    <m/>
    <n v="14"/>
    <n v="0"/>
    <n v="14"/>
    <n v="470"/>
    <n v="484"/>
    <n v="484"/>
    <n v="0"/>
    <n v="0"/>
    <n v="14"/>
    <n v="456"/>
    <n v="470"/>
    <m/>
    <n v="470"/>
    <n v="0"/>
    <n v="14"/>
    <n v="442"/>
    <n v="456"/>
    <m/>
    <n v="456"/>
    <n v="0"/>
    <n v="10"/>
    <n v="432"/>
    <n v="442"/>
    <m/>
    <n v="442"/>
    <n v="0"/>
    <n v="14"/>
    <n v="418"/>
    <n v="432"/>
    <m/>
    <n v="432"/>
    <n v="0"/>
    <n v="10"/>
    <n v="408"/>
    <n v="418"/>
    <m/>
    <n v="418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454"/>
    <n v="468"/>
    <n v="200"/>
    <n v="268"/>
    <n v="0"/>
    <n v="10"/>
    <n v="444"/>
    <n v="454"/>
    <m/>
    <n v="454"/>
    <n v="0"/>
    <n v="0"/>
    <n v="444"/>
    <n v="444"/>
    <m/>
    <n v="444"/>
    <n v="0"/>
    <n v="0"/>
    <n v="444"/>
    <n v="444"/>
    <m/>
    <n v="444"/>
    <n v="0"/>
    <n v="0"/>
    <n v="444"/>
    <n v="444"/>
    <m/>
    <n v="444"/>
    <n v="0"/>
    <n v="0"/>
    <n v="444"/>
    <n v="444"/>
    <m/>
    <n v="444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430"/>
    <n v="444"/>
    <n v="70"/>
    <n v="37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392"/>
    <n v="406"/>
    <n v="200"/>
    <n v="206"/>
    <n v="0"/>
    <n v="14"/>
    <n v="378"/>
    <n v="392"/>
    <m/>
    <n v="392"/>
    <n v="0"/>
    <n v="14"/>
    <n v="364"/>
    <n v="378"/>
    <m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</r>
  <r>
    <n v="2"/>
    <n v="945"/>
    <s v="2-945"/>
    <s v="CCAMA CANAZAS EMETERIO M"/>
    <e v="#REF!"/>
    <m/>
    <m/>
    <m/>
    <x v="0"/>
    <n v="0"/>
    <n v="14"/>
    <n v="0"/>
    <n v="14"/>
    <m/>
    <n v="14"/>
    <n v="0"/>
    <n v="14"/>
    <n v="450"/>
    <n v="464"/>
    <n v="464"/>
    <n v="0"/>
    <n v="0"/>
    <n v="14"/>
    <n v="436"/>
    <n v="450"/>
    <m/>
    <n v="450"/>
    <n v="0"/>
    <n v="14"/>
    <n v="422"/>
    <n v="436"/>
    <m/>
    <n v="436"/>
    <n v="0"/>
    <n v="10"/>
    <n v="412"/>
    <n v="422"/>
    <m/>
    <n v="422"/>
    <n v="0"/>
    <n v="14"/>
    <n v="398"/>
    <n v="412"/>
    <m/>
    <n v="412"/>
    <n v="0"/>
    <n v="10"/>
    <n v="388"/>
    <n v="398"/>
    <m/>
    <n v="398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2"/>
    <n v="946"/>
    <s v="2-946"/>
    <s v="COLQUE BARRIGA MAXIMO J."/>
    <e v="#REF!"/>
    <n v="957010195"/>
    <m/>
    <s v="se soluciono el 15/03/2015 aguapago 100"/>
    <x v="0"/>
    <n v="0"/>
    <n v="14"/>
    <n v="0"/>
    <n v="14"/>
    <m/>
    <n v="14"/>
    <n v="0"/>
    <n v="14"/>
    <n v="434"/>
    <n v="448"/>
    <n v="448"/>
    <n v="0"/>
    <n v="0"/>
    <n v="14"/>
    <n v="420"/>
    <n v="434"/>
    <m/>
    <n v="434"/>
    <n v="0"/>
    <n v="14"/>
    <n v="406"/>
    <n v="420"/>
    <m/>
    <n v="420"/>
    <n v="0"/>
    <n v="10"/>
    <n v="396"/>
    <n v="406"/>
    <m/>
    <n v="406"/>
    <n v="0"/>
    <n v="14"/>
    <n v="382"/>
    <n v="396"/>
    <m/>
    <n v="396"/>
    <n v="0"/>
    <n v="10"/>
    <n v="372"/>
    <n v="382"/>
    <m/>
    <n v="382"/>
    <n v="0"/>
    <n v="14"/>
    <n v="358"/>
    <n v="372"/>
    <m/>
    <n v="3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232"/>
    <n v="246"/>
    <m/>
    <n v="246"/>
    <n v="0"/>
    <n v="14"/>
    <n v="218"/>
    <n v="232"/>
    <m/>
    <n v="232"/>
    <n v="0"/>
    <n v="10"/>
    <n v="208"/>
    <n v="218"/>
    <m/>
    <n v="218"/>
    <n v="0"/>
    <n v="0"/>
    <n v="208"/>
    <n v="208"/>
    <m/>
    <n v="208"/>
    <n v="0"/>
    <n v="0"/>
    <n v="208"/>
    <n v="208"/>
    <m/>
    <n v="208"/>
    <n v="0"/>
    <n v="0"/>
    <n v="208"/>
    <n v="208"/>
    <m/>
    <n v="208"/>
    <n v="0"/>
    <n v="0"/>
    <n v="208"/>
    <n v="208"/>
    <m/>
    <n v="208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224"/>
    <n v="238"/>
    <n v="100"/>
    <n v="1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49"/>
    <s v="2-949"/>
    <s v="HUMPIRI BALLADARES YOLANDA"/>
    <e v="#REF!"/>
    <m/>
    <s v="CORTADO 07/2018"/>
    <s v="SE INSTALO AGUA 23/05/16"/>
    <x v="1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50"/>
    <s v="2-950"/>
    <s v="CARDENAS BERRIO RICHARD"/>
    <e v="#REF!"/>
    <s v="cobrar en agosto agua"/>
    <m/>
    <s v="se corto en noviembre de 2014 pago 180+80 instalacion / COBRAR AGUA SETIEMBRE"/>
    <x v="0"/>
    <n v="0"/>
    <n v="14"/>
    <n v="0"/>
    <n v="14"/>
    <m/>
    <n v="14"/>
    <n v="0"/>
    <n v="14"/>
    <n v="110"/>
    <n v="124"/>
    <n v="124"/>
    <n v="0"/>
    <n v="0"/>
    <n v="14"/>
    <n v="96"/>
    <n v="110"/>
    <m/>
    <n v="110"/>
    <n v="0"/>
    <n v="14"/>
    <n v="82"/>
    <n v="96"/>
    <m/>
    <n v="96"/>
    <n v="0"/>
    <n v="10"/>
    <n v="72"/>
    <n v="82"/>
    <m/>
    <n v="82"/>
    <n v="0"/>
    <n v="14"/>
    <n v="58"/>
    <n v="72"/>
    <m/>
    <n v="72"/>
    <n v="0"/>
    <n v="10"/>
    <n v="48"/>
    <n v="58"/>
    <m/>
    <n v="58"/>
    <n v="0"/>
    <n v="14"/>
    <n v="34"/>
    <n v="48"/>
    <m/>
    <n v="48"/>
    <n v="0"/>
    <n v="14"/>
    <n v="20"/>
    <n v="34"/>
    <m/>
    <n v="34"/>
    <n v="0"/>
    <n v="14"/>
    <n v="360"/>
    <n v="374"/>
    <n v="354"/>
    <n v="20"/>
    <n v="0"/>
    <n v="14"/>
    <n v="346"/>
    <n v="360"/>
    <m/>
    <n v="360"/>
    <n v="0"/>
    <n v="14"/>
    <n v="500"/>
    <n v="514"/>
    <n v="168"/>
    <n v="346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0"/>
    <n v="406"/>
    <n v="416"/>
    <m/>
    <n v="41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52"/>
    <s v="2-952"/>
    <s v="CALCINA PUMA  RUTH VERONICA"/>
    <e v="#REF!"/>
    <m/>
    <m/>
    <m/>
    <x v="0"/>
    <n v="0"/>
    <n v="14"/>
    <n v="14"/>
    <n v="28"/>
    <m/>
    <n v="28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0"/>
    <n v="66"/>
    <n v="76"/>
    <m/>
    <n v="76"/>
    <n v="0"/>
    <n v="14"/>
    <n v="52"/>
    <n v="66"/>
    <m/>
    <n v="66"/>
    <n v="0"/>
    <n v="10"/>
    <n v="42"/>
    <n v="52"/>
    <m/>
    <n v="5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78"/>
    <n v="192"/>
    <n v="192"/>
    <n v="0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53"/>
    <s v="2-953"/>
    <s v="YLLA QUISPE CRISOLOGO"/>
    <e v="#REF!"/>
    <m/>
    <m/>
    <s v="SE REGULARIZO 14/06/16 SE INSTALO EL 23/11/2015"/>
    <x v="0"/>
    <n v="0"/>
    <n v="14"/>
    <n v="0"/>
    <n v="14"/>
    <m/>
    <n v="14"/>
    <n v="0"/>
    <n v="14"/>
    <n v="104"/>
    <n v="118"/>
    <n v="118"/>
    <n v="0"/>
    <n v="0"/>
    <n v="14"/>
    <n v="90"/>
    <n v="104"/>
    <m/>
    <n v="104"/>
    <n v="0"/>
    <n v="14"/>
    <n v="76"/>
    <n v="90"/>
    <m/>
    <n v="90"/>
    <n v="0"/>
    <n v="10"/>
    <n v="66"/>
    <n v="76"/>
    <m/>
    <n v="76"/>
    <n v="0"/>
    <n v="14"/>
    <n v="52"/>
    <n v="66"/>
    <m/>
    <n v="66"/>
    <n v="0"/>
    <n v="10"/>
    <n v="42"/>
    <n v="52"/>
    <m/>
    <n v="5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8"/>
    <n v="38"/>
    <n v="38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954"/>
    <s v="2-954"/>
    <s v="TAPIA QUISPE JOVER"/>
    <e v="#REF!"/>
    <m/>
    <m/>
    <m/>
    <x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62"/>
    <n v="76"/>
    <n v="76"/>
    <n v="0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332"/>
    <n v="346"/>
    <n v="346"/>
    <n v="0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955"/>
    <s v="2-955"/>
    <s v="MAYO BERNAOLA ROSA MARIA"/>
    <e v="#REF!"/>
    <m/>
    <m/>
    <m/>
    <x v="0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4"/>
    <n v="28.5"/>
    <n v="42.5"/>
    <n v="32.5"/>
    <n v="10"/>
    <n v="0"/>
    <n v="10"/>
    <n v="18.5"/>
    <n v="28.5"/>
    <m/>
    <n v="28.5"/>
    <n v="0"/>
    <n v="14"/>
    <n v="4.5"/>
    <n v="18.5"/>
    <m/>
    <n v="18.5"/>
    <n v="0"/>
    <n v="10"/>
    <n v="34.5"/>
    <n v="44.5"/>
    <n v="40"/>
    <n v="4.5"/>
    <n v="0"/>
    <n v="14"/>
    <n v="20.5"/>
    <n v="34.5"/>
    <m/>
    <n v="34.5"/>
    <n v="0"/>
    <n v="14"/>
    <n v="56.5"/>
    <n v="70.5"/>
    <n v="50"/>
    <n v="20.5"/>
    <n v="0"/>
    <n v="14"/>
    <n v="62.5"/>
    <n v="76.5"/>
    <n v="20"/>
    <n v="56.5"/>
    <n v="0"/>
    <n v="14"/>
    <n v="48.5"/>
    <n v="62.5"/>
    <m/>
    <n v="62.5"/>
    <n v="0"/>
    <n v="14"/>
    <n v="54.5"/>
    <n v="68.5"/>
    <n v="20"/>
    <n v="48.5"/>
    <n v="0"/>
    <n v="14"/>
    <n v="90.5"/>
    <n v="104.5"/>
    <n v="50"/>
    <n v="54.5"/>
    <n v="0"/>
    <n v="14"/>
    <n v="76.5"/>
    <n v="90.5"/>
    <m/>
    <n v="90.5"/>
    <n v="0"/>
    <n v="14"/>
    <n v="62.5"/>
    <n v="76.5"/>
    <m/>
    <n v="76.5"/>
    <n v="0"/>
    <n v="14"/>
    <n v="48.5"/>
    <n v="62.5"/>
    <m/>
    <n v="62.5"/>
    <n v="0"/>
    <n v="14"/>
    <n v="34.5"/>
    <n v="48.5"/>
    <m/>
    <n v="48.5"/>
    <n v="0"/>
    <n v="14"/>
    <n v="20.5"/>
    <n v="34.5"/>
    <m/>
    <n v="34.5"/>
    <n v="0"/>
    <n v="10"/>
    <n v="30.5"/>
    <n v="40.5"/>
    <n v="20"/>
    <n v="20.5"/>
    <n v="0"/>
    <n v="0"/>
    <n v="30.5"/>
    <n v="30.5"/>
    <m/>
    <n v="30.5"/>
    <n v="0"/>
    <n v="0"/>
    <n v="30.5"/>
    <n v="30.5"/>
    <m/>
    <n v="30.5"/>
    <n v="0"/>
    <n v="0"/>
    <n v="30.5"/>
    <n v="30.5"/>
    <m/>
    <n v="30.5"/>
    <n v="0"/>
    <n v="0"/>
    <n v="30.5"/>
    <n v="30.5"/>
    <m/>
    <n v="30.5"/>
    <n v="0"/>
    <n v="14"/>
    <n v="40.5"/>
    <n v="54.5"/>
    <n v="24"/>
    <n v="30.5"/>
    <n v="0"/>
    <n v="14"/>
    <n v="50.5"/>
    <n v="64.5"/>
    <n v="24"/>
    <n v="40.5"/>
    <n v="0"/>
    <n v="14"/>
    <n v="50.5"/>
    <n v="64.5"/>
    <n v="14"/>
    <n v="50.5"/>
    <n v="0"/>
    <n v="14"/>
    <n v="50.5"/>
    <n v="64.5"/>
    <n v="14"/>
    <n v="50.5"/>
    <n v="0"/>
    <n v="14"/>
    <n v="54"/>
    <n v="68"/>
    <n v="17.5"/>
    <n v="50.5"/>
    <n v="0"/>
    <n v="14"/>
    <n v="54"/>
    <n v="68"/>
    <n v="14"/>
    <n v="54"/>
    <n v="0"/>
    <n v="14"/>
    <n v="54"/>
    <n v="68"/>
    <n v="14"/>
    <n v="54"/>
    <n v="0"/>
    <n v="14"/>
    <n v="70"/>
    <n v="84"/>
    <n v="30"/>
    <n v="5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"/>
    <n v="22"/>
    <n v="22"/>
    <n v="0"/>
    <n v="0"/>
    <n v="14"/>
    <n v="24"/>
    <n v="38"/>
    <n v="30"/>
    <n v="8"/>
    <n v="0"/>
    <n v="14"/>
    <n v="30"/>
    <n v="44"/>
    <n v="20"/>
    <n v="24"/>
    <n v="0"/>
    <n v="14"/>
    <n v="16"/>
    <n v="30"/>
    <n v="0"/>
    <n v="30"/>
    <n v="0"/>
    <n v="14"/>
    <n v="22"/>
    <n v="36"/>
    <n v="20"/>
    <n v="16"/>
    <n v="0"/>
    <n v="14"/>
    <n v="28"/>
    <n v="42"/>
    <n v="20"/>
    <n v="22"/>
    <n v="0"/>
    <n v="14"/>
    <n v="14"/>
    <n v="28"/>
    <n v="0"/>
    <n v="28"/>
    <n v="0"/>
    <n v="14"/>
    <n v="42"/>
    <n v="56"/>
    <n v="42"/>
    <n v="14"/>
  </r>
  <r>
    <n v="2"/>
    <n v="956"/>
    <s v="2-956"/>
    <s v="ZAA HUAMANI JUVENAL"/>
    <e v="#REF!"/>
    <m/>
    <s v="ASOC MECANICOS 1° DE MAYO"/>
    <m/>
    <x v="0"/>
    <n v="0"/>
    <n v="14"/>
    <n v="0"/>
    <n v="14"/>
    <m/>
    <n v="14"/>
    <n v="0"/>
    <n v="14"/>
    <n v="268"/>
    <n v="282"/>
    <n v="282"/>
    <n v="0"/>
    <n v="0"/>
    <n v="14"/>
    <n v="254"/>
    <n v="268"/>
    <m/>
    <n v="268"/>
    <n v="0"/>
    <n v="14"/>
    <n v="240"/>
    <n v="254"/>
    <m/>
    <n v="254"/>
    <n v="0"/>
    <n v="10"/>
    <n v="230"/>
    <n v="240"/>
    <m/>
    <n v="240"/>
    <n v="0"/>
    <n v="14"/>
    <n v="216"/>
    <n v="230"/>
    <m/>
    <n v="230"/>
    <n v="0"/>
    <n v="10"/>
    <n v="206"/>
    <n v="216"/>
    <m/>
    <n v="216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42"/>
    <n v="56"/>
    <n v="56"/>
    <n v="0"/>
    <n v="0"/>
    <n v="14"/>
    <n v="14"/>
    <n v="28"/>
    <n v="0"/>
    <n v="28"/>
    <n v="0"/>
    <n v="14"/>
    <n v="70"/>
    <n v="84"/>
    <n v="0"/>
    <n v="84"/>
    <n v="0"/>
    <n v="14"/>
    <n v="56"/>
    <n v="70"/>
    <n v="0"/>
    <n v="70"/>
  </r>
  <r>
    <n v="2"/>
    <n v="957"/>
    <s v="2-957"/>
    <s v="PUMA JALLO RUTH  F."/>
    <e v="#REF!"/>
    <m/>
    <m/>
    <s v="CORTE DEUDA 25/04/2019"/>
    <x v="1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4"/>
    <n v="612"/>
    <n v="626"/>
    <m/>
    <n v="626"/>
    <n v="0"/>
    <n v="14"/>
    <n v="598"/>
    <n v="612"/>
    <m/>
    <n v="612"/>
    <n v="0"/>
    <n v="14"/>
    <n v="584"/>
    <n v="598"/>
    <m/>
    <n v="598"/>
    <n v="0"/>
    <n v="14"/>
    <n v="570"/>
    <n v="584"/>
    <m/>
    <n v="584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n v="0"/>
    <n v="416"/>
    <n v="0"/>
    <n v="14"/>
    <n v="388"/>
    <n v="402"/>
    <n v="0"/>
    <n v="402"/>
    <n v="0"/>
    <n v="14"/>
    <n v="374"/>
    <n v="388"/>
    <n v="0"/>
    <n v="388"/>
    <n v="0"/>
    <n v="14"/>
    <n v="360"/>
    <n v="374"/>
    <n v="0"/>
    <n v="374"/>
    <n v="0"/>
    <n v="14"/>
    <n v="346"/>
    <n v="360"/>
    <n v="0"/>
    <n v="360"/>
  </r>
  <r>
    <n v="2"/>
    <n v="958"/>
    <s v="2-958"/>
    <s v="VARA VELASQUEZ MARCELINO"/>
    <e v="#REF!"/>
    <m/>
    <s v="ASOC. SANTA ROSA DE LIMA  MZ B LOTE 05"/>
    <s v="COBRAR AGOSTO AGUA REGULARIZO 04/06/16"/>
    <x v="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0"/>
    <n v="300"/>
    <n v="310"/>
    <m/>
    <n v="310"/>
    <n v="0"/>
    <n v="14"/>
    <n v="286"/>
    <n v="300"/>
    <m/>
    <n v="300"/>
    <n v="0"/>
    <n v="10"/>
    <n v="276"/>
    <n v="286"/>
    <m/>
    <n v="286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</r>
  <r>
    <n v="2"/>
    <n v="959"/>
    <s v="2-959"/>
    <s v="GONZALES ORDOÑES VIRGILIO"/>
    <e v="#REF!"/>
    <m/>
    <m/>
    <m/>
    <x v="0"/>
    <n v="0"/>
    <n v="14"/>
    <n v="478"/>
    <n v="492"/>
    <m/>
    <n v="492"/>
    <n v="0"/>
    <n v="14"/>
    <n v="464"/>
    <n v="478"/>
    <m/>
    <n v="478"/>
    <n v="0"/>
    <n v="14"/>
    <n v="450"/>
    <n v="464"/>
    <m/>
    <n v="464"/>
    <n v="0"/>
    <n v="14"/>
    <n v="436"/>
    <n v="450"/>
    <m/>
    <n v="450"/>
    <n v="0"/>
    <n v="10"/>
    <n v="426"/>
    <n v="436"/>
    <m/>
    <n v="436"/>
    <n v="0"/>
    <n v="14"/>
    <n v="412"/>
    <n v="426"/>
    <m/>
    <n v="426"/>
    <n v="0"/>
    <n v="10"/>
    <n v="402"/>
    <n v="412"/>
    <m/>
    <n v="412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0"/>
    <n v="238"/>
    <n v="248"/>
    <m/>
    <n v="248"/>
    <n v="0"/>
    <n v="0"/>
    <n v="238"/>
    <n v="238"/>
    <m/>
    <n v="238"/>
    <n v="0"/>
    <n v="0"/>
    <n v="238"/>
    <n v="238"/>
    <m/>
    <n v="238"/>
    <n v="0"/>
    <n v="0"/>
    <n v="238"/>
    <n v="238"/>
    <m/>
    <n v="238"/>
    <n v="0"/>
    <n v="0"/>
    <n v="238"/>
    <n v="238"/>
    <m/>
    <n v="238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1"/>
    <s v="2-961"/>
    <s v="QUISPE SANCHEZ JANE J."/>
    <e v="#REF!"/>
    <m/>
    <m/>
    <m/>
    <x v="0"/>
    <n v="0"/>
    <n v="14"/>
    <n v="464"/>
    <n v="478"/>
    <m/>
    <n v="478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0"/>
    <n v="412"/>
    <n v="422"/>
    <m/>
    <n v="422"/>
    <n v="0"/>
    <n v="14"/>
    <n v="398"/>
    <n v="412"/>
    <m/>
    <n v="412"/>
    <n v="0"/>
    <n v="10"/>
    <n v="388"/>
    <n v="398"/>
    <m/>
    <n v="398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2"/>
    <s v="2-962"/>
    <s v="JACHO LUPEZ MARIA"/>
    <e v="#REF!"/>
    <s v="ENERO"/>
    <m/>
    <m/>
    <x v="0"/>
    <n v="0"/>
    <n v="14"/>
    <n v="0"/>
    <n v="14"/>
    <n v="14"/>
    <n v="0"/>
    <n v="0"/>
    <n v="14"/>
    <n v="352"/>
    <n v="366"/>
    <n v="366"/>
    <n v="0"/>
    <n v="0"/>
    <n v="14"/>
    <n v="338"/>
    <n v="352"/>
    <m/>
    <n v="352"/>
    <n v="0"/>
    <n v="14"/>
    <n v="324"/>
    <n v="338"/>
    <m/>
    <n v="338"/>
    <n v="0"/>
    <n v="10"/>
    <n v="314"/>
    <n v="324"/>
    <m/>
    <n v="324"/>
    <n v="0"/>
    <n v="14"/>
    <n v="300"/>
    <n v="314"/>
    <m/>
    <n v="314"/>
    <n v="0"/>
    <n v="10"/>
    <n v="290"/>
    <n v="300"/>
    <m/>
    <n v="30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4"/>
    <n v="98"/>
    <n v="98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4"/>
    <s v="2-964"/>
    <s v="HUAQUISTO CCORI DANTE "/>
    <e v="#REF!"/>
    <s v=" DESDE 19 06 2017"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20"/>
    <n v="534"/>
    <n v="0"/>
    <n v="534"/>
    <n v="0"/>
    <n v="14"/>
    <n v="506"/>
    <n v="520"/>
    <n v="0"/>
    <n v="520"/>
  </r>
  <r>
    <n v="2"/>
    <n v="965"/>
    <s v="2-965"/>
    <s v="HUAQUISTO HUAQUISTO PITER"/>
    <e v="#REF!"/>
    <s v="O TIENE AGUA"/>
    <m/>
    <m/>
    <x v="1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14"/>
    <n v="584"/>
    <n v="598"/>
    <m/>
    <n v="598"/>
    <n v="0"/>
    <n v="14"/>
    <n v="570"/>
    <n v="584"/>
    <m/>
    <n v="584"/>
    <n v="0"/>
    <n v="14"/>
    <n v="556"/>
    <n v="570"/>
    <m/>
    <n v="570"/>
    <n v="0"/>
    <n v="14"/>
    <n v="542"/>
    <n v="556"/>
    <n v="0"/>
    <n v="556"/>
    <n v="0"/>
    <n v="14"/>
    <n v="528"/>
    <n v="542"/>
    <n v="0"/>
    <n v="542"/>
    <n v="0"/>
    <n v="14"/>
    <n v="514"/>
    <n v="528"/>
    <n v="0"/>
    <n v="528"/>
    <n v="0"/>
    <n v="14"/>
    <n v="500"/>
    <n v="514"/>
    <n v="0"/>
    <n v="514"/>
    <n v="0"/>
    <n v="14"/>
    <n v="486"/>
    <n v="500"/>
    <n v="0"/>
    <n v="500"/>
  </r>
  <r>
    <n v="2"/>
    <n v="966"/>
    <s v="2-966"/>
    <s v="PUMAJALLO RUTH FIORELA"/>
    <e v="#REF!"/>
    <m/>
    <m/>
    <s v="CORTE DEL SERV. A. POR DEUDA 27/07/2021 INF. Nº065-2021-MDH-ATM"/>
    <x v="1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4"/>
    <n v="352"/>
    <n v="366"/>
    <m/>
    <n v="366"/>
    <n v="0"/>
    <n v="10"/>
    <n v="342"/>
    <n v="352"/>
    <m/>
    <n v="352"/>
    <n v="0"/>
    <n v="14"/>
    <n v="328"/>
    <n v="342"/>
    <m/>
    <n v="342"/>
    <n v="0"/>
    <n v="10"/>
    <n v="318"/>
    <n v="328"/>
    <m/>
    <n v="328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0"/>
    <n v="154"/>
    <n v="164"/>
    <m/>
    <n v="16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9"/>
    <s v="2-969"/>
    <s v="ORTIZ LUQUE ROSMERY"/>
    <e v="#REF!"/>
    <m/>
    <s v="ASOCIACION SANTA ROSA S/N"/>
    <s v="CORTE DEL SERV. AGUA POR DEUDA 27/07/2021"/>
    <x v="1"/>
    <n v="0"/>
    <n v="14"/>
    <n v="548"/>
    <n v="562"/>
    <m/>
    <n v="562"/>
    <n v="0"/>
    <n v="14"/>
    <n v="534"/>
    <n v="548"/>
    <m/>
    <n v="548"/>
    <n v="0"/>
    <n v="14"/>
    <n v="520"/>
    <n v="534"/>
    <m/>
    <n v="534"/>
    <n v="0"/>
    <n v="14"/>
    <n v="506"/>
    <n v="520"/>
    <m/>
    <n v="520"/>
    <n v="0"/>
    <n v="10"/>
    <n v="496"/>
    <n v="506"/>
    <m/>
    <n v="506"/>
    <n v="0"/>
    <n v="14"/>
    <n v="482"/>
    <n v="496"/>
    <m/>
    <n v="496"/>
    <n v="0"/>
    <n v="10"/>
    <n v="472"/>
    <n v="482"/>
    <m/>
    <n v="482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0"/>
    <n v="308"/>
    <n v="318"/>
    <m/>
    <n v="31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1"/>
    <s v="2-971"/>
    <m/>
    <e v="#REF!"/>
    <m/>
    <m/>
    <m/>
    <x v="1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2"/>
    <s v="2-972"/>
    <s v="QUISPE QUISPE, JUANA"/>
    <e v="#REF!"/>
    <m/>
    <s v="ASOC. SANTA ROSA PARTE BAJA MZ A LOTE 11"/>
    <s v="INST. A-04-07-2019"/>
    <x v="0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0"/>
    <n v="216"/>
    <n v="226"/>
    <m/>
    <n v="226"/>
    <n v="0"/>
    <n v="14"/>
    <n v="202"/>
    <n v="216"/>
    <m/>
    <n v="216"/>
    <n v="0"/>
    <n v="10"/>
    <n v="192"/>
    <n v="202"/>
    <m/>
    <n v="202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3"/>
    <s v="2-973"/>
    <s v="CASA ALVARES YULI DIANA"/>
    <e v="#REF!"/>
    <m/>
    <s v="ASOC PRO VIVIENDA SANTA ROSA DE LIMA, Mza B- LOTE 2B"/>
    <s v="MODIFICAC. INFORME Nº291-2021-MDH/OMSP-MBM (EXONERACION COBRO MES JUNIO 2021) NORMAL  SOLO AGUA DESDE 10 DE MARZO 2018."/>
    <x v="1"/>
    <n v="0"/>
    <n v="0"/>
    <n v="90"/>
    <n v="90"/>
    <m/>
    <n v="90"/>
    <n v="0"/>
    <n v="0"/>
    <n v="90"/>
    <n v="90"/>
    <m/>
    <n v="9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4"/>
    <s v="2-974"/>
    <s v="SONCCO CONDORI HILDA"/>
    <e v="#REF!"/>
    <s v="SIN SERVICIO a partir  dic 2016"/>
    <m/>
    <m/>
    <x v="0"/>
    <n v="0"/>
    <n v="14"/>
    <n v="438"/>
    <n v="452"/>
    <m/>
    <n v="452"/>
    <n v="0"/>
    <n v="14"/>
    <n v="424"/>
    <n v="438"/>
    <m/>
    <n v="438"/>
    <n v="0"/>
    <n v="14"/>
    <n v="410"/>
    <n v="424"/>
    <m/>
    <n v="424"/>
    <n v="0"/>
    <n v="14"/>
    <n v="396"/>
    <n v="410"/>
    <m/>
    <n v="410"/>
    <n v="0"/>
    <n v="10"/>
    <n v="386"/>
    <n v="396"/>
    <m/>
    <n v="396"/>
    <n v="0"/>
    <n v="14"/>
    <n v="372"/>
    <n v="386"/>
    <m/>
    <n v="386"/>
    <n v="0"/>
    <n v="10"/>
    <n v="362"/>
    <n v="372"/>
    <m/>
    <n v="372"/>
    <n v="0"/>
    <n v="14"/>
    <n v="348"/>
    <n v="362"/>
    <m/>
    <n v="362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0"/>
    <n v="198"/>
    <n v="208"/>
    <m/>
    <n v="20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210"/>
    <n v="224"/>
    <n v="124"/>
    <n v="10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</r>
  <r>
    <n v="2"/>
    <n v="975"/>
    <s v="2-975"/>
    <s v="HUAMAN SOTO MARIA CRISTINA"/>
    <e v="#REF!"/>
    <m/>
    <s v="ASOC. SANTA ROSA"/>
    <m/>
    <x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14"/>
    <n v="80"/>
    <n v="94"/>
    <n v="94"/>
    <n v="0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56"/>
    <n v="56"/>
    <n v="56"/>
    <n v="0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-42"/>
    <n v="-28"/>
    <n v="0"/>
    <n v="-28"/>
    <n v="0"/>
    <n v="14"/>
    <n v="-42"/>
    <n v="-28"/>
    <n v="14"/>
    <n v="-42"/>
    <n v="0"/>
    <n v="14"/>
    <n v="14"/>
    <n v="28"/>
    <n v="70"/>
    <n v="-42"/>
  </r>
  <r>
    <n v="2"/>
    <n v="977"/>
    <s v="2-977"/>
    <s v="VENGOA LOAIZA FLORENCIA"/>
    <e v="#REF!"/>
    <m/>
    <s v="ASOCIACION SANTA ROSA S/N"/>
    <s v="SERV. AGUA CORTADO POR DEUDA 23/07/2021"/>
    <x v="1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0"/>
    <n v="312"/>
    <n v="322"/>
    <m/>
    <n v="322"/>
    <n v="0"/>
    <n v="14"/>
    <n v="298"/>
    <n v="312"/>
    <m/>
    <n v="312"/>
    <n v="0"/>
    <n v="10"/>
    <n v="288"/>
    <n v="298"/>
    <m/>
    <n v="298"/>
    <n v="0"/>
    <n v="14"/>
    <n v="274"/>
    <n v="288"/>
    <m/>
    <n v="288"/>
    <n v="0"/>
    <n v="14"/>
    <n v="260"/>
    <n v="274"/>
    <m/>
    <n v="274"/>
    <n v="0"/>
    <n v="14"/>
    <n v="346"/>
    <n v="360"/>
    <n v="100"/>
    <n v="2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8"/>
    <s v="2-978"/>
    <s v="SANTACRUZ CONZA FREDY"/>
    <e v="#REF!"/>
    <m/>
    <m/>
    <m/>
    <x v="0"/>
    <n v="0"/>
    <n v="14"/>
    <n v="642"/>
    <n v="656"/>
    <m/>
    <n v="656"/>
    <n v="0"/>
    <n v="14"/>
    <n v="628"/>
    <n v="642"/>
    <m/>
    <n v="642"/>
    <n v="0"/>
    <n v="14"/>
    <n v="614"/>
    <n v="628"/>
    <m/>
    <n v="628"/>
    <n v="0"/>
    <n v="14"/>
    <n v="600"/>
    <n v="614"/>
    <m/>
    <n v="614"/>
    <n v="0"/>
    <n v="10"/>
    <n v="590"/>
    <n v="600"/>
    <m/>
    <n v="600"/>
    <n v="0"/>
    <n v="14"/>
    <n v="576"/>
    <n v="590"/>
    <m/>
    <n v="590"/>
    <n v="0"/>
    <n v="10"/>
    <n v="566"/>
    <n v="576"/>
    <m/>
    <n v="576"/>
    <n v="0"/>
    <n v="14"/>
    <n v="552"/>
    <n v="566"/>
    <m/>
    <n v="566"/>
    <n v="0"/>
    <n v="14"/>
    <n v="538"/>
    <n v="552"/>
    <m/>
    <n v="552"/>
    <n v="0"/>
    <n v="14"/>
    <n v="524"/>
    <n v="538"/>
    <m/>
    <n v="538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0"/>
    <n v="402"/>
    <n v="412"/>
    <m/>
    <n v="412"/>
    <n v="0"/>
    <n v="0"/>
    <n v="402"/>
    <n v="402"/>
    <m/>
    <n v="402"/>
    <n v="0"/>
    <n v="0"/>
    <n v="402"/>
    <n v="402"/>
    <m/>
    <n v="402"/>
    <n v="0"/>
    <n v="0"/>
    <n v="402"/>
    <n v="402"/>
    <m/>
    <n v="402"/>
    <n v="0"/>
    <n v="0"/>
    <n v="402"/>
    <n v="402"/>
    <m/>
    <n v="402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280"/>
    <n v="294"/>
    <n v="200"/>
    <n v="94"/>
    <n v="0"/>
    <n v="14"/>
    <n v="266"/>
    <n v="280"/>
    <m/>
    <n v="280"/>
    <n v="0"/>
    <n v="14"/>
    <n v="252"/>
    <n v="266"/>
    <m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  <n v="0"/>
    <n v="14"/>
    <n v="182"/>
    <n v="196"/>
    <n v="0"/>
    <n v="196"/>
  </r>
  <r>
    <n v="2"/>
    <n v="979"/>
    <s v="2-979"/>
    <s v="QUINTANA CARDENAS, AGUSTIN"/>
    <e v="#REF!"/>
    <m/>
    <s v="Asoc. SANTA ROSA Mza A Lote 06"/>
    <s v="MODIF INFORME N°307-2021- MDH/OMASP-MBM./SOLIC. INSTAL.AGUA 16/05/21 "/>
    <x v="2"/>
    <n v="3.5"/>
    <n v="14"/>
    <n v="25.6"/>
    <n v="43.1"/>
    <m/>
    <n v="43.1"/>
    <n v="3.5"/>
    <n v="14"/>
    <n v="8.1"/>
    <n v="25.6"/>
    <m/>
    <n v="25.6"/>
    <n v="1.6"/>
    <n v="6.5"/>
    <n v="0"/>
    <n v="8.1"/>
    <m/>
    <n v="8.1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</r>
  <r>
    <n v="2"/>
    <n v="981"/>
    <s v="2-981"/>
    <m/>
    <e v="#REF!"/>
    <m/>
    <m/>
    <m/>
    <x v="1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</r>
  <r>
    <n v="2"/>
    <n v="982"/>
    <s v="2-982"/>
    <m/>
    <e v="#REF!"/>
    <m/>
    <m/>
    <m/>
    <x v="1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</r>
  <r>
    <n v="2"/>
    <n v="983"/>
    <s v="2-983"/>
    <s v="BACA ALVAREZ, MARIO"/>
    <e v="#REF!"/>
    <m/>
    <s v="SANTA ROSA"/>
    <m/>
    <x v="0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4"/>
    <n v="10"/>
    <n v="24"/>
    <m/>
    <n v="24"/>
    <n v="0"/>
    <n v="10"/>
    <n v="0"/>
    <n v="10"/>
    <m/>
    <n v="10"/>
    <n v="0"/>
    <n v="14"/>
    <n v="52"/>
    <n v="66"/>
    <n v="66"/>
    <n v="0"/>
    <n v="0"/>
    <n v="10"/>
    <n v="42"/>
    <n v="52"/>
    <m/>
    <n v="5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4"/>
    <n v="20"/>
    <n v="34"/>
    <m/>
    <n v="34"/>
    <n v="0"/>
    <n v="14"/>
    <n v="56"/>
    <n v="70"/>
    <n v="50"/>
    <n v="2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84"/>
    <s v="2-984"/>
    <s v="QQUECAÑO DURAN PASTOR"/>
    <e v="#REF!"/>
    <s v="corte de agua mes agosto 2017"/>
    <m/>
    <s v="CORTE DEL SERV. DE AGUA POR DEUDA 27/07/2021 INF Nº065-2021-MDH-ATM-MDD"/>
    <x v="1"/>
    <n v="0"/>
    <n v="14"/>
    <n v="792"/>
    <n v="806"/>
    <m/>
    <n v="806"/>
    <n v="0"/>
    <n v="14"/>
    <n v="778"/>
    <n v="792"/>
    <m/>
    <n v="792"/>
    <n v="0"/>
    <n v="14"/>
    <n v="764"/>
    <n v="778"/>
    <m/>
    <n v="778"/>
    <n v="0"/>
    <n v="14"/>
    <n v="750"/>
    <n v="764"/>
    <m/>
    <n v="764"/>
    <n v="0"/>
    <n v="10"/>
    <n v="740"/>
    <n v="750"/>
    <m/>
    <n v="750"/>
    <n v="0"/>
    <n v="14"/>
    <n v="726"/>
    <n v="740"/>
    <m/>
    <n v="740"/>
    <n v="0"/>
    <n v="10"/>
    <n v="716"/>
    <n v="726"/>
    <m/>
    <n v="726"/>
    <n v="0"/>
    <n v="14"/>
    <n v="702"/>
    <n v="716"/>
    <m/>
    <n v="716"/>
    <n v="0"/>
    <n v="14"/>
    <n v="688"/>
    <n v="702"/>
    <m/>
    <n v="702"/>
    <n v="0"/>
    <n v="14"/>
    <n v="674"/>
    <n v="688"/>
    <m/>
    <n v="688"/>
    <n v="0"/>
    <n v="14"/>
    <n v="660"/>
    <n v="674"/>
    <m/>
    <n v="674"/>
    <n v="0"/>
    <n v="14"/>
    <n v="646"/>
    <n v="660"/>
    <m/>
    <n v="660"/>
    <n v="0"/>
    <n v="14"/>
    <n v="632"/>
    <n v="646"/>
    <m/>
    <n v="646"/>
    <n v="0"/>
    <n v="14"/>
    <n v="618"/>
    <n v="632"/>
    <m/>
    <n v="632"/>
    <n v="0"/>
    <n v="14"/>
    <n v="604"/>
    <n v="618"/>
    <m/>
    <n v="618"/>
    <n v="0"/>
    <n v="14"/>
    <n v="590"/>
    <n v="604"/>
    <m/>
    <n v="604"/>
    <n v="0"/>
    <n v="14"/>
    <n v="576"/>
    <n v="590"/>
    <m/>
    <n v="590"/>
    <n v="0"/>
    <n v="14"/>
    <n v="562"/>
    <n v="576"/>
    <m/>
    <n v="576"/>
    <n v="0"/>
    <n v="10"/>
    <n v="552"/>
    <n v="562"/>
    <m/>
    <n v="562"/>
    <n v="0"/>
    <n v="0"/>
    <n v="552"/>
    <n v="552"/>
    <m/>
    <n v="552"/>
    <n v="0"/>
    <n v="0"/>
    <n v="552"/>
    <n v="552"/>
    <m/>
    <n v="552"/>
    <n v="0"/>
    <n v="0"/>
    <n v="552"/>
    <n v="552"/>
    <m/>
    <n v="552"/>
    <n v="0"/>
    <n v="0"/>
    <n v="552"/>
    <n v="552"/>
    <m/>
    <n v="552"/>
    <n v="0"/>
    <n v="14"/>
    <n v="538"/>
    <n v="552"/>
    <m/>
    <n v="552"/>
    <n v="0"/>
    <n v="14"/>
    <n v="524"/>
    <n v="538"/>
    <m/>
    <n v="538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m/>
    <n v="370"/>
    <n v="0"/>
    <n v="14"/>
    <n v="342"/>
    <n v="356"/>
    <m/>
    <n v="356"/>
    <n v="0"/>
    <n v="14"/>
    <n v="328"/>
    <n v="342"/>
    <m/>
    <n v="342"/>
    <n v="0"/>
    <n v="14"/>
    <n v="314"/>
    <n v="328"/>
    <m/>
    <n v="328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14"/>
    <n v="300"/>
    <n v="314"/>
    <m/>
    <n v="314"/>
    <n v="0"/>
    <n v="14"/>
    <n v="336"/>
    <n v="350"/>
    <m/>
    <n v="350"/>
    <n v="0"/>
    <n v="14"/>
    <n v="322"/>
    <n v="336"/>
    <m/>
    <n v="336"/>
    <n v="0"/>
    <n v="14"/>
    <n v="308"/>
    <n v="322"/>
    <n v="0"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</r>
  <r>
    <n v="2"/>
    <n v="985"/>
    <s v="2-985"/>
    <s v="SIVINCHA PORTILLO, ALEJANDRO"/>
    <e v="#REF!"/>
    <s v="22 DE ENERO"/>
    <s v="ASOC. SANTA ROSA"/>
    <m/>
    <x v="0"/>
    <n v="0"/>
    <n v="14"/>
    <n v="0"/>
    <n v="14"/>
    <m/>
    <n v="14"/>
    <n v="0"/>
    <n v="14"/>
    <n v="38"/>
    <n v="52"/>
    <n v="52"/>
    <n v="0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14"/>
    <n v="24"/>
    <n v="38"/>
    <n v="38"/>
    <n v="0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87"/>
    <s v="2-987"/>
    <s v="CACERES HUANACO NAIDA"/>
    <e v="#REF!"/>
    <s v="SIN SERVICIOS"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576"/>
    <n v="590"/>
    <m/>
    <n v="590"/>
    <n v="0"/>
    <n v="14"/>
    <n v="562"/>
    <n v="576"/>
    <n v="0"/>
    <n v="576"/>
    <n v="0"/>
    <n v="14"/>
    <n v="548"/>
    <n v="562"/>
    <n v="0"/>
    <n v="562"/>
    <n v="0"/>
    <n v="14"/>
    <n v="534"/>
    <n v="548"/>
    <n v="0"/>
    <n v="548"/>
    <n v="0"/>
    <n v="14"/>
    <n v="520"/>
    <n v="534"/>
    <n v="0"/>
    <n v="534"/>
    <n v="0"/>
    <n v="14"/>
    <n v="506"/>
    <n v="520"/>
    <n v="0"/>
    <n v="520"/>
  </r>
  <r>
    <n v="2"/>
    <n v="988"/>
    <s v="2-988"/>
    <s v="CHACMA CCOMPI, DINA"/>
    <e v="#REF!"/>
    <m/>
    <m/>
    <m/>
    <x v="0"/>
    <n v="0"/>
    <n v="14"/>
    <n v="0"/>
    <n v="14"/>
    <m/>
    <n v="14"/>
    <n v="0"/>
    <n v="14"/>
    <n v="268"/>
    <n v="282"/>
    <n v="282"/>
    <n v="0"/>
    <n v="0"/>
    <n v="14"/>
    <n v="254"/>
    <n v="268"/>
    <m/>
    <n v="268"/>
    <n v="0"/>
    <n v="14"/>
    <n v="240"/>
    <n v="254"/>
    <m/>
    <n v="254"/>
    <n v="0"/>
    <n v="10"/>
    <n v="230"/>
    <n v="240"/>
    <m/>
    <n v="240"/>
    <n v="0"/>
    <n v="14"/>
    <n v="216"/>
    <n v="230"/>
    <m/>
    <n v="230"/>
    <n v="0"/>
    <n v="10"/>
    <n v="206"/>
    <n v="216"/>
    <m/>
    <n v="216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378"/>
    <n v="392"/>
    <n v="392"/>
    <n v="0"/>
    <n v="0"/>
    <n v="14"/>
    <n v="364"/>
    <n v="378"/>
    <m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</r>
  <r>
    <n v="2"/>
    <n v="989"/>
    <s v="2-989"/>
    <s v="BELLIDO PUCLLA ALICIA "/>
    <e v="#REF!"/>
    <m/>
    <s v="SANTA ROSA"/>
    <m/>
    <x v="0"/>
    <n v="0"/>
    <n v="14"/>
    <n v="0"/>
    <n v="14"/>
    <m/>
    <n v="14"/>
    <n v="0"/>
    <n v="14"/>
    <n v="216"/>
    <n v="230"/>
    <n v="230"/>
    <n v="0"/>
    <n v="0"/>
    <n v="14"/>
    <n v="202"/>
    <n v="216"/>
    <m/>
    <n v="216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0"/>
    <n v="154"/>
    <n v="164"/>
    <m/>
    <n v="16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70"/>
    <n v="80"/>
    <n v="80"/>
    <n v="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991"/>
    <s v="2-991"/>
    <s v="SALGUERON AUCCAPUMA, EDITH"/>
    <e v="#REF!"/>
    <m/>
    <s v="ASOC. PROVIVIENDA SANTA ROSA DE LIMA Mza E, LOTE 05"/>
    <m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64"/>
    <n v="178"/>
    <n v="178"/>
    <n v="0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92"/>
    <s v="2-992"/>
    <s v="CASTILLO CABRERA ISIDORA"/>
    <e v="#REF!"/>
    <m/>
    <m/>
    <s v="CORTE DEL SERV. AGUA POR DEUDA 27/07/21 INFOR. Nº065-2021-MDH-ATM"/>
    <x v="1"/>
    <n v="0"/>
    <n v="14"/>
    <n v="622"/>
    <n v="636"/>
    <m/>
    <n v="636"/>
    <n v="0"/>
    <n v="14"/>
    <n v="608"/>
    <n v="622"/>
    <m/>
    <n v="622"/>
    <n v="0"/>
    <n v="14"/>
    <n v="594"/>
    <n v="608"/>
    <m/>
    <n v="608"/>
    <n v="0"/>
    <n v="14"/>
    <n v="580"/>
    <n v="594"/>
    <m/>
    <n v="594"/>
    <n v="0"/>
    <n v="10"/>
    <n v="570"/>
    <n v="580"/>
    <m/>
    <n v="580"/>
    <n v="0"/>
    <n v="14"/>
    <n v="556"/>
    <n v="570"/>
    <m/>
    <n v="570"/>
    <n v="0"/>
    <n v="10"/>
    <n v="546"/>
    <n v="556"/>
    <m/>
    <n v="556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0"/>
    <n v="382"/>
    <n v="392"/>
    <m/>
    <n v="392"/>
    <n v="0"/>
    <n v="0"/>
    <n v="382"/>
    <n v="382"/>
    <m/>
    <n v="382"/>
    <n v="0"/>
    <n v="0"/>
    <n v="382"/>
    <n v="382"/>
    <m/>
    <n v="382"/>
    <n v="0"/>
    <n v="0"/>
    <n v="382"/>
    <n v="382"/>
    <m/>
    <n v="382"/>
    <n v="0"/>
    <n v="0"/>
    <n v="382"/>
    <n v="382"/>
    <m/>
    <n v="382"/>
    <n v="0"/>
    <n v="14"/>
    <n v="368"/>
    <n v="382"/>
    <m/>
    <n v="382"/>
    <n v="0"/>
    <n v="14"/>
    <n v="354"/>
    <n v="368"/>
    <m/>
    <n v="368"/>
    <n v="0"/>
    <n v="14"/>
    <n v="340"/>
    <n v="354"/>
    <m/>
    <n v="354"/>
    <n v="0"/>
    <n v="14"/>
    <n v="326"/>
    <n v="340"/>
    <m/>
    <n v="340"/>
    <n v="0"/>
    <n v="14"/>
    <n v="312"/>
    <n v="326"/>
    <m/>
    <n v="326"/>
    <n v="0"/>
    <n v="14"/>
    <n v="298"/>
    <n v="312"/>
    <m/>
    <n v="312"/>
    <n v="0"/>
    <n v="14"/>
    <n v="284"/>
    <n v="298"/>
    <m/>
    <n v="298"/>
    <n v="0"/>
    <n v="14"/>
    <n v="270"/>
    <n v="284"/>
    <m/>
    <n v="284"/>
    <n v="0"/>
    <n v="14"/>
    <n v="256"/>
    <n v="270"/>
    <m/>
    <n v="270"/>
    <n v="0"/>
    <n v="14"/>
    <n v="242"/>
    <n v="256"/>
    <m/>
    <n v="256"/>
    <n v="0"/>
    <n v="14"/>
    <n v="228"/>
    <n v="242"/>
    <m/>
    <n v="242"/>
    <n v="0"/>
    <n v="14"/>
    <n v="214"/>
    <n v="228"/>
    <m/>
    <n v="228"/>
    <n v="0"/>
    <n v="14"/>
    <n v="200"/>
    <n v="214"/>
    <m/>
    <n v="214"/>
    <n v="0"/>
    <n v="14"/>
    <n v="186"/>
    <n v="200"/>
    <m/>
    <n v="200"/>
    <n v="0"/>
    <n v="14"/>
    <n v="172"/>
    <n v="186"/>
    <m/>
    <n v="186"/>
    <n v="0"/>
    <n v="14"/>
    <n v="158"/>
    <n v="172"/>
    <m/>
    <n v="172"/>
    <n v="0"/>
    <n v="14"/>
    <n v="144"/>
    <n v="158"/>
    <m/>
    <n v="158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140"/>
    <n v="154"/>
    <n v="80"/>
    <n v="74"/>
    <n v="0"/>
    <n v="14"/>
    <n v="126"/>
    <n v="140"/>
    <m/>
    <n v="140"/>
    <n v="0"/>
    <n v="14"/>
    <n v="112"/>
    <n v="126"/>
    <m/>
    <n v="126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993"/>
    <s v="2-993"/>
    <s v="MAMANI ABARCA ENMALUZ"/>
    <e v="#REF!"/>
    <m/>
    <m/>
    <s v="MODIFICAC. INFORME Nº291-2021-MDH/OMSP-MBM (EXONERACION COBRO MES JUNIO 2021)SOLIC RECONEXION AGUA 21/07/2020 FUT N°002002 cortatado desde agosto 2017"/>
    <x v="1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0"/>
    <n v="100"/>
    <n v="100"/>
    <n v="0"/>
    <n v="0"/>
    <n v="0"/>
    <n v="100"/>
    <n v="100"/>
    <m/>
    <n v="100"/>
    <n v="0"/>
    <n v="0"/>
    <n v="214"/>
    <n v="214"/>
    <n v="114"/>
    <n v="100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14"/>
    <n v="200"/>
    <n v="214"/>
    <m/>
    <n v="214"/>
    <n v="0"/>
    <n v="14"/>
    <n v="186"/>
    <n v="200"/>
    <m/>
    <n v="200"/>
    <n v="0"/>
    <n v="14"/>
    <n v="172"/>
    <n v="186"/>
    <m/>
    <n v="186"/>
    <n v="0"/>
    <n v="14"/>
    <n v="158"/>
    <n v="172"/>
    <m/>
    <n v="172"/>
    <n v="0"/>
    <n v="0"/>
    <n v="98"/>
    <n v="98"/>
    <m/>
    <n v="98"/>
    <n v="0"/>
    <n v="0"/>
    <n v="98"/>
    <n v="98"/>
    <m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</r>
  <r>
    <n v="2"/>
    <n v="994"/>
    <s v="2-994"/>
    <s v="HIGUERA MEDOZA ISIDORA"/>
    <e v="#REF!"/>
    <m/>
    <m/>
    <m/>
    <x v="1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</r>
  <r>
    <n v="2"/>
    <n v="994"/>
    <s v="2-994B"/>
    <s v="LIPA CCARITA YESICA"/>
    <e v="#REF!"/>
    <s v="NO TIENE SERVICIO"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95"/>
    <s v="2-995"/>
    <s v="CANCHI MERMA RAUL"/>
    <e v="#REF!"/>
    <m/>
    <m/>
    <m/>
    <x v="1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</r>
  <r>
    <n v="2"/>
    <n v="998"/>
    <s v="2-998"/>
    <s v="BELLIDO PUCLLA,ALICIA "/>
    <e v="#REF!"/>
    <m/>
    <s v="Mz B LOTE 10 ASOC. SANTA ROSA"/>
    <s v="PAGO DEUDA + RECONEX 31/07/2019"/>
    <x v="0"/>
    <n v="0"/>
    <n v="14"/>
    <n v="0"/>
    <n v="14"/>
    <m/>
    <n v="14"/>
    <n v="0"/>
    <n v="14"/>
    <n v="195"/>
    <n v="209"/>
    <n v="209"/>
    <n v="0"/>
    <n v="0"/>
    <n v="14"/>
    <n v="181"/>
    <n v="195"/>
    <m/>
    <n v="195"/>
    <n v="0"/>
    <n v="14"/>
    <n v="167"/>
    <n v="181"/>
    <m/>
    <n v="181"/>
    <n v="0"/>
    <n v="10"/>
    <n v="157"/>
    <n v="167"/>
    <m/>
    <n v="167"/>
    <n v="0"/>
    <n v="14"/>
    <n v="143"/>
    <n v="157"/>
    <m/>
    <n v="157"/>
    <n v="0"/>
    <n v="10"/>
    <n v="133"/>
    <n v="143"/>
    <m/>
    <n v="143"/>
    <n v="0"/>
    <n v="14"/>
    <n v="119"/>
    <n v="133"/>
    <m/>
    <n v="133"/>
    <n v="0"/>
    <n v="14"/>
    <n v="105"/>
    <n v="119"/>
    <m/>
    <n v="11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49"/>
    <n v="63"/>
    <m/>
    <n v="63"/>
    <n v="0"/>
    <n v="14"/>
    <n v="35"/>
    <n v="49"/>
    <m/>
    <n v="49"/>
    <n v="0"/>
    <n v="14"/>
    <n v="21"/>
    <n v="35"/>
    <m/>
    <n v="35"/>
    <n v="0"/>
    <n v="14"/>
    <n v="7"/>
    <n v="21"/>
    <m/>
    <n v="21"/>
    <n v="0"/>
    <n v="14"/>
    <n v="-7"/>
    <n v="7"/>
    <m/>
    <n v="7"/>
    <n v="0"/>
    <n v="14"/>
    <n v="-21"/>
    <n v="-7"/>
    <m/>
    <n v="-7"/>
    <n v="0"/>
    <n v="10"/>
    <n v="14"/>
    <n v="24"/>
    <n v="45"/>
    <n v="-21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0"/>
    <n v="652"/>
    <n v="652"/>
    <n v="652"/>
    <n v="0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14"/>
    <n v="638"/>
    <n v="652"/>
    <m/>
    <n v="652"/>
    <n v="0"/>
    <n v="14"/>
    <n v="624"/>
    <n v="638"/>
    <m/>
    <n v="638"/>
    <n v="0"/>
    <n v="14"/>
    <n v="610"/>
    <n v="624"/>
    <m/>
    <n v="624"/>
    <n v="0"/>
    <n v="14"/>
    <n v="596"/>
    <n v="610"/>
    <m/>
    <n v="610"/>
    <n v="0"/>
    <n v="14"/>
    <n v="582"/>
    <n v="596"/>
    <n v="0"/>
    <n v="596"/>
    <n v="0"/>
    <n v="14"/>
    <n v="568"/>
    <n v="582"/>
    <n v="0"/>
    <n v="582"/>
    <n v="0"/>
    <n v="14"/>
    <n v="554"/>
    <n v="568"/>
    <n v="0"/>
    <n v="568"/>
    <n v="0"/>
    <n v="14"/>
    <n v="540"/>
    <n v="554"/>
    <n v="0"/>
    <n v="554"/>
    <n v="0"/>
    <n v="14"/>
    <n v="526"/>
    <n v="540"/>
    <n v="0"/>
    <n v="540"/>
  </r>
  <r>
    <n v="2"/>
    <n v="999"/>
    <s v="2-999"/>
    <s v="I.E. SAGRADO CORAZON"/>
    <e v="#REF!"/>
    <m/>
    <m/>
    <m/>
    <x v="2"/>
    <n v="3.5"/>
    <n v="14"/>
    <n v="132"/>
    <n v="149.5"/>
    <m/>
    <n v="149.5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0"/>
    <n v="294"/>
    <n v="294"/>
    <n v="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00"/>
    <s v="2-1000"/>
    <s v="GUTIERREZ MARTINEZ MANUEL ALBERTO"/>
    <e v="#REF!"/>
    <m/>
    <m/>
    <s v="MODIF INF INFORME N°458-2020- MDH/OMALP-MBM SE INSTALO SIN AUTORIZACION 14/06/16 FALTA PAGO DE 300 AGUA Y DSAGUE"/>
    <x v="2"/>
    <n v="3.5"/>
    <n v="14"/>
    <n v="951"/>
    <n v="968.5"/>
    <m/>
    <n v="968.5"/>
    <n v="3.5"/>
    <n v="14"/>
    <n v="933.5"/>
    <n v="951"/>
    <m/>
    <n v="951"/>
    <n v="3.5"/>
    <n v="14"/>
    <n v="916"/>
    <n v="933.5"/>
    <m/>
    <n v="933.5"/>
    <n v="3.5"/>
    <n v="14"/>
    <n v="898.5"/>
    <n v="916"/>
    <m/>
    <n v="916"/>
    <n v="3.5"/>
    <n v="10"/>
    <n v="885"/>
    <n v="898.5"/>
    <m/>
    <n v="898.5"/>
    <n v="3.5"/>
    <n v="14"/>
    <n v="867.5"/>
    <n v="885"/>
    <m/>
    <n v="885"/>
    <n v="3.5"/>
    <n v="10"/>
    <n v="854"/>
    <n v="867.5"/>
    <m/>
    <n v="867.5"/>
    <n v="3.5"/>
    <n v="14"/>
    <n v="836.5"/>
    <n v="854"/>
    <m/>
    <n v="854"/>
    <n v="3.5"/>
    <n v="14"/>
    <n v="819"/>
    <n v="836.5"/>
    <m/>
    <n v="836.5"/>
    <n v="3.5"/>
    <n v="14"/>
    <n v="801.5"/>
    <n v="819"/>
    <m/>
    <n v="819"/>
    <n v="3.5"/>
    <n v="14"/>
    <n v="784"/>
    <n v="801.5"/>
    <m/>
    <n v="801.5"/>
    <n v="3.5"/>
    <n v="14"/>
    <n v="766.5"/>
    <n v="784"/>
    <m/>
    <n v="784"/>
    <n v="3.5"/>
    <n v="14"/>
    <n v="749"/>
    <n v="766.5"/>
    <m/>
    <n v="766.5"/>
    <n v="3.5"/>
    <n v="14"/>
    <n v="731.5"/>
    <n v="749"/>
    <m/>
    <n v="749"/>
    <n v="3.5"/>
    <n v="14"/>
    <n v="714"/>
    <n v="731.5"/>
    <m/>
    <n v="731.5"/>
    <n v="3.5"/>
    <n v="14"/>
    <n v="696.5"/>
    <n v="714"/>
    <m/>
    <n v="714"/>
    <n v="3.5"/>
    <n v="14"/>
    <n v="679"/>
    <n v="696.5"/>
    <m/>
    <n v="696.5"/>
    <n v="3.5"/>
    <n v="14"/>
    <n v="661.5"/>
    <n v="679"/>
    <m/>
    <n v="679"/>
    <n v="3.5"/>
    <n v="14"/>
    <n v="644"/>
    <n v="661.5"/>
    <m/>
    <n v="661.5"/>
    <n v="3.5"/>
    <n v="0"/>
    <n v="640.5"/>
    <n v="644"/>
    <m/>
    <n v="644"/>
    <n v="3.5"/>
    <n v="0"/>
    <n v="637"/>
    <n v="640.5"/>
    <m/>
    <n v="640.5"/>
    <n v="3.5"/>
    <n v="0"/>
    <n v="633.5"/>
    <n v="637"/>
    <m/>
    <n v="637"/>
    <n v="3.5"/>
    <n v="0"/>
    <n v="630"/>
    <n v="633.5"/>
    <m/>
    <n v="633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0"/>
    <n v="0"/>
    <n v="0"/>
    <n v="0"/>
    <n v="0"/>
    <n v="0"/>
    <n v="0"/>
    <n v="0"/>
    <n v="0"/>
    <n v="0"/>
    <n v="0"/>
    <n v="0"/>
  </r>
  <r>
    <n v="2"/>
    <n v="1001"/>
    <s v="2-1001"/>
    <s v="CORDOVA CHOQUE AMALIA"/>
    <e v="#REF!"/>
    <m/>
    <m/>
    <m/>
    <x v="1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</r>
  <r>
    <n v="2"/>
    <n v="1002"/>
    <s v="2-1002"/>
    <s v="QUISPE CHAPI HILDA"/>
    <e v="#REF!"/>
    <m/>
    <m/>
    <m/>
    <x v="1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</r>
  <r>
    <n v="2"/>
    <n v="1003"/>
    <s v="2-1003"/>
    <s v="CCORIHUAMAN NINACURO A."/>
    <e v="#REF!"/>
    <m/>
    <s v="MZ-D, LT-05 SANTA ROSA"/>
    <m/>
    <x v="0"/>
    <n v="0"/>
    <n v="14"/>
    <n v="0"/>
    <n v="14"/>
    <m/>
    <n v="14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52"/>
    <n v="266"/>
    <n v="266"/>
    <n v="0"/>
    <n v="0"/>
    <n v="14"/>
    <n v="238"/>
    <n v="252"/>
    <m/>
    <n v="252"/>
    <n v="0"/>
    <n v="14"/>
    <n v="224"/>
    <n v="238"/>
    <m/>
    <n v="238"/>
    <n v="0"/>
    <n v="14"/>
    <n v="210"/>
    <n v="224"/>
    <n v="0"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</r>
  <r>
    <n v="2"/>
    <n v="1005"/>
    <s v="2-1005"/>
    <s v="MIRANDA MAMANI BASILIDIA "/>
    <e v="#REF!"/>
    <m/>
    <m/>
    <s v="CORTE DEL SERV. POR DEUDA 27/07/2021 INF. Nº065-2021-MDH-ATM"/>
    <x v="1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4"/>
    <n v="380"/>
    <n v="394"/>
    <m/>
    <n v="394"/>
    <n v="0"/>
    <n v="10"/>
    <n v="370"/>
    <n v="380"/>
    <m/>
    <n v="380"/>
    <n v="0"/>
    <n v="14"/>
    <n v="356"/>
    <n v="370"/>
    <m/>
    <n v="370"/>
    <n v="0"/>
    <n v="10"/>
    <n v="346"/>
    <n v="356"/>
    <m/>
    <n v="356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-14"/>
    <n v="0"/>
    <m/>
    <n v="0"/>
    <n v="0"/>
    <n v="14"/>
    <n v="-28"/>
    <n v="-14"/>
    <m/>
    <n v="-14"/>
    <n v="0"/>
    <n v="14"/>
    <n v="0"/>
    <n v="14"/>
    <n v="42"/>
    <n v="-28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</r>
  <r>
    <n v="2"/>
    <n v="1008"/>
    <s v="2-1008"/>
    <s v="TAPIA RAMOS MAGALY"/>
    <e v="#REF!"/>
    <m/>
    <m/>
    <m/>
    <x v="0"/>
    <n v="0"/>
    <n v="14"/>
    <n v="0"/>
    <n v="14"/>
    <m/>
    <n v="14"/>
    <n v="0"/>
    <n v="14"/>
    <n v="492"/>
    <n v="506"/>
    <n v="506"/>
    <n v="0"/>
    <n v="0"/>
    <n v="14"/>
    <n v="478"/>
    <n v="492"/>
    <m/>
    <n v="492"/>
    <n v="0"/>
    <n v="14"/>
    <n v="464"/>
    <n v="478"/>
    <m/>
    <n v="478"/>
    <n v="0"/>
    <n v="10"/>
    <n v="454"/>
    <n v="464"/>
    <m/>
    <n v="464"/>
    <n v="0"/>
    <n v="14"/>
    <n v="440"/>
    <n v="454"/>
    <m/>
    <n v="454"/>
    <n v="0"/>
    <n v="10"/>
    <n v="430"/>
    <n v="440"/>
    <m/>
    <n v="440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0"/>
    <n v="266"/>
    <n v="276"/>
    <m/>
    <n v="27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0"/>
    <n v="0"/>
    <n v="0"/>
  </r>
  <r>
    <n v="2"/>
    <n v="1009"/>
    <s v="2-1009"/>
    <s v="LUNA QUISPE MARCO"/>
    <e v="#REF!"/>
    <m/>
    <s v="x"/>
    <m/>
    <x v="0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0"/>
    <n v="242"/>
    <n v="252"/>
    <m/>
    <n v="252"/>
    <n v="0"/>
    <n v="14"/>
    <n v="228"/>
    <n v="242"/>
    <m/>
    <n v="242"/>
    <n v="0"/>
    <n v="10"/>
    <n v="218"/>
    <n v="228"/>
    <m/>
    <n v="228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0"/>
    <n v="54"/>
    <n v="64"/>
    <m/>
    <n v="64"/>
    <n v="0"/>
    <n v="0"/>
    <n v="54"/>
    <n v="54"/>
    <m/>
    <n v="54"/>
    <n v="0"/>
    <n v="0"/>
    <n v="54"/>
    <n v="54"/>
    <m/>
    <n v="54"/>
    <n v="0"/>
    <n v="0"/>
    <n v="54"/>
    <n v="54"/>
    <m/>
    <n v="54"/>
    <n v="0"/>
    <n v="0"/>
    <n v="54"/>
    <n v="54"/>
    <m/>
    <n v="54"/>
    <n v="0"/>
    <n v="14"/>
    <n v="40"/>
    <n v="54"/>
    <m/>
    <n v="54"/>
    <n v="0"/>
    <n v="14"/>
    <n v="26"/>
    <n v="40"/>
    <m/>
    <n v="40"/>
    <n v="0"/>
    <n v="14"/>
    <n v="112"/>
    <n v="126"/>
    <n v="100"/>
    <n v="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0"/>
    <n v="182"/>
    <n v="182"/>
    <m/>
    <n v="182"/>
    <n v="0"/>
    <n v="14"/>
    <n v="168"/>
    <n v="182"/>
    <m/>
    <n v="182"/>
    <n v="0"/>
    <n v="14"/>
    <n v="254"/>
    <n v="268"/>
    <n v="100"/>
    <n v="168"/>
    <n v="0"/>
    <n v="14"/>
    <n v="304"/>
    <n v="318"/>
    <n v="0"/>
    <n v="318"/>
    <n v="0"/>
    <n v="14"/>
    <n v="290"/>
    <n v="304"/>
    <n v="0"/>
    <n v="304"/>
    <n v="0"/>
    <n v="14"/>
    <n v="276"/>
    <n v="290"/>
    <n v="0"/>
    <n v="290"/>
    <n v="0"/>
    <n v="14"/>
    <n v="262"/>
    <n v="276"/>
    <n v="0"/>
    <n v="276"/>
  </r>
  <r>
    <n v="2"/>
    <n v="1010"/>
    <s v="2-1010"/>
    <s v="CCALLATA PACCALLE IGNACIO"/>
    <e v="#REF!"/>
    <m/>
    <s v="PUEBLO UNIDO PARTE ALTA"/>
    <m/>
    <x v="2"/>
    <n v="3.5"/>
    <n v="14"/>
    <n v="167"/>
    <n v="184.5"/>
    <m/>
    <n v="184.5"/>
    <n v="3.5"/>
    <n v="14"/>
    <n v="299.5"/>
    <n v="317"/>
    <n v="150"/>
    <n v="167"/>
    <n v="3.5"/>
    <n v="14"/>
    <n v="282"/>
    <n v="299.5"/>
    <m/>
    <n v="299.5"/>
    <n v="3.5"/>
    <n v="14"/>
    <n v="264.5"/>
    <n v="282"/>
    <m/>
    <n v="282"/>
    <n v="3.5"/>
    <n v="10"/>
    <n v="251"/>
    <n v="264.5"/>
    <m/>
    <n v="264.5"/>
    <n v="3.5"/>
    <n v="14"/>
    <n v="233.5"/>
    <n v="251"/>
    <m/>
    <n v="251"/>
    <n v="3.5"/>
    <n v="10"/>
    <n v="220"/>
    <n v="233.5"/>
    <m/>
    <n v="233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20.5"/>
    <n v="238"/>
    <n v="238"/>
    <n v="0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11"/>
    <s v="2-1011"/>
    <s v="HERMOZA  LATORRE  ABEL BALTAZAR"/>
    <e v="#REF!"/>
    <m/>
    <s v="PUEBLO UNIDO"/>
    <s v="PAGADO HASTA  MES DE OCTUBRE 2017"/>
    <x v="2"/>
    <n v="3.5"/>
    <n v="14"/>
    <n v="555"/>
    <n v="572.5"/>
    <m/>
    <n v="572.5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0"/>
    <n v="489"/>
    <n v="502.5"/>
    <m/>
    <n v="502.5"/>
    <n v="3.5"/>
    <n v="14"/>
    <n v="471.5"/>
    <n v="489"/>
    <m/>
    <n v="489"/>
    <n v="3.5"/>
    <n v="10"/>
    <n v="458"/>
    <n v="471.5"/>
    <m/>
    <n v="471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n v="66.5"/>
    <n v="0"/>
    <n v="3.5"/>
    <n v="14"/>
    <n v="31.5"/>
    <n v="49"/>
    <m/>
    <n v="49"/>
    <n v="3.5"/>
    <n v="14"/>
    <n v="14"/>
    <n v="31.5"/>
    <n v="0"/>
    <n v="31.5"/>
    <n v="3.5"/>
    <n v="14"/>
    <n v="14"/>
    <n v="31.5"/>
    <n v="17.5"/>
    <n v="14"/>
    <n v="3.5"/>
    <n v="14"/>
    <n v="17.5"/>
    <n v="35"/>
    <n v="21"/>
    <n v="14"/>
    <n v="3.5"/>
    <n v="14"/>
    <n v="0"/>
    <n v="17.5"/>
    <n v="0"/>
    <n v="17.5"/>
    <n v="3.5"/>
    <n v="14"/>
    <n v="0"/>
    <n v="17.5"/>
    <n v="17.5"/>
    <n v="0"/>
  </r>
  <r>
    <n v="2"/>
    <n v="1012"/>
    <s v="2-1012"/>
    <s v="MULTISERVICIOS NUEVA ESPERANZA E.I.R.L."/>
    <e v="#REF!"/>
    <m/>
    <m/>
    <s v="SI USA DESASGUE Y PREGUNTAR AGUA"/>
    <x v="3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14"/>
    <s v="2-1014"/>
    <s v="QQUECAÑO DURAN PASTOR"/>
    <e v="#REF!"/>
    <m/>
    <s v="PUEBLO UNIDO"/>
    <s v="SE CONSTATO EL SERVICIO CORTADO 30/05/16"/>
    <x v="2"/>
    <n v="3.5"/>
    <n v="14"/>
    <n v="1248"/>
    <n v="1265.5"/>
    <m/>
    <n v="1265.5"/>
    <n v="3.5"/>
    <n v="14"/>
    <n v="1230.5"/>
    <n v="1248"/>
    <m/>
    <n v="1248"/>
    <n v="3.5"/>
    <n v="14"/>
    <n v="1213"/>
    <n v="1230.5"/>
    <m/>
    <n v="1230.5"/>
    <n v="3.5"/>
    <n v="14"/>
    <n v="1195.5"/>
    <n v="1213"/>
    <m/>
    <n v="1213"/>
    <n v="3.5"/>
    <n v="10"/>
    <n v="1182"/>
    <n v="1195.5"/>
    <m/>
    <n v="1195.5"/>
    <n v="3.5"/>
    <n v="14"/>
    <n v="1164.5"/>
    <n v="1182"/>
    <m/>
    <n v="1182"/>
    <n v="3.5"/>
    <n v="10"/>
    <n v="1151"/>
    <n v="1164.5"/>
    <m/>
    <n v="1164.5"/>
    <n v="3.5"/>
    <n v="14"/>
    <n v="1133.5"/>
    <n v="1151"/>
    <m/>
    <n v="1151"/>
    <n v="3.5"/>
    <n v="14"/>
    <n v="1116"/>
    <n v="1133.5"/>
    <m/>
    <n v="1133.5"/>
    <n v="3.5"/>
    <n v="14"/>
    <n v="1098.5"/>
    <n v="1116"/>
    <m/>
    <n v="1116"/>
    <n v="3.5"/>
    <n v="14"/>
    <n v="1081"/>
    <n v="1098.5"/>
    <m/>
    <n v="1098.5"/>
    <n v="3.5"/>
    <n v="14"/>
    <n v="1063.5"/>
    <n v="1081"/>
    <m/>
    <n v="1081"/>
    <n v="3.5"/>
    <n v="14"/>
    <n v="1046"/>
    <n v="1063.5"/>
    <m/>
    <n v="1063.5"/>
    <n v="3.5"/>
    <n v="14"/>
    <n v="1028.5"/>
    <n v="1046"/>
    <m/>
    <n v="1046"/>
    <n v="3.5"/>
    <n v="14"/>
    <n v="1011"/>
    <n v="1028.5"/>
    <m/>
    <n v="1028.5"/>
    <n v="3.5"/>
    <n v="14"/>
    <n v="993.5"/>
    <n v="1011"/>
    <m/>
    <n v="1011"/>
    <n v="3.5"/>
    <n v="14"/>
    <n v="976"/>
    <n v="993.5"/>
    <m/>
    <n v="993.5"/>
    <n v="3.5"/>
    <n v="14"/>
    <n v="958.5"/>
    <n v="976"/>
    <m/>
    <n v="976"/>
    <n v="3.5"/>
    <n v="10"/>
    <n v="945"/>
    <n v="958.5"/>
    <m/>
    <n v="958.5"/>
    <n v="3.5"/>
    <n v="0"/>
    <n v="941.5"/>
    <n v="945"/>
    <m/>
    <n v="945"/>
    <n v="3.5"/>
    <n v="0"/>
    <n v="938"/>
    <n v="941.5"/>
    <m/>
    <n v="941.5"/>
    <n v="3.5"/>
    <n v="0"/>
    <n v="934.5"/>
    <n v="938"/>
    <m/>
    <n v="938"/>
    <n v="3.5"/>
    <n v="0"/>
    <n v="931"/>
    <n v="934.5"/>
    <m/>
    <n v="934.5"/>
    <n v="3.5"/>
    <n v="14"/>
    <n v="1113.5"/>
    <n v="1131"/>
    <n v="200"/>
    <n v="931"/>
    <n v="3.5"/>
    <n v="14"/>
    <n v="1096"/>
    <n v="1113.5"/>
    <m/>
    <n v="1113.5"/>
    <n v="3.5"/>
    <n v="14"/>
    <n v="1078.5"/>
    <n v="1096"/>
    <m/>
    <n v="1096"/>
    <n v="3.5"/>
    <n v="14"/>
    <n v="1061"/>
    <n v="1078.5"/>
    <m/>
    <n v="1078.5"/>
    <n v="3.5"/>
    <n v="14"/>
    <n v="1043.5"/>
    <n v="1061"/>
    <m/>
    <n v="1061"/>
    <n v="3.5"/>
    <n v="14"/>
    <n v="1026"/>
    <n v="1043.5"/>
    <m/>
    <n v="1043.5"/>
    <n v="3.5"/>
    <n v="14"/>
    <n v="1008.5"/>
    <n v="1026"/>
    <m/>
    <n v="1026"/>
    <n v="14"/>
    <n v="14"/>
    <n v="980.5"/>
    <n v="1008.5"/>
    <m/>
    <n v="1008.5"/>
    <n v="3.5"/>
    <n v="14"/>
    <n v="963"/>
    <n v="980.5"/>
    <m/>
    <n v="980.5"/>
    <n v="3.5"/>
    <n v="14"/>
    <n v="945.5"/>
    <n v="963"/>
    <m/>
    <n v="963"/>
    <n v="3.5"/>
    <n v="14"/>
    <n v="928"/>
    <n v="945.5"/>
    <m/>
    <n v="945.5"/>
    <n v="3.5"/>
    <n v="14"/>
    <n v="910.5"/>
    <n v="928"/>
    <m/>
    <n v="928"/>
    <n v="3.5"/>
    <n v="14"/>
    <n v="893"/>
    <n v="910.5"/>
    <m/>
    <n v="910.5"/>
    <n v="3.5"/>
    <n v="14"/>
    <n v="875.5"/>
    <n v="893"/>
    <m/>
    <n v="893"/>
    <n v="3.5"/>
    <n v="14"/>
    <n v="858"/>
    <n v="875.5"/>
    <m/>
    <n v="875.5"/>
    <n v="3.5"/>
    <n v="14"/>
    <n v="840.5"/>
    <n v="858"/>
    <m/>
    <n v="858"/>
    <n v="3.5"/>
    <n v="14"/>
    <n v="823"/>
    <n v="840.5"/>
    <m/>
    <n v="840.5"/>
    <n v="5"/>
    <n v="14"/>
    <n v="804"/>
    <n v="823"/>
    <m/>
    <n v="823"/>
    <n v="5"/>
    <n v="14"/>
    <n v="785"/>
    <n v="804"/>
    <m/>
    <n v="804"/>
    <n v="5"/>
    <n v="14"/>
    <n v="766"/>
    <n v="785"/>
    <m/>
    <n v="785"/>
    <n v="5"/>
    <n v="0"/>
    <n v="761"/>
    <n v="766"/>
    <m/>
    <n v="766"/>
    <n v="5"/>
    <n v="14"/>
    <n v="742"/>
    <n v="761"/>
    <m/>
    <n v="761"/>
    <n v="5"/>
    <n v="14"/>
    <n v="723"/>
    <n v="742"/>
    <m/>
    <n v="742"/>
    <n v="5"/>
    <n v="0"/>
    <n v="718"/>
    <n v="723"/>
    <m/>
    <n v="723"/>
    <n v="5"/>
    <n v="0"/>
    <n v="713"/>
    <n v="718"/>
    <m/>
    <n v="718"/>
    <n v="5"/>
    <n v="0"/>
    <n v="708"/>
    <n v="713"/>
    <n v="0"/>
    <n v="713"/>
    <n v="5"/>
    <n v="0"/>
    <n v="703"/>
    <n v="708"/>
    <n v="0"/>
    <n v="708"/>
    <n v="5"/>
    <n v="0"/>
    <n v="698"/>
    <n v="703"/>
    <n v="0"/>
    <n v="703"/>
    <n v="5"/>
    <n v="0"/>
    <n v="693"/>
    <n v="698"/>
    <n v="0"/>
    <n v="698"/>
    <n v="5"/>
    <n v="0"/>
    <n v="688"/>
    <n v="693"/>
    <n v="0"/>
    <n v="693"/>
  </r>
  <r>
    <n v="2"/>
    <n v="1015"/>
    <s v="2-1015"/>
    <s v="ZAPATA HUAMAN, VILMA"/>
    <e v="#REF!"/>
    <m/>
    <s v="PUEBLO UNIDO PARTE ALTA"/>
    <s v="SOLICIT. CORTE 13/01/2020 FUT N° 001619) HIZO CAMBIO DE RAZON SOCIAL"/>
    <x v="3"/>
    <n v="5"/>
    <n v="0"/>
    <n v="93.5"/>
    <n v="98.5"/>
    <m/>
    <n v="98.5"/>
    <n v="5"/>
    <n v="0"/>
    <n v="88.5"/>
    <n v="93.5"/>
    <m/>
    <n v="93.5"/>
    <n v="5"/>
    <n v="0"/>
    <n v="83.5"/>
    <n v="88.5"/>
    <m/>
    <n v="88.5"/>
    <n v="5"/>
    <n v="0"/>
    <n v="78.5"/>
    <n v="83.5"/>
    <m/>
    <n v="83.5"/>
    <n v="5"/>
    <n v="0"/>
    <n v="73.5"/>
    <n v="78.5"/>
    <m/>
    <n v="78.5"/>
    <n v="5"/>
    <n v="0"/>
    <n v="68.5"/>
    <n v="73.5"/>
    <m/>
    <n v="73.5"/>
    <n v="5"/>
    <n v="0"/>
    <n v="63.5"/>
    <n v="68.5"/>
    <m/>
    <n v="68.5"/>
    <n v="5"/>
    <n v="0"/>
    <n v="58.5"/>
    <n v="63.5"/>
    <m/>
    <n v="63.5"/>
    <n v="5"/>
    <n v="0"/>
    <n v="53.5"/>
    <n v="58.5"/>
    <m/>
    <n v="58.5"/>
    <n v="5"/>
    <n v="0"/>
    <n v="48.5"/>
    <n v="53.5"/>
    <m/>
    <n v="53.5"/>
    <n v="5"/>
    <n v="0"/>
    <n v="43.5"/>
    <n v="48.5"/>
    <m/>
    <n v="48.5"/>
    <n v="5"/>
    <n v="0"/>
    <n v="38.5"/>
    <n v="43.5"/>
    <m/>
    <n v="43.5"/>
    <n v="5"/>
    <n v="0"/>
    <n v="33.5"/>
    <n v="38.5"/>
    <m/>
    <n v="38.5"/>
    <n v="5"/>
    <n v="0"/>
    <n v="28.5"/>
    <n v="33.5"/>
    <m/>
    <n v="33.5"/>
    <n v="5"/>
    <n v="0"/>
    <n v="23.5"/>
    <n v="28.5"/>
    <m/>
    <n v="28.5"/>
    <n v="5"/>
    <n v="0"/>
    <n v="18.5"/>
    <n v="23.5"/>
    <m/>
    <n v="23.5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3.5"/>
    <n v="0"/>
    <n v="130"/>
    <n v="133.5"/>
    <n v="133.5"/>
    <n v="0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203"/>
    <n v="220.5"/>
    <n v="150"/>
    <n v="7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-17.5"/>
    <n v="0"/>
    <n v="0"/>
    <n v="0"/>
    <n v="3.5"/>
    <n v="14"/>
    <n v="0"/>
    <n v="17.5"/>
    <n v="35"/>
    <n v="-17.5"/>
  </r>
  <r>
    <n v="2"/>
    <n v="1016"/>
    <s v="2-1016"/>
    <s v="JANCCO DE MENDOZA MARIA"/>
    <e v="#REF!"/>
    <s v="SIN SERVICIOS"/>
    <s v="AA.HH PUEBLO UNIDO E-7"/>
    <m/>
    <x v="2"/>
    <n v="5"/>
    <n v="14"/>
    <n v="315"/>
    <n v="334"/>
    <m/>
    <n v="334"/>
    <n v="5"/>
    <n v="14"/>
    <n v="296"/>
    <n v="315"/>
    <m/>
    <n v="315"/>
    <n v="5"/>
    <n v="14"/>
    <n v="277"/>
    <n v="296"/>
    <m/>
    <n v="296"/>
    <n v="5"/>
    <n v="14"/>
    <n v="258"/>
    <n v="277"/>
    <m/>
    <n v="277"/>
    <n v="5"/>
    <n v="10"/>
    <n v="243"/>
    <n v="258"/>
    <m/>
    <n v="258"/>
    <n v="5"/>
    <n v="14"/>
    <n v="224"/>
    <n v="243"/>
    <m/>
    <n v="243"/>
    <n v="5"/>
    <n v="10"/>
    <n v="209"/>
    <n v="224"/>
    <m/>
    <n v="224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134"/>
    <n v="149"/>
    <n v="149"/>
    <n v="0"/>
    <n v="5"/>
    <n v="0"/>
    <n v="129"/>
    <n v="134"/>
    <m/>
    <n v="134"/>
    <n v="5"/>
    <n v="0"/>
    <n v="124"/>
    <n v="129"/>
    <m/>
    <n v="129"/>
    <n v="5"/>
    <n v="0"/>
    <n v="119"/>
    <n v="124"/>
    <m/>
    <n v="124"/>
    <n v="5"/>
    <n v="0"/>
    <n v="114"/>
    <n v="119"/>
    <m/>
    <n v="119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34"/>
    <n v="53"/>
    <n v="53"/>
    <n v="0"/>
    <n v="20"/>
    <n v="14"/>
    <n v="0"/>
    <n v="34"/>
    <m/>
    <n v="34"/>
    <n v="5"/>
    <n v="14"/>
    <n v="17.5"/>
    <n v="36.5"/>
    <n v="36.5"/>
    <n v="0"/>
    <n v="5"/>
    <n v="14"/>
    <n v="0"/>
    <n v="19"/>
    <m/>
    <n v="19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12"/>
    <n v="17"/>
    <n v="17"/>
    <n v="0"/>
    <n v="5"/>
    <n v="0"/>
    <n v="7"/>
    <n v="12"/>
    <m/>
    <n v="12"/>
    <n v="3.5"/>
    <n v="0"/>
    <n v="3.5"/>
    <n v="7"/>
    <m/>
    <n v="7"/>
    <n v="3.5"/>
    <n v="0"/>
    <n v="0"/>
    <n v="3.5"/>
    <m/>
    <n v="3.5"/>
    <n v="80"/>
    <n v="0"/>
    <n v="502.5"/>
    <n v="582.5"/>
    <n v="582.5"/>
    <n v="0"/>
    <n v="0"/>
    <n v="0"/>
    <n v="502.5"/>
    <n v="502.5"/>
    <m/>
    <n v="502.5"/>
    <n v="0"/>
    <n v="0"/>
    <n v="502.5"/>
    <n v="502.5"/>
    <m/>
    <n v="502.5"/>
    <n v="0"/>
    <n v="0"/>
    <n v="502.5"/>
    <n v="502.5"/>
    <m/>
    <n v="502.5"/>
    <n v="0"/>
    <n v="0"/>
    <n v="502.5"/>
    <n v="502.5"/>
    <m/>
    <n v="502.5"/>
    <n v="3.5"/>
    <n v="14"/>
    <n v="485"/>
    <n v="502.5"/>
    <n v="0"/>
    <n v="502.5"/>
    <n v="3.5"/>
    <n v="14"/>
    <n v="467.5"/>
    <n v="485"/>
    <n v="0"/>
    <n v="485"/>
    <n v="3.5"/>
    <n v="14"/>
    <n v="450"/>
    <n v="467.5"/>
    <n v="0"/>
    <n v="467.5"/>
    <n v="3.5"/>
    <n v="14"/>
    <n v="432.5"/>
    <n v="450"/>
    <n v="0"/>
    <n v="450"/>
    <n v="3.5"/>
    <n v="14"/>
    <n v="415"/>
    <n v="432.5"/>
    <n v="0"/>
    <n v="432.5"/>
  </r>
  <r>
    <n v="2"/>
    <n v="1017"/>
    <s v="2-1017"/>
    <s v="RAMOS CCORI ROBERTO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s v="66.5"/>
    <n v="0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10"/>
    <n v="224"/>
    <n v="224"/>
    <n v="0"/>
    <n v="0"/>
    <n v="14"/>
    <n v="196"/>
    <n v="210"/>
    <n v="0"/>
    <n v="210"/>
    <n v="0"/>
    <n v="14"/>
    <n v="182"/>
    <n v="196"/>
    <n v="0"/>
    <n v="196"/>
  </r>
  <r>
    <n v="2"/>
    <n v="1018"/>
    <s v="2-1018"/>
    <s v="FLORES CUSIHUALPA MARIA MAGDALENA"/>
    <e v="#REF!"/>
    <m/>
    <m/>
    <m/>
    <x v="2"/>
    <n v="3.5"/>
    <n v="14"/>
    <n v="677.5"/>
    <n v="695"/>
    <m/>
    <n v="695"/>
    <n v="3.5"/>
    <n v="14"/>
    <n v="660"/>
    <n v="677.5"/>
    <m/>
    <n v="677.5"/>
    <n v="3.5"/>
    <n v="14"/>
    <n v="642.5"/>
    <n v="660"/>
    <m/>
    <n v="660"/>
    <n v="3.5"/>
    <n v="14"/>
    <n v="625"/>
    <n v="642.5"/>
    <m/>
    <n v="642.5"/>
    <n v="3.5"/>
    <n v="10"/>
    <n v="611.5"/>
    <n v="625"/>
    <m/>
    <n v="625"/>
    <n v="3.5"/>
    <n v="14"/>
    <n v="594"/>
    <n v="611.5"/>
    <m/>
    <n v="611.5"/>
    <n v="3.5"/>
    <n v="10"/>
    <n v="580.5"/>
    <n v="594"/>
    <m/>
    <n v="594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0"/>
    <n v="374.5"/>
    <n v="388"/>
    <m/>
    <n v="388"/>
    <n v="3.5"/>
    <n v="0"/>
    <n v="371"/>
    <n v="374.5"/>
    <m/>
    <n v="374.5"/>
    <n v="3.5"/>
    <n v="0"/>
    <n v="367.5"/>
    <n v="371"/>
    <m/>
    <n v="371"/>
    <n v="3.5"/>
    <n v="0"/>
    <n v="364"/>
    <n v="367.5"/>
    <m/>
    <n v="367.5"/>
    <n v="3.5"/>
    <n v="0"/>
    <n v="360.5"/>
    <n v="364"/>
    <m/>
    <n v="364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14"/>
    <n v="14"/>
    <n v="210"/>
    <n v="238"/>
    <m/>
    <n v="238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92.5"/>
    <n v="210"/>
    <n v="210"/>
    <n v="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19"/>
    <s v="2-1019"/>
    <s v="BELTRAME PUMA ROSA NILDA"/>
    <e v="#REF!"/>
    <m/>
    <s v="AV PROGRESO"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5"/>
    <n v="14"/>
    <n v="152"/>
    <n v="171"/>
    <n v="171"/>
    <n v="0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20"/>
    <n v="35"/>
    <n v="3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0"/>
    <n v="19"/>
    <n v="19"/>
    <n v="0"/>
    <n v="5"/>
    <n v="14"/>
    <n v="53"/>
    <n v="72"/>
    <n v="72"/>
    <n v="0"/>
    <n v="20"/>
    <n v="14"/>
    <n v="19"/>
    <n v="53"/>
    <m/>
    <n v="53"/>
    <n v="5"/>
    <n v="14"/>
    <n v="0"/>
    <n v="19"/>
    <m/>
    <n v="19"/>
    <n v="5"/>
    <n v="0"/>
    <n v="0"/>
    <n v="5"/>
    <n v="5"/>
    <n v="0"/>
    <n v="5"/>
    <n v="0"/>
    <n v="165"/>
    <n v="170"/>
    <n v="170"/>
    <n v="0"/>
    <n v="5"/>
    <n v="0"/>
    <n v="321"/>
    <n v="326"/>
    <n v="156"/>
    <n v="170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3.5"/>
    <n v="0"/>
    <n v="297.5"/>
    <n v="301"/>
    <m/>
    <n v="301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20"/>
    <s v="2-1020"/>
    <s v="HUAMAN QQUECAÑO ABRAHAN"/>
    <e v="#REF!"/>
    <m/>
    <m/>
    <s v="OJO (DESAGUE A PARTIR DICIEMBRE 2017)"/>
    <x v="2"/>
    <n v="3.5"/>
    <n v="14"/>
    <n v="866.5"/>
    <n v="884"/>
    <m/>
    <n v="884"/>
    <n v="3.5"/>
    <n v="14"/>
    <n v="849"/>
    <n v="866.5"/>
    <m/>
    <n v="866.5"/>
    <n v="3.5"/>
    <n v="14"/>
    <n v="831.5"/>
    <n v="849"/>
    <m/>
    <n v="849"/>
    <n v="3.5"/>
    <n v="14"/>
    <n v="814"/>
    <n v="831.5"/>
    <m/>
    <n v="831.5"/>
    <n v="3.5"/>
    <n v="10"/>
    <n v="800.5"/>
    <n v="814"/>
    <m/>
    <n v="814"/>
    <n v="3.5"/>
    <n v="14"/>
    <n v="783"/>
    <n v="800.5"/>
    <m/>
    <n v="800.5"/>
    <n v="3.5"/>
    <n v="10"/>
    <n v="769.5"/>
    <n v="783"/>
    <m/>
    <n v="783"/>
    <n v="3.5"/>
    <n v="14"/>
    <n v="752"/>
    <n v="769.5"/>
    <m/>
    <n v="769.5"/>
    <n v="3.5"/>
    <n v="14"/>
    <n v="734.5"/>
    <n v="752"/>
    <m/>
    <n v="752"/>
    <n v="3.5"/>
    <n v="14"/>
    <n v="717"/>
    <n v="734.5"/>
    <m/>
    <n v="734.5"/>
    <n v="3.5"/>
    <n v="14"/>
    <n v="699.5"/>
    <n v="717"/>
    <m/>
    <n v="717"/>
    <n v="3.5"/>
    <n v="14"/>
    <n v="682"/>
    <n v="699.5"/>
    <m/>
    <n v="699.5"/>
    <n v="3.5"/>
    <n v="14"/>
    <n v="664.5"/>
    <n v="682"/>
    <m/>
    <n v="682"/>
    <n v="3.5"/>
    <n v="14"/>
    <n v="647"/>
    <n v="664.5"/>
    <m/>
    <n v="664.5"/>
    <n v="3.5"/>
    <n v="14"/>
    <n v="629.5"/>
    <n v="647"/>
    <m/>
    <n v="647"/>
    <n v="3.5"/>
    <n v="14"/>
    <n v="612"/>
    <n v="629.5"/>
    <m/>
    <n v="629.5"/>
    <n v="3.5"/>
    <n v="14"/>
    <n v="594.5"/>
    <n v="612"/>
    <m/>
    <n v="612"/>
    <n v="3.5"/>
    <n v="14"/>
    <n v="577"/>
    <n v="594.5"/>
    <m/>
    <n v="594.5"/>
    <n v="3.5"/>
    <n v="10"/>
    <n v="563.5"/>
    <n v="577"/>
    <m/>
    <n v="577"/>
    <n v="3.5"/>
    <n v="0"/>
    <n v="560"/>
    <n v="563.5"/>
    <m/>
    <n v="563.5"/>
    <n v="3.5"/>
    <n v="0"/>
    <n v="556.5"/>
    <n v="560"/>
    <m/>
    <n v="560"/>
    <n v="3.5"/>
    <n v="0"/>
    <n v="553"/>
    <n v="556.5"/>
    <m/>
    <n v="556.5"/>
    <n v="3.5"/>
    <n v="0"/>
    <n v="549.5"/>
    <n v="553"/>
    <m/>
    <n v="553"/>
    <n v="3.5"/>
    <n v="14"/>
    <n v="532"/>
    <n v="549.5"/>
    <m/>
    <n v="549.5"/>
    <n v="3.5"/>
    <n v="14"/>
    <n v="514.5"/>
    <n v="532"/>
    <m/>
    <n v="532"/>
    <n v="3.5"/>
    <n v="14"/>
    <n v="497"/>
    <n v="514.5"/>
    <m/>
    <n v="514.5"/>
    <n v="3.5"/>
    <n v="14"/>
    <n v="479.5"/>
    <n v="497"/>
    <m/>
    <n v="497"/>
    <n v="3.5"/>
    <n v="14"/>
    <n v="462"/>
    <n v="479.5"/>
    <m/>
    <n v="479.5"/>
    <n v="3.5"/>
    <n v="14"/>
    <n v="444.5"/>
    <n v="462"/>
    <m/>
    <n v="462"/>
    <n v="3.5"/>
    <n v="14"/>
    <n v="427"/>
    <n v="444.5"/>
    <m/>
    <n v="444.5"/>
    <n v="14"/>
    <n v="14"/>
    <n v="399"/>
    <n v="427"/>
    <m/>
    <n v="427"/>
    <n v="3.5"/>
    <n v="14"/>
    <n v="381.5"/>
    <n v="399"/>
    <m/>
    <n v="399"/>
    <n v="3.5"/>
    <n v="14"/>
    <n v="364"/>
    <n v="381.5"/>
    <m/>
    <n v="381.5"/>
    <n v="3.5"/>
    <n v="14"/>
    <n v="346.5"/>
    <n v="364"/>
    <m/>
    <n v="364"/>
    <n v="3.5"/>
    <n v="14"/>
    <n v="329"/>
    <n v="346.5"/>
    <m/>
    <n v="346.5"/>
    <n v="3.5"/>
    <n v="14"/>
    <n v="311.5"/>
    <n v="329"/>
    <m/>
    <n v="329"/>
    <n v="3.5"/>
    <n v="14"/>
    <n v="294"/>
    <n v="311.5"/>
    <m/>
    <n v="311.5"/>
    <n v="3.5"/>
    <n v="14"/>
    <n v="276.5"/>
    <n v="294"/>
    <m/>
    <n v="294"/>
    <n v="3.5"/>
    <n v="14"/>
    <n v="259"/>
    <n v="276.5"/>
    <m/>
    <n v="276.5"/>
    <n v="3.5"/>
    <n v="14"/>
    <n v="241.5"/>
    <n v="259"/>
    <m/>
    <n v="259"/>
    <n v="3.5"/>
    <n v="14"/>
    <n v="224"/>
    <n v="241.5"/>
    <m/>
    <n v="241.5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21"/>
    <s v="2-1021"/>
    <s v="TARCO QUILLO FEVET"/>
    <e v="#REF!"/>
    <m/>
    <s v="PUEBLO UNIDO"/>
    <m/>
    <x v="2"/>
    <n v="3.5"/>
    <n v="14"/>
    <n v="0"/>
    <n v="17.5"/>
    <m/>
    <n v="17.5"/>
    <n v="3.5"/>
    <n v="14"/>
    <n v="114.5"/>
    <n v="132"/>
    <n v="132"/>
    <n v="0"/>
    <n v="3.5"/>
    <n v="14"/>
    <n v="97"/>
    <n v="114.5"/>
    <m/>
    <n v="114.5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1"/>
    <n v="108.5"/>
    <n v="108.5"/>
    <n v="0"/>
    <n v="3.5"/>
    <n v="14"/>
    <n v="73.5"/>
    <n v="91"/>
    <m/>
    <n v="91"/>
    <n v="3.5"/>
    <n v="14"/>
    <n v="56"/>
    <n v="73.5"/>
    <m/>
    <n v="73.5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22"/>
    <s v="2-1022"/>
    <s v="CALSINA YANAPA JUAN"/>
    <e v="#REF!"/>
    <m/>
    <s v="AV. PRINCIPAL"/>
    <m/>
    <x v="0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14"/>
    <n v="80"/>
    <n v="94"/>
    <m/>
    <n v="94"/>
    <n v="0"/>
    <n v="10"/>
    <n v="70"/>
    <n v="80"/>
    <m/>
    <n v="8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70"/>
    <n v="84"/>
    <n v="70"/>
    <n v="1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7.5"/>
    <n v="31.5"/>
    <n v="31.5"/>
    <n v="0"/>
    <n v="0"/>
    <n v="0"/>
    <n v="0"/>
    <n v="0"/>
    <n v="0"/>
    <n v="0"/>
    <n v="0"/>
    <n v="0"/>
    <n v="126"/>
    <n v="126"/>
    <n v="0"/>
    <n v="126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1025"/>
    <s v="2-1025"/>
    <s v="VARA VELASQUEZ WILBER"/>
    <e v="#REF!"/>
    <m/>
    <m/>
    <m/>
    <x v="0"/>
    <n v="0"/>
    <n v="14"/>
    <n v="0"/>
    <n v="14"/>
    <n v="14"/>
    <n v="0"/>
    <n v="0"/>
    <n v="14"/>
    <n v="90"/>
    <n v="104"/>
    <n v="104"/>
    <n v="0"/>
    <n v="0"/>
    <n v="14"/>
    <n v="76"/>
    <n v="90"/>
    <m/>
    <n v="90"/>
    <n v="0"/>
    <n v="14"/>
    <n v="62"/>
    <n v="76"/>
    <m/>
    <n v="76"/>
    <n v="0"/>
    <n v="10"/>
    <n v="52"/>
    <n v="62"/>
    <m/>
    <n v="62"/>
    <n v="0"/>
    <n v="14"/>
    <n v="38"/>
    <n v="52"/>
    <m/>
    <n v="52"/>
    <n v="0"/>
    <n v="10"/>
    <n v="28"/>
    <n v="38"/>
    <m/>
    <n v="3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3.5"/>
    <n v="14"/>
    <n v="45.5"/>
    <n v="63"/>
    <n v="63"/>
    <n v="0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27"/>
    <s v="2-1027"/>
    <s v="VARA VELASQUEZ MARCELINO"/>
    <e v="#REF!"/>
    <m/>
    <m/>
    <s v="se hizo pagar 91.00 por lo que no tenia agua."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94.5"/>
    <n v="212"/>
    <n v="212"/>
    <n v="0"/>
    <n v="3.5"/>
    <n v="14"/>
    <n v="177"/>
    <n v="194.5"/>
    <m/>
    <n v="194.5"/>
    <n v="3.5"/>
    <n v="14"/>
    <n v="159.5"/>
    <n v="177"/>
    <m/>
    <n v="177"/>
    <n v="3.5"/>
    <n v="14"/>
    <n v="142"/>
    <n v="159.5"/>
    <m/>
    <n v="159.5"/>
    <n v="3.5"/>
    <n v="14"/>
    <n v="124.5"/>
    <n v="142"/>
    <m/>
    <n v="142"/>
    <n v="3.5"/>
    <n v="10"/>
    <n v="241"/>
    <n v="254.5"/>
    <n v="130"/>
    <n v="124.5"/>
    <n v="3.5"/>
    <n v="0"/>
    <n v="237.5"/>
    <n v="241"/>
    <m/>
    <n v="241"/>
    <n v="3.5"/>
    <n v="0"/>
    <n v="234"/>
    <n v="237.5"/>
    <m/>
    <n v="237.5"/>
    <n v="3.5"/>
    <n v="0"/>
    <n v="230.5"/>
    <n v="234"/>
    <m/>
    <n v="234"/>
    <n v="3.5"/>
    <n v="0"/>
    <n v="227"/>
    <n v="230.5"/>
    <m/>
    <n v="230.5"/>
    <n v="3.5"/>
    <n v="14"/>
    <n v="309.5"/>
    <n v="327"/>
    <n v="100"/>
    <n v="227"/>
    <n v="3.5"/>
    <n v="14"/>
    <n v="292"/>
    <n v="309.5"/>
    <m/>
    <n v="309.5"/>
    <n v="3.5"/>
    <n v="14"/>
    <n v="279.5"/>
    <n v="297"/>
    <n v="5"/>
    <n v="292"/>
    <n v="3.5"/>
    <n v="14"/>
    <n v="272"/>
    <n v="289.5"/>
    <n v="10"/>
    <n v="279.5"/>
    <n v="3.5"/>
    <n v="14"/>
    <n v="254.5"/>
    <n v="272"/>
    <m/>
    <n v="272"/>
    <n v="3.5"/>
    <n v="14"/>
    <n v="247"/>
    <n v="264.5"/>
    <n v="10"/>
    <n v="254.5"/>
    <n v="3.5"/>
    <n v="14"/>
    <n v="229.5"/>
    <n v="247"/>
    <m/>
    <n v="247"/>
    <n v="14"/>
    <n v="14"/>
    <n v="246.5"/>
    <n v="274.5"/>
    <n v="45"/>
    <n v="229.5"/>
    <n v="3.5"/>
    <n v="14"/>
    <n v="229"/>
    <n v="246.5"/>
    <m/>
    <n v="246.5"/>
    <n v="3.5"/>
    <n v="14"/>
    <n v="211.5"/>
    <n v="229"/>
    <m/>
    <n v="229"/>
    <n v="3.5"/>
    <n v="14"/>
    <n v="194"/>
    <n v="211.5"/>
    <m/>
    <n v="211.5"/>
    <n v="3.5"/>
    <n v="14"/>
    <n v="176.5"/>
    <n v="194"/>
    <m/>
    <n v="194"/>
    <n v="3.5"/>
    <n v="14"/>
    <n v="159"/>
    <n v="176.5"/>
    <m/>
    <n v="176.5"/>
    <n v="3.5"/>
    <n v="14"/>
    <n v="146.5"/>
    <n v="164"/>
    <n v="5"/>
    <n v="159"/>
    <n v="3.5"/>
    <n v="14"/>
    <n v="154"/>
    <n v="171.5"/>
    <n v="25"/>
    <n v="146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91"/>
    <n v="108.5"/>
    <n v="24.5"/>
    <n v="84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14"/>
    <n v="77"/>
    <n v="94.5"/>
    <n v="91"/>
    <n v="3.5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1029"/>
    <s v="2-1029"/>
    <s v="HUAMAN CCAMA ALFREDO"/>
    <e v="#REF!"/>
    <m/>
    <s v="PUEBLO UNIDO"/>
    <m/>
    <x v="2"/>
    <n v="3.5"/>
    <n v="14"/>
    <n v="404.5"/>
    <n v="422"/>
    <m/>
    <n v="422"/>
    <n v="3.5"/>
    <n v="14"/>
    <n v="387"/>
    <n v="404.5"/>
    <m/>
    <n v="404.5"/>
    <n v="3.5"/>
    <n v="14"/>
    <n v="369.5"/>
    <n v="387"/>
    <m/>
    <n v="387"/>
    <n v="3.5"/>
    <n v="14"/>
    <n v="352"/>
    <n v="369.5"/>
    <m/>
    <n v="369.5"/>
    <n v="3.5"/>
    <n v="10"/>
    <n v="338.5"/>
    <n v="352"/>
    <m/>
    <n v="352"/>
    <n v="3.5"/>
    <n v="14"/>
    <n v="321"/>
    <n v="338.5"/>
    <m/>
    <n v="338.5"/>
    <n v="3.5"/>
    <n v="10"/>
    <n v="307.5"/>
    <n v="321"/>
    <m/>
    <n v="321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3.5"/>
    <n v="14"/>
    <n v="42"/>
    <n v="59.5"/>
    <n v="0"/>
    <n v="59.5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1030"/>
    <s v="2-1030"/>
    <s v="LOAYZA CHALCO JULIA"/>
    <e v="#REF!"/>
    <m/>
    <s v="CALLE 10"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290"/>
    <n v="307.5"/>
    <n v="307.5"/>
    <n v="0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0"/>
    <n v="217.5"/>
    <n v="217.5"/>
    <n v="0"/>
    <n v="3.5"/>
    <n v="14"/>
    <n v="336"/>
    <n v="353.5"/>
    <m/>
    <n v="353.5"/>
    <n v="3.5"/>
    <n v="14"/>
    <n v="318.5"/>
    <n v="336"/>
    <m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1031"/>
    <s v="2-1031"/>
    <s v="MERMA VARGAS REINA"/>
    <e v="#REF!"/>
    <m/>
    <m/>
    <m/>
    <x v="0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0"/>
    <n v="282"/>
    <n v="292"/>
    <m/>
    <n v="292"/>
    <n v="0"/>
    <n v="14"/>
    <n v="268"/>
    <n v="282"/>
    <m/>
    <n v="282"/>
    <n v="0"/>
    <n v="10"/>
    <n v="258"/>
    <n v="268"/>
    <m/>
    <n v="268"/>
    <n v="0"/>
    <n v="14"/>
    <n v="244"/>
    <n v="258"/>
    <m/>
    <n v="258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266"/>
    <n v="280"/>
    <n v="200"/>
    <n v="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32"/>
    <s v="2-1032"/>
    <s v="ALVAREZ MARTHA"/>
    <e v="#REF!"/>
    <m/>
    <m/>
    <m/>
    <x v="2"/>
    <n v="3.5"/>
    <n v="14"/>
    <n v="460"/>
    <n v="477.5"/>
    <m/>
    <n v="477.5"/>
    <n v="3.5"/>
    <n v="14"/>
    <n v="442.5"/>
    <n v="460"/>
    <m/>
    <n v="460"/>
    <n v="3.5"/>
    <n v="14"/>
    <n v="425"/>
    <n v="442.5"/>
    <m/>
    <n v="442.5"/>
    <n v="3.5"/>
    <n v="14"/>
    <n v="407.5"/>
    <n v="425"/>
    <m/>
    <n v="425"/>
    <n v="3.5"/>
    <n v="10"/>
    <n v="394"/>
    <n v="407.5"/>
    <m/>
    <n v="407.5"/>
    <n v="3.5"/>
    <n v="14"/>
    <n v="376.5"/>
    <n v="394"/>
    <m/>
    <n v="394"/>
    <n v="3.5"/>
    <n v="10"/>
    <n v="363"/>
    <n v="376.5"/>
    <m/>
    <n v="376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0"/>
    <n v="157"/>
    <n v="170.5"/>
    <m/>
    <n v="170.5"/>
    <n v="3.5"/>
    <n v="0"/>
    <n v="153.5"/>
    <n v="157"/>
    <m/>
    <n v="157"/>
    <n v="3.5"/>
    <n v="0"/>
    <n v="150"/>
    <n v="153.5"/>
    <m/>
    <n v="153.5"/>
    <n v="3.5"/>
    <n v="0"/>
    <n v="146.5"/>
    <n v="150"/>
    <m/>
    <n v="150"/>
    <n v="3.5"/>
    <n v="0"/>
    <n v="143"/>
    <n v="146.5"/>
    <m/>
    <n v="146.5"/>
    <n v="3.5"/>
    <n v="14"/>
    <n v="375.5"/>
    <n v="393"/>
    <n v="250"/>
    <n v="14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14"/>
    <n v="14"/>
    <n v="242.5"/>
    <n v="270.5"/>
    <m/>
    <n v="270.5"/>
    <n v="3.5"/>
    <n v="14"/>
    <n v="225"/>
    <n v="242.5"/>
    <m/>
    <n v="242.5"/>
    <n v="3.5"/>
    <n v="14"/>
    <n v="207.5"/>
    <n v="225"/>
    <m/>
    <n v="225"/>
    <n v="3.5"/>
    <n v="14"/>
    <n v="190"/>
    <n v="207.5"/>
    <m/>
    <n v="207.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33"/>
    <s v="2-1033"/>
    <s v="BALTAZAR MONGE WALTER"/>
    <e v="#REF!"/>
    <m/>
    <s v="AAHH PUEBLO UNIDO, Mza C- LOTE 04"/>
    <m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3.5"/>
    <n v="191"/>
    <n v="191"/>
    <n v="0"/>
    <n v="3.5"/>
    <n v="14"/>
    <n v="191"/>
    <n v="208.5"/>
    <n v="0"/>
    <n v="208.5"/>
    <n v="0"/>
    <n v="14"/>
    <n v="177"/>
    <n v="191"/>
    <n v="0"/>
    <n v="191"/>
    <n v="3.5"/>
    <n v="14"/>
    <n v="159.5"/>
    <n v="177"/>
    <n v="0"/>
    <n v="177"/>
    <n v="3.5"/>
    <n v="14"/>
    <n v="142"/>
    <n v="159.5"/>
    <n v="0"/>
    <n v="159.5"/>
    <n v="3.5"/>
    <n v="14"/>
    <n v="124.5"/>
    <n v="142"/>
    <n v="0"/>
    <n v="142"/>
  </r>
  <r>
    <n v="2"/>
    <n v="1034"/>
    <s v="2-1034"/>
    <s v="LOAYZA  CHALCO JULIA"/>
    <e v="#REF!"/>
    <m/>
    <m/>
    <m/>
    <x v="2"/>
    <n v="3.5"/>
    <n v="14"/>
    <n v="17.5"/>
    <n v="35"/>
    <m/>
    <n v="35"/>
    <n v="3.5"/>
    <n v="14"/>
    <n v="0"/>
    <n v="17.5"/>
    <m/>
    <n v="17.5"/>
    <n v="3.5"/>
    <n v="14"/>
    <n v="97"/>
    <n v="114.5"/>
    <n v="114.5"/>
    <n v="0"/>
    <n v="3.5"/>
    <n v="14"/>
    <n v="79.5"/>
    <n v="97"/>
    <m/>
    <n v="97"/>
    <n v="3.5"/>
    <n v="10"/>
    <n v="66"/>
    <n v="79.5"/>
    <m/>
    <n v="79.5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78"/>
    <n v="295.5"/>
    <n v="295.5"/>
    <n v="0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14"/>
    <n v="14"/>
    <n v="197.5"/>
    <n v="225.5"/>
    <m/>
    <n v="225.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6"/>
    <n v="143.5"/>
    <n v="143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35"/>
    <s v="2-1035"/>
    <s v="LLUTARI LOZARINO SEBASTIAN L.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66"/>
    <n v="79.5"/>
    <n v="79.5"/>
    <n v="0"/>
    <n v="3.5"/>
    <n v="14"/>
    <n v="48.5"/>
    <n v="66"/>
    <m/>
    <n v="66"/>
    <n v="3.5"/>
    <n v="10"/>
    <n v="35"/>
    <n v="48.5"/>
    <m/>
    <n v="48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036"/>
    <s v="2-1036"/>
    <s v="MAMANI QUISPE MARIO"/>
    <e v="#REF!"/>
    <m/>
    <s v="PUEBLO UNIDO"/>
    <m/>
    <x v="2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0"/>
    <n v="156.5"/>
    <n v="170"/>
    <n v="120"/>
    <n v="50"/>
    <n v="3.5"/>
    <n v="14"/>
    <n v="139"/>
    <n v="156.5"/>
    <m/>
    <n v="156.5"/>
    <n v="3.5"/>
    <n v="10"/>
    <n v="125.5"/>
    <n v="139"/>
    <m/>
    <n v="139"/>
    <n v="3.5"/>
    <n v="14"/>
    <n v="258"/>
    <n v="275.5"/>
    <n v="150"/>
    <n v="12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0"/>
    <n v="69.5"/>
    <n v="83"/>
    <m/>
    <n v="83"/>
    <n v="3.5"/>
    <n v="0"/>
    <n v="66"/>
    <n v="69.5"/>
    <m/>
    <n v="69.5"/>
    <n v="3.5"/>
    <n v="0"/>
    <n v="62.5"/>
    <n v="66"/>
    <m/>
    <n v="66"/>
    <n v="3.5"/>
    <n v="0"/>
    <n v="59"/>
    <n v="62.5"/>
    <m/>
    <n v="62.5"/>
    <n v="3.5"/>
    <n v="0"/>
    <n v="55.5"/>
    <n v="59"/>
    <m/>
    <n v="59"/>
    <n v="3.5"/>
    <n v="14"/>
    <n v="38"/>
    <n v="55.5"/>
    <m/>
    <n v="55.5"/>
    <n v="3.5"/>
    <n v="14"/>
    <n v="120.5"/>
    <n v="138"/>
    <n v="100"/>
    <n v="38"/>
    <n v="3.5"/>
    <n v="14"/>
    <n v="103"/>
    <n v="120.5"/>
    <m/>
    <n v="120.5"/>
    <n v="3.5"/>
    <n v="14"/>
    <n v="185.5"/>
    <n v="203"/>
    <n v="100"/>
    <n v="1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422.5"/>
    <n v="440"/>
    <n v="440"/>
    <n v="0"/>
    <n v="3.5"/>
    <n v="14"/>
    <n v="405"/>
    <n v="422.5"/>
    <m/>
    <n v="422.5"/>
    <n v="3.5"/>
    <n v="14"/>
    <n v="387.5"/>
    <n v="405"/>
    <m/>
    <n v="405"/>
    <n v="3.5"/>
    <n v="14"/>
    <n v="370"/>
    <n v="387.5"/>
    <m/>
    <n v="387.5"/>
    <n v="3.5"/>
    <n v="14"/>
    <n v="352.5"/>
    <n v="370"/>
    <n v="0"/>
    <n v="370"/>
    <n v="3.5"/>
    <n v="14"/>
    <n v="335"/>
    <n v="352.5"/>
    <n v="0"/>
    <n v="352.5"/>
    <n v="3.5"/>
    <n v="14"/>
    <n v="317.5"/>
    <n v="335"/>
    <n v="0"/>
    <n v="335"/>
    <n v="3.5"/>
    <n v="14"/>
    <n v="300"/>
    <n v="317.5"/>
    <n v="0"/>
    <n v="317.5"/>
    <n v="3.5"/>
    <n v="14"/>
    <n v="282.5"/>
    <n v="300"/>
    <n v="0"/>
    <n v="300"/>
  </r>
  <r>
    <n v="2"/>
    <n v="1037"/>
    <s v="2-1037"/>
    <s v="CONDORI CONDORI ERASMO"/>
    <e v="#REF!"/>
    <m/>
    <m/>
    <m/>
    <x v="2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2"/>
    <n v="1038"/>
    <s v="2-1038"/>
    <s v="VIVANCO APAZA VICTOR"/>
    <e v="#REF!"/>
    <m/>
    <m/>
    <s v="INST A-D 02/09/19"/>
    <x v="2"/>
    <n v="3.5"/>
    <n v="14"/>
    <n v="66"/>
    <n v="83.5"/>
    <n v="83.5"/>
    <n v="0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39"/>
    <s v="2-1039"/>
    <s v="ZARAVIA ALMIRON ROSARIO"/>
    <e v="#REF!"/>
    <s v="SIN SERVICIOS"/>
    <s v="x"/>
    <m/>
    <x v="3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663.5"/>
    <n v="668.5"/>
    <n v="668.5"/>
    <n v="0"/>
    <n v="5"/>
    <n v="0"/>
    <n v="658.5"/>
    <n v="663.5"/>
    <m/>
    <n v="663.5"/>
    <n v="5"/>
    <n v="0"/>
    <n v="653.5"/>
    <n v="658.5"/>
    <m/>
    <n v="658.5"/>
    <n v="5"/>
    <n v="0"/>
    <n v="648.5"/>
    <n v="653.5"/>
    <m/>
    <n v="653.5"/>
    <n v="5"/>
    <n v="0"/>
    <n v="643.5"/>
    <n v="648.5"/>
    <m/>
    <n v="648.5"/>
    <n v="5"/>
    <n v="0"/>
    <n v="638.5"/>
    <n v="643.5"/>
    <m/>
    <n v="643.5"/>
    <n v="5"/>
    <n v="0"/>
    <n v="633.5"/>
    <n v="638.5"/>
    <m/>
    <n v="638.5"/>
    <n v="5"/>
    <n v="0"/>
    <n v="628.5"/>
    <n v="633.5"/>
    <m/>
    <n v="633.5"/>
    <n v="5"/>
    <n v="0"/>
    <n v="623.5"/>
    <n v="628.5"/>
    <m/>
    <n v="628.5"/>
    <n v="5"/>
    <n v="0"/>
    <n v="618.5"/>
    <n v="623.5"/>
    <m/>
    <n v="623.5"/>
    <n v="5"/>
    <n v="0"/>
    <n v="613.5"/>
    <n v="618.5"/>
    <m/>
    <n v="618.5"/>
    <n v="5"/>
    <n v="0"/>
    <n v="608.5"/>
    <n v="613.5"/>
    <m/>
    <n v="613.5"/>
    <n v="5"/>
    <n v="0"/>
    <n v="603.5"/>
    <n v="608.5"/>
    <m/>
    <n v="608.5"/>
    <n v="5"/>
    <n v="0"/>
    <n v="598.5"/>
    <n v="603.5"/>
    <m/>
    <n v="603.5"/>
    <n v="5"/>
    <n v="0"/>
    <n v="593.5"/>
    <n v="598.5"/>
    <m/>
    <n v="598.5"/>
    <n v="5"/>
    <n v="0"/>
    <n v="588.5"/>
    <n v="593.5"/>
    <m/>
    <n v="593.5"/>
    <n v="5"/>
    <n v="0"/>
    <n v="583.5"/>
    <n v="588.5"/>
    <m/>
    <n v="588.5"/>
    <n v="5"/>
    <n v="0"/>
    <n v="578.5"/>
    <n v="583.5"/>
    <m/>
    <n v="58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20"/>
    <n v="0"/>
    <n v="528.5"/>
    <n v="548.5"/>
    <m/>
    <n v="548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m/>
    <n v="498.5"/>
    <n v="5"/>
    <n v="0"/>
    <n v="488.5"/>
    <n v="493.5"/>
    <m/>
    <n v="493.5"/>
    <n v="3.5"/>
    <n v="0"/>
    <n v="485"/>
    <n v="488.5"/>
    <m/>
    <n v="488.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3.5"/>
    <n v="14"/>
    <n v="467.5"/>
    <n v="485"/>
    <n v="0"/>
    <n v="485"/>
    <n v="3.5"/>
    <n v="14"/>
    <n v="450"/>
    <n v="467.5"/>
    <n v="0"/>
    <n v="467.5"/>
    <n v="3.5"/>
    <n v="14"/>
    <n v="432.5"/>
    <n v="450"/>
    <n v="0"/>
    <n v="450"/>
    <n v="3.5"/>
    <n v="14"/>
    <n v="415"/>
    <n v="432.5"/>
    <n v="0"/>
    <n v="432.5"/>
    <n v="3.5"/>
    <n v="14"/>
    <n v="397.5"/>
    <n v="415"/>
    <n v="0"/>
    <n v="415"/>
  </r>
  <r>
    <n v="2"/>
    <n v="1040"/>
    <s v="2-1040"/>
    <s v="CUBA VILLACORRA MARISOL"/>
    <e v="#REF!"/>
    <m/>
    <m/>
    <m/>
    <x v="2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55.5"/>
    <n v="273"/>
    <n v="273"/>
    <n v="0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210"/>
    <n v="14"/>
    <n v="0"/>
    <n v="14"/>
    <n v="196"/>
    <n v="210"/>
    <m/>
    <n v="210"/>
    <n v="0"/>
    <n v="14"/>
    <n v="399"/>
    <n v="413"/>
    <m/>
    <n v="413"/>
    <n v="0"/>
    <n v="14"/>
    <n v="385"/>
    <n v="399"/>
    <m/>
    <n v="399"/>
    <n v="0"/>
    <n v="14"/>
    <n v="371"/>
    <n v="385"/>
    <m/>
    <n v="385"/>
    <n v="0"/>
    <n v="14"/>
    <n v="357"/>
    <n v="371"/>
    <n v="0"/>
    <n v="371"/>
    <n v="0"/>
    <n v="14"/>
    <n v="343"/>
    <n v="357"/>
    <n v="0"/>
    <n v="357"/>
    <n v="0"/>
    <n v="14"/>
    <n v="329"/>
    <n v="343"/>
    <n v="0"/>
    <n v="343"/>
    <n v="0"/>
    <n v="14"/>
    <n v="315"/>
    <n v="329"/>
    <n v="0"/>
    <n v="329"/>
    <n v="0"/>
    <n v="14"/>
    <n v="301"/>
    <n v="315"/>
    <n v="0"/>
    <n v="315"/>
  </r>
  <r>
    <n v="2"/>
    <n v="1041"/>
    <s v="2-1041"/>
    <s v="QUISPE QUISPE CATALINA"/>
    <e v="#REF!"/>
    <m/>
    <m/>
    <m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0"/>
    <n v="14"/>
    <n v="0"/>
    <n v="14"/>
    <n v="14"/>
    <n v="0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1042"/>
    <s v="2-1042"/>
    <s v="CABRERA TTITO JUAN"/>
    <e v="#REF!"/>
    <m/>
    <m/>
    <s v="EXONERACION DEUDA FUT N°000673 POR ACUERDO CONSEJO N°049-2019-MDH-CM"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</r>
  <r>
    <n v="2"/>
    <n v="1043"/>
    <s v="2-1043"/>
    <s v="LOPEZ PUMA ENMA"/>
    <e v="#REF!"/>
    <m/>
    <s v="PUEBLO UNIDO PARTE ALTA"/>
    <m/>
    <x v="2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31"/>
    <n v="48.5"/>
    <n v="48.5"/>
    <n v="0"/>
    <n v="3.5"/>
    <n v="10"/>
    <n v="17.5"/>
    <n v="31"/>
    <m/>
    <n v="3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3.5"/>
    <n v="14"/>
    <n v="28"/>
    <n v="45.5"/>
    <m/>
    <n v="45.5"/>
    <n v="3.5"/>
    <n v="14"/>
    <n v="10.5"/>
    <n v="28"/>
    <m/>
    <n v="28"/>
    <n v="14"/>
    <n v="14"/>
    <n v="17.5"/>
    <n v="45.5"/>
    <n v="35"/>
    <n v="10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.5"/>
    <n v="18"/>
    <n v="18"/>
    <n v="0"/>
    <n v="3.5"/>
    <n v="14"/>
    <n v="35"/>
    <n v="52.5"/>
    <n v="52"/>
    <n v="0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35"/>
    <n v="-17.5"/>
    <n v="3.5"/>
    <n v="14"/>
    <n v="-17.5"/>
    <n v="0"/>
    <n v="0"/>
    <n v="0"/>
    <n v="3.5"/>
    <n v="14"/>
    <n v="0"/>
    <n v="17.5"/>
    <n v="35"/>
    <n v="-17.5"/>
  </r>
  <r>
    <n v="2"/>
    <n v="1044"/>
    <s v="2-1044"/>
    <s v="ROJAS HUAMAN PLACIDA "/>
    <e v="#REF!"/>
    <m/>
    <m/>
    <m/>
    <x v="2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140"/>
    <n v="157.5"/>
    <n v="140"/>
    <n v="1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0"/>
    <n v="70"/>
    <n v="70"/>
    <n v="0"/>
    <n v="70"/>
  </r>
  <r>
    <n v="2"/>
    <n v="1045"/>
    <s v="2-1045"/>
    <s v="QUISPE VDA. DE RIVEROS MERCEDES"/>
    <e v="#REF!"/>
    <s v="CORTE TEMPORAL"/>
    <m/>
    <s v="REINST. A-14/08/2019 FUT 000945"/>
    <x v="2"/>
    <n v="3.5"/>
    <n v="14"/>
    <n v="97"/>
    <n v="114.5"/>
    <n v="114.5"/>
    <n v="0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5"/>
    <n v="0"/>
    <n v="90"/>
    <n v="95"/>
    <n v="95"/>
    <n v="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20"/>
    <n v="0"/>
    <n v="45"/>
    <n v="65"/>
    <m/>
    <n v="65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46"/>
    <s v="2-1046"/>
    <s v="QUISPICUSI QUIPO JUAN"/>
    <e v="#REF!"/>
    <m/>
    <s v="AAHH PUEBLO UNIDO PARTE ALTA MZ F L14B CALLE 10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1047"/>
    <s v="2-1047"/>
    <s v="YLLA QUISPE CRISOLOGO"/>
    <e v="#REF!"/>
    <m/>
    <s v="PUEBLO UNIDO PRIMERA ETAPA"/>
    <m/>
    <x v="2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0"/>
    <n v="0"/>
    <n v="13.5"/>
    <n v="13.5"/>
    <n v="0"/>
    <n v="3.5"/>
    <n v="14"/>
    <n v="66"/>
    <n v="83.5"/>
    <n v="83.5"/>
    <n v="0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7"/>
    <n v="0"/>
    <n v="10.5"/>
    <n v="10.5"/>
    <n v="0"/>
    <n v="3.5"/>
    <n v="7"/>
    <n v="17.5"/>
    <n v="28"/>
    <n v="28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17.5"/>
    <n v="3.5"/>
    <n v="14"/>
    <n v="14"/>
    <n v="17.5"/>
    <n v="17.5"/>
    <n v="0"/>
  </r>
  <r>
    <n v="2"/>
    <n v="1048"/>
    <s v="2-1048"/>
    <s v="QUISPICUSI QUIPO JUAN"/>
    <e v="#REF!"/>
    <m/>
    <s v="AAHH PUEBLO UNIDO MZ F CALLE 11,12"/>
    <m/>
    <x v="2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0"/>
    <n v="0"/>
    <n v="13.5"/>
    <n v="13.5"/>
    <n v="0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3.5"/>
    <n v="17.5"/>
    <n v="17.5"/>
    <n v="0"/>
    <n v="0"/>
    <n v="14"/>
    <n v="0"/>
    <n v="14"/>
    <n v="17.5"/>
    <n v="3.5"/>
    <n v="3.5"/>
    <n v="14"/>
    <n v="0"/>
    <n v="17.5"/>
    <n v="17.5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49"/>
    <s v="2-1049"/>
    <s v="QUISPE HUAQUISTO ANGELINO"/>
    <e v="#REF!"/>
    <m/>
    <s v="AA.HH.PUEBLO UNIDO MZ.&quot;F&quot;-L-16."/>
    <s v="SOLIC REINST A 07/08/20 CORTE A 23/08/2019 NORMAL A PARTIR DEL 12/03/2018."/>
    <x v="2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48.5"/>
    <n v="62"/>
    <n v="62"/>
    <n v="0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5"/>
    <n v="0"/>
    <n v="630.5"/>
    <n v="635.5"/>
    <n v="635.5"/>
    <n v="0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5"/>
    <n v="0"/>
    <n v="600.5"/>
    <n v="605.5"/>
    <m/>
    <n v="605.5"/>
    <n v="5"/>
    <n v="0"/>
    <n v="595.5"/>
    <n v="600.5"/>
    <m/>
    <n v="600.5"/>
    <n v="5"/>
    <n v="0"/>
    <n v="590.5"/>
    <n v="595.5"/>
    <m/>
    <n v="595.5"/>
    <n v="5"/>
    <n v="0"/>
    <n v="585.5"/>
    <n v="590.5"/>
    <m/>
    <n v="590.5"/>
    <n v="5"/>
    <n v="0"/>
    <n v="580.5"/>
    <n v="585.5"/>
    <m/>
    <n v="585.5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14"/>
    <n v="14"/>
    <n v="430"/>
    <n v="458"/>
    <m/>
    <n v="458"/>
    <n v="3.5"/>
    <n v="14"/>
    <n v="412.5"/>
    <n v="430"/>
    <m/>
    <n v="430"/>
    <n v="5"/>
    <n v="14"/>
    <n v="393.5"/>
    <n v="412.5"/>
    <m/>
    <n v="412.5"/>
    <n v="5"/>
    <n v="14"/>
    <n v="374.5"/>
    <n v="393.5"/>
    <m/>
    <n v="393.5"/>
    <n v="5"/>
    <n v="14"/>
    <n v="355.5"/>
    <n v="374.5"/>
    <m/>
    <n v="374.5"/>
    <n v="5"/>
    <n v="14"/>
    <n v="336.5"/>
    <n v="355.5"/>
    <m/>
    <n v="355.5"/>
    <n v="5"/>
    <n v="14"/>
    <n v="317.5"/>
    <n v="336.5"/>
    <m/>
    <n v="336.5"/>
    <n v="5"/>
    <n v="14"/>
    <n v="298.5"/>
    <n v="317.5"/>
    <m/>
    <n v="317.5"/>
    <n v="5"/>
    <n v="14"/>
    <n v="579.5"/>
    <n v="598.5"/>
    <n v="300"/>
    <n v="298.5"/>
    <n v="3.5"/>
    <n v="0"/>
    <n v="553.5"/>
    <n v="557"/>
    <m/>
    <n v="557"/>
    <n v="3.5"/>
    <n v="0"/>
    <n v="550"/>
    <n v="553.5"/>
    <m/>
    <n v="553.5"/>
    <n v="3.5"/>
    <n v="0"/>
    <n v="546.5"/>
    <n v="550"/>
    <m/>
    <n v="550"/>
    <n v="3.5"/>
    <n v="0"/>
    <n v="543"/>
    <n v="546.5"/>
    <m/>
    <n v="546.5"/>
    <n v="3.5"/>
    <n v="0"/>
    <n v="539.5"/>
    <n v="543"/>
    <m/>
    <n v="543"/>
    <n v="3.5"/>
    <n v="0"/>
    <n v="536"/>
    <n v="539.5"/>
    <m/>
    <n v="539.5"/>
    <n v="3.5"/>
    <n v="14"/>
    <n v="518.5"/>
    <n v="536"/>
    <m/>
    <n v="536"/>
    <n v="3.5"/>
    <n v="14"/>
    <n v="501"/>
    <n v="518.5"/>
    <m/>
    <n v="518.5"/>
    <n v="3.5"/>
    <n v="14"/>
    <n v="483.5"/>
    <n v="501"/>
    <m/>
    <n v="501"/>
    <n v="3.5"/>
    <n v="14"/>
    <n v="466"/>
    <n v="483.5"/>
    <n v="0"/>
    <n v="483.5"/>
    <n v="3.5"/>
    <n v="14"/>
    <n v="448.5"/>
    <n v="466"/>
    <n v="0"/>
    <n v="466"/>
    <n v="3.5"/>
    <n v="14"/>
    <n v="431"/>
    <n v="448.5"/>
    <n v="0"/>
    <n v="448.5"/>
    <n v="3.5"/>
    <n v="14"/>
    <n v="413.5"/>
    <n v="431"/>
    <n v="0"/>
    <n v="431"/>
    <n v="3.5"/>
    <n v="14"/>
    <n v="396"/>
    <n v="413.5"/>
    <n v="0"/>
    <n v="413.5"/>
  </r>
  <r>
    <n v="2"/>
    <n v="1050"/>
    <s v="2-1050"/>
    <s v="SUCARI SUCARI DELIA JUDITH"/>
    <e v="#REF!"/>
    <m/>
    <s v="AAHH. PUEBLO UNIDO CALLE 10 PASAJE 03"/>
    <s v="CORTADO 30/05/16"/>
    <x v="2"/>
    <n v="3.5"/>
    <n v="14"/>
    <n v="720"/>
    <n v="737.5"/>
    <m/>
    <n v="737.5"/>
    <n v="3.5"/>
    <n v="14"/>
    <n v="702.5"/>
    <n v="720"/>
    <m/>
    <n v="720"/>
    <n v="3.5"/>
    <n v="14"/>
    <n v="685"/>
    <n v="702.5"/>
    <m/>
    <n v="702.5"/>
    <n v="3.5"/>
    <n v="14"/>
    <n v="667.5"/>
    <n v="685"/>
    <m/>
    <n v="685"/>
    <n v="3.5"/>
    <n v="10"/>
    <n v="654"/>
    <n v="667.5"/>
    <m/>
    <n v="667.5"/>
    <n v="3.5"/>
    <n v="14"/>
    <n v="636.5"/>
    <n v="654"/>
    <m/>
    <n v="654"/>
    <n v="3.5"/>
    <n v="10"/>
    <n v="623"/>
    <n v="636.5"/>
    <m/>
    <n v="636.5"/>
    <n v="3.5"/>
    <n v="14"/>
    <n v="605.5"/>
    <n v="623"/>
    <m/>
    <n v="623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3.5"/>
    <n v="14"/>
    <n v="535.5"/>
    <n v="553"/>
    <m/>
    <n v="553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0"/>
    <n v="417"/>
    <n v="430.5"/>
    <m/>
    <n v="430.5"/>
    <n v="3.5"/>
    <n v="0"/>
    <n v="413.5"/>
    <n v="417"/>
    <m/>
    <n v="417"/>
    <n v="3.5"/>
    <n v="0"/>
    <n v="410"/>
    <n v="413.5"/>
    <m/>
    <n v="413.5"/>
    <n v="3.5"/>
    <n v="0"/>
    <n v="406.5"/>
    <n v="410"/>
    <m/>
    <n v="410"/>
    <n v="3.5"/>
    <n v="0"/>
    <n v="403"/>
    <n v="406.5"/>
    <m/>
    <n v="406.5"/>
    <n v="3.5"/>
    <n v="14"/>
    <n v="385.5"/>
    <n v="403"/>
    <m/>
    <n v="403"/>
    <n v="3.5"/>
    <n v="14"/>
    <n v="368"/>
    <n v="385.5"/>
    <m/>
    <n v="385.5"/>
    <n v="3.5"/>
    <n v="14"/>
    <n v="350.5"/>
    <n v="368"/>
    <m/>
    <n v="368"/>
    <n v="3.5"/>
    <n v="14"/>
    <n v="333"/>
    <n v="350.5"/>
    <m/>
    <n v="3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14"/>
    <n v="14"/>
    <n v="252.5"/>
    <n v="280.5"/>
    <m/>
    <n v="280.5"/>
    <n v="3.5"/>
    <n v="14"/>
    <n v="235"/>
    <n v="252.5"/>
    <m/>
    <n v="252.5"/>
    <n v="3.5"/>
    <n v="14"/>
    <n v="217.5"/>
    <n v="235"/>
    <m/>
    <n v="235"/>
    <n v="3.5"/>
    <n v="14"/>
    <n v="200"/>
    <n v="217.5"/>
    <m/>
    <n v="217.5"/>
    <n v="3.5"/>
    <n v="14"/>
    <n v="182.5"/>
    <n v="200"/>
    <m/>
    <n v="200"/>
    <n v="3.5"/>
    <n v="14"/>
    <n v="165"/>
    <n v="182.5"/>
    <m/>
    <n v="182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5"/>
    <n v="14"/>
    <n v="424.5"/>
    <n v="443.5"/>
    <n v="169"/>
    <n v="274.5"/>
    <n v="5"/>
    <n v="14"/>
    <n v="405.5"/>
    <n v="424.5"/>
    <n v="0"/>
    <n v="424.5"/>
    <n v="5"/>
    <n v="0"/>
    <n v="400.5"/>
    <n v="405.5"/>
    <n v="0"/>
    <n v="405.5"/>
    <n v="5"/>
    <n v="0"/>
    <n v="395.5"/>
    <n v="400.5"/>
    <n v="0"/>
    <n v="400.5"/>
  </r>
  <r>
    <n v="2"/>
    <n v="1051"/>
    <s v="2-1051"/>
    <s v="QUISPE ANOHUAMAN, CIRILO"/>
    <e v="#REF!"/>
    <s v="SERVICIO SIN USO"/>
    <m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238"/>
    <n v="238"/>
    <n v="0"/>
    <n v="238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1052"/>
    <s v="2-1052"/>
    <s v="GUTIERREZ ABRAN"/>
    <e v="#REF!"/>
    <m/>
    <m/>
    <s v="SE CONSTATO EL SERVICIO CORTADO 30/06/16 POR DEUDA"/>
    <x v="3"/>
    <n v="5"/>
    <n v="0"/>
    <n v="672"/>
    <n v="677"/>
    <m/>
    <n v="677"/>
    <n v="5"/>
    <n v="0"/>
    <n v="667"/>
    <n v="672"/>
    <m/>
    <n v="672"/>
    <n v="5"/>
    <n v="0"/>
    <n v="662"/>
    <n v="667"/>
    <m/>
    <n v="667"/>
    <n v="5"/>
    <n v="0"/>
    <n v="657"/>
    <n v="662"/>
    <m/>
    <n v="662"/>
    <n v="5"/>
    <n v="0"/>
    <n v="652"/>
    <n v="657"/>
    <m/>
    <n v="657"/>
    <n v="5"/>
    <n v="0"/>
    <n v="647"/>
    <n v="652"/>
    <m/>
    <n v="652"/>
    <n v="5"/>
    <n v="0"/>
    <n v="642"/>
    <n v="647"/>
    <m/>
    <n v="647"/>
    <n v="5"/>
    <n v="0"/>
    <n v="637"/>
    <n v="642"/>
    <m/>
    <n v="642"/>
    <n v="5"/>
    <n v="0"/>
    <n v="632"/>
    <n v="637"/>
    <m/>
    <n v="637"/>
    <n v="5"/>
    <n v="0"/>
    <n v="627"/>
    <n v="632"/>
    <m/>
    <n v="632"/>
    <n v="5"/>
    <n v="0"/>
    <n v="622"/>
    <n v="627"/>
    <m/>
    <n v="627"/>
    <n v="5"/>
    <n v="0"/>
    <n v="617"/>
    <n v="622"/>
    <m/>
    <n v="622"/>
    <n v="5"/>
    <n v="0"/>
    <n v="612"/>
    <n v="617"/>
    <m/>
    <n v="617"/>
    <n v="5"/>
    <n v="0"/>
    <n v="607"/>
    <n v="612"/>
    <m/>
    <n v="612"/>
    <n v="5"/>
    <n v="0"/>
    <n v="602"/>
    <n v="607"/>
    <m/>
    <n v="607"/>
    <n v="5"/>
    <n v="0"/>
    <n v="597"/>
    <n v="602"/>
    <m/>
    <n v="602"/>
    <n v="5"/>
    <n v="0"/>
    <n v="592"/>
    <n v="597"/>
    <m/>
    <n v="597"/>
    <n v="5"/>
    <n v="0"/>
    <n v="587"/>
    <n v="592"/>
    <m/>
    <n v="592"/>
    <n v="5"/>
    <n v="0"/>
    <n v="582"/>
    <n v="587"/>
    <m/>
    <n v="587"/>
    <n v="5"/>
    <n v="0"/>
    <n v="577"/>
    <n v="582"/>
    <m/>
    <n v="582"/>
    <n v="5"/>
    <n v="0"/>
    <n v="572"/>
    <n v="577"/>
    <m/>
    <n v="577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20"/>
    <n v="0"/>
    <n v="507"/>
    <n v="527"/>
    <m/>
    <n v="527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</r>
  <r>
    <n v="2"/>
    <n v="1053"/>
    <s v="2-1053"/>
    <s v=" VACA JOSE LUIS "/>
    <e v="#REF!"/>
    <m/>
    <m/>
    <m/>
    <x v="2"/>
    <n v="3.5"/>
    <n v="14"/>
    <n v="730"/>
    <n v="747.5"/>
    <m/>
    <n v="747.5"/>
    <n v="3.5"/>
    <n v="14"/>
    <n v="712.5"/>
    <n v="730"/>
    <m/>
    <n v="730"/>
    <n v="3.5"/>
    <n v="14"/>
    <n v="695"/>
    <n v="712.5"/>
    <m/>
    <n v="712.5"/>
    <n v="3.5"/>
    <n v="14"/>
    <n v="677.5"/>
    <n v="695"/>
    <m/>
    <n v="695"/>
    <n v="3.5"/>
    <n v="10"/>
    <n v="664"/>
    <n v="677.5"/>
    <m/>
    <n v="677.5"/>
    <n v="3.5"/>
    <n v="14"/>
    <n v="646.5"/>
    <n v="664"/>
    <m/>
    <n v="664"/>
    <n v="3.5"/>
    <n v="10"/>
    <n v="633"/>
    <n v="646.5"/>
    <m/>
    <n v="646.5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0"/>
    <n v="427"/>
    <n v="440.5"/>
    <m/>
    <n v="440.5"/>
    <n v="3.5"/>
    <n v="0"/>
    <n v="423.5"/>
    <n v="427"/>
    <m/>
    <n v="427"/>
    <n v="3.5"/>
    <n v="0"/>
    <n v="420"/>
    <n v="423.5"/>
    <m/>
    <n v="423.5"/>
    <n v="3.5"/>
    <n v="0"/>
    <n v="416.5"/>
    <n v="420"/>
    <m/>
    <n v="420"/>
    <n v="3.5"/>
    <n v="0"/>
    <n v="413"/>
    <n v="416.5"/>
    <m/>
    <n v="416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54"/>
    <s v="2-1054"/>
    <s v="COA AGUILAR FABIAN"/>
    <e v="#REF!"/>
    <m/>
    <m/>
    <m/>
    <x v="2"/>
    <n v="3.5"/>
    <n v="14"/>
    <n v="555"/>
    <n v="572.5"/>
    <m/>
    <n v="572.5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0"/>
    <n v="489"/>
    <n v="502.5"/>
    <m/>
    <n v="502.5"/>
    <n v="3.5"/>
    <n v="14"/>
    <n v="471.5"/>
    <n v="489"/>
    <m/>
    <n v="489"/>
    <n v="3.5"/>
    <n v="10"/>
    <n v="458"/>
    <n v="471.5"/>
    <m/>
    <n v="471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01.5"/>
    <n v="119"/>
    <n v="119"/>
    <n v="0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2"/>
    <n v="1055"/>
    <s v="2-1055"/>
    <s v=" YANAPA AMPUERO, ELENA "/>
    <e v="#REF!"/>
    <s v="X"/>
    <m/>
    <m/>
    <x v="1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</r>
  <r>
    <n v="2"/>
    <n v="1056"/>
    <s v="2-1056"/>
    <s v="ZARAVIA ALMIRON ROSARIO"/>
    <e v="#REF!"/>
    <m/>
    <m/>
    <s v="corte temporal (02/02/16) corte agua 7desague sigue"/>
    <x v="1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</r>
  <r>
    <n v="2"/>
    <n v="1057"/>
    <s v="2-1057"/>
    <s v="PAJA YANAPA, PETRONA "/>
    <e v="#REF!"/>
    <m/>
    <s v="PUEBLO UNIDO"/>
    <m/>
    <x v="1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</r>
  <r>
    <n v="2"/>
    <n v="1059"/>
    <s v="2-1059"/>
    <s v="CABRERA PUMA, JUAN"/>
    <e v="#REF!"/>
    <n v="973278437"/>
    <m/>
    <s v="frankling lerma Turpo"/>
    <x v="0"/>
    <n v="0"/>
    <n v="14"/>
    <n v="76"/>
    <n v="90"/>
    <n v="90"/>
    <n v="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0"/>
    <n v="24"/>
    <n v="34"/>
    <m/>
    <n v="34"/>
    <n v="0"/>
    <n v="14"/>
    <n v="10"/>
    <n v="24"/>
    <m/>
    <n v="24"/>
    <n v="0"/>
    <n v="10"/>
    <n v="0"/>
    <n v="10"/>
    <m/>
    <n v="1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84"/>
    <n v="84"/>
    <n v="84"/>
    <n v="0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0"/>
    <n v="70"/>
    <n v="70"/>
    <n v="0"/>
    <n v="70"/>
  </r>
  <r>
    <n v="2"/>
    <n v="1060"/>
    <s v="2-1060"/>
    <s v="OCAMPO FALCON, FEDERICO"/>
    <e v="#REF!"/>
    <m/>
    <m/>
    <m/>
    <x v="0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0"/>
    <n v="398"/>
    <n v="408"/>
    <m/>
    <n v="408"/>
    <n v="0"/>
    <n v="14"/>
    <n v="384"/>
    <n v="398"/>
    <m/>
    <n v="398"/>
    <n v="0"/>
    <n v="10"/>
    <n v="374"/>
    <n v="384"/>
    <m/>
    <n v="384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61"/>
    <s v="2-1061"/>
    <s v="CHAMBI MULLISACA FLORA"/>
    <e v="#REF!"/>
    <m/>
    <s v="PUEBLO UNIDO S/N"/>
    <m/>
    <x v="0"/>
    <n v="0"/>
    <n v="14"/>
    <n v="204"/>
    <n v="218"/>
    <n v="218"/>
    <n v="0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0"/>
    <n v="152"/>
    <n v="162"/>
    <m/>
    <n v="162"/>
    <n v="0"/>
    <n v="14"/>
    <n v="138"/>
    <n v="152"/>
    <m/>
    <n v="152"/>
    <n v="0"/>
    <n v="10"/>
    <n v="128"/>
    <n v="138"/>
    <m/>
    <n v="138"/>
    <n v="0"/>
    <n v="14"/>
    <n v="114"/>
    <n v="128"/>
    <m/>
    <n v="128"/>
    <n v="0"/>
    <n v="14"/>
    <n v="100"/>
    <n v="114"/>
    <m/>
    <n v="114"/>
    <n v="0"/>
    <n v="14"/>
    <n v="190"/>
    <n v="204"/>
    <n v="104"/>
    <n v="100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0"/>
    <n v="68"/>
    <n v="78"/>
    <m/>
    <n v="78"/>
    <n v="0"/>
    <n v="0"/>
    <n v="68"/>
    <n v="68"/>
    <m/>
    <n v="68"/>
    <n v="0"/>
    <n v="0"/>
    <n v="68"/>
    <n v="68"/>
    <m/>
    <n v="68"/>
    <n v="0"/>
    <n v="0"/>
    <n v="68"/>
    <n v="68"/>
    <m/>
    <n v="68"/>
    <n v="0"/>
    <n v="0"/>
    <n v="68"/>
    <n v="68"/>
    <m/>
    <n v="68"/>
    <n v="0"/>
    <n v="14"/>
    <n v="54"/>
    <n v="68"/>
    <m/>
    <n v="68"/>
    <n v="0"/>
    <n v="14"/>
    <n v="80"/>
    <n v="94"/>
    <n v="40"/>
    <n v="5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59"/>
    <n v="73"/>
    <n v="35"/>
    <n v="38"/>
    <n v="0"/>
    <n v="14"/>
    <n v="45"/>
    <n v="59"/>
    <m/>
    <n v="59"/>
    <n v="0"/>
    <n v="14"/>
    <n v="76"/>
    <n v="90"/>
    <n v="45"/>
    <n v="45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4"/>
    <n v="20"/>
    <n v="34"/>
    <m/>
    <n v="34"/>
    <n v="0"/>
    <n v="14"/>
    <n v="40"/>
    <n v="54"/>
    <n v="34"/>
    <n v="20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26"/>
    <n v="40"/>
    <n v="26"/>
    <n v="14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0"/>
    <n v="214"/>
    <n v="214"/>
    <n v="0"/>
    <n v="0"/>
    <n v="14"/>
    <n v="280"/>
    <n v="294"/>
    <n v="94"/>
    <n v="200"/>
    <n v="0"/>
    <n v="14"/>
    <n v="294"/>
    <n v="308"/>
    <m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</r>
  <r>
    <n v="2"/>
    <n v="1062"/>
    <s v="2-1062"/>
    <s v="CONDORI MEZA JULIA"/>
    <e v="#REF!"/>
    <m/>
    <m/>
    <m/>
    <x v="0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0"/>
    <n v="384"/>
    <n v="394"/>
    <m/>
    <n v="394"/>
    <n v="0"/>
    <n v="14"/>
    <n v="370"/>
    <n v="384"/>
    <m/>
    <n v="384"/>
    <n v="0"/>
    <n v="10"/>
    <n v="360"/>
    <n v="370"/>
    <m/>
    <n v="37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7.5"/>
    <n v="51.5"/>
    <s v="51.5"/>
    <n v="0"/>
    <n v="0"/>
    <n v="14"/>
    <n v="73.5"/>
    <n v="87.5"/>
    <n v="50"/>
    <n v="37.5"/>
    <n v="0"/>
    <n v="14"/>
    <n v="59.5"/>
    <n v="73.5"/>
    <m/>
    <n v="73.5"/>
    <n v="0"/>
    <n v="14"/>
    <n v="45.5"/>
    <n v="59.5"/>
    <m/>
    <n v="59.5"/>
    <n v="5"/>
    <n v="14"/>
    <n v="401"/>
    <n v="420"/>
    <m/>
    <n v="420"/>
    <n v="5"/>
    <n v="14"/>
    <n v="382"/>
    <n v="401"/>
    <m/>
    <n v="401"/>
    <n v="5"/>
    <n v="14"/>
    <n v="363"/>
    <n v="382"/>
    <m/>
    <n v="382"/>
    <n v="5"/>
    <n v="14"/>
    <n v="344"/>
    <n v="363"/>
    <m/>
    <n v="363"/>
    <n v="5"/>
    <n v="0"/>
    <n v="339"/>
    <n v="344"/>
    <m/>
    <n v="344"/>
    <n v="5"/>
    <n v="0"/>
    <n v="334"/>
    <n v="339"/>
    <m/>
    <n v="339"/>
    <n v="5"/>
    <n v="0"/>
    <n v="329"/>
    <n v="334"/>
    <m/>
    <n v="334"/>
    <n v="5"/>
    <n v="0"/>
    <n v="324"/>
    <n v="329"/>
    <n v="0"/>
    <n v="329"/>
    <n v="5"/>
    <n v="0"/>
    <n v="319"/>
    <n v="324"/>
    <n v="0"/>
    <n v="324"/>
    <n v="5"/>
    <n v="0"/>
    <n v="314"/>
    <n v="319"/>
    <n v="0"/>
    <n v="319"/>
    <n v="5"/>
    <n v="0"/>
    <n v="309"/>
    <n v="314"/>
    <n v="0"/>
    <n v="314"/>
    <n v="5"/>
    <n v="0"/>
    <n v="304"/>
    <n v="309"/>
    <n v="0"/>
    <n v="309"/>
  </r>
  <r>
    <n v="2"/>
    <n v="1063"/>
    <s v="2-1063"/>
    <s v="PUMA PARISUAÑA,BERNARDINA VIRGINIA "/>
    <e v="#REF!"/>
    <m/>
    <s v="PUEBLO UNIDO PARTE ALTA"/>
    <m/>
    <x v="2"/>
    <n v="3.5"/>
    <n v="14"/>
    <n v="0"/>
    <n v="17.5"/>
    <m/>
    <n v="17.5"/>
    <n v="3.5"/>
    <n v="14"/>
    <n v="149.5"/>
    <n v="167"/>
    <n v="167"/>
    <n v="0"/>
    <n v="3.5"/>
    <n v="14"/>
    <n v="132"/>
    <n v="149.5"/>
    <m/>
    <n v="149.5"/>
    <n v="3.5"/>
    <n v="14"/>
    <n v="114.5"/>
    <n v="132"/>
    <m/>
    <n v="132"/>
    <n v="3.5"/>
    <n v="10"/>
    <n v="101"/>
    <n v="114.5"/>
    <m/>
    <n v="114.5"/>
    <n v="3.5"/>
    <n v="14"/>
    <n v="83.5"/>
    <n v="101"/>
    <m/>
    <n v="101"/>
    <n v="3.5"/>
    <n v="10"/>
    <n v="70"/>
    <n v="83.5"/>
    <m/>
    <n v="8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4"/>
    <n v="97.5"/>
    <n v="97.5"/>
    <n v="0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7"/>
    <n v="234.5"/>
    <n v="234.5"/>
    <n v="0"/>
    <n v="3.5"/>
    <n v="14"/>
    <n v="199.5"/>
    <n v="217"/>
    <m/>
    <n v="217"/>
    <n v="3.5"/>
    <n v="14"/>
    <n v="182"/>
    <n v="199.5"/>
    <m/>
    <n v="199.5"/>
    <n v="14"/>
    <n v="14"/>
    <n v="154"/>
    <n v="182"/>
    <m/>
    <n v="182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0"/>
    <n v="14"/>
    <n v="70"/>
    <n v="84"/>
    <m/>
    <n v="8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1064"/>
    <s v="2-1064"/>
    <s v="SINANYUCA VILCA JESUS OSWALDO "/>
    <e v="#REF!"/>
    <m/>
    <s v="LT. 11, Mz. V II ETAPA HUEPETUHE"/>
    <m/>
    <x v="3"/>
    <n v="5"/>
    <n v="0"/>
    <n v="336"/>
    <n v="341"/>
    <m/>
    <n v="341"/>
    <n v="5"/>
    <n v="0"/>
    <n v="331"/>
    <n v="336"/>
    <m/>
    <n v="336"/>
    <n v="5"/>
    <n v="0"/>
    <n v="326"/>
    <n v="331"/>
    <m/>
    <n v="331"/>
    <n v="5"/>
    <n v="0"/>
    <n v="321"/>
    <n v="326"/>
    <m/>
    <n v="326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5"/>
    <n v="0"/>
    <n v="286"/>
    <n v="291"/>
    <m/>
    <n v="291"/>
    <n v="5"/>
    <n v="0"/>
    <n v="281"/>
    <n v="286"/>
    <m/>
    <n v="286"/>
    <n v="5"/>
    <n v="0"/>
    <n v="376"/>
    <n v="381"/>
    <n v="100"/>
    <n v="281"/>
    <n v="5"/>
    <n v="0"/>
    <n v="371"/>
    <n v="376"/>
    <m/>
    <n v="376"/>
    <n v="5"/>
    <n v="0"/>
    <n v="366"/>
    <n v="371"/>
    <m/>
    <n v="371"/>
    <n v="5"/>
    <n v="0"/>
    <n v="361"/>
    <n v="366"/>
    <m/>
    <n v="366"/>
    <n v="5"/>
    <n v="0"/>
    <n v="356"/>
    <n v="361"/>
    <m/>
    <n v="361"/>
    <n v="5"/>
    <n v="0"/>
    <n v="351"/>
    <n v="356"/>
    <m/>
    <n v="356"/>
    <n v="5"/>
    <n v="0"/>
    <n v="346"/>
    <n v="351"/>
    <m/>
    <n v="351"/>
    <n v="5"/>
    <n v="0"/>
    <n v="341"/>
    <n v="346"/>
    <m/>
    <n v="346"/>
    <n v="5"/>
    <n v="0"/>
    <n v="336"/>
    <n v="341"/>
    <m/>
    <n v="341"/>
    <n v="5"/>
    <n v="0"/>
    <n v="331"/>
    <n v="336"/>
    <m/>
    <n v="336"/>
    <n v="5"/>
    <n v="0"/>
    <n v="326"/>
    <n v="331"/>
    <m/>
    <n v="331"/>
    <n v="5"/>
    <n v="0"/>
    <n v="321"/>
    <n v="326"/>
    <m/>
    <n v="326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20"/>
    <n v="0"/>
    <n v="271"/>
    <n v="291"/>
    <m/>
    <n v="291"/>
    <n v="5"/>
    <n v="0"/>
    <n v="266"/>
    <n v="271"/>
    <m/>
    <n v="271"/>
    <n v="5"/>
    <n v="0"/>
    <n v="261"/>
    <n v="266"/>
    <m/>
    <n v="266"/>
    <n v="5"/>
    <n v="0"/>
    <n v="256"/>
    <n v="261"/>
    <m/>
    <n v="261"/>
    <n v="5"/>
    <n v="0"/>
    <n v="251"/>
    <n v="256"/>
    <m/>
    <n v="256"/>
    <n v="5"/>
    <n v="0"/>
    <n v="246"/>
    <n v="251"/>
    <m/>
    <n v="251"/>
    <n v="5"/>
    <n v="0"/>
    <n v="241"/>
    <n v="246"/>
    <m/>
    <n v="246"/>
    <n v="5"/>
    <n v="0"/>
    <n v="236"/>
    <n v="241"/>
    <m/>
    <n v="241"/>
    <n v="5"/>
    <n v="0"/>
    <n v="231"/>
    <n v="236"/>
    <m/>
    <n v="236"/>
    <n v="3.5"/>
    <n v="0"/>
    <n v="227.5"/>
    <n v="231"/>
    <m/>
    <n v="231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65"/>
    <s v="2-1065"/>
    <s v="HUALI SALDAÑA, ROSALIDA "/>
    <e v="#REF!"/>
    <m/>
    <m/>
    <m/>
    <x v="2"/>
    <n v="3.5"/>
    <n v="14"/>
    <n v="555"/>
    <n v="572.5"/>
    <m/>
    <n v="572.5"/>
    <n v="3.5"/>
    <n v="14"/>
    <n v="537.5"/>
    <n v="555"/>
    <m/>
    <n v="555"/>
    <n v="3.5"/>
    <n v="14"/>
    <n v="520"/>
    <n v="537.5"/>
    <m/>
    <n v="537.5"/>
    <n v="3.5"/>
    <n v="14"/>
    <n v="502.5"/>
    <n v="520"/>
    <m/>
    <n v="520"/>
    <n v="3.5"/>
    <n v="10"/>
    <n v="489"/>
    <n v="502.5"/>
    <m/>
    <n v="502.5"/>
    <n v="3.5"/>
    <n v="14"/>
    <n v="471.5"/>
    <n v="489"/>
    <m/>
    <n v="489"/>
    <n v="3.5"/>
    <n v="10"/>
    <n v="458"/>
    <n v="471.5"/>
    <m/>
    <n v="471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0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1067"/>
    <s v="2-1067"/>
    <s v="ALEJANDRINA QQUECCAÑO CUTIPA"/>
    <e v="#REF!"/>
    <m/>
    <m/>
    <m/>
    <x v="0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0"/>
    <n v="38"/>
    <n v="48"/>
    <m/>
    <n v="48"/>
    <n v="0"/>
    <n v="14"/>
    <n v="24"/>
    <n v="38"/>
    <m/>
    <n v="38"/>
    <n v="0"/>
    <n v="10"/>
    <n v="14"/>
    <n v="24"/>
    <m/>
    <n v="2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"/>
    <n v="22"/>
    <n v="14"/>
    <n v="8"/>
    <n v="0"/>
    <n v="14"/>
    <n v="14"/>
    <n v="28"/>
    <n v="20"/>
    <n v="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14"/>
    <n v="14"/>
    <n v="0"/>
    <n v="14"/>
    <n v="14"/>
    <n v="28"/>
    <n v="14"/>
    <n v="14"/>
    <n v="0"/>
    <n v="14"/>
    <n v="14"/>
    <n v="28"/>
    <n v="14"/>
    <n v="14"/>
    <n v="0"/>
    <n v="14"/>
    <n v="14"/>
    <n v="28"/>
    <n v="14"/>
    <n v="14"/>
  </r>
  <r>
    <n v="2"/>
    <n v="1068"/>
    <s v="2-1068"/>
    <s v="PUMA DIAZ, ANASTACIO"/>
    <e v="#REF!"/>
    <m/>
    <m/>
    <s v="RECONEX AGUA 06/03/2020"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5"/>
    <n v="92.5"/>
    <n v="92.5"/>
    <n v="0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3.5"/>
    <n v="0"/>
    <n v="179"/>
    <n v="182.5"/>
    <n v="182.5"/>
    <n v="0"/>
    <n v="3.5"/>
    <n v="0"/>
    <n v="175.5"/>
    <n v="179"/>
    <m/>
    <n v="179"/>
    <n v="3.5"/>
    <n v="0"/>
    <n v="172"/>
    <n v="175.5"/>
    <m/>
    <n v="175.5"/>
    <n v="3.5"/>
    <n v="0"/>
    <n v="168.5"/>
    <n v="172"/>
    <m/>
    <n v="172"/>
    <n v="3.5"/>
    <n v="0"/>
    <n v="165"/>
    <n v="168.5"/>
    <m/>
    <n v="168.5"/>
    <n v="3.5"/>
    <n v="0"/>
    <n v="161.5"/>
    <n v="165"/>
    <m/>
    <n v="165"/>
    <n v="3.5"/>
    <n v="0"/>
    <n v="158"/>
    <n v="161.5"/>
    <m/>
    <n v="161.5"/>
    <n v="3.5"/>
    <n v="0"/>
    <n v="154.5"/>
    <n v="158"/>
    <m/>
    <n v="15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0"/>
    <n v="137"/>
    <n v="140.5"/>
    <m/>
    <n v="14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0"/>
    <n v="119.5"/>
    <n v="123"/>
    <m/>
    <n v="123"/>
    <n v="3.5"/>
    <n v="0"/>
    <n v="116"/>
    <n v="119.5"/>
    <m/>
    <n v="119.5"/>
    <n v="3.5"/>
    <n v="0"/>
    <n v="112.5"/>
    <n v="116"/>
    <m/>
    <n v="116"/>
    <n v="3.5"/>
    <n v="0"/>
    <n v="109"/>
    <n v="112.5"/>
    <m/>
    <n v="112.5"/>
    <n v="3.5"/>
    <n v="0"/>
    <n v="105.5"/>
    <n v="109"/>
    <m/>
    <n v="109"/>
    <n v="3.5"/>
    <n v="0"/>
    <n v="102"/>
    <n v="105.5"/>
    <m/>
    <n v="105.5"/>
    <n v="3.5"/>
    <n v="0"/>
    <n v="98.5"/>
    <n v="102"/>
    <m/>
    <n v="102"/>
    <n v="3.5"/>
    <n v="0"/>
    <n v="95"/>
    <n v="98.5"/>
    <m/>
    <n v="98.5"/>
    <n v="3.5"/>
    <n v="0"/>
    <n v="91.5"/>
    <n v="95"/>
    <m/>
    <n v="95"/>
    <n v="3.5"/>
    <n v="0"/>
    <n v="88"/>
    <n v="91.5"/>
    <m/>
    <n v="91.5"/>
    <n v="3.5"/>
    <n v="0"/>
    <n v="84.5"/>
    <n v="88"/>
    <m/>
    <n v="88"/>
    <n v="3.5"/>
    <n v="0"/>
    <n v="81"/>
    <n v="84.5"/>
    <m/>
    <n v="84.5"/>
    <n v="3.5"/>
    <n v="0"/>
    <n v="77.5"/>
    <n v="81"/>
    <m/>
    <n v="81"/>
    <n v="3.5"/>
    <n v="0"/>
    <n v="74"/>
    <n v="77.5"/>
    <n v="0"/>
    <n v="77.5"/>
    <n v="3.5"/>
    <n v="0"/>
    <n v="70.5"/>
    <n v="74"/>
    <n v="0"/>
    <n v="74"/>
    <n v="3.5"/>
    <n v="0"/>
    <n v="67"/>
    <n v="70.5"/>
    <n v="0"/>
    <n v="70.5"/>
    <n v="3.5"/>
    <n v="0"/>
    <n v="63.5"/>
    <n v="67"/>
    <n v="0"/>
    <n v="67"/>
    <n v="3.5"/>
    <n v="0"/>
    <n v="60"/>
    <n v="63.5"/>
    <n v="0"/>
    <n v="63.5"/>
  </r>
  <r>
    <n v="2"/>
    <n v="1070"/>
    <s v="2-1070"/>
    <s v="GAVILAN, DANIEL"/>
    <e v="#REF!"/>
    <m/>
    <m/>
    <s v="VERIFIC 04/09/2019 SERVICIO NORMAL SERVICIO CORTADO DEUDA"/>
    <x v="2"/>
    <n v="3.5"/>
    <n v="14"/>
    <n v="1262"/>
    <n v="1279.5"/>
    <m/>
    <n v="1279.5"/>
    <n v="3.5"/>
    <n v="14"/>
    <n v="1244.5"/>
    <n v="1262"/>
    <m/>
    <n v="1262"/>
    <n v="3.5"/>
    <n v="14"/>
    <n v="1227"/>
    <n v="1244.5"/>
    <m/>
    <n v="1244.5"/>
    <n v="3.5"/>
    <n v="14"/>
    <n v="1209.5"/>
    <n v="1227"/>
    <m/>
    <n v="1227"/>
    <n v="3.5"/>
    <n v="10"/>
    <n v="1196"/>
    <n v="1209.5"/>
    <m/>
    <n v="1209.5"/>
    <n v="3.5"/>
    <n v="14"/>
    <n v="1178.5"/>
    <n v="1196"/>
    <m/>
    <n v="1196"/>
    <n v="3.5"/>
    <n v="10"/>
    <n v="1165"/>
    <n v="1178.5"/>
    <m/>
    <n v="1178.5"/>
    <n v="3.5"/>
    <n v="14"/>
    <n v="1147.5"/>
    <n v="1165"/>
    <m/>
    <n v="1165"/>
    <n v="3.5"/>
    <n v="14"/>
    <n v="1130"/>
    <n v="1147.5"/>
    <m/>
    <n v="1147.5"/>
    <n v="3.5"/>
    <n v="14"/>
    <n v="1112.5"/>
    <n v="1130"/>
    <m/>
    <n v="1130"/>
    <n v="3.5"/>
    <n v="14"/>
    <n v="1095"/>
    <n v="1112.5"/>
    <m/>
    <n v="1112.5"/>
    <n v="3.5"/>
    <n v="14"/>
    <n v="1077.5"/>
    <n v="1095"/>
    <m/>
    <n v="1095"/>
    <n v="3.5"/>
    <n v="14"/>
    <n v="1060"/>
    <n v="1077.5"/>
    <m/>
    <n v="1077.5"/>
    <n v="3.5"/>
    <n v="14"/>
    <n v="1042.5"/>
    <n v="1060"/>
    <m/>
    <n v="1060"/>
    <n v="3.5"/>
    <n v="14"/>
    <n v="1025"/>
    <n v="1042.5"/>
    <m/>
    <n v="1042.5"/>
    <n v="3.5"/>
    <n v="14"/>
    <n v="1007.5"/>
    <n v="1025"/>
    <m/>
    <n v="1025"/>
    <n v="3.5"/>
    <n v="14"/>
    <n v="990"/>
    <n v="1007.5"/>
    <m/>
    <n v="1007.5"/>
    <n v="3.5"/>
    <n v="14"/>
    <n v="972.5"/>
    <n v="990"/>
    <m/>
    <n v="990"/>
    <n v="3.5"/>
    <n v="10"/>
    <n v="959"/>
    <n v="972.5"/>
    <m/>
    <n v="972.5"/>
    <n v="3.5"/>
    <n v="0"/>
    <n v="955.5"/>
    <n v="959"/>
    <m/>
    <n v="959"/>
    <n v="3.5"/>
    <n v="0"/>
    <n v="952"/>
    <n v="955.5"/>
    <m/>
    <n v="955.5"/>
    <n v="3.5"/>
    <n v="0"/>
    <n v="948.5"/>
    <n v="952"/>
    <m/>
    <n v="952"/>
    <n v="3.5"/>
    <n v="0"/>
    <n v="945"/>
    <n v="948.5"/>
    <m/>
    <n v="948.5"/>
    <n v="3.5"/>
    <n v="14"/>
    <n v="927.5"/>
    <n v="945"/>
    <m/>
    <n v="945"/>
    <n v="3.5"/>
    <n v="14"/>
    <n v="910"/>
    <n v="927.5"/>
    <m/>
    <n v="927.5"/>
    <n v="3.5"/>
    <n v="14"/>
    <n v="892.5"/>
    <n v="910"/>
    <m/>
    <n v="910"/>
    <n v="3.5"/>
    <n v="14"/>
    <n v="875"/>
    <n v="892.5"/>
    <m/>
    <n v="892.5"/>
    <n v="3.5"/>
    <n v="14"/>
    <n v="857.5"/>
    <n v="875"/>
    <m/>
    <n v="875"/>
    <n v="3.5"/>
    <n v="14"/>
    <n v="840"/>
    <n v="857.5"/>
    <m/>
    <n v="857.5"/>
    <n v="3.5"/>
    <n v="14"/>
    <n v="822.5"/>
    <n v="840"/>
    <m/>
    <n v="840"/>
    <n v="3.5"/>
    <n v="14"/>
    <n v="805"/>
    <n v="822.5"/>
    <m/>
    <n v="822.5"/>
    <n v="3.5"/>
    <n v="14"/>
    <n v="787.5"/>
    <n v="805"/>
    <m/>
    <n v="805"/>
    <n v="3.5"/>
    <n v="14"/>
    <n v="770"/>
    <n v="787.5"/>
    <m/>
    <n v="787.5"/>
    <n v="3.5"/>
    <n v="14"/>
    <n v="752.5"/>
    <n v="770"/>
    <m/>
    <n v="770"/>
    <n v="3.5"/>
    <n v="14"/>
    <n v="735"/>
    <n v="752.5"/>
    <m/>
    <n v="752.5"/>
    <n v="3.5"/>
    <n v="14"/>
    <n v="717.5"/>
    <n v="735"/>
    <m/>
    <n v="735"/>
    <n v="3.5"/>
    <n v="14"/>
    <n v="700"/>
    <n v="717.5"/>
    <m/>
    <n v="717.5"/>
    <n v="3.5"/>
    <n v="14"/>
    <n v="682.5"/>
    <n v="700"/>
    <m/>
    <n v="700"/>
    <n v="3.5"/>
    <n v="14"/>
    <n v="665"/>
    <n v="682.5"/>
    <m/>
    <n v="682.5"/>
    <n v="3.5"/>
    <n v="14"/>
    <n v="647.5"/>
    <n v="665"/>
    <m/>
    <n v="665"/>
    <n v="3.5"/>
    <n v="14"/>
    <n v="630"/>
    <n v="647.5"/>
    <m/>
    <n v="647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n v="0"/>
    <n v="507.5"/>
    <n v="3.5"/>
    <n v="14"/>
    <n v="472.5"/>
    <n v="490"/>
    <n v="0"/>
    <n v="490"/>
    <n v="3.5"/>
    <n v="14"/>
    <n v="455"/>
    <n v="472.5"/>
    <n v="0"/>
    <n v="472.5"/>
    <n v="3.5"/>
    <n v="14"/>
    <n v="437.5"/>
    <n v="455"/>
    <n v="0"/>
    <n v="455"/>
    <n v="3.5"/>
    <n v="14"/>
    <n v="420"/>
    <n v="437.5"/>
    <n v="0"/>
    <n v="437.5"/>
  </r>
  <r>
    <n v="2"/>
    <n v="1071"/>
    <s v="2-1071"/>
    <s v="GONZALES APARICIO, ADRIAN "/>
    <e v="#REF!"/>
    <s v="SIN SERVICIOS"/>
    <s v="x"/>
    <s v="SIN SERVICIO POR DEUDA"/>
    <x v="1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14"/>
    <n v="385"/>
    <n v="399"/>
    <n v="0"/>
    <n v="399"/>
    <n v="0"/>
    <n v="14"/>
    <n v="371"/>
    <n v="385"/>
    <n v="0"/>
    <n v="385"/>
    <n v="0"/>
    <n v="14"/>
    <n v="357"/>
    <n v="371"/>
    <n v="0"/>
    <n v="371"/>
    <n v="0"/>
    <n v="14"/>
    <n v="343"/>
    <n v="357"/>
    <n v="0"/>
    <n v="357"/>
    <n v="0"/>
    <n v="14"/>
    <n v="329"/>
    <n v="343"/>
    <n v="0"/>
    <n v="343"/>
  </r>
  <r>
    <n v="2"/>
    <n v="1072"/>
    <s v="2-1072"/>
    <s v="SECCA NOA, MODESTA "/>
    <e v="#REF!"/>
    <m/>
    <m/>
    <m/>
    <x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14"/>
    <n v="10"/>
    <n v="24"/>
    <n v="24"/>
    <n v="0"/>
    <n v="0"/>
    <n v="10"/>
    <n v="0"/>
    <n v="10"/>
    <m/>
    <n v="1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5"/>
    <n v="19"/>
    <n v="19"/>
    <n v="0"/>
    <n v="0"/>
    <n v="14"/>
    <n v="14"/>
    <n v="28"/>
    <n v="23"/>
    <n v="5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073"/>
    <s v="2-1073"/>
    <s v="HUILLCA SECCA, HIPOLITO "/>
    <e v="#REF!"/>
    <m/>
    <m/>
    <m/>
    <x v="0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0"/>
    <n v="202"/>
    <n v="212"/>
    <m/>
    <n v="212"/>
    <n v="0"/>
    <n v="14"/>
    <n v="188"/>
    <n v="202"/>
    <m/>
    <n v="202"/>
    <n v="0"/>
    <n v="10"/>
    <n v="178"/>
    <n v="188"/>
    <m/>
    <n v="18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0"/>
    <n v="294"/>
    <n v="294"/>
    <n v="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96"/>
    <n v="210"/>
    <n v="182"/>
    <n v="28"/>
    <n v="0"/>
    <n v="14"/>
    <n v="182"/>
    <n v="196"/>
    <n v="0"/>
    <n v="196"/>
  </r>
  <r>
    <n v="2"/>
    <n v="1074"/>
    <s v="2-1074"/>
    <s v="COA AGUILAR, FABIAN"/>
    <e v="#REF!"/>
    <s v="SERV. AGUA CORTE TEMPORAL"/>
    <m/>
    <m/>
    <x v="3"/>
    <n v="5"/>
    <n v="0"/>
    <n v="5"/>
    <n v="10"/>
    <n v="10"/>
    <n v="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15"/>
    <n v="20"/>
    <n v="20"/>
    <n v="0"/>
    <n v="5"/>
    <n v="0"/>
    <n v="60"/>
    <n v="65"/>
    <n v="50"/>
    <n v="15"/>
    <n v="5"/>
    <n v="0"/>
    <n v="55"/>
    <n v="60"/>
    <m/>
    <n v="60"/>
    <n v="5"/>
    <n v="0"/>
    <n v="50"/>
    <n v="55"/>
    <m/>
    <n v="55"/>
    <n v="5"/>
    <n v="0"/>
    <n v="85"/>
    <n v="90"/>
    <n v="40"/>
    <n v="50"/>
    <n v="5"/>
    <n v="0"/>
    <n v="130"/>
    <n v="135"/>
    <n v="50"/>
    <n v="8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20"/>
    <n v="0"/>
    <n v="25"/>
    <n v="45"/>
    <m/>
    <n v="45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82.5"/>
    <n v="100"/>
    <n v="100"/>
    <n v="0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1075"/>
    <s v="2-1075"/>
    <s v="PUMA AROSQUIPA, MARTIN "/>
    <e v="#REF!"/>
    <m/>
    <s v="LOTE N° 07 MZ X"/>
    <m/>
    <x v="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4"/>
    <n v="44.5"/>
    <n v="62"/>
    <m/>
    <n v="62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353"/>
    <n v="370.5"/>
    <n v="370.5"/>
    <n v="0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71.5"/>
    <n v="189"/>
    <n v="189"/>
    <n v="0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453"/>
    <n v="467"/>
    <n v="467"/>
    <n v="0"/>
    <n v="0"/>
    <n v="14"/>
    <n v="439"/>
    <n v="453"/>
    <m/>
    <n v="453"/>
    <n v="0"/>
    <n v="14"/>
    <n v="425"/>
    <n v="439"/>
    <m/>
    <n v="439"/>
    <n v="0"/>
    <n v="14"/>
    <n v="411"/>
    <n v="425"/>
    <m/>
    <n v="425"/>
    <n v="0"/>
    <n v="14"/>
    <n v="397"/>
    <n v="411"/>
    <m/>
    <n v="411"/>
    <n v="0"/>
    <n v="14"/>
    <n v="383"/>
    <n v="397"/>
    <m/>
    <n v="397"/>
    <n v="0"/>
    <n v="14"/>
    <n v="369"/>
    <n v="383"/>
    <n v="0"/>
    <n v="383"/>
    <n v="0"/>
    <n v="14"/>
    <n v="355"/>
    <n v="369"/>
    <n v="0"/>
    <n v="369"/>
    <n v="0"/>
    <n v="14"/>
    <n v="341"/>
    <n v="355"/>
    <n v="0"/>
    <n v="355"/>
    <n v="0"/>
    <n v="14"/>
    <n v="327"/>
    <n v="341"/>
    <n v="0"/>
    <n v="341"/>
    <n v="0"/>
    <n v="14"/>
    <n v="313"/>
    <n v="327"/>
    <n v="0"/>
    <n v="327"/>
  </r>
  <r>
    <n v="2"/>
    <n v="1076"/>
    <s v="2-1076"/>
    <s v="MITA VILCA, VICTOR "/>
    <e v="#REF!"/>
    <m/>
    <s v="SUBIDA PUEBLO UNIDO"/>
    <s v="MODIF INFORME N°12-2020-VYM-MDH VER RECIBO DE PAGO DICIEMBRE QUE PASO XQ POCO"/>
    <x v="3"/>
    <n v="5"/>
    <n v="0"/>
    <n v="504"/>
    <n v="509"/>
    <m/>
    <n v="509"/>
    <n v="5"/>
    <n v="0"/>
    <n v="499"/>
    <n v="504"/>
    <m/>
    <n v="504"/>
    <n v="5"/>
    <n v="0"/>
    <n v="494"/>
    <n v="499"/>
    <m/>
    <n v="499"/>
    <n v="5"/>
    <n v="0"/>
    <n v="489"/>
    <n v="494"/>
    <m/>
    <n v="494"/>
    <n v="5"/>
    <n v="0"/>
    <n v="484"/>
    <n v="489"/>
    <m/>
    <n v="489"/>
    <n v="5"/>
    <n v="0"/>
    <n v="479"/>
    <n v="484"/>
    <m/>
    <n v="484"/>
    <n v="5"/>
    <n v="0"/>
    <n v="474"/>
    <n v="479"/>
    <m/>
    <n v="479"/>
    <n v="5"/>
    <n v="0"/>
    <n v="469"/>
    <n v="474"/>
    <m/>
    <n v="474"/>
    <n v="5"/>
    <n v="0"/>
    <n v="464"/>
    <n v="469"/>
    <m/>
    <n v="469"/>
    <n v="5"/>
    <n v="0"/>
    <n v="459"/>
    <n v="464"/>
    <m/>
    <n v="464"/>
    <n v="5"/>
    <n v="0"/>
    <n v="454"/>
    <n v="459"/>
    <m/>
    <n v="459"/>
    <n v="5"/>
    <n v="0"/>
    <n v="449"/>
    <n v="454"/>
    <m/>
    <n v="454"/>
    <n v="5"/>
    <n v="0"/>
    <n v="444"/>
    <n v="449"/>
    <m/>
    <n v="449"/>
    <n v="5"/>
    <n v="0"/>
    <n v="439"/>
    <n v="444"/>
    <m/>
    <n v="444"/>
    <n v="5"/>
    <n v="0"/>
    <n v="434"/>
    <n v="439"/>
    <m/>
    <n v="439"/>
    <n v="5"/>
    <n v="0"/>
    <n v="429"/>
    <n v="434"/>
    <m/>
    <n v="434"/>
    <n v="5"/>
    <n v="0"/>
    <n v="424"/>
    <n v="429"/>
    <m/>
    <n v="429"/>
    <n v="5"/>
    <n v="0"/>
    <n v="419"/>
    <n v="424"/>
    <m/>
    <n v="424"/>
    <n v="5"/>
    <n v="0"/>
    <n v="414"/>
    <n v="419"/>
    <m/>
    <n v="419"/>
    <n v="3.5"/>
    <n v="0"/>
    <n v="410.5"/>
    <n v="414"/>
    <m/>
    <n v="414"/>
    <n v="3.5"/>
    <n v="0"/>
    <n v="407"/>
    <n v="410.5"/>
    <m/>
    <n v="410.5"/>
    <n v="3.5"/>
    <n v="0"/>
    <n v="403.5"/>
    <n v="407"/>
    <m/>
    <n v="407"/>
    <n v="3.5"/>
    <n v="0"/>
    <n v="400"/>
    <n v="403.5"/>
    <m/>
    <n v="403.5"/>
    <n v="3.5"/>
    <n v="14"/>
    <n v="382.5"/>
    <n v="400"/>
    <m/>
    <n v="400"/>
    <n v="3.5"/>
    <n v="14"/>
    <n v="365"/>
    <n v="382.5"/>
    <m/>
    <n v="382.5"/>
    <n v="3.5"/>
    <n v="14"/>
    <n v="347.5"/>
    <n v="365"/>
    <m/>
    <n v="365"/>
    <n v="3.5"/>
    <n v="14"/>
    <n v="330"/>
    <n v="347.5"/>
    <m/>
    <n v="347.5"/>
    <n v="3.5"/>
    <n v="14"/>
    <n v="312.5"/>
    <n v="330"/>
    <m/>
    <n v="330"/>
    <n v="3.5"/>
    <n v="14"/>
    <n v="295"/>
    <n v="312.5"/>
    <m/>
    <n v="312.5"/>
    <n v="3.5"/>
    <n v="14"/>
    <n v="277.5"/>
    <n v="295"/>
    <m/>
    <n v="295"/>
    <n v="14"/>
    <n v="14"/>
    <n v="249.5"/>
    <n v="277.5"/>
    <m/>
    <n v="277.5"/>
    <n v="3.5"/>
    <n v="14"/>
    <n v="232"/>
    <n v="249.5"/>
    <m/>
    <n v="249.5"/>
    <n v="3.5"/>
    <n v="14"/>
    <n v="214.5"/>
    <n v="232"/>
    <m/>
    <n v="232"/>
    <n v="3.5"/>
    <n v="14"/>
    <n v="197"/>
    <n v="214.5"/>
    <m/>
    <n v="214.5"/>
    <n v="3.5"/>
    <n v="14"/>
    <n v="179.5"/>
    <n v="197"/>
    <m/>
    <n v="197"/>
    <n v="3.5"/>
    <n v="14"/>
    <n v="162"/>
    <n v="179.5"/>
    <m/>
    <n v="179.5"/>
    <n v="3.5"/>
    <n v="14"/>
    <n v="144.5"/>
    <n v="162"/>
    <m/>
    <n v="162"/>
    <n v="3.5"/>
    <n v="14"/>
    <n v="127"/>
    <n v="144.5"/>
    <m/>
    <n v="144.5"/>
    <n v="3.5"/>
    <n v="14"/>
    <n v="109.5"/>
    <n v="127"/>
    <m/>
    <n v="127"/>
    <n v="3.5"/>
    <n v="14"/>
    <n v="92"/>
    <n v="109.5"/>
    <m/>
    <n v="109.5"/>
    <n v="3.5"/>
    <n v="14"/>
    <n v="224.5"/>
    <n v="242"/>
    <n v="150"/>
    <n v="92"/>
    <n v="3.5"/>
    <n v="14"/>
    <n v="207"/>
    <n v="224.5"/>
    <m/>
    <n v="224.5"/>
    <n v="3.5"/>
    <n v="14"/>
    <n v="189.5"/>
    <n v="207"/>
    <m/>
    <n v="207"/>
    <n v="3.5"/>
    <n v="14"/>
    <n v="172"/>
    <n v="189.5"/>
    <m/>
    <n v="189.5"/>
    <n v="3.5"/>
    <n v="14"/>
    <n v="274.5"/>
    <n v="292"/>
    <n v="120"/>
    <n v="172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n v="0"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</r>
  <r>
    <n v="2"/>
    <n v="1077"/>
    <s v="2-1077"/>
    <s v="GRETA CCOA, ALIPIO "/>
    <e v="#REF!"/>
    <m/>
    <m/>
    <m/>
    <x v="2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31"/>
    <n v="44.5"/>
    <n v="44.5"/>
    <n v="0"/>
    <n v="3.5"/>
    <n v="14"/>
    <n v="13.5"/>
    <n v="31"/>
    <m/>
    <n v="31"/>
    <n v="3.5"/>
    <n v="10"/>
    <n v="0"/>
    <n v="13.5"/>
    <m/>
    <n v="1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6.5"/>
    <n v="114"/>
    <n v="114"/>
    <n v="0"/>
    <n v="3.5"/>
    <n v="14"/>
    <n v="229"/>
    <n v="246.5"/>
    <n v="150"/>
    <n v="96.5"/>
    <n v="3.5"/>
    <n v="14"/>
    <n v="211.5"/>
    <n v="229"/>
    <m/>
    <n v="229"/>
    <n v="3.5"/>
    <n v="14"/>
    <n v="194"/>
    <n v="211.5"/>
    <m/>
    <n v="211.5"/>
    <n v="3.5"/>
    <n v="14"/>
    <n v="176.5"/>
    <n v="194"/>
    <m/>
    <n v="194"/>
    <n v="3.5"/>
    <n v="14"/>
    <n v="159"/>
    <n v="176.5"/>
    <m/>
    <n v="176.5"/>
    <n v="3.5"/>
    <n v="14"/>
    <n v="141.5"/>
    <n v="159"/>
    <m/>
    <n v="159"/>
    <n v="3.5"/>
    <n v="10"/>
    <n v="128"/>
    <n v="141.5"/>
    <m/>
    <n v="141.5"/>
    <n v="3.5"/>
    <n v="0"/>
    <n v="124.5"/>
    <n v="128"/>
    <m/>
    <n v="128"/>
    <n v="3.5"/>
    <n v="0"/>
    <n v="121"/>
    <n v="124.5"/>
    <m/>
    <n v="124.5"/>
    <n v="3.5"/>
    <n v="0"/>
    <n v="117.5"/>
    <n v="121"/>
    <m/>
    <n v="121"/>
    <n v="3.5"/>
    <n v="0"/>
    <n v="114"/>
    <n v="117.5"/>
    <m/>
    <n v="117.5"/>
    <n v="3.5"/>
    <n v="14"/>
    <n v="96.5"/>
    <n v="114"/>
    <m/>
    <n v="114"/>
    <n v="3.5"/>
    <n v="14"/>
    <n v="129"/>
    <n v="146.5"/>
    <n v="50"/>
    <n v="9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14"/>
    <n v="14"/>
    <n v="113.5"/>
    <n v="141.5"/>
    <n v="100"/>
    <n v="41.5"/>
    <n v="3.5"/>
    <n v="14"/>
    <n v="96"/>
    <n v="113.5"/>
    <m/>
    <n v="113.5"/>
    <n v="3.5"/>
    <n v="14"/>
    <n v="78.5"/>
    <n v="96"/>
    <m/>
    <n v="96"/>
    <n v="3.5"/>
    <n v="14"/>
    <n v="61"/>
    <n v="78.5"/>
    <m/>
    <n v="78.5"/>
    <n v="3.5"/>
    <n v="14"/>
    <n v="43.5"/>
    <n v="61"/>
    <m/>
    <n v="61"/>
    <n v="3.5"/>
    <n v="14"/>
    <n v="26"/>
    <n v="43.5"/>
    <m/>
    <n v="43.5"/>
    <n v="3.5"/>
    <n v="14"/>
    <n v="8.5"/>
    <n v="26"/>
    <m/>
    <n v="26"/>
    <n v="3.5"/>
    <n v="14"/>
    <n v="21"/>
    <n v="38.5"/>
    <n v="30"/>
    <n v="8.5"/>
    <n v="3.5"/>
    <n v="14"/>
    <n v="31.5"/>
    <n v="49"/>
    <n v="28"/>
    <n v="21"/>
    <n v="3.5"/>
    <n v="14"/>
    <n v="14"/>
    <n v="31.5"/>
    <m/>
    <n v="31.5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2"/>
    <n v="1078"/>
    <s v="2-1078"/>
    <s v="TICONA BORDA, ADRIAN"/>
    <e v="#REF!"/>
    <m/>
    <m/>
    <s v="cobrar desague en jjunio"/>
    <x v="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4.5"/>
    <n v="62"/>
    <n v="62"/>
    <n v="0"/>
    <n v="3.5"/>
    <n v="10"/>
    <n v="31"/>
    <n v="44.5"/>
    <m/>
    <n v="44.5"/>
    <n v="3.5"/>
    <n v="14"/>
    <n v="13.5"/>
    <n v="31"/>
    <m/>
    <n v="31"/>
    <n v="3.5"/>
    <n v="10"/>
    <n v="0"/>
    <n v="13.5"/>
    <m/>
    <n v="13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56"/>
    <n v="73.5"/>
    <n v="56"/>
    <n v="17.5"/>
    <n v="3.5"/>
    <n v="14"/>
    <n v="38.5"/>
    <n v="56"/>
    <n v="0"/>
    <n v="56"/>
    <n v="3.5"/>
    <n v="0"/>
    <n v="35"/>
    <n v="38.5"/>
    <n v="0"/>
    <n v="38.5"/>
  </r>
  <r>
    <n v="2"/>
    <n v="1079"/>
    <s v="2-1079"/>
    <s v="QUISPE HUILLCA, RENE "/>
    <e v="#REF!"/>
    <m/>
    <m/>
    <s v="cobrar desague en jjunio"/>
    <x v="2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3.5"/>
    <n v="31"/>
    <n v="31"/>
    <n v="0"/>
    <n v="3.5"/>
    <n v="10"/>
    <n v="0"/>
    <n v="13.5"/>
    <m/>
    <n v="13.5"/>
    <n v="3.5"/>
    <n v="14"/>
    <n v="13.5"/>
    <n v="31"/>
    <n v="31"/>
    <n v="0"/>
    <n v="3.5"/>
    <n v="10"/>
    <n v="0"/>
    <n v="13.5"/>
    <m/>
    <n v="13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8.5"/>
    <n v="126"/>
    <n v="126"/>
    <n v="0"/>
    <n v="3.5"/>
    <n v="14"/>
    <n v="91"/>
    <n v="108.5"/>
    <n v="0"/>
    <n v="108.5"/>
    <n v="3.5"/>
    <n v="0"/>
    <n v="87.5"/>
    <n v="91"/>
    <n v="0"/>
    <n v="91"/>
    <n v="3.5"/>
    <n v="14"/>
    <n v="70"/>
    <n v="87.5"/>
    <n v="0"/>
    <n v="87.5"/>
  </r>
  <r>
    <n v="2"/>
    <n v="1080"/>
    <s v="2-1080"/>
    <s v="RAMOS CHAMBI FERMIN"/>
    <e v="#REF!"/>
    <m/>
    <s v="LOTE N° 01 MZ X"/>
    <s v="INST. D 09/11/19"/>
    <x v="2"/>
    <n v="3.5"/>
    <n v="14"/>
    <n v="260"/>
    <n v="277.5"/>
    <m/>
    <n v="277.5"/>
    <n v="3.5"/>
    <n v="14"/>
    <n v="242.5"/>
    <n v="260"/>
    <m/>
    <n v="260"/>
    <n v="3.5"/>
    <n v="14"/>
    <n v="225"/>
    <n v="242.5"/>
    <m/>
    <n v="242.5"/>
    <n v="3.5"/>
    <n v="14"/>
    <n v="207.5"/>
    <n v="225"/>
    <m/>
    <n v="225"/>
    <n v="3.5"/>
    <n v="10"/>
    <n v="194"/>
    <n v="207.5"/>
    <m/>
    <n v="207.5"/>
    <n v="3.5"/>
    <n v="14"/>
    <n v="176.5"/>
    <n v="194"/>
    <m/>
    <n v="194"/>
    <n v="3.5"/>
    <n v="10"/>
    <n v="163"/>
    <n v="176.5"/>
    <m/>
    <n v="176.5"/>
    <n v="3.5"/>
    <n v="14"/>
    <n v="145.5"/>
    <n v="163"/>
    <m/>
    <n v="163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125.5"/>
    <n v="143"/>
    <n v="50"/>
    <n v="9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282"/>
    <n v="282"/>
    <n v="282"/>
    <n v="0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44"/>
    <n v="58"/>
    <m/>
    <n v="58"/>
    <n v="0"/>
    <n v="14"/>
    <n v="70"/>
    <n v="84"/>
    <n v="40"/>
    <n v="4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14"/>
    <n v="28"/>
    <n v="28"/>
    <n v="0"/>
    <n v="0"/>
    <n v="14"/>
    <n v="56"/>
    <n v="70"/>
    <n v="56"/>
    <n v="14"/>
    <n v="0"/>
    <n v="14"/>
    <n v="42"/>
    <n v="56"/>
    <n v="0"/>
    <n v="56"/>
    <n v="0"/>
    <n v="0"/>
    <n v="42"/>
    <n v="42"/>
    <n v="0"/>
    <n v="42"/>
  </r>
  <r>
    <n v="2"/>
    <n v="1081"/>
    <s v="2-1081"/>
    <s v="RITA CALLATA CAIRA"/>
    <e v="#REF!"/>
    <m/>
    <m/>
    <m/>
    <x v="2"/>
    <n v="3.5"/>
    <n v="14"/>
    <n v="0"/>
    <n v="17.5"/>
    <m/>
    <n v="17.5"/>
    <n v="3.5"/>
    <n v="14"/>
    <n v="48.5"/>
    <n v="66"/>
    <n v="66"/>
    <n v="0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14"/>
    <n v="66"/>
    <n v="83.5"/>
    <n v="83.5"/>
    <n v="0"/>
    <n v="3.5"/>
    <n v="10"/>
    <n v="52.5"/>
    <n v="66"/>
    <m/>
    <n v="6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82"/>
    <s v="2-1082"/>
    <s v="HUILLCA SECCA CARMEN"/>
    <e v="#REF!"/>
    <m/>
    <m/>
    <s v="SOLIC RECONEX. 22/04/2021 CORTE DEL SERVICIO TEMPORAL A-D 29/01/2021"/>
    <x v="2"/>
    <n v="3.5"/>
    <n v="14"/>
    <n v="40"/>
    <n v="57.5"/>
    <n v="57.5"/>
    <n v="0"/>
    <n v="3.5"/>
    <n v="14"/>
    <n v="22.5"/>
    <n v="40"/>
    <m/>
    <n v="40"/>
    <n v="3.5"/>
    <n v="14"/>
    <n v="5"/>
    <n v="22.5"/>
    <m/>
    <n v="22.5"/>
    <n v="1"/>
    <n v="4"/>
    <n v="0"/>
    <n v="5"/>
    <m/>
    <n v="5"/>
    <n v="0"/>
    <n v="0"/>
    <n v="13.5"/>
    <n v="13.5"/>
    <n v="13.5"/>
    <n v="0"/>
    <n v="0"/>
    <n v="0"/>
    <n v="13.5"/>
    <n v="13.5"/>
    <m/>
    <n v="13.5"/>
    <n v="3.5"/>
    <n v="10"/>
    <n v="0"/>
    <n v="13.5"/>
    <m/>
    <n v="13.5"/>
    <n v="3.5"/>
    <n v="14"/>
    <n v="115"/>
    <n v="132.5"/>
    <n v="132.5"/>
    <n v="0"/>
    <n v="3.5"/>
    <n v="14"/>
    <n v="97.5"/>
    <n v="115"/>
    <m/>
    <n v="115"/>
    <n v="3.5"/>
    <n v="14"/>
    <n v="230"/>
    <n v="247.5"/>
    <n v="150"/>
    <n v="9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0"/>
    <n v="76.5"/>
    <n v="90"/>
    <m/>
    <n v="90"/>
    <n v="3.5"/>
    <n v="0"/>
    <n v="73"/>
    <n v="76.5"/>
    <m/>
    <n v="76.5"/>
    <n v="3.5"/>
    <n v="0"/>
    <n v="69.5"/>
    <n v="73"/>
    <m/>
    <n v="73"/>
    <n v="3.5"/>
    <n v="0"/>
    <n v="66"/>
    <n v="69.5"/>
    <m/>
    <n v="69.5"/>
    <n v="3.5"/>
    <n v="0"/>
    <n v="62.5"/>
    <n v="66"/>
    <m/>
    <n v="66"/>
    <n v="3.5"/>
    <n v="14"/>
    <n v="45"/>
    <n v="62.5"/>
    <m/>
    <n v="62.5"/>
    <n v="3.5"/>
    <n v="14"/>
    <n v="87.5"/>
    <n v="105"/>
    <n v="60"/>
    <n v="4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4"/>
    <n v="31.5"/>
    <n v="31.5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0"/>
    <n v="14"/>
    <n v="14"/>
    <n v="0"/>
    <n v="0"/>
    <n v="14"/>
    <n v="56"/>
    <n v="70"/>
    <n v="70"/>
    <n v="0"/>
    <n v="0"/>
    <n v="14"/>
    <n v="42"/>
    <n v="56"/>
    <n v="0"/>
    <n v="56"/>
    <n v="0"/>
    <n v="0"/>
    <n v="42"/>
    <n v="42"/>
    <n v="0"/>
    <n v="42"/>
  </r>
  <r>
    <n v="2"/>
    <n v="1083"/>
    <s v="2-1083"/>
    <s v="HUALLPA QQUECCAÑO CELIA"/>
    <e v="#REF!"/>
    <m/>
    <m/>
    <m/>
    <x v="2"/>
    <n v="3.5"/>
    <n v="14"/>
    <n v="313.5"/>
    <n v="331"/>
    <m/>
    <n v="331"/>
    <n v="3.5"/>
    <n v="14"/>
    <n v="296"/>
    <n v="313.5"/>
    <m/>
    <n v="313.5"/>
    <n v="3.5"/>
    <n v="14"/>
    <n v="278.5"/>
    <n v="296"/>
    <m/>
    <n v="296"/>
    <n v="3.5"/>
    <n v="14"/>
    <n v="261"/>
    <n v="278.5"/>
    <m/>
    <n v="278.5"/>
    <n v="3.5"/>
    <n v="10"/>
    <n v="247.5"/>
    <n v="261"/>
    <m/>
    <n v="261"/>
    <n v="3.5"/>
    <n v="14"/>
    <n v="230"/>
    <n v="247.5"/>
    <m/>
    <n v="247.5"/>
    <n v="3.5"/>
    <n v="10"/>
    <n v="216.5"/>
    <n v="230"/>
    <m/>
    <n v="230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3.5"/>
    <n v="10"/>
    <n v="10.5"/>
    <n v="24"/>
    <m/>
    <n v="2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0"/>
    <n v="105"/>
    <n v="108.5"/>
    <n v="108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84"/>
    <s v="2-1084"/>
    <s v="HUALLPA QQUECCAÑO, CELIA "/>
    <e v="#REF!"/>
    <m/>
    <m/>
    <m/>
    <x v="2"/>
    <n v="3.5"/>
    <n v="14"/>
    <n v="313.5"/>
    <n v="331"/>
    <m/>
    <n v="331"/>
    <n v="3.5"/>
    <n v="14"/>
    <n v="296"/>
    <n v="313.5"/>
    <m/>
    <n v="313.5"/>
    <n v="3.5"/>
    <n v="14"/>
    <n v="278.5"/>
    <n v="296"/>
    <m/>
    <n v="296"/>
    <n v="3.5"/>
    <n v="14"/>
    <n v="261"/>
    <n v="278.5"/>
    <m/>
    <n v="278.5"/>
    <n v="3.5"/>
    <n v="10"/>
    <n v="247.5"/>
    <n v="261"/>
    <m/>
    <n v="261"/>
    <n v="3.5"/>
    <n v="14"/>
    <n v="230"/>
    <n v="247.5"/>
    <m/>
    <n v="247.5"/>
    <n v="3.5"/>
    <n v="10"/>
    <n v="216.5"/>
    <n v="230"/>
    <m/>
    <n v="230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3.5"/>
    <n v="10"/>
    <n v="10.5"/>
    <n v="24"/>
    <m/>
    <n v="2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0"/>
    <n v="105"/>
    <n v="108.5"/>
    <n v="108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85"/>
    <s v="2-1085"/>
    <s v="PARILLO PARILLO, LUIS "/>
    <e v="#REF!"/>
    <m/>
    <m/>
    <m/>
    <x v="2"/>
    <n v="3.5"/>
    <n v="14"/>
    <n v="340"/>
    <n v="357.5"/>
    <m/>
    <n v="357.5"/>
    <n v="3.5"/>
    <n v="14"/>
    <n v="322.5"/>
    <n v="340"/>
    <m/>
    <n v="340"/>
    <n v="3.5"/>
    <n v="14"/>
    <n v="305"/>
    <n v="322.5"/>
    <m/>
    <n v="322.5"/>
    <n v="3.5"/>
    <n v="14"/>
    <n v="287.5"/>
    <n v="305"/>
    <m/>
    <n v="305"/>
    <n v="3.5"/>
    <n v="10"/>
    <n v="274"/>
    <n v="287.5"/>
    <m/>
    <n v="287.5"/>
    <n v="3.5"/>
    <n v="14"/>
    <n v="256.5"/>
    <n v="274"/>
    <m/>
    <n v="274"/>
    <n v="3.5"/>
    <n v="10"/>
    <n v="243"/>
    <n v="256.5"/>
    <m/>
    <n v="256.5"/>
    <n v="3.5"/>
    <n v="14"/>
    <n v="225.5"/>
    <n v="243"/>
    <m/>
    <n v="243"/>
    <n v="3.5"/>
    <n v="14"/>
    <n v="208"/>
    <n v="225.5"/>
    <m/>
    <n v="225.5"/>
    <n v="3.5"/>
    <n v="14"/>
    <n v="190.5"/>
    <n v="208"/>
    <m/>
    <n v="208"/>
    <n v="3.5"/>
    <n v="14"/>
    <n v="173"/>
    <n v="190.5"/>
    <m/>
    <n v="190.5"/>
    <n v="3.5"/>
    <n v="14"/>
    <n v="155.5"/>
    <n v="173"/>
    <m/>
    <n v="1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0"/>
    <n v="137"/>
    <n v="150.5"/>
    <n v="100"/>
    <n v="5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238"/>
    <n v="255.5"/>
    <n v="150"/>
    <n v="10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9.5"/>
    <n v="157"/>
    <n v="157"/>
    <n v="0"/>
    <n v="3.5"/>
    <n v="14"/>
    <n v="213.5"/>
    <n v="231"/>
    <m/>
    <n v="231"/>
    <n v="3.5"/>
    <n v="14"/>
    <n v="196"/>
    <n v="213.5"/>
    <n v="0"/>
    <n v="213.5"/>
    <n v="3.5"/>
    <n v="14"/>
    <n v="178.5"/>
    <n v="196"/>
    <n v="0"/>
    <n v="196"/>
    <n v="3.5"/>
    <n v="14"/>
    <n v="161"/>
    <n v="178.5"/>
    <n v="0"/>
    <n v="178.5"/>
    <n v="3.5"/>
    <n v="14"/>
    <n v="143.5"/>
    <n v="161"/>
    <n v="0"/>
    <n v="161"/>
    <n v="3.5"/>
    <n v="14"/>
    <n v="126"/>
    <n v="143.5"/>
    <n v="0"/>
    <n v="143.5"/>
  </r>
  <r>
    <n v="2"/>
    <n v="1086"/>
    <s v="2-1086"/>
    <s v="CASTILLA ZAMORA, TITO"/>
    <e v="#REF!"/>
    <m/>
    <m/>
    <m/>
    <x v="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183"/>
    <n v="188"/>
    <m/>
    <n v="188"/>
    <n v="5"/>
    <n v="0"/>
    <n v="178"/>
    <n v="183"/>
    <m/>
    <n v="183"/>
    <n v="5"/>
    <n v="0"/>
    <n v="173"/>
    <n v="178"/>
    <m/>
    <n v="178"/>
    <n v="5"/>
    <n v="0"/>
    <n v="168"/>
    <n v="173"/>
    <m/>
    <n v="173"/>
    <n v="5"/>
    <n v="0"/>
    <n v="163"/>
    <n v="168"/>
    <m/>
    <n v="168"/>
    <n v="5"/>
    <n v="0"/>
    <n v="158"/>
    <n v="163"/>
    <m/>
    <n v="163"/>
    <n v="5"/>
    <n v="0"/>
    <n v="153"/>
    <n v="158"/>
    <m/>
    <n v="158"/>
    <n v="5"/>
    <n v="0"/>
    <n v="148"/>
    <n v="153"/>
    <m/>
    <n v="153"/>
    <n v="20"/>
    <n v="0"/>
    <n v="128"/>
    <n v="148"/>
    <m/>
    <n v="148"/>
    <n v="5"/>
    <n v="0"/>
    <n v="123"/>
    <n v="128"/>
    <m/>
    <n v="128"/>
    <n v="5"/>
    <n v="0"/>
    <n v="118"/>
    <n v="123"/>
    <m/>
    <n v="123"/>
    <n v="5"/>
    <n v="0"/>
    <n v="113"/>
    <n v="118"/>
    <m/>
    <n v="118"/>
    <n v="5"/>
    <n v="0"/>
    <n v="108"/>
    <n v="113"/>
    <m/>
    <n v="113"/>
    <n v="5"/>
    <n v="0"/>
    <n v="103"/>
    <n v="108"/>
    <m/>
    <n v="108"/>
    <n v="5"/>
    <n v="0"/>
    <n v="98"/>
    <n v="103"/>
    <m/>
    <n v="103"/>
    <n v="5"/>
    <n v="0"/>
    <n v="93"/>
    <n v="98"/>
    <m/>
    <n v="98"/>
    <n v="5"/>
    <n v="0"/>
    <n v="88"/>
    <n v="93"/>
    <m/>
    <n v="93"/>
    <n v="3.5"/>
    <n v="0"/>
    <n v="84.5"/>
    <n v="88"/>
    <m/>
    <n v="88"/>
    <n v="3.5"/>
    <n v="0"/>
    <n v="81"/>
    <n v="84.5"/>
    <m/>
    <n v="84.5"/>
    <n v="3.5"/>
    <n v="0"/>
    <n v="77.5"/>
    <n v="81"/>
    <m/>
    <n v="81"/>
    <n v="3.5"/>
    <n v="0"/>
    <n v="74"/>
    <n v="77.5"/>
    <m/>
    <n v="77.5"/>
    <n v="3.5"/>
    <n v="0"/>
    <n v="70.5"/>
    <n v="74"/>
    <m/>
    <n v="74"/>
    <n v="3.5"/>
    <n v="0"/>
    <n v="67"/>
    <n v="70.5"/>
    <m/>
    <n v="70.5"/>
    <n v="3.5"/>
    <n v="0"/>
    <n v="63.5"/>
    <n v="67"/>
    <m/>
    <n v="67"/>
    <n v="3.5"/>
    <n v="0"/>
    <n v="60"/>
    <n v="63.5"/>
    <m/>
    <n v="63.5"/>
    <n v="3.5"/>
    <n v="0"/>
    <n v="56.5"/>
    <n v="60"/>
    <m/>
    <n v="60"/>
    <n v="3.5"/>
    <n v="0"/>
    <n v="53"/>
    <n v="56.5"/>
    <n v="0"/>
    <n v="56.5"/>
    <n v="3.5"/>
    <n v="14"/>
    <n v="35.5"/>
    <n v="53"/>
    <n v="0"/>
    <n v="53"/>
    <n v="3.5"/>
    <n v="14"/>
    <n v="18"/>
    <n v="35.5"/>
    <n v="0"/>
    <n v="35.5"/>
    <n v="3.5"/>
    <n v="14"/>
    <n v="91"/>
    <n v="108.5"/>
    <n v="90.5"/>
    <n v="18"/>
    <n v="3.5"/>
    <n v="14"/>
    <n v="73.5"/>
    <n v="91"/>
    <n v="0"/>
    <n v="91"/>
  </r>
  <r>
    <n v="2"/>
    <n v="1087"/>
    <s v="2-1087"/>
    <s v="PUMA PARISUAÑA, VIRGINIA"/>
    <e v="#REF!"/>
    <m/>
    <m/>
    <s v="INST A-D 26/11/2020"/>
    <x v="2"/>
    <n v="3.5"/>
    <n v="14"/>
    <n v="114.5"/>
    <n v="132"/>
    <m/>
    <n v="132"/>
    <n v="3.5"/>
    <n v="14"/>
    <n v="97"/>
    <n v="114.5"/>
    <m/>
    <n v="114.5"/>
    <n v="3.5"/>
    <n v="14"/>
    <n v="79.5"/>
    <n v="97"/>
    <m/>
    <n v="97"/>
    <n v="3.5"/>
    <n v="14"/>
    <n v="62"/>
    <n v="79.5"/>
    <m/>
    <n v="79.5"/>
    <n v="3.5"/>
    <n v="10"/>
    <n v="48.5"/>
    <n v="62"/>
    <m/>
    <n v="62"/>
    <n v="3.5"/>
    <n v="14"/>
    <n v="31"/>
    <n v="48.5"/>
    <m/>
    <n v="48.5"/>
    <n v="3.5"/>
    <n v="10"/>
    <n v="17.5"/>
    <n v="31"/>
    <m/>
    <n v="3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6">
  <r>
    <n v="1"/>
    <n v="1"/>
    <s v="1-1"/>
    <s v="HUANCARA PUMA, ELIO"/>
    <e v="#REF!"/>
    <m/>
    <s v="CALLE 01, LT. 08 "/>
    <s v="INSTALADO 31 DE AGOSTO AGUA"/>
    <x v="0"/>
    <n v="0"/>
    <n v="14"/>
    <n v="146"/>
    <n v="160"/>
    <x v="0"/>
    <x v="0"/>
    <n v="0"/>
    <n v="14"/>
    <n v="132"/>
    <n v="146"/>
    <m/>
    <x v="0"/>
    <n v="0"/>
    <n v="14"/>
    <n v="118"/>
    <n v="132"/>
    <m/>
    <x v="0"/>
    <n v="0"/>
    <n v="14"/>
    <n v="104"/>
    <n v="118"/>
    <x v="0"/>
    <x v="0"/>
    <n v="0"/>
    <n v="10"/>
    <n v="94"/>
    <n v="104"/>
    <m/>
    <x v="0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54"/>
    <n v="168"/>
    <n v="168"/>
    <n v="0"/>
    <n v="0"/>
    <n v="14"/>
    <n v="140"/>
    <n v="154"/>
    <n v="0"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1"/>
    <n v="2"/>
    <s v="1-2"/>
    <m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1"/>
    <n v="0"/>
    <n v="0"/>
    <n v="1"/>
    <m/>
    <n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m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"/>
    <s v="1-8"/>
    <s v="SAYRE CHAMPI, MIGUEL"/>
    <e v="#REF!"/>
    <s v="26 /617"/>
    <m/>
    <m/>
    <x v="2"/>
    <n v="3.5"/>
    <n v="14"/>
    <n v="352"/>
    <n v="369.5"/>
    <x v="0"/>
    <x v="2"/>
    <n v="3.5"/>
    <n v="14"/>
    <n v="334.5"/>
    <n v="352"/>
    <m/>
    <x v="2"/>
    <n v="3.5"/>
    <n v="14"/>
    <n v="317"/>
    <n v="334.5"/>
    <m/>
    <x v="2"/>
    <n v="3.5"/>
    <n v="14"/>
    <n v="299.5"/>
    <n v="317"/>
    <x v="0"/>
    <x v="2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"/>
    <s v="1-10"/>
    <s v="MAMANI DE MENDOZA,NARCISA"/>
    <e v="#REF!"/>
    <m/>
    <m/>
    <m/>
    <x v="1"/>
    <n v="0"/>
    <n v="0"/>
    <n v="180"/>
    <n v="180"/>
    <x v="0"/>
    <x v="3"/>
    <n v="0"/>
    <n v="0"/>
    <n v="180"/>
    <n v="180"/>
    <m/>
    <x v="3"/>
    <n v="0"/>
    <n v="0"/>
    <n v="180"/>
    <n v="180"/>
    <m/>
    <x v="3"/>
    <n v="0"/>
    <n v="0"/>
    <n v="180"/>
    <n v="180"/>
    <x v="0"/>
    <x v="3"/>
    <n v="0"/>
    <n v="0"/>
    <n v="180"/>
    <n v="180"/>
    <m/>
    <x v="3"/>
    <n v="0"/>
    <n v="0"/>
    <n v="180"/>
    <n v="180"/>
    <m/>
    <x v="3"/>
    <n v="0"/>
    <n v="0"/>
    <n v="180"/>
    <n v="180"/>
    <m/>
    <x v="3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m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  <n v="0"/>
    <n v="0"/>
    <n v="180"/>
    <n v="180"/>
    <n v="0"/>
    <n v="180"/>
  </r>
  <r>
    <n v="1"/>
    <n v="24"/>
    <s v="1-24"/>
    <s v="SUPHO APAZA, VICTORIA"/>
    <e v="#REF!"/>
    <m/>
    <m/>
    <m/>
    <x v="2"/>
    <n v="3.5"/>
    <n v="14"/>
    <n v="0"/>
    <n v="17.5"/>
    <x v="0"/>
    <x v="4"/>
    <n v="3.5"/>
    <n v="14"/>
    <n v="149.5"/>
    <n v="167"/>
    <n v="167"/>
    <x v="1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5"/>
    <s v="1-25"/>
    <s v="HUAYHUASONCCO PARISAYLA, GLADIS M."/>
    <e v="#REF!"/>
    <n v="42724"/>
    <s v="ASOC PRO-VIVIENDA 17 DE OCTUBRE Mza 158 lote 02"/>
    <s v="INST. A-D 03/05/2017"/>
    <x v="2"/>
    <n v="3.5"/>
    <n v="14"/>
    <n v="352"/>
    <n v="369.5"/>
    <x v="0"/>
    <x v="2"/>
    <n v="3.5"/>
    <n v="14"/>
    <n v="334.5"/>
    <n v="352"/>
    <m/>
    <x v="2"/>
    <n v="3.5"/>
    <n v="14"/>
    <n v="317"/>
    <n v="334.5"/>
    <m/>
    <x v="2"/>
    <n v="3.5"/>
    <n v="14"/>
    <n v="299.5"/>
    <n v="317"/>
    <x v="0"/>
    <x v="2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265.5"/>
    <n v="283"/>
    <n v="283"/>
    <n v="0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295.5"/>
    <n v="313"/>
    <n v="100"/>
    <n v="213"/>
    <n v="14"/>
    <n v="14"/>
    <n v="367.5"/>
    <n v="395.5"/>
    <n v="100"/>
    <n v="295.5"/>
    <n v="0"/>
    <n v="0"/>
    <n v="0"/>
    <n v="367.5"/>
    <m/>
    <n v="36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6"/>
    <s v="1-26"/>
    <s v="CAYO CUTIPA, MIRIAN"/>
    <e v="#REF!"/>
    <s v="29/08/2017 Desague 05/02/2019"/>
    <s v="AV. INDEPENDENCIA S/N"/>
    <m/>
    <x v="0"/>
    <n v="0"/>
    <n v="14"/>
    <n v="14"/>
    <n v="28"/>
    <x v="0"/>
    <x v="5"/>
    <n v="0"/>
    <n v="14"/>
    <n v="0"/>
    <n v="14"/>
    <m/>
    <x v="4"/>
    <n v="0"/>
    <n v="14"/>
    <n v="76"/>
    <n v="90"/>
    <n v="90"/>
    <x v="1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206"/>
    <n v="220"/>
    <n v="220"/>
    <n v="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1"/>
    <s v="1-51"/>
    <s v="YURIKS RUIZ, CRISOSTOMO"/>
    <e v="#REF!"/>
    <m/>
    <m/>
    <m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332"/>
    <n v="346"/>
    <n v="346"/>
    <n v="0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266"/>
    <n v="280"/>
    <n v="140"/>
    <n v="14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1"/>
    <n v="54"/>
    <s v="1-54"/>
    <s v="QUIRO MESIAS, JUSTO LUIS "/>
    <e v="#REF!"/>
    <m/>
    <s v="CALLE 18"/>
    <m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10"/>
    <n v="24"/>
    <x v="1"/>
    <x v="1"/>
    <n v="0"/>
    <n v="10"/>
    <n v="0"/>
    <n v="10"/>
    <m/>
    <x v="6"/>
    <n v="0"/>
    <n v="14"/>
    <n v="0"/>
    <n v="14"/>
    <n v="14"/>
    <x v="1"/>
    <n v="0"/>
    <n v="10"/>
    <n v="0"/>
    <n v="10"/>
    <n v="10"/>
    <x v="1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-3.5"/>
    <n v="10.5"/>
    <n v="10.5"/>
    <n v="0"/>
  </r>
  <r>
    <n v="1"/>
    <n v="56"/>
    <s v="1-56"/>
    <s v="CASA SANCHEZ, JULIAN"/>
    <e v="#REF!"/>
    <s v="F.corte 18/03/2016"/>
    <m/>
    <s v="CORTE POR DEUDA 02/03/20"/>
    <x v="1"/>
    <n v="0"/>
    <n v="0"/>
    <n v="150"/>
    <n v="150"/>
    <x v="0"/>
    <x v="7"/>
    <n v="0"/>
    <n v="0"/>
    <n v="150"/>
    <n v="150"/>
    <m/>
    <x v="5"/>
    <n v="0"/>
    <n v="0"/>
    <n v="150"/>
    <n v="150"/>
    <m/>
    <x v="6"/>
    <n v="0"/>
    <n v="0"/>
    <n v="150"/>
    <n v="150"/>
    <x v="0"/>
    <x v="6"/>
    <n v="0"/>
    <n v="0"/>
    <n v="150"/>
    <n v="150"/>
    <m/>
    <x v="7"/>
    <n v="0"/>
    <n v="0"/>
    <n v="150"/>
    <n v="150"/>
    <m/>
    <x v="6"/>
    <n v="0"/>
    <n v="0"/>
    <n v="150"/>
    <n v="150"/>
    <m/>
    <x v="6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42"/>
    <n v="56"/>
    <n v="28"/>
    <n v="28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0"/>
    <n v="14"/>
    <n v="14"/>
    <n v="0"/>
    <n v="14"/>
  </r>
  <r>
    <n v="1"/>
    <n v="72"/>
    <s v="1-72"/>
    <m/>
    <e v="#REF!"/>
    <m/>
    <m/>
    <m/>
    <x v="1"/>
    <n v="0"/>
    <n v="0"/>
    <n v="50"/>
    <n v="50"/>
    <x v="0"/>
    <x v="8"/>
    <n v="0"/>
    <n v="0"/>
    <n v="50"/>
    <n v="50"/>
    <m/>
    <x v="6"/>
    <n v="0"/>
    <n v="0"/>
    <n v="50"/>
    <n v="50"/>
    <m/>
    <x v="7"/>
    <n v="0"/>
    <n v="0"/>
    <n v="50"/>
    <n v="50"/>
    <x v="0"/>
    <x v="7"/>
    <n v="0"/>
    <n v="0"/>
    <n v="50"/>
    <n v="50"/>
    <m/>
    <x v="8"/>
    <n v="0"/>
    <n v="0"/>
    <n v="50"/>
    <n v="50"/>
    <m/>
    <x v="7"/>
    <n v="0"/>
    <n v="0"/>
    <n v="50"/>
    <n v="50"/>
    <m/>
    <x v="7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</r>
  <r>
    <n v="1"/>
    <n v="73"/>
    <s v="1-73"/>
    <m/>
    <e v="#REF!"/>
    <m/>
    <m/>
    <m/>
    <x v="1"/>
    <n v="0"/>
    <n v="0"/>
    <n v="20"/>
    <n v="20"/>
    <x v="0"/>
    <x v="9"/>
    <n v="0"/>
    <n v="0"/>
    <n v="20"/>
    <n v="20"/>
    <m/>
    <x v="7"/>
    <n v="0"/>
    <n v="0"/>
    <n v="20"/>
    <n v="20"/>
    <m/>
    <x v="8"/>
    <n v="0"/>
    <n v="0"/>
    <n v="20"/>
    <n v="20"/>
    <x v="0"/>
    <x v="8"/>
    <n v="0"/>
    <n v="0"/>
    <n v="20"/>
    <n v="20"/>
    <m/>
    <x v="9"/>
    <n v="0"/>
    <n v="0"/>
    <n v="20"/>
    <n v="20"/>
    <m/>
    <x v="8"/>
    <n v="0"/>
    <n v="0"/>
    <n v="20"/>
    <n v="20"/>
    <m/>
    <x v="8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</r>
  <r>
    <n v="1"/>
    <n v="80"/>
    <s v="1-80"/>
    <s v="ARANZABAL CARAZAS, YANET"/>
    <e v="#REF!"/>
    <m/>
    <s v="AV.- INDEPENDENCIA"/>
    <m/>
    <x v="0"/>
    <n v="0"/>
    <n v="14"/>
    <n v="76"/>
    <n v="90"/>
    <x v="0"/>
    <x v="10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4"/>
    <n v="178"/>
    <n v="178"/>
    <n v="0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0"/>
    <n v="70"/>
    <n v="80"/>
    <m/>
    <n v="8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32"/>
    <n v="246"/>
    <n v="246"/>
    <n v="0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1"/>
    <n v="81"/>
    <s v="1-81"/>
    <s v="CHURA HUILLCA, AMERICO"/>
    <e v="#REF!"/>
    <n v="42959"/>
    <s v="NUEVA EXPANSIÓN"/>
    <m/>
    <x v="2"/>
    <n v="3.5"/>
    <n v="14"/>
    <n v="17.5"/>
    <n v="35"/>
    <x v="0"/>
    <x v="1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31"/>
    <n v="44.5"/>
    <n v="31"/>
    <x v="1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5.5"/>
    <n v="83"/>
    <n v="83"/>
    <n v="0"/>
    <n v="3.5"/>
    <n v="14"/>
    <n v="48"/>
    <n v="65.5"/>
    <m/>
    <n v="65.5"/>
    <n v="3.5"/>
    <n v="14"/>
    <n v="80.5"/>
    <n v="98"/>
    <n v="50"/>
    <n v="4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5"/>
    <s v="1-105"/>
    <s v="YAÑEZ CASTILLO, ANGEL OMAR"/>
    <e v="#REF!"/>
    <m/>
    <s v="ASOC. 17 DE OCTUBRE N°03 MZ 158"/>
    <s v="SOLIC INST. A-D 07/05/21"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6"/>
    <s v="1-106"/>
    <s v="MOLLENIDO ZULOAGA, LUZ MARINA"/>
    <e v="#REF!"/>
    <s v="NORMAL"/>
    <s v="ASOC. 17 DE OCTUBRE N°07 MZ 158"/>
    <s v="SOLICT INST. D-19/07/2019, SOLIC CAMBIO DE RAZON SOCIAL FUT Nº000186 07/03/2019"/>
    <x v="2"/>
    <n v="3.5"/>
    <n v="14"/>
    <n v="114.5"/>
    <n v="132"/>
    <x v="3"/>
    <x v="1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7.5"/>
    <n v="31"/>
    <n v="31"/>
    <n v="0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14"/>
    <n v="0"/>
    <n v="17.5"/>
    <n v="14"/>
    <n v="3.5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e v="#VALUE!"/>
    <e v="#VALUE!"/>
    <m/>
    <e v="#VALUE!"/>
    <n v="0"/>
    <n v="14"/>
    <e v="#VALUE!"/>
    <e v="#VALUE!"/>
    <m/>
    <e v="#VALUE!"/>
    <n v="0"/>
    <n v="14"/>
    <e v="#VALUE!"/>
    <e v="#VALUE!"/>
    <n v="42"/>
    <e v="#VALUE!"/>
    <n v="0"/>
    <n v="14"/>
    <e v="#VALUE!"/>
    <e v="#VALUE!"/>
    <m/>
    <e v="#VALUE!"/>
    <n v="0"/>
    <n v="14"/>
    <e v="#VALUE!"/>
    <e v="#VALUE!"/>
    <m/>
    <e v="#VALUE!"/>
    <n v="0"/>
    <n v="14"/>
    <e v="#VALUE!"/>
    <e v="#VALUE!"/>
    <n v="14"/>
    <e v="#VALUE!"/>
    <n v="0"/>
    <n v="0"/>
    <e v="#VALUE!"/>
    <e v="#VALUE!"/>
    <m/>
    <e v="#VALUE!"/>
    <n v="0"/>
    <e v="#VALUE!"/>
    <n v="175"/>
    <e v="#VALUE!"/>
    <n v="0"/>
    <e v="#VALUE!"/>
    <n v="0"/>
    <n v="0"/>
    <n v="0"/>
    <n v="0"/>
    <n v="0"/>
    <n v="0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</r>
  <r>
    <n v="1"/>
    <n v="110"/>
    <s v="1-110"/>
    <s v="MAMANI QUISPE, MARCO ANTONIO"/>
    <e v="#REF!"/>
    <m/>
    <m/>
    <m/>
    <x v="0"/>
    <n v="0"/>
    <n v="14"/>
    <n v="0"/>
    <n v="14"/>
    <x v="0"/>
    <x v="6"/>
    <n v="0"/>
    <n v="14"/>
    <n v="118"/>
    <n v="132"/>
    <n v="132"/>
    <x v="1"/>
    <n v="0"/>
    <n v="14"/>
    <n v="104"/>
    <n v="118"/>
    <m/>
    <x v="12"/>
    <n v="0"/>
    <n v="14"/>
    <n v="90"/>
    <n v="104"/>
    <x v="0"/>
    <x v="12"/>
    <n v="0"/>
    <n v="10"/>
    <n v="80"/>
    <n v="90"/>
    <m/>
    <x v="12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84"/>
    <n v="84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</r>
  <r>
    <n v="1"/>
    <n v="114"/>
    <s v="1-114"/>
    <s v="HANCO MAMANI, ROGER ALONSO"/>
    <e v="#REF!"/>
    <m/>
    <s v="Mz 158 LOTE 15 ASOC. 17 DE OCTUBRE"/>
    <s v="INST. A-D 26/12/2019"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3.5"/>
    <n v="101"/>
    <n v="101"/>
    <n v="0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29"/>
    <s v="1-129"/>
    <s v="QQUECHO SUNI, AGUSTINA"/>
    <m/>
    <m/>
    <m/>
    <s v="INST. A-D 07/07/2021"/>
    <x v="2"/>
    <n v="2.7"/>
    <n v="11"/>
    <n v="0"/>
    <n v="13.7"/>
    <x v="0"/>
    <x v="12"/>
    <m/>
    <m/>
    <m/>
    <m/>
    <m/>
    <x v="12"/>
    <m/>
    <m/>
    <m/>
    <m/>
    <m/>
    <x v="13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130"/>
    <s v="1-130"/>
    <s v="FIGUEROA  CCERAR, ADOLFO"/>
    <e v="#REF!"/>
    <m/>
    <m/>
    <s v="CORTADO AGUA 31/05/16 (a)"/>
    <x v="1"/>
    <n v="0"/>
    <n v="0"/>
    <n v="252"/>
    <n v="252"/>
    <x v="0"/>
    <x v="13"/>
    <n v="0"/>
    <n v="0"/>
    <n v="252"/>
    <n v="252"/>
    <m/>
    <x v="13"/>
    <n v="0"/>
    <n v="0"/>
    <n v="252"/>
    <n v="252"/>
    <m/>
    <x v="14"/>
    <n v="0"/>
    <n v="0"/>
    <n v="252"/>
    <n v="252"/>
    <x v="0"/>
    <x v="14"/>
    <n v="0"/>
    <n v="0"/>
    <n v="252"/>
    <n v="252"/>
    <m/>
    <x v="14"/>
    <n v="0"/>
    <n v="0"/>
    <n v="252"/>
    <n v="252"/>
    <m/>
    <x v="14"/>
    <n v="0"/>
    <n v="0"/>
    <n v="252"/>
    <n v="252"/>
    <m/>
    <x v="14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1"/>
    <n v="131"/>
    <s v="1-131"/>
    <s v="CONDORI MAMANI, MARIA"/>
    <e v="#REF!"/>
    <m/>
    <s v="17 DE OCTUBRE S/N"/>
    <m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01"/>
    <n v="114.5"/>
    <n v="114.5"/>
    <x v="1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11"/>
    <n v="128.5"/>
    <n v="128.5"/>
    <n v="0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14"/>
    <n v="14"/>
    <n v="63"/>
    <n v="91"/>
    <n v="50"/>
    <n v="41"/>
    <n v="3.5"/>
    <n v="14"/>
    <n v="45.5"/>
    <n v="63"/>
    <m/>
    <n v="63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98"/>
    <n v="112"/>
    <n v="112"/>
    <n v="0"/>
  </r>
  <r>
    <n v="1"/>
    <n v="132"/>
    <s v="1-132"/>
    <s v="HUILLCA QUISPE, HIPOLITA"/>
    <e v="#REF!"/>
    <s v="NORMAL DESDE 10/04/2017"/>
    <s v="ASOC. PROV. 17 DE OCTUBRE Mza 221 Lote 11"/>
    <s v="INST. DESAGUE 07/11/20"/>
    <x v="2"/>
    <n v="3.5"/>
    <n v="14"/>
    <n v="18"/>
    <n v="35.5"/>
    <x v="0"/>
    <x v="14"/>
    <n v="3.5"/>
    <n v="14"/>
    <n v="128.5"/>
    <n v="146"/>
    <n v="128"/>
    <x v="15"/>
    <n v="3.5"/>
    <n v="14"/>
    <n v="111"/>
    <n v="128.5"/>
    <m/>
    <x v="16"/>
    <n v="3.5"/>
    <n v="14"/>
    <n v="93.5"/>
    <n v="111"/>
    <x v="0"/>
    <x v="16"/>
    <n v="3.5"/>
    <n v="10"/>
    <n v="80"/>
    <n v="93.5"/>
    <m/>
    <x v="15"/>
    <n v="3.5"/>
    <n v="14"/>
    <n v="62.5"/>
    <n v="80"/>
    <m/>
    <x v="12"/>
    <n v="3.5"/>
    <n v="10"/>
    <n v="49"/>
    <n v="62.5"/>
    <m/>
    <x v="1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14"/>
    <n v="28"/>
    <n v="14"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14"/>
    <n v="42"/>
    <n v="0"/>
    <n v="56"/>
    <m/>
    <n v="56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33"/>
    <s v="1-133"/>
    <s v="SAUÑE PALOMINO, SANTOS"/>
    <e v="#REF!"/>
    <m/>
    <m/>
    <s v="MODIFIC INFORME Nº258-2021-MDH/OMASP-MBM- INST A-02/2017"/>
    <x v="0"/>
    <n v="0"/>
    <n v="14"/>
    <n v="644"/>
    <n v="658"/>
    <x v="0"/>
    <x v="15"/>
    <n v="0"/>
    <n v="14"/>
    <n v="630"/>
    <n v="644"/>
    <m/>
    <x v="16"/>
    <n v="0"/>
    <n v="14"/>
    <n v="616"/>
    <n v="630"/>
    <m/>
    <x v="17"/>
    <n v="0"/>
    <n v="14"/>
    <n v="602"/>
    <n v="616"/>
    <x v="0"/>
    <x v="17"/>
    <n v="0"/>
    <n v="14"/>
    <n v="588"/>
    <n v="602"/>
    <m/>
    <x v="16"/>
    <n v="0"/>
    <n v="14"/>
    <n v="574"/>
    <n v="588"/>
    <m/>
    <x v="15"/>
    <n v="0"/>
    <n v="14"/>
    <n v="560"/>
    <n v="574"/>
    <m/>
    <x v="16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0"/>
    <n v="392"/>
    <n v="392"/>
    <m/>
    <n v="392"/>
    <n v="0"/>
    <n v="0"/>
    <n v="392"/>
    <n v="392"/>
    <m/>
    <n v="392"/>
    <n v="0"/>
    <n v="0"/>
    <n v="392"/>
    <n v="392"/>
    <m/>
    <n v="392"/>
    <n v="0"/>
    <n v="0"/>
    <n v="392"/>
    <n v="392"/>
    <m/>
    <n v="392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</r>
  <r>
    <n v="1"/>
    <n v="135"/>
    <s v="1-135"/>
    <s v="HUAQUISTO YANAPA, MARIANO"/>
    <e v="#REF!"/>
    <m/>
    <s v="ASOC. 17 DE OCTUBRE, Mza 221-LOTE Nº19"/>
    <s v="SOLIC INST. A-D 17/05/21"/>
    <x v="2"/>
    <n v="3.5"/>
    <n v="14"/>
    <n v="17.5"/>
    <n v="35"/>
    <x v="0"/>
    <x v="11"/>
    <n v="3.5"/>
    <n v="14"/>
    <n v="0"/>
    <n v="17.5"/>
    <m/>
    <x v="9"/>
    <n v="1.5"/>
    <n v="6.5"/>
    <n v="0"/>
    <n v="8"/>
    <n v="8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41"/>
    <s v="1-141"/>
    <s v="CCACASTO QUISPE, GREGORIO"/>
    <e v="#REF!"/>
    <m/>
    <m/>
    <s v="INFORME N°468-2020-MDH x CORTE POR TUBERIA DAÑADA 23/11/20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140"/>
    <n v="140"/>
    <n v="140"/>
    <x v="1"/>
    <n v="0"/>
    <n v="0"/>
    <n v="140"/>
    <n v="140"/>
    <m/>
    <x v="16"/>
    <n v="0"/>
    <n v="0"/>
    <n v="140"/>
    <n v="140"/>
    <m/>
    <x v="17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</r>
  <r>
    <n v="1"/>
    <n v="142"/>
    <s v="1-142"/>
    <s v="GUTIERREZ DELGADO, AMADOR"/>
    <e v="#REF!"/>
    <m/>
    <m/>
    <m/>
    <x v="0"/>
    <n v="0"/>
    <n v="14"/>
    <n v="0"/>
    <n v="14"/>
    <x v="0"/>
    <x v="6"/>
    <n v="0"/>
    <n v="14"/>
    <n v="38"/>
    <n v="52"/>
    <n v="52"/>
    <x v="1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  <n v="0"/>
    <n v="14"/>
    <n v="56"/>
    <n v="70"/>
    <n v="0"/>
    <n v="70"/>
  </r>
  <r>
    <n v="1"/>
    <n v="143"/>
    <s v="1-143"/>
    <s v="CHACACANTA NUÑEZ, VICENTE"/>
    <e v="#REF!"/>
    <m/>
    <m/>
    <m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0"/>
    <n v="14"/>
    <x v="3"/>
    <x v="1"/>
    <n v="0"/>
    <n v="10"/>
    <n v="0"/>
    <n v="10"/>
    <n v="10"/>
    <x v="1"/>
    <n v="0"/>
    <n v="14"/>
    <n v="38"/>
    <n v="52"/>
    <n v="52"/>
    <x v="1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-14"/>
    <n v="0"/>
    <n v="0"/>
    <n v="0"/>
    <n v="0"/>
    <n v="14"/>
    <n v="14"/>
    <n v="28"/>
    <n v="42"/>
    <n v="-14"/>
    <n v="0"/>
    <n v="14"/>
    <n v="0"/>
    <n v="14"/>
    <n v="0"/>
    <n v="14"/>
    <n v="0"/>
    <n v="14"/>
    <n v="70"/>
    <n v="84"/>
    <n v="84"/>
    <n v="0"/>
  </r>
  <r>
    <n v="1"/>
    <n v="144"/>
    <s v="1-144"/>
    <s v="PEREZ VALER , ERNESTO"/>
    <e v="#REF!"/>
    <m/>
    <m/>
    <m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-14"/>
    <n v="0"/>
    <n v="0"/>
    <n v="0"/>
    <n v="0"/>
    <n v="14"/>
    <n v="14"/>
    <n v="28"/>
    <n v="42"/>
    <n v="-14"/>
    <n v="0"/>
    <n v="14"/>
    <n v="0"/>
    <n v="14"/>
    <n v="0"/>
    <n v="14"/>
    <n v="0"/>
    <n v="14"/>
    <n v="0"/>
    <n v="14"/>
    <n v="14"/>
    <n v="0"/>
  </r>
  <r>
    <n v="1"/>
    <n v="145"/>
    <s v="1-145"/>
    <s v="SILVIA ROSARIO MULTISERVICIOS"/>
    <e v="#REF!"/>
    <m/>
    <m/>
    <m/>
    <x v="0"/>
    <n v="0"/>
    <n v="14"/>
    <n v="0"/>
    <n v="14"/>
    <x v="0"/>
    <x v="6"/>
    <n v="0"/>
    <n v="14"/>
    <n v="240"/>
    <n v="254"/>
    <n v="254"/>
    <x v="1"/>
    <n v="0"/>
    <n v="14"/>
    <n v="226"/>
    <n v="240"/>
    <m/>
    <x v="20"/>
    <n v="0"/>
    <n v="14"/>
    <n v="212"/>
    <n v="226"/>
    <x v="0"/>
    <x v="19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</r>
  <r>
    <n v="1"/>
    <n v="146"/>
    <s v="1-146"/>
    <s v="GUTIERREZ DELGADO, AMADOR"/>
    <e v="#REF!"/>
    <m/>
    <s v="Calle Principal A7"/>
    <m/>
    <x v="0"/>
    <n v="0"/>
    <n v="14"/>
    <n v="0"/>
    <n v="14"/>
    <x v="0"/>
    <x v="6"/>
    <n v="0"/>
    <n v="14"/>
    <n v="38"/>
    <n v="52"/>
    <n v="52"/>
    <x v="1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  <n v="0"/>
    <n v="14"/>
    <n v="56"/>
    <n v="70"/>
    <n v="0"/>
    <n v="70"/>
  </r>
  <r>
    <n v="1"/>
    <n v="147"/>
    <s v="1-147"/>
    <s v="CANDIA VARGAS, KILMA"/>
    <e v="#REF!"/>
    <m/>
    <s v="Av. Independencia Parte Alta"/>
    <m/>
    <x v="0"/>
    <n v="0"/>
    <n v="14"/>
    <n v="0"/>
    <n v="14"/>
    <x v="0"/>
    <x v="6"/>
    <n v="0"/>
    <n v="14"/>
    <n v="28"/>
    <n v="42"/>
    <n v="42"/>
    <x v="1"/>
    <n v="0"/>
    <n v="14"/>
    <n v="14"/>
    <n v="28"/>
    <m/>
    <x v="21"/>
    <n v="0"/>
    <n v="14"/>
    <n v="0"/>
    <n v="14"/>
    <x v="0"/>
    <x v="20"/>
    <n v="0"/>
    <n v="10"/>
    <n v="0"/>
    <n v="10"/>
    <n v="10"/>
    <x v="1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70"/>
    <n v="84"/>
    <n v="84"/>
    <n v="0"/>
  </r>
  <r>
    <n v="1"/>
    <n v="148"/>
    <s v="1-148"/>
    <s v="GRIFO BRYANGELES S.C.R.L."/>
    <e v="#REF!"/>
    <m/>
    <m/>
    <m/>
    <x v="0"/>
    <n v="0"/>
    <n v="14"/>
    <n v="0"/>
    <n v="14"/>
    <x v="0"/>
    <x v="6"/>
    <n v="0"/>
    <n v="14"/>
    <n v="282"/>
    <n v="296"/>
    <n v="296"/>
    <x v="1"/>
    <n v="0"/>
    <n v="14"/>
    <n v="268"/>
    <n v="282"/>
    <m/>
    <x v="22"/>
    <n v="0"/>
    <n v="14"/>
    <n v="254"/>
    <n v="268"/>
    <x v="0"/>
    <x v="21"/>
    <n v="0"/>
    <n v="10"/>
    <n v="244"/>
    <n v="254"/>
    <m/>
    <x v="18"/>
    <n v="0"/>
    <n v="14"/>
    <n v="230"/>
    <n v="244"/>
    <m/>
    <x v="18"/>
    <n v="0"/>
    <n v="10"/>
    <n v="220"/>
    <n v="230"/>
    <m/>
    <x v="2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66"/>
    <n v="280"/>
    <n v="280"/>
    <n v="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150"/>
    <s v="1-150"/>
    <s v="GUTIERREZ DELGADO, CLAUDIO"/>
    <e v="#REF!"/>
    <m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151"/>
    <s v="1-151"/>
    <s v="CARPIO GUZMAN, VALENTIN R."/>
    <e v="#REF!"/>
    <m/>
    <m/>
    <m/>
    <x v="0"/>
    <n v="0"/>
    <n v="14"/>
    <n v="0"/>
    <n v="14"/>
    <x v="1"/>
    <x v="1"/>
    <n v="0"/>
    <n v="14"/>
    <n v="76"/>
    <n v="90"/>
    <n v="90"/>
    <x v="1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1"/>
    <n v="152"/>
    <s v="1-152"/>
    <s v="CARPIO GUZMAN VALENTIN R.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53"/>
    <s v="1-153"/>
    <s v="HOLGADO QUISPE, MAURO"/>
    <e v="#REF!"/>
    <m/>
    <m/>
    <m/>
    <x v="0"/>
    <n v="0"/>
    <n v="14"/>
    <n v="0"/>
    <n v="14"/>
    <x v="0"/>
    <x v="6"/>
    <n v="0"/>
    <n v="14"/>
    <n v="0"/>
    <n v="14"/>
    <n v="14"/>
    <x v="1"/>
    <n v="0"/>
    <n v="14"/>
    <n v="14"/>
    <n v="28"/>
    <n v="28"/>
    <x v="1"/>
    <n v="0"/>
    <n v="14"/>
    <n v="0"/>
    <n v="14"/>
    <x v="0"/>
    <x v="20"/>
    <n v="0"/>
    <n v="10"/>
    <n v="0"/>
    <n v="10"/>
    <n v="10"/>
    <x v="1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"/>
    <n v="19"/>
    <n v="19"/>
    <n v="0"/>
    <n v="0"/>
    <n v="14"/>
    <n v="66"/>
    <n v="80"/>
    <n v="75"/>
    <n v="5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70"/>
    <n v="84"/>
    <n v="84"/>
    <n v="0"/>
  </r>
  <r>
    <n v="1"/>
    <n v="154"/>
    <s v="1-154"/>
    <s v="ROSA GUZMAN, FIDELIA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</r>
  <r>
    <n v="1"/>
    <n v="155"/>
    <s v="1-155"/>
    <s v="PEREZ VALER , ERNESTO"/>
    <e v="#REF!"/>
    <m/>
    <m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-17.5"/>
    <n v="0"/>
    <n v="0"/>
    <n v="0"/>
    <n v="3.5"/>
    <n v="14"/>
    <n v="17.5"/>
    <n v="35"/>
    <n v="52.5"/>
    <n v="-17.5"/>
    <n v="3.5"/>
    <n v="14"/>
    <n v="0"/>
    <n v="17.5"/>
    <n v="0"/>
    <n v="17.5"/>
    <n v="3.5"/>
    <n v="14"/>
    <n v="0"/>
    <n v="17.5"/>
    <n v="17.5"/>
    <n v="0"/>
  </r>
  <r>
    <n v="1"/>
    <n v="156"/>
    <s v="1-156"/>
    <s v="ROSA GUZMAN, INES A.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1"/>
    <n v="157"/>
    <s v="1-157"/>
    <s v="GUZMAN PANCORVO, ERNESTO A. "/>
    <e v="#REF!"/>
    <m/>
    <m/>
    <m/>
    <x v="2"/>
    <n v="3.5"/>
    <n v="14"/>
    <n v="0"/>
    <n v="17.5"/>
    <x v="0"/>
    <x v="4"/>
    <n v="3.5"/>
    <n v="14"/>
    <n v="3.5"/>
    <n v="21"/>
    <n v="21"/>
    <x v="1"/>
    <n v="3.5"/>
    <n v="14"/>
    <n v="-14"/>
    <n v="3.5"/>
    <m/>
    <x v="25"/>
    <n v="3.5"/>
    <n v="14"/>
    <n v="-0.5"/>
    <n v="17"/>
    <x v="2"/>
    <x v="24"/>
    <n v="3.5"/>
    <n v="10"/>
    <n v="-14"/>
    <n v="-0.5"/>
    <m/>
    <x v="21"/>
    <n v="3.5"/>
    <n v="14"/>
    <n v="17"/>
    <n v="34.5"/>
    <n v="48.5"/>
    <x v="21"/>
    <n v="3.5"/>
    <n v="10"/>
    <n v="3.5"/>
    <n v="17"/>
    <m/>
    <x v="22"/>
    <n v="3.5"/>
    <n v="14"/>
    <n v="-14"/>
    <n v="3.5"/>
    <m/>
    <n v="3.5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3.5"/>
    <n v="21"/>
    <n v="35"/>
    <n v="-14"/>
    <n v="3.5"/>
    <n v="14"/>
    <n v="-14"/>
    <n v="3.5"/>
    <m/>
    <n v="3.5"/>
    <n v="3.5"/>
    <n v="14"/>
    <n v="38.5"/>
    <n v="56"/>
    <n v="70"/>
    <n v="-14"/>
    <n v="3.5"/>
    <n v="14"/>
    <n v="21"/>
    <n v="38.5"/>
    <m/>
    <n v="38.5"/>
    <n v="3.5"/>
    <n v="14"/>
    <n v="3.5"/>
    <n v="21"/>
    <m/>
    <n v="21"/>
    <n v="3.5"/>
    <n v="14"/>
    <n v="-14"/>
    <n v="3.5"/>
    <m/>
    <n v="3.5"/>
    <n v="3.5"/>
    <n v="14"/>
    <n v="-14"/>
    <n v="3.5"/>
    <n v="17.5"/>
    <n v="-14"/>
    <n v="3.5"/>
    <n v="10"/>
    <n v="0"/>
    <n v="13.5"/>
    <n v="27.5"/>
    <n v="-14"/>
    <n v="3.5"/>
    <n v="0"/>
    <n v="-3.5"/>
    <n v="0"/>
    <m/>
    <n v="0"/>
    <n v="3.5"/>
    <n v="0"/>
    <n v="-7"/>
    <n v="-3.5"/>
    <m/>
    <n v="-3.5"/>
    <n v="3.5"/>
    <n v="0"/>
    <n v="-10.5"/>
    <n v="-7"/>
    <m/>
    <n v="-7"/>
    <n v="3.5"/>
    <n v="0"/>
    <n v="-14"/>
    <n v="-10.5"/>
    <m/>
    <n v="-10.5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3.5"/>
    <n v="14"/>
    <n v="-14"/>
    <n v="3.5"/>
    <n v="17.5"/>
    <n v="-14"/>
    <n v="14"/>
    <n v="14"/>
    <n v="3.5"/>
    <n v="31.5"/>
    <n v="45.5"/>
    <n v="-14"/>
    <n v="3.5"/>
    <n v="14"/>
    <n v="-14"/>
    <n v="3.5"/>
    <m/>
    <n v="3.5"/>
    <n v="3.5"/>
    <n v="14"/>
    <n v="-14"/>
    <n v="3.5"/>
    <n v="17.5"/>
    <n v="-14"/>
    <n v="3.5"/>
    <n v="14"/>
    <n v="0"/>
    <n v="17.5"/>
    <n v="31.5"/>
    <n v="-14"/>
    <n v="3.5"/>
    <n v="14"/>
    <n v="-14"/>
    <n v="3.5"/>
    <n v="3.5"/>
    <n v="0"/>
    <n v="3.5"/>
    <n v="14"/>
    <n v="-14"/>
    <n v="3.5"/>
    <n v="17.5"/>
    <n v="-14"/>
    <n v="3.5"/>
    <n v="14"/>
    <n v="3.5"/>
    <n v="21"/>
    <n v="35"/>
    <n v="-14"/>
    <n v="3.5"/>
    <n v="14"/>
    <n v="0"/>
    <n v="17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m/>
    <s v="1-164"/>
    <s v="GOMEZ HIGUERA, RENZON WALDIR"/>
    <m/>
    <m/>
    <m/>
    <s v="SOLIC. INST AGUA-DESAGUE ORDEN DE PAGO 000//INST. AGUA 17/08/2021"/>
    <x v="0"/>
    <m/>
    <m/>
    <m/>
    <m/>
    <x v="0"/>
    <x v="17"/>
    <m/>
    <m/>
    <m/>
    <m/>
    <m/>
    <x v="12"/>
    <m/>
    <m/>
    <m/>
    <m/>
    <m/>
    <x v="13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165"/>
    <s v="1-165"/>
    <s v="GUTIERREZ DELGADO, CLAUDIO"/>
    <e v="#REF!"/>
    <m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167"/>
    <s v="1-167"/>
    <s v="MULTISERVIS ALFA &amp; JD SA.C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1"/>
    <n v="170"/>
    <s v="1-170"/>
    <s v="CUTIPA NAOLA, VICTORIA"/>
    <e v="#REF!"/>
    <m/>
    <m/>
    <s v="desague 3.5 cobrar een mayo"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4"/>
    <n v="97.5"/>
    <n v="97.5"/>
    <n v="0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38.5"/>
    <n v="56"/>
    <n v="56"/>
    <n v="0"/>
    <n v="3.5"/>
    <n v="14"/>
    <n v="21"/>
    <n v="38.5"/>
    <n v="0"/>
    <n v="38.5"/>
    <n v="3.5"/>
    <n v="0"/>
    <n v="17.5"/>
    <n v="21"/>
    <n v="0"/>
    <n v="21"/>
  </r>
  <r>
    <n v="1"/>
    <n v="172"/>
    <s v="1-172"/>
    <s v="GUTIERREZ DELGADO, AMADOR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</r>
  <r>
    <n v="1"/>
    <n v="174"/>
    <s v="1-174"/>
    <s v="PIRCA HUARACA, MARTHA"/>
    <e v="#REF!"/>
    <m/>
    <m/>
    <s v="Corte del Serv. Agua por DEUDA 26/07/2021 INF. 065-2021-ATM"/>
    <x v="3"/>
    <n v="3.5"/>
    <n v="14"/>
    <n v="325"/>
    <n v="342.5"/>
    <x v="0"/>
    <x v="18"/>
    <n v="3.5"/>
    <n v="14"/>
    <n v="307.5"/>
    <n v="325"/>
    <m/>
    <x v="18"/>
    <n v="3.5"/>
    <n v="14"/>
    <n v="290"/>
    <n v="307.5"/>
    <m/>
    <x v="27"/>
    <n v="3.5"/>
    <n v="14"/>
    <n v="272.5"/>
    <n v="290"/>
    <x v="0"/>
    <x v="25"/>
    <n v="3.5"/>
    <n v="10"/>
    <n v="259"/>
    <n v="272.5"/>
    <m/>
    <x v="22"/>
    <n v="3.5"/>
    <n v="14"/>
    <n v="241.5"/>
    <n v="259"/>
    <m/>
    <x v="22"/>
    <n v="3.5"/>
    <n v="10"/>
    <n v="228"/>
    <n v="241.5"/>
    <m/>
    <x v="23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85.5"/>
    <n v="103"/>
    <n v="50"/>
    <n v="5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23"/>
    <n v="240.5"/>
    <n v="200"/>
    <n v="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14"/>
    <n v="14"/>
    <n v="107.5"/>
    <n v="135.5"/>
    <m/>
    <n v="135.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4"/>
    <n v="118"/>
    <n v="118"/>
    <n v="0"/>
    <n v="0"/>
    <n v="14"/>
    <n v="90"/>
    <n v="104"/>
    <m/>
    <n v="104"/>
    <n v="0"/>
    <n v="14"/>
    <n v="76"/>
    <n v="90"/>
    <m/>
    <n v="90"/>
    <n v="0"/>
    <n v="14"/>
    <n v="62"/>
    <n v="76"/>
    <n v="0"/>
    <n v="76"/>
    <n v="0"/>
    <n v="14"/>
    <n v="48"/>
    <n v="62"/>
    <n v="0"/>
    <n v="62"/>
    <n v="0"/>
    <n v="14"/>
    <n v="34"/>
    <n v="48"/>
    <n v="0"/>
    <n v="48"/>
    <n v="0"/>
    <n v="14"/>
    <n v="70"/>
    <n v="84"/>
    <n v="50"/>
    <n v="34"/>
    <n v="0"/>
    <n v="14"/>
    <n v="56"/>
    <n v="70"/>
    <n v="0"/>
    <n v="70"/>
  </r>
  <r>
    <n v="1"/>
    <n v="175"/>
    <s v="1-175"/>
    <s v="YANAPA, EDGAR"/>
    <e v="#REF!"/>
    <m/>
    <m/>
    <m/>
    <x v="1"/>
    <n v="0"/>
    <n v="0"/>
    <n v="75"/>
    <n v="75"/>
    <x v="0"/>
    <x v="19"/>
    <n v="0"/>
    <n v="0"/>
    <n v="75"/>
    <n v="75"/>
    <m/>
    <x v="19"/>
    <n v="0"/>
    <n v="0"/>
    <n v="75"/>
    <n v="75"/>
    <m/>
    <x v="28"/>
    <n v="0"/>
    <n v="0"/>
    <n v="75"/>
    <n v="75"/>
    <x v="0"/>
    <x v="26"/>
    <n v="0"/>
    <n v="0"/>
    <n v="75"/>
    <n v="75"/>
    <m/>
    <x v="23"/>
    <n v="0"/>
    <n v="0"/>
    <n v="75"/>
    <n v="75"/>
    <m/>
    <x v="23"/>
    <n v="0"/>
    <n v="0"/>
    <n v="75"/>
    <n v="75"/>
    <m/>
    <x v="24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m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  <n v="0"/>
    <n v="0"/>
    <n v="75"/>
    <n v="75"/>
    <n v="0"/>
    <n v="75"/>
  </r>
  <r>
    <n v="1"/>
    <n v="178"/>
    <s v="1-178"/>
    <s v="NEYRA SANCHEZ ROSMERY "/>
    <e v="#REF!"/>
    <m/>
    <m/>
    <s v="INT. CLANDEST  ENERO 2016 AGUA-DESAGUE CORTE 12/08/2019"/>
    <x v="3"/>
    <n v="5"/>
    <n v="0"/>
    <n v="808"/>
    <n v="813"/>
    <x v="0"/>
    <x v="20"/>
    <n v="5"/>
    <n v="0"/>
    <n v="803"/>
    <n v="808"/>
    <m/>
    <x v="20"/>
    <n v="5"/>
    <n v="0"/>
    <n v="798"/>
    <n v="803"/>
    <m/>
    <x v="29"/>
    <n v="5"/>
    <n v="0"/>
    <n v="793"/>
    <n v="798"/>
    <x v="0"/>
    <x v="27"/>
    <n v="5"/>
    <n v="0"/>
    <n v="788"/>
    <n v="793"/>
    <m/>
    <x v="24"/>
    <n v="5"/>
    <n v="0"/>
    <n v="783"/>
    <n v="788"/>
    <m/>
    <x v="24"/>
    <n v="5"/>
    <n v="0"/>
    <n v="778"/>
    <n v="783"/>
    <m/>
    <x v="25"/>
    <n v="5"/>
    <n v="0"/>
    <n v="773"/>
    <n v="778"/>
    <m/>
    <n v="778"/>
    <n v="5"/>
    <n v="0"/>
    <n v="768"/>
    <n v="773"/>
    <m/>
    <n v="773"/>
    <n v="5"/>
    <n v="0"/>
    <n v="763"/>
    <n v="768"/>
    <m/>
    <n v="768"/>
    <n v="5"/>
    <n v="0"/>
    <n v="758"/>
    <n v="763"/>
    <m/>
    <n v="763"/>
    <n v="5"/>
    <n v="0"/>
    <n v="753"/>
    <n v="758"/>
    <m/>
    <n v="758"/>
    <n v="5"/>
    <n v="0"/>
    <n v="748"/>
    <n v="753"/>
    <m/>
    <n v="753"/>
    <n v="5"/>
    <n v="0"/>
    <n v="743"/>
    <n v="748"/>
    <m/>
    <n v="748"/>
    <n v="5"/>
    <n v="0"/>
    <n v="738"/>
    <n v="743"/>
    <m/>
    <n v="743"/>
    <n v="5"/>
    <n v="0"/>
    <n v="733"/>
    <n v="738"/>
    <m/>
    <n v="738"/>
    <n v="5"/>
    <n v="0"/>
    <n v="728"/>
    <n v="733"/>
    <m/>
    <n v="733"/>
    <n v="5"/>
    <n v="0"/>
    <n v="723"/>
    <n v="728"/>
    <m/>
    <n v="728"/>
    <n v="5"/>
    <n v="0"/>
    <n v="718"/>
    <n v="723"/>
    <m/>
    <n v="723"/>
    <n v="5"/>
    <n v="0"/>
    <n v="713"/>
    <n v="718"/>
    <m/>
    <n v="718"/>
    <n v="5"/>
    <n v="0"/>
    <n v="708"/>
    <n v="713"/>
    <m/>
    <n v="713"/>
    <n v="5"/>
    <n v="0"/>
    <n v="703"/>
    <n v="708"/>
    <m/>
    <n v="708"/>
    <n v="5"/>
    <n v="0"/>
    <n v="698"/>
    <n v="703"/>
    <m/>
    <n v="703"/>
    <n v="5"/>
    <n v="0"/>
    <n v="693"/>
    <n v="698"/>
    <m/>
    <n v="698"/>
    <n v="3.5"/>
    <n v="14"/>
    <n v="675.5"/>
    <n v="693"/>
    <m/>
    <n v="693"/>
    <n v="3.5"/>
    <n v="14"/>
    <n v="658"/>
    <n v="675.5"/>
    <m/>
    <n v="675.5"/>
    <n v="3.5"/>
    <n v="14"/>
    <n v="640.5"/>
    <n v="658"/>
    <m/>
    <n v="658"/>
    <n v="3.5"/>
    <n v="14"/>
    <n v="623"/>
    <n v="640.5"/>
    <m/>
    <n v="640.5"/>
    <n v="3.5"/>
    <n v="14"/>
    <n v="605.5"/>
    <n v="623"/>
    <m/>
    <n v="623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3.5"/>
    <n v="14"/>
    <n v="535.5"/>
    <n v="553"/>
    <m/>
    <n v="553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4"/>
    <n v="413"/>
    <n v="430.5"/>
    <m/>
    <n v="430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n v="0"/>
    <n v="273"/>
    <n v="3.5"/>
    <n v="14"/>
    <n v="238"/>
    <n v="255.5"/>
    <n v="0"/>
    <n v="255.5"/>
    <n v="3.5"/>
    <n v="14"/>
    <n v="220.5"/>
    <n v="238"/>
    <n v="0"/>
    <n v="238"/>
    <n v="3.5"/>
    <n v="14"/>
    <n v="203"/>
    <n v="220.5"/>
    <n v="0"/>
    <n v="220.5"/>
    <n v="3.5"/>
    <n v="14"/>
    <n v="185.5"/>
    <n v="203"/>
    <n v="0"/>
    <n v="203"/>
  </r>
  <r>
    <n v="1"/>
    <n v="180"/>
    <s v="1-180"/>
    <s v="DOMINGUEZ MALDONADO, EDSON"/>
    <e v="#REF!"/>
    <s v="CORTE TEMPORAL NOVIEMBRE 2017"/>
    <m/>
    <s v="REGUL. INSTA DESAGUE 24/07/2017-INFORME N°358-2021- MDH/OMASP-MBM./SE INSTALO AGUA 16/01/16"/>
    <x v="2"/>
    <n v="3.5"/>
    <n v="14"/>
    <n v="147"/>
    <n v="164.5"/>
    <x v="8"/>
    <x v="1"/>
    <n v="3.5"/>
    <n v="14"/>
    <n v="261.5"/>
    <n v="279"/>
    <n v="132"/>
    <x v="21"/>
    <n v="3.5"/>
    <n v="14"/>
    <n v="244"/>
    <n v="261.5"/>
    <m/>
    <x v="30"/>
    <n v="3.5"/>
    <n v="14"/>
    <n v="226.5"/>
    <n v="244"/>
    <x v="0"/>
    <x v="28"/>
    <n v="3.5"/>
    <n v="10"/>
    <n v="213"/>
    <n v="226.5"/>
    <m/>
    <x v="25"/>
    <n v="3.5"/>
    <n v="14"/>
    <n v="195.5"/>
    <n v="213"/>
    <m/>
    <x v="25"/>
    <n v="3.5"/>
    <n v="10"/>
    <n v="182"/>
    <n v="195.5"/>
    <m/>
    <x v="26"/>
    <n v="3.5"/>
    <n v="14"/>
    <n v="164.5"/>
    <n v="182"/>
    <m/>
    <n v="182"/>
    <n v="3.5"/>
    <n v="14"/>
    <n v="147"/>
    <n v="164.5"/>
    <m/>
    <n v="164.5"/>
    <n v="3.5"/>
    <n v="14"/>
    <n v="129.5"/>
    <n v="147"/>
    <m/>
    <n v="147"/>
    <n v="3.5"/>
    <n v="14"/>
    <n v="112"/>
    <n v="129.5"/>
    <m/>
    <n v="129.5"/>
    <n v="3.5"/>
    <n v="14"/>
    <n v="230.5"/>
    <n v="248"/>
    <n v="136"/>
    <n v="112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0"/>
    <n v="112"/>
    <n v="125.5"/>
    <m/>
    <n v="125.5"/>
    <n v="3.5"/>
    <n v="0"/>
    <n v="108.5"/>
    <n v="112"/>
    <m/>
    <n v="112"/>
    <n v="3.5"/>
    <n v="0"/>
    <n v="105"/>
    <n v="108.5"/>
    <m/>
    <n v="108.5"/>
    <n v="3.5"/>
    <n v="0"/>
    <n v="101.5"/>
    <n v="105"/>
    <m/>
    <n v="105"/>
    <n v="3.5"/>
    <n v="0"/>
    <n v="98"/>
    <n v="101.5"/>
    <m/>
    <n v="101.5"/>
    <n v="3.5"/>
    <n v="14"/>
    <n v="80.5"/>
    <n v="98"/>
    <m/>
    <n v="98"/>
    <n v="3.5"/>
    <n v="14"/>
    <n v="63"/>
    <n v="80.5"/>
    <m/>
    <n v="80.5"/>
    <n v="3.5"/>
    <n v="14"/>
    <n v="283.5"/>
    <n v="301"/>
    <n v="238"/>
    <n v="63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14"/>
    <n v="14"/>
    <n v="185.5"/>
    <n v="213.5"/>
    <m/>
    <n v="213.5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3.5"/>
    <n v="14"/>
    <n v="14"/>
    <n v="31.5"/>
    <m/>
    <n v="31.5"/>
    <n v="3.5"/>
    <n v="14"/>
    <n v="10.5"/>
    <n v="28"/>
    <m/>
    <n v="28"/>
    <n v="3.5"/>
    <n v="14"/>
    <n v="105"/>
    <n v="122.5"/>
    <n v="112"/>
    <n v="10.5"/>
    <n v="3.5"/>
    <n v="14"/>
    <n v="87.5"/>
    <n v="105"/>
    <m/>
    <n v="105"/>
    <n v="3.5"/>
    <n v="14"/>
    <n v="70"/>
    <n v="87.5"/>
    <m/>
    <n v="87.5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186"/>
    <s v="1-186"/>
    <s v="PEREZ VALER , ERNESTO"/>
    <e v="#REF!"/>
    <m/>
    <m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-17.5"/>
    <n v="0"/>
    <n v="0"/>
    <n v="0"/>
    <n v="3.5"/>
    <n v="14"/>
    <n v="17.5"/>
    <n v="35"/>
    <n v="52.5"/>
    <n v="-17.5"/>
    <n v="3.5"/>
    <n v="14"/>
    <n v="0"/>
    <n v="17.5"/>
    <n v="0"/>
    <n v="17.5"/>
    <n v="3.5"/>
    <n v="14"/>
    <n v="0"/>
    <n v="17.5"/>
    <n v="17.5"/>
    <n v="0"/>
  </r>
  <r>
    <n v="1"/>
    <n v="187"/>
    <s v="1-187"/>
    <s v="HUANUIRI MEJIA, SMIT MADEY"/>
    <e v="#REF!"/>
    <m/>
    <m/>
    <m/>
    <x v="2"/>
    <n v="3.5"/>
    <n v="14"/>
    <n v="0"/>
    <n v="17.5"/>
    <x v="0"/>
    <x v="4"/>
    <n v="3.5"/>
    <n v="14"/>
    <n v="267"/>
    <n v="284.5"/>
    <n v="284.5"/>
    <x v="1"/>
    <n v="3.5"/>
    <n v="14"/>
    <n v="249.5"/>
    <n v="267"/>
    <m/>
    <x v="31"/>
    <n v="3.5"/>
    <n v="14"/>
    <n v="232"/>
    <n v="249.5"/>
    <x v="0"/>
    <x v="29"/>
    <n v="3.5"/>
    <n v="10"/>
    <n v="218.5"/>
    <n v="232"/>
    <m/>
    <x v="26"/>
    <n v="3.5"/>
    <n v="14"/>
    <n v="201"/>
    <n v="218.5"/>
    <m/>
    <x v="26"/>
    <n v="3.5"/>
    <n v="10"/>
    <n v="187.5"/>
    <n v="201"/>
    <m/>
    <x v="27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237.5"/>
    <n v="255"/>
    <n v="155"/>
    <n v="100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7.5"/>
    <n v="85.5"/>
    <n v="85.5"/>
    <n v="0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89"/>
    <s v="1-189"/>
    <s v="APAZA CAHUAPAZA, YOLANDA"/>
    <e v="#REF!"/>
    <m/>
    <m/>
    <s v="REINST AGUA 17/11/20 CORTE POR DEUDA 02/03/20"/>
    <x v="2"/>
    <n v="3.5"/>
    <n v="14"/>
    <n v="17.5"/>
    <n v="35"/>
    <x v="0"/>
    <x v="11"/>
    <n v="3.5"/>
    <n v="14"/>
    <n v="0"/>
    <n v="17.5"/>
    <m/>
    <x v="9"/>
    <n v="3.5"/>
    <n v="14"/>
    <n v="79.5"/>
    <n v="97"/>
    <n v="97"/>
    <x v="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5"/>
    <n v="0"/>
    <n v="0"/>
    <n v="5"/>
    <n v="5"/>
    <n v="0"/>
    <n v="5"/>
    <n v="0"/>
    <n v="186"/>
    <n v="191"/>
    <n v="191"/>
    <n v="0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5"/>
    <n v="0"/>
    <n v="166"/>
    <n v="171"/>
    <m/>
    <n v="171"/>
    <n v="5"/>
    <n v="0"/>
    <n v="161"/>
    <n v="166"/>
    <m/>
    <n v="166"/>
    <n v="5"/>
    <n v="0"/>
    <n v="156"/>
    <n v="161"/>
    <m/>
    <n v="161"/>
    <n v="5"/>
    <n v="0"/>
    <n v="151"/>
    <n v="156"/>
    <m/>
    <n v="156"/>
    <n v="3.5"/>
    <n v="14"/>
    <n v="133.5"/>
    <n v="151"/>
    <m/>
    <n v="151"/>
    <n v="3.5"/>
    <n v="10"/>
    <n v="120"/>
    <n v="133.5"/>
    <m/>
    <n v="133.5"/>
    <n v="3.5"/>
    <n v="0"/>
    <n v="116.5"/>
    <n v="120"/>
    <m/>
    <n v="120"/>
    <n v="3.5"/>
    <n v="0"/>
    <n v="113"/>
    <n v="116.5"/>
    <m/>
    <n v="116.5"/>
    <n v="3.5"/>
    <n v="0"/>
    <n v="109.5"/>
    <n v="113"/>
    <m/>
    <n v="113"/>
    <n v="3.5"/>
    <n v="0"/>
    <n v="106"/>
    <n v="109.5"/>
    <m/>
    <n v="109.5"/>
    <n v="3.5"/>
    <n v="14"/>
    <n v="88.5"/>
    <n v="106"/>
    <m/>
    <n v="106"/>
    <n v="3.5"/>
    <n v="14"/>
    <n v="71"/>
    <n v="88.5"/>
    <m/>
    <n v="88.5"/>
    <n v="3.5"/>
    <n v="14"/>
    <n v="67.5"/>
    <n v="85"/>
    <n v="14"/>
    <n v="71"/>
    <n v="3.5"/>
    <n v="14"/>
    <n v="100"/>
    <n v="117.5"/>
    <n v="50"/>
    <n v="67.5"/>
    <n v="3.5"/>
    <n v="14"/>
    <n v="200.5"/>
    <n v="218"/>
    <n v="118"/>
    <n v="100"/>
    <n v="3.5"/>
    <n v="14"/>
    <n v="203"/>
    <n v="220.5"/>
    <n v="20"/>
    <n v="20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90"/>
    <s v="1-190"/>
    <s v="CARPIO GUZMAN, VALENTIN R."/>
    <e v="#REF!"/>
    <m/>
    <m/>
    <m/>
    <x v="2"/>
    <n v="3.5"/>
    <n v="14"/>
    <n v="0"/>
    <n v="17.5"/>
    <x v="7"/>
    <x v="1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1"/>
    <n v="193"/>
    <s v="1-193"/>
    <s v="AQUISE HUAQUISTO TURLY"/>
    <e v="#REF!"/>
    <m/>
    <s v="AV. INDEPENDENCIA PARTE ALTA Mza 154, LOTE 01 "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83.5"/>
    <n v="97"/>
    <n v="97"/>
    <x v="1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98"/>
    <s v="1-198"/>
    <s v="LOPINTA QUISPE, MELCHOR "/>
    <e v="#REF!"/>
    <m/>
    <m/>
    <m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52.5"/>
    <n v="70"/>
    <n v="70"/>
    <n v="0"/>
    <n v="3.5"/>
    <n v="14"/>
    <n v="135"/>
    <n v="152.5"/>
    <n v="100"/>
    <n v="52.5"/>
    <n v="3.5"/>
    <n v="14"/>
    <n v="117.5"/>
    <n v="135"/>
    <m/>
    <n v="1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1"/>
    <n v="199"/>
    <s v="1-199"/>
    <s v="LERMA TURPO, FRANKLIN RUBEN"/>
    <e v="#REF!"/>
    <m/>
    <s v="Mz P LOTE 2 I ETAPA PARTE ALTA"/>
    <s v="SOLIC CORTE 11/11/20 A-D FUT N°002543 INST A-D 20/04/2018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01"/>
    <s v="1-201"/>
    <s v="HUAMAN HUAMAN ELISEO"/>
    <e v="#REF!"/>
    <m/>
    <s v="CALLE 23 I ETAPA TERRENO N°5 Mz P"/>
    <s v="A 09/07/2019 D"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02"/>
    <s v="1-202"/>
    <s v="QUISPE VILAVILA, TRIFINA"/>
    <e v="#REF!"/>
    <m/>
    <m/>
    <s v="INSTALO 11/03/2016 AGUA DESAGUE"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</r>
  <r>
    <n v="1"/>
    <n v="210"/>
    <s v="1-210"/>
    <s v="HUAMAN YUCRA, SERAPIO"/>
    <e v="#REF!"/>
    <m/>
    <m/>
    <m/>
    <x v="2"/>
    <n v="3.5"/>
    <n v="14"/>
    <n v="0"/>
    <n v="17.5"/>
    <x v="7"/>
    <x v="1"/>
    <n v="3.5"/>
    <n v="14"/>
    <n v="167"/>
    <n v="184.5"/>
    <n v="184.5"/>
    <x v="1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5"/>
    <n v="102.5"/>
    <n v="102.5"/>
    <n v="0"/>
    <n v="3.5"/>
    <n v="14"/>
    <n v="67.5"/>
    <n v="85"/>
    <m/>
    <n v="85"/>
    <n v="3.5"/>
    <n v="14"/>
    <n v="50"/>
    <n v="67.5"/>
    <m/>
    <n v="67.5"/>
    <n v="3.5"/>
    <n v="14"/>
    <n v="82.5"/>
    <n v="100"/>
    <n v="50"/>
    <n v="50"/>
    <n v="3.5"/>
    <n v="14"/>
    <n v="65"/>
    <n v="82.5"/>
    <m/>
    <n v="82.5"/>
    <n v="3.5"/>
    <n v="14"/>
    <n v="47.5"/>
    <n v="65"/>
    <m/>
    <n v="65"/>
    <n v="3.5"/>
    <n v="14"/>
    <n v="80"/>
    <n v="97.5"/>
    <n v="50"/>
    <n v="47.5"/>
    <n v="3.5"/>
    <n v="14"/>
    <n v="62.5"/>
    <n v="80"/>
    <m/>
    <n v="80"/>
    <n v="3.5"/>
    <n v="14"/>
    <n v="105"/>
    <n v="122.5"/>
    <n v="60"/>
    <n v="6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</r>
  <r>
    <n v="1"/>
    <n v="211"/>
    <s v="1-211"/>
    <s v="VILCA VILCA, EVERT W."/>
    <e v="#REF!"/>
    <m/>
    <m/>
    <s v="INFORME N°310-2020-MDH/OMALP-MBM EXONER- JUN-JUL 2020"/>
    <x v="2"/>
    <n v="3.5"/>
    <n v="14"/>
    <n v="194.5"/>
    <n v="212"/>
    <x v="9"/>
    <x v="1"/>
    <n v="3.5"/>
    <n v="14"/>
    <n v="177"/>
    <n v="194.5"/>
    <m/>
    <x v="23"/>
    <n v="3.5"/>
    <n v="14"/>
    <n v="159.5"/>
    <n v="177"/>
    <m/>
    <x v="33"/>
    <n v="3.5"/>
    <n v="14"/>
    <n v="142"/>
    <n v="159.5"/>
    <x v="0"/>
    <x v="31"/>
    <n v="3.5"/>
    <n v="10"/>
    <n v="128.5"/>
    <n v="142"/>
    <m/>
    <x v="29"/>
    <n v="3.5"/>
    <n v="14"/>
    <n v="111"/>
    <n v="128.5"/>
    <m/>
    <x v="29"/>
    <n v="3.5"/>
    <n v="10"/>
    <n v="97.5"/>
    <n v="111"/>
    <m/>
    <x v="29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4"/>
    <n v="10"/>
    <n v="27.5"/>
    <m/>
    <n v="27.5"/>
    <n v="5"/>
    <n v="0"/>
    <n v="5"/>
    <n v="10"/>
    <m/>
    <n v="10"/>
    <n v="5"/>
    <n v="0"/>
    <n v="0"/>
    <n v="5"/>
    <m/>
    <n v="5"/>
    <n v="3.5"/>
    <n v="14"/>
    <n v="125"/>
    <n v="142.5"/>
    <n v="142.5"/>
    <n v="0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0"/>
    <n v="59"/>
    <n v="72.5"/>
    <m/>
    <n v="72.5"/>
    <n v="3.5"/>
    <n v="0"/>
    <n v="55.5"/>
    <n v="59"/>
    <m/>
    <n v="59"/>
    <n v="3.5"/>
    <n v="0"/>
    <n v="52"/>
    <n v="55.5"/>
    <m/>
    <n v="55.5"/>
    <n v="3.5"/>
    <n v="0"/>
    <n v="48.5"/>
    <n v="52"/>
    <m/>
    <n v="52"/>
    <n v="3.5"/>
    <n v="0"/>
    <n v="45"/>
    <n v="48.5"/>
    <m/>
    <n v="48.5"/>
    <n v="3.5"/>
    <n v="14"/>
    <n v="27.5"/>
    <n v="45"/>
    <m/>
    <n v="45"/>
    <n v="3.5"/>
    <n v="14"/>
    <n v="70"/>
    <n v="87.5"/>
    <n v="60"/>
    <n v="2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21"/>
    <n v="49"/>
    <n v="49"/>
    <n v="0"/>
    <n v="3.5"/>
    <n v="0"/>
    <n v="17.5"/>
    <n v="21"/>
    <m/>
    <n v="21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227.5"/>
    <n v="245"/>
    <n v="245"/>
    <n v="0"/>
  </r>
  <r>
    <n v="1"/>
    <n v="214"/>
    <s v="1-214"/>
    <s v="QUISPE CONDORI, JOAQUIN "/>
    <e v="#REF!"/>
    <m/>
    <m/>
    <m/>
    <x v="1"/>
    <n v="0"/>
    <n v="0"/>
    <n v="142.5"/>
    <n v="142.5"/>
    <x v="0"/>
    <x v="22"/>
    <n v="0"/>
    <n v="0"/>
    <n v="142.5"/>
    <n v="142.5"/>
    <m/>
    <x v="24"/>
    <n v="0"/>
    <n v="0"/>
    <n v="142.5"/>
    <n v="142.5"/>
    <m/>
    <x v="34"/>
    <n v="0"/>
    <n v="0"/>
    <n v="142.5"/>
    <n v="142.5"/>
    <x v="0"/>
    <x v="32"/>
    <n v="0"/>
    <n v="0"/>
    <n v="142.5"/>
    <n v="142.5"/>
    <m/>
    <x v="30"/>
    <n v="0"/>
    <n v="0"/>
    <n v="142.5"/>
    <n v="142.5"/>
    <m/>
    <x v="30"/>
    <n v="0"/>
    <n v="0"/>
    <n v="142.5"/>
    <n v="142.5"/>
    <m/>
    <x v="30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1"/>
    <n v="220"/>
    <s v="1-220"/>
    <s v="SUCLLI HANCCO, JULIA"/>
    <e v="#REF!"/>
    <m/>
    <m/>
    <s v="SOLIC. REINST. AGUA  14/08/2021 (FUT N003851)//SERV. AGUA CORTADO POR DEUDA (04/08/2021) INF, Nº035-2021-MDH-OMLP/VYM SE CORTO 31/05/16 AGUA (a+d)"/>
    <x v="2"/>
    <n v="3.5"/>
    <n v="14"/>
    <n v="317"/>
    <n v="334.5"/>
    <x v="10"/>
    <x v="1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2.5"/>
    <n v="240"/>
    <n v="240"/>
    <n v="0"/>
    <n v="3.5"/>
    <n v="14"/>
    <n v="205"/>
    <n v="222.5"/>
    <m/>
    <n v="222.5"/>
    <n v="20"/>
    <n v="14"/>
    <n v="171"/>
    <n v="205"/>
    <m/>
    <n v="205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95"/>
    <n v="114"/>
    <n v="114"/>
    <n v="0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78"/>
    <n v="97"/>
    <n v="97"/>
    <n v="0"/>
    <n v="5"/>
    <n v="0"/>
    <n v="73"/>
    <n v="78"/>
    <m/>
    <n v="78"/>
    <n v="5"/>
    <n v="0"/>
    <n v="168"/>
    <n v="173"/>
    <n v="100"/>
    <n v="73"/>
    <n v="5"/>
    <n v="0"/>
    <n v="163"/>
    <n v="168"/>
    <n v="0"/>
    <n v="168"/>
    <n v="5"/>
    <n v="0"/>
    <n v="158"/>
    <n v="163"/>
    <n v="0"/>
    <n v="163"/>
    <n v="5"/>
    <n v="0"/>
    <n v="153"/>
    <n v="158"/>
    <n v="0"/>
    <n v="158"/>
    <n v="5"/>
    <n v="0"/>
    <n v="148"/>
    <n v="153"/>
    <n v="0"/>
    <n v="153"/>
  </r>
  <r>
    <n v="1"/>
    <n v="221"/>
    <s v="1-221"/>
    <s v="HUAMAN QUISPE, GREGORIO"/>
    <e v="#REF!"/>
    <n v="974533777"/>
    <m/>
    <s v="Solicito corte temporal de agua 29/04/16."/>
    <x v="0"/>
    <n v="0"/>
    <n v="14"/>
    <n v="230"/>
    <n v="244"/>
    <x v="11"/>
    <x v="1"/>
    <n v="0"/>
    <n v="14"/>
    <n v="216"/>
    <n v="230"/>
    <m/>
    <x v="26"/>
    <n v="0"/>
    <n v="14"/>
    <n v="202"/>
    <n v="216"/>
    <m/>
    <x v="36"/>
    <n v="0"/>
    <n v="14"/>
    <n v="188"/>
    <n v="202"/>
    <x v="0"/>
    <x v="34"/>
    <n v="0"/>
    <n v="10"/>
    <n v="178"/>
    <n v="188"/>
    <m/>
    <x v="32"/>
    <n v="0"/>
    <n v="14"/>
    <n v="164"/>
    <n v="178"/>
    <m/>
    <x v="32"/>
    <n v="0"/>
    <n v="10"/>
    <n v="154"/>
    <n v="164"/>
    <m/>
    <x v="32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48"/>
    <n v="58"/>
    <n v="58"/>
    <n v="0"/>
    <n v="0"/>
    <n v="0"/>
    <n v="48"/>
    <n v="48"/>
    <m/>
    <n v="48"/>
    <n v="0"/>
    <n v="0"/>
    <n v="48"/>
    <n v="48"/>
    <m/>
    <n v="48"/>
    <n v="0"/>
    <n v="0"/>
    <n v="48"/>
    <n v="48"/>
    <m/>
    <n v="48"/>
    <n v="0"/>
    <n v="0"/>
    <n v="48"/>
    <n v="48"/>
    <m/>
    <n v="48"/>
    <n v="0"/>
    <n v="14"/>
    <n v="34"/>
    <n v="48"/>
    <m/>
    <n v="48"/>
    <n v="0"/>
    <n v="14"/>
    <n v="70"/>
    <n v="84"/>
    <n v="50"/>
    <n v="3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2"/>
    <n v="106"/>
    <n v="106"/>
    <n v="0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72"/>
    <n v="86"/>
    <n v="50"/>
    <n v="36"/>
    <n v="0"/>
    <n v="14"/>
    <n v="58"/>
    <n v="72"/>
    <m/>
    <n v="72"/>
    <n v="0"/>
    <n v="14"/>
    <n v="44"/>
    <n v="58"/>
    <m/>
    <n v="58"/>
    <n v="0"/>
    <n v="14"/>
    <n v="80"/>
    <n v="94"/>
    <n v="50"/>
    <n v="44"/>
    <n v="3.5"/>
    <n v="14"/>
    <n v="87.5"/>
    <n v="105"/>
    <m/>
    <n v="10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22"/>
    <s v="1-222"/>
    <s v="LAROTA CLEMENTE, DAVID"/>
    <e v="#REF!"/>
    <m/>
    <s v="ASOC. PROV. SANTA INES MZA G LOTE 18"/>
    <s v="MODIFIC INFORME Nº09-2021-VYM-MDH INST A-D 08/2018"/>
    <x v="2"/>
    <n v="3.5"/>
    <n v="14"/>
    <n v="520.5"/>
    <n v="538"/>
    <x v="12"/>
    <x v="23"/>
    <n v="3.5"/>
    <n v="14"/>
    <n v="503"/>
    <n v="520.5"/>
    <m/>
    <x v="27"/>
    <n v="3.5"/>
    <n v="14"/>
    <n v="485.5"/>
    <n v="503"/>
    <m/>
    <x v="37"/>
    <n v="3.5"/>
    <n v="14"/>
    <n v="468"/>
    <n v="485.5"/>
    <x v="0"/>
    <x v="35"/>
    <n v="3.5"/>
    <n v="14"/>
    <n v="450.5"/>
    <n v="468"/>
    <m/>
    <x v="33"/>
    <n v="3.5"/>
    <n v="14"/>
    <n v="433"/>
    <n v="450.5"/>
    <m/>
    <x v="33"/>
    <n v="3.5"/>
    <n v="14"/>
    <n v="415.5"/>
    <n v="433"/>
    <m/>
    <x v="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14"/>
    <n v="174"/>
    <n v="191.5"/>
    <m/>
    <n v="191.5"/>
    <n v="3.5"/>
    <n v="14"/>
    <n v="156.5"/>
    <n v="174"/>
    <m/>
    <n v="1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69"/>
    <n v="86.5"/>
    <m/>
    <n v="86.5"/>
    <n v="20"/>
    <n v="14"/>
    <n v="35"/>
    <n v="69"/>
    <m/>
    <n v="69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25"/>
    <s v="1-225"/>
    <s v="YANARICO, JESUS"/>
    <e v="#REF!"/>
    <m/>
    <s v="Av. Independencia Parte Alta"/>
    <s v="INSTALADO EL 15 DE JULIO"/>
    <x v="2"/>
    <n v="3.5"/>
    <n v="14"/>
    <n v="272"/>
    <n v="289.5"/>
    <x v="13"/>
    <x v="1"/>
    <n v="3.5"/>
    <n v="14"/>
    <n v="254.5"/>
    <n v="272"/>
    <m/>
    <x v="28"/>
    <n v="3.5"/>
    <n v="14"/>
    <n v="237"/>
    <n v="254.5"/>
    <m/>
    <x v="38"/>
    <n v="3.5"/>
    <n v="14"/>
    <n v="219.5"/>
    <n v="237"/>
    <x v="0"/>
    <x v="36"/>
    <n v="3.5"/>
    <n v="10"/>
    <n v="206"/>
    <n v="219.5"/>
    <m/>
    <x v="34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8"/>
    <n v="265.5"/>
    <n v="265.5"/>
    <n v="0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26"/>
    <s v="1-226"/>
    <s v="HUAQUISTO QUISPE, SANTIAGO "/>
    <e v="#REF!"/>
    <m/>
    <m/>
    <s v="SOLIC RECONEX AGUA 20/07/20 CORTE POR DEUDA 02/03/20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"/>
    <n v="22.5"/>
    <n v="22.5"/>
    <n v="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1"/>
    <n v="227"/>
    <s v="1-227"/>
    <s v="HUAMANCHOQUE ARROYO, EDITH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7.5"/>
    <n v="45"/>
    <n v="45"/>
    <n v="0"/>
    <n v="3.5"/>
    <n v="14"/>
    <n v="70"/>
    <n v="87.5"/>
    <n v="60"/>
    <n v="2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0.5"/>
    <n v="238"/>
    <n v="238"/>
    <n v="0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7.5"/>
    <n v="245"/>
    <n v="245"/>
    <n v="0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1"/>
    <n v="228"/>
    <s v="1-228"/>
    <s v="PUMA PARICAHUA, MERY CELIA"/>
    <e v="#REF!"/>
    <m/>
    <m/>
    <m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0"/>
    <n v="57.5"/>
    <n v="57.5"/>
    <n v="0"/>
    <n v="3.5"/>
    <n v="14"/>
    <n v="22.5"/>
    <n v="40"/>
    <m/>
    <n v="40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1"/>
    <n v="229"/>
    <s v="1-229"/>
    <s v="TAPIA HUILLCA, MANUEL"/>
    <e v="#REF!"/>
    <s v="7 DE AGOSTO"/>
    <m/>
    <m/>
    <x v="2"/>
    <n v="3.5"/>
    <n v="14"/>
    <n v="0"/>
    <n v="17.5"/>
    <x v="7"/>
    <x v="1"/>
    <n v="3.5"/>
    <n v="14"/>
    <n v="0"/>
    <n v="17.5"/>
    <n v="17.5"/>
    <x v="1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29"/>
    <n v="146.5"/>
    <n v="146.5"/>
    <n v="0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14"/>
    <n v="14"/>
    <n v="248.5"/>
    <n v="276.5"/>
    <n v="200"/>
    <n v="76.5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30"/>
    <s v="1-230"/>
    <s v="PUMA PARICAHUA, LEONIDAS"/>
    <e v="#REF!"/>
    <m/>
    <s v="ASOC. PROV SANTA INES"/>
    <s v="CORTE POR DEUDA 02/03/20 nunca utilizo el los servicios de agua se instalo 06/07/16 cobrar agosto"/>
    <x v="3"/>
    <n v="5"/>
    <n v="0"/>
    <n v="40"/>
    <n v="45"/>
    <x v="0"/>
    <x v="24"/>
    <n v="5"/>
    <n v="0"/>
    <n v="35"/>
    <n v="40"/>
    <m/>
    <x v="29"/>
    <n v="5"/>
    <n v="0"/>
    <n v="30"/>
    <n v="35"/>
    <m/>
    <x v="15"/>
    <n v="5"/>
    <n v="0"/>
    <n v="25"/>
    <n v="30"/>
    <x v="0"/>
    <x v="37"/>
    <n v="5"/>
    <n v="0"/>
    <n v="20"/>
    <n v="25"/>
    <m/>
    <x v="35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65"/>
    <n v="170"/>
    <n v="170"/>
    <n v="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00.5"/>
    <n v="518"/>
    <n v="518"/>
    <n v="0"/>
    <n v="14"/>
    <n v="14"/>
    <n v="472.5"/>
    <n v="500.5"/>
    <m/>
    <n v="500.5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1"/>
    <n v="231"/>
    <s v="1-231"/>
    <s v="RUIZ ROJAS, EUDOCIO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"/>
    <n v="22.5"/>
    <n v="22.5"/>
    <n v="0"/>
    <n v="3.5"/>
    <n v="14"/>
    <n v="17.5"/>
    <n v="35"/>
    <n v="30"/>
    <n v="5"/>
    <n v="3.5"/>
    <n v="14"/>
    <n v="0"/>
    <n v="17.5"/>
    <m/>
    <n v="17.5"/>
    <n v="14"/>
    <n v="14"/>
    <n v="19"/>
    <n v="47"/>
    <n v="47"/>
    <n v="0"/>
    <n v="3.5"/>
    <n v="14"/>
    <n v="1.5"/>
    <n v="19"/>
    <m/>
    <n v="19"/>
    <n v="3.5"/>
    <n v="14"/>
    <n v="0"/>
    <n v="17.5"/>
    <n v="16"/>
    <n v="1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1"/>
    <n v="232"/>
    <s v="1-232"/>
    <s v="LARICO TOQUE, TEODORO"/>
    <e v="#REF!"/>
    <m/>
    <m/>
    <s v="CORTE POR DEUDA 29/04/2019"/>
    <x v="3"/>
    <n v="5"/>
    <n v="0"/>
    <n v="455.5"/>
    <n v="460.5"/>
    <x v="14"/>
    <x v="1"/>
    <n v="5"/>
    <n v="0"/>
    <n v="450.5"/>
    <n v="455.5"/>
    <m/>
    <x v="30"/>
    <n v="5"/>
    <n v="0"/>
    <n v="445.5"/>
    <n v="450.5"/>
    <m/>
    <x v="39"/>
    <n v="5"/>
    <n v="0"/>
    <n v="440.5"/>
    <n v="445.5"/>
    <x v="0"/>
    <x v="38"/>
    <n v="5"/>
    <n v="0"/>
    <n v="435.5"/>
    <n v="440.5"/>
    <m/>
    <x v="36"/>
    <n v="5"/>
    <n v="0"/>
    <n v="430.5"/>
    <n v="435.5"/>
    <m/>
    <x v="35"/>
    <n v="5"/>
    <n v="0"/>
    <n v="425.5"/>
    <n v="430.5"/>
    <m/>
    <x v="36"/>
    <n v="5"/>
    <n v="0"/>
    <n v="420.5"/>
    <n v="425.5"/>
    <m/>
    <n v="425.5"/>
    <n v="5"/>
    <n v="0"/>
    <n v="415.5"/>
    <n v="420.5"/>
    <m/>
    <n v="420.5"/>
    <n v="5"/>
    <n v="0"/>
    <n v="410.5"/>
    <n v="415.5"/>
    <m/>
    <n v="415.5"/>
    <n v="5"/>
    <n v="0"/>
    <n v="405.5"/>
    <n v="410.5"/>
    <m/>
    <n v="410.5"/>
    <n v="5"/>
    <n v="0"/>
    <n v="400.5"/>
    <n v="405.5"/>
    <m/>
    <n v="405.5"/>
    <n v="5"/>
    <n v="0"/>
    <n v="395.5"/>
    <n v="400.5"/>
    <m/>
    <n v="400.5"/>
    <n v="5"/>
    <n v="0"/>
    <n v="390.5"/>
    <n v="395.5"/>
    <m/>
    <n v="395.5"/>
    <n v="5"/>
    <n v="0"/>
    <n v="385.5"/>
    <n v="390.5"/>
    <m/>
    <n v="390.5"/>
    <n v="5"/>
    <n v="0"/>
    <n v="380.5"/>
    <n v="385.5"/>
    <m/>
    <n v="385.5"/>
    <n v="5"/>
    <n v="0"/>
    <n v="375.5"/>
    <n v="380.5"/>
    <m/>
    <n v="380.5"/>
    <n v="5"/>
    <n v="0"/>
    <n v="370.5"/>
    <n v="375.5"/>
    <m/>
    <n v="375.5"/>
    <n v="5"/>
    <n v="0"/>
    <n v="365.5"/>
    <n v="370.5"/>
    <m/>
    <n v="370.5"/>
    <n v="5"/>
    <n v="0"/>
    <n v="360.5"/>
    <n v="365.5"/>
    <m/>
    <n v="365.5"/>
    <n v="5"/>
    <n v="0"/>
    <n v="355.5"/>
    <n v="360.5"/>
    <m/>
    <n v="360.5"/>
    <n v="5"/>
    <n v="0"/>
    <n v="350.5"/>
    <n v="355.5"/>
    <m/>
    <n v="355.5"/>
    <n v="5"/>
    <n v="0"/>
    <n v="345.5"/>
    <n v="350.5"/>
    <m/>
    <n v="350.5"/>
    <n v="5"/>
    <n v="0"/>
    <n v="340.5"/>
    <n v="345.5"/>
    <m/>
    <n v="345.5"/>
    <n v="5"/>
    <n v="0"/>
    <n v="335.5"/>
    <n v="340.5"/>
    <m/>
    <n v="340.5"/>
    <n v="5"/>
    <n v="0"/>
    <n v="330.5"/>
    <n v="335.5"/>
    <m/>
    <n v="335.5"/>
    <n v="5"/>
    <n v="0"/>
    <n v="325.5"/>
    <n v="330.5"/>
    <m/>
    <n v="330.5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14"/>
    <n v="14"/>
    <n v="245"/>
    <n v="273"/>
    <m/>
    <n v="273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33"/>
    <s v="1-233"/>
    <s v="PHOCCO MAMANI, JERONIMO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48.5"/>
    <n v="66"/>
    <n v="66"/>
    <x v="1"/>
    <n v="3.5"/>
    <n v="14"/>
    <n v="31"/>
    <n v="48.5"/>
    <x v="0"/>
    <x v="39"/>
    <n v="3.5"/>
    <n v="10"/>
    <n v="17.5"/>
    <n v="31"/>
    <m/>
    <x v="37"/>
    <n v="3.5"/>
    <n v="14"/>
    <n v="0"/>
    <n v="17.5"/>
    <m/>
    <x v="36"/>
    <n v="3.5"/>
    <n v="10"/>
    <n v="35"/>
    <n v="48.5"/>
    <n v="48.5"/>
    <x v="1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"/>
    <n v="24.5"/>
    <n v="24.5"/>
    <n v="0"/>
  </r>
  <r>
    <n v="1"/>
    <n v="237"/>
    <s v="1-237"/>
    <s v="CALSINA YANAPA, AUREA"/>
    <e v="#REF!"/>
    <m/>
    <s v="Av. Independencia Parte Alta"/>
    <s v="CAMBIO DE RAZON SOCIAL FUT N° 001230 R-29.02.16 AGUA+DESAGUE- marzo"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01"/>
    <n v="118.5"/>
    <n v="118.5"/>
    <n v="0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</r>
  <r>
    <n v="1"/>
    <n v="240"/>
    <s v="1-240"/>
    <m/>
    <e v="#REF!"/>
    <m/>
    <m/>
    <m/>
    <x v="1"/>
    <n v="0"/>
    <n v="0"/>
    <n v="450"/>
    <n v="450"/>
    <x v="0"/>
    <x v="25"/>
    <n v="0"/>
    <n v="0"/>
    <n v="450"/>
    <n v="450"/>
    <m/>
    <x v="31"/>
    <n v="0"/>
    <n v="0"/>
    <n v="450"/>
    <n v="450"/>
    <m/>
    <x v="40"/>
    <n v="0"/>
    <n v="0"/>
    <n v="450"/>
    <n v="450"/>
    <x v="0"/>
    <x v="40"/>
    <n v="0"/>
    <n v="0"/>
    <n v="450"/>
    <n v="450"/>
    <m/>
    <x v="38"/>
    <n v="0"/>
    <n v="0"/>
    <n v="450"/>
    <n v="450"/>
    <m/>
    <x v="37"/>
    <n v="0"/>
    <n v="0"/>
    <n v="450"/>
    <n v="450"/>
    <m/>
    <x v="37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</r>
  <r>
    <n v="1"/>
    <n v="241"/>
    <s v="1-241"/>
    <s v="QUISPE ANCCO, PASCUALA "/>
    <e v="#REF!"/>
    <m/>
    <m/>
    <s v="SE REINSTALO EN NOVIEMBRE 2015 "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0"/>
    <n v="97.5"/>
    <n v="97.5"/>
    <n v="0"/>
    <n v="3.5"/>
    <n v="14"/>
    <n v="62.5"/>
    <n v="80"/>
    <m/>
    <n v="80"/>
    <n v="3.5"/>
    <n v="14"/>
    <n v="105"/>
    <n v="122.5"/>
    <n v="60"/>
    <n v="6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3.5"/>
    <n v="21"/>
    <n v="24.5"/>
    <n v="24.5"/>
    <n v="0"/>
    <n v="0"/>
    <n v="3.5"/>
    <n v="17.5"/>
    <n v="21"/>
    <n v="0"/>
    <n v="21"/>
    <n v="0"/>
    <n v="3.5"/>
    <n v="14"/>
    <n v="17.5"/>
    <n v="0"/>
    <n v="17.5"/>
    <n v="0"/>
    <n v="3.5"/>
    <n v="17.5"/>
    <n v="21"/>
    <n v="7"/>
    <n v="14"/>
    <n v="3.5"/>
    <n v="14"/>
    <n v="0"/>
    <n v="17.5"/>
    <n v="0"/>
    <n v="17.5"/>
    <n v="3.5"/>
    <n v="14"/>
    <n v="73.5"/>
    <n v="91"/>
    <n v="91"/>
    <n v="0"/>
  </r>
  <r>
    <n v="1"/>
    <n v="242"/>
    <s v="1-242"/>
    <s v="PFOCCORI SENCIA, ESTEBAN"/>
    <e v="#REF!"/>
    <m/>
    <m/>
    <m/>
    <x v="2"/>
    <n v="3.5"/>
    <n v="14"/>
    <n v="0"/>
    <n v="17.5"/>
    <x v="0"/>
    <x v="4"/>
    <n v="3.5"/>
    <n v="14"/>
    <n v="149.5"/>
    <n v="167"/>
    <n v="167"/>
    <x v="1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"/>
    <n v="172.5"/>
    <n v="172.5"/>
    <n v="0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0"/>
    <n v="36.5"/>
    <n v="50"/>
    <m/>
    <n v="50"/>
    <n v="3.5"/>
    <n v="0"/>
    <n v="33"/>
    <n v="36.5"/>
    <m/>
    <n v="36.5"/>
    <n v="3.5"/>
    <n v="0"/>
    <n v="29.5"/>
    <n v="33"/>
    <m/>
    <n v="33"/>
    <n v="3.5"/>
    <n v="0"/>
    <n v="26"/>
    <n v="29.5"/>
    <m/>
    <n v="29.5"/>
    <n v="3.5"/>
    <n v="0"/>
    <n v="22.5"/>
    <n v="26"/>
    <m/>
    <n v="26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14"/>
    <n v="28"/>
    <n v="14"/>
    <n v="14"/>
    <n v="0"/>
    <n v="14"/>
    <n v="0"/>
    <n v="14"/>
    <n v="0"/>
    <n v="14"/>
  </r>
  <r>
    <n v="1"/>
    <n v="243"/>
    <s v="1-243"/>
    <s v="DIAZ RAMOS WALTER"/>
    <e v="#REF!"/>
    <m/>
    <s v="Av. Independencia Parte Alta"/>
    <m/>
    <x v="2"/>
    <n v="3.5"/>
    <n v="14"/>
    <n v="17.5"/>
    <n v="35"/>
    <x v="0"/>
    <x v="1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94.5"/>
    <n v="112"/>
    <n v="112"/>
    <n v="0"/>
    <n v="3.5"/>
    <n v="14"/>
    <n v="77"/>
    <n v="94.5"/>
    <m/>
    <n v="94.5"/>
    <n v="28"/>
    <n v="14"/>
    <n v="35"/>
    <n v="77"/>
    <m/>
    <n v="77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70"/>
    <n v="487.5"/>
    <n v="48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44"/>
    <s v="1-244"/>
    <s v="HERBOZO CHAVEZ, VERONICA"/>
    <e v="#REF!"/>
    <m/>
    <s v="ASOC POLVOS DORADOS, Mza O-LOTE 1-25"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46"/>
    <s v="1-246"/>
    <s v="OLIVA CHALCO, JAVIER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1"/>
    <n v="248"/>
    <s v="1-248"/>
    <s v="CALCINA SANTAMARIA, CELIA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25.5"/>
    <n v="343"/>
    <n v="343"/>
    <n v="0"/>
    <n v="14"/>
    <n v="14"/>
    <n v="297.5"/>
    <n v="325.5"/>
    <m/>
    <n v="325.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"/>
    <n v="31.5"/>
    <n v="31.5"/>
    <n v="0"/>
    <n v="3.5"/>
    <n v="14"/>
    <n v="105"/>
    <n v="122.5"/>
    <n v="108.5"/>
    <n v="14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1"/>
    <n v="249"/>
    <s v="1-249"/>
    <s v="LETONA HUAMAN, CARLOS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50"/>
    <s v="1-250A"/>
    <s v="QUISPE COARITE, URSULA"/>
    <e v="#REF!"/>
    <n v="952470360"/>
    <m/>
    <s v="SE REGULARIZO 13/06/16"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220"/>
    <n v="237.5"/>
    <n v="150"/>
    <n v="8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4"/>
    <n v="110"/>
    <n v="127.5"/>
    <n v="100"/>
    <n v="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50"/>
    <s v="1-250B"/>
    <s v="YLLATUPA PALOMINO, MARICELA"/>
    <e v="#REF!"/>
    <m/>
    <m/>
    <s v="SOLIC RECONEXION 20/07/20 FUT N°002026 CORTE POR DEUDA 02/03/20"/>
    <x v="2"/>
    <n v="3.5"/>
    <n v="14"/>
    <n v="0"/>
    <n v="17.5"/>
    <x v="7"/>
    <x v="1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35"/>
    <n v="52.5"/>
    <n v="17.5"/>
    <n v="35"/>
    <n v="3.5"/>
    <n v="14"/>
    <n v="17.5"/>
    <n v="35"/>
    <m/>
    <n v="35"/>
    <n v="3.5"/>
    <n v="14"/>
    <n v="0"/>
    <n v="17.5"/>
    <m/>
    <n v="17.5"/>
    <n v="3.5"/>
    <n v="14"/>
    <n v="22.5"/>
    <n v="40"/>
    <n v="40"/>
    <n v="0"/>
    <n v="3.5"/>
    <n v="14"/>
    <n v="5"/>
    <n v="22.5"/>
    <m/>
    <n v="22.5"/>
    <n v="5"/>
    <n v="0"/>
    <n v="0"/>
    <n v="5"/>
    <m/>
    <n v="5"/>
    <n v="5"/>
    <n v="0"/>
    <n v="172.5"/>
    <n v="177.5"/>
    <n v="177.5"/>
    <n v="0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20"/>
    <n v="0"/>
    <n v="72.5"/>
    <n v="92.5"/>
    <m/>
    <n v="92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3.5"/>
    <n v="0"/>
    <n v="59"/>
    <n v="62.5"/>
    <n v="30"/>
    <n v="32.5"/>
    <n v="3.5"/>
    <n v="0"/>
    <n v="55.5"/>
    <n v="59"/>
    <m/>
    <n v="59"/>
    <n v="3.5"/>
    <n v="0"/>
    <n v="52"/>
    <n v="55.5"/>
    <m/>
    <n v="55.5"/>
    <n v="3.5"/>
    <n v="0"/>
    <n v="48.5"/>
    <n v="52"/>
    <m/>
    <n v="52"/>
    <n v="3.5"/>
    <n v="0"/>
    <n v="245"/>
    <n v="248.5"/>
    <n v="200"/>
    <n v="48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1"/>
    <n v="251"/>
    <s v="1-251"/>
    <s v="SELIS QUISPE, VICENTE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52"/>
    <s v="1-252"/>
    <s v="MARIÑO MAMANI, CHRISTIAN URIEL"/>
    <e v="#REF!"/>
    <m/>
    <m/>
    <m/>
    <x v="2"/>
    <n v="3.5"/>
    <n v="14"/>
    <n v="53"/>
    <n v="70.5"/>
    <x v="0"/>
    <x v="26"/>
    <n v="3.5"/>
    <n v="14"/>
    <n v="35.5"/>
    <n v="53"/>
    <m/>
    <x v="32"/>
    <n v="3.5"/>
    <n v="14"/>
    <n v="18"/>
    <n v="35.5"/>
    <m/>
    <x v="41"/>
    <n v="3.5"/>
    <n v="14"/>
    <n v="0.5"/>
    <n v="18"/>
    <x v="0"/>
    <x v="41"/>
    <n v="3.5"/>
    <n v="10"/>
    <n v="31"/>
    <n v="44.5"/>
    <n v="44"/>
    <x v="39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24.5"/>
    <n v="42"/>
    <n v="42"/>
    <n v="0"/>
    <n v="3.5"/>
    <n v="14"/>
    <n v="7"/>
    <n v="24.5"/>
    <n v="0"/>
    <n v="24.5"/>
    <n v="3.5"/>
    <n v="0"/>
    <n v="3.5"/>
    <n v="7"/>
    <n v="0"/>
    <n v="7"/>
  </r>
  <r>
    <n v="1"/>
    <n v="253"/>
    <s v="1-253"/>
    <s v="MOSCOSO LOPEZ, JUAN CARLOS"/>
    <e v="#REF!"/>
    <m/>
    <s v="POLVOS DORADOS "/>
    <m/>
    <x v="2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1"/>
    <n v="258"/>
    <s v="1-258"/>
    <s v="CHACOLLI ALANIA, PEDRO P."/>
    <e v="#REF!"/>
    <m/>
    <s v="POLVOS DORADOS Mz.&quot;t&quot; Lt.03.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m/>
    <n v="52.5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17.5"/>
    <n v="35"/>
    <n v="17.5"/>
    <n v="17.5"/>
    <n v="3.5"/>
    <n v="14"/>
    <n v="17.5"/>
    <n v="35"/>
    <n v="17.5"/>
    <n v="17.5"/>
  </r>
  <r>
    <n v="1"/>
    <n v="259"/>
    <s v="1-259"/>
    <s v="CCAMERCCOA VALDEZ,  LEONARDO"/>
    <e v="#REF!"/>
    <s v="941491217 / PINTA NUMERO"/>
    <m/>
    <s v="SRA. OCDULIA MAMANI CONDENIA"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52.5"/>
    <n v="-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n v="260"/>
    <s v="1-260"/>
    <s v="PILLACA CCASANI, EUGENIA"/>
    <e v="#REF!"/>
    <m/>
    <m/>
    <m/>
    <x v="2"/>
    <n v="3.5"/>
    <n v="14"/>
    <n v="310"/>
    <n v="327.5"/>
    <x v="15"/>
    <x v="1"/>
    <n v="3.5"/>
    <n v="14"/>
    <n v="292.5"/>
    <n v="310"/>
    <m/>
    <x v="33"/>
    <n v="3.5"/>
    <n v="14"/>
    <n v="275"/>
    <n v="292.5"/>
    <m/>
    <x v="42"/>
    <n v="3.5"/>
    <n v="14"/>
    <n v="257.5"/>
    <n v="275"/>
    <x v="0"/>
    <x v="42"/>
    <n v="3.5"/>
    <n v="10"/>
    <n v="244"/>
    <n v="257.5"/>
    <m/>
    <x v="40"/>
    <n v="3.5"/>
    <n v="14"/>
    <n v="226.5"/>
    <n v="244"/>
    <m/>
    <x v="18"/>
    <n v="3.5"/>
    <n v="10"/>
    <n v="213"/>
    <n v="226.5"/>
    <m/>
    <x v="38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.5"/>
    <n v="28"/>
    <n v="28"/>
    <n v="0"/>
    <n v="14"/>
    <n v="14"/>
    <n v="52.5"/>
    <n v="80.5"/>
    <n v="70"/>
    <n v="1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1"/>
    <n v="98.5"/>
    <n v="98.5"/>
    <n v="0"/>
    <n v="3.5"/>
    <n v="0"/>
    <n v="77.5"/>
    <n v="81"/>
    <n v="0"/>
    <n v="81"/>
  </r>
  <r>
    <n v="1"/>
    <n v="261"/>
    <s v="1-261"/>
    <s v="HUAYTA MEJIA, FIDEL LEOCARIO"/>
    <e v="#REF!"/>
    <m/>
    <s v="POLVOS DORADOS"/>
    <m/>
    <x v="2"/>
    <n v="3.5"/>
    <n v="14"/>
    <n v="404.5"/>
    <n v="422"/>
    <x v="0"/>
    <x v="28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35.5"/>
    <n v="553"/>
    <n v="553"/>
    <n v="0"/>
    <n v="3.5"/>
    <n v="14"/>
    <n v="518"/>
    <n v="535.5"/>
    <m/>
    <n v="535.5"/>
    <n v="14"/>
    <n v="14"/>
    <n v="490"/>
    <n v="518"/>
    <m/>
    <n v="518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1"/>
    <n v="263"/>
    <s v="1-263"/>
    <s v="CUCHILLO CHAVEZ, ELIAS"/>
    <e v="#REF!"/>
    <m/>
    <m/>
    <s v="SOLIC RECONEXION AGUA 31/10/2020 CORTE DE AGUA 31/05/16 (a)"/>
    <x v="0"/>
    <n v="0"/>
    <n v="14"/>
    <n v="104"/>
    <n v="118"/>
    <x v="0"/>
    <x v="29"/>
    <n v="0"/>
    <n v="14"/>
    <n v="90"/>
    <n v="104"/>
    <m/>
    <x v="35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112"/>
    <n v="112"/>
    <n v="112"/>
    <n v="0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</r>
  <r>
    <n v="1"/>
    <n v="268"/>
    <s v="1-268"/>
    <s v="LERMA TURPO, FRANKLIN RUBEN"/>
    <e v="#REF!"/>
    <m/>
    <s v="MZ R LOTE 2A PRIMERA ETAPA DE COFOPRI"/>
    <s v="A-D 20/04/2018"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73"/>
    <s v="1-273"/>
    <s v="MOREANO VILLAFUERTE, COSME DANIEL"/>
    <e v="#REF!"/>
    <m/>
    <m/>
    <s v="CORTE 02/07/20 REINSTALO 02/03/20 CORTE POR DEUDA 02/03/20 CORTE DE AGUA 31/05/16 (a+d)"/>
    <x v="3"/>
    <n v="5"/>
    <n v="0"/>
    <n v="130"/>
    <n v="135"/>
    <x v="0"/>
    <x v="30"/>
    <n v="5"/>
    <n v="0"/>
    <n v="125"/>
    <n v="130"/>
    <m/>
    <x v="37"/>
    <n v="5"/>
    <n v="0"/>
    <n v="120"/>
    <n v="125"/>
    <m/>
    <x v="44"/>
    <n v="5"/>
    <n v="0"/>
    <n v="115"/>
    <n v="120"/>
    <x v="0"/>
    <x v="44"/>
    <n v="5"/>
    <n v="0"/>
    <n v="110"/>
    <n v="115"/>
    <m/>
    <x v="42"/>
    <n v="5"/>
    <n v="0"/>
    <n v="105"/>
    <n v="110"/>
    <m/>
    <x v="39"/>
    <n v="5"/>
    <n v="0"/>
    <n v="100"/>
    <n v="105"/>
    <m/>
    <x v="40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2"/>
    <n v="299.5"/>
    <n v="299.5"/>
    <n v="0"/>
    <n v="14"/>
    <n v="14"/>
    <n v="254"/>
    <n v="282"/>
    <m/>
    <n v="282"/>
    <n v="3.5"/>
    <n v="14"/>
    <n v="236.5"/>
    <n v="254"/>
    <m/>
    <n v="254"/>
    <n v="3.5"/>
    <n v="14"/>
    <n v="219"/>
    <n v="236.5"/>
    <m/>
    <n v="236.5"/>
    <n v="3.5"/>
    <n v="14"/>
    <n v="201.5"/>
    <n v="219"/>
    <m/>
    <n v="219"/>
    <n v="3.5"/>
    <n v="14"/>
    <n v="184"/>
    <n v="201.5"/>
    <m/>
    <n v="201.5"/>
    <n v="3.5"/>
    <n v="14"/>
    <n v="166.5"/>
    <n v="184"/>
    <m/>
    <n v="184"/>
    <n v="3.5"/>
    <n v="14"/>
    <n v="149"/>
    <n v="166.5"/>
    <m/>
    <n v="166.5"/>
    <n v="3.5"/>
    <n v="14"/>
    <n v="131.5"/>
    <n v="149"/>
    <m/>
    <n v="149"/>
    <n v="3.5"/>
    <n v="14"/>
    <n v="114"/>
    <n v="131.5"/>
    <m/>
    <n v="131.5"/>
    <n v="3.5"/>
    <n v="14"/>
    <n v="96.5"/>
    <n v="114"/>
    <m/>
    <n v="114"/>
    <n v="3.5"/>
    <n v="14"/>
    <n v="179"/>
    <n v="196.5"/>
    <n v="100"/>
    <n v="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229"/>
    <n v="246.5"/>
    <n v="120"/>
    <n v="126.5"/>
    <n v="3.5"/>
    <n v="14"/>
    <n v="221.5"/>
    <n v="239"/>
    <m/>
    <n v="239"/>
    <n v="3.5"/>
    <n v="14"/>
    <n v="204"/>
    <n v="221.5"/>
    <m/>
    <n v="221.5"/>
    <n v="3.5"/>
    <n v="14"/>
    <n v="186.5"/>
    <n v="204"/>
    <m/>
    <n v="204"/>
    <n v="3.5"/>
    <n v="14"/>
    <n v="169"/>
    <n v="186.5"/>
    <n v="0"/>
    <n v="186.5"/>
    <n v="5"/>
    <n v="0"/>
    <n v="164"/>
    <n v="169"/>
    <n v="0"/>
    <n v="169"/>
    <n v="5"/>
    <n v="0"/>
    <n v="159"/>
    <n v="164"/>
    <n v="0"/>
    <n v="164"/>
    <n v="5"/>
    <n v="0"/>
    <n v="154"/>
    <n v="159"/>
    <n v="0"/>
    <n v="159"/>
    <n v="5"/>
    <n v="0"/>
    <n v="149"/>
    <n v="154"/>
    <n v="0"/>
    <n v="154"/>
  </r>
  <r>
    <n v="1"/>
    <n v="278"/>
    <s v="1-278"/>
    <s v="QUISPE MARTINEZ, ALEJA"/>
    <e v="#REF!"/>
    <n v="950306516"/>
    <s v="POLVOS DORADOS"/>
    <m/>
    <x v="2"/>
    <n v="3.5"/>
    <n v="14"/>
    <n v="453.5"/>
    <n v="471"/>
    <x v="17"/>
    <x v="1"/>
    <n v="3.5"/>
    <n v="14"/>
    <n v="436"/>
    <n v="453.5"/>
    <m/>
    <x v="38"/>
    <n v="3.5"/>
    <n v="14"/>
    <n v="418.5"/>
    <n v="436"/>
    <m/>
    <x v="45"/>
    <n v="3.5"/>
    <n v="14"/>
    <n v="401"/>
    <n v="418.5"/>
    <x v="0"/>
    <x v="45"/>
    <n v="3.5"/>
    <n v="10"/>
    <n v="387.5"/>
    <n v="401"/>
    <m/>
    <x v="43"/>
    <n v="3.5"/>
    <n v="14"/>
    <n v="370"/>
    <n v="387.5"/>
    <m/>
    <x v="40"/>
    <n v="3.5"/>
    <n v="10"/>
    <n v="356.5"/>
    <n v="370"/>
    <m/>
    <x v="41"/>
    <n v="3.5"/>
    <n v="14"/>
    <n v="339"/>
    <n v="356.5"/>
    <m/>
    <n v="356.5"/>
    <n v="3.5"/>
    <n v="14"/>
    <n v="321.5"/>
    <n v="339"/>
    <m/>
    <n v="339"/>
    <n v="3.5"/>
    <n v="14"/>
    <n v="304"/>
    <n v="321.5"/>
    <m/>
    <n v="321.5"/>
    <n v="3.5"/>
    <n v="14"/>
    <n v="286.5"/>
    <n v="304"/>
    <m/>
    <n v="304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181.5"/>
    <n v="199"/>
    <m/>
    <n v="199"/>
    <n v="3.5"/>
    <n v="14"/>
    <n v="314"/>
    <n v="331.5"/>
    <n v="150"/>
    <n v="181.5"/>
    <n v="3.5"/>
    <n v="10"/>
    <n v="300.5"/>
    <n v="314"/>
    <m/>
    <n v="314"/>
    <n v="3.5"/>
    <n v="0"/>
    <n v="297"/>
    <n v="300.5"/>
    <m/>
    <n v="300.5"/>
    <n v="3.5"/>
    <n v="0"/>
    <n v="293.5"/>
    <n v="297"/>
    <m/>
    <n v="297"/>
    <n v="3.5"/>
    <n v="0"/>
    <n v="290"/>
    <n v="293.5"/>
    <m/>
    <n v="293.5"/>
    <n v="3.5"/>
    <n v="0"/>
    <n v="286.5"/>
    <n v="290"/>
    <m/>
    <n v="290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381.5"/>
    <n v="399"/>
    <n v="200"/>
    <n v="199"/>
    <n v="3.5"/>
    <n v="14"/>
    <n v="364"/>
    <n v="381.5"/>
    <m/>
    <n v="381.5"/>
    <n v="14"/>
    <n v="14"/>
    <n v="336"/>
    <n v="364"/>
    <m/>
    <n v="364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n v="0"/>
    <n v="38.5"/>
    <n v="3.5"/>
    <n v="14"/>
    <n v="73.5"/>
    <n v="91"/>
    <n v="70"/>
    <n v="21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1"/>
    <n v="279"/>
    <s v="1-279"/>
    <s v="PUMA, LAURA PRIMITIVA"/>
    <e v="#REF!"/>
    <m/>
    <m/>
    <s v="INSTALADO 10 DE SETIEMBRE AGUA Y DESAGUE"/>
    <x v="0"/>
    <n v="0"/>
    <n v="14"/>
    <n v="154"/>
    <n v="168"/>
    <x v="0"/>
    <x v="31"/>
    <n v="0"/>
    <n v="14"/>
    <n v="140"/>
    <n v="154"/>
    <m/>
    <x v="39"/>
    <n v="0"/>
    <n v="14"/>
    <n v="126"/>
    <n v="140"/>
    <m/>
    <x v="46"/>
    <n v="0"/>
    <n v="14"/>
    <n v="112"/>
    <n v="126"/>
    <x v="0"/>
    <x v="46"/>
    <n v="0"/>
    <n v="10"/>
    <n v="102"/>
    <n v="112"/>
    <m/>
    <x v="44"/>
    <n v="0"/>
    <n v="14"/>
    <n v="88"/>
    <n v="102"/>
    <m/>
    <x v="41"/>
    <n v="0"/>
    <n v="10"/>
    <n v="78"/>
    <n v="88"/>
    <m/>
    <x v="4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108"/>
    <n v="122"/>
    <n v="100"/>
    <n v="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1"/>
    <n v="280"/>
    <s v="1-280"/>
    <s v="HUANCA APAZA,ELIZABETH, FLORA"/>
    <e v="#REF!"/>
    <m/>
    <m/>
    <s v="INSTALADO 10 DE SETIEMBRE AGUA Y DESAGUE"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.5"/>
    <n v="88"/>
    <n v="88"/>
    <n v="0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0.5"/>
    <n v="18"/>
    <m/>
    <n v="18"/>
    <n v="3.5"/>
    <n v="14"/>
    <n v="243"/>
    <n v="260.5"/>
    <n v="260"/>
    <n v="0.5"/>
    <n v="3.5"/>
    <n v="10"/>
    <n v="229.5"/>
    <n v="243"/>
    <m/>
    <n v="243"/>
    <n v="3.5"/>
    <n v="0"/>
    <n v="226"/>
    <n v="229.5"/>
    <m/>
    <n v="229.5"/>
    <n v="3.5"/>
    <n v="0"/>
    <n v="222.5"/>
    <n v="226"/>
    <m/>
    <n v="226"/>
    <n v="3.5"/>
    <n v="0"/>
    <n v="219"/>
    <n v="222.5"/>
    <m/>
    <n v="222.5"/>
    <n v="3.5"/>
    <n v="0"/>
    <n v="215.5"/>
    <n v="219"/>
    <m/>
    <n v="219"/>
    <n v="3.5"/>
    <n v="14"/>
    <n v="215.5"/>
    <n v="233"/>
    <n v="17.5"/>
    <n v="215.5"/>
    <n v="3.5"/>
    <n v="14"/>
    <n v="398"/>
    <n v="415.5"/>
    <n v="200"/>
    <n v="2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14"/>
    <n v="14"/>
    <n v="282.5"/>
    <n v="310.5"/>
    <m/>
    <n v="310.5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0"/>
    <n v="14"/>
    <n v="0"/>
    <n v="0"/>
    <n v="0"/>
    <n v="0"/>
  </r>
  <r>
    <n v="1"/>
    <n v="282"/>
    <s v="1-282"/>
    <s v="APARICIO QUISPE, CRISTINA MARTHA"/>
    <e v="#REF!"/>
    <m/>
    <m/>
    <s v="CORTE POR DEUDA 02/03/20 INST. 20/01/2018 A-D"/>
    <x v="3"/>
    <n v="5"/>
    <n v="0"/>
    <n v="433"/>
    <n v="438"/>
    <x v="18"/>
    <x v="1"/>
    <n v="5"/>
    <n v="0"/>
    <n v="428"/>
    <n v="433"/>
    <m/>
    <x v="40"/>
    <n v="5"/>
    <n v="0"/>
    <n v="423"/>
    <n v="428"/>
    <m/>
    <x v="47"/>
    <n v="5"/>
    <n v="0"/>
    <n v="418"/>
    <n v="423"/>
    <x v="0"/>
    <x v="47"/>
    <n v="5"/>
    <n v="0"/>
    <n v="413"/>
    <n v="418"/>
    <m/>
    <x v="45"/>
    <n v="5"/>
    <n v="0"/>
    <n v="408"/>
    <n v="413"/>
    <m/>
    <x v="42"/>
    <n v="5"/>
    <n v="0"/>
    <n v="403"/>
    <n v="408"/>
    <m/>
    <x v="43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4"/>
    <s v="1-284"/>
    <s v="MONTESINOS QUISPE, AQUILINO"/>
    <e v="#REF!"/>
    <n v="42977"/>
    <s v="CORTE TEMPORAL DESAGUE 03/04/2019 CORTE TEMPORAL AGUA 23/03/2018 EXP 692"/>
    <m/>
    <x v="1"/>
    <n v="0"/>
    <n v="0"/>
    <n v="3.5"/>
    <n v="3.5"/>
    <x v="0"/>
    <x v="32"/>
    <n v="0"/>
    <n v="0"/>
    <n v="3.5"/>
    <n v="3.5"/>
    <m/>
    <x v="41"/>
    <n v="0"/>
    <n v="0"/>
    <n v="3.5"/>
    <n v="3.5"/>
    <m/>
    <x v="25"/>
    <n v="0"/>
    <n v="0"/>
    <n v="3.5"/>
    <n v="3.5"/>
    <x v="0"/>
    <x v="48"/>
    <n v="0"/>
    <n v="0"/>
    <n v="3.5"/>
    <n v="3.5"/>
    <m/>
    <x v="46"/>
    <n v="0"/>
    <n v="0"/>
    <n v="3.5"/>
    <n v="3.5"/>
    <m/>
    <x v="43"/>
    <n v="0"/>
    <n v="0"/>
    <n v="3.5"/>
    <n v="3.5"/>
    <m/>
    <x v="44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0"/>
    <n v="0"/>
    <n v="3.5"/>
    <n v="3.5"/>
    <m/>
    <n v="3.5"/>
    <n v="3.5"/>
    <n v="0"/>
    <n v="0"/>
    <n v="3.5"/>
    <m/>
    <n v="3.5"/>
    <n v="0"/>
    <n v="0"/>
    <n v="42"/>
    <n v="42"/>
    <n v="42"/>
    <n v="0"/>
    <n v="3.5"/>
    <n v="0"/>
    <n v="38.5"/>
    <n v="42"/>
    <m/>
    <n v="42"/>
    <n v="3.5"/>
    <n v="0"/>
    <n v="35"/>
    <n v="38.5"/>
    <m/>
    <n v="38.5"/>
    <n v="3.5"/>
    <n v="0"/>
    <n v="31.5"/>
    <n v="35"/>
    <m/>
    <n v="3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8.5"/>
    <n v="26"/>
    <n v="26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5"/>
    <s v="1-285"/>
    <s v="HUAHUASONCO PARISAILA, LUISA E."/>
    <e v="#REF!"/>
    <m/>
    <s v="POLVOS DORADOS"/>
    <s v="REINST. A-D 12/11/19 solicito corte temporal de agua-desague 28/06/19."/>
    <x v="2"/>
    <n v="3.5"/>
    <n v="14"/>
    <n v="17.5"/>
    <n v="35"/>
    <x v="0"/>
    <x v="11"/>
    <n v="3.5"/>
    <n v="14"/>
    <n v="0"/>
    <n v="17.5"/>
    <m/>
    <x v="9"/>
    <n v="3.5"/>
    <n v="14"/>
    <n v="154.5"/>
    <n v="172"/>
    <n v="172"/>
    <x v="1"/>
    <n v="3.5"/>
    <n v="14"/>
    <n v="137"/>
    <n v="154.5"/>
    <x v="0"/>
    <x v="49"/>
    <n v="3.5"/>
    <n v="10"/>
    <n v="123.5"/>
    <n v="137"/>
    <m/>
    <x v="47"/>
    <n v="3.5"/>
    <n v="14"/>
    <n v="106"/>
    <n v="123.5"/>
    <m/>
    <x v="44"/>
    <n v="3.5"/>
    <n v="10"/>
    <n v="142.5"/>
    <n v="156"/>
    <n v="50"/>
    <x v="45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-17.5"/>
    <n v="0"/>
    <m/>
    <n v="0"/>
    <n v="3.5"/>
    <n v="14"/>
    <n v="87.5"/>
    <n v="105"/>
    <n v="122.5"/>
    <n v="-17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6"/>
    <s v="1-286"/>
    <s v="HUAMAN AIMA, VALENTINA GREGORIA"/>
    <e v="#REF!"/>
    <m/>
    <s v="POLVOS DORADOS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.5"/>
    <n v="88"/>
    <n v="88"/>
    <n v="0"/>
    <n v="3.5"/>
    <n v="14"/>
    <n v="53"/>
    <n v="70.5"/>
    <m/>
    <n v="70.5"/>
    <n v="3.5"/>
    <n v="14"/>
    <n v="35.5"/>
    <n v="53"/>
    <n v="0"/>
    <n v="53"/>
    <n v="3.5"/>
    <n v="14"/>
    <n v="18"/>
    <n v="35.5"/>
    <n v="0"/>
    <n v="35.5"/>
    <n v="3.5"/>
    <n v="14"/>
    <n v="0.5"/>
    <n v="18"/>
    <n v="0"/>
    <n v="18"/>
    <n v="3.5"/>
    <n v="14"/>
    <n v="52"/>
    <n v="69.5"/>
    <n v="69"/>
    <n v="0.5"/>
    <n v="3"/>
    <n v="14"/>
    <n v="35"/>
    <n v="52"/>
    <n v="0"/>
    <n v="52"/>
  </r>
  <r>
    <n v="1"/>
    <n v="287"/>
    <s v="1-287"/>
    <s v="CONDORI CONDORI, FREDY"/>
    <e v="#REF!"/>
    <m/>
    <s v="LOTE 1-13 Mz O ASOC. POLVOS DORADOS"/>
    <s v="SERV. AGUA CORTADO POR DEUDA (04/08/2021) INF, Nº035-2021-MDH-OMLP/VYM //INST A-D 09/09/2019"/>
    <x v="3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88"/>
    <s v="1-288"/>
    <s v="MAMANI NINA, ISIDORA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1"/>
    <n v="289"/>
    <s v="1-289"/>
    <s v="FLORES PARICAHUA, CIRILA"/>
    <e v="#REF!"/>
    <m/>
    <m/>
    <s v="SOLIC. RECONEXION DEL SERV AGUA 20/08/2021 (ORDEN DE PAGO Nº000156)//CORTE TEMPORAL 12/06/2019 FUT 000591"/>
    <x v="3"/>
    <n v="5"/>
    <n v="0"/>
    <n v="0"/>
    <n v="5"/>
    <x v="19"/>
    <x v="1"/>
    <n v="5"/>
    <n v="0"/>
    <n v="15"/>
    <n v="20"/>
    <n v="20"/>
    <x v="1"/>
    <n v="5"/>
    <n v="0"/>
    <n v="10"/>
    <n v="15"/>
    <m/>
    <x v="48"/>
    <n v="5"/>
    <n v="0"/>
    <n v="5"/>
    <n v="10"/>
    <x v="0"/>
    <x v="50"/>
    <n v="5"/>
    <n v="0"/>
    <n v="0"/>
    <n v="5"/>
    <m/>
    <x v="48"/>
    <n v="5"/>
    <n v="0"/>
    <n v="10"/>
    <n v="15"/>
    <n v="15"/>
    <x v="1"/>
    <n v="5"/>
    <n v="0"/>
    <n v="5"/>
    <n v="10"/>
    <m/>
    <x v="9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5"/>
    <n v="50"/>
    <n v="50"/>
    <n v="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3.5"/>
    <n v="11.5"/>
    <n v="0"/>
    <n v="15"/>
    <m/>
    <n v="1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290"/>
    <s v="1-290A"/>
    <s v="PHOCCO TITI MARINA"/>
    <e v="#REF!"/>
    <m/>
    <m/>
    <m/>
    <x v="2"/>
    <n v="3.5"/>
    <n v="14"/>
    <n v="149.5"/>
    <n v="167"/>
    <x v="20"/>
    <x v="1"/>
    <n v="3.5"/>
    <n v="14"/>
    <n v="132"/>
    <n v="149.5"/>
    <m/>
    <x v="42"/>
    <n v="3.5"/>
    <n v="14"/>
    <n v="114.5"/>
    <n v="132"/>
    <m/>
    <x v="0"/>
    <n v="3.5"/>
    <n v="14"/>
    <n v="97"/>
    <n v="114.5"/>
    <x v="0"/>
    <x v="5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05"/>
    <n v="122.5"/>
    <n v="122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1"/>
    <n v="290"/>
    <s v="1-290B"/>
    <m/>
    <e v="#REF!"/>
    <m/>
    <m/>
    <s v="CORTE TEMPORAL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0"/>
    <n v="100"/>
    <n v="100"/>
    <n v="0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  <n v="0"/>
    <n v="0"/>
    <n v="224"/>
    <n v="224"/>
    <n v="0"/>
    <n v="224"/>
  </r>
  <r>
    <n v="1"/>
    <n v="291"/>
    <s v="1-291"/>
    <s v="HUAMAN CARDEÑA YOVANA / POLONIO LLAMOCA PINARES"/>
    <e v="#REF!"/>
    <m/>
    <m/>
    <s v="COBRAR AGUA Y DESAGUE EN JULIO - CAMBIO RAZON SOCIAL"/>
    <x v="2"/>
    <n v="3.5"/>
    <n v="14"/>
    <n v="114.5"/>
    <n v="132"/>
    <x v="3"/>
    <x v="1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8"/>
    <n v="135.5"/>
    <n v="135.5"/>
    <n v="0"/>
    <n v="3.5"/>
    <n v="10"/>
    <n v="104.5"/>
    <n v="118"/>
    <m/>
    <n v="118"/>
    <n v="3.5"/>
    <n v="0"/>
    <n v="101"/>
    <n v="104.5"/>
    <m/>
    <n v="104.5"/>
    <n v="3.5"/>
    <n v="0"/>
    <n v="97.5"/>
    <n v="101"/>
    <m/>
    <n v="101"/>
    <n v="3.5"/>
    <n v="0"/>
    <n v="94"/>
    <n v="97.5"/>
    <m/>
    <n v="97.5"/>
    <n v="3.5"/>
    <n v="0"/>
    <n v="90.5"/>
    <n v="94"/>
    <m/>
    <n v="94"/>
    <n v="3.5"/>
    <n v="14"/>
    <n v="73"/>
    <n v="90.5"/>
    <m/>
    <n v="90.5"/>
    <n v="3.5"/>
    <n v="14"/>
    <n v="255.5"/>
    <n v="273"/>
    <n v="200"/>
    <n v="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292"/>
    <s v="1-292"/>
    <s v="MOTTA ROJAS, BENJAMIN"/>
    <e v="#REF!"/>
    <m/>
    <m/>
    <m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7.5"/>
    <n v="35"/>
    <n v="17.5"/>
    <n v="17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1"/>
    <n v="293"/>
    <s v="1-293"/>
    <s v="MONTESINO SAVEDRA, VALERIANO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282"/>
    <n v="299.5"/>
    <x v="7"/>
    <x v="1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s v=" 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1"/>
    <n v="294"/>
    <s v="1-294"/>
    <s v="CCASA HUAMAN, VILMA"/>
    <e v="#REF!"/>
    <n v="946720233"/>
    <m/>
    <s v="TOMAS CASA NINA"/>
    <x v="0"/>
    <n v="0"/>
    <n v="14"/>
    <n v="200"/>
    <n v="214"/>
    <x v="0"/>
    <x v="35"/>
    <n v="0"/>
    <n v="14"/>
    <n v="186"/>
    <n v="200"/>
    <m/>
    <x v="44"/>
    <n v="0"/>
    <n v="14"/>
    <n v="172"/>
    <n v="186"/>
    <m/>
    <x v="49"/>
    <n v="0"/>
    <n v="14"/>
    <n v="158"/>
    <n v="172"/>
    <x v="0"/>
    <x v="52"/>
    <n v="0"/>
    <n v="10"/>
    <n v="148"/>
    <n v="158"/>
    <m/>
    <x v="51"/>
    <n v="0"/>
    <n v="14"/>
    <n v="134"/>
    <n v="148"/>
    <m/>
    <x v="46"/>
    <n v="0"/>
    <n v="10"/>
    <n v="124"/>
    <n v="134"/>
    <m/>
    <x v="47"/>
    <n v="0"/>
    <n v="14"/>
    <n v="260"/>
    <n v="274"/>
    <n v="150"/>
    <n v="124"/>
    <n v="0"/>
    <n v="14"/>
    <n v="246"/>
    <n v="260"/>
    <m/>
    <n v="260"/>
    <n v="0"/>
    <n v="14"/>
    <n v="232"/>
    <n v="246"/>
    <m/>
    <n v="246"/>
    <n v="0"/>
    <n v="14"/>
    <n v="218"/>
    <n v="232"/>
    <m/>
    <n v="232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0"/>
    <n v="110"/>
    <n v="120"/>
    <m/>
    <n v="12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126"/>
    <n v="140"/>
    <n v="100"/>
    <n v="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  <n v="0"/>
    <n v="14"/>
    <n v="28"/>
    <n v="42"/>
    <n v="0"/>
    <n v="42"/>
  </r>
  <r>
    <n v="1"/>
    <n v="295"/>
    <s v="1-295"/>
    <s v="MOTA CONCHA, SOLEDAD"/>
    <e v="#REF!"/>
    <m/>
    <s v="NUEVA EXPANSIÓN"/>
    <s v="INSTALADO 30 DE AGOSTO"/>
    <x v="2"/>
    <n v="3.5"/>
    <n v="14"/>
    <n v="284.5"/>
    <n v="302"/>
    <x v="0"/>
    <x v="36"/>
    <n v="3.5"/>
    <n v="14"/>
    <n v="267"/>
    <n v="284.5"/>
    <m/>
    <x v="45"/>
    <n v="3.5"/>
    <n v="14"/>
    <n v="249.5"/>
    <n v="267"/>
    <m/>
    <x v="31"/>
    <n v="3.5"/>
    <n v="14"/>
    <n v="232"/>
    <n v="249.5"/>
    <x v="0"/>
    <x v="29"/>
    <n v="3.5"/>
    <n v="10"/>
    <n v="218.5"/>
    <n v="232"/>
    <m/>
    <x v="26"/>
    <n v="3.5"/>
    <n v="14"/>
    <n v="201"/>
    <n v="218.5"/>
    <m/>
    <x v="26"/>
    <n v="3.5"/>
    <n v="10"/>
    <n v="187.5"/>
    <n v="201"/>
    <m/>
    <x v="27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3.5"/>
    <n v="14"/>
    <n v="28"/>
    <n v="45.5"/>
    <m/>
    <n v="45.5"/>
    <n v="3.5"/>
    <n v="14"/>
    <n v="10.5"/>
    <n v="28"/>
    <n v="0"/>
    <n v="28"/>
    <n v="3.5"/>
    <n v="7"/>
    <n v="0"/>
    <n v="10.5"/>
    <n v="0"/>
    <n v="10.5"/>
    <n v="3.5"/>
    <n v="7"/>
    <n v="7"/>
    <n v="17.5"/>
    <n v="17.5"/>
    <n v="0"/>
    <n v="3.5"/>
    <n v="0"/>
    <n v="3.5"/>
    <n v="7"/>
    <n v="0"/>
    <n v="7"/>
    <n v="3.5"/>
    <n v="0"/>
    <n v="17.5"/>
    <n v="21"/>
    <n v="17.5"/>
    <n v="3.5"/>
  </r>
  <r>
    <n v="1"/>
    <n v="296"/>
    <s v="1-296"/>
    <s v="HUAHUASONCO PARISAILA, GLADIS "/>
    <e v="#REF!"/>
    <n v="982370618"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01"/>
    <n v="114.5"/>
    <n v="114.5"/>
    <x v="1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8"/>
    <n v="65.5"/>
    <n v="65.5"/>
    <n v="0"/>
    <n v="14"/>
    <n v="14"/>
    <n v="70"/>
    <n v="98"/>
    <n v="50"/>
    <n v="48"/>
    <n v="3.5"/>
    <n v="14"/>
    <n v="52.5"/>
    <n v="70"/>
    <m/>
    <n v="7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0"/>
    <n v="267.5"/>
    <n v="267.5"/>
    <n v="0"/>
    <n v="3.5"/>
    <n v="14"/>
    <n v="267.5"/>
    <n v="285"/>
    <m/>
    <n v="285"/>
    <n v="3.5"/>
    <n v="14"/>
    <n v="250"/>
    <n v="267.5"/>
    <m/>
    <n v="267.5"/>
    <n v="3.5"/>
    <n v="14"/>
    <n v="232.5"/>
    <n v="250"/>
    <m/>
    <n v="250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77.5"/>
    <n v="195"/>
    <n v="50"/>
    <n v="145"/>
    <n v="3.5"/>
    <n v="14"/>
    <n v="160"/>
    <n v="177.5"/>
    <m/>
    <n v="177.5"/>
    <n v="3.5"/>
    <n v="14"/>
    <n v="142.5"/>
    <n v="160"/>
    <n v="0"/>
    <n v="160"/>
    <n v="3.5"/>
    <n v="14"/>
    <n v="175"/>
    <n v="192.5"/>
    <n v="50"/>
    <n v="14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1"/>
    <n v="297"/>
    <s v="1-297"/>
    <s v="DURAND VILLAFUERTE, EDGAR  JOSE"/>
    <e v="#REF!"/>
    <m/>
    <s v="X"/>
    <s v="CORTE DEL SERV. DE AGUA POR DEUDA 06/08/2021 INF.Nº036-2021-MDH-OMALP/VYM"/>
    <x v="3"/>
    <n v="3.5"/>
    <n v="14"/>
    <n v="803"/>
    <n v="820.5"/>
    <x v="0"/>
    <x v="37"/>
    <n v="3.5"/>
    <n v="14"/>
    <n v="785.5"/>
    <n v="803"/>
    <m/>
    <x v="46"/>
    <n v="3.5"/>
    <n v="14"/>
    <n v="768"/>
    <n v="785.5"/>
    <m/>
    <x v="50"/>
    <n v="3.5"/>
    <n v="14"/>
    <n v="750.5"/>
    <n v="768"/>
    <x v="0"/>
    <x v="53"/>
    <n v="3.5"/>
    <n v="10"/>
    <n v="737"/>
    <n v="750.5"/>
    <m/>
    <x v="52"/>
    <n v="3.5"/>
    <n v="14"/>
    <n v="719.5"/>
    <n v="737"/>
    <m/>
    <x v="47"/>
    <n v="3.5"/>
    <n v="10"/>
    <n v="706"/>
    <n v="719.5"/>
    <m/>
    <x v="48"/>
    <n v="3.5"/>
    <n v="14"/>
    <n v="688.5"/>
    <n v="706"/>
    <m/>
    <n v="706"/>
    <n v="3.5"/>
    <n v="14"/>
    <n v="671"/>
    <n v="688.5"/>
    <m/>
    <n v="688.5"/>
    <n v="3.5"/>
    <n v="14"/>
    <n v="653.5"/>
    <n v="671"/>
    <m/>
    <n v="671"/>
    <n v="3.5"/>
    <n v="14"/>
    <n v="636"/>
    <n v="653.5"/>
    <m/>
    <n v="653.5"/>
    <n v="3.5"/>
    <n v="14"/>
    <n v="618.5"/>
    <n v="636"/>
    <m/>
    <n v="636"/>
    <n v="3.5"/>
    <n v="14"/>
    <n v="601"/>
    <n v="618.5"/>
    <m/>
    <n v="618.5"/>
    <n v="3.5"/>
    <n v="14"/>
    <n v="583.5"/>
    <n v="601"/>
    <m/>
    <n v="601"/>
    <n v="3.5"/>
    <n v="14"/>
    <n v="566"/>
    <n v="583.5"/>
    <m/>
    <n v="583.5"/>
    <n v="3.5"/>
    <n v="14"/>
    <n v="548.5"/>
    <n v="566"/>
    <m/>
    <n v="566"/>
    <n v="3.5"/>
    <n v="14"/>
    <n v="531"/>
    <n v="548.5"/>
    <m/>
    <n v="548.5"/>
    <n v="3.5"/>
    <n v="14"/>
    <n v="513.5"/>
    <n v="531"/>
    <m/>
    <n v="531"/>
    <n v="3.5"/>
    <n v="10"/>
    <n v="500"/>
    <n v="513.5"/>
    <m/>
    <n v="513.5"/>
    <n v="3.5"/>
    <n v="0"/>
    <n v="496.5"/>
    <n v="500"/>
    <m/>
    <n v="500"/>
    <n v="3.5"/>
    <n v="0"/>
    <n v="493"/>
    <n v="496.5"/>
    <m/>
    <n v="496.5"/>
    <n v="3.5"/>
    <n v="0"/>
    <n v="489.5"/>
    <n v="493"/>
    <m/>
    <n v="493"/>
    <n v="3.5"/>
    <n v="0"/>
    <n v="486"/>
    <n v="489.5"/>
    <m/>
    <n v="489.5"/>
    <n v="3.5"/>
    <n v="14"/>
    <n v="468.5"/>
    <n v="486"/>
    <m/>
    <n v="486"/>
    <n v="3.5"/>
    <n v="14"/>
    <n v="751"/>
    <n v="768.5"/>
    <n v="300"/>
    <n v="468.5"/>
    <n v="3.5"/>
    <n v="14"/>
    <n v="733.5"/>
    <n v="751"/>
    <m/>
    <n v="751"/>
    <n v="3.5"/>
    <n v="14"/>
    <n v="716"/>
    <n v="733.5"/>
    <m/>
    <n v="733.5"/>
    <n v="3.5"/>
    <n v="14"/>
    <n v="698.5"/>
    <n v="716"/>
    <m/>
    <n v="716"/>
    <n v="3.5"/>
    <n v="14"/>
    <n v="681"/>
    <n v="698.5"/>
    <m/>
    <n v="698.5"/>
    <n v="3.5"/>
    <n v="14"/>
    <n v="663.5"/>
    <n v="681"/>
    <m/>
    <n v="681"/>
    <n v="14"/>
    <n v="14"/>
    <n v="635.5"/>
    <n v="663.5"/>
    <m/>
    <n v="663.5"/>
    <n v="3.5"/>
    <n v="14"/>
    <n v="618"/>
    <n v="635.5"/>
    <m/>
    <n v="635.5"/>
    <n v="3.5"/>
    <n v="14"/>
    <n v="600.5"/>
    <n v="618"/>
    <m/>
    <n v="618"/>
    <n v="3.5"/>
    <n v="14"/>
    <n v="583"/>
    <n v="600.5"/>
    <m/>
    <n v="600.5"/>
    <n v="3.5"/>
    <n v="14"/>
    <n v="565.5"/>
    <n v="583"/>
    <m/>
    <n v="583"/>
    <n v="3.5"/>
    <n v="14"/>
    <n v="548"/>
    <n v="565.5"/>
    <m/>
    <n v="565.5"/>
    <n v="3.5"/>
    <n v="14"/>
    <n v="530.5"/>
    <n v="548"/>
    <m/>
    <n v="548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0"/>
    <n v="14"/>
    <n v="464"/>
    <n v="478"/>
    <m/>
    <n v="478"/>
    <n v="0"/>
    <n v="14"/>
    <n v="450"/>
    <n v="464"/>
    <m/>
    <n v="464"/>
    <n v="0"/>
    <n v="14"/>
    <n v="436"/>
    <n v="450"/>
    <m/>
    <n v="450"/>
    <n v="0"/>
    <n v="14"/>
    <n v="422"/>
    <n v="436"/>
    <m/>
    <n v="436"/>
    <n v="0"/>
    <n v="14"/>
    <n v="408"/>
    <n v="422"/>
    <m/>
    <n v="422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4"/>
    <n v="352"/>
    <n v="366"/>
    <n v="0"/>
    <n v="366"/>
    <n v="0"/>
    <n v="14"/>
    <n v="338"/>
    <n v="352"/>
    <n v="0"/>
    <n v="352"/>
    <n v="0"/>
    <n v="14"/>
    <n v="324"/>
    <n v="338"/>
    <n v="0"/>
    <n v="338"/>
    <n v="0"/>
    <n v="14"/>
    <n v="310"/>
    <n v="324"/>
    <n v="0"/>
    <n v="324"/>
    <n v="0"/>
    <n v="14"/>
    <n v="296"/>
    <n v="310"/>
    <n v="0"/>
    <n v="310"/>
  </r>
  <r>
    <n v="1"/>
    <n v="302"/>
    <s v="1-302"/>
    <s v="MERMA PUMA, LUCIO"/>
    <e v="#REF!"/>
    <m/>
    <s v="X"/>
    <m/>
    <x v="1"/>
    <n v="0"/>
    <n v="0"/>
    <n v="564.5"/>
    <n v="564.5"/>
    <x v="0"/>
    <x v="38"/>
    <n v="0"/>
    <n v="0"/>
    <n v="564.5"/>
    <n v="564.5"/>
    <m/>
    <x v="47"/>
    <n v="0"/>
    <n v="0"/>
    <n v="564.5"/>
    <n v="564.5"/>
    <m/>
    <x v="51"/>
    <n v="0"/>
    <n v="0"/>
    <n v="564.5"/>
    <n v="564.5"/>
    <x v="0"/>
    <x v="54"/>
    <n v="0"/>
    <n v="0"/>
    <n v="564.5"/>
    <n v="564.5"/>
    <m/>
    <x v="53"/>
    <n v="0"/>
    <n v="0"/>
    <n v="564.5"/>
    <n v="564.5"/>
    <m/>
    <x v="48"/>
    <n v="0"/>
    <n v="0"/>
    <n v="564.5"/>
    <n v="564.5"/>
    <m/>
    <x v="49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0"/>
    <n v="0"/>
    <n v="564.5"/>
    <n v="564.5"/>
    <m/>
    <n v="564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5"/>
    <n v="0"/>
    <n v="544.5"/>
    <n v="549.5"/>
    <m/>
    <n v="549.5"/>
    <n v="5"/>
    <n v="0"/>
    <n v="539.5"/>
    <n v="544.5"/>
    <m/>
    <n v="544.5"/>
    <n v="5"/>
    <n v="0"/>
    <n v="534.5"/>
    <n v="539.5"/>
    <m/>
    <n v="539.5"/>
    <n v="3.5"/>
    <n v="0"/>
    <n v="531"/>
    <n v="534.5"/>
    <m/>
    <n v="534.5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m/>
    <n v="531"/>
    <n v="0"/>
    <n v="0"/>
    <n v="531"/>
    <n v="531"/>
    <n v="0"/>
    <n v="531"/>
    <n v="3.5"/>
    <n v="14"/>
    <n v="513.5"/>
    <n v="531"/>
    <n v="0"/>
    <n v="531"/>
    <n v="3.5"/>
    <n v="14"/>
    <n v="496"/>
    <n v="513.5"/>
    <n v="0"/>
    <n v="513.5"/>
    <n v="3.5"/>
    <n v="14"/>
    <n v="478.5"/>
    <n v="496"/>
    <n v="0"/>
    <n v="496"/>
    <n v="3.5"/>
    <n v="14"/>
    <n v="461"/>
    <n v="478.5"/>
    <n v="0"/>
    <n v="478.5"/>
  </r>
  <r>
    <n v="1"/>
    <n v="304"/>
    <s v="1-304"/>
    <s v="CCASA ARMUTO, VALENTIN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-17.5"/>
    <n v="0"/>
    <n v="0"/>
    <n v="0"/>
    <n v="3.5"/>
    <n v="14"/>
    <n v="0"/>
    <n v="17.5"/>
    <n v="35"/>
    <n v="-17.5"/>
    <n v="3.5"/>
    <n v="14"/>
    <n v="-17.5"/>
    <n v="0"/>
    <n v="0"/>
    <n v="0"/>
    <n v="0"/>
    <n v="0"/>
    <n v="0"/>
    <n v="0"/>
    <n v="17.5"/>
    <n v="-17.5"/>
  </r>
  <r>
    <n v="1"/>
    <n v="305"/>
    <s v="1-305"/>
    <s v="MISION ISRAELITA NUEVO PACTO UNIVERSAL"/>
    <e v="#REF!"/>
    <n v="42968"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.5"/>
    <n v="21"/>
    <n v="21"/>
    <n v="0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07"/>
    <s v="1-307"/>
    <s v="ANCCO CALDERON, ANGEL"/>
    <e v="#REF!"/>
    <n v="43491"/>
    <s v="CALLE 22 I ETAPA TERRENO 01 MZ Q"/>
    <s v="SERV. AGUA CORTADO POR DEUDA (22/07/2021) INF, Nº035-2021-MDH-OMLP/VYM //AGUA-DESA"/>
    <x v="3"/>
    <n v="3.5"/>
    <n v="14"/>
    <n v="369.5"/>
    <n v="387"/>
    <x v="22"/>
    <x v="1"/>
    <n v="3.5"/>
    <n v="14"/>
    <n v="352"/>
    <n v="369.5"/>
    <m/>
    <x v="48"/>
    <n v="3.5"/>
    <n v="14"/>
    <n v="334.5"/>
    <n v="352"/>
    <m/>
    <x v="52"/>
    <n v="3.5"/>
    <n v="14"/>
    <n v="317"/>
    <n v="334.5"/>
    <x v="0"/>
    <x v="55"/>
    <n v="3.5"/>
    <n v="10"/>
    <n v="303.5"/>
    <n v="317"/>
    <m/>
    <x v="54"/>
    <n v="3.5"/>
    <n v="14"/>
    <n v="286"/>
    <n v="303.5"/>
    <m/>
    <x v="49"/>
    <n v="3.5"/>
    <n v="10"/>
    <n v="272.5"/>
    <n v="286"/>
    <m/>
    <x v="5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08"/>
    <s v="1-308"/>
    <s v="PUMA CHOQUE, DEYSI YOBANA"/>
    <e v="#REF!"/>
    <m/>
    <s v="Mz P LOTE N°11A  PRIMERA ETAPA"/>
    <s v="INST.A-D 20/01/2020"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10"/>
    <s v="1-310"/>
    <s v="PASTRANO HUARSAYA, MARUJA"/>
    <e v="#REF!"/>
    <m/>
    <s v="NUEVA EXPANSIÓN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"/>
    <n v="34.5"/>
    <n v="34.5"/>
    <n v="0"/>
    <n v="3.5"/>
    <n v="10"/>
    <n v="3.5"/>
    <n v="17"/>
    <m/>
    <n v="17"/>
    <n v="3.5"/>
    <n v="0"/>
    <n v="0"/>
    <n v="3.5"/>
    <m/>
    <n v="3.5"/>
    <n v="3.5"/>
    <n v="0"/>
    <n v="42"/>
    <n v="45.5"/>
    <n v="45.5"/>
    <n v="0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313"/>
    <s v="1-313"/>
    <s v="HUILLCA CONZA, MARITZA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14"/>
    <n v="0"/>
    <n v="14"/>
    <n v="14"/>
    <n v="0"/>
    <n v="0"/>
    <n v="14"/>
    <n v="14"/>
    <n v="28"/>
    <n v="28"/>
    <n v="0"/>
    <n v="0"/>
    <n v="14"/>
    <n v="84"/>
    <n v="98"/>
    <n v="84"/>
    <n v="14"/>
    <n v="0"/>
    <n v="14"/>
    <n v="70"/>
    <n v="84"/>
    <n v="0"/>
    <n v="84"/>
  </r>
  <r>
    <n v="1"/>
    <n v="319"/>
    <s v="1-319"/>
    <s v="PAJA AQUESI, LINEN ABAD"/>
    <e v="#REF!"/>
    <n v="42918"/>
    <m/>
    <s v="EXONERACION DEL SERVICIO DESAGUE DESDE FEB-JUN (ATORAMIENTO) FUT N°000654 ACUERDO DE CONSEJO N°049"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101"/>
    <n v="114.5"/>
    <n v="114.5"/>
    <x v="1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-17.5"/>
    <n v="0"/>
    <m/>
    <n v="0"/>
    <n v="3.5"/>
    <n v="14"/>
    <n v="6"/>
    <n v="23.5"/>
    <n v="41"/>
    <n v="-17.5"/>
    <n v="0"/>
    <n v="14"/>
    <n v="6"/>
    <n v="20"/>
    <n v="14"/>
    <n v="6"/>
    <n v="0"/>
    <n v="14"/>
    <n v="42"/>
    <n v="56"/>
    <n v="50"/>
    <n v="6"/>
    <n v="0"/>
    <n v="14"/>
    <n v="28"/>
    <n v="42"/>
    <m/>
    <n v="42"/>
    <n v="0"/>
    <n v="14"/>
    <n v="14"/>
    <n v="28"/>
    <m/>
    <n v="28"/>
    <n v="0"/>
    <n v="14"/>
    <n v="0"/>
    <n v="14"/>
    <m/>
    <n v="14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7.5"/>
    <n v="75"/>
    <n v="75"/>
    <n v="0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20"/>
    <s v="1-320"/>
    <s v="PAYE AQUISE, LUZ MARINA"/>
    <e v="#REF!"/>
    <s v="NORMAL"/>
    <s v="NUEVA EXPANSIÓN"/>
    <m/>
    <x v="0"/>
    <n v="0"/>
    <n v="14"/>
    <n v="42"/>
    <n v="56"/>
    <x v="0"/>
    <x v="39"/>
    <n v="0"/>
    <n v="14"/>
    <n v="28"/>
    <n v="42"/>
    <m/>
    <x v="49"/>
    <n v="0"/>
    <n v="14"/>
    <n v="14"/>
    <n v="28"/>
    <m/>
    <x v="21"/>
    <n v="0"/>
    <n v="14"/>
    <n v="0"/>
    <n v="14"/>
    <x v="0"/>
    <x v="20"/>
    <n v="0"/>
    <n v="10"/>
    <n v="80"/>
    <n v="90"/>
    <n v="90"/>
    <x v="1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91"/>
    <n v="105"/>
    <n v="105"/>
    <n v="0"/>
    <n v="0"/>
    <n v="14"/>
    <n v="77"/>
    <n v="91"/>
    <m/>
    <n v="91"/>
    <n v="0"/>
    <n v="14"/>
    <n v="140"/>
    <n v="154"/>
    <n v="77"/>
    <n v="77"/>
    <n v="0"/>
    <n v="14"/>
    <n v="126"/>
    <n v="140"/>
    <n v="0"/>
    <n v="140"/>
    <n v="0"/>
    <n v="0"/>
    <n v="126"/>
    <n v="126"/>
    <n v="0"/>
    <n v="126"/>
    <n v="0"/>
    <n v="0"/>
    <n v="126"/>
    <n v="126"/>
    <n v="0"/>
    <n v="126"/>
    <n v="0"/>
    <n v="0"/>
    <n v="126"/>
    <n v="126"/>
    <n v="0"/>
    <n v="126"/>
    <n v="0"/>
    <n v="0"/>
    <n v="126"/>
    <n v="126"/>
    <n v="0"/>
    <n v="126"/>
  </r>
  <r>
    <n v="1"/>
    <n v="321"/>
    <s v="1-321"/>
    <s v="ZUÑIGA MAMANI, MARTIN"/>
    <e v="#REF!"/>
    <m/>
    <m/>
    <s v="CORTE POR DEUDA 29/04/2019"/>
    <x v="3"/>
    <n v="5"/>
    <n v="0"/>
    <n v="0"/>
    <n v="5"/>
    <x v="19"/>
    <x v="1"/>
    <n v="5"/>
    <n v="0"/>
    <n v="113"/>
    <n v="118"/>
    <n v="118"/>
    <x v="1"/>
    <n v="5"/>
    <n v="0"/>
    <n v="108"/>
    <n v="113"/>
    <m/>
    <x v="53"/>
    <n v="5"/>
    <n v="0"/>
    <n v="103"/>
    <n v="108"/>
    <x v="0"/>
    <x v="56"/>
    <n v="5"/>
    <n v="0"/>
    <n v="98"/>
    <n v="103"/>
    <m/>
    <x v="55"/>
    <n v="5"/>
    <n v="0"/>
    <n v="93"/>
    <n v="98"/>
    <m/>
    <x v="50"/>
    <n v="5"/>
    <n v="0"/>
    <n v="88"/>
    <n v="93"/>
    <m/>
    <x v="51"/>
    <n v="5"/>
    <n v="0"/>
    <n v="83"/>
    <n v="88"/>
    <m/>
    <n v="88"/>
    <n v="5"/>
    <n v="0"/>
    <n v="78"/>
    <n v="83"/>
    <m/>
    <n v="83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153"/>
    <n v="158"/>
    <n v="100"/>
    <n v="58"/>
    <n v="5"/>
    <n v="0"/>
    <n v="148"/>
    <n v="153"/>
    <m/>
    <n v="153"/>
    <n v="5"/>
    <n v="0"/>
    <n v="143"/>
    <n v="148"/>
    <m/>
    <n v="148"/>
    <n v="5"/>
    <n v="0"/>
    <n v="138"/>
    <n v="143"/>
    <m/>
    <n v="143"/>
    <n v="5"/>
    <n v="0"/>
    <n v="433"/>
    <n v="438"/>
    <n v="300"/>
    <n v="138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3.5"/>
    <n v="14"/>
    <n v="375.5"/>
    <n v="393"/>
    <m/>
    <n v="39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14"/>
    <n v="14"/>
    <n v="295"/>
    <n v="323"/>
    <m/>
    <n v="323"/>
    <n v="3.5"/>
    <n v="14"/>
    <n v="277.5"/>
    <n v="295"/>
    <m/>
    <n v="295"/>
    <n v="3.5"/>
    <n v="14"/>
    <n v="260"/>
    <n v="277.5"/>
    <m/>
    <n v="277.5"/>
    <n v="3.5"/>
    <n v="14"/>
    <n v="242.5"/>
    <n v="260"/>
    <m/>
    <n v="260"/>
    <n v="3.5"/>
    <n v="14"/>
    <n v="225"/>
    <n v="242.5"/>
    <m/>
    <n v="242.5"/>
    <n v="3.5"/>
    <n v="14"/>
    <n v="207.5"/>
    <n v="225"/>
    <m/>
    <n v="225"/>
    <n v="3.5"/>
    <n v="14"/>
    <n v="190"/>
    <n v="207.5"/>
    <m/>
    <n v="207.5"/>
    <n v="3.5"/>
    <n v="14"/>
    <n v="172.5"/>
    <n v="190"/>
    <m/>
    <n v="190"/>
    <n v="3.5"/>
    <n v="14"/>
    <n v="305"/>
    <n v="322.5"/>
    <n v="150"/>
    <n v="17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350"/>
    <n v="367.5"/>
    <n v="150"/>
    <n v="21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</r>
  <r>
    <n v="1"/>
    <n v="322"/>
    <s v="1-322"/>
    <s v="SULLCA MUÑOZ, NELY"/>
    <e v="#REF!"/>
    <m/>
    <s v="CALLE 24 EXPANSION URBANA"/>
    <s v="INST A-D 24/01/21"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31"/>
    <n v="48.5"/>
    <x v="8"/>
    <x v="1"/>
    <n v="3.5"/>
    <n v="10"/>
    <n v="17.5"/>
    <n v="31"/>
    <m/>
    <x v="37"/>
    <n v="3.5"/>
    <n v="14"/>
    <n v="0"/>
    <n v="17.5"/>
    <m/>
    <x v="36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24"/>
    <s v="1-324"/>
    <s v="VARA LACUTA, MILUSKA"/>
    <e v="#REF!"/>
    <s v="CORTADO"/>
    <m/>
    <m/>
    <x v="2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31"/>
    <n v="248.5"/>
    <n v="248.5"/>
    <n v="0"/>
    <n v="3.5"/>
    <n v="14"/>
    <n v="339.5"/>
    <n v="357"/>
    <n v="126"/>
    <n v="231"/>
    <n v="3.5"/>
    <n v="14"/>
    <n v="322"/>
    <n v="339.5"/>
    <m/>
    <n v="339.5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26"/>
    <n v="140"/>
    <m/>
    <n v="140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331"/>
    <s v="1-331"/>
    <s v="RIOS PILLACA, MARGOT"/>
    <e v="#REF!"/>
    <n v="42976"/>
    <m/>
    <m/>
    <x v="2"/>
    <n v="3.5"/>
    <n v="14"/>
    <n v="334.5"/>
    <n v="352"/>
    <x v="0"/>
    <x v="40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38"/>
    <n v="255.5"/>
    <n v="255.5"/>
    <n v="0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47"/>
    <s v="1-347"/>
    <s v="CONDORI PAUCARA, AYDE"/>
    <e v="#REF!"/>
    <m/>
    <m/>
    <m/>
    <x v="0"/>
    <n v="0"/>
    <n v="14"/>
    <n v="322"/>
    <n v="336"/>
    <x v="0"/>
    <x v="41"/>
    <n v="0"/>
    <n v="14"/>
    <n v="308"/>
    <n v="322"/>
    <m/>
    <x v="51"/>
    <n v="0"/>
    <n v="14"/>
    <n v="294"/>
    <n v="308"/>
    <m/>
    <x v="55"/>
    <n v="0"/>
    <n v="14"/>
    <n v="280"/>
    <n v="294"/>
    <x v="0"/>
    <x v="58"/>
    <n v="0"/>
    <n v="10"/>
    <n v="270"/>
    <n v="280"/>
    <m/>
    <x v="56"/>
    <n v="0"/>
    <n v="14"/>
    <n v="256"/>
    <n v="270"/>
    <m/>
    <x v="51"/>
    <n v="0"/>
    <n v="10"/>
    <n v="246"/>
    <n v="256"/>
    <m/>
    <x v="52"/>
    <n v="0"/>
    <n v="14"/>
    <n v="232"/>
    <n v="246"/>
    <m/>
    <n v="246"/>
    <n v="0"/>
    <n v="14"/>
    <n v="218"/>
    <n v="232"/>
    <m/>
    <n v="232"/>
    <n v="0"/>
    <n v="14"/>
    <n v="204"/>
    <n v="218"/>
    <m/>
    <n v="218"/>
    <n v="0"/>
    <n v="14"/>
    <n v="290"/>
    <n v="304"/>
    <n v="100"/>
    <n v="2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6"/>
    <n v="160"/>
    <n v="80"/>
    <n v="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4"/>
    <n v="90"/>
    <n v="104"/>
    <n v="0"/>
    <n v="104"/>
    <n v="0"/>
    <n v="14"/>
    <n v="76"/>
    <n v="90"/>
    <n v="50"/>
    <n v="4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353"/>
    <s v="1-353"/>
    <s v="QUINTEROS USUCACHI, DELFINA"/>
    <e v="#REF!"/>
    <m/>
    <s v="CALLE 3 Mza 202-LOTE 12"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54"/>
    <s v="1-354"/>
    <s v="QUISPE SONCCO, ELISEA"/>
    <e v="#REF!"/>
    <m/>
    <s v="N°13 Mz 202 PARTE ALTA"/>
    <s v="INST. A-D 12/09/19"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61"/>
    <s v="1-361"/>
    <s v="ROJAS PILLCO, LIDIA"/>
    <e v="#REF!"/>
    <m/>
    <m/>
    <m/>
    <x v="2"/>
    <n v="3.5"/>
    <n v="14"/>
    <n v="84.5"/>
    <n v="102"/>
    <x v="0"/>
    <x v="42"/>
    <n v="3.5"/>
    <n v="14"/>
    <n v="67"/>
    <n v="84.5"/>
    <m/>
    <x v="52"/>
    <n v="3.5"/>
    <n v="14"/>
    <n v="49.5"/>
    <n v="67"/>
    <m/>
    <x v="56"/>
    <n v="3.5"/>
    <n v="14"/>
    <n v="32"/>
    <n v="49.5"/>
    <x v="0"/>
    <x v="59"/>
    <n v="3.5"/>
    <n v="10"/>
    <n v="268.5"/>
    <n v="282"/>
    <n v="250"/>
    <x v="57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0.5"/>
    <n v="58"/>
    <n v="58"/>
    <n v="0"/>
    <n v="3.5"/>
    <n v="14"/>
    <n v="23"/>
    <n v="40.5"/>
    <m/>
    <n v="40.5"/>
    <n v="3.5"/>
    <n v="14"/>
    <n v="305.5"/>
    <n v="323"/>
    <n v="300"/>
    <n v="23"/>
    <n v="3.5"/>
    <n v="14"/>
    <n v="588"/>
    <n v="605.5"/>
    <n v="300"/>
    <n v="305.5"/>
    <n v="14"/>
    <n v="14"/>
    <n v="560"/>
    <n v="588"/>
    <m/>
    <n v="58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65"/>
    <s v="1-365"/>
    <s v="HUAMAN YUCRA, SERAPIO"/>
    <e v="#REF!"/>
    <m/>
    <m/>
    <m/>
    <x v="2"/>
    <n v="3.5"/>
    <n v="14"/>
    <n v="837.5"/>
    <n v="855"/>
    <x v="0"/>
    <x v="43"/>
    <n v="3.5"/>
    <n v="14"/>
    <n v="820"/>
    <n v="837.5"/>
    <m/>
    <x v="53"/>
    <n v="3.5"/>
    <n v="14"/>
    <n v="802.5"/>
    <n v="820"/>
    <m/>
    <x v="57"/>
    <n v="3.5"/>
    <n v="14"/>
    <n v="785"/>
    <n v="802.5"/>
    <x v="0"/>
    <x v="60"/>
    <n v="3.5"/>
    <n v="10"/>
    <n v="771.5"/>
    <n v="785"/>
    <m/>
    <x v="58"/>
    <n v="3.5"/>
    <n v="14"/>
    <n v="754"/>
    <n v="771.5"/>
    <m/>
    <x v="52"/>
    <n v="3.5"/>
    <n v="10"/>
    <n v="740.5"/>
    <n v="754"/>
    <m/>
    <x v="53"/>
    <n v="3.5"/>
    <n v="14"/>
    <n v="723"/>
    <n v="740.5"/>
    <m/>
    <n v="740.5"/>
    <n v="3.5"/>
    <n v="14"/>
    <n v="705.5"/>
    <n v="723"/>
    <m/>
    <n v="723"/>
    <n v="3.5"/>
    <n v="14"/>
    <n v="688"/>
    <n v="705.5"/>
    <m/>
    <n v="705.5"/>
    <n v="3.5"/>
    <n v="14"/>
    <n v="670.5"/>
    <n v="688"/>
    <m/>
    <n v="688"/>
    <n v="3.5"/>
    <n v="14"/>
    <n v="653"/>
    <n v="670.5"/>
    <m/>
    <n v="670.5"/>
    <n v="3.5"/>
    <n v="14"/>
    <n v="635.5"/>
    <n v="653"/>
    <m/>
    <n v="653"/>
    <n v="3.5"/>
    <n v="14"/>
    <n v="618"/>
    <n v="635.5"/>
    <m/>
    <n v="635.5"/>
    <n v="3.5"/>
    <n v="14"/>
    <n v="600.5"/>
    <n v="618"/>
    <m/>
    <n v="618"/>
    <n v="3.5"/>
    <n v="14"/>
    <n v="583"/>
    <n v="600.5"/>
    <m/>
    <n v="600.5"/>
    <n v="3.5"/>
    <n v="14"/>
    <n v="565.5"/>
    <n v="583"/>
    <m/>
    <n v="583"/>
    <n v="3.5"/>
    <n v="14"/>
    <n v="548"/>
    <n v="565.5"/>
    <m/>
    <n v="565.5"/>
    <n v="3.5"/>
    <n v="10"/>
    <n v="534.5"/>
    <n v="548"/>
    <m/>
    <n v="548"/>
    <n v="3.5"/>
    <n v="0"/>
    <n v="531"/>
    <n v="534.5"/>
    <m/>
    <n v="534.5"/>
    <n v="3.5"/>
    <n v="0"/>
    <n v="527.5"/>
    <n v="531"/>
    <m/>
    <n v="531"/>
    <n v="3.5"/>
    <n v="0"/>
    <n v="524"/>
    <n v="527.5"/>
    <m/>
    <n v="527.5"/>
    <n v="3.5"/>
    <n v="0"/>
    <n v="520.5"/>
    <n v="524"/>
    <m/>
    <n v="524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14"/>
    <n v="14"/>
    <n v="370"/>
    <n v="398"/>
    <m/>
    <n v="398"/>
    <n v="3.5"/>
    <n v="14"/>
    <n v="352.5"/>
    <n v="370"/>
    <m/>
    <n v="370"/>
    <n v="3.5"/>
    <n v="14"/>
    <n v="335"/>
    <n v="352.5"/>
    <m/>
    <n v="352.5"/>
    <n v="3.5"/>
    <n v="14"/>
    <n v="317.5"/>
    <n v="335"/>
    <m/>
    <n v="335"/>
    <n v="3.5"/>
    <n v="14"/>
    <n v="300"/>
    <n v="317.5"/>
    <m/>
    <n v="317.5"/>
    <n v="3.5"/>
    <n v="14"/>
    <n v="282.5"/>
    <n v="300"/>
    <m/>
    <n v="300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0"/>
    <n v="14"/>
    <n v="198.5"/>
    <n v="212.5"/>
    <m/>
    <n v="212.5"/>
    <n v="0"/>
    <n v="14"/>
    <n v="184.5"/>
    <n v="198.5"/>
    <m/>
    <n v="198.5"/>
    <n v="0"/>
    <n v="14"/>
    <n v="170.5"/>
    <n v="184.5"/>
    <m/>
    <n v="184.5"/>
    <n v="0"/>
    <n v="14"/>
    <n v="156.5"/>
    <n v="170.5"/>
    <m/>
    <n v="170.5"/>
    <n v="0"/>
    <n v="14"/>
    <n v="142.5"/>
    <n v="156.5"/>
    <m/>
    <n v="156.5"/>
    <n v="0"/>
    <n v="0"/>
    <n v="142.5"/>
    <n v="142.5"/>
    <m/>
    <n v="142.5"/>
    <n v="0"/>
    <n v="0"/>
    <n v="142.5"/>
    <n v="142.5"/>
    <m/>
    <n v="142.5"/>
    <n v="0"/>
    <n v="0"/>
    <n v="142.5"/>
    <n v="142.5"/>
    <m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1"/>
    <n v="380"/>
    <s v="1-380"/>
    <s v=" MONZON LOPINTA, DANIEL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140"/>
    <n v="140"/>
    <n v="140"/>
    <n v="0"/>
    <n v="3.5"/>
    <n v="14"/>
    <n v="368.5"/>
    <n v="386"/>
    <m/>
    <n v="3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m/>
    <n v="298.5"/>
    <n v="3.5"/>
    <n v="14"/>
    <n v="263.5"/>
    <n v="281"/>
    <n v="0"/>
    <n v="281"/>
    <n v="3.5"/>
    <n v="14"/>
    <n v="246"/>
    <n v="263.5"/>
    <n v="0"/>
    <n v="263.5"/>
    <n v="3.5"/>
    <n v="14"/>
    <n v="228.5"/>
    <n v="246"/>
    <n v="0"/>
    <n v="246"/>
    <n v="3.5"/>
    <n v="14"/>
    <n v="211"/>
    <n v="228.5"/>
    <n v="0"/>
    <n v="228.5"/>
    <n v="3.5"/>
    <n v="14"/>
    <n v="193.5"/>
    <n v="211"/>
    <n v="0"/>
    <n v="211"/>
  </r>
  <r>
    <n v="1"/>
    <n v="384"/>
    <s v="1-384"/>
    <s v="QUILCA, QUINCHO ADAN"/>
    <e v="#REF!"/>
    <m/>
    <s v="MZ 183 LOTE 9B ASOC.ZONAL INDUSTRIAL TECNICOS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385"/>
    <s v="1-385"/>
    <s v="CCANA CALLO, FLORENCIA"/>
    <e v="#REF!"/>
    <m/>
    <s v="CALLE 28 Mza 182- Lote Nº12"/>
    <s v="INST. A-D 19/05/21"/>
    <x v="2"/>
    <n v="3.5"/>
    <n v="14"/>
    <n v="24.8"/>
    <n v="42.3"/>
    <x v="0"/>
    <x v="44"/>
    <n v="3.5"/>
    <n v="14"/>
    <n v="7.3"/>
    <n v="24.8"/>
    <m/>
    <x v="54"/>
    <n v="1.3"/>
    <n v="6"/>
    <n v="0"/>
    <n v="7.3"/>
    <m/>
    <x v="58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12"/>
    <s v="1-412"/>
    <s v="CCAPAYQUE CCORI,  MAURO"/>
    <e v="#REF!"/>
    <m/>
    <s v="CALLE 27  Mza 182 LOTE 05"/>
    <s v="INST. A-D 08/2018"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9.5"/>
    <n v="77"/>
    <n v="77"/>
    <n v="0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13"/>
    <s v="1-413"/>
    <s v="CCANA CALLO, FLORENCIA"/>
    <e v="#REF!"/>
    <m/>
    <m/>
    <s v="INSTALADO17 DE SETIEMBRE"/>
    <x v="2"/>
    <n v="3.5"/>
    <n v="14"/>
    <n v="0"/>
    <n v="17.5"/>
    <x v="7"/>
    <x v="1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8.5"/>
    <n v="406"/>
    <n v="406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1"/>
    <n v="414"/>
    <s v="1-414"/>
    <s v="CAMPOS VELA, MARILYN "/>
    <e v="#REF!"/>
    <m/>
    <m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245"/>
    <n v="273"/>
    <n v="273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1"/>
    <n v="415"/>
    <s v="1-415"/>
    <s v="HUILLCA MONTESINOS, MARISOL"/>
    <e v="#REF!"/>
    <m/>
    <s v="EXPANSIÓN URBANA PARTE ALTA LOTE N°12 MZ 181"/>
    <s v="INST A-D 10/05/2019"/>
    <x v="2"/>
    <n v="3.5"/>
    <n v="14"/>
    <n v="387"/>
    <n v="404.5"/>
    <x v="0"/>
    <x v="46"/>
    <n v="3.5"/>
    <n v="14"/>
    <n v="369.5"/>
    <n v="387"/>
    <m/>
    <x v="56"/>
    <n v="3.5"/>
    <n v="14"/>
    <n v="352"/>
    <n v="369.5"/>
    <m/>
    <x v="60"/>
    <n v="3.5"/>
    <n v="14"/>
    <n v="334.5"/>
    <n v="352"/>
    <x v="0"/>
    <x v="6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430"/>
    <s v="1-430"/>
    <s v="GOMEZ TICONA, JUANA "/>
    <e v="#REF!"/>
    <m/>
    <m/>
    <m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"/>
    <n v="14"/>
    <n v="0"/>
    <n v="17"/>
    <n v="17"/>
    <n v="0"/>
  </r>
  <r>
    <n v="1"/>
    <n v="509"/>
    <s v="1-509"/>
    <s v="AUMA CONDORI, CARMEN ROSA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97"/>
    <n v="114.5"/>
    <x v="9"/>
    <x v="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8"/>
    <n v="245.5"/>
    <n v="245.5"/>
    <n v="0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n v="0"/>
    <n v="53"/>
    <n v="3.5"/>
    <n v="14"/>
    <n v="18"/>
    <n v="35.5"/>
    <n v="0"/>
    <n v="35.5"/>
    <n v="3.5"/>
    <n v="14"/>
    <n v="157.5"/>
    <n v="175"/>
    <n v="157"/>
    <n v="18"/>
    <n v="3.5"/>
    <n v="14"/>
    <n v="140"/>
    <n v="157.5"/>
    <n v="0"/>
    <n v="157.5"/>
    <n v="3.5"/>
    <n v="14"/>
    <n v="122.5"/>
    <n v="140"/>
    <n v="0"/>
    <n v="140"/>
  </r>
  <r>
    <n v="1"/>
    <n v="514"/>
    <s v="1-514"/>
    <s v="YANA QUISPE CLARA"/>
    <e v="#REF!"/>
    <m/>
    <s v=" SANTA INES LOTE 09 MZA 185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18"/>
    <s v="1-518"/>
    <s v="CUSIHUATA GKALLISAMA, ASCENCIA"/>
    <e v="#REF!"/>
    <m/>
    <s v="CALE  30 MZ 184 LT. 06 NUEVA EXPANSIÓN URV."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82"/>
    <n v="99.5"/>
    <x v="10"/>
    <x v="1"/>
    <n v="3.5"/>
    <n v="10"/>
    <n v="68.5"/>
    <n v="82"/>
    <m/>
    <x v="60"/>
    <n v="3.5"/>
    <n v="14"/>
    <n v="51"/>
    <n v="68.5"/>
    <m/>
    <x v="54"/>
    <n v="3.5"/>
    <n v="10"/>
    <n v="37.5"/>
    <n v="51"/>
    <m/>
    <x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47.5"/>
    <n v="65"/>
    <n v="30"/>
    <n v="35"/>
    <n v="3.5"/>
    <n v="14"/>
    <n v="50"/>
    <n v="67.5"/>
    <n v="20"/>
    <n v="47.5"/>
    <n v="3.5"/>
    <n v="14"/>
    <n v="82.5"/>
    <n v="100"/>
    <n v="50"/>
    <n v="50"/>
    <n v="3.5"/>
    <n v="14"/>
    <n v="115"/>
    <n v="132.5"/>
    <n v="50"/>
    <n v="8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1"/>
    <n v="536"/>
    <s v="1-536"/>
    <s v="I.E.B.R.SANTA INES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570"/>
    <n v="584"/>
    <n v="584"/>
    <n v="0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n v="0"/>
    <n v="416"/>
    <n v="0"/>
    <n v="14"/>
    <n v="388"/>
    <n v="402"/>
    <n v="0"/>
    <n v="402"/>
    <n v="0"/>
    <n v="14"/>
    <n v="374"/>
    <n v="388"/>
    <n v="0"/>
    <n v="388"/>
    <n v="0"/>
    <n v="14"/>
    <n v="360"/>
    <n v="374"/>
    <n v="0"/>
    <n v="374"/>
    <n v="0"/>
    <n v="14"/>
    <n v="346"/>
    <n v="360"/>
    <n v="0"/>
    <n v="360"/>
  </r>
  <r>
    <n v="1"/>
    <n v="537"/>
    <s v="1-537"/>
    <s v="HUAMAN QUISPE, FLORENTINA"/>
    <e v="#REF!"/>
    <s v="SE INSTALO AGUA DESAGUE 22/06/15"/>
    <m/>
    <m/>
    <x v="2"/>
    <n v="3.5"/>
    <n v="14"/>
    <n v="0"/>
    <n v="17.5"/>
    <x v="0"/>
    <x v="4"/>
    <n v="3.5"/>
    <n v="14"/>
    <n v="0"/>
    <n v="17.5"/>
    <n v="17.5"/>
    <x v="1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1"/>
    <n v="538"/>
    <s v="1-538"/>
    <s v="HUAMANI HUALLPAYUNCA, ANNY"/>
    <e v="#REF!"/>
    <m/>
    <m/>
    <s v="SERVICIO CORTADO"/>
    <x v="1"/>
    <n v="0"/>
    <n v="0"/>
    <n v="74"/>
    <n v="74"/>
    <x v="0"/>
    <x v="48"/>
    <n v="0"/>
    <n v="0"/>
    <n v="74"/>
    <n v="74"/>
    <m/>
    <x v="57"/>
    <n v="0"/>
    <n v="0"/>
    <n v="74"/>
    <n v="74"/>
    <m/>
    <x v="61"/>
    <n v="0"/>
    <n v="0"/>
    <n v="74"/>
    <n v="74"/>
    <x v="0"/>
    <x v="62"/>
    <n v="0"/>
    <n v="0"/>
    <n v="74"/>
    <n v="74"/>
    <m/>
    <x v="61"/>
    <n v="0"/>
    <n v="0"/>
    <n v="74"/>
    <n v="74"/>
    <m/>
    <x v="55"/>
    <n v="0"/>
    <n v="0"/>
    <n v="74"/>
    <n v="74"/>
    <m/>
    <x v="56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m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  <n v="0"/>
    <n v="0"/>
    <n v="74"/>
    <n v="74"/>
    <n v="0"/>
    <n v="74"/>
  </r>
  <r>
    <n v="1"/>
    <m/>
    <s v="1-538B"/>
    <s v="FLORES PAJA, FULGENCIO"/>
    <m/>
    <m/>
    <s v="ASOC NUEVA ESPERANZA Mza 302 -Lote 04"/>
    <s v="INST. A-D 16/07/2021"/>
    <x v="2"/>
    <n v="1.6"/>
    <n v="6.5"/>
    <n v="0"/>
    <n v="8.1"/>
    <x v="0"/>
    <x v="49"/>
    <m/>
    <m/>
    <m/>
    <m/>
    <m/>
    <x v="12"/>
    <m/>
    <m/>
    <m/>
    <m/>
    <m/>
    <x v="13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n v="539"/>
    <s v="1-539"/>
    <s v="MAYO NINA, MARIBEL"/>
    <e v="#REF!"/>
    <m/>
    <s v="CALLE 05 Mz 302Lot N°03"/>
    <s v="INST A-D 26/08/2020"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40"/>
    <s v="1-540"/>
    <s v="HUILLCA SANTA CRUZ, DOROTEO"/>
    <e v="#REF!"/>
    <m/>
    <s v="AAHH NUEVA ESPERANZA MZ. 302 LOTE 01"/>
    <s v="INST DESAGUE 28/05/2019"/>
    <x v="2"/>
    <n v="3.5"/>
    <n v="14"/>
    <n v="0"/>
    <n v="17.5"/>
    <x v="0"/>
    <x v="4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41"/>
    <s v="1-541"/>
    <s v="QUISPE QUISPE, PAULINA"/>
    <e v="#REF!"/>
    <m/>
    <s v="AAHH NUEVA ESPERANZA MZ. 302 LOTE 01"/>
    <s v="INST A-26/06/2019"/>
    <x v="0"/>
    <n v="0"/>
    <n v="14"/>
    <n v="132"/>
    <n v="146"/>
    <x v="0"/>
    <x v="50"/>
    <n v="0"/>
    <n v="14"/>
    <n v="118"/>
    <n v="132"/>
    <m/>
    <x v="36"/>
    <n v="0"/>
    <n v="14"/>
    <n v="104"/>
    <n v="118"/>
    <m/>
    <x v="12"/>
    <n v="0"/>
    <n v="14"/>
    <n v="90"/>
    <n v="104"/>
    <x v="0"/>
    <x v="12"/>
    <n v="0"/>
    <n v="10"/>
    <n v="80"/>
    <n v="90"/>
    <m/>
    <x v="12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48"/>
    <s v="1-548"/>
    <s v="SONCCO CCASA, MARCELINO"/>
    <e v="#REF!"/>
    <m/>
    <s v="ASENT. NUEVA ESPERANZA"/>
    <m/>
    <x v="0"/>
    <n v="0"/>
    <n v="14"/>
    <n v="14"/>
    <n v="28"/>
    <x v="23"/>
    <x v="1"/>
    <n v="0"/>
    <n v="14"/>
    <n v="0"/>
    <n v="14"/>
    <m/>
    <x v="4"/>
    <n v="0"/>
    <n v="14"/>
    <n v="0"/>
    <n v="14"/>
    <n v="14"/>
    <x v="1"/>
    <n v="0"/>
    <n v="14"/>
    <n v="0"/>
    <n v="14"/>
    <x v="3"/>
    <x v="1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12"/>
    <n v="126"/>
    <n v="126"/>
    <n v="0"/>
    <n v="0"/>
    <n v="14"/>
    <n v="98"/>
    <n v="112"/>
    <n v="0"/>
    <n v="112"/>
  </r>
  <r>
    <n v="1"/>
    <n v="550"/>
    <s v="1-550"/>
    <s v="PARIAPAZA ARONACA, INGRIT PATRICIA "/>
    <e v="#REF!"/>
    <m/>
    <m/>
    <m/>
    <x v="0"/>
    <n v="0"/>
    <n v="14"/>
    <n v="14"/>
    <n v="28"/>
    <x v="23"/>
    <x v="1"/>
    <n v="0"/>
    <n v="14"/>
    <n v="0"/>
    <n v="14"/>
    <m/>
    <x v="4"/>
    <n v="0"/>
    <n v="14"/>
    <n v="0"/>
    <n v="14"/>
    <n v="14"/>
    <x v="1"/>
    <n v="0"/>
    <n v="14"/>
    <n v="10"/>
    <n v="24"/>
    <x v="1"/>
    <x v="1"/>
    <n v="0"/>
    <n v="10"/>
    <n v="0"/>
    <n v="10"/>
    <m/>
    <x v="6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252"/>
    <n v="252"/>
    <n v="252"/>
    <n v="0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1"/>
    <n v="552"/>
    <s v="1-552"/>
    <s v="QUISPE MONTES, AURIA ANTONIA"/>
    <e v="#REF!"/>
    <m/>
    <s v="AA.HH. NUEVA ESPERANZA. Mz. 301. Lt. 14."/>
    <m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34"/>
    <n v="48"/>
    <x v="11"/>
    <x v="1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54"/>
    <s v="1-554"/>
    <s v="DE LA CRUZ NINA, FRANKLIN"/>
    <e v="#REF!"/>
    <n v="974740573"/>
    <m/>
    <m/>
    <x v="0"/>
    <n v="0"/>
    <n v="14"/>
    <n v="104"/>
    <n v="118"/>
    <x v="24"/>
    <x v="1"/>
    <n v="0"/>
    <n v="14"/>
    <n v="90"/>
    <n v="104"/>
    <m/>
    <x v="35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232"/>
    <n v="246"/>
    <n v="246"/>
    <n v="0"/>
    <n v="0"/>
    <n v="14"/>
    <n v="218"/>
    <n v="232"/>
    <m/>
    <n v="232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0"/>
    <n v="110"/>
    <n v="120"/>
    <m/>
    <n v="12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0"/>
    <n v="110"/>
    <n v="110"/>
    <m/>
    <n v="11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126"/>
    <n v="140"/>
    <n v="100"/>
    <n v="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555"/>
    <s v="1-555"/>
    <s v="HANCO HANCO JESUS GERARDO"/>
    <e v="#REF!"/>
    <s v="Inst-25 Septi"/>
    <m/>
    <s v="CORTE DEL SERVICIO POR VENTA DE AGUA 15/04/2019"/>
    <x v="1"/>
    <n v="0"/>
    <n v="0"/>
    <n v="28"/>
    <n v="28"/>
    <x v="0"/>
    <x v="5"/>
    <n v="0"/>
    <n v="0"/>
    <n v="28"/>
    <n v="28"/>
    <m/>
    <x v="17"/>
    <n v="0"/>
    <n v="0"/>
    <n v="28"/>
    <n v="28"/>
    <m/>
    <x v="21"/>
    <n v="0"/>
    <n v="0"/>
    <n v="28"/>
    <n v="28"/>
    <x v="0"/>
    <x v="63"/>
    <n v="0"/>
    <n v="0"/>
    <n v="28"/>
    <n v="28"/>
    <m/>
    <x v="62"/>
    <n v="0"/>
    <n v="0"/>
    <n v="28"/>
    <n v="28"/>
    <m/>
    <x v="56"/>
    <n v="0"/>
    <n v="0"/>
    <n v="28"/>
    <n v="28"/>
    <m/>
    <x v="57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6"/>
    <s v="1-556"/>
    <s v="CCALLO QUISPE REYNA"/>
    <e v="#REF!"/>
    <m/>
    <s v="AAHH NUEVA ESPERANZA MZ. 301 LOTE 16"/>
    <m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8"/>
    <s v="1-558"/>
    <s v="QUISPE YANQUI, JUSTINO"/>
    <e v="#REF!"/>
    <m/>
    <s v="EXPANSION URBANA TERRENO N°6 MZ 301"/>
    <m/>
    <x v="0"/>
    <n v="0"/>
    <n v="14"/>
    <n v="42"/>
    <n v="56"/>
    <x v="0"/>
    <x v="39"/>
    <n v="0"/>
    <n v="14"/>
    <n v="28"/>
    <n v="42"/>
    <m/>
    <x v="49"/>
    <n v="0"/>
    <n v="14"/>
    <n v="14"/>
    <n v="28"/>
    <m/>
    <x v="21"/>
    <n v="0"/>
    <n v="14"/>
    <n v="0"/>
    <n v="14"/>
    <x v="0"/>
    <x v="20"/>
    <n v="0"/>
    <n v="10"/>
    <n v="52"/>
    <n v="62"/>
    <n v="62"/>
    <x v="1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84"/>
    <n v="98"/>
    <n v="9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59"/>
    <s v="1-559"/>
    <s v="FUENTES VILCA, ANDREA"/>
    <e v="#REF!"/>
    <m/>
    <s v="ASOC PRO VIVIENDA CAMINOS A LA PAZ, Mza 301- LOTE 02"/>
    <s v="SOLIC. INST. DESAGUE 10/08/2021 (FUT Nº003797)"/>
    <x v="2"/>
    <n v="0"/>
    <n v="14"/>
    <n v="14"/>
    <n v="28"/>
    <x v="23"/>
    <x v="1"/>
    <n v="0"/>
    <n v="14"/>
    <n v="0"/>
    <n v="14"/>
    <m/>
    <x v="4"/>
    <n v="0"/>
    <n v="14"/>
    <n v="48"/>
    <n v="62"/>
    <n v="62"/>
    <x v="1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64"/>
    <n v="78"/>
    <n v="78"/>
    <n v="0"/>
    <n v="0"/>
    <n v="14"/>
    <n v="50"/>
    <n v="64"/>
    <m/>
    <n v="64"/>
    <n v="0"/>
    <n v="14"/>
    <n v="36"/>
    <n v="50"/>
    <m/>
    <n v="50"/>
    <n v="0"/>
    <n v="14"/>
    <n v="122"/>
    <n v="136"/>
    <n v="100"/>
    <n v="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44"/>
    <n v="58"/>
    <n v="58"/>
    <n v="0"/>
    <n v="0"/>
    <n v="14"/>
    <n v="30"/>
    <n v="44"/>
    <m/>
    <n v="44"/>
    <n v="0"/>
    <n v="14"/>
    <n v="16"/>
    <n v="30"/>
    <m/>
    <n v="30"/>
    <n v="0"/>
    <n v="14"/>
    <n v="2"/>
    <n v="16"/>
    <m/>
    <n v="16"/>
    <n v="0"/>
    <n v="14"/>
    <n v="42"/>
    <n v="56"/>
    <n v="54"/>
    <n v="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79"/>
    <n v="93"/>
    <n v="93"/>
    <n v="0"/>
    <n v="0"/>
    <n v="14"/>
    <n v="105"/>
    <n v="79"/>
    <m/>
    <n v="7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49"/>
    <n v="63"/>
    <m/>
    <n v="63"/>
    <n v="0"/>
    <n v="14"/>
    <n v="35"/>
    <n v="49"/>
    <m/>
    <n v="49"/>
    <n v="0"/>
    <n v="14"/>
    <n v="121"/>
    <n v="135"/>
    <n v="100"/>
    <n v="35"/>
    <n v="0"/>
    <n v="14"/>
    <n v="107"/>
    <n v="121"/>
    <m/>
    <n v="121"/>
    <n v="0"/>
    <n v="14"/>
    <n v="93"/>
    <n v="107"/>
    <m/>
    <n v="107"/>
    <n v="0"/>
    <n v="14"/>
    <n v="79"/>
    <n v="93"/>
    <m/>
    <n v="93"/>
    <n v="0"/>
    <n v="14"/>
    <n v="65"/>
    <n v="79"/>
    <n v="0"/>
    <n v="79"/>
    <n v="0"/>
    <n v="14"/>
    <n v="51"/>
    <n v="65"/>
    <n v="0"/>
    <n v="65"/>
    <n v="0"/>
    <n v="14"/>
    <n v="37"/>
    <n v="51"/>
    <n v="0"/>
    <n v="51"/>
    <n v="0"/>
    <n v="14"/>
    <n v="23"/>
    <n v="37"/>
    <n v="0"/>
    <n v="37"/>
    <n v="0"/>
    <n v="14"/>
    <n v="9"/>
    <n v="23"/>
    <n v="0"/>
    <n v="23"/>
  </r>
  <r>
    <n v="1"/>
    <n v="561"/>
    <s v="1-561"/>
    <s v="QUISPE CONTO, EMPERATRIZ"/>
    <e v="#REF!"/>
    <m/>
    <s v="ASOC PROV. CAMINOS A LA PAZ"/>
    <m/>
    <x v="0"/>
    <n v="0"/>
    <n v="14"/>
    <n v="0"/>
    <n v="14"/>
    <x v="0"/>
    <x v="6"/>
    <n v="0"/>
    <n v="14"/>
    <n v="14"/>
    <n v="28"/>
    <n v="28"/>
    <x v="1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2"/>
    <s v="1-562"/>
    <s v="RAMOS MAMANI, MARCELINA"/>
    <e v="#REF!"/>
    <m/>
    <s v="AAHH 06 DE NOVIEMBRE CALLE 08 LOTE 08"/>
    <s v="INT. A 18/11/2019"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3"/>
    <s v="1-563"/>
    <s v=" ARREDONDO PELINDO, TANIA RAQUEL"/>
    <e v="#REF!"/>
    <m/>
    <s v="CALLE 05 Mz 300 Lot N°04"/>
    <s v="INST.A-D 21/08/2020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69"/>
    <s v="1-569"/>
    <s v="HUAMANI OCON, VILMA"/>
    <e v="#REF!"/>
    <m/>
    <s v="ASOC 06 DE NOVIEMBRE"/>
    <m/>
    <x v="0"/>
    <n v="0"/>
    <n v="14"/>
    <n v="296"/>
    <n v="310"/>
    <x v="0"/>
    <x v="51"/>
    <n v="0"/>
    <n v="14"/>
    <n v="282"/>
    <n v="296"/>
    <m/>
    <x v="58"/>
    <n v="0"/>
    <n v="14"/>
    <n v="268"/>
    <n v="282"/>
    <m/>
    <x v="22"/>
    <n v="0"/>
    <n v="14"/>
    <n v="254"/>
    <n v="268"/>
    <x v="0"/>
    <x v="21"/>
    <n v="0"/>
    <n v="10"/>
    <n v="244"/>
    <n v="254"/>
    <m/>
    <x v="18"/>
    <n v="0"/>
    <n v="14"/>
    <n v="230"/>
    <n v="244"/>
    <m/>
    <x v="18"/>
    <n v="0"/>
    <n v="10"/>
    <n v="220"/>
    <n v="230"/>
    <m/>
    <x v="2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2.5"/>
    <n v="76.5"/>
    <n v="76.5"/>
    <n v="0"/>
    <n v="0"/>
    <n v="14"/>
    <n v="48.5"/>
    <n v="62.5"/>
    <n v="0"/>
    <n v="62.5"/>
    <n v="0"/>
    <n v="14"/>
    <n v="34.5"/>
    <n v="48.5"/>
    <n v="0"/>
    <n v="48.5"/>
    <n v="0"/>
    <n v="14"/>
    <n v="20.5"/>
    <n v="34.5"/>
    <n v="0"/>
    <n v="34.5"/>
    <n v="0"/>
    <n v="14"/>
    <n v="6.5"/>
    <n v="20.5"/>
    <n v="0"/>
    <n v="20.5"/>
    <n v="0"/>
    <n v="14"/>
    <n v="42"/>
    <n v="56"/>
    <n v="49.5"/>
    <n v="6.5"/>
  </r>
  <r>
    <n v="1"/>
    <n v="570"/>
    <s v="1-570"/>
    <s v="GIL CORNEJO FAUSTINA"/>
    <e v="#REF!"/>
    <m/>
    <s v="ASOC. 06 DE NOVIEMBRE N°03 MZ 217"/>
    <s v="A-14/12/2018"/>
    <x v="0"/>
    <n v="0"/>
    <n v="14"/>
    <n v="352"/>
    <n v="366"/>
    <x v="0"/>
    <x v="52"/>
    <n v="0"/>
    <n v="14"/>
    <n v="338"/>
    <n v="352"/>
    <m/>
    <x v="2"/>
    <n v="0"/>
    <n v="14"/>
    <n v="324"/>
    <n v="338"/>
    <m/>
    <x v="62"/>
    <n v="0"/>
    <n v="14"/>
    <n v="310"/>
    <n v="324"/>
    <x v="0"/>
    <x v="64"/>
    <n v="0"/>
    <n v="10"/>
    <n v="300"/>
    <n v="310"/>
    <m/>
    <x v="63"/>
    <n v="0"/>
    <n v="14"/>
    <n v="286"/>
    <n v="300"/>
    <m/>
    <x v="57"/>
    <n v="0"/>
    <n v="10"/>
    <n v="276"/>
    <n v="286"/>
    <m/>
    <x v="5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1"/>
    <s v="1-571"/>
    <s v="MONTALVO MAMANI,REYNA"/>
    <e v="#REF!"/>
    <m/>
    <s v="ASOCIACION SANTA INES"/>
    <s v="SE HISO LA INSTALACION DEL 01 DE ABLIL 2017."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4"/>
    <s v="1-574"/>
    <s v="QUISPE TAPARA, MARGARITA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78"/>
    <s v="1-578"/>
    <s v="CENCIA MOLLO, DIONICIO"/>
    <e v="#REF!"/>
    <m/>
    <s v="EXPANSION URBANA PARTE ALTA LOTE 09 Mz 174"/>
    <s v="INST.A-D 27/11/19"/>
    <x v="2"/>
    <n v="3.5"/>
    <n v="14"/>
    <n v="303"/>
    <n v="320.5"/>
    <x v="0"/>
    <x v="53"/>
    <n v="3.5"/>
    <n v="14"/>
    <n v="285.5"/>
    <n v="303"/>
    <m/>
    <x v="59"/>
    <n v="3.5"/>
    <n v="14"/>
    <n v="268"/>
    <n v="285.5"/>
    <m/>
    <x v="63"/>
    <n v="3.5"/>
    <n v="14"/>
    <n v="250.5"/>
    <n v="268"/>
    <x v="0"/>
    <x v="21"/>
    <n v="3.5"/>
    <n v="10"/>
    <n v="237"/>
    <n v="250.5"/>
    <m/>
    <x v="64"/>
    <n v="3.5"/>
    <n v="14"/>
    <n v="219.5"/>
    <n v="237"/>
    <m/>
    <x v="58"/>
    <n v="3.5"/>
    <n v="10"/>
    <n v="206"/>
    <n v="219.5"/>
    <m/>
    <x v="58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80"/>
    <s v="1-580"/>
    <s v="RUIZ CRISOSTOMO, FRANKLIN"/>
    <e v="#REF!"/>
    <m/>
    <s v="LOTE 13 Mz 174 EXPANSION URBANA"/>
    <s v="INST. A-D 15/08/2019"/>
    <x v="2"/>
    <n v="3.5"/>
    <n v="14"/>
    <n v="167"/>
    <n v="184.5"/>
    <x v="25"/>
    <x v="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582"/>
    <s v="1-582"/>
    <s v="CANDIA VARGAS, MARTA"/>
    <e v="#REF!"/>
    <m/>
    <s v="CALLE 45 Mza 179 LOTE Nº02"/>
    <s v="INSTAL. AGUA 23/06/2021"/>
    <x v="0"/>
    <n v="0"/>
    <n v="14"/>
    <n v="3.5"/>
    <n v="17.5"/>
    <x v="0"/>
    <x v="4"/>
    <n v="0"/>
    <n v="3.5"/>
    <n v="0"/>
    <n v="3.5"/>
    <m/>
    <x v="4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28"/>
    <s v="1-628"/>
    <s v="PERALTA LAYME, SANTIAGO"/>
    <e v="#REF!"/>
    <m/>
    <s v="CALLE 5 I ETAPA MZ Q LOTE 09"/>
    <s v="INST. A-D 09-05-2019"/>
    <x v="2"/>
    <n v="3.5"/>
    <n v="14"/>
    <n v="17.5"/>
    <n v="35"/>
    <x v="4"/>
    <x v="1"/>
    <n v="3.5"/>
    <n v="14"/>
    <n v="0"/>
    <n v="17.5"/>
    <m/>
    <x v="9"/>
    <n v="3.5"/>
    <n v="14"/>
    <n v="62"/>
    <n v="79.5"/>
    <n v="79.5"/>
    <x v="1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1"/>
    <s v="1-631"/>
    <s v="SUCASACA COA, ELSA ROSA"/>
    <e v="#REF!"/>
    <m/>
    <s v="CALLE 05 Mza 177-Lote 6A"/>
    <s v="INST. A-D 17/06/2021"/>
    <x v="2"/>
    <n v="3.5"/>
    <n v="14"/>
    <n v="7.5"/>
    <n v="25"/>
    <x v="26"/>
    <x v="1"/>
    <n v="1.5"/>
    <n v="6"/>
    <n v="0"/>
    <n v="7.5"/>
    <m/>
    <x v="60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5"/>
    <s v="1-635"/>
    <s v="PALOMINO APAZA, JUDIT E."/>
    <e v="#REF!"/>
    <m/>
    <s v="CALLE 23 MZ 173 LOTE 05"/>
    <s v="INST. DESAGUE 20/08/2021//SOLIC. INST AGUA-DESAGUE SEGÚN ORDEN DE PAGO Nº00159. INST. AGUA 10/03/2019"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112"/>
    <n v="126"/>
    <x v="12"/>
    <x v="1"/>
    <n v="0"/>
    <n v="10"/>
    <n v="102"/>
    <n v="112"/>
    <m/>
    <x v="44"/>
    <n v="0"/>
    <n v="14"/>
    <n v="88"/>
    <n v="102"/>
    <m/>
    <x v="41"/>
    <n v="0"/>
    <n v="10"/>
    <n v="78"/>
    <n v="88"/>
    <m/>
    <x v="4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8"/>
    <n v="22"/>
    <m/>
    <n v="22"/>
    <n v="0"/>
    <n v="14"/>
    <n v="94"/>
    <n v="108"/>
    <n v="100"/>
    <n v="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37"/>
    <s v="1-637"/>
    <s v="TARACAYA QUISPE,  ZENON"/>
    <e v="#REF!"/>
    <m/>
    <m/>
    <m/>
    <x v="0"/>
    <n v="0"/>
    <n v="14"/>
    <n v="548"/>
    <n v="562"/>
    <x v="0"/>
    <x v="54"/>
    <n v="0"/>
    <n v="14"/>
    <n v="534"/>
    <n v="548"/>
    <m/>
    <x v="61"/>
    <n v="0"/>
    <n v="14"/>
    <n v="520"/>
    <n v="534"/>
    <m/>
    <x v="64"/>
    <n v="0"/>
    <n v="14"/>
    <n v="506"/>
    <n v="520"/>
    <x v="0"/>
    <x v="65"/>
    <n v="0"/>
    <n v="10"/>
    <n v="496"/>
    <n v="506"/>
    <m/>
    <x v="65"/>
    <n v="0"/>
    <n v="14"/>
    <n v="482"/>
    <n v="496"/>
    <m/>
    <x v="59"/>
    <n v="0"/>
    <n v="10"/>
    <n v="472"/>
    <n v="482"/>
    <m/>
    <x v="59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0"/>
    <n v="308"/>
    <n v="318"/>
    <m/>
    <n v="31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308"/>
    <n v="322"/>
    <n v="140"/>
    <n v="18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647"/>
    <s v="1-647"/>
    <s v="ZAMALLOA ESTRADA, ROSARIO"/>
    <e v="#REF!"/>
    <m/>
    <m/>
    <m/>
    <x v="0"/>
    <n v="0"/>
    <n v="14"/>
    <n v="14"/>
    <n v="28"/>
    <x v="23"/>
    <x v="1"/>
    <n v="0"/>
    <n v="14"/>
    <n v="0"/>
    <n v="14"/>
    <m/>
    <x v="4"/>
    <n v="0"/>
    <n v="14"/>
    <n v="0"/>
    <n v="14"/>
    <n v="14"/>
    <x v="1"/>
    <n v="0"/>
    <n v="14"/>
    <n v="10"/>
    <n v="24"/>
    <x v="1"/>
    <x v="1"/>
    <n v="0"/>
    <n v="10"/>
    <n v="0"/>
    <n v="10"/>
    <m/>
    <x v="6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</r>
  <r>
    <n v="1"/>
    <n v="651"/>
    <s v="1-651"/>
    <s v="SURCO HUAMANI, CRISTINA"/>
    <e v="#REF!"/>
    <m/>
    <m/>
    <m/>
    <x v="2"/>
    <n v="3.5"/>
    <n v="14"/>
    <n v="53"/>
    <n v="70.5"/>
    <x v="0"/>
    <x v="26"/>
    <n v="3.5"/>
    <n v="14"/>
    <n v="35.5"/>
    <n v="53"/>
    <m/>
    <x v="32"/>
    <n v="3.5"/>
    <n v="14"/>
    <n v="68"/>
    <n v="85.5"/>
    <n v="50"/>
    <x v="41"/>
    <n v="3.5"/>
    <n v="14"/>
    <n v="150.5"/>
    <n v="168"/>
    <x v="13"/>
    <x v="66"/>
    <n v="3.5"/>
    <n v="10"/>
    <n v="137"/>
    <n v="150.5"/>
    <m/>
    <x v="66"/>
    <n v="3.5"/>
    <n v="14"/>
    <n v="119.5"/>
    <n v="137"/>
    <m/>
    <x v="60"/>
    <n v="3.5"/>
    <n v="10"/>
    <n v="106"/>
    <n v="119.5"/>
    <m/>
    <x v="60"/>
    <n v="3.5"/>
    <n v="14"/>
    <n v="88.5"/>
    <n v="106"/>
    <m/>
    <n v="106"/>
    <n v="3.5"/>
    <n v="14"/>
    <n v="171"/>
    <n v="188.5"/>
    <n v="100"/>
    <n v="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31.5"/>
    <n v="45"/>
    <n v="31.5"/>
    <n v="13.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5.5"/>
    <n v="33"/>
    <n v="33"/>
    <n v="0"/>
    <n v="3.5"/>
    <n v="14"/>
    <n v="38"/>
    <n v="55.5"/>
    <n v="40"/>
    <n v="15.5"/>
    <n v="14"/>
    <n v="14"/>
    <n v="60"/>
    <n v="88"/>
    <n v="50"/>
    <n v="38"/>
    <n v="3.5"/>
    <n v="14"/>
    <n v="42.5"/>
    <n v="60"/>
    <m/>
    <n v="60"/>
    <n v="3.5"/>
    <n v="14"/>
    <n v="25"/>
    <n v="42.5"/>
    <m/>
    <n v="42.5"/>
    <n v="3.5"/>
    <n v="14"/>
    <n v="7.5"/>
    <n v="25"/>
    <m/>
    <n v="25"/>
    <n v="3.5"/>
    <n v="14"/>
    <n v="50"/>
    <n v="67.5"/>
    <n v="60"/>
    <n v="7.5"/>
    <n v="3.5"/>
    <n v="14"/>
    <n v="32.5"/>
    <n v="50"/>
    <m/>
    <n v="50"/>
    <n v="3.5"/>
    <n v="14"/>
    <n v="15"/>
    <n v="32.5"/>
    <m/>
    <n v="32.5"/>
    <n v="3.5"/>
    <n v="14"/>
    <n v="47.5"/>
    <n v="65"/>
    <n v="50"/>
    <n v="15"/>
    <n v="3.5"/>
    <n v="14"/>
    <n v="30"/>
    <n v="47.5"/>
    <m/>
    <n v="47.5"/>
    <n v="3.5"/>
    <n v="14"/>
    <n v="12.5"/>
    <n v="30"/>
    <m/>
    <n v="30"/>
    <n v="3.5"/>
    <n v="14"/>
    <n v="35"/>
    <n v="52.5"/>
    <n v="40"/>
    <n v="1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8"/>
    <n v="95.5"/>
    <n v="95.5"/>
    <n v="0"/>
    <n v="3"/>
    <n v="0"/>
    <n v="75"/>
    <n v="78"/>
    <n v="0"/>
    <n v="78"/>
    <n v="0"/>
    <n v="14"/>
    <n v="61"/>
    <n v="75"/>
    <n v="0"/>
    <n v="75"/>
  </r>
  <r>
    <n v="1"/>
    <n v="654"/>
    <s v="1-654"/>
    <s v="VILCA CASTRO, EULALIA"/>
    <e v="#REF!"/>
    <m/>
    <m/>
    <s v="INST.  SEP 2017 A-D orden de pago |N°000351"/>
    <x v="2"/>
    <n v="3.5"/>
    <n v="14"/>
    <n v="584.5"/>
    <n v="602"/>
    <x v="0"/>
    <x v="55"/>
    <n v="3.5"/>
    <n v="14"/>
    <n v="567"/>
    <n v="584.5"/>
    <m/>
    <x v="62"/>
    <n v="3.5"/>
    <n v="14"/>
    <n v="549.5"/>
    <n v="567"/>
    <m/>
    <x v="65"/>
    <n v="3.5"/>
    <n v="14"/>
    <n v="532"/>
    <n v="549.5"/>
    <x v="0"/>
    <x v="67"/>
    <n v="3.5"/>
    <n v="10"/>
    <n v="518.5"/>
    <n v="532"/>
    <m/>
    <x v="67"/>
    <n v="3.5"/>
    <n v="14"/>
    <n v="501"/>
    <n v="518.5"/>
    <m/>
    <x v="61"/>
    <n v="3.5"/>
    <n v="10"/>
    <n v="487.5"/>
    <n v="501"/>
    <m/>
    <x v="61"/>
    <n v="3.5"/>
    <n v="14"/>
    <n v="470"/>
    <n v="487.5"/>
    <m/>
    <n v="487.5"/>
    <n v="3.5"/>
    <n v="14"/>
    <n v="452.5"/>
    <n v="470"/>
    <m/>
    <n v="470"/>
    <n v="3.5"/>
    <n v="14"/>
    <n v="435"/>
    <n v="452.5"/>
    <m/>
    <n v="452.5"/>
    <n v="3.5"/>
    <n v="14"/>
    <n v="417.5"/>
    <n v="435"/>
    <m/>
    <n v="435"/>
    <n v="3.5"/>
    <n v="14"/>
    <n v="400"/>
    <n v="417.5"/>
    <m/>
    <n v="417.5"/>
    <n v="3.5"/>
    <n v="14"/>
    <n v="382.5"/>
    <n v="400"/>
    <m/>
    <n v="400"/>
    <n v="3.5"/>
    <n v="14"/>
    <n v="365"/>
    <n v="382.5"/>
    <m/>
    <n v="382.5"/>
    <n v="3.5"/>
    <n v="14"/>
    <n v="347.5"/>
    <n v="365"/>
    <m/>
    <n v="365"/>
    <n v="3.5"/>
    <n v="14"/>
    <n v="330"/>
    <n v="347.5"/>
    <m/>
    <n v="347.5"/>
    <n v="3.5"/>
    <n v="14"/>
    <n v="312.5"/>
    <n v="330"/>
    <m/>
    <n v="330"/>
    <n v="3.5"/>
    <n v="14"/>
    <n v="295"/>
    <n v="312.5"/>
    <m/>
    <n v="312.5"/>
    <n v="3.5"/>
    <n v="10"/>
    <n v="281.5"/>
    <n v="295"/>
    <m/>
    <n v="295"/>
    <n v="3.5"/>
    <n v="0"/>
    <n v="278"/>
    <n v="281.5"/>
    <m/>
    <n v="281.5"/>
    <n v="3.5"/>
    <n v="0"/>
    <n v="274.5"/>
    <n v="278"/>
    <m/>
    <n v="278"/>
    <n v="3.5"/>
    <n v="0"/>
    <n v="271"/>
    <n v="274.5"/>
    <m/>
    <n v="274.5"/>
    <n v="3.5"/>
    <n v="0"/>
    <n v="267.5"/>
    <n v="271"/>
    <m/>
    <n v="271"/>
    <n v="3.5"/>
    <n v="14"/>
    <n v="350"/>
    <n v="367.5"/>
    <n v="100"/>
    <n v="2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60"/>
    <s v="1-660"/>
    <s v="FLORES CUSIHUALLPA, MARIA MAGDALENA"/>
    <e v="#REF!"/>
    <m/>
    <m/>
    <m/>
    <x v="2"/>
    <n v="3.5"/>
    <n v="14"/>
    <n v="0"/>
    <n v="17.5"/>
    <x v="0"/>
    <x v="4"/>
    <n v="3.5"/>
    <n v="14"/>
    <n v="167"/>
    <n v="184.5"/>
    <n v="184.5"/>
    <x v="1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1"/>
    <n v="665"/>
    <s v="1-665"/>
    <s v="MONTESINOS QUISPE, GENOVEVA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2"/>
    <n v="49.5"/>
    <n v="49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9.5"/>
    <n v="77"/>
    <n v="77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1"/>
    <n v="667"/>
    <s v="1-667"/>
    <s v="CONDO AUCCATINCO, ENRIQUE"/>
    <e v="#REF!"/>
    <m/>
    <m/>
    <s v="CORTE 19/08/2019"/>
    <x v="3"/>
    <n v="5"/>
    <n v="0"/>
    <n v="383"/>
    <n v="388"/>
    <x v="0"/>
    <x v="56"/>
    <n v="5"/>
    <n v="0"/>
    <n v="378"/>
    <n v="383"/>
    <m/>
    <x v="63"/>
    <n v="5"/>
    <n v="0"/>
    <n v="373"/>
    <n v="378"/>
    <m/>
    <x v="66"/>
    <n v="5"/>
    <n v="0"/>
    <n v="368"/>
    <n v="373"/>
    <x v="0"/>
    <x v="68"/>
    <n v="5"/>
    <n v="0"/>
    <n v="363"/>
    <n v="368"/>
    <m/>
    <x v="68"/>
    <n v="5"/>
    <n v="0"/>
    <n v="358"/>
    <n v="363"/>
    <m/>
    <x v="62"/>
    <n v="5"/>
    <n v="0"/>
    <n v="353"/>
    <n v="358"/>
    <m/>
    <x v="62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35"/>
    <n v="52.5"/>
    <n v="17.5"/>
    <n v="35"/>
    <n v="3.5"/>
    <n v="14"/>
    <n v="17.5"/>
    <n v="35"/>
    <n v="0"/>
    <n v="35"/>
  </r>
  <r>
    <n v="1"/>
    <n v="668"/>
    <s v="1-668"/>
    <s v="VILCA YUJRA, ABDON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1"/>
    <n v="38.5"/>
    <n v="38.5"/>
    <n v="0"/>
    <n v="3.5"/>
    <n v="14"/>
    <n v="3.5"/>
    <n v="21"/>
    <m/>
    <n v="21"/>
    <n v="3.5"/>
    <n v="14"/>
    <n v="0"/>
    <n v="17.5"/>
    <n v="14"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17.5"/>
    <n v="35"/>
    <n v="17.5"/>
    <n v="17.5"/>
    <n v="3.5"/>
    <n v="14"/>
    <n v="0"/>
    <n v="17.5"/>
    <n v="0"/>
    <n v="17.5"/>
  </r>
  <r>
    <n v="1"/>
    <n v="669"/>
    <s v="1-669"/>
    <s v="COA AGUILAR, FABIAN"/>
    <e v="#REF!"/>
    <m/>
    <s v="X"/>
    <m/>
    <x v="3"/>
    <n v="5"/>
    <n v="0"/>
    <n v="597"/>
    <n v="602"/>
    <x v="0"/>
    <x v="55"/>
    <n v="5"/>
    <n v="0"/>
    <n v="592"/>
    <n v="597"/>
    <m/>
    <x v="64"/>
    <n v="5"/>
    <n v="0"/>
    <n v="587"/>
    <n v="592"/>
    <m/>
    <x v="67"/>
    <n v="5"/>
    <n v="0"/>
    <n v="582"/>
    <n v="587"/>
    <x v="0"/>
    <x v="69"/>
    <n v="5"/>
    <n v="0"/>
    <n v="577"/>
    <n v="582"/>
    <m/>
    <x v="69"/>
    <n v="5"/>
    <n v="0"/>
    <n v="572"/>
    <n v="577"/>
    <m/>
    <x v="63"/>
    <n v="5"/>
    <n v="0"/>
    <n v="567"/>
    <n v="572"/>
    <m/>
    <x v="63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5"/>
    <n v="0"/>
    <n v="522"/>
    <n v="527"/>
    <m/>
    <n v="527"/>
    <n v="5"/>
    <n v="0"/>
    <n v="517"/>
    <n v="522"/>
    <m/>
    <n v="522"/>
    <n v="5"/>
    <n v="0"/>
    <n v="512"/>
    <n v="517"/>
    <m/>
    <n v="517"/>
    <n v="5"/>
    <n v="0"/>
    <n v="507"/>
    <n v="512"/>
    <m/>
    <n v="512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5"/>
    <n v="0"/>
    <n v="457"/>
    <n v="462"/>
    <m/>
    <n v="462"/>
    <n v="5"/>
    <n v="0"/>
    <n v="452"/>
    <n v="457"/>
    <m/>
    <n v="457"/>
    <n v="20"/>
    <n v="0"/>
    <n v="432"/>
    <n v="452"/>
    <m/>
    <n v="452"/>
    <n v="5"/>
    <n v="0"/>
    <n v="427"/>
    <n v="432"/>
    <m/>
    <n v="432"/>
    <n v="5"/>
    <n v="0"/>
    <n v="422"/>
    <n v="427"/>
    <m/>
    <n v="427"/>
    <n v="5"/>
    <n v="0"/>
    <n v="417"/>
    <n v="422"/>
    <m/>
    <n v="422"/>
    <n v="5"/>
    <n v="0"/>
    <n v="412"/>
    <n v="417"/>
    <m/>
    <n v="417"/>
    <n v="5"/>
    <n v="0"/>
    <n v="407"/>
    <n v="412"/>
    <m/>
    <n v="412"/>
    <n v="5"/>
    <n v="0"/>
    <n v="402"/>
    <n v="407"/>
    <m/>
    <n v="407"/>
    <n v="5"/>
    <n v="0"/>
    <n v="397"/>
    <n v="402"/>
    <m/>
    <n v="402"/>
    <n v="5"/>
    <n v="0"/>
    <n v="392"/>
    <n v="397"/>
    <m/>
    <n v="397"/>
    <n v="3.5"/>
    <n v="0"/>
    <n v="388.5"/>
    <n v="392"/>
    <m/>
    <n v="392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0"/>
    <n v="0"/>
    <n v="388.5"/>
    <n v="388.5"/>
    <m/>
    <n v="388.5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1"/>
    <n v="670"/>
    <s v="1-670"/>
    <s v="FLORES HUANCA, EULOGIO"/>
    <e v="#REF!"/>
    <m/>
    <m/>
    <s v="SOLIC INST. DESAGUE 25/11/20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"/>
    <n v="24"/>
    <n v="24"/>
    <n v="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1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1"/>
    <n v="689"/>
    <s v="1-689"/>
    <s v="CONDORI CONDORI, OLSEN VALOIS"/>
    <e v="#REF!"/>
    <m/>
    <s v="X"/>
    <s v="(INFORME N°426-2019-MDH/OMALP-MBM EXONERACION DEUDA)INFN°23-2019-MDH-OMASP/VYM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3.5"/>
    <n v="14"/>
    <n v="0"/>
    <n v="0"/>
    <n v="0"/>
    <n v="0"/>
    <n v="0"/>
    <n v="0"/>
    <n v="0"/>
    <n v="0"/>
    <n v="0"/>
    <n v="0"/>
    <n v="0"/>
    <n v="0"/>
    <n v="192.5"/>
    <n v="192.5"/>
    <n v="0"/>
    <n v="0"/>
  </r>
  <r>
    <n v="1"/>
    <n v="694"/>
    <s v="1-694"/>
    <s v="SEMBRERA HUAMAN, ORLANDO"/>
    <e v="#REF!"/>
    <m/>
    <s v="CALLE 07, Mza 177- LOTE 13"/>
    <m/>
    <x v="0"/>
    <n v="0"/>
    <n v="14"/>
    <n v="0"/>
    <n v="14"/>
    <x v="0"/>
    <x v="6"/>
    <n v="0"/>
    <n v="14"/>
    <n v="14"/>
    <n v="28"/>
    <n v="28"/>
    <x v="1"/>
    <n v="0"/>
    <n v="14"/>
    <n v="0"/>
    <n v="14"/>
    <m/>
    <x v="19"/>
    <n v="0"/>
    <n v="14"/>
    <n v="0"/>
    <n v="14"/>
    <x v="3"/>
    <x v="1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95"/>
    <s v="1-695"/>
    <s v="PUMA TORRES, MARIA SOLEDAD"/>
    <e v="#REF!"/>
    <s v="2 DE MAYO"/>
    <m/>
    <s v="FUT 001155 SOLIC EXONERACION SERV DESAGUE"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34"/>
    <n v="48"/>
    <x v="11"/>
    <x v="1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98"/>
    <n v="108"/>
    <n v="108"/>
    <n v="0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5"/>
    <n v="72.5"/>
    <n v="72.5"/>
    <n v="0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0"/>
    <n v="17.5"/>
    <n v="35"/>
    <n v="52.5"/>
    <m/>
    <n v="52.5"/>
    <n v="0"/>
    <n v="17.5"/>
    <n v="17.5"/>
    <n v="35"/>
    <m/>
    <n v="35"/>
    <n v="0"/>
    <n v="17.5"/>
    <n v="0"/>
    <n v="17.5"/>
    <m/>
    <n v="17.5"/>
    <n v="0"/>
    <n v="17.5"/>
    <n v="0"/>
    <n v="17.5"/>
    <n v="17.5"/>
    <n v="0"/>
    <n v="0"/>
    <n v="0"/>
    <n v="0"/>
    <n v="0"/>
    <m/>
    <n v="0"/>
    <n v="0"/>
    <n v="17.5"/>
    <n v="17.5"/>
    <n v="35"/>
    <n v="35"/>
    <n v="0"/>
    <n v="0"/>
    <n v="17.5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696"/>
    <s v="1-696"/>
    <s v="INCA CHOQUEVILCA, ALICIA"/>
    <e v="#REF!"/>
    <m/>
    <m/>
    <m/>
    <x v="0"/>
    <n v="0"/>
    <n v="14"/>
    <n v="0"/>
    <n v="14"/>
    <x v="0"/>
    <x v="6"/>
    <n v="0"/>
    <n v="14"/>
    <n v="38"/>
    <n v="52"/>
    <n v="52"/>
    <x v="1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66"/>
    <n v="80"/>
    <n v="80"/>
    <x v="1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1"/>
    <n v="35"/>
    <n v="35"/>
    <n v="0"/>
    <n v="0"/>
    <n v="14"/>
    <n v="7"/>
    <n v="21"/>
    <n v="0"/>
    <n v="21"/>
    <n v="0"/>
    <n v="7"/>
    <n v="7"/>
    <n v="14"/>
    <n v="7"/>
    <n v="7"/>
    <n v="0"/>
    <n v="7"/>
    <n v="0"/>
    <n v="7"/>
    <n v="0"/>
    <n v="7"/>
    <n v="0"/>
    <n v="14"/>
    <n v="14"/>
    <n v="28"/>
    <n v="28"/>
    <n v="0"/>
    <n v="0"/>
    <n v="14"/>
    <n v="0"/>
    <n v="14"/>
    <n v="0"/>
    <n v="14"/>
  </r>
  <r>
    <n v="1"/>
    <n v="700"/>
    <s v="1-700"/>
    <s v="CONDORI QUIÑONES, FRANSISCO JOSE"/>
    <e v="#REF!"/>
    <m/>
    <s v="ASOC. VIVIENDA PIONEROS DE HUEPETUHE"/>
    <m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0"/>
    <n v="14"/>
    <x v="3"/>
    <x v="1"/>
    <n v="0"/>
    <n v="10"/>
    <n v="94"/>
    <n v="104"/>
    <n v="104"/>
    <x v="1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</r>
  <r>
    <n v="1"/>
    <n v="701"/>
    <s v="1-701"/>
    <s v="CAÑAHUIRI CANSAYA, CLAUDI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2"/>
    <s v="1-702"/>
    <s v="ESCALANTE PAREDES, BENITA"/>
    <e v="#REF!"/>
    <m/>
    <s v="ASOCIACION VILLA PARAISO"/>
    <s v="INST. DESAGUE 04/11/2020 facturacion de  agua en junio INST. 24.04.16"/>
    <x v="2"/>
    <n v="3.5"/>
    <n v="14"/>
    <n v="0"/>
    <n v="17.5"/>
    <x v="7"/>
    <x v="1"/>
    <n v="3.5"/>
    <n v="14"/>
    <n v="0"/>
    <n v="17.5"/>
    <n v="17.5"/>
    <x v="1"/>
    <n v="3.5"/>
    <n v="14"/>
    <n v="35"/>
    <n v="52.5"/>
    <n v="52.5"/>
    <x v="1"/>
    <n v="3.5"/>
    <n v="14"/>
    <n v="17.5"/>
    <n v="35"/>
    <x v="0"/>
    <x v="70"/>
    <n v="3.5"/>
    <n v="10"/>
    <n v="66"/>
    <n v="79.5"/>
    <n v="62"/>
    <x v="7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42"/>
    <n v="56"/>
    <n v="42"/>
    <n v="14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03"/>
    <s v="1-703"/>
    <s v="CORDOVA OCON, ENRIQUE"/>
    <e v="#REF!"/>
    <m/>
    <s v="ASOCIACION VILLA PARAISO"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21.5"/>
    <n v="339"/>
    <n v="339"/>
    <x v="1"/>
    <n v="3.5"/>
    <n v="10"/>
    <n v="308"/>
    <n v="321.5"/>
    <m/>
    <x v="64"/>
    <n v="3.5"/>
    <n v="14"/>
    <n v="290.5"/>
    <n v="308"/>
    <m/>
    <n v="308"/>
    <n v="3.5"/>
    <n v="14"/>
    <n v="273"/>
    <n v="290.5"/>
    <m/>
    <n v="290.5"/>
    <n v="3.5"/>
    <n v="14"/>
    <n v="405.5"/>
    <n v="423"/>
    <n v="150"/>
    <n v="27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98.5"/>
    <n v="316"/>
    <n v="187"/>
    <n v="0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4"/>
    <n v="211"/>
    <n v="228.5"/>
    <m/>
    <n v="228.5"/>
    <n v="3.5"/>
    <n v="14"/>
    <n v="193.5"/>
    <n v="211"/>
    <m/>
    <n v="211"/>
    <n v="3.5"/>
    <n v="14"/>
    <n v="176"/>
    <n v="193.5"/>
    <m/>
    <n v="193.5"/>
    <n v="3.5"/>
    <n v="14"/>
    <n v="158.5"/>
    <n v="176"/>
    <m/>
    <n v="176"/>
    <n v="3.5"/>
    <n v="14"/>
    <n v="261"/>
    <n v="278.5"/>
    <n v="120"/>
    <n v="158.5"/>
    <n v="3.5"/>
    <n v="14"/>
    <n v="243.5"/>
    <n v="261"/>
    <m/>
    <n v="261"/>
    <n v="3.5"/>
    <n v="14"/>
    <n v="226"/>
    <n v="243.5"/>
    <m/>
    <n v="243.5"/>
    <n v="0"/>
    <n v="14"/>
    <n v="212"/>
    <n v="226"/>
    <n v="0"/>
    <n v="226"/>
    <n v="0"/>
    <n v="14"/>
    <n v="298"/>
    <n v="312"/>
    <n v="100"/>
    <n v="212"/>
    <n v="0"/>
    <n v="14"/>
    <n v="284"/>
    <n v="298"/>
    <n v="0"/>
    <n v="298"/>
    <n v="0"/>
    <n v="14"/>
    <n v="270"/>
    <n v="284"/>
    <n v="0"/>
    <n v="284"/>
    <n v="0"/>
    <n v="14"/>
    <n v="256"/>
    <n v="270"/>
    <n v="0"/>
    <n v="270"/>
  </r>
  <r>
    <n v="1"/>
    <n v="704"/>
    <s v="1-704"/>
    <s v="QUISPE MAMANI, YONI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5"/>
    <s v="1-705"/>
    <s v="MIRANDA ARAGOTE, SOFIA"/>
    <e v="#REF!"/>
    <m/>
    <s v="ASOCIACION VILLA PARAISO"/>
    <m/>
    <x v="0"/>
    <n v="0"/>
    <n v="14"/>
    <n v="52"/>
    <n v="66"/>
    <x v="0"/>
    <x v="58"/>
    <n v="0"/>
    <n v="14"/>
    <n v="38"/>
    <n v="52"/>
    <m/>
    <x v="65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94"/>
    <n v="108"/>
    <n v="108"/>
    <x v="1"/>
    <n v="0"/>
    <n v="10"/>
    <n v="84"/>
    <n v="94"/>
    <m/>
    <x v="65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26"/>
    <n v="140"/>
    <n v="140"/>
    <n v="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1"/>
    <n v="706"/>
    <s v="1-706"/>
    <s v="BUSTINSA MACHACA, DELMO "/>
    <e v="#REF!"/>
    <m/>
    <s v="ASOCIACION VILLA PARAISO"/>
    <m/>
    <x v="1"/>
    <n v="0"/>
    <n v="0"/>
    <n v="126"/>
    <n v="126"/>
    <x v="0"/>
    <x v="59"/>
    <n v="0"/>
    <n v="0"/>
    <n v="126"/>
    <n v="126"/>
    <m/>
    <x v="66"/>
    <n v="0"/>
    <n v="0"/>
    <n v="126"/>
    <n v="126"/>
    <m/>
    <x v="68"/>
    <n v="0"/>
    <n v="0"/>
    <n v="126"/>
    <n v="126"/>
    <x v="0"/>
    <x v="46"/>
    <n v="0"/>
    <n v="0"/>
    <n v="126"/>
    <n v="126"/>
    <m/>
    <x v="71"/>
    <n v="0"/>
    <n v="0"/>
    <n v="126"/>
    <n v="126"/>
    <m/>
    <x v="64"/>
    <n v="0"/>
    <n v="0"/>
    <n v="126"/>
    <n v="126"/>
    <m/>
    <x v="6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96"/>
    <n v="196"/>
    <n v="70"/>
    <n v="12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  <n v="0"/>
    <n v="0"/>
    <n v="196"/>
    <n v="196"/>
    <n v="0"/>
    <n v="196"/>
  </r>
  <r>
    <n v="1"/>
    <n v="707"/>
    <s v="1-707"/>
    <s v="YUPANQUI MACHACA, ROBERTINA"/>
    <e v="#REF!"/>
    <m/>
    <s v="ASOCIACION VILLA PARAISO"/>
    <m/>
    <x v="0"/>
    <n v="0"/>
    <n v="14"/>
    <n v="600"/>
    <n v="614"/>
    <x v="0"/>
    <x v="60"/>
    <n v="0"/>
    <n v="14"/>
    <n v="586"/>
    <n v="600"/>
    <m/>
    <x v="67"/>
    <n v="0"/>
    <n v="14"/>
    <n v="572"/>
    <n v="586"/>
    <m/>
    <x v="69"/>
    <n v="0"/>
    <n v="14"/>
    <n v="558"/>
    <n v="572"/>
    <x v="0"/>
    <x v="71"/>
    <n v="0"/>
    <n v="10"/>
    <n v="548"/>
    <n v="558"/>
    <m/>
    <x v="72"/>
    <n v="0"/>
    <n v="14"/>
    <n v="534"/>
    <n v="548"/>
    <m/>
    <x v="65"/>
    <n v="0"/>
    <n v="10"/>
    <n v="524"/>
    <n v="534"/>
    <m/>
    <x v="67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0"/>
    <n v="360"/>
    <n v="370"/>
    <m/>
    <n v="370"/>
    <n v="0"/>
    <n v="0"/>
    <n v="360"/>
    <n v="360"/>
    <m/>
    <n v="360"/>
    <n v="0"/>
    <n v="0"/>
    <n v="360"/>
    <n v="360"/>
    <m/>
    <n v="360"/>
    <n v="0"/>
    <n v="0"/>
    <n v="360"/>
    <n v="360"/>
    <m/>
    <n v="360"/>
    <n v="0"/>
    <n v="0"/>
    <n v="360"/>
    <n v="360"/>
    <m/>
    <n v="360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554"/>
    <n v="568"/>
    <n v="250"/>
    <n v="318"/>
    <n v="0"/>
    <n v="14"/>
    <n v="540"/>
    <n v="554"/>
    <m/>
    <n v="554"/>
    <n v="0"/>
    <n v="14"/>
    <n v="526"/>
    <n v="540"/>
    <m/>
    <n v="540"/>
    <n v="0"/>
    <n v="14"/>
    <n v="512"/>
    <n v="526"/>
    <m/>
    <n v="526"/>
    <n v="0"/>
    <n v="14"/>
    <n v="498"/>
    <n v="512"/>
    <m/>
    <n v="512"/>
    <n v="0"/>
    <n v="14"/>
    <n v="484"/>
    <n v="498"/>
    <m/>
    <n v="498"/>
    <n v="0"/>
    <n v="14"/>
    <n v="470"/>
    <n v="484"/>
    <m/>
    <n v="484"/>
    <n v="0"/>
    <n v="14"/>
    <n v="456"/>
    <n v="470"/>
    <m/>
    <n v="470"/>
    <n v="0"/>
    <n v="14"/>
    <n v="442"/>
    <n v="456"/>
    <m/>
    <n v="456"/>
    <n v="0"/>
    <n v="14"/>
    <n v="428"/>
    <n v="442"/>
    <m/>
    <n v="442"/>
    <n v="0"/>
    <n v="14"/>
    <n v="414"/>
    <n v="428"/>
    <m/>
    <n v="428"/>
    <n v="0"/>
    <n v="14"/>
    <n v="400"/>
    <n v="414"/>
    <m/>
    <n v="414"/>
    <n v="0"/>
    <n v="14"/>
    <n v="386"/>
    <n v="400"/>
    <m/>
    <n v="400"/>
    <n v="0"/>
    <n v="14"/>
    <n v="372"/>
    <n v="386"/>
    <m/>
    <n v="386"/>
    <n v="0"/>
    <n v="14"/>
    <n v="358"/>
    <n v="372"/>
    <m/>
    <n v="3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402"/>
    <n v="416"/>
    <n v="100"/>
    <n v="3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n v="0"/>
    <n v="360"/>
    <n v="0"/>
    <n v="14"/>
    <n v="332"/>
    <n v="346"/>
    <n v="0"/>
    <n v="346"/>
    <n v="0"/>
    <n v="14"/>
    <n v="318"/>
    <n v="332"/>
    <n v="0"/>
    <n v="332"/>
    <n v="0"/>
    <n v="14"/>
    <n v="304"/>
    <n v="318"/>
    <n v="0"/>
    <n v="318"/>
    <n v="0"/>
    <n v="14"/>
    <n v="290"/>
    <n v="304"/>
    <n v="0"/>
    <n v="304"/>
  </r>
  <r>
    <n v="1"/>
    <n v="708"/>
    <s v="1-708"/>
    <s v="MAMANI TTITO, LUIS ALBERTO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09"/>
    <s v="1-709"/>
    <s v="SANCHEZ HUAMANÑAHUI, CLAUDIA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90"/>
    <n v="504"/>
    <n v="250"/>
    <n v="0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</r>
  <r>
    <n v="1"/>
    <n v="710"/>
    <s v="1-710"/>
    <s v="DIAZ MONTALVO, ANGELICA"/>
    <e v="#REF!"/>
    <m/>
    <s v="ASOCIACION VILLA PARAISO"/>
    <m/>
    <x v="0"/>
    <n v="0"/>
    <n v="14"/>
    <n v="0"/>
    <n v="14"/>
    <x v="0"/>
    <x v="6"/>
    <n v="0"/>
    <n v="14"/>
    <n v="0"/>
    <n v="14"/>
    <n v="14"/>
    <x v="1"/>
    <n v="0"/>
    <n v="14"/>
    <n v="132"/>
    <n v="146"/>
    <n v="146"/>
    <x v="1"/>
    <n v="0"/>
    <n v="14"/>
    <n v="118"/>
    <n v="132"/>
    <x v="0"/>
    <x v="4"/>
    <n v="0"/>
    <n v="10"/>
    <n v="108"/>
    <n v="118"/>
    <m/>
    <x v="73"/>
    <n v="0"/>
    <n v="14"/>
    <n v="94"/>
    <n v="108"/>
    <m/>
    <x v="66"/>
    <n v="0"/>
    <n v="10"/>
    <n v="84"/>
    <n v="94"/>
    <m/>
    <x v="65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1"/>
    <n v="711"/>
    <s v="1-711"/>
    <s v="MAMANI PUMA, N.NOLVERTA "/>
    <e v="#REF!"/>
    <m/>
    <s v="ASOCIACION VILLA PARAISO"/>
    <s v="EXONERACION DE DEUDA ((INFORME N°362-2019-MDH/OMALP-MBM)(INFORME N°09-2019-MDH-GMASP/VYP)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261"/>
    <n v="278.5"/>
    <m/>
    <n v="278.5"/>
    <n v="3.5"/>
    <n v="14"/>
    <n v="243.5"/>
    <n v="261"/>
    <m/>
    <n v="261"/>
    <n v="3.5"/>
    <n v="14"/>
    <n v="226"/>
    <n v="243.5"/>
    <m/>
    <n v="243.5"/>
    <n v="3.5"/>
    <n v="14"/>
    <n v="208.5"/>
    <n v="226"/>
    <m/>
    <n v="226"/>
    <n v="3.5"/>
    <n v="14"/>
    <n v="191"/>
    <n v="208.5"/>
    <m/>
    <n v="208.5"/>
    <n v="3.5"/>
    <n v="14"/>
    <n v="173.5"/>
    <n v="191"/>
    <m/>
    <n v="191"/>
    <n v="14"/>
    <n v="14"/>
    <n v="145.5"/>
    <n v="173.5"/>
    <m/>
    <n v="173.5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58"/>
    <n v="75.5"/>
    <m/>
    <n v="75.5"/>
    <n v="3.5"/>
    <n v="14"/>
    <n v="40.5"/>
    <n v="58"/>
    <m/>
    <n v="58"/>
    <n v="3.5"/>
    <n v="14"/>
    <n v="23"/>
    <n v="40.5"/>
    <m/>
    <n v="40.5"/>
    <n v="3.5"/>
    <n v="14"/>
    <n v="5.5"/>
    <n v="23"/>
    <m/>
    <n v="23"/>
    <n v="3.5"/>
    <n v="14"/>
    <n v="88"/>
    <n v="105.5"/>
    <n v="100"/>
    <n v="5.5"/>
    <n v="3.5"/>
    <n v="14"/>
    <n v="170.5"/>
    <n v="188"/>
    <n v="100"/>
    <n v="8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2"/>
    <s v="1-712"/>
    <s v="BONIFACIO LLOCLLE, LUISA"/>
    <e v="#REF!"/>
    <m/>
    <s v="ASOCIACION VILLA PARAISO"/>
    <s v="VERIFIVAR SI CONSUME AGUA"/>
    <x v="0"/>
    <n v="0"/>
    <n v="14"/>
    <n v="224"/>
    <n v="238"/>
    <x v="0"/>
    <x v="61"/>
    <n v="0"/>
    <n v="14"/>
    <n v="410"/>
    <n v="424"/>
    <n v="200"/>
    <x v="68"/>
    <n v="0"/>
    <n v="14"/>
    <n v="396"/>
    <n v="410"/>
    <m/>
    <x v="70"/>
    <n v="0"/>
    <n v="14"/>
    <n v="382"/>
    <n v="396"/>
    <x v="0"/>
    <x v="72"/>
    <n v="0"/>
    <n v="10"/>
    <n v="372"/>
    <n v="382"/>
    <m/>
    <x v="74"/>
    <n v="0"/>
    <n v="14"/>
    <n v="358"/>
    <n v="372"/>
    <m/>
    <x v="67"/>
    <n v="0"/>
    <n v="10"/>
    <n v="348"/>
    <n v="358"/>
    <m/>
    <x v="62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4"/>
    <n v="194"/>
    <n v="208"/>
    <m/>
    <n v="208"/>
    <n v="0"/>
    <n v="10"/>
    <n v="184"/>
    <n v="194"/>
    <m/>
    <n v="194"/>
    <n v="0"/>
    <n v="0"/>
    <n v="184"/>
    <n v="184"/>
    <m/>
    <n v="184"/>
    <n v="0"/>
    <n v="0"/>
    <n v="184"/>
    <n v="184"/>
    <m/>
    <n v="184"/>
    <n v="0"/>
    <n v="0"/>
    <n v="184"/>
    <n v="184"/>
    <m/>
    <n v="184"/>
    <n v="0"/>
    <n v="0"/>
    <n v="184"/>
    <n v="184"/>
    <m/>
    <n v="184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330"/>
    <n v="344"/>
    <n v="230"/>
    <n v="11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232"/>
    <n v="246"/>
    <m/>
    <n v="246"/>
    <n v="0"/>
    <n v="14"/>
    <n v="268"/>
    <n v="282"/>
    <n v="50"/>
    <n v="232"/>
    <n v="0"/>
    <n v="14"/>
    <n v="304"/>
    <n v="318"/>
    <n v="50"/>
    <n v="26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56"/>
    <n v="270"/>
    <n v="50"/>
    <n v="220"/>
    <n v="0"/>
    <n v="14"/>
    <n v="292"/>
    <n v="306"/>
    <n v="50"/>
    <n v="256"/>
    <n v="0"/>
    <n v="14"/>
    <n v="278"/>
    <n v="292"/>
    <m/>
    <n v="292"/>
    <n v="0"/>
    <n v="14"/>
    <n v="264"/>
    <n v="278"/>
    <m/>
    <n v="278"/>
    <n v="0"/>
    <n v="14"/>
    <n v="250"/>
    <n v="264"/>
    <n v="0"/>
    <n v="264"/>
    <n v="0"/>
    <n v="14"/>
    <n v="236"/>
    <n v="250"/>
    <n v="0"/>
    <n v="250"/>
    <n v="0"/>
    <n v="14"/>
    <n v="222"/>
    <n v="236"/>
    <n v="0"/>
    <n v="236"/>
    <n v="0"/>
    <n v="14"/>
    <n v="208"/>
    <n v="222"/>
    <n v="0"/>
    <n v="222"/>
    <n v="0"/>
    <n v="14"/>
    <n v="194"/>
    <n v="208"/>
    <n v="0"/>
    <n v="208"/>
  </r>
  <r>
    <n v="1"/>
    <n v="713"/>
    <s v="1-713"/>
    <s v="HERRERA HUAMAN, ANTONIA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4"/>
    <s v="1-714"/>
    <s v="SORIA MARTINEZ, NELI"/>
    <e v="#REF!"/>
    <m/>
    <s v="ASOCIACION VILLA PARAISO"/>
    <s v="INT. A-31/08/2019"/>
    <x v="0"/>
    <n v="0"/>
    <n v="14"/>
    <n v="0"/>
    <n v="14"/>
    <x v="0"/>
    <x v="6"/>
    <n v="0"/>
    <n v="14"/>
    <n v="14"/>
    <n v="28"/>
    <n v="28"/>
    <x v="1"/>
    <n v="0"/>
    <n v="14"/>
    <n v="0"/>
    <n v="14"/>
    <m/>
    <x v="19"/>
    <n v="0"/>
    <n v="14"/>
    <n v="34"/>
    <n v="48"/>
    <x v="11"/>
    <x v="1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5"/>
    <s v="1-715"/>
    <s v="CUNO AROSQUIPA, MANUEL "/>
    <e v="#REF!"/>
    <s v="NORMAL A PARTIR DE 01/03/17."/>
    <s v="ASOCIACION VILLA PARAISO"/>
    <m/>
    <x v="0"/>
    <n v="0"/>
    <n v="14"/>
    <n v="0"/>
    <n v="14"/>
    <x v="1"/>
    <x v="1"/>
    <n v="0"/>
    <n v="14"/>
    <n v="0"/>
    <n v="14"/>
    <n v="14"/>
    <x v="1"/>
    <n v="0"/>
    <n v="14"/>
    <n v="24"/>
    <n v="38"/>
    <n v="38"/>
    <x v="1"/>
    <n v="0"/>
    <n v="14"/>
    <n v="10"/>
    <n v="24"/>
    <x v="0"/>
    <x v="18"/>
    <n v="0"/>
    <n v="10"/>
    <n v="0"/>
    <n v="10"/>
    <m/>
    <x v="6"/>
    <n v="0"/>
    <n v="14"/>
    <n v="38"/>
    <n v="52"/>
    <n v="52"/>
    <x v="1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6"/>
    <s v="1-716"/>
    <s v="AGUILAR LLOCLLE, ELIZABETH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7"/>
    <s v="1-717"/>
    <s v="HUARAYA CONDORI, JUAN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8"/>
    <s v="1-718"/>
    <s v="TENIENTE HUAMAN, ROSA MILAGROS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19"/>
    <s v="1-719"/>
    <s v="SULLCA MUÑOZ, NELI"/>
    <e v="#REF!"/>
    <m/>
    <s v="ASOCIACION VILLA PARAISO"/>
    <s v="INST A.01/2019"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0"/>
    <s v="1-720"/>
    <s v="NAYRA QUISPE, JESUS JUSTO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1"/>
    <s v="1-721"/>
    <s v="SANTA CRUZ CHICCHI, FLORENTINO "/>
    <e v="#REF!"/>
    <s v="paga 10/08/2016"/>
    <s v="Calle Paraiso MZ. D4, Lt. 05 - Asoc. Villa Paraiso"/>
    <s v="INSTALO AGUA 26/01/16"/>
    <x v="0"/>
    <n v="0"/>
    <n v="14"/>
    <n v="182"/>
    <n v="196"/>
    <x v="0"/>
    <x v="62"/>
    <n v="0"/>
    <n v="14"/>
    <n v="168"/>
    <n v="182"/>
    <m/>
    <x v="69"/>
    <n v="0"/>
    <n v="14"/>
    <n v="154"/>
    <n v="168"/>
    <m/>
    <x v="71"/>
    <n v="0"/>
    <n v="14"/>
    <n v="140"/>
    <n v="154"/>
    <x v="0"/>
    <x v="73"/>
    <n v="0"/>
    <n v="10"/>
    <n v="130"/>
    <n v="140"/>
    <m/>
    <x v="75"/>
    <n v="0"/>
    <n v="14"/>
    <n v="116"/>
    <n v="130"/>
    <m/>
    <x v="68"/>
    <n v="0"/>
    <n v="10"/>
    <n v="106"/>
    <n v="116"/>
    <m/>
    <x v="68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150"/>
    <n v="164"/>
    <n v="100"/>
    <n v="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1"/>
    <n v="722"/>
    <s v="1-722"/>
    <s v="MONTALVO DIAZ, BRAULIO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3"/>
    <s v="1-723"/>
    <s v="CIENCIA ACHICE, VIRGINI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4"/>
    <s v="1-724"/>
    <s v="CAYO ROJAS,NELI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5"/>
    <s v="1-725"/>
    <s v="SALAS PHOCCO, RICARDINA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6"/>
    <s v="1-726"/>
    <s v="SUAQUITA MACHACA, NELI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7"/>
    <s v="1-727"/>
    <s v="CHAMPI GALLEGOS, DOLORES"/>
    <e v="#REF!"/>
    <m/>
    <s v="II ETAPA MZ &quot;F2&quot; Lt1. HUEPTUHE"/>
    <s v="SOLIC. CORTE DEL SERV.AGUA 06/08/2021//INSTALADO 25 DE MAYO AGUA"/>
    <x v="1"/>
    <n v="0"/>
    <n v="14"/>
    <n v="90"/>
    <n v="104"/>
    <x v="27"/>
    <x v="1"/>
    <n v="0"/>
    <n v="14"/>
    <n v="76"/>
    <n v="90"/>
    <m/>
    <x v="70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98"/>
    <n v="112"/>
    <n v="98"/>
    <n v="14"/>
    <n v="0"/>
    <n v="14"/>
    <n v="84"/>
    <n v="98"/>
    <n v="0"/>
    <n v="98"/>
  </r>
  <r>
    <n v="1"/>
    <n v="728"/>
    <s v="1-728"/>
    <s v="QUISPE PAUCAR, GLADIS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29"/>
    <s v="1-729"/>
    <s v="CONDORI ROJAS, NELI"/>
    <e v="#REF!"/>
    <m/>
    <s v="ASOCIACION VILLA PARAISO"/>
    <s v="INSTALADO 21 DE SETIEMBRE AGUA"/>
    <x v="0"/>
    <n v="0"/>
    <n v="14"/>
    <n v="66"/>
    <n v="80"/>
    <x v="0"/>
    <x v="63"/>
    <n v="0"/>
    <n v="14"/>
    <n v="52"/>
    <n v="66"/>
    <m/>
    <x v="43"/>
    <n v="0"/>
    <n v="14"/>
    <n v="38"/>
    <n v="52"/>
    <m/>
    <x v="72"/>
    <n v="0"/>
    <n v="14"/>
    <n v="24"/>
    <n v="38"/>
    <x v="0"/>
    <x v="74"/>
    <n v="0"/>
    <n v="10"/>
    <n v="14"/>
    <n v="24"/>
    <m/>
    <x v="76"/>
    <n v="0"/>
    <n v="14"/>
    <n v="0"/>
    <n v="14"/>
    <m/>
    <x v="69"/>
    <n v="0"/>
    <n v="10"/>
    <n v="84"/>
    <n v="94"/>
    <n v="94"/>
    <x v="1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0"/>
    <n v="70"/>
    <n v="80"/>
    <m/>
    <n v="8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30"/>
    <s v="1-730"/>
    <s v="CONDORAPA MELO, CARLOTA "/>
    <e v="#REF!"/>
    <m/>
    <s v="ASOCIACION VILLA PARAISO"/>
    <m/>
    <x v="0"/>
    <n v="0"/>
    <n v="14"/>
    <n v="450"/>
    <n v="464"/>
    <x v="0"/>
    <x v="64"/>
    <n v="0"/>
    <n v="14"/>
    <n v="436"/>
    <n v="450"/>
    <m/>
    <x v="31"/>
    <n v="0"/>
    <n v="14"/>
    <n v="422"/>
    <n v="436"/>
    <m/>
    <x v="45"/>
    <n v="0"/>
    <n v="14"/>
    <n v="408"/>
    <n v="422"/>
    <x v="0"/>
    <x v="75"/>
    <n v="0"/>
    <n v="10"/>
    <n v="398"/>
    <n v="408"/>
    <m/>
    <x v="77"/>
    <n v="0"/>
    <n v="14"/>
    <n v="384"/>
    <n v="398"/>
    <m/>
    <x v="70"/>
    <n v="0"/>
    <n v="10"/>
    <n v="374"/>
    <n v="384"/>
    <m/>
    <x v="69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1"/>
    <s v="1-731"/>
    <s v="SUCRE QUISPE, DIONISI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3"/>
    <s v="1-733"/>
    <s v="CACERES DE LA SOTA, LISU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4"/>
    <s v="1-734"/>
    <s v="VASQUES MAMANI, MARISOL"/>
    <e v="#REF!"/>
    <m/>
    <s v="ASOCIACION VILLA PARAISO"/>
    <m/>
    <x v="0"/>
    <n v="0"/>
    <n v="14"/>
    <n v="14"/>
    <n v="28"/>
    <x v="0"/>
    <x v="5"/>
    <n v="0"/>
    <n v="14"/>
    <n v="0"/>
    <n v="14"/>
    <m/>
    <x v="4"/>
    <n v="0"/>
    <n v="14"/>
    <n v="76"/>
    <n v="90"/>
    <n v="90"/>
    <x v="1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1"/>
    <n v="735"/>
    <s v="1-735"/>
    <s v="CACERES DE LA SOTA M. TERESA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6"/>
    <s v="1-736"/>
    <s v="ARENES PACO LLAMILET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7"/>
    <s v="1-737"/>
    <s v="PAMPA PHOCO JULIAN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38"/>
    <s v="1-738"/>
    <s v="MAMANI OCCON, ELISVAN "/>
    <e v="#REF!"/>
    <m/>
    <s v="ASOCIACION VILLA PARAISO"/>
    <m/>
    <x v="0"/>
    <n v="0"/>
    <n v="14"/>
    <n v="254"/>
    <n v="268"/>
    <x v="0"/>
    <x v="65"/>
    <n v="0"/>
    <n v="14"/>
    <n v="240"/>
    <n v="254"/>
    <m/>
    <x v="71"/>
    <n v="0"/>
    <n v="14"/>
    <n v="226"/>
    <n v="240"/>
    <m/>
    <x v="20"/>
    <n v="0"/>
    <n v="14"/>
    <n v="212"/>
    <n v="226"/>
    <x v="0"/>
    <x v="19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302"/>
    <n v="316"/>
    <n v="316"/>
    <n v="0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366"/>
    <n v="380"/>
    <n v="120"/>
    <n v="26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86"/>
    <n v="100"/>
    <n v="0"/>
    <n v="100"/>
    <n v="0"/>
    <n v="14"/>
    <n v="72"/>
    <n v="86"/>
    <n v="0"/>
    <n v="86"/>
    <n v="0"/>
    <n v="14"/>
    <n v="58"/>
    <n v="72"/>
    <n v="0"/>
    <n v="72"/>
    <n v="0"/>
    <n v="14"/>
    <n v="44"/>
    <n v="58"/>
    <n v="0"/>
    <n v="58"/>
    <n v="0"/>
    <n v="14"/>
    <n v="70"/>
    <n v="84"/>
    <n v="40"/>
    <n v="44"/>
  </r>
  <r>
    <n v="1"/>
    <n v="739"/>
    <s v="1-739"/>
    <s v="RUIZ CRISOSTOMO, SARA "/>
    <e v="#REF!"/>
    <m/>
    <s v="ASOCIACION VILLA PARAISO"/>
    <m/>
    <x v="0"/>
    <n v="0"/>
    <n v="14"/>
    <n v="204"/>
    <n v="218"/>
    <x v="0"/>
    <x v="66"/>
    <n v="0"/>
    <n v="14"/>
    <n v="190"/>
    <n v="204"/>
    <m/>
    <x v="72"/>
    <n v="0"/>
    <n v="14"/>
    <n v="176"/>
    <n v="190"/>
    <m/>
    <x v="73"/>
    <n v="0"/>
    <n v="14"/>
    <n v="162"/>
    <n v="176"/>
    <x v="0"/>
    <x v="76"/>
    <n v="0"/>
    <n v="10"/>
    <n v="152"/>
    <n v="162"/>
    <m/>
    <x v="78"/>
    <n v="0"/>
    <n v="14"/>
    <n v="138"/>
    <n v="152"/>
    <m/>
    <x v="71"/>
    <n v="0"/>
    <n v="10"/>
    <n v="128"/>
    <n v="138"/>
    <m/>
    <x v="70"/>
    <n v="0"/>
    <n v="14"/>
    <n v="114"/>
    <n v="128"/>
    <m/>
    <n v="128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94"/>
    <n v="108"/>
    <n v="50"/>
    <n v="5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126"/>
    <n v="140"/>
    <n v="70"/>
    <n v="7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40"/>
    <s v="1-740"/>
    <s v="ASLLA CUSI, APOLONIA"/>
    <e v="#REF!"/>
    <m/>
    <s v="ASOCIACION VILLA PARAISO"/>
    <m/>
    <x v="0"/>
    <n v="0"/>
    <n v="14"/>
    <n v="0"/>
    <n v="14"/>
    <x v="0"/>
    <x v="6"/>
    <n v="0"/>
    <n v="14"/>
    <n v="76"/>
    <n v="90"/>
    <n v="90"/>
    <x v="1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1"/>
    <n v="741"/>
    <s v="1-741"/>
    <s v="SOTO HANAMPA, LIDIA"/>
    <e v="#REF!"/>
    <m/>
    <s v="ASOCIACION VILLA PARAISO"/>
    <m/>
    <x v="0"/>
    <n v="0"/>
    <n v="14"/>
    <n v="506"/>
    <n v="520"/>
    <x v="0"/>
    <x v="67"/>
    <n v="0"/>
    <n v="14"/>
    <n v="492"/>
    <n v="506"/>
    <m/>
    <x v="73"/>
    <n v="0"/>
    <n v="14"/>
    <n v="478"/>
    <n v="492"/>
    <m/>
    <x v="74"/>
    <n v="0"/>
    <n v="14"/>
    <n v="464"/>
    <n v="478"/>
    <x v="0"/>
    <x v="77"/>
    <n v="0"/>
    <n v="10"/>
    <n v="454"/>
    <n v="464"/>
    <m/>
    <x v="79"/>
    <n v="0"/>
    <n v="14"/>
    <n v="440"/>
    <n v="454"/>
    <m/>
    <x v="72"/>
    <n v="0"/>
    <n v="10"/>
    <n v="430"/>
    <n v="440"/>
    <m/>
    <x v="71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0"/>
    <n v="266"/>
    <n v="276"/>
    <m/>
    <n v="27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2"/>
    <s v="1-742"/>
    <s v="CHANVILLA PACOTICO, WILFREDO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3"/>
    <s v="1-743"/>
    <s v="MERCADO HUANCA, NANCY"/>
    <e v="#REF!"/>
    <m/>
    <s v="ASOCIACION VILLA PARAISO"/>
    <m/>
    <x v="0"/>
    <n v="0"/>
    <n v="14"/>
    <n v="800"/>
    <n v="814"/>
    <x v="0"/>
    <x v="68"/>
    <n v="0"/>
    <n v="14"/>
    <n v="786"/>
    <n v="800"/>
    <m/>
    <x v="74"/>
    <n v="0"/>
    <n v="14"/>
    <n v="772"/>
    <n v="786"/>
    <m/>
    <x v="75"/>
    <n v="0"/>
    <n v="14"/>
    <n v="758"/>
    <n v="772"/>
    <x v="0"/>
    <x v="78"/>
    <n v="0"/>
    <n v="10"/>
    <n v="748"/>
    <n v="758"/>
    <m/>
    <x v="80"/>
    <n v="0"/>
    <n v="14"/>
    <n v="734"/>
    <n v="748"/>
    <m/>
    <x v="73"/>
    <n v="0"/>
    <n v="10"/>
    <n v="724"/>
    <n v="734"/>
    <m/>
    <x v="72"/>
    <n v="0"/>
    <n v="14"/>
    <n v="710"/>
    <n v="724"/>
    <m/>
    <n v="724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4"/>
    <n v="612"/>
    <n v="626"/>
    <m/>
    <n v="626"/>
    <n v="0"/>
    <n v="14"/>
    <n v="598"/>
    <n v="612"/>
    <m/>
    <n v="612"/>
    <n v="0"/>
    <n v="14"/>
    <n v="584"/>
    <n v="598"/>
    <m/>
    <n v="598"/>
    <n v="0"/>
    <n v="14"/>
    <n v="570"/>
    <n v="584"/>
    <m/>
    <n v="584"/>
    <n v="0"/>
    <n v="10"/>
    <n v="560"/>
    <n v="570"/>
    <m/>
    <n v="570"/>
    <n v="0"/>
    <n v="0"/>
    <n v="560"/>
    <n v="560"/>
    <m/>
    <n v="560"/>
    <n v="0"/>
    <n v="0"/>
    <n v="560"/>
    <n v="560"/>
    <m/>
    <n v="560"/>
    <n v="0"/>
    <n v="0"/>
    <n v="560"/>
    <n v="560"/>
    <m/>
    <n v="560"/>
    <n v="0"/>
    <n v="0"/>
    <n v="560"/>
    <n v="560"/>
    <m/>
    <n v="560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1"/>
    <n v="744"/>
    <s v="1-744"/>
    <s v="ALVARADO LLANOS, CELSO "/>
    <e v="#REF!"/>
    <m/>
    <s v="VILLA PARAISO Mz 01"/>
    <m/>
    <x v="0"/>
    <n v="0"/>
    <n v="14"/>
    <n v="352"/>
    <n v="366"/>
    <x v="28"/>
    <x v="1"/>
    <n v="0"/>
    <n v="14"/>
    <n v="338"/>
    <n v="352"/>
    <m/>
    <x v="2"/>
    <n v="0"/>
    <n v="14"/>
    <n v="324"/>
    <n v="338"/>
    <m/>
    <x v="62"/>
    <n v="0"/>
    <n v="14"/>
    <n v="310"/>
    <n v="324"/>
    <x v="0"/>
    <x v="64"/>
    <n v="0"/>
    <n v="10"/>
    <n v="300"/>
    <n v="310"/>
    <m/>
    <x v="63"/>
    <n v="0"/>
    <n v="14"/>
    <n v="286"/>
    <n v="300"/>
    <m/>
    <x v="57"/>
    <n v="0"/>
    <n v="10"/>
    <n v="276"/>
    <n v="286"/>
    <m/>
    <x v="5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84"/>
    <n v="98"/>
    <n v="84"/>
    <n v="14"/>
    <n v="0"/>
    <n v="14"/>
    <n v="70"/>
    <n v="84"/>
    <n v="0"/>
    <n v="84"/>
  </r>
  <r>
    <n v="1"/>
    <n v="745"/>
    <s v="1-745"/>
    <s v="LICONA GALLEGOS, MART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6"/>
    <s v="1-746"/>
    <s v="CARIAPAZA GONZA, FLORENTINO"/>
    <e v="#REF!"/>
    <m/>
    <s v="ASOCIACION VILLA PARAISO"/>
    <m/>
    <x v="0"/>
    <n v="0"/>
    <n v="14"/>
    <n v="90"/>
    <n v="104"/>
    <x v="0"/>
    <x v="69"/>
    <n v="0"/>
    <n v="14"/>
    <n v="76"/>
    <n v="90"/>
    <m/>
    <x v="70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08"/>
    <n v="122"/>
    <n v="122"/>
    <n v="0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238"/>
    <n v="252"/>
    <n v="200"/>
    <n v="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747"/>
    <s v="1-747"/>
    <s v="TENIENTE HUAMAN, LIDIA"/>
    <e v="#REF!"/>
    <m/>
    <s v="ASOCIACION VILLA PARAISO"/>
    <m/>
    <x v="0"/>
    <n v="0"/>
    <n v="14"/>
    <n v="334"/>
    <n v="348"/>
    <x v="0"/>
    <x v="70"/>
    <n v="0"/>
    <n v="14"/>
    <n v="320"/>
    <n v="334"/>
    <m/>
    <x v="75"/>
    <n v="0"/>
    <n v="14"/>
    <n v="306"/>
    <n v="320"/>
    <m/>
    <x v="76"/>
    <n v="0"/>
    <n v="14"/>
    <n v="292"/>
    <n v="306"/>
    <x v="0"/>
    <x v="79"/>
    <n v="0"/>
    <n v="10"/>
    <n v="282"/>
    <n v="292"/>
    <m/>
    <x v="81"/>
    <n v="0"/>
    <n v="14"/>
    <n v="268"/>
    <n v="282"/>
    <m/>
    <x v="74"/>
    <n v="0"/>
    <n v="10"/>
    <n v="258"/>
    <n v="268"/>
    <m/>
    <x v="73"/>
    <n v="0"/>
    <n v="14"/>
    <n v="244"/>
    <n v="258"/>
    <m/>
    <n v="258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6"/>
    <n v="220"/>
    <n v="220"/>
    <n v="0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1"/>
    <n v="748"/>
    <s v="1-748"/>
    <s v="QUISPE MAMANI, SONIA J.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49"/>
    <s v="1-749"/>
    <s v="QUISPE MAMANI, GLADIS L.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0"/>
    <s v="1-750"/>
    <s v="BASAN PERALTA, VILMA "/>
    <e v="#REF!"/>
    <m/>
    <s v="ASOCIACION VILLA PARAISO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1"/>
    <s v="1-751"/>
    <s v="ARAGON HUAMAN, VICKY"/>
    <e v="#REF!"/>
    <m/>
    <s v="ASOCIACION VILLA PARAISO"/>
    <m/>
    <x v="0"/>
    <n v="0"/>
    <n v="14"/>
    <n v="132"/>
    <n v="146"/>
    <x v="0"/>
    <x v="50"/>
    <n v="0"/>
    <n v="14"/>
    <n v="118"/>
    <n v="132"/>
    <m/>
    <x v="36"/>
    <n v="0"/>
    <n v="14"/>
    <n v="104"/>
    <n v="118"/>
    <m/>
    <x v="12"/>
    <n v="0"/>
    <n v="14"/>
    <n v="90"/>
    <n v="104"/>
    <x v="0"/>
    <x v="12"/>
    <n v="0"/>
    <n v="10"/>
    <n v="80"/>
    <n v="90"/>
    <m/>
    <x v="12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154"/>
    <n v="154"/>
    <n v="154"/>
    <n v="0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94"/>
    <n v="308"/>
    <n v="189"/>
    <n v="0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52"/>
    <s v="1-752"/>
    <s v="QUISPE YANAPA ALAN           "/>
    <e v="#REF!"/>
    <m/>
    <s v="Mz H2 LOTE N°06 ASOC. VILLA PARAISO"/>
    <s v="INSTAL AGUA 13/02/21INST. D-02/11/19"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36"/>
    <n v="53.5"/>
    <x v="14"/>
    <x v="1"/>
    <n v="3.5"/>
    <n v="10"/>
    <n v="22.5"/>
    <n v="36"/>
    <m/>
    <x v="82"/>
    <n v="3.5"/>
    <n v="14"/>
    <n v="5"/>
    <n v="22.5"/>
    <m/>
    <x v="75"/>
    <n v="5"/>
    <n v="0"/>
    <n v="0"/>
    <n v="5"/>
    <m/>
    <x v="74"/>
    <n v="5"/>
    <n v="0"/>
    <n v="65"/>
    <n v="70"/>
    <n v="70"/>
    <n v="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3"/>
    <s v="1-753"/>
    <s v="MACHACA ANAYA, EUFEMIA"/>
    <e v="#REF!"/>
    <m/>
    <s v="ASOCIACION VILLA PARAISO"/>
    <s v="INSTALADO 05 DE JULIO AGUA"/>
    <x v="0"/>
    <n v="0"/>
    <n v="14"/>
    <n v="66"/>
    <n v="80"/>
    <x v="29"/>
    <x v="1"/>
    <n v="0"/>
    <n v="14"/>
    <n v="52"/>
    <n v="66"/>
    <m/>
    <x v="43"/>
    <n v="0"/>
    <n v="14"/>
    <n v="38"/>
    <n v="52"/>
    <m/>
    <x v="72"/>
    <n v="0"/>
    <n v="14"/>
    <n v="24"/>
    <n v="38"/>
    <x v="0"/>
    <x v="74"/>
    <n v="0"/>
    <n v="10"/>
    <n v="14"/>
    <n v="24"/>
    <m/>
    <x v="76"/>
    <n v="0"/>
    <n v="14"/>
    <n v="0"/>
    <n v="14"/>
    <m/>
    <x v="69"/>
    <n v="0"/>
    <n v="10"/>
    <n v="28"/>
    <n v="38"/>
    <n v="38"/>
    <x v="1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1"/>
    <n v="754"/>
    <s v="1-754"/>
    <s v="APARICIO TTITO,  MARIZONA"/>
    <e v="#REF!"/>
    <m/>
    <s v="MZ.&quot;G2&quot;JIRON II ETAPA"/>
    <m/>
    <x v="0"/>
    <n v="0"/>
    <n v="14"/>
    <n v="0"/>
    <n v="14"/>
    <x v="0"/>
    <x v="6"/>
    <n v="0"/>
    <n v="14"/>
    <n v="0"/>
    <n v="14"/>
    <n v="14"/>
    <x v="1"/>
    <n v="0"/>
    <n v="14"/>
    <n v="154"/>
    <n v="168"/>
    <n v="168"/>
    <x v="1"/>
    <n v="0"/>
    <n v="14"/>
    <n v="140"/>
    <n v="154"/>
    <x v="0"/>
    <x v="73"/>
    <n v="0"/>
    <n v="10"/>
    <n v="130"/>
    <n v="140"/>
    <m/>
    <x v="75"/>
    <n v="0"/>
    <n v="14"/>
    <n v="116"/>
    <n v="130"/>
    <m/>
    <x v="68"/>
    <n v="0"/>
    <n v="10"/>
    <n v="106"/>
    <n v="116"/>
    <m/>
    <x v="68"/>
    <n v="0"/>
    <n v="14"/>
    <n v="92"/>
    <n v="106"/>
    <m/>
    <n v="106"/>
    <n v="0"/>
    <n v="14"/>
    <n v="78"/>
    <n v="92"/>
    <m/>
    <n v="92"/>
    <n v="0"/>
    <n v="14"/>
    <n v="164"/>
    <n v="178"/>
    <n v="100"/>
    <n v="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5"/>
    <s v="1-755"/>
    <s v="CONDORI MAMANI, GUMERCINDO "/>
    <e v="#REF!"/>
    <m/>
    <m/>
    <s v="                                                                                  "/>
    <x v="0"/>
    <n v="0"/>
    <n v="14"/>
    <n v="236"/>
    <n v="250"/>
    <x v="30"/>
    <x v="71"/>
    <n v="0"/>
    <n v="14"/>
    <n v="222"/>
    <n v="236"/>
    <m/>
    <x v="76"/>
    <n v="0"/>
    <n v="14"/>
    <n v="208"/>
    <n v="222"/>
    <m/>
    <x v="77"/>
    <n v="0"/>
    <n v="14"/>
    <n v="194"/>
    <n v="208"/>
    <x v="0"/>
    <x v="80"/>
    <n v="0"/>
    <n v="10"/>
    <n v="184"/>
    <n v="194"/>
    <m/>
    <x v="83"/>
    <n v="0"/>
    <n v="14"/>
    <n v="170"/>
    <n v="184"/>
    <m/>
    <x v="76"/>
    <n v="0"/>
    <n v="10"/>
    <n v="160"/>
    <n v="170"/>
    <m/>
    <x v="75"/>
    <n v="0"/>
    <n v="14"/>
    <n v="146"/>
    <n v="160"/>
    <m/>
    <n v="160"/>
    <n v="0"/>
    <n v="14"/>
    <n v="132"/>
    <n v="146"/>
    <m/>
    <n v="146"/>
    <n v="0"/>
    <n v="14"/>
    <n v="168"/>
    <n v="182"/>
    <n v="50"/>
    <n v="13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0"/>
    <n v="46"/>
    <n v="56"/>
    <m/>
    <n v="5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14"/>
    <n v="112"/>
    <n v="126"/>
    <n v="80"/>
    <n v="4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44"/>
    <n v="258"/>
    <n v="258"/>
    <n v="0"/>
    <n v="0"/>
    <n v="14"/>
    <n v="230"/>
    <n v="244"/>
    <m/>
    <n v="244"/>
    <n v="0"/>
    <n v="14"/>
    <n v="216"/>
    <n v="230"/>
    <m/>
    <n v="230"/>
    <n v="0"/>
    <n v="14"/>
    <n v="222"/>
    <n v="236"/>
    <n v="20"/>
    <n v="216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68"/>
    <n v="82"/>
    <n v="0"/>
    <n v="82"/>
    <n v="0"/>
    <n v="14"/>
    <n v="74"/>
    <n v="88"/>
    <n v="20"/>
    <n v="68"/>
    <n v="0"/>
    <n v="14"/>
    <n v="60"/>
    <n v="74"/>
    <n v="0"/>
    <n v="74"/>
    <n v="0"/>
    <n v="14"/>
    <n v="46"/>
    <n v="60"/>
    <n v="0"/>
    <n v="60"/>
    <n v="0"/>
    <n v="14"/>
    <n v="52"/>
    <n v="66"/>
    <n v="20"/>
    <n v="46"/>
  </r>
  <r>
    <n v="1"/>
    <n v="756"/>
    <s v="1-756"/>
    <s v="HUALLPA QUISPE, KAREN YESSENIA"/>
    <e v="#REF!"/>
    <m/>
    <s v="VILLA PARAISO"/>
    <m/>
    <x v="0"/>
    <n v="0"/>
    <n v="14"/>
    <n v="118"/>
    <n v="132"/>
    <x v="3"/>
    <x v="1"/>
    <n v="0"/>
    <n v="14"/>
    <n v="104"/>
    <n v="118"/>
    <m/>
    <x v="77"/>
    <n v="0"/>
    <n v="14"/>
    <n v="90"/>
    <n v="104"/>
    <m/>
    <x v="78"/>
    <n v="0"/>
    <n v="14"/>
    <n v="76"/>
    <n v="90"/>
    <x v="0"/>
    <x v="81"/>
    <n v="0"/>
    <n v="10"/>
    <n v="66"/>
    <n v="76"/>
    <m/>
    <x v="84"/>
    <n v="0"/>
    <n v="14"/>
    <n v="52"/>
    <n v="66"/>
    <m/>
    <x v="19"/>
    <n v="0"/>
    <n v="10"/>
    <n v="42"/>
    <n v="52"/>
    <m/>
    <x v="7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2"/>
    <n v="216"/>
    <n v="216"/>
    <n v="0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210"/>
    <n v="224"/>
    <n v="200"/>
    <n v="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1"/>
    <n v="757"/>
    <s v="1-757"/>
    <s v="CACERES DE LA SOTA, LIDU"/>
    <e v="#REF!"/>
    <m/>
    <s v="X"/>
    <s v="CORTE POR DEUDA 01/05/2019"/>
    <x v="1"/>
    <n v="0"/>
    <n v="0"/>
    <n v="420"/>
    <n v="420"/>
    <x v="0"/>
    <x v="72"/>
    <n v="0"/>
    <n v="0"/>
    <n v="420"/>
    <n v="420"/>
    <m/>
    <x v="78"/>
    <n v="0"/>
    <n v="0"/>
    <n v="420"/>
    <n v="420"/>
    <m/>
    <x v="79"/>
    <n v="0"/>
    <n v="0"/>
    <n v="420"/>
    <n v="420"/>
    <x v="0"/>
    <x v="82"/>
    <n v="0"/>
    <n v="0"/>
    <n v="420"/>
    <n v="420"/>
    <m/>
    <x v="85"/>
    <n v="0"/>
    <n v="0"/>
    <n v="420"/>
    <n v="420"/>
    <m/>
    <x v="77"/>
    <n v="0"/>
    <n v="0"/>
    <n v="420"/>
    <n v="420"/>
    <m/>
    <x v="77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0"/>
    <n v="420"/>
    <n v="420"/>
    <m/>
    <n v="420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1"/>
    <n v="758"/>
    <s v="1-758"/>
    <s v="AQUINO TUNQUE, BERNARDIN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59"/>
    <s v="1-759"/>
    <s v="QUISPE PILLCO, LUCILA "/>
    <e v="#REF!"/>
    <m/>
    <m/>
    <s v="SOLIC. REINST DEL SERV DE AGUA (11/08/2021)"/>
    <x v="1"/>
    <n v="0"/>
    <n v="0"/>
    <n v="28"/>
    <n v="28"/>
    <x v="23"/>
    <x v="1"/>
    <n v="0"/>
    <n v="0"/>
    <n v="28"/>
    <n v="28"/>
    <m/>
    <x v="17"/>
    <n v="0"/>
    <n v="0"/>
    <n v="28"/>
    <n v="28"/>
    <m/>
    <x v="21"/>
    <n v="0"/>
    <n v="0"/>
    <n v="28"/>
    <n v="28"/>
    <x v="0"/>
    <x v="63"/>
    <n v="0"/>
    <n v="0"/>
    <n v="28"/>
    <n v="28"/>
    <m/>
    <x v="62"/>
    <n v="0"/>
    <n v="0"/>
    <n v="28"/>
    <n v="28"/>
    <m/>
    <x v="56"/>
    <n v="0"/>
    <n v="0"/>
    <n v="28"/>
    <n v="28"/>
    <m/>
    <x v="57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0"/>
    <n v="0"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1"/>
    <s v="1-761"/>
    <s v="ALEGRIA BOCANGEL, LIZBET"/>
    <e v="#REF!"/>
    <m/>
    <m/>
    <s v="COBRAR EN JUNIO AGUA"/>
    <x v="0"/>
    <n v="0"/>
    <n v="14"/>
    <n v="76"/>
    <n v="90"/>
    <x v="0"/>
    <x v="10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94"/>
    <n v="208"/>
    <n v="208"/>
    <n v="0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140"/>
    <n v="154"/>
    <n v="100"/>
    <n v="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176"/>
    <n v="190"/>
    <n v="190"/>
    <n v="0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1"/>
    <n v="762"/>
    <s v="1-762"/>
    <s v="QUISPE QUISPE, ISMAEL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3"/>
    <s v="1-763"/>
    <s v="CONDORI CARLOTA, LUCI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4"/>
    <s v="1-764"/>
    <s v="HUAMAN SOTO, ALICI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5"/>
    <s v="1-765"/>
    <s v="HUARANCA GALLEGOS, ALBINO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6"/>
    <s v="1-766"/>
    <s v="ARAMAYO HINOJOSA, EDGAR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7"/>
    <s v="1-767"/>
    <s v="BLANCA COAQUIRA, PAMEL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8"/>
    <s v="1-768"/>
    <s v="ROQUE MARTINES, DINA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69"/>
    <s v="1-769"/>
    <s v="MEJIA TAPIA, JOSE CARMEN 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74"/>
    <s v="1-774"/>
    <s v="SANCHEZ FERNANDEZ, ROSA MARIA"/>
    <e v="#REF!"/>
    <m/>
    <m/>
    <m/>
    <x v="0"/>
    <n v="0"/>
    <n v="14"/>
    <n v="0"/>
    <n v="14"/>
    <x v="0"/>
    <x v="6"/>
    <n v="0"/>
    <n v="14"/>
    <n v="118"/>
    <n v="132"/>
    <n v="132"/>
    <x v="1"/>
    <n v="0"/>
    <n v="14"/>
    <n v="104"/>
    <n v="118"/>
    <m/>
    <x v="12"/>
    <n v="0"/>
    <n v="14"/>
    <n v="90"/>
    <n v="104"/>
    <x v="0"/>
    <x v="12"/>
    <n v="0"/>
    <n v="10"/>
    <n v="80"/>
    <n v="90"/>
    <m/>
    <x v="12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1"/>
    <n v="780"/>
    <s v="1-780"/>
    <s v="MAQUERA INCACUTIPA, RICARDO"/>
    <e v="#REF!"/>
    <m/>
    <s v="NUEVA LIBERTAD-"/>
    <s v="7MESES-A"/>
    <x v="0"/>
    <n v="0"/>
    <n v="14"/>
    <n v="0"/>
    <n v="14"/>
    <x v="0"/>
    <x v="6"/>
    <n v="0"/>
    <n v="14"/>
    <n v="14"/>
    <n v="28"/>
    <n v="28"/>
    <x v="1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98"/>
    <n v="112"/>
    <n v="70"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1"/>
    <s v="1-781"/>
    <s v="FLORES ARIAS, NILDA"/>
    <e v="#REF!"/>
    <m/>
    <s v="NUEVA LIBERTAD"/>
    <s v="CORTE POR DEUDA Y DESPERDICIO INF. N°001-2020-VYM-MDH 26/08/2020"/>
    <x v="1"/>
    <n v="0"/>
    <n v="0"/>
    <n v="332"/>
    <n v="332"/>
    <x v="0"/>
    <x v="73"/>
    <n v="0"/>
    <n v="0"/>
    <n v="332"/>
    <n v="332"/>
    <m/>
    <x v="79"/>
    <n v="0"/>
    <n v="0"/>
    <n v="332"/>
    <n v="332"/>
    <m/>
    <x v="80"/>
    <n v="0"/>
    <n v="0"/>
    <n v="332"/>
    <n v="332"/>
    <x v="0"/>
    <x v="83"/>
    <n v="0"/>
    <n v="0"/>
    <n v="332"/>
    <n v="332"/>
    <m/>
    <x v="86"/>
    <n v="0"/>
    <n v="0"/>
    <n v="332"/>
    <n v="332"/>
    <m/>
    <x v="78"/>
    <n v="0"/>
    <n v="0"/>
    <n v="332"/>
    <n v="332"/>
    <m/>
    <x v="78"/>
    <n v="0"/>
    <n v="0"/>
    <n v="332"/>
    <n v="332"/>
    <m/>
    <n v="332"/>
    <n v="0"/>
    <n v="0"/>
    <n v="332"/>
    <n v="332"/>
    <m/>
    <n v="332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4"/>
    <s v="1-784"/>
    <s v="VILCA CASTRO MARIO"/>
    <e v="#REF!"/>
    <m/>
    <s v="NUEVA LIBERTAD"/>
    <m/>
    <x v="0"/>
    <n v="0"/>
    <n v="14"/>
    <n v="324"/>
    <n v="338"/>
    <x v="0"/>
    <x v="74"/>
    <n v="0"/>
    <n v="14"/>
    <n v="310"/>
    <n v="324"/>
    <m/>
    <x v="80"/>
    <n v="0"/>
    <n v="14"/>
    <n v="296"/>
    <n v="310"/>
    <m/>
    <x v="81"/>
    <n v="0"/>
    <n v="14"/>
    <n v="282"/>
    <n v="296"/>
    <x v="0"/>
    <x v="84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6"/>
    <s v="1-786"/>
    <s v="PUMA  APARICIO, JOSE BENITO."/>
    <e v="#REF!"/>
    <m/>
    <s v="NUEVA LIBERTAD"/>
    <m/>
    <x v="0"/>
    <n v="0"/>
    <n v="14"/>
    <n v="324"/>
    <n v="338"/>
    <x v="0"/>
    <x v="74"/>
    <n v="0"/>
    <n v="14"/>
    <n v="310"/>
    <n v="324"/>
    <m/>
    <x v="80"/>
    <n v="0"/>
    <n v="14"/>
    <n v="296"/>
    <n v="310"/>
    <m/>
    <x v="81"/>
    <n v="0"/>
    <n v="14"/>
    <n v="282"/>
    <n v="296"/>
    <x v="0"/>
    <x v="84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88"/>
    <s v="1-788"/>
    <s v="HUAMAN SANTACRUZ JUSTINO"/>
    <e v="#REF!"/>
    <m/>
    <s v="NUEVA LIBERTAD"/>
    <m/>
    <x v="0"/>
    <n v="0"/>
    <n v="14"/>
    <n v="132"/>
    <n v="146"/>
    <x v="0"/>
    <x v="50"/>
    <n v="0"/>
    <n v="14"/>
    <n v="218"/>
    <n v="232"/>
    <n v="100"/>
    <x v="36"/>
    <n v="0"/>
    <n v="14"/>
    <n v="204"/>
    <n v="218"/>
    <m/>
    <x v="82"/>
    <n v="0"/>
    <n v="14"/>
    <n v="190"/>
    <n v="204"/>
    <x v="0"/>
    <x v="85"/>
    <n v="0"/>
    <n v="10"/>
    <n v="180"/>
    <n v="190"/>
    <m/>
    <x v="87"/>
    <n v="0"/>
    <n v="14"/>
    <n v="166"/>
    <n v="180"/>
    <m/>
    <x v="3"/>
    <n v="0"/>
    <n v="10"/>
    <n v="156"/>
    <n v="166"/>
    <m/>
    <x v="8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190"/>
    <n v="204"/>
    <n v="104"/>
    <n v="100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0"/>
    <n v="96"/>
    <n v="106"/>
    <m/>
    <n v="106"/>
    <n v="0"/>
    <n v="0"/>
    <n v="96"/>
    <n v="96"/>
    <m/>
    <n v="96"/>
    <n v="0"/>
    <n v="0"/>
    <n v="96"/>
    <n v="96"/>
    <m/>
    <n v="96"/>
    <n v="0"/>
    <n v="0"/>
    <n v="96"/>
    <n v="96"/>
    <m/>
    <n v="96"/>
    <n v="0"/>
    <n v="0"/>
    <n v="96"/>
    <n v="96"/>
    <m/>
    <n v="96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4"/>
    <n v="40"/>
    <n v="54"/>
    <m/>
    <n v="54"/>
    <n v="0"/>
    <n v="14"/>
    <n v="26"/>
    <n v="40"/>
    <m/>
    <n v="40"/>
    <n v="0"/>
    <n v="14"/>
    <n v="112"/>
    <n v="126"/>
    <n v="100"/>
    <n v="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3"/>
    <s v="1-793"/>
    <s v="PACCO, JESUSA"/>
    <e v="#REF!"/>
    <m/>
    <s v="NUEVA LIBERTAD"/>
    <m/>
    <x v="0"/>
    <n v="0"/>
    <n v="14"/>
    <n v="324"/>
    <n v="338"/>
    <x v="0"/>
    <x v="74"/>
    <n v="0"/>
    <n v="14"/>
    <n v="310"/>
    <n v="324"/>
    <m/>
    <x v="80"/>
    <n v="0"/>
    <n v="14"/>
    <n v="296"/>
    <n v="310"/>
    <m/>
    <x v="81"/>
    <n v="0"/>
    <n v="14"/>
    <n v="282"/>
    <n v="296"/>
    <x v="0"/>
    <x v="84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5"/>
    <s v="1-795"/>
    <s v="INGA BALTAZAR, JORGE"/>
    <e v="#REF!"/>
    <m/>
    <s v="NUEVA LIBERTAD"/>
    <m/>
    <x v="0"/>
    <n v="0"/>
    <n v="14"/>
    <n v="324"/>
    <n v="338"/>
    <x v="0"/>
    <x v="74"/>
    <n v="0"/>
    <n v="14"/>
    <n v="310"/>
    <n v="324"/>
    <m/>
    <x v="80"/>
    <n v="0"/>
    <n v="14"/>
    <n v="296"/>
    <n v="310"/>
    <m/>
    <x v="81"/>
    <n v="0"/>
    <n v="14"/>
    <n v="282"/>
    <n v="296"/>
    <x v="0"/>
    <x v="84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6"/>
    <s v="1-796"/>
    <s v="CORDOVA AGUIRRE CLEMENTE"/>
    <e v="#REF!"/>
    <m/>
    <s v="NUEVA LIBERTAD"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7"/>
    <s v="1-797"/>
    <s v="SALON COMUNAL"/>
    <e v="#REF!"/>
    <m/>
    <m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799"/>
    <s v="1-799"/>
    <s v="VERA QUESANY YONI"/>
    <e v="#REF!"/>
    <m/>
    <m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3"/>
    <s v="1-803"/>
    <s v="JANCCO CHALCO, JOHAN"/>
    <e v="#REF!"/>
    <m/>
    <s v="NUEVA LIBERTAD"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5"/>
    <s v="1-805"/>
    <s v="AYMACHOQUE CAHUANA, CIPRIANO"/>
    <e v="#REF!"/>
    <m/>
    <s v="NUEVA LIBERTAD"/>
    <m/>
    <x v="0"/>
    <n v="0"/>
    <n v="14"/>
    <n v="268"/>
    <n v="282"/>
    <x v="0"/>
    <x v="75"/>
    <n v="0"/>
    <n v="14"/>
    <n v="254"/>
    <n v="268"/>
    <m/>
    <x v="82"/>
    <n v="0"/>
    <n v="14"/>
    <n v="240"/>
    <n v="254"/>
    <m/>
    <x v="84"/>
    <n v="0"/>
    <n v="14"/>
    <n v="226"/>
    <n v="240"/>
    <x v="0"/>
    <x v="87"/>
    <n v="0"/>
    <n v="10"/>
    <n v="216"/>
    <n v="226"/>
    <m/>
    <x v="89"/>
    <n v="0"/>
    <n v="14"/>
    <n v="202"/>
    <n v="216"/>
    <m/>
    <x v="81"/>
    <n v="0"/>
    <n v="10"/>
    <n v="192"/>
    <n v="202"/>
    <m/>
    <x v="81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6"/>
    <s v="1-806"/>
    <s v="VARGAS VARGAS, TEOFILA"/>
    <e v="#REF!"/>
    <m/>
    <s v="NUEVA LIBERTAD"/>
    <m/>
    <x v="0"/>
    <n v="0"/>
    <n v="14"/>
    <n v="146"/>
    <n v="160"/>
    <x v="31"/>
    <x v="1"/>
    <n v="0"/>
    <n v="14"/>
    <n v="132"/>
    <n v="146"/>
    <m/>
    <x v="0"/>
    <n v="0"/>
    <n v="14"/>
    <n v="118"/>
    <n v="132"/>
    <m/>
    <x v="0"/>
    <n v="0"/>
    <n v="14"/>
    <n v="104"/>
    <n v="118"/>
    <x v="0"/>
    <x v="0"/>
    <n v="0"/>
    <n v="10"/>
    <n v="94"/>
    <n v="104"/>
    <m/>
    <x v="0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8"/>
    <s v="1-808"/>
    <s v="MACHACA JULIO CESAR"/>
    <e v="#REF!"/>
    <m/>
    <s v="NUEVA LIBERTAD"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09"/>
    <s v="1-809"/>
    <s v="SALAZAR GAMARRA, JESUSA"/>
    <e v="#REF!"/>
    <m/>
    <s v="NUEVA LIBERTAD"/>
    <m/>
    <x v="0"/>
    <n v="0"/>
    <n v="14"/>
    <n v="0"/>
    <n v="14"/>
    <x v="0"/>
    <x v="6"/>
    <n v="0"/>
    <n v="14"/>
    <n v="0"/>
    <n v="14"/>
    <n v="14"/>
    <x v="1"/>
    <n v="0"/>
    <n v="14"/>
    <n v="0"/>
    <n v="14"/>
    <n v="14"/>
    <x v="1"/>
    <n v="0"/>
    <n v="14"/>
    <n v="0"/>
    <n v="14"/>
    <x v="3"/>
    <x v="1"/>
    <n v="0"/>
    <n v="10"/>
    <n v="0"/>
    <n v="10"/>
    <n v="10"/>
    <x v="1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98"/>
    <n v="112"/>
    <n v="112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17"/>
    <s v="1-817"/>
    <s v="CANAZA REYNALDO"/>
    <e v="#REF!"/>
    <m/>
    <s v="NUEVA LIBERTAD"/>
    <m/>
    <x v="0"/>
    <n v="0"/>
    <n v="14"/>
    <n v="296"/>
    <n v="310"/>
    <x v="0"/>
    <x v="51"/>
    <n v="0"/>
    <n v="14"/>
    <n v="282"/>
    <n v="296"/>
    <m/>
    <x v="58"/>
    <n v="0"/>
    <n v="14"/>
    <n v="268"/>
    <n v="282"/>
    <m/>
    <x v="22"/>
    <n v="0"/>
    <n v="14"/>
    <n v="254"/>
    <n v="268"/>
    <x v="0"/>
    <x v="21"/>
    <n v="0"/>
    <n v="10"/>
    <n v="244"/>
    <n v="254"/>
    <m/>
    <x v="18"/>
    <n v="0"/>
    <n v="14"/>
    <n v="230"/>
    <n v="244"/>
    <m/>
    <x v="18"/>
    <n v="0"/>
    <n v="10"/>
    <n v="220"/>
    <n v="230"/>
    <m/>
    <x v="2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818"/>
    <s v="1-818"/>
    <s v="GUILLEN, CUCHO JULIA"/>
    <e v="#REF!"/>
    <m/>
    <s v="EXPANSION URBANA PARTE ALTA LOTE 07 MZ 216-A"/>
    <s v="REGULARIZO 19/08/2019-INT CLAND. "/>
    <x v="0"/>
    <n v="0"/>
    <n v="14"/>
    <n v="42"/>
    <n v="56"/>
    <x v="0"/>
    <x v="39"/>
    <n v="0"/>
    <n v="14"/>
    <n v="28"/>
    <n v="42"/>
    <m/>
    <x v="49"/>
    <n v="0"/>
    <n v="14"/>
    <n v="14"/>
    <n v="28"/>
    <m/>
    <x v="21"/>
    <n v="0"/>
    <n v="14"/>
    <n v="0"/>
    <n v="14"/>
    <x v="0"/>
    <x v="20"/>
    <n v="0"/>
    <n v="10"/>
    <n v="0"/>
    <n v="10"/>
    <n v="10"/>
    <x v="1"/>
    <n v="0"/>
    <n v="14"/>
    <n v="94"/>
    <n v="108"/>
    <n v="108"/>
    <x v="1"/>
    <n v="0"/>
    <n v="10"/>
    <n v="84"/>
    <n v="94"/>
    <m/>
    <x v="65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n v="1082"/>
    <s v="1-1082"/>
    <s v="QUILLA MAMANI, ADRIAN"/>
    <e v="#REF!"/>
    <m/>
    <m/>
    <s v="SE INSTALO EL 14/09/15"/>
    <x v="0"/>
    <n v="0"/>
    <n v="14"/>
    <n v="856"/>
    <n v="870"/>
    <x v="0"/>
    <x v="76"/>
    <n v="0"/>
    <n v="14"/>
    <n v="842"/>
    <n v="856"/>
    <m/>
    <x v="83"/>
    <n v="0"/>
    <n v="14"/>
    <n v="828"/>
    <n v="842"/>
    <m/>
    <x v="85"/>
    <n v="0"/>
    <n v="14"/>
    <n v="814"/>
    <n v="828"/>
    <x v="0"/>
    <x v="88"/>
    <n v="0"/>
    <n v="10"/>
    <n v="804"/>
    <n v="814"/>
    <m/>
    <x v="90"/>
    <n v="0"/>
    <n v="14"/>
    <n v="790"/>
    <n v="804"/>
    <m/>
    <x v="82"/>
    <n v="0"/>
    <n v="10"/>
    <n v="780"/>
    <n v="790"/>
    <m/>
    <x v="82"/>
    <n v="0"/>
    <n v="14"/>
    <n v="766"/>
    <n v="780"/>
    <m/>
    <n v="780"/>
    <n v="0"/>
    <n v="14"/>
    <n v="752"/>
    <n v="766"/>
    <m/>
    <n v="766"/>
    <n v="0"/>
    <n v="14"/>
    <n v="738"/>
    <n v="752"/>
    <m/>
    <n v="752"/>
    <n v="0"/>
    <n v="14"/>
    <n v="724"/>
    <n v="738"/>
    <m/>
    <n v="738"/>
    <n v="0"/>
    <n v="14"/>
    <n v="710"/>
    <n v="724"/>
    <m/>
    <n v="724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0"/>
    <n v="616"/>
    <n v="626"/>
    <m/>
    <n v="626"/>
    <n v="0"/>
    <n v="0"/>
    <n v="616"/>
    <n v="616"/>
    <m/>
    <n v="616"/>
    <n v="0"/>
    <n v="0"/>
    <n v="616"/>
    <n v="616"/>
    <m/>
    <n v="616"/>
    <n v="0"/>
    <n v="0"/>
    <n v="616"/>
    <n v="616"/>
    <m/>
    <n v="616"/>
    <n v="0"/>
    <n v="0"/>
    <n v="616"/>
    <n v="616"/>
    <m/>
    <n v="616"/>
    <n v="0"/>
    <n v="14"/>
    <n v="602"/>
    <n v="616"/>
    <m/>
    <n v="616"/>
    <n v="0"/>
    <n v="14"/>
    <n v="588"/>
    <n v="602"/>
    <m/>
    <n v="602"/>
    <n v="0"/>
    <n v="14"/>
    <n v="574"/>
    <n v="588"/>
    <m/>
    <n v="588"/>
    <n v="0"/>
    <n v="14"/>
    <n v="560"/>
    <n v="574"/>
    <m/>
    <n v="574"/>
    <n v="0"/>
    <n v="14"/>
    <n v="546"/>
    <n v="560"/>
    <m/>
    <n v="5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7"/>
    <s v="2-7"/>
    <s v="QUIZA VALER, I. SEBASTIAN"/>
    <e v="#REF!"/>
    <m/>
    <s v="AHH 05 DE JUNIO Mz E Lote 06"/>
    <s v="SOLIC INST A-D 12/03/2020"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88.5"/>
    <n v="206"/>
    <n v="206"/>
    <x v="1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"/>
    <s v="2-8"/>
    <s v="GUZMAN MAMANI, ELVIRA "/>
    <e v="#REF!"/>
    <m/>
    <m/>
    <m/>
    <x v="0"/>
    <n v="0"/>
    <n v="14"/>
    <n v="76"/>
    <n v="90"/>
    <x v="32"/>
    <x v="1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70"/>
    <n v="84"/>
    <n v="56"/>
    <n v="28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-14"/>
    <n v="0"/>
    <m/>
    <n v="0"/>
    <n v="0"/>
    <n v="14"/>
    <n v="28"/>
    <n v="42"/>
    <n v="56"/>
    <n v="-14"/>
    <n v="0"/>
    <n v="14"/>
    <n v="14"/>
    <n v="28"/>
    <m/>
    <n v="28"/>
    <n v="0"/>
    <n v="14"/>
    <n v="14"/>
    <n v="28"/>
    <n v="14"/>
    <n v="14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28"/>
    <n v="42"/>
    <n v="28"/>
    <n v="14"/>
    <n v="0"/>
    <n v="14"/>
    <n v="14"/>
    <n v="28"/>
    <n v="0"/>
    <n v="28"/>
  </r>
  <r>
    <n v="2"/>
    <n v="9"/>
    <s v="2-9"/>
    <s v="GONZALES APARICIO, FLAVIO"/>
    <e v="#REF!"/>
    <m/>
    <s v="CALLE 01 MZ E LOTE 04 AAHH 05 DE JUNIO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21"/>
    <n v="24.5"/>
    <n v="24.5"/>
    <n v="0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14"/>
    <n v="0"/>
    <n v="14"/>
    <n v="14"/>
    <n v="0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96"/>
    <n v="210"/>
    <n v="210"/>
    <n v="0"/>
    <n v="0"/>
    <n v="14"/>
    <n v="420"/>
    <n v="434"/>
    <m/>
    <n v="434"/>
    <n v="0"/>
    <n v="14"/>
    <n v="406"/>
    <n v="420"/>
    <n v="0"/>
    <n v="420"/>
    <n v="0"/>
    <n v="14"/>
    <n v="392"/>
    <n v="406"/>
    <n v="0"/>
    <n v="406"/>
    <n v="0"/>
    <n v="14"/>
    <n v="378"/>
    <n v="392"/>
    <n v="0"/>
    <n v="392"/>
    <n v="0"/>
    <n v="14"/>
    <n v="364"/>
    <n v="378"/>
    <n v="0"/>
    <n v="378"/>
    <n v="0"/>
    <n v="14"/>
    <n v="350"/>
    <n v="364"/>
    <n v="0"/>
    <n v="364"/>
  </r>
  <r>
    <n v="2"/>
    <n v="24"/>
    <s v="2-24"/>
    <s v="ESPINAL SUAREZ, CIRILO"/>
    <e v="#REF!"/>
    <s v="Se instalo agua desde 11/03/2017"/>
    <s v="MZ.148.LT.N°04.AA.HH.05 DE JUNIO"/>
    <m/>
    <x v="0"/>
    <n v="0"/>
    <n v="14"/>
    <n v="272"/>
    <n v="286"/>
    <x v="0"/>
    <x v="77"/>
    <n v="0"/>
    <n v="14"/>
    <n v="258"/>
    <n v="272"/>
    <m/>
    <x v="28"/>
    <n v="0"/>
    <n v="14"/>
    <n v="244"/>
    <n v="258"/>
    <m/>
    <x v="86"/>
    <n v="0"/>
    <n v="14"/>
    <n v="230"/>
    <n v="244"/>
    <x v="0"/>
    <x v="28"/>
    <n v="0"/>
    <n v="10"/>
    <n v="220"/>
    <n v="230"/>
    <m/>
    <x v="91"/>
    <n v="0"/>
    <n v="14"/>
    <n v="206"/>
    <n v="220"/>
    <m/>
    <x v="83"/>
    <n v="0"/>
    <n v="10"/>
    <n v="196"/>
    <n v="206"/>
    <m/>
    <x v="83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290"/>
    <n v="304"/>
    <n v="150"/>
    <n v="15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7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5"/>
    <s v="2-25"/>
    <s v="BACA CASAS, MARCO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-17.5"/>
    <n v="0"/>
    <m/>
    <n v="0"/>
    <n v="3.5"/>
    <n v="14"/>
    <n v="0"/>
    <n v="17.5"/>
    <n v="35"/>
    <n v="-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35"/>
    <s v="2-35"/>
    <s v="HUARI HUAMAN, YOLANDA"/>
    <e v="#REF!"/>
    <m/>
    <s v="MIRADOR 02 DE MAYO"/>
    <m/>
    <x v="0"/>
    <n v="0"/>
    <n v="14"/>
    <n v="124"/>
    <n v="138"/>
    <x v="0"/>
    <x v="78"/>
    <n v="0"/>
    <n v="14"/>
    <n v="210"/>
    <n v="224"/>
    <n v="100"/>
    <x v="84"/>
    <n v="0"/>
    <n v="14"/>
    <n v="196"/>
    <n v="210"/>
    <m/>
    <x v="87"/>
    <n v="0"/>
    <n v="14"/>
    <n v="282"/>
    <n v="296"/>
    <x v="13"/>
    <x v="89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42"/>
    <s v="2-42"/>
    <m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-56"/>
    <n v="-56"/>
    <n v="0"/>
    <n v="-56"/>
    <n v="0"/>
    <n v="0"/>
    <n v="-56"/>
    <n v="-56"/>
    <n v="0"/>
    <n v="-56"/>
    <n v="0"/>
    <n v="0"/>
    <n v="-56"/>
    <n v="-56"/>
    <n v="0"/>
    <n v="-56"/>
  </r>
  <r>
    <n v="2"/>
    <n v="43"/>
    <s v="2-43"/>
    <s v="BORDA ESPINOZA, VICTORIANO"/>
    <e v="#REF!"/>
    <m/>
    <s v="MIRADOR 02 DE MAYO"/>
    <m/>
    <x v="1"/>
    <n v="0"/>
    <n v="0"/>
    <n v="80"/>
    <n v="80"/>
    <x v="0"/>
    <x v="63"/>
    <n v="0"/>
    <n v="0"/>
    <n v="80"/>
    <n v="80"/>
    <m/>
    <x v="85"/>
    <n v="0"/>
    <n v="0"/>
    <n v="80"/>
    <n v="80"/>
    <m/>
    <x v="88"/>
    <n v="0"/>
    <n v="0"/>
    <n v="80"/>
    <n v="80"/>
    <x v="0"/>
    <x v="90"/>
    <n v="0"/>
    <n v="0"/>
    <n v="80"/>
    <n v="80"/>
    <m/>
    <x v="92"/>
    <n v="0"/>
    <n v="0"/>
    <n v="80"/>
    <n v="80"/>
    <m/>
    <x v="12"/>
    <n v="0"/>
    <n v="0"/>
    <n v="80"/>
    <n v="80"/>
    <m/>
    <x v="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  <n v="0"/>
    <n v="0"/>
    <n v="80"/>
    <n v="80"/>
    <n v="0"/>
    <n v="80"/>
  </r>
  <r>
    <n v="2"/>
    <n v="50"/>
    <s v="2-50"/>
    <s v="RODRIGUEZ HUAMAN, JUAN"/>
    <e v="#REF!"/>
    <m/>
    <s v="MIRADOR 02 DE MAYO"/>
    <m/>
    <x v="0"/>
    <n v="0"/>
    <n v="14"/>
    <n v="94"/>
    <n v="108"/>
    <x v="33"/>
    <x v="79"/>
    <n v="0"/>
    <n v="14"/>
    <n v="80"/>
    <n v="94"/>
    <m/>
    <x v="86"/>
    <n v="0"/>
    <n v="14"/>
    <n v="66"/>
    <n v="80"/>
    <m/>
    <x v="88"/>
    <n v="0"/>
    <n v="14"/>
    <n v="52"/>
    <n v="66"/>
    <x v="0"/>
    <x v="91"/>
    <n v="0"/>
    <n v="10"/>
    <n v="42"/>
    <n v="52"/>
    <m/>
    <x v="93"/>
    <n v="0"/>
    <n v="14"/>
    <n v="28"/>
    <n v="42"/>
    <m/>
    <x v="84"/>
    <n v="0"/>
    <n v="10"/>
    <n v="18"/>
    <n v="28"/>
    <m/>
    <x v="57"/>
    <n v="0"/>
    <n v="14"/>
    <n v="54"/>
    <n v="68"/>
    <n v="50"/>
    <n v="18"/>
    <n v="0"/>
    <n v="14"/>
    <n v="90"/>
    <n v="104"/>
    <n v="50"/>
    <n v="54"/>
    <n v="0"/>
    <n v="14"/>
    <n v="76"/>
    <n v="90"/>
    <m/>
    <n v="90"/>
    <n v="0"/>
    <n v="14"/>
    <n v="62"/>
    <n v="76"/>
    <m/>
    <n v="76"/>
    <n v="0"/>
    <n v="14"/>
    <n v="108"/>
    <n v="122"/>
    <n v="60"/>
    <n v="6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1"/>
    <s v="2-51"/>
    <s v="VEGA CAHUANA SAURA LUZGARDA"/>
    <e v="#REF!"/>
    <m/>
    <s v="A.A.H.H 05 DE JULIO Mz C LOTE N°08"/>
    <s v="INT. A-D 07/11/2019"/>
    <x v="2"/>
    <n v="3.5"/>
    <n v="14"/>
    <n v="310"/>
    <n v="327.5"/>
    <x v="0"/>
    <x v="80"/>
    <n v="3.5"/>
    <n v="14"/>
    <n v="292.5"/>
    <n v="310"/>
    <m/>
    <x v="33"/>
    <n v="3.5"/>
    <n v="14"/>
    <n v="275"/>
    <n v="292.5"/>
    <m/>
    <x v="42"/>
    <n v="3.5"/>
    <n v="14"/>
    <n v="257.5"/>
    <n v="275"/>
    <x v="0"/>
    <x v="42"/>
    <n v="3.5"/>
    <n v="10"/>
    <n v="244"/>
    <n v="257.5"/>
    <m/>
    <x v="40"/>
    <n v="3.5"/>
    <n v="14"/>
    <n v="226.5"/>
    <n v="244"/>
    <m/>
    <x v="18"/>
    <n v="3.5"/>
    <n v="10"/>
    <n v="213"/>
    <n v="226.5"/>
    <m/>
    <x v="38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2"/>
    <s v="2-52"/>
    <s v="BARRETO FLORES, FLORENCIO"/>
    <e v="#REF!"/>
    <m/>
    <m/>
    <m/>
    <x v="2"/>
    <n v="3.5"/>
    <n v="14"/>
    <n v="520"/>
    <n v="537.5"/>
    <x v="0"/>
    <x v="81"/>
    <n v="3.5"/>
    <n v="14"/>
    <n v="502.5"/>
    <n v="520"/>
    <m/>
    <x v="87"/>
    <n v="3.5"/>
    <n v="14"/>
    <n v="485"/>
    <n v="502.5"/>
    <m/>
    <x v="89"/>
    <n v="3.5"/>
    <n v="14"/>
    <n v="467.5"/>
    <n v="485"/>
    <x v="0"/>
    <x v="92"/>
    <n v="3.5"/>
    <n v="10"/>
    <n v="454"/>
    <n v="467.5"/>
    <m/>
    <x v="94"/>
    <n v="3.5"/>
    <n v="14"/>
    <n v="436.5"/>
    <n v="454"/>
    <m/>
    <x v="72"/>
    <n v="3.5"/>
    <n v="10"/>
    <n v="423"/>
    <n v="436.5"/>
    <m/>
    <x v="84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0"/>
    <n v="127.5"/>
    <n v="127.5"/>
    <n v="0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35"/>
    <n v="52.5"/>
    <n v="30"/>
    <n v="2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0"/>
    <n v="117.5"/>
    <n v="117.5"/>
    <n v="0"/>
    <n v="3.5"/>
    <n v="14"/>
    <n v="192.5"/>
    <n v="210"/>
    <n v="110"/>
    <n v="10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3"/>
    <s v="2-53"/>
    <s v="MERJILDO LÓPEZ, MARIBEL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3.5"/>
    <n v="51"/>
    <n v="51"/>
    <x v="1"/>
    <n v="3.5"/>
    <n v="10"/>
    <n v="20"/>
    <n v="33.5"/>
    <m/>
    <x v="85"/>
    <n v="3.5"/>
    <n v="14"/>
    <n v="52.5"/>
    <n v="70"/>
    <n v="50"/>
    <n v="20"/>
    <n v="3.5"/>
    <n v="14"/>
    <n v="35"/>
    <n v="52.5"/>
    <m/>
    <n v="5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0"/>
    <n v="52.5"/>
    <n v="56"/>
    <n v="56"/>
    <n v="0"/>
  </r>
  <r>
    <n v="2"/>
    <n v="54"/>
    <s v="2-54"/>
    <s v="GUTIERREZ PALOMINO  ADRIAN"/>
    <e v="#REF!"/>
    <m/>
    <s v="CALLE 01 Mza C Lote 05"/>
    <m/>
    <x v="2"/>
    <n v="3.5"/>
    <n v="14"/>
    <n v="527"/>
    <n v="544.5"/>
    <x v="0"/>
    <x v="82"/>
    <n v="3.5"/>
    <n v="14"/>
    <n v="509.5"/>
    <n v="527"/>
    <m/>
    <x v="88"/>
    <n v="3.5"/>
    <n v="14"/>
    <n v="492"/>
    <n v="509.5"/>
    <m/>
    <x v="90"/>
    <n v="3.5"/>
    <n v="14"/>
    <n v="474.5"/>
    <n v="492"/>
    <x v="0"/>
    <x v="93"/>
    <n v="3.5"/>
    <n v="10"/>
    <n v="461"/>
    <n v="474.5"/>
    <m/>
    <x v="95"/>
    <n v="3.5"/>
    <n v="14"/>
    <n v="443.5"/>
    <n v="461"/>
    <m/>
    <x v="85"/>
    <n v="3.5"/>
    <n v="10"/>
    <n v="430"/>
    <n v="443.5"/>
    <m/>
    <x v="86"/>
    <n v="3.5"/>
    <n v="14"/>
    <n v="412.5"/>
    <n v="430"/>
    <m/>
    <n v="430"/>
    <n v="3.5"/>
    <n v="14"/>
    <n v="395"/>
    <n v="412.5"/>
    <m/>
    <n v="412.5"/>
    <n v="3.5"/>
    <n v="14"/>
    <n v="377.5"/>
    <n v="395"/>
    <m/>
    <n v="395"/>
    <n v="3.5"/>
    <n v="14"/>
    <n v="360"/>
    <n v="377.5"/>
    <m/>
    <n v="377.5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0"/>
    <n v="224"/>
    <n v="237.5"/>
    <m/>
    <n v="237.5"/>
    <n v="3.5"/>
    <n v="0"/>
    <n v="220.5"/>
    <n v="224"/>
    <m/>
    <n v="224"/>
    <n v="3.5"/>
    <n v="0"/>
    <n v="217"/>
    <n v="220.5"/>
    <m/>
    <n v="220.5"/>
    <n v="3.5"/>
    <n v="0"/>
    <n v="213.5"/>
    <n v="217"/>
    <m/>
    <n v="217"/>
    <n v="3.5"/>
    <n v="0"/>
    <n v="210"/>
    <n v="213.5"/>
    <m/>
    <n v="213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"/>
    <s v="2-55"/>
    <s v="ROJAS TICONA EDIT"/>
    <e v="#REF!"/>
    <m/>
    <m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77.5"/>
    <n v="395"/>
    <n v="395"/>
    <n v="0"/>
    <n v="3.5"/>
    <n v="14"/>
    <n v="360"/>
    <n v="377.5"/>
    <m/>
    <n v="377.5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0"/>
    <n v="224"/>
    <n v="237.5"/>
    <m/>
    <n v="237.5"/>
    <n v="3.5"/>
    <n v="0"/>
    <n v="220.5"/>
    <n v="224"/>
    <m/>
    <n v="224"/>
    <n v="3.5"/>
    <n v="0"/>
    <n v="217"/>
    <n v="220.5"/>
    <m/>
    <n v="220.5"/>
    <n v="3.5"/>
    <n v="0"/>
    <n v="213.5"/>
    <n v="217"/>
    <m/>
    <n v="217"/>
    <n v="3.5"/>
    <n v="0"/>
    <n v="210"/>
    <n v="213.5"/>
    <m/>
    <n v="213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m/>
    <s v="2-58"/>
    <s v="ORTIZ LUQUE, NELI"/>
    <m/>
    <m/>
    <m/>
    <s v="SOLIC. INST. A-D 20/08/2021 (O.P Nº000157)"/>
    <x v="2"/>
    <m/>
    <m/>
    <m/>
    <m/>
    <x v="0"/>
    <x v="17"/>
    <m/>
    <m/>
    <m/>
    <m/>
    <m/>
    <x v="12"/>
    <m/>
    <m/>
    <m/>
    <m/>
    <m/>
    <x v="13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60"/>
    <s v="2-60"/>
    <s v="CHAVEZ COLQUE, LASTENIA          "/>
    <e v="#REF!"/>
    <s v="cortadoen mes de set 2017"/>
    <m/>
    <m/>
    <x v="1"/>
    <n v="0"/>
    <n v="0"/>
    <n v="426"/>
    <n v="426"/>
    <x v="0"/>
    <x v="83"/>
    <n v="0"/>
    <n v="0"/>
    <n v="426"/>
    <n v="426"/>
    <m/>
    <x v="89"/>
    <n v="0"/>
    <n v="0"/>
    <n v="426"/>
    <n v="426"/>
    <m/>
    <x v="91"/>
    <n v="0"/>
    <n v="0"/>
    <n v="426"/>
    <n v="426"/>
    <x v="0"/>
    <x v="94"/>
    <n v="0"/>
    <n v="0"/>
    <n v="426"/>
    <n v="426"/>
    <m/>
    <x v="96"/>
    <n v="0"/>
    <n v="0"/>
    <n v="426"/>
    <n v="426"/>
    <m/>
    <x v="86"/>
    <n v="0"/>
    <n v="0"/>
    <n v="426"/>
    <n v="426"/>
    <m/>
    <x v="87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0"/>
    <n v="426"/>
    <n v="426"/>
    <m/>
    <n v="426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n v="0"/>
    <n v="370"/>
    <n v="0"/>
    <n v="14"/>
    <n v="342"/>
    <n v="356"/>
    <n v="0"/>
    <n v="356"/>
    <n v="0"/>
    <n v="14"/>
    <n v="328"/>
    <n v="342"/>
    <n v="0"/>
    <n v="342"/>
    <n v="0"/>
    <n v="14"/>
    <n v="314"/>
    <n v="328"/>
    <n v="0"/>
    <n v="328"/>
    <n v="0"/>
    <n v="14"/>
    <n v="300"/>
    <n v="314"/>
    <n v="0"/>
    <n v="314"/>
  </r>
  <r>
    <n v="2"/>
    <n v="64"/>
    <s v="2-64"/>
    <s v="PEREZ, VALER CONCEPCION"/>
    <e v="#REF!"/>
    <s v="4 DE JUNIO"/>
    <m/>
    <s v="EXONERACION DEL SERVICIO DE DESAGUE NO CUENTA DESDE ABRIL 2019 FUT N°000662"/>
    <x v="0"/>
    <n v="0"/>
    <n v="14"/>
    <n v="0"/>
    <n v="14"/>
    <x v="1"/>
    <x v="1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94"/>
    <n v="108"/>
    <n v="38"/>
    <n v="7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7"/>
    <s v="2-67"/>
    <s v="RAMIREZ RAMOS, VERONICA"/>
    <e v="#REF!"/>
    <m/>
    <m/>
    <s v="SERVICIO CORTADO 03/2019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96"/>
    <n v="196"/>
    <n v="196"/>
    <n v="0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  <n v="0"/>
    <n v="14"/>
    <n v="18"/>
    <n v="32"/>
    <n v="0"/>
    <n v="32"/>
    <n v="0"/>
    <n v="14"/>
    <n v="14"/>
    <n v="28"/>
    <n v="46"/>
    <n v="18"/>
  </r>
  <r>
    <n v="2"/>
    <n v="68"/>
    <s v="2-68"/>
    <s v="CHURA CCAMA, RENE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"/>
    <s v="2-69"/>
    <s v="SOLES LAYME, VIRGINIA"/>
    <e v="#REF!"/>
    <m/>
    <m/>
    <s v="SOLIC CORTE 22/02/2019"/>
    <x v="1"/>
    <n v="0"/>
    <n v="0"/>
    <n v="14"/>
    <n v="14"/>
    <x v="0"/>
    <x v="6"/>
    <n v="0"/>
    <n v="0"/>
    <n v="14"/>
    <n v="14"/>
    <m/>
    <x v="4"/>
    <n v="0"/>
    <n v="0"/>
    <n v="14"/>
    <n v="14"/>
    <m/>
    <x v="19"/>
    <n v="0"/>
    <n v="0"/>
    <n v="14"/>
    <n v="14"/>
    <x v="0"/>
    <x v="20"/>
    <n v="0"/>
    <n v="0"/>
    <n v="14"/>
    <n v="14"/>
    <m/>
    <x v="97"/>
    <n v="0"/>
    <n v="0"/>
    <n v="14"/>
    <n v="14"/>
    <m/>
    <x v="69"/>
    <n v="0"/>
    <n v="0"/>
    <n v="14"/>
    <n v="14"/>
    <m/>
    <x v="88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0"/>
    <n v="54"/>
    <n v="54"/>
    <n v="0"/>
    <n v="0"/>
    <n v="14"/>
    <n v="26"/>
    <n v="40"/>
    <m/>
    <n v="40"/>
    <n v="0"/>
    <n v="14"/>
    <n v="12"/>
    <n v="26"/>
    <m/>
    <n v="26"/>
    <n v="0"/>
    <n v="14"/>
    <n v="98"/>
    <n v="112"/>
    <n v="100"/>
    <n v="1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1"/>
    <s v="2-71"/>
    <s v="NINA QUILLE, ABEL"/>
    <e v="#REF!"/>
    <m/>
    <s v="SAN MIGUEL ARCANGEL S/N"/>
    <m/>
    <x v="0"/>
    <n v="0"/>
    <n v="14"/>
    <n v="146"/>
    <n v="160"/>
    <x v="0"/>
    <x v="0"/>
    <n v="0"/>
    <n v="14"/>
    <n v="132"/>
    <n v="146"/>
    <m/>
    <x v="0"/>
    <n v="0"/>
    <n v="14"/>
    <n v="118"/>
    <n v="132"/>
    <m/>
    <x v="0"/>
    <n v="0"/>
    <n v="14"/>
    <n v="104"/>
    <n v="118"/>
    <x v="0"/>
    <x v="0"/>
    <n v="0"/>
    <n v="10"/>
    <n v="94"/>
    <n v="104"/>
    <m/>
    <x v="0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90"/>
    <n v="304"/>
    <n v="304"/>
    <n v="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2"/>
    <s v="2-72"/>
    <m/>
    <e v="#REF!"/>
    <m/>
    <m/>
    <m/>
    <x v="1"/>
    <n v="0"/>
    <n v="0"/>
    <n v="50"/>
    <n v="50"/>
    <x v="0"/>
    <x v="8"/>
    <n v="0"/>
    <n v="0"/>
    <n v="50"/>
    <n v="50"/>
    <m/>
    <x v="6"/>
    <n v="0"/>
    <n v="0"/>
    <n v="50"/>
    <n v="50"/>
    <m/>
    <x v="7"/>
    <n v="0"/>
    <n v="0"/>
    <n v="50"/>
    <n v="50"/>
    <x v="0"/>
    <x v="7"/>
    <n v="0"/>
    <n v="0"/>
    <n v="50"/>
    <n v="50"/>
    <m/>
    <x v="8"/>
    <n v="0"/>
    <n v="0"/>
    <n v="50"/>
    <n v="50"/>
    <m/>
    <x v="7"/>
    <n v="0"/>
    <n v="0"/>
    <n v="50"/>
    <n v="50"/>
    <m/>
    <x v="7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m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  <n v="0"/>
    <n v="0"/>
    <n v="50"/>
    <n v="50"/>
    <n v="0"/>
    <n v="50"/>
  </r>
  <r>
    <n v="2"/>
    <n v="73"/>
    <s v="2-73"/>
    <m/>
    <e v="#REF!"/>
    <m/>
    <m/>
    <m/>
    <x v="1"/>
    <n v="0"/>
    <n v="0"/>
    <n v="20"/>
    <n v="20"/>
    <x v="0"/>
    <x v="9"/>
    <n v="0"/>
    <n v="0"/>
    <n v="20"/>
    <n v="20"/>
    <m/>
    <x v="7"/>
    <n v="0"/>
    <n v="0"/>
    <n v="20"/>
    <n v="20"/>
    <m/>
    <x v="8"/>
    <n v="0"/>
    <n v="0"/>
    <n v="20"/>
    <n v="20"/>
    <x v="0"/>
    <x v="8"/>
    <n v="0"/>
    <n v="0"/>
    <n v="20"/>
    <n v="20"/>
    <m/>
    <x v="9"/>
    <n v="0"/>
    <n v="0"/>
    <n v="20"/>
    <n v="20"/>
    <m/>
    <x v="8"/>
    <n v="0"/>
    <n v="0"/>
    <n v="20"/>
    <n v="20"/>
    <m/>
    <x v="8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m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  <n v="0"/>
    <n v="0"/>
    <n v="20"/>
    <n v="20"/>
    <n v="0"/>
    <n v="20"/>
  </r>
  <r>
    <n v="2"/>
    <n v="75"/>
    <s v="2-75"/>
    <s v="RAMOS ICME, JUANA"/>
    <e v="#REF!"/>
    <m/>
    <s v="SAN MIGUEL ARCANGEL LOTE 02 MZA-225"/>
    <s v="SOLIC CAMBIO DE RAZON SOCIAL FUT 003047 06/05/21"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34"/>
    <n v="48"/>
    <x v="11"/>
    <x v="1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14"/>
    <n v="128"/>
    <n v="128"/>
    <n v="0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94"/>
    <n v="108"/>
    <n v="50"/>
    <n v="5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6"/>
    <s v="2-76"/>
    <s v="MANDURA VILLAGRA, ISIDORA"/>
    <e v="#REF!"/>
    <n v="953430445"/>
    <s v="SAN MIGUEL ARCANGEL S/N"/>
    <s v="MULTA Y CORTE POR DEUDA 27/08/20"/>
    <x v="1"/>
    <n v="0"/>
    <n v="0"/>
    <n v="435"/>
    <n v="435"/>
    <x v="0"/>
    <x v="84"/>
    <n v="0"/>
    <n v="0"/>
    <n v="435"/>
    <n v="435"/>
    <m/>
    <x v="90"/>
    <n v="0"/>
    <n v="0"/>
    <n v="435"/>
    <n v="435"/>
    <m/>
    <x v="92"/>
    <n v="0"/>
    <n v="0"/>
    <n v="435"/>
    <n v="435"/>
    <x v="0"/>
    <x v="95"/>
    <n v="0"/>
    <n v="0"/>
    <n v="435"/>
    <n v="435"/>
    <m/>
    <x v="98"/>
    <n v="0"/>
    <n v="0"/>
    <n v="435"/>
    <n v="435"/>
    <m/>
    <x v="87"/>
    <n v="0"/>
    <n v="0"/>
    <n v="435"/>
    <n v="435"/>
    <m/>
    <x v="89"/>
    <n v="0"/>
    <n v="0"/>
    <n v="435"/>
    <n v="435"/>
    <m/>
    <n v="435"/>
    <n v="0"/>
    <n v="0"/>
    <n v="435"/>
    <n v="435"/>
    <m/>
    <n v="435"/>
    <n v="0"/>
    <n v="0"/>
    <n v="435"/>
    <n v="435"/>
    <m/>
    <n v="435"/>
    <n v="0"/>
    <n v="14"/>
    <n v="421"/>
    <n v="435"/>
    <m/>
    <n v="435"/>
    <n v="0"/>
    <n v="14"/>
    <n v="407"/>
    <n v="421"/>
    <m/>
    <n v="421"/>
    <n v="0"/>
    <n v="14"/>
    <n v="393"/>
    <n v="407"/>
    <m/>
    <n v="407"/>
    <n v="0"/>
    <n v="14"/>
    <n v="379"/>
    <n v="393"/>
    <m/>
    <n v="393"/>
    <n v="0"/>
    <n v="14"/>
    <n v="365"/>
    <n v="379"/>
    <m/>
    <n v="379"/>
    <n v="0"/>
    <n v="14"/>
    <n v="351"/>
    <n v="365"/>
    <m/>
    <n v="365"/>
    <n v="0"/>
    <n v="14"/>
    <n v="337"/>
    <n v="351"/>
    <m/>
    <n v="351"/>
    <n v="0"/>
    <n v="14"/>
    <n v="323"/>
    <n v="337"/>
    <m/>
    <n v="337"/>
    <n v="0"/>
    <n v="10"/>
    <n v="313"/>
    <n v="323"/>
    <m/>
    <n v="323"/>
    <n v="0"/>
    <n v="0"/>
    <n v="313"/>
    <n v="313"/>
    <m/>
    <n v="313"/>
    <n v="0"/>
    <n v="0"/>
    <n v="313"/>
    <n v="313"/>
    <m/>
    <n v="313"/>
    <n v="0"/>
    <n v="0"/>
    <n v="313"/>
    <n v="313"/>
    <m/>
    <n v="313"/>
    <n v="0"/>
    <n v="0"/>
    <n v="313"/>
    <n v="313"/>
    <m/>
    <n v="313"/>
    <n v="0"/>
    <n v="14"/>
    <n v="299"/>
    <n v="313"/>
    <m/>
    <n v="313"/>
    <n v="0"/>
    <n v="14"/>
    <n v="285"/>
    <n v="299"/>
    <m/>
    <n v="299"/>
    <n v="0"/>
    <n v="14"/>
    <n v="271"/>
    <n v="285"/>
    <m/>
    <n v="285"/>
    <n v="0"/>
    <n v="14"/>
    <n v="257"/>
    <n v="271"/>
    <m/>
    <n v="271"/>
    <n v="0"/>
    <n v="14"/>
    <n v="243"/>
    <n v="257"/>
    <m/>
    <n v="257"/>
    <n v="0"/>
    <n v="14"/>
    <n v="229"/>
    <n v="243"/>
    <m/>
    <n v="243"/>
    <n v="0"/>
    <n v="14"/>
    <n v="315"/>
    <n v="329"/>
    <n v="100"/>
    <n v="229"/>
    <n v="0"/>
    <n v="14"/>
    <n v="301"/>
    <n v="315"/>
    <m/>
    <n v="315"/>
    <n v="0"/>
    <n v="14"/>
    <n v="287"/>
    <n v="301"/>
    <m/>
    <n v="301"/>
    <n v="0"/>
    <n v="14"/>
    <n v="273"/>
    <n v="287"/>
    <m/>
    <n v="287"/>
    <n v="0"/>
    <n v="14"/>
    <n v="259"/>
    <n v="273"/>
    <m/>
    <n v="273"/>
    <n v="0"/>
    <n v="14"/>
    <n v="245"/>
    <n v="259"/>
    <m/>
    <n v="259"/>
    <n v="0"/>
    <n v="14"/>
    <n v="231"/>
    <n v="245"/>
    <m/>
    <n v="245"/>
    <n v="0"/>
    <n v="14"/>
    <n v="217"/>
    <n v="231"/>
    <m/>
    <n v="231"/>
    <n v="0"/>
    <n v="14"/>
    <n v="203"/>
    <n v="217"/>
    <m/>
    <n v="217"/>
    <n v="0"/>
    <n v="14"/>
    <n v="189"/>
    <n v="203"/>
    <m/>
    <n v="203"/>
    <n v="0"/>
    <n v="14"/>
    <n v="175"/>
    <n v="189"/>
    <m/>
    <n v="189"/>
    <n v="0"/>
    <n v="14"/>
    <n v="161"/>
    <n v="175"/>
    <m/>
    <n v="175"/>
    <n v="0"/>
    <n v="14"/>
    <n v="147"/>
    <n v="161"/>
    <m/>
    <n v="161"/>
    <n v="0"/>
    <n v="14"/>
    <n v="133"/>
    <n v="147"/>
    <m/>
    <n v="147"/>
    <n v="0"/>
    <n v="14"/>
    <n v="119"/>
    <n v="133"/>
    <m/>
    <n v="133"/>
    <n v="0"/>
    <n v="14"/>
    <n v="105"/>
    <n v="119"/>
    <m/>
    <n v="11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56"/>
    <n v="70"/>
    <n v="7"/>
    <n v="63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77"/>
    <s v="2-77"/>
    <s v="SOLIS NAHUI, LUIS JAVIER"/>
    <e v="#REF!"/>
    <m/>
    <s v="SAN MIGUEL ARCANGEL S/N"/>
    <m/>
    <x v="0"/>
    <n v="0"/>
    <n v="14"/>
    <n v="14"/>
    <n v="28"/>
    <x v="0"/>
    <x v="5"/>
    <n v="0"/>
    <n v="14"/>
    <n v="0"/>
    <n v="14"/>
    <m/>
    <x v="4"/>
    <n v="0"/>
    <n v="14"/>
    <n v="14"/>
    <n v="28"/>
    <n v="28"/>
    <x v="1"/>
    <n v="0"/>
    <n v="14"/>
    <n v="0"/>
    <n v="14"/>
    <x v="0"/>
    <x v="20"/>
    <n v="0"/>
    <n v="10"/>
    <n v="38"/>
    <n v="48"/>
    <n v="48"/>
    <x v="1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2"/>
    <s v="2-82"/>
    <s v="BENITES SAPANA, MARTIN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5"/>
    <s v="2-85A"/>
    <s v="HUAQUISTO TIPO, ADA"/>
    <m/>
    <m/>
    <m/>
    <m/>
    <x v="2"/>
    <n v="3.5"/>
    <n v="14"/>
    <n v="202"/>
    <n v="219.5"/>
    <x v="0"/>
    <x v="85"/>
    <n v="3.5"/>
    <n v="14"/>
    <n v="184.5"/>
    <n v="202"/>
    <m/>
    <x v="91"/>
    <n v="3.5"/>
    <n v="14"/>
    <n v="167"/>
    <n v="184.5"/>
    <m/>
    <x v="93"/>
    <n v="3.5"/>
    <n v="14"/>
    <n v="149.5"/>
    <n v="167"/>
    <x v="0"/>
    <x v="96"/>
    <n v="3.5"/>
    <n v="10"/>
    <n v="136"/>
    <n v="149.5"/>
    <m/>
    <x v="99"/>
    <n v="3.5"/>
    <n v="14"/>
    <n v="118.5"/>
    <n v="136"/>
    <m/>
    <x v="88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.5"/>
    <n v="173"/>
    <n v="173"/>
    <n v="0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3"/>
    <n v="40.5"/>
    <m/>
    <n v="40.5"/>
    <n v="3.5"/>
    <n v="14"/>
    <n v="5.5"/>
    <n v="23"/>
    <m/>
    <n v="23"/>
    <n v="3.5"/>
    <n v="14"/>
    <n v="238"/>
    <n v="255.5"/>
    <n v="250"/>
    <n v="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85"/>
    <s v="2-85B"/>
    <s v="HUAQUISTO TIPO, SAIRA"/>
    <e v="#REF!"/>
    <m/>
    <s v="Mz. &quot;C&quot; Lt.01. AA.HH. 05 DE JUNIO."/>
    <s v="CORTE 26/06/2019"/>
    <x v="3"/>
    <n v="5"/>
    <n v="0"/>
    <n v="60"/>
    <n v="65"/>
    <x v="0"/>
    <x v="86"/>
    <n v="5"/>
    <n v="0"/>
    <n v="55"/>
    <n v="60"/>
    <m/>
    <x v="92"/>
    <n v="5"/>
    <n v="0"/>
    <n v="50"/>
    <n v="55"/>
    <m/>
    <x v="94"/>
    <n v="5"/>
    <n v="0"/>
    <n v="45"/>
    <n v="50"/>
    <x v="0"/>
    <x v="7"/>
    <n v="5"/>
    <n v="0"/>
    <n v="40"/>
    <n v="45"/>
    <m/>
    <x v="100"/>
    <n v="5"/>
    <n v="0"/>
    <n v="35"/>
    <n v="40"/>
    <m/>
    <x v="89"/>
    <n v="5"/>
    <n v="0"/>
    <n v="30"/>
    <n v="35"/>
    <m/>
    <x v="91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6.5"/>
    <n v="511.5"/>
    <n v="511.5"/>
    <n v="0"/>
    <n v="3.5"/>
    <n v="14"/>
    <n v="689"/>
    <n v="706.5"/>
    <n v="200"/>
    <n v="506.5"/>
    <n v="3.5"/>
    <n v="14"/>
    <n v="671.5"/>
    <n v="689"/>
    <m/>
    <n v="689"/>
    <n v="3.5"/>
    <n v="14"/>
    <n v="654"/>
    <n v="671.5"/>
    <m/>
    <n v="671.5"/>
    <n v="3.5"/>
    <n v="14"/>
    <n v="836.5"/>
    <n v="854"/>
    <n v="200"/>
    <n v="654"/>
    <n v="3.5"/>
    <n v="14"/>
    <n v="819"/>
    <n v="836.5"/>
    <m/>
    <n v="836.5"/>
    <n v="14"/>
    <n v="14"/>
    <n v="791"/>
    <n v="819"/>
    <m/>
    <n v="819"/>
    <n v="3.5"/>
    <n v="14"/>
    <n v="773.5"/>
    <n v="791"/>
    <m/>
    <n v="791"/>
    <n v="3.5"/>
    <n v="14"/>
    <n v="756"/>
    <n v="773.5"/>
    <m/>
    <n v="773.5"/>
    <n v="3.5"/>
    <n v="14"/>
    <n v="738.5"/>
    <n v="756"/>
    <m/>
    <n v="756"/>
    <n v="3.5"/>
    <n v="14"/>
    <n v="721"/>
    <n v="738.5"/>
    <m/>
    <n v="738.5"/>
    <n v="3.5"/>
    <n v="14"/>
    <n v="703.5"/>
    <n v="721"/>
    <m/>
    <n v="721"/>
    <n v="3.5"/>
    <n v="14"/>
    <n v="686"/>
    <n v="703.5"/>
    <m/>
    <n v="703.5"/>
    <n v="3.5"/>
    <n v="14"/>
    <n v="668.5"/>
    <n v="686"/>
    <m/>
    <n v="686"/>
    <n v="3.5"/>
    <n v="14"/>
    <n v="651"/>
    <n v="668.5"/>
    <m/>
    <n v="668.5"/>
    <n v="3.5"/>
    <n v="14"/>
    <n v="633.5"/>
    <n v="651"/>
    <m/>
    <n v="651"/>
    <n v="3.5"/>
    <n v="14"/>
    <n v="616"/>
    <n v="633.5"/>
    <m/>
    <n v="633.5"/>
    <n v="3.5"/>
    <n v="14"/>
    <n v="598.5"/>
    <n v="616"/>
    <m/>
    <n v="616"/>
    <n v="3.5"/>
    <n v="14"/>
    <n v="581"/>
    <n v="598.5"/>
    <m/>
    <n v="598.5"/>
    <n v="3.5"/>
    <n v="14"/>
    <n v="563.5"/>
    <n v="581"/>
    <m/>
    <n v="581"/>
    <n v="3.5"/>
    <n v="14"/>
    <n v="546"/>
    <n v="563.5"/>
    <m/>
    <n v="563.5"/>
    <n v="3.5"/>
    <n v="14"/>
    <n v="528.5"/>
    <n v="546"/>
    <m/>
    <n v="546"/>
    <n v="3.5"/>
    <n v="14"/>
    <n v="511"/>
    <n v="528.5"/>
    <m/>
    <n v="528.5"/>
    <n v="3.5"/>
    <n v="14"/>
    <n v="493.5"/>
    <n v="511"/>
    <m/>
    <n v="511"/>
    <n v="3.5"/>
    <n v="14"/>
    <n v="476"/>
    <n v="493.5"/>
    <n v="0"/>
    <n v="49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6"/>
    <s v="2-86"/>
    <s v="JARA ALATA, JUAN CARLOS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87"/>
    <s v="2-87"/>
    <s v="INSTITUTO SUPERIOR TECNOLOGICO FILIAL MANU."/>
    <e v="#REF!"/>
    <m/>
    <m/>
    <s v="LOCAL PERTENCE AL MUNICIPIO/EXONERADO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m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  <n v="0"/>
    <n v="0"/>
    <n v="150"/>
    <n v="150"/>
    <n v="0"/>
    <n v="150"/>
  </r>
  <r>
    <n v="2"/>
    <n v="88"/>
    <s v="2-88"/>
    <s v="HANCCO HANCCO BERNARDA"/>
    <e v="#REF!"/>
    <m/>
    <s v="LOTE Nª09 MZA 224 NUEVA EXPANSION"/>
    <s v="INT DESAGUE 20/03/21 INST A-20/02/21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1"/>
    <n v="14"/>
    <n v="0"/>
    <n v="15"/>
    <x v="15"/>
    <x v="1"/>
    <n v="0"/>
    <n v="10"/>
    <n v="4"/>
    <n v="14"/>
    <n v="14"/>
    <x v="1"/>
    <n v="0"/>
    <n v="4"/>
    <n v="0"/>
    <n v="4"/>
    <m/>
    <x v="90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0"/>
    <s v="2-90"/>
    <s v="MESCUA GUISADO, MARCELO"/>
    <e v="#REF!"/>
    <s v="se cambio de codigo 100 a 90"/>
    <s v="CALLE 01 MZ 224 LOTE 07 "/>
    <s v="SE INSTALO EN JULIO DEL 2015"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0"/>
    <n v="14"/>
    <x v="3"/>
    <x v="1"/>
    <n v="0"/>
    <n v="10"/>
    <n v="0"/>
    <n v="10"/>
    <n v="10"/>
    <x v="1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0"/>
    <n v="56"/>
    <n v="56"/>
    <n v="0"/>
    <n v="56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2"/>
    <s v="2-92"/>
    <s v="MERMA ZARATE, NELIDA"/>
    <e v="#REF!"/>
    <m/>
    <m/>
    <s v="SE INSTALO AGUA 26/09/2015"/>
    <x v="0"/>
    <n v="0"/>
    <n v="14"/>
    <n v="76"/>
    <n v="90"/>
    <x v="32"/>
    <x v="1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126"/>
    <n v="140"/>
    <n v="140"/>
    <n v="0"/>
    <n v="0"/>
    <n v="14"/>
    <n v="262"/>
    <n v="276"/>
    <n v="150"/>
    <n v="12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0"/>
    <n v="154"/>
    <n v="164"/>
    <m/>
    <n v="16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93"/>
    <s v="2-93"/>
    <s v="RENDON CAMACHO, TIMOTEO"/>
    <e v="#REF!"/>
    <m/>
    <m/>
    <s v="INST. AGUA DIC/2018"/>
    <x v="0"/>
    <n v="0"/>
    <n v="14"/>
    <n v="76"/>
    <n v="90"/>
    <x v="32"/>
    <x v="1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4"/>
    <s v="2-94"/>
    <s v="UCHARICO CARITA, GONZALO"/>
    <e v="#REF!"/>
    <m/>
    <m/>
    <s v="SE INSTALO A PARTIR DEL 19 DE AGOSTO 2016."/>
    <x v="0"/>
    <n v="0"/>
    <n v="14"/>
    <n v="0"/>
    <n v="14"/>
    <x v="0"/>
    <x v="6"/>
    <n v="0"/>
    <n v="14"/>
    <n v="76"/>
    <n v="90"/>
    <n v="90"/>
    <x v="1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6"/>
    <n v="130"/>
    <n v="130"/>
    <n v="0"/>
    <n v="0"/>
    <n v="14"/>
    <n v="102"/>
    <n v="116"/>
    <m/>
    <n v="116"/>
    <n v="0"/>
    <n v="14"/>
    <n v="88"/>
    <n v="102"/>
    <m/>
    <n v="102"/>
    <n v="0"/>
    <n v="14"/>
    <n v="224"/>
    <n v="238"/>
    <n v="150"/>
    <n v="8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95"/>
    <n v="98"/>
    <n v="0"/>
    <n v="98"/>
    <n v="0"/>
    <n v="14"/>
    <n v="81"/>
    <n v="95"/>
    <n v="0"/>
    <n v="95"/>
    <n v="0"/>
    <n v="0"/>
    <n v="0"/>
    <n v="0"/>
    <n v="0"/>
    <n v="0"/>
  </r>
  <r>
    <n v="2"/>
    <n v="95"/>
    <s v="2-95"/>
    <s v="ENRIQUEZ MAMANI, EUFEMIO"/>
    <e v="#REF!"/>
    <m/>
    <s v="X"/>
    <s v="SOLICIT REINST. A 11/11/20 FUT N°002527 CORTE TEMPORAL 003075"/>
    <x v="0"/>
    <n v="0"/>
    <n v="14"/>
    <n v="0"/>
    <n v="14"/>
    <x v="0"/>
    <x v="6"/>
    <n v="0"/>
    <n v="14"/>
    <n v="14"/>
    <n v="28"/>
    <n v="28"/>
    <x v="1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38"/>
    <n v="52"/>
    <n v="52"/>
    <x v="1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22"/>
    <n v="236"/>
    <n v="236"/>
    <n v="0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266"/>
    <n v="280"/>
    <n v="100"/>
    <n v="1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</r>
  <r>
    <n v="2"/>
    <n v="97"/>
    <s v="2-97"/>
    <s v="PACHECO PUMA, ROBER "/>
    <e v="#REF!"/>
    <m/>
    <m/>
    <m/>
    <x v="0"/>
    <n v="0"/>
    <n v="14"/>
    <n v="210"/>
    <n v="224"/>
    <x v="0"/>
    <x v="87"/>
    <n v="0"/>
    <n v="14"/>
    <n v="196"/>
    <n v="210"/>
    <m/>
    <x v="93"/>
    <n v="0"/>
    <n v="14"/>
    <n v="182"/>
    <n v="196"/>
    <m/>
    <x v="95"/>
    <n v="0"/>
    <n v="14"/>
    <n v="168"/>
    <n v="182"/>
    <x v="0"/>
    <x v="97"/>
    <n v="0"/>
    <n v="10"/>
    <n v="158"/>
    <n v="168"/>
    <m/>
    <x v="101"/>
    <n v="0"/>
    <n v="14"/>
    <n v="144"/>
    <n v="158"/>
    <m/>
    <x v="91"/>
    <n v="0"/>
    <n v="10"/>
    <n v="134"/>
    <n v="144"/>
    <m/>
    <x v="92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136"/>
    <n v="150"/>
    <n v="100"/>
    <n v="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230"/>
    <n v="244"/>
    <n v="150"/>
    <n v="94"/>
    <n v="0"/>
    <n v="10"/>
    <n v="220"/>
    <n v="230"/>
    <m/>
    <n v="230"/>
    <n v="0"/>
    <n v="0"/>
    <n v="220"/>
    <n v="220"/>
    <m/>
    <n v="220"/>
    <n v="0"/>
    <n v="0"/>
    <n v="220"/>
    <n v="220"/>
    <m/>
    <n v="220"/>
    <n v="0"/>
    <n v="0"/>
    <n v="220"/>
    <n v="220"/>
    <m/>
    <n v="220"/>
    <n v="0"/>
    <n v="0"/>
    <n v="220"/>
    <n v="220"/>
    <m/>
    <n v="220"/>
    <n v="0"/>
    <n v="14"/>
    <n v="206"/>
    <n v="220"/>
    <m/>
    <n v="220"/>
    <n v="0"/>
    <n v="14"/>
    <n v="392"/>
    <n v="406"/>
    <n v="200"/>
    <n v="2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8"/>
    <s v="2-98"/>
    <s v="HUAMAN BAEZ, DELIA MARILUZ"/>
    <e v="#REF!"/>
    <m/>
    <s v="CALLE 03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3.5"/>
    <n v="41"/>
    <n v="41"/>
    <n v="0"/>
    <n v="14"/>
    <n v="14"/>
    <n v="17.5"/>
    <n v="45.5"/>
    <n v="22"/>
    <n v="23.5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</r>
  <r>
    <n v="2"/>
    <n v="99"/>
    <s v="2-99"/>
    <s v="IGLESIA ADVENTISTA 7º DÍA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129"/>
    <s v="2-129"/>
    <s v="QUISPE YANAPA AYDEE VERONICA"/>
    <e v="#REF!"/>
    <m/>
    <s v="Mz D LOTE 13 ASOCIACION VILLA RICA"/>
    <s v="INFORME N°95-2021- MDH/OMALP-MBM.(DESCUENTO)INST AGUA 23/07/2019"/>
    <x v="0"/>
    <n v="0"/>
    <n v="14"/>
    <n v="237"/>
    <n v="251"/>
    <x v="0"/>
    <x v="88"/>
    <n v="0"/>
    <n v="14"/>
    <n v="223"/>
    <n v="237"/>
    <m/>
    <x v="94"/>
    <n v="0"/>
    <n v="14"/>
    <n v="209"/>
    <n v="223"/>
    <m/>
    <x v="96"/>
    <n v="0"/>
    <n v="14"/>
    <n v="195"/>
    <n v="209"/>
    <x v="0"/>
    <x v="98"/>
    <n v="0"/>
    <n v="10"/>
    <n v="185"/>
    <n v="195"/>
    <m/>
    <x v="102"/>
    <n v="0"/>
    <n v="7"/>
    <n v="178"/>
    <n v="185"/>
    <m/>
    <x v="92"/>
    <n v="0"/>
    <n v="0"/>
    <n v="178"/>
    <n v="178"/>
    <m/>
    <x v="93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30"/>
    <s v="2-130"/>
    <s v="PEREZ MAMANI, FLORENCIA"/>
    <e v="#REF!"/>
    <s v="CRECIDA DE RIO EN FEBRERO DEL 2015 Y DE AHÍ NO HAY SERVICIO HASTA ESA FECHA DEBE DEBE 98( FEBRERO)"/>
    <s v="ASOC. VILLA RICA"/>
    <s v="CORTE DE AGUA 26/05/2021 Y MULTA POR FUGA DE AGUA INFORME Nº15-2021-VYM-MDH/INFORME N°95-2021- MDH/OMALP-MBM.(DESCUENTO)"/>
    <x v="0"/>
    <n v="0"/>
    <n v="0"/>
    <n v="333"/>
    <n v="333"/>
    <x v="0"/>
    <x v="89"/>
    <n v="0"/>
    <n v="0"/>
    <n v="333"/>
    <n v="333"/>
    <m/>
    <x v="95"/>
    <n v="0"/>
    <n v="14"/>
    <n v="319"/>
    <n v="333"/>
    <m/>
    <x v="97"/>
    <n v="0"/>
    <n v="14"/>
    <n v="305"/>
    <n v="319"/>
    <x v="0"/>
    <x v="99"/>
    <n v="0"/>
    <n v="10"/>
    <n v="295"/>
    <n v="305"/>
    <m/>
    <x v="103"/>
    <n v="0"/>
    <n v="7"/>
    <n v="288"/>
    <n v="295"/>
    <m/>
    <x v="93"/>
    <n v="0"/>
    <n v="0"/>
    <n v="288"/>
    <n v="288"/>
    <m/>
    <x v="94"/>
    <n v="0"/>
    <n v="14"/>
    <n v="474"/>
    <n v="488"/>
    <n v="200"/>
    <n v="288"/>
    <n v="0"/>
    <n v="14"/>
    <n v="460"/>
    <n v="474"/>
    <m/>
    <n v="474"/>
    <n v="0"/>
    <n v="14"/>
    <n v="446"/>
    <n v="460"/>
    <m/>
    <n v="460"/>
    <n v="0"/>
    <n v="14"/>
    <n v="432"/>
    <n v="446"/>
    <m/>
    <n v="446"/>
    <n v="0"/>
    <n v="14"/>
    <n v="418"/>
    <n v="432"/>
    <m/>
    <n v="432"/>
    <n v="0"/>
    <n v="14"/>
    <n v="404"/>
    <n v="418"/>
    <m/>
    <n v="418"/>
    <n v="0"/>
    <n v="14"/>
    <n v="390"/>
    <n v="404"/>
    <m/>
    <n v="404"/>
    <n v="0"/>
    <n v="14"/>
    <n v="376"/>
    <n v="390"/>
    <m/>
    <n v="390"/>
    <n v="0"/>
    <n v="14"/>
    <n v="362"/>
    <n v="376"/>
    <m/>
    <n v="376"/>
    <n v="0"/>
    <n v="14"/>
    <n v="348"/>
    <n v="362"/>
    <m/>
    <n v="362"/>
    <n v="0"/>
    <n v="14"/>
    <n v="334"/>
    <n v="348"/>
    <m/>
    <n v="348"/>
    <n v="0"/>
    <n v="10"/>
    <n v="324"/>
    <n v="334"/>
    <m/>
    <n v="334"/>
    <n v="0"/>
    <n v="0"/>
    <n v="324"/>
    <n v="324"/>
    <m/>
    <n v="324"/>
    <n v="0"/>
    <n v="0"/>
    <n v="324"/>
    <n v="324"/>
    <m/>
    <n v="324"/>
    <n v="0"/>
    <n v="0"/>
    <n v="324"/>
    <n v="324"/>
    <m/>
    <n v="324"/>
    <n v="0"/>
    <n v="0"/>
    <n v="324"/>
    <n v="324"/>
    <m/>
    <n v="324"/>
    <n v="0"/>
    <n v="14"/>
    <n v="310"/>
    <n v="324"/>
    <m/>
    <n v="324"/>
    <n v="0"/>
    <n v="14"/>
    <n v="296"/>
    <n v="310"/>
    <m/>
    <n v="310"/>
    <n v="0"/>
    <n v="14"/>
    <n v="324"/>
    <n v="338"/>
    <n v="42"/>
    <n v="296"/>
    <n v="0"/>
    <n v="14"/>
    <n v="310"/>
    <n v="324"/>
    <m/>
    <n v="324"/>
    <n v="0"/>
    <n v="14"/>
    <n v="296"/>
    <n v="310"/>
    <m/>
    <n v="310"/>
    <n v="0"/>
    <n v="14"/>
    <n v="324"/>
    <n v="338"/>
    <n v="42"/>
    <n v="296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0"/>
    <n v="180"/>
    <n v="180"/>
    <n v="80"/>
    <n v="100"/>
    <n v="0"/>
    <n v="0"/>
    <n v="266"/>
    <n v="266"/>
    <m/>
    <n v="266"/>
    <n v="0"/>
    <n v="0"/>
    <n v="266"/>
    <n v="266"/>
    <m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  <n v="0"/>
    <n v="0"/>
    <n v="266"/>
    <n v="266"/>
    <n v="0"/>
    <n v="266"/>
  </r>
  <r>
    <n v="2"/>
    <n v="131"/>
    <s v="2-131"/>
    <s v="HURTADO PUGA, LIZ"/>
    <e v="#REF!"/>
    <m/>
    <m/>
    <m/>
    <x v="0"/>
    <n v="0"/>
    <n v="14"/>
    <n v="363"/>
    <n v="377"/>
    <x v="0"/>
    <x v="90"/>
    <n v="0"/>
    <n v="14"/>
    <n v="349"/>
    <n v="363"/>
    <m/>
    <x v="96"/>
    <n v="0"/>
    <n v="14"/>
    <n v="335"/>
    <n v="349"/>
    <m/>
    <x v="98"/>
    <n v="0"/>
    <n v="14"/>
    <n v="321"/>
    <n v="335"/>
    <x v="0"/>
    <x v="100"/>
    <n v="0"/>
    <n v="10"/>
    <n v="311"/>
    <n v="321"/>
    <m/>
    <x v="104"/>
    <n v="0"/>
    <n v="7"/>
    <n v="304"/>
    <n v="311"/>
    <m/>
    <x v="94"/>
    <n v="0"/>
    <n v="0"/>
    <n v="304"/>
    <n v="304"/>
    <m/>
    <x v="95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0"/>
    <n v="140"/>
    <n v="150"/>
    <m/>
    <n v="15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30"/>
    <n v="144"/>
    <n v="144"/>
    <n v="0"/>
    <n v="0"/>
    <n v="14"/>
    <n v="208"/>
    <n v="222"/>
    <m/>
    <n v="222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96"/>
    <n v="110"/>
    <m/>
    <n v="110"/>
    <n v="0"/>
    <n v="14"/>
    <n v="182"/>
    <n v="196"/>
    <n v="100"/>
    <n v="96"/>
    <n v="0"/>
    <n v="14"/>
    <n v="168"/>
    <n v="182"/>
    <m/>
    <n v="182"/>
    <n v="0"/>
    <n v="0"/>
    <n v="168"/>
    <n v="168"/>
    <m/>
    <n v="168"/>
    <n v="0"/>
    <n v="0"/>
    <n v="168"/>
    <n v="168"/>
    <n v="0"/>
    <n v="168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</r>
  <r>
    <n v="2"/>
    <n v="133"/>
    <s v="2-133"/>
    <s v="PRUDENCIO BELTRAN J. JHON"/>
    <e v="#REF!"/>
    <s v="cortadoen mes de set 2017"/>
    <s v="X"/>
    <m/>
    <x v="1"/>
    <n v="0"/>
    <n v="0"/>
    <n v="322"/>
    <n v="322"/>
    <x v="0"/>
    <x v="91"/>
    <n v="0"/>
    <n v="0"/>
    <n v="322"/>
    <n v="322"/>
    <m/>
    <x v="51"/>
    <n v="0"/>
    <n v="0"/>
    <n v="322"/>
    <n v="322"/>
    <m/>
    <x v="99"/>
    <n v="0"/>
    <n v="0"/>
    <n v="322"/>
    <n v="322"/>
    <x v="0"/>
    <x v="101"/>
    <n v="0"/>
    <n v="0"/>
    <n v="322"/>
    <n v="322"/>
    <m/>
    <x v="105"/>
    <n v="0"/>
    <n v="0"/>
    <n v="322"/>
    <n v="322"/>
    <m/>
    <x v="95"/>
    <n v="0"/>
    <n v="0"/>
    <n v="322"/>
    <n v="322"/>
    <m/>
    <x v="96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0"/>
    <n v="322"/>
    <n v="322"/>
    <m/>
    <n v="322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136"/>
    <s v="2-136"/>
    <s v="PACCO ARRATANGO, CARMEN ROSA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37"/>
    <s v="2-137"/>
    <s v="BEJAR CHAMBI, JULIO "/>
    <e v="#REF!"/>
    <n v="953475853"/>
    <m/>
    <s v="CORTE ENERO2019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14"/>
    <n v="28"/>
    <n v="14"/>
    <n v="14"/>
    <n v="0"/>
    <n v="14"/>
    <n v="0"/>
    <n v="14"/>
    <n v="0"/>
    <n v="14"/>
    <n v="0"/>
    <n v="14"/>
    <n v="0"/>
    <n v="14"/>
    <n v="14"/>
    <n v="0"/>
  </r>
  <r>
    <n v="2"/>
    <n v="139"/>
    <s v="2-139"/>
    <s v="QUISPE PILLCO, FLOR KARINA"/>
    <e v="#REF!"/>
    <m/>
    <s v="ASOC. VILLA RICA"/>
    <s v="INFORME N°95-2021- MDH/OMALP-MBM.(DESCUENTO)/SOLICITO CORTE TEMPORAL AGUA 01/03/21"/>
    <x v="1"/>
    <n v="0"/>
    <n v="0"/>
    <n v="-7"/>
    <n v="-7"/>
    <x v="0"/>
    <x v="92"/>
    <n v="0"/>
    <n v="0"/>
    <n v="-7"/>
    <n v="-7"/>
    <m/>
    <x v="97"/>
    <n v="0"/>
    <n v="0"/>
    <n v="-7"/>
    <n v="-7"/>
    <m/>
    <x v="100"/>
    <n v="0"/>
    <n v="0"/>
    <n v="-7"/>
    <n v="-7"/>
    <x v="0"/>
    <x v="102"/>
    <n v="0"/>
    <n v="0"/>
    <n v="-7"/>
    <n v="-7"/>
    <m/>
    <x v="106"/>
    <n v="0"/>
    <n v="7"/>
    <n v="-14"/>
    <n v="-7"/>
    <m/>
    <x v="96"/>
    <n v="0"/>
    <n v="0"/>
    <n v="0"/>
    <n v="0"/>
    <n v="14"/>
    <x v="97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38"/>
    <n v="252"/>
    <n v="252"/>
    <n v="0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0"/>
    <n v="130"/>
    <n v="140"/>
    <m/>
    <n v="14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124"/>
    <n v="138"/>
    <n v="50"/>
    <n v="88"/>
    <n v="0"/>
    <n v="14"/>
    <n v="110"/>
    <n v="124"/>
    <m/>
    <n v="124"/>
    <n v="0"/>
    <n v="14"/>
    <n v="196"/>
    <n v="210"/>
    <n v="100"/>
    <n v="1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42"/>
    <n v="56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40"/>
    <s v="2-140"/>
    <s v="SOLARES GORDILLO, ELIZABETH"/>
    <e v="#REF!"/>
    <m/>
    <s v="VILLA RICA II ETAPA Mza E Lote Nº12"/>
    <s v="INST. A 28/04/21"/>
    <x v="0"/>
    <n v="0"/>
    <n v="14"/>
    <n v="0"/>
    <n v="14"/>
    <x v="0"/>
    <x v="6"/>
    <n v="0"/>
    <n v="14"/>
    <n v="15"/>
    <n v="29"/>
    <n v="29"/>
    <x v="1"/>
    <n v="0"/>
    <n v="14"/>
    <n v="1"/>
    <n v="15"/>
    <m/>
    <x v="48"/>
    <n v="0"/>
    <n v="1"/>
    <n v="0"/>
    <n v="1"/>
    <x v="0"/>
    <x v="103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44"/>
    <s v="2-144"/>
    <s v="PECHE LOPEZ, AUSBERTO"/>
    <e v="#REF!"/>
    <m/>
    <m/>
    <s v="INFORME N°95-2021- MDH/OMALP-MBM.(DESCUENTO)/"/>
    <x v="0"/>
    <n v="0"/>
    <n v="14"/>
    <n v="59"/>
    <n v="73"/>
    <x v="0"/>
    <x v="93"/>
    <n v="0"/>
    <n v="14"/>
    <n v="45"/>
    <n v="59"/>
    <m/>
    <x v="98"/>
    <n v="0"/>
    <n v="14"/>
    <n v="31"/>
    <n v="45"/>
    <m/>
    <x v="101"/>
    <n v="0"/>
    <n v="14"/>
    <n v="17"/>
    <n v="31"/>
    <x v="0"/>
    <x v="10"/>
    <n v="0"/>
    <n v="10"/>
    <n v="7"/>
    <n v="17"/>
    <m/>
    <x v="107"/>
    <n v="0"/>
    <n v="7"/>
    <n v="0"/>
    <n v="7"/>
    <m/>
    <x v="97"/>
    <n v="0"/>
    <n v="0"/>
    <n v="0"/>
    <n v="0"/>
    <m/>
    <x v="1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92"/>
    <n v="206"/>
    <n v="206"/>
    <n v="0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42"/>
    <n v="56"/>
    <n v="42"/>
    <n v="14"/>
    <n v="0"/>
    <n v="0"/>
    <n v="42"/>
    <n v="42"/>
    <n v="0"/>
    <n v="42"/>
  </r>
  <r>
    <n v="2"/>
    <n v="147"/>
    <s v="2-147"/>
    <s v="MAMANI CJUNO, CORNELIO"/>
    <e v="#REF!"/>
    <s v="982376175 / NO LLEGA AGUA"/>
    <s v="VILLA  RICA"/>
    <s v="INFORME N°95-2021- MDH/OMALP-MBM.(DESCUENTO)"/>
    <x v="0"/>
    <n v="0"/>
    <n v="14"/>
    <n v="33"/>
    <n v="47"/>
    <x v="34"/>
    <x v="94"/>
    <n v="0"/>
    <n v="14"/>
    <n v="69"/>
    <n v="83"/>
    <n v="50"/>
    <x v="99"/>
    <n v="0"/>
    <n v="14"/>
    <n v="105"/>
    <n v="119"/>
    <n v="50"/>
    <x v="102"/>
    <n v="0"/>
    <n v="14"/>
    <n v="91"/>
    <n v="105"/>
    <x v="0"/>
    <x v="104"/>
    <n v="0"/>
    <n v="10"/>
    <n v="81"/>
    <n v="91"/>
    <m/>
    <x v="108"/>
    <n v="0"/>
    <n v="7"/>
    <n v="74"/>
    <n v="81"/>
    <m/>
    <x v="98"/>
    <n v="0"/>
    <n v="0"/>
    <n v="74"/>
    <n v="74"/>
    <m/>
    <x v="56"/>
    <n v="0"/>
    <n v="14"/>
    <n v="60"/>
    <n v="74"/>
    <m/>
    <n v="74"/>
    <n v="0"/>
    <n v="14"/>
    <n v="46"/>
    <n v="60"/>
    <m/>
    <n v="60"/>
    <n v="0"/>
    <n v="14"/>
    <n v="132"/>
    <n v="146"/>
    <n v="100"/>
    <n v="46"/>
    <n v="0"/>
    <n v="14"/>
    <n v="118"/>
    <n v="132"/>
    <m/>
    <n v="132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4"/>
    <n v="20"/>
    <n v="34"/>
    <m/>
    <n v="34"/>
    <n v="0"/>
    <n v="10"/>
    <n v="46"/>
    <n v="56"/>
    <n v="36"/>
    <n v="20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0"/>
    <n v="46"/>
    <n v="46"/>
    <m/>
    <n v="46"/>
    <n v="0"/>
    <n v="14"/>
    <n v="32"/>
    <n v="46"/>
    <m/>
    <n v="46"/>
    <n v="0"/>
    <n v="14"/>
    <n v="18"/>
    <n v="32"/>
    <m/>
    <n v="32"/>
    <n v="0"/>
    <n v="14"/>
    <n v="4"/>
    <n v="18"/>
    <m/>
    <n v="18"/>
    <n v="0"/>
    <n v="14"/>
    <n v="20"/>
    <n v="34"/>
    <n v="30"/>
    <n v="4"/>
    <n v="0"/>
    <n v="14"/>
    <n v="40"/>
    <n v="54"/>
    <n v="34"/>
    <n v="20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72"/>
    <n v="186"/>
    <n v="128"/>
    <n v="0"/>
    <n v="0"/>
    <n v="14"/>
    <n v="158"/>
    <n v="172"/>
    <m/>
    <n v="172"/>
    <n v="0"/>
    <n v="14"/>
    <n v="144"/>
    <n v="158"/>
    <m/>
    <n v="158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174"/>
    <n v="188"/>
    <n v="100"/>
    <n v="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n v="0"/>
    <n v="118"/>
    <n v="0"/>
    <n v="14"/>
    <n v="90"/>
    <n v="104"/>
    <n v="0"/>
    <n v="104"/>
    <n v="0"/>
    <n v="14"/>
    <n v="76"/>
    <n v="90"/>
    <n v="0"/>
    <n v="90"/>
    <n v="0"/>
    <n v="14"/>
    <n v="62"/>
    <n v="76"/>
    <n v="0"/>
    <n v="76"/>
    <n v="0"/>
    <n v="14"/>
    <n v="48"/>
    <n v="62"/>
    <n v="0"/>
    <n v="62"/>
  </r>
  <r>
    <n v="2"/>
    <n v="148"/>
    <s v="2-148"/>
    <s v="HUANCA MENDOZA, VALENTINA "/>
    <e v="#REF!"/>
    <n v="973191979"/>
    <m/>
    <s v="INFORME N°95-2021- MDH/OMALP-MBM.(DESCUENTO)/REINSTALACION DE AGUA 02/03/2016"/>
    <x v="0"/>
    <n v="0"/>
    <n v="14"/>
    <n v="14"/>
    <n v="28"/>
    <x v="0"/>
    <x v="5"/>
    <n v="0"/>
    <n v="14"/>
    <n v="0"/>
    <n v="14"/>
    <m/>
    <x v="4"/>
    <n v="0"/>
    <n v="14"/>
    <n v="45"/>
    <n v="59"/>
    <n v="59"/>
    <x v="1"/>
    <n v="0"/>
    <n v="14"/>
    <n v="31"/>
    <n v="45"/>
    <x v="0"/>
    <x v="105"/>
    <n v="0"/>
    <n v="10"/>
    <n v="21"/>
    <n v="31"/>
    <m/>
    <x v="37"/>
    <n v="0"/>
    <n v="7"/>
    <n v="14"/>
    <n v="21"/>
    <m/>
    <x v="99"/>
    <n v="0"/>
    <n v="0"/>
    <n v="14"/>
    <n v="14"/>
    <m/>
    <x v="8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28"/>
    <n v="28"/>
    <n v="28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149"/>
    <s v="2-149"/>
    <s v="PEREZ MERMA, MIGUEL"/>
    <e v="#REF!"/>
    <m/>
    <s v="X"/>
    <s v="SOLIC. RECONEX 18/05/2021. FUT Nº002547 CORTE POR DEUDA 07/02/2019"/>
    <x v="0"/>
    <n v="0"/>
    <n v="14"/>
    <n v="20"/>
    <n v="34"/>
    <x v="35"/>
    <x v="95"/>
    <n v="0"/>
    <n v="14"/>
    <n v="6"/>
    <n v="20"/>
    <m/>
    <x v="7"/>
    <n v="0"/>
    <n v="6"/>
    <n v="0"/>
    <n v="6"/>
    <m/>
    <x v="103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244"/>
    <n v="244"/>
    <n v="244"/>
    <n v="0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0"/>
    <n v="244"/>
    <n v="244"/>
    <m/>
    <n v="244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390"/>
    <n v="404"/>
    <n v="202"/>
    <n v="202"/>
    <n v="0"/>
    <n v="14"/>
    <n v="376"/>
    <n v="390"/>
    <m/>
    <n v="390"/>
    <n v="0"/>
    <n v="14"/>
    <n v="362"/>
    <n v="376"/>
    <m/>
    <n v="376"/>
    <n v="0"/>
    <n v="14"/>
    <n v="348"/>
    <n v="362"/>
    <m/>
    <n v="362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4"/>
    <n v="208"/>
    <n v="222"/>
    <m/>
    <n v="222"/>
    <n v="0"/>
    <n v="14"/>
    <n v="194"/>
    <n v="208"/>
    <n v="0"/>
    <n v="208"/>
    <n v="0"/>
    <n v="14"/>
    <n v="180"/>
    <n v="194"/>
    <n v="0"/>
    <n v="194"/>
    <n v="0"/>
    <n v="14"/>
    <n v="296"/>
    <n v="310"/>
    <n v="130"/>
    <n v="180"/>
    <n v="0"/>
    <n v="14"/>
    <n v="282"/>
    <n v="296"/>
    <n v="0"/>
    <n v="296"/>
    <n v="0"/>
    <n v="14"/>
    <n v="268"/>
    <n v="282"/>
    <n v="0"/>
    <n v="282"/>
  </r>
  <r>
    <n v="2"/>
    <n v="150"/>
    <s v="2-150"/>
    <s v="SOTEC POLO VALOIS"/>
    <e v="#REF!"/>
    <m/>
    <m/>
    <s v="INFORME N°95-2021- MDH/OMALP-MBM.(DESCUENTO)/REINST. 10/02/2019 CORTE 07/02/2019"/>
    <x v="0"/>
    <n v="0"/>
    <n v="14"/>
    <n v="65"/>
    <n v="79"/>
    <x v="0"/>
    <x v="96"/>
    <n v="0"/>
    <n v="14"/>
    <n v="51"/>
    <n v="65"/>
    <m/>
    <x v="100"/>
    <n v="0"/>
    <n v="14"/>
    <n v="37"/>
    <n v="51"/>
    <m/>
    <x v="104"/>
    <n v="0"/>
    <n v="14"/>
    <n v="23"/>
    <n v="37"/>
    <x v="0"/>
    <x v="106"/>
    <n v="0"/>
    <n v="10"/>
    <n v="13"/>
    <n v="23"/>
    <m/>
    <x v="109"/>
    <n v="0"/>
    <n v="7"/>
    <n v="56"/>
    <n v="63"/>
    <n v="50"/>
    <x v="100"/>
    <n v="0"/>
    <n v="0"/>
    <n v="56"/>
    <n v="56"/>
    <m/>
    <x v="98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4"/>
    <n v="64"/>
    <n v="78"/>
    <n v="40"/>
    <n v="38"/>
    <n v="0"/>
    <n v="14"/>
    <n v="100"/>
    <n v="114"/>
    <n v="50"/>
    <n v="6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44"/>
    <n v="58"/>
    <m/>
    <n v="58"/>
    <n v="0"/>
    <n v="10"/>
    <n v="84"/>
    <n v="94"/>
    <n v="50"/>
    <n v="4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92"/>
    <n v="106"/>
    <n v="50"/>
    <n v="5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166"/>
    <n v="180"/>
    <n v="130"/>
    <n v="50"/>
    <n v="0"/>
    <n v="14"/>
    <n v="152"/>
    <n v="166"/>
    <m/>
    <n v="166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196"/>
    <n v="210"/>
    <n v="100"/>
    <n v="1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70"/>
    <n v="84"/>
    <n v="42"/>
    <n v="42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151"/>
    <s v="2-151"/>
    <s v="MORALES CHIPANA, ELIAS"/>
    <e v="#REF!"/>
    <m/>
    <s v="VILLA RICA.FRENTE ARCO TECHO.."/>
    <s v="INFORME N°397-2021- MDH/OMALP-MBM (EXONERACION COBRO AGUA MESES MAYO, JUNIO, JULIO 2021)//INFORME N°95-2021- MDH/OMALP-MBM.(DESCUENTO)/"/>
    <x v="0"/>
    <n v="0"/>
    <n v="0"/>
    <n v="-14"/>
    <n v="-14"/>
    <x v="0"/>
    <x v="97"/>
    <n v="0"/>
    <n v="0"/>
    <n v="-14"/>
    <n v="-14"/>
    <m/>
    <x v="101"/>
    <n v="0"/>
    <n v="0"/>
    <n v="14"/>
    <n v="14"/>
    <n v="28"/>
    <x v="105"/>
    <n v="0"/>
    <n v="14"/>
    <n v="0"/>
    <n v="14"/>
    <x v="0"/>
    <x v="20"/>
    <n v="0"/>
    <n v="10"/>
    <n v="7"/>
    <n v="17"/>
    <n v="17"/>
    <x v="1"/>
    <n v="0"/>
    <n v="7"/>
    <n v="0"/>
    <n v="7"/>
    <m/>
    <x v="97"/>
    <n v="0"/>
    <n v="0"/>
    <n v="0"/>
    <n v="0"/>
    <m/>
    <x v="1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35"/>
    <n v="0"/>
    <n v="35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2"/>
    <s v="2-152"/>
    <s v="LUQUE MAYTA, ARNALDO ELOY"/>
    <e v="#REF!"/>
    <m/>
    <s v="LOTE 11 Mz E VILLA RICA"/>
    <s v="MULTA Y CORTE DEL SERVICIO POR DESPERDICIO DE AGUA 07/05/21 RESOLUCION DE GERENCIA Nº074-2021 INFORME N°95-2021- MDH/OMALP-MBM.(DESCUENTO)/INST.A 02/09/20 OP000037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14"/>
    <n v="73"/>
    <n v="87"/>
    <x v="16"/>
    <x v="1"/>
    <n v="0"/>
    <n v="10"/>
    <n v="63"/>
    <n v="73"/>
    <m/>
    <x v="110"/>
    <n v="0"/>
    <n v="7"/>
    <n v="56"/>
    <n v="63"/>
    <m/>
    <x v="101"/>
    <n v="0"/>
    <n v="0"/>
    <n v="56"/>
    <n v="56"/>
    <m/>
    <x v="98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3"/>
    <s v="2-153"/>
    <s v="VIZARRETA TERAN, RONALD"/>
    <e v="#REF!"/>
    <m/>
    <s v="ASOC. VILLA RICA. Mz 232-Lt-06"/>
    <s v="INFORME N°95-2021- MDH/OMALP-MBM.(DESCUENTO)/"/>
    <x v="0"/>
    <n v="0"/>
    <n v="14"/>
    <n v="28"/>
    <n v="42"/>
    <x v="0"/>
    <x v="98"/>
    <n v="0"/>
    <n v="14"/>
    <n v="14"/>
    <n v="28"/>
    <m/>
    <x v="17"/>
    <n v="0"/>
    <n v="14"/>
    <n v="0"/>
    <n v="14"/>
    <m/>
    <x v="19"/>
    <n v="0"/>
    <n v="14"/>
    <n v="17"/>
    <n v="31"/>
    <x v="2"/>
    <x v="1"/>
    <n v="0"/>
    <n v="10"/>
    <n v="7"/>
    <n v="17"/>
    <m/>
    <x v="107"/>
    <n v="0"/>
    <n v="7"/>
    <n v="0"/>
    <n v="7"/>
    <m/>
    <x v="97"/>
    <n v="0"/>
    <n v="0"/>
    <n v="0"/>
    <n v="0"/>
    <m/>
    <x v="1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168"/>
    <n v="182"/>
    <n v="168"/>
    <n v="14"/>
    <n v="0"/>
    <n v="14"/>
    <n v="154"/>
    <n v="168"/>
    <n v="0"/>
    <n v="168"/>
    <n v="0"/>
    <n v="0"/>
    <n v="0"/>
    <n v="0"/>
    <n v="0"/>
    <n v="0"/>
    <n v="0"/>
    <n v="0"/>
    <n v="0"/>
    <n v="0"/>
    <n v="0"/>
    <n v="0"/>
  </r>
  <r>
    <n v="2"/>
    <n v="154"/>
    <s v="2-154"/>
    <s v="CALVO LOPEZ, KEILA "/>
    <e v="#REF!"/>
    <m/>
    <m/>
    <s v="CORTE POR FUGA 21/06/2021 /INFORME N°95-2021- MDH/OMALP-MBM.(DESCUENTO)/EXONERACION COBRO DESAGUE FUT N°000784 ACUERDO DE CONSEJO N°049-2019-MDH-CM"/>
    <x v="0"/>
    <n v="0"/>
    <n v="14"/>
    <n v="123"/>
    <n v="137"/>
    <x v="36"/>
    <x v="1"/>
    <n v="0"/>
    <n v="14"/>
    <n v="109"/>
    <n v="123"/>
    <m/>
    <x v="102"/>
    <n v="0"/>
    <n v="14"/>
    <n v="95"/>
    <n v="109"/>
    <m/>
    <x v="106"/>
    <n v="0"/>
    <n v="14"/>
    <n v="81"/>
    <n v="95"/>
    <x v="0"/>
    <x v="107"/>
    <n v="0"/>
    <n v="10"/>
    <n v="71"/>
    <n v="81"/>
    <m/>
    <x v="111"/>
    <n v="0"/>
    <n v="7"/>
    <n v="64"/>
    <n v="71"/>
    <m/>
    <x v="102"/>
    <n v="0"/>
    <n v="0"/>
    <n v="64"/>
    <n v="64"/>
    <m/>
    <x v="99"/>
    <n v="0"/>
    <n v="14"/>
    <n v="50"/>
    <n v="64"/>
    <m/>
    <n v="64"/>
    <n v="0"/>
    <n v="14"/>
    <n v="36"/>
    <n v="50"/>
    <m/>
    <n v="50"/>
    <n v="0"/>
    <n v="14"/>
    <n v="22"/>
    <n v="36"/>
    <m/>
    <n v="36"/>
    <n v="0"/>
    <n v="14"/>
    <n v="108"/>
    <n v="122"/>
    <n v="100"/>
    <n v="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42"/>
    <n v="42"/>
    <n v="42"/>
    <n v="0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40"/>
    <n v="168"/>
    <n v="168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70"/>
    <n v="84"/>
    <n v="84"/>
    <n v="0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</r>
  <r>
    <n v="2"/>
    <n v="155"/>
    <s v="2-155"/>
    <s v="SUTTA QUISPE, PEDRO DAMIAN"/>
    <e v="#REF!"/>
    <m/>
    <s v="CALLE 1 EXPANSION URBANA TERRENO 3 MZ E"/>
    <s v="INFORME N°95-2021- MDH/OMALP-MBM.(DESCUENTO)/INST. AGUA 22/04/2019"/>
    <x v="0"/>
    <n v="0"/>
    <n v="14"/>
    <n v="14"/>
    <n v="28"/>
    <x v="0"/>
    <x v="5"/>
    <n v="0"/>
    <n v="14"/>
    <n v="0"/>
    <n v="14"/>
    <m/>
    <x v="4"/>
    <n v="0"/>
    <n v="14"/>
    <n v="0"/>
    <n v="14"/>
    <n v="14"/>
    <x v="1"/>
    <n v="0"/>
    <n v="14"/>
    <n v="-7"/>
    <n v="7"/>
    <x v="17"/>
    <x v="1"/>
    <n v="0"/>
    <n v="10"/>
    <n v="-17"/>
    <n v="-7"/>
    <m/>
    <x v="106"/>
    <n v="0"/>
    <n v="7"/>
    <n v="28"/>
    <n v="35"/>
    <n v="52"/>
    <x v="103"/>
    <n v="0"/>
    <n v="0"/>
    <n v="28"/>
    <n v="28"/>
    <m/>
    <x v="57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4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6"/>
    <s v="2-156"/>
    <s v="TTITO HUAMAN, MASSIEL"/>
    <e v="#REF!"/>
    <m/>
    <s v="VILLA RICA"/>
    <s v="INFORME N°95-2021- MDH/OMALP-MBM.(DESCUENTO)/"/>
    <x v="0"/>
    <n v="0"/>
    <n v="14"/>
    <n v="73"/>
    <n v="87"/>
    <x v="37"/>
    <x v="1"/>
    <n v="0"/>
    <n v="14"/>
    <n v="59"/>
    <n v="73"/>
    <m/>
    <x v="103"/>
    <n v="0"/>
    <n v="14"/>
    <n v="45"/>
    <n v="59"/>
    <m/>
    <x v="107"/>
    <n v="0"/>
    <n v="14"/>
    <n v="31"/>
    <n v="45"/>
    <x v="0"/>
    <x v="105"/>
    <n v="0"/>
    <n v="10"/>
    <n v="21"/>
    <n v="31"/>
    <m/>
    <x v="37"/>
    <n v="0"/>
    <n v="7"/>
    <n v="14"/>
    <n v="21"/>
    <m/>
    <x v="99"/>
    <n v="0"/>
    <n v="0"/>
    <n v="14"/>
    <n v="14"/>
    <m/>
    <x v="8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8"/>
    <n v="52"/>
    <n v="52"/>
    <n v="0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58"/>
    <s v="2-158"/>
    <s v="CCAPA YANAPA, VICTORIA"/>
    <e v="#REF!"/>
    <s v="951773260/DNI 02549636"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57.5"/>
    <n v="75"/>
    <n v="75"/>
    <n v="0"/>
    <n v="3.5"/>
    <n v="14"/>
    <n v="110"/>
    <n v="127.5"/>
    <n v="70"/>
    <n v="57.5"/>
    <n v="3.5"/>
    <n v="14"/>
    <n v="92.5"/>
    <n v="110"/>
    <m/>
    <n v="110"/>
    <n v="3.5"/>
    <n v="14"/>
    <n v="75"/>
    <n v="92.5"/>
    <m/>
    <n v="92.5"/>
    <n v="3.5"/>
    <n v="14"/>
    <n v="132.5"/>
    <n v="150"/>
    <n v="75"/>
    <n v="75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35"/>
    <n v="52.5"/>
    <n v="0"/>
    <n v="52.5"/>
    <n v="3.5"/>
    <n v="14"/>
    <n v="87.5"/>
    <n v="105"/>
    <n v="70"/>
    <n v="35"/>
    <n v="3.5"/>
    <n v="14"/>
    <n v="70"/>
    <n v="87.5"/>
    <n v="0"/>
    <n v="87.5"/>
    <n v="3.5"/>
    <n v="14"/>
    <n v="52.5"/>
    <n v="70"/>
    <n v="0"/>
    <n v="70"/>
  </r>
  <r>
    <n v="2"/>
    <n v="159"/>
    <s v="2-159"/>
    <s v="HILARES HUAMAN, GREGORIO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15"/>
    <n v="32.5"/>
    <n v="32.5"/>
    <n v="0"/>
    <n v="3.5"/>
    <n v="14"/>
    <n v="17.5"/>
    <n v="35"/>
    <n v="20"/>
    <n v="1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.5"/>
    <n v="21"/>
    <n v="21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160"/>
    <s v="2-160"/>
    <s v="CASTRO HUAMAN, VERONICA"/>
    <e v="#REF!"/>
    <m/>
    <s v="NUEVO CORAZON"/>
    <m/>
    <x v="2"/>
    <n v="3.5"/>
    <n v="14"/>
    <n v="404.5"/>
    <n v="422"/>
    <x v="38"/>
    <x v="99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11"/>
    <n v="528.5"/>
    <n v="236"/>
    <n v="0"/>
    <n v="3.5"/>
    <n v="14"/>
    <n v="493.5"/>
    <n v="511"/>
    <m/>
    <n v="511"/>
    <n v="3.5"/>
    <n v="14"/>
    <n v="476"/>
    <n v="493.5"/>
    <m/>
    <n v="493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161"/>
    <s v="2-161"/>
    <s v="VELASQUEZ YANAPA, MARIELA NADIA"/>
    <e v="#REF!"/>
    <m/>
    <m/>
    <s v="SE REGULARIZO EN 30/06/16 "/>
    <x v="2"/>
    <n v="3.5"/>
    <n v="14"/>
    <n v="387"/>
    <n v="404.5"/>
    <x v="0"/>
    <x v="46"/>
    <n v="3.5"/>
    <n v="14"/>
    <n v="369.5"/>
    <n v="387"/>
    <m/>
    <x v="56"/>
    <n v="3.5"/>
    <n v="14"/>
    <n v="352"/>
    <n v="369.5"/>
    <m/>
    <x v="60"/>
    <n v="3.5"/>
    <n v="14"/>
    <n v="334.5"/>
    <n v="352"/>
    <x v="0"/>
    <x v="6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162"/>
    <s v="2-162"/>
    <s v="MORA CHURA, MONICA"/>
    <e v="#REF!"/>
    <m/>
    <m/>
    <m/>
    <x v="0"/>
    <n v="0"/>
    <n v="14"/>
    <n v="464"/>
    <n v="478"/>
    <x v="39"/>
    <x v="100"/>
    <n v="0"/>
    <n v="14"/>
    <n v="450"/>
    <n v="464"/>
    <m/>
    <x v="104"/>
    <n v="0"/>
    <n v="14"/>
    <n v="436"/>
    <n v="450"/>
    <m/>
    <x v="40"/>
    <n v="0"/>
    <n v="14"/>
    <n v="422"/>
    <n v="436"/>
    <x v="0"/>
    <x v="108"/>
    <n v="0"/>
    <n v="10"/>
    <n v="412"/>
    <n v="422"/>
    <m/>
    <x v="112"/>
    <n v="0"/>
    <n v="14"/>
    <n v="398"/>
    <n v="412"/>
    <m/>
    <x v="104"/>
    <n v="0"/>
    <n v="10"/>
    <n v="388"/>
    <n v="398"/>
    <m/>
    <x v="100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346"/>
    <n v="360"/>
    <n v="56"/>
    <n v="304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0"/>
    <n v="280"/>
    <n v="290"/>
    <m/>
    <n v="29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-14"/>
    <n v="0"/>
    <n v="0"/>
    <n v="0"/>
    <n v="0"/>
    <n v="14"/>
    <n v="0"/>
    <n v="14"/>
    <n v="28"/>
    <n v="-14"/>
    <n v="0"/>
    <n v="14"/>
    <n v="-14"/>
    <n v="0"/>
    <n v="0"/>
    <n v="0"/>
    <n v="0"/>
    <n v="0"/>
    <n v="42"/>
    <n v="42"/>
    <n v="56"/>
    <n v="-14"/>
  </r>
  <r>
    <n v="2"/>
    <n v="163"/>
    <s v="2-163"/>
    <s v="I.E.I SEMILLITAS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69"/>
    <s v="2-169"/>
    <s v="MARTINEZ FLORES, LUZ ZENIA"/>
    <e v="#REF!"/>
    <m/>
    <m/>
    <s v="SE INSTALO DEWSDE EL MES DE JUNIO 2016."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182"/>
    <n v="199.5"/>
    <x v="18"/>
    <x v="1"/>
    <n v="3.5"/>
    <n v="10"/>
    <n v="168.5"/>
    <n v="182"/>
    <m/>
    <x v="113"/>
    <n v="3.5"/>
    <n v="14"/>
    <n v="151"/>
    <n v="168.5"/>
    <m/>
    <x v="105"/>
    <n v="3.5"/>
    <n v="10"/>
    <n v="137.5"/>
    <n v="151"/>
    <m/>
    <x v="10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3"/>
    <n v="280.5"/>
    <n v="280.5"/>
    <n v="0"/>
    <n v="3.5"/>
    <n v="14"/>
    <n v="245.5"/>
    <n v="263"/>
    <m/>
    <n v="263"/>
    <n v="3.5"/>
    <n v="14"/>
    <n v="228"/>
    <n v="245.5"/>
    <m/>
    <n v="245.5"/>
    <n v="3.5"/>
    <n v="14"/>
    <n v="210.5"/>
    <n v="228"/>
    <m/>
    <n v="228"/>
    <n v="3.5"/>
    <n v="14"/>
    <n v="193"/>
    <n v="210.5"/>
    <n v="0"/>
    <n v="210.5"/>
    <n v="3.5"/>
    <n v="14"/>
    <n v="175.5"/>
    <n v="193"/>
    <n v="0"/>
    <n v="193"/>
    <n v="3.5"/>
    <n v="14"/>
    <n v="52.5"/>
    <n v="70"/>
    <n v="0"/>
    <n v="175.5"/>
    <n v="3.5"/>
    <n v="14"/>
    <n v="156"/>
    <n v="173.5"/>
    <n v="0"/>
    <n v="173.5"/>
    <n v="0"/>
    <n v="0"/>
    <n v="0"/>
    <n v="0"/>
    <n v="0"/>
    <n v="0"/>
  </r>
  <r>
    <n v="2"/>
    <n v="173"/>
    <s v="2-173"/>
    <s v="CHAVEZ CUTIPA, LUCIA"/>
    <e v="#REF!"/>
    <m/>
    <m/>
    <m/>
    <x v="0"/>
    <n v="0"/>
    <n v="14"/>
    <n v="366"/>
    <n v="380"/>
    <x v="0"/>
    <x v="101"/>
    <n v="0"/>
    <n v="14"/>
    <n v="352"/>
    <n v="366"/>
    <m/>
    <x v="105"/>
    <n v="0"/>
    <n v="14"/>
    <n v="338"/>
    <n v="352"/>
    <m/>
    <x v="52"/>
    <n v="0"/>
    <n v="14"/>
    <n v="324"/>
    <n v="338"/>
    <x v="0"/>
    <x v="109"/>
    <n v="0"/>
    <n v="10"/>
    <n v="314"/>
    <n v="324"/>
    <m/>
    <x v="114"/>
    <n v="0"/>
    <n v="14"/>
    <n v="300"/>
    <n v="314"/>
    <m/>
    <x v="106"/>
    <n v="0"/>
    <n v="10"/>
    <n v="290"/>
    <n v="300"/>
    <m/>
    <x v="102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74"/>
    <s v="2-174"/>
    <s v="LUQUE QUISPE, GUIDO"/>
    <e v="#REF!"/>
    <n v="946731488"/>
    <m/>
    <s v="CORTE Agua 05/05/16"/>
    <x v="3"/>
    <n v="5"/>
    <n v="0"/>
    <n v="5"/>
    <n v="10"/>
    <x v="40"/>
    <x v="1"/>
    <n v="5"/>
    <n v="0"/>
    <n v="0"/>
    <n v="5"/>
    <m/>
    <x v="106"/>
    <n v="5"/>
    <n v="0"/>
    <n v="35"/>
    <n v="40"/>
    <n v="40"/>
    <x v="1"/>
    <n v="5"/>
    <n v="0"/>
    <n v="30"/>
    <n v="35"/>
    <x v="0"/>
    <x v="70"/>
    <n v="5"/>
    <n v="0"/>
    <n v="25"/>
    <n v="30"/>
    <m/>
    <x v="115"/>
    <n v="5"/>
    <n v="0"/>
    <n v="20"/>
    <n v="25"/>
    <m/>
    <x v="107"/>
    <n v="5"/>
    <n v="0"/>
    <n v="15"/>
    <n v="20"/>
    <m/>
    <x v="8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0"/>
    <n v="25"/>
    <n v="25"/>
    <n v="0"/>
    <n v="20"/>
    <n v="0"/>
    <n v="0"/>
    <n v="20"/>
    <m/>
    <n v="2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10"/>
    <n v="15"/>
    <n v="10"/>
    <n v="5"/>
    <n v="5"/>
    <n v="0"/>
    <n v="5"/>
    <n v="10"/>
    <m/>
    <n v="10"/>
    <n v="5"/>
    <n v="0"/>
    <n v="0"/>
    <n v="5"/>
    <m/>
    <n v="5"/>
    <n v="5"/>
    <n v="0"/>
    <n v="90"/>
    <n v="95"/>
    <n v="9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n v="0"/>
    <n v="5"/>
    <n v="5"/>
    <n v="0"/>
    <n v="5"/>
    <n v="10"/>
    <n v="10"/>
    <n v="0"/>
    <n v="5"/>
    <n v="0"/>
    <n v="0"/>
    <n v="5"/>
    <n v="0"/>
    <n v="5"/>
    <n v="5"/>
    <n v="0"/>
    <n v="10"/>
    <n v="15"/>
    <n v="15"/>
    <n v="0"/>
  </r>
  <r>
    <n v="2"/>
    <n v="175"/>
    <s v="2-175"/>
    <s v="CHAMBI APAZA, IRENE NIEVES"/>
    <e v="#REF!"/>
    <m/>
    <m/>
    <s v="INSTALO AGUA DESAGUE AGOSTO/2015"/>
    <x v="3"/>
    <n v="5"/>
    <n v="0"/>
    <n v="85"/>
    <n v="90"/>
    <x v="0"/>
    <x v="10"/>
    <n v="5"/>
    <n v="0"/>
    <n v="80"/>
    <n v="85"/>
    <m/>
    <x v="107"/>
    <n v="5"/>
    <n v="0"/>
    <n v="75"/>
    <n v="80"/>
    <m/>
    <x v="88"/>
    <n v="5"/>
    <n v="0"/>
    <n v="70"/>
    <n v="75"/>
    <x v="0"/>
    <x v="26"/>
    <n v="5"/>
    <n v="0"/>
    <n v="65"/>
    <n v="70"/>
    <m/>
    <x v="116"/>
    <n v="5"/>
    <n v="0"/>
    <n v="60"/>
    <n v="65"/>
    <m/>
    <x v="108"/>
    <n v="5"/>
    <n v="0"/>
    <n v="55"/>
    <n v="60"/>
    <m/>
    <x v="103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20"/>
    <n v="0"/>
    <n v="20"/>
    <n v="40"/>
    <m/>
    <n v="4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m/>
    <n v="19"/>
    <n v="0"/>
    <n v="0"/>
    <n v="19"/>
    <n v="19"/>
    <n v="0"/>
    <n v="19"/>
    <n v="0"/>
    <n v="0"/>
    <n v="19"/>
    <n v="19"/>
    <n v="0"/>
    <n v="19"/>
    <n v="5"/>
    <n v="14"/>
    <n v="0"/>
    <n v="19"/>
    <n v="0"/>
    <n v="19"/>
    <n v="5"/>
    <n v="14"/>
    <n v="105"/>
    <n v="124"/>
    <n v="124"/>
    <n v="0"/>
    <n v="5"/>
    <n v="14"/>
    <n v="86"/>
    <n v="105"/>
    <n v="0"/>
    <n v="105"/>
  </r>
  <r>
    <n v="2"/>
    <n v="177"/>
    <s v="2-177"/>
    <s v="TACURI CONDORI, ROSA ELENA"/>
    <e v="#REF!"/>
    <m/>
    <m/>
    <m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5"/>
    <n v="2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14"/>
    <n v="31.5"/>
    <n v="14"/>
    <n v="17.5"/>
    <n v="0"/>
    <n v="14"/>
    <n v="0"/>
    <n v="14"/>
    <n v="0"/>
    <n v="14"/>
  </r>
  <r>
    <n v="2"/>
    <n v="178"/>
    <s v="2-178"/>
    <s v="CALCINA AGUIRRE, CHARITO"/>
    <e v="#REF!"/>
    <m/>
    <s v="AV INDEPENDENCIA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79.5"/>
    <n v="97"/>
    <x v="19"/>
    <x v="1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300"/>
    <n v="300"/>
    <n v="300"/>
    <n v="0"/>
    <n v="0"/>
    <n v="0"/>
    <n v="530"/>
    <n v="530"/>
    <m/>
    <n v="530"/>
    <n v="0"/>
    <n v="0"/>
    <n v="530"/>
    <n v="530"/>
    <m/>
    <n v="530"/>
    <n v="0"/>
    <n v="0"/>
    <n v="530"/>
    <n v="530"/>
    <m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  <n v="0"/>
    <n v="0"/>
    <n v="530"/>
    <n v="530"/>
    <n v="0"/>
    <n v="530"/>
  </r>
  <r>
    <n v="2"/>
    <n v="179"/>
    <s v="2-179"/>
    <s v="PEÑA MOREANO, JULIA"/>
    <e v="#REF!"/>
    <m/>
    <m/>
    <m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7.5"/>
    <n v="145"/>
    <n v="145"/>
    <n v="0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453.5"/>
    <n v="471"/>
    <n v="122.5"/>
    <n v="348.5"/>
    <n v="3.5"/>
    <n v="14"/>
    <n v="436"/>
    <n v="453.5"/>
    <n v="0"/>
    <n v="453.5"/>
  </r>
  <r>
    <n v="2"/>
    <n v="184"/>
    <s v="2-184"/>
    <s v="QUISPE RAMIREZ,  WILBERT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n v="0"/>
    <n v="70"/>
    <n v="3.5"/>
    <n v="14"/>
    <n v="152"/>
    <n v="169.5"/>
    <n v="0"/>
    <n v="169.5"/>
    <n v="3.5"/>
    <n v="14"/>
    <n v="269"/>
    <n v="286.5"/>
    <n v="134.5"/>
    <n v="152"/>
    <n v="3.5"/>
    <n v="14"/>
    <n v="251.5"/>
    <n v="269"/>
    <n v="0"/>
    <n v="269"/>
    <n v="3.5"/>
    <n v="14"/>
    <n v="234"/>
    <n v="251.5"/>
    <n v="0"/>
    <n v="251.5"/>
  </r>
  <r>
    <n v="2"/>
    <n v="185"/>
    <s v="2-185"/>
    <s v="GRAJEDA CALLAPIÑA, NELIDA"/>
    <e v="#REF!"/>
    <n v="43483"/>
    <s v="CALLE 14 I ETAPA TERRENO N°07 MZ L"/>
    <s v="INSTALO A-D ENERO 2019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87"/>
    <s v="2-187"/>
    <s v=" GUTIERREZ  APUCUSI, JOSE LUIS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92.5"/>
    <n v="210"/>
    <n v="210"/>
    <n v="0"/>
    <n v="3.5"/>
    <n v="14"/>
    <n v="175"/>
    <n v="192.5"/>
    <m/>
    <n v="192.5"/>
    <n v="3.5"/>
    <n v="14"/>
    <n v="157.5"/>
    <n v="175"/>
    <m/>
    <n v="17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88"/>
    <s v="2-188"/>
    <s v="TTITO ZEVALLOS, NORMA"/>
    <e v="#REF!"/>
    <m/>
    <s v="LOTE 04"/>
    <m/>
    <x v="2"/>
    <n v="3.5"/>
    <n v="14"/>
    <n v="332.5"/>
    <n v="350"/>
    <x v="41"/>
    <x v="7"/>
    <n v="3.5"/>
    <n v="14"/>
    <n v="315"/>
    <n v="332.5"/>
    <m/>
    <x v="109"/>
    <n v="3.5"/>
    <n v="14"/>
    <n v="297.5"/>
    <n v="315"/>
    <m/>
    <x v="109"/>
    <n v="3.5"/>
    <n v="14"/>
    <n v="480"/>
    <n v="497.5"/>
    <x v="20"/>
    <x v="111"/>
    <n v="3.5"/>
    <n v="10"/>
    <n v="466.5"/>
    <n v="480"/>
    <m/>
    <x v="118"/>
    <n v="3.5"/>
    <n v="14"/>
    <n v="449"/>
    <n v="466.5"/>
    <m/>
    <x v="110"/>
    <n v="3.5"/>
    <n v="10"/>
    <n v="435.5"/>
    <n v="449"/>
    <m/>
    <x v="105"/>
    <n v="3.5"/>
    <n v="14"/>
    <n v="418"/>
    <n v="435.5"/>
    <m/>
    <n v="435.5"/>
    <n v="3.5"/>
    <n v="14"/>
    <n v="400.5"/>
    <n v="418"/>
    <m/>
    <n v="418"/>
    <n v="3.5"/>
    <n v="14"/>
    <n v="383"/>
    <n v="400.5"/>
    <m/>
    <n v="400.5"/>
    <n v="3.5"/>
    <n v="14"/>
    <n v="365.5"/>
    <n v="383"/>
    <m/>
    <n v="383"/>
    <n v="3.5"/>
    <n v="14"/>
    <n v="348"/>
    <n v="365.5"/>
    <m/>
    <n v="365.5"/>
    <n v="3.5"/>
    <n v="14"/>
    <n v="330.5"/>
    <n v="348"/>
    <m/>
    <n v="348"/>
    <n v="3.5"/>
    <n v="14"/>
    <n v="313"/>
    <n v="330.5"/>
    <m/>
    <n v="330.5"/>
    <n v="3.5"/>
    <n v="14"/>
    <n v="295.5"/>
    <n v="313"/>
    <m/>
    <n v="3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0"/>
    <n v="229.5"/>
    <n v="243"/>
    <m/>
    <n v="243"/>
    <n v="3.5"/>
    <n v="0"/>
    <n v="226"/>
    <n v="229.5"/>
    <m/>
    <n v="229.5"/>
    <n v="3.5"/>
    <n v="0"/>
    <n v="222.5"/>
    <n v="226"/>
    <m/>
    <n v="226"/>
    <n v="3.5"/>
    <n v="0"/>
    <n v="219"/>
    <n v="222.5"/>
    <m/>
    <n v="222.5"/>
    <n v="3.5"/>
    <n v="0"/>
    <n v="215.5"/>
    <n v="219"/>
    <m/>
    <n v="219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4"/>
    <n v="145.5"/>
    <n v="163"/>
    <m/>
    <n v="163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14"/>
    <n v="14"/>
    <n v="65"/>
    <n v="93"/>
    <m/>
    <n v="93"/>
    <n v="3.5"/>
    <n v="14"/>
    <n v="47.5"/>
    <n v="65"/>
    <m/>
    <n v="65"/>
    <n v="3.5"/>
    <n v="14"/>
    <n v="30"/>
    <n v="47.5"/>
    <m/>
    <n v="47.5"/>
    <n v="3.5"/>
    <n v="14"/>
    <n v="112.5"/>
    <n v="130"/>
    <n v="100"/>
    <n v="30"/>
    <n v="3.5"/>
    <n v="14"/>
    <n v="95"/>
    <n v="112.5"/>
    <m/>
    <n v="112.5"/>
    <n v="3.5"/>
    <n v="14"/>
    <n v="77.5"/>
    <n v="95"/>
    <m/>
    <n v="95"/>
    <n v="3.5"/>
    <n v="14"/>
    <n v="210"/>
    <n v="227.5"/>
    <n v="150"/>
    <n v="7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7.5"/>
    <n v="35"/>
    <n v="0"/>
    <n v="35"/>
    <n v="3.5"/>
    <n v="14"/>
    <n v="17.5"/>
    <n v="35"/>
    <n v="17.5"/>
    <n v="17.5"/>
    <n v="3.5"/>
    <n v="14"/>
    <n v="0"/>
    <n v="17.5"/>
    <n v="0"/>
    <n v="17.5"/>
  </r>
  <r>
    <n v="2"/>
    <n v="191"/>
    <s v="2-191"/>
    <s v="RODRIGUEZ NAVARRO, YOLANDA"/>
    <e v="#REF!"/>
    <m/>
    <m/>
    <s v="solicito corte temporal a partir de enero 2017."/>
    <x v="3"/>
    <n v="5"/>
    <n v="0"/>
    <n v="270"/>
    <n v="275"/>
    <x v="0"/>
    <x v="103"/>
    <n v="5"/>
    <n v="0"/>
    <n v="265"/>
    <n v="270"/>
    <m/>
    <x v="110"/>
    <n v="5"/>
    <n v="0"/>
    <n v="260"/>
    <n v="265"/>
    <m/>
    <x v="110"/>
    <n v="5"/>
    <n v="0"/>
    <n v="255"/>
    <n v="260"/>
    <x v="0"/>
    <x v="112"/>
    <n v="5"/>
    <n v="0"/>
    <n v="250"/>
    <n v="255"/>
    <m/>
    <x v="119"/>
    <n v="5"/>
    <n v="0"/>
    <n v="245"/>
    <n v="250"/>
    <m/>
    <x v="111"/>
    <n v="5"/>
    <n v="0"/>
    <n v="240"/>
    <n v="245"/>
    <m/>
    <x v="106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20"/>
    <n v="0"/>
    <n v="105"/>
    <n v="125"/>
    <m/>
    <n v="125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n v="0"/>
    <n v="177.5"/>
    <n v="3.5"/>
    <n v="14"/>
    <n v="142.5"/>
    <n v="160"/>
    <n v="0"/>
    <n v="160"/>
    <n v="3.5"/>
    <n v="14"/>
    <n v="125"/>
    <n v="142.5"/>
    <n v="0"/>
    <n v="142.5"/>
    <n v="3.5"/>
    <n v="14"/>
    <n v="107.5"/>
    <n v="125"/>
    <n v="0"/>
    <n v="125"/>
    <n v="3.5"/>
    <n v="14"/>
    <n v="170"/>
    <n v="187.5"/>
    <n v="80"/>
    <n v="107.5"/>
  </r>
  <r>
    <n v="2"/>
    <n v="192"/>
    <s v="2-192"/>
    <s v="SALAS VIUDA DE PASTRANO, CESARIA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32.5"/>
    <n v="50"/>
    <m/>
    <n v="50"/>
    <n v="3.5"/>
    <n v="14"/>
    <n v="15"/>
    <n v="32.5"/>
    <m/>
    <n v="32.5"/>
    <n v="3.5"/>
    <n v="14"/>
    <n v="17.5"/>
    <n v="35"/>
    <n v="20"/>
    <n v="15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193"/>
    <s v="2-193"/>
    <s v="BACA LOAIZA, VICTOR"/>
    <e v="#REF!"/>
    <m/>
    <s v="ASOCIACION 05 DE JUNIO S/N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48.5"/>
    <n v="62"/>
    <n v="62"/>
    <x v="1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5.5"/>
    <n v="73"/>
    <n v="73"/>
    <n v="0"/>
    <n v="3.5"/>
    <n v="14"/>
    <n v="138"/>
    <n v="155.5"/>
    <n v="100"/>
    <n v="55.5"/>
    <n v="14"/>
    <n v="14"/>
    <n v="110"/>
    <n v="138"/>
    <m/>
    <n v="138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52.5"/>
    <n v="170"/>
    <n v="100"/>
    <n v="70"/>
    <n v="3.5"/>
    <n v="14"/>
    <n v="135"/>
    <n v="152.5"/>
    <m/>
    <n v="152.5"/>
    <n v="3.5"/>
    <n v="14"/>
    <n v="117.5"/>
    <n v="135"/>
    <m/>
    <n v="135"/>
    <n v="3.5"/>
    <n v="14"/>
    <n v="200"/>
    <n v="217.5"/>
    <n v="100"/>
    <n v="117.5"/>
    <n v="5"/>
    <n v="14"/>
    <n v="206"/>
    <n v="225"/>
    <m/>
    <n v="225"/>
    <n v="5"/>
    <n v="14"/>
    <n v="337"/>
    <n v="356"/>
    <n v="150"/>
    <n v="206"/>
    <n v="5"/>
    <n v="14"/>
    <n v="318"/>
    <n v="337"/>
    <m/>
    <n v="337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194"/>
    <s v="2-194"/>
    <s v="CMAC TACNA S-A"/>
    <e v="#REF!"/>
    <m/>
    <s v="AV. INDEPENDENCIA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195"/>
    <s v="2-195"/>
    <s v="INFANZON HUAQUISTO, SANTUSA"/>
    <e v="#REF!"/>
    <m/>
    <m/>
    <s v="CorteTemporal-12/07/2019"/>
    <x v="3"/>
    <n v="5"/>
    <n v="0"/>
    <n v="132.5"/>
    <n v="137.5"/>
    <x v="0"/>
    <x v="104"/>
    <n v="5"/>
    <n v="0"/>
    <n v="127.5"/>
    <n v="132.5"/>
    <m/>
    <x v="111"/>
    <n v="5"/>
    <n v="0"/>
    <n v="122.5"/>
    <n v="127.5"/>
    <m/>
    <x v="111"/>
    <n v="5"/>
    <n v="0"/>
    <n v="117.5"/>
    <n v="122.5"/>
    <x v="0"/>
    <x v="113"/>
    <n v="5"/>
    <n v="0"/>
    <n v="112.5"/>
    <n v="117.5"/>
    <m/>
    <x v="120"/>
    <n v="5"/>
    <n v="0"/>
    <n v="107.5"/>
    <n v="112.5"/>
    <m/>
    <x v="112"/>
    <n v="5"/>
    <n v="0"/>
    <n v="102.5"/>
    <n v="107.5"/>
    <m/>
    <x v="107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5"/>
    <n v="0"/>
    <n v="72.5"/>
    <n v="77.5"/>
    <m/>
    <n v="77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173"/>
    <n v="190.5"/>
    <n v="190.5"/>
    <n v="0"/>
    <n v="3.5"/>
    <n v="14"/>
    <n v="155.5"/>
    <n v="173"/>
    <m/>
    <n v="173"/>
    <n v="3.5"/>
    <n v="14"/>
    <n v="138"/>
    <n v="155.5"/>
    <m/>
    <n v="155.5"/>
    <n v="3.5"/>
    <n v="14"/>
    <n v="220.5"/>
    <n v="238"/>
    <n v="100"/>
    <n v="138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196"/>
    <s v="2-196"/>
    <s v="INFANZON HUAQUISTO, SANTUSA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97"/>
    <s v="2-197"/>
    <s v="TAQQUERE ALEJOS, LIDIA"/>
    <e v="#REF!"/>
    <m/>
    <m/>
    <m/>
    <x v="2"/>
    <n v="3.5"/>
    <n v="14"/>
    <n v="302.5"/>
    <n v="320"/>
    <x v="0"/>
    <x v="105"/>
    <n v="3.5"/>
    <n v="14"/>
    <n v="285"/>
    <n v="302.5"/>
    <m/>
    <x v="112"/>
    <n v="3.5"/>
    <n v="14"/>
    <n v="267.5"/>
    <n v="285"/>
    <m/>
    <x v="112"/>
    <n v="3.5"/>
    <n v="14"/>
    <n v="250"/>
    <n v="267.5"/>
    <x v="0"/>
    <x v="114"/>
    <n v="3.5"/>
    <n v="10"/>
    <n v="236.5"/>
    <n v="250"/>
    <m/>
    <x v="121"/>
    <n v="3.5"/>
    <n v="14"/>
    <n v="219"/>
    <n v="236.5"/>
    <m/>
    <x v="113"/>
    <n v="3.5"/>
    <n v="10"/>
    <n v="205.5"/>
    <n v="219"/>
    <m/>
    <x v="108"/>
    <n v="3.5"/>
    <n v="14"/>
    <n v="388"/>
    <n v="405.5"/>
    <n v="200"/>
    <n v="2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98"/>
    <s v="2-198"/>
    <s v="MORALES VILLENA, MILTON"/>
    <e v="#REF!"/>
    <s v="cortadoen mes de set 2017"/>
    <m/>
    <m/>
    <x v="3"/>
    <n v="5"/>
    <n v="0"/>
    <n v="614.5"/>
    <n v="619.5"/>
    <x v="0"/>
    <x v="106"/>
    <n v="5"/>
    <n v="0"/>
    <n v="609.5"/>
    <n v="614.5"/>
    <m/>
    <x v="113"/>
    <n v="5"/>
    <n v="0"/>
    <n v="604.5"/>
    <n v="609.5"/>
    <m/>
    <x v="113"/>
    <n v="5"/>
    <n v="0"/>
    <n v="599.5"/>
    <n v="604.5"/>
    <x v="0"/>
    <x v="115"/>
    <n v="5"/>
    <n v="0"/>
    <n v="594.5"/>
    <n v="599.5"/>
    <m/>
    <x v="122"/>
    <n v="5"/>
    <n v="0"/>
    <n v="589.5"/>
    <n v="594.5"/>
    <m/>
    <x v="114"/>
    <n v="5"/>
    <n v="0"/>
    <n v="584.5"/>
    <n v="589.5"/>
    <m/>
    <x v="109"/>
    <n v="5"/>
    <n v="0"/>
    <n v="579.5"/>
    <n v="584.5"/>
    <m/>
    <n v="584.5"/>
    <n v="5"/>
    <n v="0"/>
    <n v="574.5"/>
    <n v="579.5"/>
    <m/>
    <n v="579.5"/>
    <n v="5"/>
    <n v="0"/>
    <n v="569.5"/>
    <n v="574.5"/>
    <m/>
    <n v="574.5"/>
    <n v="5"/>
    <n v="0"/>
    <n v="564.5"/>
    <n v="569.5"/>
    <m/>
    <n v="569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5"/>
    <n v="0"/>
    <n v="544.5"/>
    <n v="549.5"/>
    <m/>
    <n v="549.5"/>
    <n v="5"/>
    <n v="0"/>
    <n v="539.5"/>
    <n v="544.5"/>
    <m/>
    <n v="544.5"/>
    <n v="5"/>
    <n v="0"/>
    <n v="534.5"/>
    <n v="539.5"/>
    <m/>
    <n v="539.5"/>
    <n v="5"/>
    <n v="0"/>
    <n v="529.5"/>
    <n v="534.5"/>
    <m/>
    <n v="534.5"/>
    <n v="5"/>
    <n v="0"/>
    <n v="524.5"/>
    <n v="529.5"/>
    <m/>
    <n v="529.5"/>
    <n v="5"/>
    <n v="0"/>
    <n v="519.5"/>
    <n v="524.5"/>
    <m/>
    <n v="524.5"/>
    <n v="5"/>
    <n v="0"/>
    <n v="514.5"/>
    <n v="519.5"/>
    <m/>
    <n v="519.5"/>
    <n v="5"/>
    <n v="0"/>
    <n v="509.5"/>
    <n v="514.5"/>
    <m/>
    <n v="514.5"/>
    <n v="5"/>
    <n v="0"/>
    <n v="504.5"/>
    <n v="509.5"/>
    <m/>
    <n v="509.5"/>
    <n v="5"/>
    <n v="0"/>
    <n v="499.5"/>
    <n v="504.5"/>
    <m/>
    <n v="504.5"/>
    <n v="5"/>
    <n v="0"/>
    <n v="494.5"/>
    <n v="499.5"/>
    <m/>
    <n v="499.5"/>
    <n v="5"/>
    <n v="0"/>
    <n v="489.5"/>
    <n v="494.5"/>
    <m/>
    <n v="494.5"/>
    <n v="5"/>
    <n v="0"/>
    <n v="484.5"/>
    <n v="489.5"/>
    <m/>
    <n v="489.5"/>
    <n v="5"/>
    <n v="0"/>
    <n v="479.5"/>
    <n v="484.5"/>
    <m/>
    <n v="484.5"/>
    <n v="5"/>
    <n v="0"/>
    <n v="474.5"/>
    <n v="479.5"/>
    <m/>
    <n v="479.5"/>
    <n v="5"/>
    <n v="0"/>
    <n v="469.5"/>
    <n v="474.5"/>
    <m/>
    <n v="474.5"/>
    <n v="20"/>
    <n v="0"/>
    <n v="449.5"/>
    <n v="469.5"/>
    <m/>
    <n v="469.5"/>
    <n v="5"/>
    <n v="0"/>
    <n v="444.5"/>
    <n v="449.5"/>
    <m/>
    <n v="449.5"/>
    <n v="5"/>
    <n v="0"/>
    <n v="439.5"/>
    <n v="444.5"/>
    <m/>
    <n v="444.5"/>
    <n v="5"/>
    <n v="0"/>
    <n v="434.5"/>
    <n v="439.5"/>
    <m/>
    <n v="439.5"/>
    <n v="5"/>
    <n v="0"/>
    <n v="429.5"/>
    <n v="434.5"/>
    <m/>
    <n v="434.5"/>
    <n v="5"/>
    <n v="0"/>
    <n v="424.5"/>
    <n v="429.5"/>
    <m/>
    <n v="429.5"/>
    <n v="5"/>
    <n v="0"/>
    <n v="419.5"/>
    <n v="424.5"/>
    <m/>
    <n v="424.5"/>
    <n v="5"/>
    <n v="0"/>
    <n v="414.5"/>
    <n v="419.5"/>
    <m/>
    <n v="419.5"/>
    <n v="5"/>
    <n v="0"/>
    <n v="409.5"/>
    <n v="414.5"/>
    <m/>
    <n v="414.5"/>
    <n v="3.5"/>
    <n v="0"/>
    <n v="406"/>
    <n v="409.5"/>
    <m/>
    <n v="409.5"/>
    <n v="3.5"/>
    <n v="0"/>
    <n v="402.5"/>
    <n v="406"/>
    <m/>
    <n v="406"/>
    <n v="3.5"/>
    <n v="0"/>
    <n v="399"/>
    <n v="402.5"/>
    <m/>
    <n v="402.5"/>
    <n v="3.5"/>
    <n v="0"/>
    <n v="395.5"/>
    <n v="399"/>
    <m/>
    <n v="399"/>
    <n v="3.5"/>
    <n v="0"/>
    <n v="392"/>
    <n v="395.5"/>
    <m/>
    <n v="395.5"/>
    <n v="3.5"/>
    <n v="0"/>
    <n v="388.5"/>
    <n v="392"/>
    <m/>
    <n v="392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2"/>
    <n v="199"/>
    <s v="2-199"/>
    <s v="MAMANI AROSQUIPA, NORMA"/>
    <e v="#REF!"/>
    <m/>
    <s v="05 DE JUNIO"/>
    <m/>
    <x v="0"/>
    <n v="0"/>
    <n v="14"/>
    <n v="0"/>
    <n v="14"/>
    <x v="0"/>
    <x v="6"/>
    <n v="0"/>
    <n v="14"/>
    <n v="0"/>
    <n v="14"/>
    <n v="14"/>
    <x v="1"/>
    <n v="0"/>
    <n v="14"/>
    <n v="48"/>
    <n v="62"/>
    <n v="62"/>
    <x v="1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28"/>
    <n v="42"/>
    <n v="42"/>
    <n v="0"/>
  </r>
  <r>
    <n v="2"/>
    <n v="200"/>
    <s v="2-200"/>
    <s v="BELLIDO QUISPE, JULIO"/>
    <e v="#REF!"/>
    <s v="cortadoen mes de set 2017"/>
    <m/>
    <s v="CORTE POR DEUDA"/>
    <x v="3"/>
    <n v="5"/>
    <n v="0"/>
    <n v="754.5"/>
    <n v="759.5"/>
    <x v="0"/>
    <x v="107"/>
    <n v="5"/>
    <n v="0"/>
    <n v="749.5"/>
    <n v="754.5"/>
    <m/>
    <x v="114"/>
    <n v="5"/>
    <n v="0"/>
    <n v="744.5"/>
    <n v="749.5"/>
    <m/>
    <x v="114"/>
    <n v="5"/>
    <n v="0"/>
    <n v="739.5"/>
    <n v="744.5"/>
    <x v="0"/>
    <x v="116"/>
    <n v="5"/>
    <n v="0"/>
    <n v="734.5"/>
    <n v="739.5"/>
    <m/>
    <x v="123"/>
    <n v="5"/>
    <n v="0"/>
    <n v="729.5"/>
    <n v="734.5"/>
    <m/>
    <x v="115"/>
    <n v="5"/>
    <n v="0"/>
    <n v="724.5"/>
    <n v="729.5"/>
    <m/>
    <x v="110"/>
    <n v="5"/>
    <n v="0"/>
    <n v="719.5"/>
    <n v="724.5"/>
    <m/>
    <n v="724.5"/>
    <n v="5"/>
    <n v="0"/>
    <n v="714.5"/>
    <n v="719.5"/>
    <m/>
    <n v="719.5"/>
    <n v="5"/>
    <n v="0"/>
    <n v="709.5"/>
    <n v="714.5"/>
    <m/>
    <n v="714.5"/>
    <n v="5"/>
    <n v="0"/>
    <n v="704.5"/>
    <n v="709.5"/>
    <m/>
    <n v="709.5"/>
    <n v="5"/>
    <n v="0"/>
    <n v="699.5"/>
    <n v="704.5"/>
    <m/>
    <n v="704.5"/>
    <n v="5"/>
    <n v="0"/>
    <n v="694.5"/>
    <n v="699.5"/>
    <m/>
    <n v="699.5"/>
    <n v="5"/>
    <n v="0"/>
    <n v="689.5"/>
    <n v="694.5"/>
    <m/>
    <n v="694.5"/>
    <n v="5"/>
    <n v="0"/>
    <n v="684.5"/>
    <n v="689.5"/>
    <m/>
    <n v="689.5"/>
    <n v="5"/>
    <n v="0"/>
    <n v="679.5"/>
    <n v="684.5"/>
    <m/>
    <n v="684.5"/>
    <n v="5"/>
    <n v="0"/>
    <n v="674.5"/>
    <n v="679.5"/>
    <m/>
    <n v="679.5"/>
    <n v="5"/>
    <n v="0"/>
    <n v="669.5"/>
    <n v="674.5"/>
    <m/>
    <n v="674.5"/>
    <n v="5"/>
    <n v="0"/>
    <n v="664.5"/>
    <n v="669.5"/>
    <m/>
    <n v="669.5"/>
    <n v="5"/>
    <n v="0"/>
    <n v="659.5"/>
    <n v="664.5"/>
    <m/>
    <n v="664.5"/>
    <n v="5"/>
    <n v="0"/>
    <n v="654.5"/>
    <n v="659.5"/>
    <m/>
    <n v="659.5"/>
    <n v="5"/>
    <n v="0"/>
    <n v="649.5"/>
    <n v="654.5"/>
    <m/>
    <n v="654.5"/>
    <n v="5"/>
    <n v="0"/>
    <n v="644.5"/>
    <n v="649.5"/>
    <m/>
    <n v="649.5"/>
    <n v="5"/>
    <n v="0"/>
    <n v="639.5"/>
    <n v="644.5"/>
    <m/>
    <n v="644.5"/>
    <n v="5"/>
    <n v="0"/>
    <n v="634.5"/>
    <n v="639.5"/>
    <m/>
    <n v="639.5"/>
    <n v="5"/>
    <n v="0"/>
    <n v="629.5"/>
    <n v="634.5"/>
    <m/>
    <n v="634.5"/>
    <n v="5"/>
    <n v="0"/>
    <n v="624.5"/>
    <n v="629.5"/>
    <m/>
    <n v="629.5"/>
    <n v="5"/>
    <n v="0"/>
    <n v="619.5"/>
    <n v="624.5"/>
    <m/>
    <n v="624.5"/>
    <n v="5"/>
    <n v="0"/>
    <n v="614.5"/>
    <n v="619.5"/>
    <m/>
    <n v="619.5"/>
    <n v="5"/>
    <n v="0"/>
    <n v="609.5"/>
    <n v="614.5"/>
    <m/>
    <n v="614.5"/>
    <n v="20"/>
    <n v="0"/>
    <n v="589.5"/>
    <n v="609.5"/>
    <m/>
    <n v="609.5"/>
    <n v="5"/>
    <n v="0"/>
    <n v="584.5"/>
    <n v="589.5"/>
    <m/>
    <n v="589.5"/>
    <n v="5"/>
    <n v="0"/>
    <n v="579.5"/>
    <n v="584.5"/>
    <m/>
    <n v="584.5"/>
    <n v="5"/>
    <n v="0"/>
    <n v="574.5"/>
    <n v="579.5"/>
    <m/>
    <n v="579.5"/>
    <n v="5"/>
    <n v="0"/>
    <n v="569.5"/>
    <n v="574.5"/>
    <m/>
    <n v="574.5"/>
    <n v="5"/>
    <n v="0"/>
    <n v="564.5"/>
    <n v="569.5"/>
    <m/>
    <n v="569.5"/>
    <n v="5"/>
    <n v="0"/>
    <n v="559.5"/>
    <n v="564.5"/>
    <m/>
    <n v="564.5"/>
    <n v="5"/>
    <n v="0"/>
    <n v="554.5"/>
    <n v="559.5"/>
    <m/>
    <n v="559.5"/>
    <n v="5"/>
    <n v="0"/>
    <n v="549.5"/>
    <n v="554.5"/>
    <m/>
    <n v="554.5"/>
    <n v="3.5"/>
    <n v="0"/>
    <n v="546"/>
    <n v="549.5"/>
    <m/>
    <n v="549.5"/>
    <n v="3.5"/>
    <n v="0"/>
    <n v="542.5"/>
    <n v="546"/>
    <m/>
    <n v="546"/>
    <n v="3.5"/>
    <n v="0"/>
    <n v="539"/>
    <n v="542.5"/>
    <m/>
    <n v="542.5"/>
    <n v="3.5"/>
    <n v="0"/>
    <n v="535.5"/>
    <n v="539"/>
    <m/>
    <n v="539"/>
    <n v="3.5"/>
    <n v="0"/>
    <n v="532"/>
    <n v="535.5"/>
    <m/>
    <n v="535.5"/>
    <n v="3.5"/>
    <n v="0"/>
    <n v="528.5"/>
    <n v="532"/>
    <m/>
    <n v="532"/>
    <n v="3.5"/>
    <n v="14"/>
    <n v="511"/>
    <n v="528.5"/>
    <m/>
    <n v="528.5"/>
    <n v="3.5"/>
    <n v="14"/>
    <n v="493.5"/>
    <n v="511"/>
    <m/>
    <n v="511"/>
    <n v="3.5"/>
    <n v="14"/>
    <n v="476"/>
    <n v="493.5"/>
    <m/>
    <n v="493.5"/>
    <n v="3.5"/>
    <n v="14"/>
    <n v="458.5"/>
    <n v="476"/>
    <n v="0"/>
    <n v="476"/>
    <n v="3.5"/>
    <n v="14"/>
    <n v="441"/>
    <n v="458.5"/>
    <n v="0"/>
    <n v="458.5"/>
    <n v="3.5"/>
    <n v="14"/>
    <n v="423.5"/>
    <n v="441"/>
    <n v="0"/>
    <n v="441"/>
    <n v="3.5"/>
    <n v="14"/>
    <n v="406"/>
    <n v="423.5"/>
    <n v="0"/>
    <n v="423.5"/>
    <n v="3.5"/>
    <n v="14"/>
    <n v="388.5"/>
    <n v="406"/>
    <n v="0"/>
    <n v="406"/>
  </r>
  <r>
    <n v="2"/>
    <n v="202"/>
    <s v="2-202"/>
    <s v="MAMANI ARROSQUIPA, NORMA"/>
    <e v="#REF!"/>
    <m/>
    <s v="AAHH 05 DE JUNIO Mza C LOTE 11"/>
    <m/>
    <x v="2"/>
    <n v="3.5"/>
    <n v="14"/>
    <n v="17.5"/>
    <n v="35"/>
    <x v="4"/>
    <x v="1"/>
    <n v="3.5"/>
    <n v="14"/>
    <n v="0"/>
    <n v="17.5"/>
    <m/>
    <x v="9"/>
    <n v="3.5"/>
    <n v="14"/>
    <n v="132"/>
    <n v="149.5"/>
    <n v="149.5"/>
    <x v="1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03"/>
    <s v="2-203A"/>
    <s v="MEDRANO ZEVALLOS, ROSA MARIA"/>
    <e v="#REF!"/>
    <m/>
    <m/>
    <s v="SOLIC. CORTE DE AGUA 19/07/21 (FUT 003715)/descuento por no tener agua 50%"/>
    <x v="2"/>
    <n v="1.5"/>
    <n v="7"/>
    <n v="0"/>
    <n v="8.5"/>
    <x v="42"/>
    <x v="1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0"/>
    <n v="77.5"/>
    <n v="77.5"/>
    <n v="0"/>
    <n v="3.5"/>
    <n v="14"/>
    <n v="42.5"/>
    <n v="60"/>
    <m/>
    <n v="60"/>
    <n v="3.5"/>
    <n v="14"/>
    <n v="75"/>
    <n v="92.5"/>
    <n v="50"/>
    <n v="42.5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156.75"/>
    <n v="174.25"/>
    <n v="174.25"/>
    <n v="0"/>
    <n v="3.5"/>
    <n v="14"/>
    <n v="139.25"/>
    <n v="156.75"/>
    <n v="0"/>
    <n v="156.75"/>
    <n v="3.5"/>
    <n v="14"/>
    <n v="282"/>
    <n v="299.5"/>
    <n v="0"/>
    <n v="139.25"/>
  </r>
  <r>
    <n v="2"/>
    <n v="203"/>
    <s v="2-203B"/>
    <s v="PALOMINO YEPEZ, FRANKLIN"/>
    <e v="#REF!"/>
    <m/>
    <m/>
    <m/>
    <x v="2"/>
    <n v="3.5"/>
    <n v="14"/>
    <n v="592"/>
    <n v="609.5"/>
    <x v="0"/>
    <x v="108"/>
    <n v="3.5"/>
    <n v="14"/>
    <n v="574.5"/>
    <n v="592"/>
    <m/>
    <x v="115"/>
    <n v="3.5"/>
    <n v="14"/>
    <n v="557"/>
    <n v="574.5"/>
    <m/>
    <x v="115"/>
    <n v="3.5"/>
    <n v="14"/>
    <n v="539.5"/>
    <n v="557"/>
    <x v="0"/>
    <x v="117"/>
    <n v="3.5"/>
    <n v="10"/>
    <n v="526"/>
    <n v="539.5"/>
    <m/>
    <x v="124"/>
    <n v="3.5"/>
    <n v="14"/>
    <n v="508.5"/>
    <n v="526"/>
    <m/>
    <x v="116"/>
    <n v="3.5"/>
    <n v="10"/>
    <n v="495"/>
    <n v="508.5"/>
    <m/>
    <x v="111"/>
    <n v="3.5"/>
    <n v="14"/>
    <n v="477.5"/>
    <n v="495"/>
    <m/>
    <n v="495"/>
    <n v="3.5"/>
    <n v="14"/>
    <n v="460"/>
    <n v="477.5"/>
    <m/>
    <n v="477.5"/>
    <n v="3.5"/>
    <n v="14"/>
    <n v="442.5"/>
    <n v="460"/>
    <m/>
    <n v="460"/>
    <n v="3.5"/>
    <n v="14"/>
    <n v="425"/>
    <n v="442.5"/>
    <m/>
    <n v="442.5"/>
    <n v="3.5"/>
    <n v="14"/>
    <n v="407.5"/>
    <n v="425"/>
    <m/>
    <n v="425"/>
    <n v="3.5"/>
    <n v="14"/>
    <n v="390"/>
    <n v="407.5"/>
    <m/>
    <n v="407.5"/>
    <n v="3.5"/>
    <n v="14"/>
    <n v="372.5"/>
    <n v="390"/>
    <m/>
    <n v="390"/>
    <n v="3.5"/>
    <n v="14"/>
    <n v="355"/>
    <n v="372.5"/>
    <m/>
    <n v="372.5"/>
    <n v="3.5"/>
    <n v="14"/>
    <n v="337.5"/>
    <n v="355"/>
    <m/>
    <n v="355"/>
    <n v="3.5"/>
    <n v="14"/>
    <n v="320"/>
    <n v="337.5"/>
    <m/>
    <n v="337.5"/>
    <n v="3.5"/>
    <n v="14"/>
    <n v="302.5"/>
    <n v="320"/>
    <m/>
    <n v="320"/>
    <n v="3.5"/>
    <n v="10"/>
    <n v="289"/>
    <n v="302.5"/>
    <m/>
    <n v="302.5"/>
    <n v="3.5"/>
    <n v="0"/>
    <n v="285.5"/>
    <n v="289"/>
    <m/>
    <n v="289"/>
    <n v="3.5"/>
    <n v="0"/>
    <n v="282"/>
    <n v="285.5"/>
    <m/>
    <n v="285.5"/>
    <n v="3.5"/>
    <n v="0"/>
    <n v="278.5"/>
    <n v="282"/>
    <m/>
    <n v="282"/>
    <n v="3.5"/>
    <n v="0"/>
    <n v="275"/>
    <n v="278.5"/>
    <m/>
    <n v="278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14"/>
    <n v="14"/>
    <n v="124.5"/>
    <n v="152.5"/>
    <m/>
    <n v="152.5"/>
    <n v="3.5"/>
    <n v="14"/>
    <n v="107"/>
    <n v="124.5"/>
    <m/>
    <n v="124.5"/>
    <n v="3.5"/>
    <n v="14"/>
    <n v="247"/>
    <n v="264.5"/>
    <n v="157.5"/>
    <n v="107"/>
    <n v="3.5"/>
    <n v="0"/>
    <n v="243.5"/>
    <n v="247"/>
    <m/>
    <n v="247"/>
    <n v="3.5"/>
    <n v="14"/>
    <n v="243.5"/>
    <n v="261"/>
    <n v="17.5"/>
    <n v="243.5"/>
    <n v="3.5"/>
    <n v="0"/>
    <n v="126"/>
    <n v="129.5"/>
    <m/>
    <n v="129.5"/>
    <n v="0"/>
    <n v="0"/>
    <n v="126"/>
    <n v="126"/>
    <m/>
    <n v="126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m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  <n v="0"/>
    <n v="0"/>
    <n v="252"/>
    <n v="252"/>
    <n v="0"/>
    <n v="252"/>
  </r>
  <r>
    <n v="2"/>
    <n v="204"/>
    <s v="2-204"/>
    <s v="MEDRANO ZEVALLOS, HUMBERTO 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5"/>
    <s v="2-205"/>
    <s v="RIMAYHUAMAN PALOMINO, ALEJANDRINA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14"/>
    <n v="14"/>
    <n v="17.5"/>
    <n v="45.5"/>
    <n v="28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6"/>
    <s v="2-206"/>
    <s v="VICARIATO APOSTÓLICO PTO. MALDONADO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07"/>
    <s v="2-207"/>
    <s v="MAMANI HUANCA, GUILLERMINA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40"/>
    <n v="57.5"/>
    <n v="57.5"/>
    <n v="0"/>
    <n v="3.5"/>
    <n v="14"/>
    <n v="22.5"/>
    <n v="40"/>
    <n v="0"/>
    <n v="40"/>
    <n v="3.5"/>
    <n v="14"/>
    <n v="5"/>
    <n v="22.5"/>
    <n v="0"/>
    <n v="22.5"/>
    <n v="3.5"/>
    <n v="14"/>
    <n v="56"/>
    <n v="73.5"/>
    <n v="68.5"/>
    <n v="5"/>
  </r>
  <r>
    <n v="2"/>
    <n v="208"/>
    <s v="2-208"/>
    <s v="HUAYCHO RAMOS, DAMIANA"/>
    <e v="#REF!"/>
    <m/>
    <s v="Mz D LOTE N°13 CALLE 01"/>
    <s v="INST. A-D 26/12/2019"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88.5"/>
    <n v="106"/>
    <n v="106"/>
    <n v="0"/>
    <n v="3.5"/>
    <n v="14"/>
    <n v="171"/>
    <n v="188.5"/>
    <n v="100"/>
    <n v="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09"/>
    <s v="2-209"/>
    <s v="KANASHIRO ESPEJO, CINTHYA"/>
    <e v="#REF!"/>
    <m/>
    <m/>
    <m/>
    <x v="3"/>
    <n v="5"/>
    <n v="0"/>
    <n v="452.5"/>
    <n v="457.5"/>
    <x v="0"/>
    <x v="109"/>
    <n v="5"/>
    <n v="0"/>
    <n v="447.5"/>
    <n v="452.5"/>
    <m/>
    <x v="116"/>
    <n v="5"/>
    <n v="0"/>
    <n v="442.5"/>
    <n v="447.5"/>
    <m/>
    <x v="116"/>
    <n v="5"/>
    <n v="0"/>
    <n v="437.5"/>
    <n v="442.5"/>
    <x v="0"/>
    <x v="118"/>
    <n v="5"/>
    <n v="0"/>
    <n v="432.5"/>
    <n v="437.5"/>
    <m/>
    <x v="125"/>
    <n v="5"/>
    <n v="0"/>
    <n v="427.5"/>
    <n v="432.5"/>
    <m/>
    <x v="117"/>
    <n v="5"/>
    <n v="0"/>
    <n v="422.5"/>
    <n v="427.5"/>
    <m/>
    <x v="112"/>
    <n v="5"/>
    <n v="0"/>
    <n v="417.5"/>
    <n v="422.5"/>
    <m/>
    <n v="422.5"/>
    <n v="5"/>
    <n v="0"/>
    <n v="412.5"/>
    <n v="417.5"/>
    <m/>
    <n v="417.5"/>
    <n v="5"/>
    <n v="0"/>
    <n v="407.5"/>
    <n v="412.5"/>
    <m/>
    <n v="412.5"/>
    <n v="5"/>
    <n v="0"/>
    <n v="402.5"/>
    <n v="407.5"/>
    <m/>
    <n v="407.5"/>
    <n v="5"/>
    <n v="0"/>
    <n v="397.5"/>
    <n v="402.5"/>
    <m/>
    <n v="402.5"/>
    <n v="5"/>
    <n v="0"/>
    <n v="392.5"/>
    <n v="397.5"/>
    <m/>
    <n v="397.5"/>
    <n v="5"/>
    <n v="0"/>
    <n v="387.5"/>
    <n v="392.5"/>
    <m/>
    <n v="392.5"/>
    <n v="5"/>
    <n v="0"/>
    <n v="382.5"/>
    <n v="387.5"/>
    <m/>
    <n v="387.5"/>
    <n v="5"/>
    <n v="0"/>
    <n v="377.5"/>
    <n v="382.5"/>
    <m/>
    <n v="382.5"/>
    <n v="5"/>
    <n v="0"/>
    <n v="372.5"/>
    <n v="377.5"/>
    <m/>
    <n v="377.5"/>
    <n v="5"/>
    <n v="0"/>
    <n v="367.5"/>
    <n v="372.5"/>
    <m/>
    <n v="372.5"/>
    <n v="5"/>
    <n v="0"/>
    <n v="362.5"/>
    <n v="367.5"/>
    <m/>
    <n v="367.5"/>
    <n v="5"/>
    <n v="0"/>
    <n v="357.5"/>
    <n v="362.5"/>
    <m/>
    <n v="362.5"/>
    <n v="5"/>
    <n v="0"/>
    <n v="352.5"/>
    <n v="357.5"/>
    <m/>
    <n v="357.5"/>
    <n v="5"/>
    <n v="0"/>
    <n v="347.5"/>
    <n v="352.5"/>
    <m/>
    <n v="352.5"/>
    <n v="5"/>
    <n v="0"/>
    <n v="342.5"/>
    <n v="347.5"/>
    <m/>
    <n v="347.5"/>
    <n v="5"/>
    <n v="0"/>
    <n v="337.5"/>
    <n v="342.5"/>
    <m/>
    <n v="342.5"/>
    <n v="5"/>
    <n v="0"/>
    <n v="332.5"/>
    <n v="337.5"/>
    <m/>
    <n v="337.5"/>
    <n v="5"/>
    <n v="0"/>
    <n v="327.5"/>
    <n v="332.5"/>
    <m/>
    <n v="332.5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20"/>
    <n v="0"/>
    <n v="287.5"/>
    <n v="307.5"/>
    <m/>
    <n v="307.5"/>
    <n v="5"/>
    <n v="0"/>
    <n v="282.5"/>
    <n v="287.5"/>
    <m/>
    <n v="287.5"/>
    <n v="5"/>
    <n v="0"/>
    <n v="277.5"/>
    <n v="282.5"/>
    <m/>
    <n v="282.5"/>
    <n v="5"/>
    <n v="0"/>
    <n v="272.5"/>
    <n v="277.5"/>
    <m/>
    <n v="277.5"/>
    <n v="5"/>
    <n v="0"/>
    <n v="267.5"/>
    <n v="272.5"/>
    <m/>
    <n v="272.5"/>
    <n v="5"/>
    <n v="0"/>
    <n v="262.5"/>
    <n v="267.5"/>
    <m/>
    <n v="267.5"/>
    <n v="5"/>
    <n v="0"/>
    <n v="257.5"/>
    <n v="262.5"/>
    <m/>
    <n v="262.5"/>
    <n v="5"/>
    <n v="0"/>
    <n v="252.5"/>
    <n v="257.5"/>
    <m/>
    <n v="257.5"/>
    <n v="5"/>
    <n v="0"/>
    <n v="247.5"/>
    <n v="252.5"/>
    <m/>
    <n v="252.5"/>
    <n v="3.5"/>
    <n v="0"/>
    <n v="244"/>
    <n v="247.5"/>
    <m/>
    <n v="247.5"/>
    <n v="3.5"/>
    <n v="0"/>
    <n v="240.5"/>
    <n v="244"/>
    <m/>
    <n v="244"/>
    <n v="3.5"/>
    <n v="0"/>
    <n v="237"/>
    <n v="240.5"/>
    <m/>
    <n v="240.5"/>
    <n v="3.5"/>
    <n v="0"/>
    <n v="233.5"/>
    <n v="237"/>
    <m/>
    <n v="237"/>
    <n v="3.5"/>
    <n v="0"/>
    <n v="230"/>
    <n v="233.5"/>
    <m/>
    <n v="233.5"/>
    <n v="3.5"/>
    <n v="14"/>
    <n v="254.5"/>
    <n v="272"/>
    <m/>
    <n v="272"/>
    <n v="3.5"/>
    <n v="14"/>
    <n v="237"/>
    <n v="254.5"/>
    <m/>
    <n v="254.5"/>
    <n v="3.5"/>
    <n v="14"/>
    <n v="219.5"/>
    <n v="237"/>
    <m/>
    <n v="237"/>
    <n v="3.5"/>
    <n v="14"/>
    <n v="202"/>
    <n v="219.5"/>
    <m/>
    <n v="219.5"/>
    <n v="3.5"/>
    <n v="14"/>
    <n v="184.5"/>
    <n v="202"/>
    <n v="0"/>
    <n v="202"/>
    <n v="3.5"/>
    <n v="14"/>
    <n v="167"/>
    <n v="184.5"/>
    <n v="0"/>
    <n v="184.5"/>
    <n v="3.5"/>
    <n v="14"/>
    <n v="149.5"/>
    <n v="167"/>
    <n v="0"/>
    <n v="167"/>
    <n v="3.5"/>
    <n v="14"/>
    <n v="132"/>
    <n v="149.5"/>
    <n v="0"/>
    <n v="149.5"/>
    <n v="3.5"/>
    <n v="14"/>
    <n v="166"/>
    <n v="183.5"/>
    <n v="51.5"/>
    <n v="132"/>
  </r>
  <r>
    <n v="2"/>
    <n v="211"/>
    <s v="2-211"/>
    <s v="CCANSAYA CCOPA, CECILIA"/>
    <e v="#REF!"/>
    <m/>
    <s v="05 DE JUNIO"/>
    <m/>
    <x v="2"/>
    <n v="3.5"/>
    <n v="14"/>
    <n v="272"/>
    <n v="289.5"/>
    <x v="0"/>
    <x v="110"/>
    <n v="3.5"/>
    <n v="14"/>
    <n v="254.5"/>
    <n v="272"/>
    <m/>
    <x v="28"/>
    <n v="3.5"/>
    <n v="14"/>
    <n v="237"/>
    <n v="254.5"/>
    <m/>
    <x v="38"/>
    <n v="3.5"/>
    <n v="14"/>
    <n v="219.5"/>
    <n v="237"/>
    <x v="0"/>
    <x v="36"/>
    <n v="3.5"/>
    <n v="10"/>
    <n v="206"/>
    <n v="219.5"/>
    <m/>
    <x v="34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7.5"/>
    <n v="65"/>
    <n v="65"/>
    <n v="0"/>
    <n v="3.5"/>
    <n v="14"/>
    <n v="30"/>
    <n v="47.5"/>
    <n v="0"/>
    <n v="47.5"/>
    <n v="3.5"/>
    <n v="14"/>
    <n v="17.5"/>
    <n v="35"/>
    <m/>
    <n v="35"/>
    <n v="3.5"/>
    <n v="14"/>
    <n v="0"/>
    <n v="17.5"/>
    <m/>
    <n v="17.5"/>
    <n v="3.5"/>
    <n v="14"/>
    <n v="73.5"/>
    <n v="91"/>
    <n v="91"/>
    <n v="0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21"/>
    <n v="0"/>
    <n v="24.5"/>
    <n v="24.5"/>
    <n v="0"/>
    <n v="0"/>
    <n v="14"/>
    <n v="-14"/>
    <n v="0"/>
    <n v="0"/>
    <n v="0"/>
    <n v="0"/>
    <n v="0"/>
    <n v="14"/>
    <n v="14"/>
    <n v="28"/>
    <n v="-14"/>
    <n v="0"/>
    <n v="14"/>
    <n v="0"/>
    <n v="14"/>
    <n v="0"/>
    <n v="14"/>
    <n v="0"/>
    <n v="14"/>
    <n v="28"/>
    <n v="42"/>
    <n v="42"/>
    <n v="0"/>
  </r>
  <r>
    <n v="2"/>
    <n v="216"/>
    <s v="2-216"/>
    <s v="ALARCON ATAYUPANQUI, SOLEDAD"/>
    <e v="#REF!"/>
    <m/>
    <m/>
    <m/>
    <x v="2"/>
    <n v="3.5"/>
    <n v="14"/>
    <n v="0"/>
    <n v="17.5"/>
    <x v="7"/>
    <x v="1"/>
    <n v="3.5"/>
    <n v="14"/>
    <n v="299.5"/>
    <n v="317"/>
    <n v="317"/>
    <x v="1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0"/>
    <n v="217.5"/>
    <n v="2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17"/>
    <s v="2-217"/>
    <s v="PERALTA GOMEZ, PETRONA 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101"/>
    <n v="114.5"/>
    <n v="114.5"/>
    <x v="1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220"/>
    <s v="2-220"/>
    <s v="AROSQUIPA FLORES, SATURDINO"/>
    <e v="#REF!"/>
    <m/>
    <s v="ASENT 05 DE JUNIO"/>
    <s v="SOLIC RECONEX AGUA FUT Nª002858-09/03/21 CORTE POR DEUDA 24/04/2019"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5"/>
    <n v="0"/>
    <n v="5"/>
    <n v="10"/>
    <n v="10"/>
    <x v="1"/>
    <n v="5"/>
    <n v="0"/>
    <n v="0"/>
    <n v="5"/>
    <m/>
    <x v="74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22.5"/>
    <n v="27.5"/>
    <n v="27.5"/>
    <n v="0"/>
    <n v="5"/>
    <n v="0"/>
    <n v="17.5"/>
    <n v="22.5"/>
    <m/>
    <n v="22.5"/>
    <n v="3.5"/>
    <n v="14"/>
    <n v="0"/>
    <n v="17.5"/>
    <m/>
    <n v="17.5"/>
    <n v="3.5"/>
    <n v="14"/>
    <n v="336.5"/>
    <n v="354"/>
    <n v="354"/>
    <n v="0"/>
    <n v="3.5"/>
    <n v="14"/>
    <n v="319"/>
    <n v="336.5"/>
    <m/>
    <n v="336.5"/>
    <n v="14"/>
    <n v="14"/>
    <n v="291"/>
    <n v="319"/>
    <m/>
    <n v="319"/>
    <n v="3.5"/>
    <n v="14"/>
    <n v="273.5"/>
    <n v="291"/>
    <m/>
    <n v="291"/>
    <n v="3.5"/>
    <n v="14"/>
    <n v="256"/>
    <n v="273.5"/>
    <m/>
    <n v="273.5"/>
    <n v="3.5"/>
    <n v="14"/>
    <n v="238.5"/>
    <n v="256"/>
    <m/>
    <n v="256"/>
    <n v="3.5"/>
    <n v="14"/>
    <n v="221"/>
    <n v="238.5"/>
    <m/>
    <n v="238.5"/>
    <n v="3.5"/>
    <n v="14"/>
    <n v="203.5"/>
    <n v="221"/>
    <m/>
    <n v="221"/>
    <n v="3.5"/>
    <n v="14"/>
    <n v="186"/>
    <n v="203.5"/>
    <m/>
    <n v="203.5"/>
    <n v="3.5"/>
    <n v="14"/>
    <n v="168.5"/>
    <n v="186"/>
    <m/>
    <n v="186"/>
    <n v="3.5"/>
    <n v="14"/>
    <n v="151"/>
    <n v="168.5"/>
    <m/>
    <n v="168.5"/>
    <n v="3.5"/>
    <n v="14"/>
    <n v="233.5"/>
    <n v="251"/>
    <n v="100"/>
    <n v="151"/>
    <n v="5"/>
    <n v="14"/>
    <n v="214.5"/>
    <n v="233.5"/>
    <m/>
    <n v="233.5"/>
    <n v="5"/>
    <n v="14"/>
    <n v="195.5"/>
    <n v="214.5"/>
    <m/>
    <n v="214.5"/>
    <n v="5"/>
    <n v="14"/>
    <n v="176.5"/>
    <n v="195.5"/>
    <m/>
    <n v="195.5"/>
    <n v="5"/>
    <n v="14"/>
    <n v="157.5"/>
    <n v="176.5"/>
    <m/>
    <n v="176.5"/>
    <n v="5"/>
    <n v="14"/>
    <n v="138.5"/>
    <n v="157.5"/>
    <m/>
    <n v="157.5"/>
    <n v="5"/>
    <n v="14"/>
    <n v="119.5"/>
    <n v="138.5"/>
    <m/>
    <n v="138.5"/>
    <n v="5"/>
    <n v="14"/>
    <n v="400.5"/>
    <n v="419.5"/>
    <n v="300"/>
    <n v="119.5"/>
    <n v="5"/>
    <n v="0"/>
    <n v="395.5"/>
    <n v="400.5"/>
    <m/>
    <n v="400.5"/>
    <n v="5"/>
    <n v="0"/>
    <n v="390.5"/>
    <n v="395.5"/>
    <n v="0"/>
    <n v="395.5"/>
    <n v="5"/>
    <n v="0"/>
    <n v="385.5"/>
    <n v="390.5"/>
    <n v="0"/>
    <n v="390.5"/>
    <n v="5"/>
    <n v="0"/>
    <n v="380.5"/>
    <n v="385.5"/>
    <n v="0"/>
    <n v="385.5"/>
    <n v="5"/>
    <n v="0"/>
    <n v="375.5"/>
    <n v="380.5"/>
    <n v="0"/>
    <n v="380.5"/>
    <n v="5"/>
    <n v="0"/>
    <n v="370.5"/>
    <n v="375.5"/>
    <n v="0"/>
    <n v="375.5"/>
  </r>
  <r>
    <n v="2"/>
    <n v="221"/>
    <s v="2-221"/>
    <s v="QUISPE PILLCO, MARIZOL"/>
    <e v="#REF!"/>
    <s v=" "/>
    <m/>
    <s v="RICHARD TORRES FARFAN"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80"/>
    <n v="297.5"/>
    <n v="297.5"/>
    <n v="0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290"/>
    <n v="307.5"/>
    <n v="150"/>
    <n v="157.5"/>
    <n v="3.5"/>
    <n v="10"/>
    <n v="276.5"/>
    <n v="290"/>
    <m/>
    <n v="290"/>
    <n v="3.5"/>
    <n v="0"/>
    <n v="273"/>
    <n v="276.5"/>
    <m/>
    <n v="276.5"/>
    <n v="3.5"/>
    <n v="0"/>
    <n v="269.5"/>
    <n v="273"/>
    <m/>
    <n v="273"/>
    <n v="3.5"/>
    <n v="0"/>
    <n v="266"/>
    <n v="269.5"/>
    <m/>
    <n v="269.5"/>
    <n v="3.5"/>
    <n v="0"/>
    <n v="262.5"/>
    <n v="266"/>
    <m/>
    <n v="266"/>
    <n v="3.5"/>
    <n v="14"/>
    <n v="245"/>
    <n v="262.5"/>
    <m/>
    <n v="262.5"/>
    <n v="3.5"/>
    <n v="14"/>
    <n v="227.5"/>
    <n v="245"/>
    <m/>
    <n v="245"/>
    <n v="3.5"/>
    <n v="14"/>
    <n v="510"/>
    <n v="527.5"/>
    <n v="300"/>
    <n v="227.5"/>
    <n v="3.5"/>
    <n v="14"/>
    <n v="492.5"/>
    <n v="510"/>
    <m/>
    <n v="510"/>
    <n v="3.5"/>
    <n v="14"/>
    <n v="475"/>
    <n v="492.5"/>
    <m/>
    <n v="492.5"/>
    <n v="3.5"/>
    <n v="14"/>
    <n v="457.5"/>
    <n v="475"/>
    <m/>
    <n v="475"/>
    <n v="3.5"/>
    <n v="14"/>
    <n v="440"/>
    <n v="457.5"/>
    <m/>
    <n v="457.5"/>
    <n v="14"/>
    <n v="14"/>
    <n v="612"/>
    <n v="640"/>
    <n v="200"/>
    <n v="440"/>
    <n v="3.5"/>
    <n v="14"/>
    <n v="594.5"/>
    <n v="612"/>
    <m/>
    <n v="612"/>
    <n v="3.5"/>
    <n v="14"/>
    <n v="577"/>
    <n v="594.5"/>
    <m/>
    <n v="594.5"/>
    <n v="3.5"/>
    <n v="14"/>
    <n v="559.5"/>
    <n v="577"/>
    <m/>
    <n v="577"/>
    <n v="3.5"/>
    <n v="14"/>
    <n v="542"/>
    <n v="559.5"/>
    <m/>
    <n v="559.5"/>
    <n v="3.5"/>
    <n v="14"/>
    <n v="524.5"/>
    <n v="542"/>
    <m/>
    <n v="542"/>
    <n v="3.5"/>
    <n v="14"/>
    <n v="507"/>
    <n v="524.5"/>
    <m/>
    <n v="524.5"/>
    <n v="3.5"/>
    <n v="14"/>
    <n v="489.5"/>
    <n v="507"/>
    <m/>
    <n v="507"/>
    <n v="3.5"/>
    <n v="14"/>
    <n v="472"/>
    <n v="489.5"/>
    <m/>
    <n v="489.5"/>
    <n v="3.5"/>
    <n v="14"/>
    <n v="454.5"/>
    <n v="472"/>
    <m/>
    <n v="472"/>
    <n v="3.5"/>
    <n v="14"/>
    <n v="437"/>
    <n v="454.5"/>
    <m/>
    <n v="454.5"/>
    <n v="3.5"/>
    <n v="14"/>
    <n v="420"/>
    <n v="437.5"/>
    <m/>
    <n v="437.5"/>
    <n v="3.5"/>
    <n v="14"/>
    <n v="402.5"/>
    <n v="420"/>
    <m/>
    <n v="420"/>
    <n v="3.5"/>
    <n v="0"/>
    <n v="649"/>
    <n v="652.5"/>
    <n v="250"/>
    <n v="402.5"/>
    <n v="3.5"/>
    <n v="14"/>
    <n v="562"/>
    <n v="579.5"/>
    <m/>
    <n v="579.5"/>
    <n v="3.5"/>
    <n v="14"/>
    <n v="544.5"/>
    <n v="562"/>
    <m/>
    <n v="562"/>
    <n v="3.5"/>
    <n v="14"/>
    <n v="527"/>
    <n v="544.5"/>
    <m/>
    <n v="544.5"/>
    <n v="3.5"/>
    <n v="14"/>
    <n v="509.5"/>
    <n v="527"/>
    <m/>
    <n v="527"/>
    <n v="3.5"/>
    <n v="14"/>
    <n v="492"/>
    <n v="509.5"/>
    <n v="0"/>
    <n v="509.5"/>
    <n v="3.5"/>
    <n v="14"/>
    <n v="474.5"/>
    <n v="492"/>
    <n v="0"/>
    <n v="492"/>
    <n v="3.5"/>
    <n v="14"/>
    <n v="457"/>
    <n v="474.5"/>
    <n v="0"/>
    <n v="474.5"/>
    <n v="3.5"/>
    <n v="14"/>
    <n v="439.5"/>
    <n v="457"/>
    <n v="0"/>
    <n v="457"/>
    <n v="3.5"/>
    <n v="14"/>
    <n v="422"/>
    <n v="439.5"/>
    <n v="0"/>
    <n v="439.5"/>
  </r>
  <r>
    <n v="2"/>
    <n v="221"/>
    <s v="2-221B"/>
    <s v="JIHUALLANCA HUANCA, BELIA"/>
    <m/>
    <m/>
    <s v="Mza I LOTE 07 I "/>
    <s v="INST A-D  10/2018"/>
    <x v="2"/>
    <n v="3.5"/>
    <n v="14"/>
    <n v="17.5"/>
    <n v="35"/>
    <x v="0"/>
    <x v="11"/>
    <n v="3.5"/>
    <n v="14"/>
    <n v="0"/>
    <n v="17.5"/>
    <m/>
    <x v="9"/>
    <n v="3.5"/>
    <n v="14"/>
    <n v="254.5"/>
    <n v="272"/>
    <n v="272"/>
    <x v="1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m/>
    <n v="28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22"/>
    <s v="2-222"/>
    <s v="MAXI APAZA, JULIAN S."/>
    <e v="#REF!"/>
    <m/>
    <m/>
    <m/>
    <x v="2"/>
    <n v="3.5"/>
    <n v="14"/>
    <n v="385"/>
    <n v="402.5"/>
    <x v="0"/>
    <x v="111"/>
    <n v="3.5"/>
    <n v="14"/>
    <n v="367.5"/>
    <n v="385"/>
    <m/>
    <x v="117"/>
    <n v="3.5"/>
    <n v="14"/>
    <n v="350"/>
    <n v="367.5"/>
    <m/>
    <x v="117"/>
    <n v="3.5"/>
    <n v="14"/>
    <n v="332.5"/>
    <n v="350"/>
    <x v="0"/>
    <x v="120"/>
    <n v="3.5"/>
    <n v="10"/>
    <n v="319"/>
    <n v="332.5"/>
    <m/>
    <x v="127"/>
    <n v="3.5"/>
    <n v="14"/>
    <n v="301.5"/>
    <n v="319"/>
    <m/>
    <x v="119"/>
    <n v="3.5"/>
    <n v="10"/>
    <n v="288"/>
    <n v="301.5"/>
    <m/>
    <x v="113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195.5"/>
    <n v="213"/>
    <n v="100"/>
    <n v="1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2"/>
    <n v="129.5"/>
    <n v="129.5"/>
    <n v="0"/>
    <n v="3.5"/>
    <n v="14"/>
    <n v="94.5"/>
    <n v="112"/>
    <m/>
    <n v="112"/>
    <n v="3.5"/>
    <n v="14"/>
    <n v="77"/>
    <n v="94.5"/>
    <m/>
    <n v="94.5"/>
    <n v="3.5"/>
    <n v="14"/>
    <n v="59.5"/>
    <n v="77"/>
    <m/>
    <n v="77"/>
    <n v="3.5"/>
    <n v="14"/>
    <n v="42"/>
    <n v="59.5"/>
    <m/>
    <n v="59.5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3.5"/>
    <n v="371"/>
    <n v="371"/>
    <n v="0"/>
    <n v="3.5"/>
    <n v="14"/>
    <n v="388.5"/>
    <n v="406"/>
    <n v="0"/>
    <n v="406"/>
    <n v="3.5"/>
    <n v="14"/>
    <n v="371"/>
    <n v="388.5"/>
    <n v="0"/>
    <n v="388.5"/>
    <n v="3.5"/>
    <n v="14"/>
    <n v="353.5"/>
    <n v="371"/>
    <n v="0"/>
    <n v="371"/>
    <n v="3.5"/>
    <n v="14"/>
    <n v="336"/>
    <n v="353.5"/>
    <n v="0"/>
    <n v="353.5"/>
  </r>
  <r>
    <n v="2"/>
    <n v="223"/>
    <s v="2-223"/>
    <s v="BELLOTA DE MIRANDA, ASUNTA ARMIDA 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10"/>
    <n v="227.5"/>
    <n v="227.5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24"/>
    <s v="2-224B"/>
    <s v="ANCCO AMECO, MARIA."/>
    <e v="#REF!"/>
    <m/>
    <m/>
    <s v="MODIF. SEGÚN INFORME Nº25-2021-MDH/VYM//SE INSTALO DESDE EL MES DE MAYO 2016."/>
    <x v="1"/>
    <n v="0"/>
    <n v="0"/>
    <n v="17.5"/>
    <n v="17.5"/>
    <x v="0"/>
    <x v="4"/>
    <n v="0"/>
    <n v="0"/>
    <n v="17.5"/>
    <n v="17.5"/>
    <m/>
    <x v="9"/>
    <n v="0"/>
    <n v="0"/>
    <n v="17.5"/>
    <n v="17.5"/>
    <m/>
    <x v="10"/>
    <n v="0"/>
    <n v="0"/>
    <n v="17.5"/>
    <n v="17.5"/>
    <x v="0"/>
    <x v="15"/>
    <n v="0"/>
    <n v="0"/>
    <n v="17.5"/>
    <n v="17.5"/>
    <m/>
    <x v="70"/>
    <n v="0"/>
    <n v="0"/>
    <n v="17.5"/>
    <n v="17.5"/>
    <m/>
    <x v="36"/>
    <n v="0"/>
    <n v="0"/>
    <n v="17.5"/>
    <n v="17.5"/>
    <m/>
    <x v="114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0"/>
    <n v="0"/>
    <n v="17.5"/>
    <n v="17.5"/>
    <m/>
    <n v="17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25"/>
    <s v="2-225"/>
    <s v="CAMALA QUISPE, JUAN "/>
    <e v="#REF!"/>
    <m/>
    <s v="05 DE JUNIO PARTE ALTA"/>
    <m/>
    <x v="2"/>
    <n v="3.5"/>
    <n v="14"/>
    <n v="114.5"/>
    <n v="132"/>
    <x v="3"/>
    <x v="1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2.5"/>
    <n v="50"/>
    <n v="50"/>
    <n v="0"/>
    <n v="3.5"/>
    <n v="14"/>
    <n v="185"/>
    <n v="202.5"/>
    <n v="170"/>
    <n v="3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14"/>
    <n v="14"/>
    <n v="145"/>
    <n v="173"/>
    <n v="100"/>
    <n v="73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90"/>
    <n v="107.5"/>
    <n v="50"/>
    <n v="5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90"/>
    <n v="107.5"/>
    <n v="55"/>
    <n v="52.5"/>
    <n v="3.5"/>
    <n v="14"/>
    <n v="72.5"/>
    <n v="90"/>
    <m/>
    <n v="90"/>
    <n v="3.5"/>
    <n v="14"/>
    <n v="55"/>
    <n v="72.5"/>
    <n v="0"/>
    <n v="72.5"/>
    <n v="3.5"/>
    <n v="14"/>
    <n v="87.5"/>
    <n v="105"/>
    <n v="50"/>
    <n v="5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29"/>
    <s v="2-229"/>
    <s v="CUSI FERRO, MARITZA"/>
    <e v="#REF!"/>
    <m/>
    <s v="Mza E LOTE Nº14"/>
    <s v="ACTUALIZACION DE DATOS"/>
    <x v="3"/>
    <n v="5"/>
    <n v="0"/>
    <n v="210"/>
    <n v="215"/>
    <x v="0"/>
    <x v="112"/>
    <n v="5"/>
    <n v="0"/>
    <n v="205"/>
    <n v="210"/>
    <m/>
    <x v="93"/>
    <n v="5"/>
    <n v="0"/>
    <n v="200"/>
    <n v="205"/>
    <m/>
    <x v="118"/>
    <n v="5"/>
    <n v="0"/>
    <n v="195"/>
    <n v="200"/>
    <x v="0"/>
    <x v="121"/>
    <n v="5"/>
    <n v="0"/>
    <n v="190"/>
    <n v="195"/>
    <m/>
    <x v="102"/>
    <n v="5"/>
    <n v="0"/>
    <n v="185"/>
    <n v="190"/>
    <m/>
    <x v="120"/>
    <n v="5"/>
    <n v="0"/>
    <n v="180"/>
    <n v="185"/>
    <m/>
    <x v="11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20"/>
    <n v="0"/>
    <n v="45"/>
    <n v="65"/>
    <m/>
    <n v="65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0"/>
    <s v="2-230"/>
    <s v="OSORIO HUAYLLANE, LUZMILA"/>
    <e v="#REF!"/>
    <m/>
    <m/>
    <s v="CORTE POR DEUDA 02/03/20"/>
    <x v="3"/>
    <n v="5"/>
    <n v="0"/>
    <n v="313"/>
    <n v="318"/>
    <x v="0"/>
    <x v="113"/>
    <n v="5"/>
    <n v="0"/>
    <n v="308"/>
    <n v="313"/>
    <m/>
    <x v="118"/>
    <n v="5"/>
    <n v="0"/>
    <n v="303"/>
    <n v="308"/>
    <m/>
    <x v="55"/>
    <n v="5"/>
    <n v="0"/>
    <n v="298"/>
    <n v="303"/>
    <x v="0"/>
    <x v="122"/>
    <n v="5"/>
    <n v="0"/>
    <n v="293"/>
    <n v="298"/>
    <m/>
    <x v="128"/>
    <n v="5"/>
    <n v="0"/>
    <n v="288"/>
    <n v="293"/>
    <m/>
    <x v="121"/>
    <n v="5"/>
    <n v="0"/>
    <n v="283"/>
    <n v="288"/>
    <m/>
    <x v="94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14"/>
    <n v="14"/>
    <n v="87.5"/>
    <n v="115.5"/>
    <n v="50"/>
    <n v="6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1"/>
    <s v="2-231"/>
    <s v="OSORIO HUAYLLANE, LUZMILA"/>
    <e v="#REF!"/>
    <m/>
    <m/>
    <m/>
    <x v="2"/>
    <n v="3.5"/>
    <n v="14"/>
    <n v="505"/>
    <n v="522.5"/>
    <x v="0"/>
    <x v="114"/>
    <n v="3.5"/>
    <n v="14"/>
    <n v="487.5"/>
    <n v="505"/>
    <m/>
    <x v="119"/>
    <n v="3.5"/>
    <n v="14"/>
    <n v="470"/>
    <n v="487.5"/>
    <m/>
    <x v="119"/>
    <n v="3.5"/>
    <n v="14"/>
    <n v="452.5"/>
    <n v="470"/>
    <x v="0"/>
    <x v="123"/>
    <n v="3.5"/>
    <n v="10"/>
    <n v="439"/>
    <n v="452.5"/>
    <m/>
    <x v="129"/>
    <n v="3.5"/>
    <n v="14"/>
    <n v="421.5"/>
    <n v="439"/>
    <m/>
    <x v="122"/>
    <n v="3.5"/>
    <n v="10"/>
    <n v="408"/>
    <n v="421.5"/>
    <m/>
    <x v="116"/>
    <n v="3.5"/>
    <n v="14"/>
    <n v="390.5"/>
    <n v="408"/>
    <m/>
    <n v="408"/>
    <n v="3.5"/>
    <n v="14"/>
    <n v="373"/>
    <n v="390.5"/>
    <m/>
    <n v="390.5"/>
    <n v="3.5"/>
    <n v="14"/>
    <n v="355.5"/>
    <n v="373"/>
    <m/>
    <n v="373"/>
    <n v="3.5"/>
    <n v="14"/>
    <n v="338"/>
    <n v="355.5"/>
    <m/>
    <n v="355.5"/>
    <n v="3.5"/>
    <n v="14"/>
    <n v="320.5"/>
    <n v="338"/>
    <m/>
    <n v="338"/>
    <n v="3.5"/>
    <n v="14"/>
    <n v="303"/>
    <n v="320.5"/>
    <m/>
    <n v="320.5"/>
    <n v="3.5"/>
    <n v="14"/>
    <n v="285.5"/>
    <n v="303"/>
    <m/>
    <n v="303"/>
    <n v="3.5"/>
    <n v="14"/>
    <n v="268"/>
    <n v="285.5"/>
    <m/>
    <n v="285.5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14"/>
    <n v="14"/>
    <n v="87.5"/>
    <n v="115.5"/>
    <n v="50"/>
    <n v="6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7.5"/>
    <n v="475"/>
    <n v="238"/>
    <n v="0"/>
    <n v="3.5"/>
    <n v="14"/>
    <n v="440"/>
    <n v="457.5"/>
    <m/>
    <n v="457.5"/>
    <n v="3.5"/>
    <n v="14"/>
    <n v="422.5"/>
    <n v="440"/>
    <m/>
    <n v="440"/>
    <n v="3.5"/>
    <n v="14"/>
    <n v="405"/>
    <n v="422.5"/>
    <m/>
    <n v="422.5"/>
    <n v="3.5"/>
    <n v="14"/>
    <n v="387.5"/>
    <n v="405"/>
    <m/>
    <n v="405"/>
    <n v="3.5"/>
    <n v="14"/>
    <n v="370"/>
    <n v="387.5"/>
    <m/>
    <n v="387.5"/>
    <n v="3.5"/>
    <n v="14"/>
    <n v="352.5"/>
    <n v="370"/>
    <m/>
    <n v="370"/>
    <n v="3.5"/>
    <n v="14"/>
    <n v="335"/>
    <n v="352.5"/>
    <m/>
    <n v="352.5"/>
    <n v="3.5"/>
    <n v="14"/>
    <n v="317.5"/>
    <n v="335"/>
    <m/>
    <n v="335"/>
    <n v="3.5"/>
    <n v="14"/>
    <n v="300"/>
    <n v="317.5"/>
    <m/>
    <n v="317.5"/>
    <n v="3.5"/>
    <n v="14"/>
    <n v="599"/>
    <n v="616.5"/>
    <n v="316.5"/>
    <n v="300"/>
    <n v="3.5"/>
    <n v="14"/>
    <n v="623.5"/>
    <n v="641"/>
    <m/>
    <n v="641"/>
    <n v="3.5"/>
    <n v="14"/>
    <n v="606"/>
    <n v="623.5"/>
    <n v="0"/>
    <n v="623.5"/>
    <n v="3.5"/>
    <n v="14"/>
    <n v="588.5"/>
    <n v="606"/>
    <n v="0"/>
    <n v="606"/>
    <n v="3.5"/>
    <n v="14"/>
    <n v="571"/>
    <n v="588.5"/>
    <n v="0"/>
    <n v="588.5"/>
    <n v="3.5"/>
    <n v="14"/>
    <n v="553.5"/>
    <n v="571"/>
    <n v="0"/>
    <n v="571"/>
    <n v="3.5"/>
    <n v="14"/>
    <n v="536"/>
    <n v="553.5"/>
    <n v="0"/>
    <n v="553.5"/>
  </r>
  <r>
    <n v="2"/>
    <n v="232"/>
    <s v="2-232"/>
    <s v="MERMA CONDORI, LUCIO"/>
    <e v="#REF!"/>
    <n v="986744950"/>
    <m/>
    <s v="CORTE DE SERCICIO DE GAU TEMPORAL 08/07/16 SOLO COBRAR DESAGUE S/. 5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34"/>
    <s v="2-234"/>
    <s v="CHAYÑA, PEDRO"/>
    <e v="#REF!"/>
    <m/>
    <m/>
    <s v="CORTADO A PARTIR DE "/>
    <x v="3"/>
    <n v="5"/>
    <n v="0"/>
    <n v="748.5"/>
    <n v="753.5"/>
    <x v="0"/>
    <x v="115"/>
    <n v="5"/>
    <n v="0"/>
    <n v="743.5"/>
    <n v="748.5"/>
    <m/>
    <x v="120"/>
    <n v="5"/>
    <n v="0"/>
    <n v="738.5"/>
    <n v="743.5"/>
    <m/>
    <x v="120"/>
    <n v="5"/>
    <n v="0"/>
    <n v="733.5"/>
    <n v="738.5"/>
    <x v="0"/>
    <x v="124"/>
    <n v="5"/>
    <n v="0"/>
    <n v="728.5"/>
    <n v="733.5"/>
    <m/>
    <x v="130"/>
    <n v="5"/>
    <n v="0"/>
    <n v="723.5"/>
    <n v="728.5"/>
    <m/>
    <x v="123"/>
    <n v="5"/>
    <n v="0"/>
    <n v="718.5"/>
    <n v="723.5"/>
    <m/>
    <x v="117"/>
    <n v="5"/>
    <n v="0"/>
    <n v="713.5"/>
    <n v="718.5"/>
    <m/>
    <n v="718.5"/>
    <n v="5"/>
    <n v="0"/>
    <n v="708.5"/>
    <n v="713.5"/>
    <m/>
    <n v="713.5"/>
    <n v="5"/>
    <n v="0"/>
    <n v="703.5"/>
    <n v="708.5"/>
    <m/>
    <n v="708.5"/>
    <n v="5"/>
    <n v="0"/>
    <n v="698.5"/>
    <n v="703.5"/>
    <m/>
    <n v="703.5"/>
    <n v="5"/>
    <n v="0"/>
    <n v="693.5"/>
    <n v="698.5"/>
    <m/>
    <n v="698.5"/>
    <n v="5"/>
    <n v="0"/>
    <n v="688.5"/>
    <n v="693.5"/>
    <m/>
    <n v="693.5"/>
    <n v="5"/>
    <n v="0"/>
    <n v="683.5"/>
    <n v="688.5"/>
    <m/>
    <n v="688.5"/>
    <n v="5"/>
    <n v="0"/>
    <n v="678.5"/>
    <n v="683.5"/>
    <m/>
    <n v="683.5"/>
    <n v="5"/>
    <n v="0"/>
    <n v="673.5"/>
    <n v="678.5"/>
    <m/>
    <n v="678.5"/>
    <n v="5"/>
    <n v="0"/>
    <n v="668.5"/>
    <n v="673.5"/>
    <m/>
    <n v="673.5"/>
    <n v="5"/>
    <n v="0"/>
    <n v="663.5"/>
    <n v="668.5"/>
    <m/>
    <n v="668.5"/>
    <n v="5"/>
    <n v="0"/>
    <n v="658.5"/>
    <n v="663.5"/>
    <m/>
    <n v="663.5"/>
    <n v="5"/>
    <n v="0"/>
    <n v="653.5"/>
    <n v="658.5"/>
    <m/>
    <n v="658.5"/>
    <n v="5"/>
    <n v="0"/>
    <n v="648.5"/>
    <n v="653.5"/>
    <m/>
    <n v="653.5"/>
    <n v="5"/>
    <n v="0"/>
    <n v="643.5"/>
    <n v="648.5"/>
    <m/>
    <n v="648.5"/>
    <n v="5"/>
    <n v="0"/>
    <n v="638.5"/>
    <n v="643.5"/>
    <m/>
    <n v="643.5"/>
    <n v="5"/>
    <n v="0"/>
    <n v="633.5"/>
    <n v="638.5"/>
    <m/>
    <n v="638.5"/>
    <n v="5"/>
    <n v="0"/>
    <n v="628.5"/>
    <n v="633.5"/>
    <m/>
    <n v="633.5"/>
    <n v="5"/>
    <n v="0"/>
    <n v="623.5"/>
    <n v="628.5"/>
    <m/>
    <n v="628.5"/>
    <n v="5"/>
    <n v="0"/>
    <n v="618.5"/>
    <n v="623.5"/>
    <m/>
    <n v="623.5"/>
    <n v="5"/>
    <n v="0"/>
    <n v="613.5"/>
    <n v="618.5"/>
    <m/>
    <n v="618.5"/>
    <n v="5"/>
    <n v="0"/>
    <n v="608.5"/>
    <n v="613.5"/>
    <m/>
    <n v="613.5"/>
    <n v="5"/>
    <n v="0"/>
    <n v="603.5"/>
    <n v="608.5"/>
    <m/>
    <n v="608.5"/>
    <n v="20"/>
    <n v="0"/>
    <n v="583.5"/>
    <n v="603.5"/>
    <m/>
    <n v="603.5"/>
    <n v="5"/>
    <n v="0"/>
    <n v="578.5"/>
    <n v="583.5"/>
    <m/>
    <n v="58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5"/>
    <n v="0"/>
    <n v="543.5"/>
    <n v="548.5"/>
    <m/>
    <n v="548.5"/>
    <n v="5"/>
    <n v="0"/>
    <n v="538.5"/>
    <n v="543.5"/>
    <m/>
    <n v="543.5"/>
    <n v="5"/>
    <n v="0"/>
    <n v="533.5"/>
    <n v="538.5"/>
    <m/>
    <n v="538.5"/>
    <n v="5"/>
    <n v="0"/>
    <n v="528.5"/>
    <n v="533.5"/>
    <m/>
    <n v="533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n v="0"/>
    <n v="498.5"/>
    <n v="3.5"/>
    <n v="14"/>
    <n v="476"/>
    <n v="493.5"/>
    <n v="0"/>
    <n v="493.5"/>
    <n v="3.5"/>
    <n v="14"/>
    <n v="458.5"/>
    <n v="476"/>
    <n v="0"/>
    <n v="476"/>
    <n v="3.5"/>
    <n v="14"/>
    <n v="441"/>
    <n v="458.5"/>
    <n v="0"/>
    <n v="458.5"/>
    <n v="3.5"/>
    <n v="14"/>
    <n v="423.5"/>
    <n v="441"/>
    <n v="0"/>
    <n v="441"/>
  </r>
  <r>
    <n v="2"/>
    <n v="234"/>
    <s v="2-234B"/>
    <s v="USCAMAYTA CATACORA, KELY MARUJA"/>
    <m/>
    <m/>
    <s v="AAHH 05 DE JUNIO Mz E LOTE 10"/>
    <s v="INST. A-D 13/02/2020"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35"/>
    <s v="2-235"/>
    <s v="MAMANI QUISPE, HERMELINDA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14"/>
    <n v="14"/>
    <n v="28"/>
    <n v="28"/>
    <n v="0"/>
    <n v="0"/>
    <n v="14"/>
    <n v="14"/>
    <n v="28"/>
    <n v="14"/>
    <n v="14"/>
    <n v="0"/>
    <n v="14"/>
    <n v="0"/>
    <n v="14"/>
    <n v="0"/>
    <n v="14"/>
    <n v="0"/>
    <n v="14"/>
    <n v="70"/>
    <n v="84"/>
    <n v="84"/>
    <n v="0"/>
  </r>
  <r>
    <n v="2"/>
    <n v="236"/>
    <s v="2-236"/>
    <s v="GUZMAN HUARACA, JUANA ANTONIETA."/>
    <e v="#REF!"/>
    <s v="OCTUBRE."/>
    <m/>
    <s v="SE INSTALO DESDE EL MES DE AGOSTO 2016."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66.5"/>
    <n v="80.5"/>
    <n v="80.5"/>
    <n v="0"/>
    <n v="3.5"/>
    <n v="14"/>
    <n v="52.5"/>
    <n v="66.5"/>
    <n v="0"/>
    <n v="66.5"/>
    <n v="0"/>
    <n v="0"/>
    <n v="0"/>
    <n v="0"/>
    <n v="0"/>
    <n v="0"/>
  </r>
  <r>
    <n v="2"/>
    <n v="237"/>
    <s v="2-237"/>
    <s v="CONDORI TUYO, ANA YSABEL"/>
    <e v="#REF!"/>
    <m/>
    <s v="AAHH 05 DE JUNIO Mz H LOTE 06"/>
    <s v="INST A-D 18/11/19"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0.5"/>
    <n v="108"/>
    <n v="108"/>
    <n v="0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-17.5"/>
    <n v="0"/>
    <n v="0"/>
    <n v="0"/>
    <n v="0"/>
    <n v="0"/>
    <n v="0"/>
    <n v="0"/>
    <n v="0"/>
    <n v="0"/>
    <n v="0"/>
    <n v="0"/>
    <n v="0"/>
  </r>
  <r>
    <n v="2"/>
    <n v="238"/>
    <s v="2-238"/>
    <s v="ANCCO ALIAGA, TEODORO"/>
    <e v="#REF!"/>
    <m/>
    <m/>
    <s v="INST DESAGUE "/>
    <x v="2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239"/>
    <s v="2-239"/>
    <s v="JANCCO HUAQUISTO, JUSTA B."/>
    <e v="#REF!"/>
    <m/>
    <s v="Av. Huepetuhe Mz. H, Lt. 09, I etapa  5 de Junio."/>
    <m/>
    <x v="2"/>
    <n v="3.5"/>
    <n v="14"/>
    <n v="0"/>
    <n v="17.5"/>
    <x v="0"/>
    <x v="4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0"/>
    <n v="0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.5"/>
    <n v="18"/>
    <n v="18"/>
    <n v="0"/>
    <n v="3.5"/>
    <n v="14"/>
    <n v="0.5"/>
    <n v="18"/>
    <n v="17.5"/>
    <n v="0.5"/>
    <n v="3.5"/>
    <n v="14"/>
    <n v="17.5"/>
    <n v="35"/>
    <n v="34.5"/>
    <n v="0.5"/>
  </r>
  <r>
    <n v="2"/>
    <n v="240"/>
    <s v="2-240"/>
    <s v="ESQUIVEL MONTAÑEZ, MARISOL"/>
    <e v="#REF!"/>
    <m/>
    <s v="Av. Independencia S/N"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79.5"/>
    <n v="97"/>
    <x v="19"/>
    <x v="1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53.5"/>
    <n v="171"/>
    <n v="171"/>
    <n v="0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28"/>
    <n v="31.5"/>
    <n v="31.5"/>
    <n v="0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4"/>
    <n v="62.5"/>
    <n v="80"/>
    <m/>
    <n v="80"/>
    <n v="3.5"/>
    <n v="14"/>
    <n v="145"/>
    <n v="162.5"/>
    <n v="100"/>
    <n v="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157.5"/>
    <n v="175"/>
    <n v="100"/>
    <n v="75"/>
    <n v="3.5"/>
    <n v="14"/>
    <n v="140"/>
    <n v="157.5"/>
    <m/>
    <n v="15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42"/>
    <s v="2-242"/>
    <s v="PERALTA GOMEZ, PETRONA "/>
    <e v="#REF!"/>
    <m/>
    <m/>
    <m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43"/>
    <s v="2-243"/>
    <s v="CONDORI CONDORI, MELCHORA"/>
    <e v="#REF!"/>
    <m/>
    <s v="AV. INDEPENDENCIA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8.5"/>
    <n v="56"/>
    <n v="56"/>
    <n v="0"/>
  </r>
  <r>
    <n v="2"/>
    <n v="244"/>
    <s v="2-244"/>
    <s v="HUAMAN AIMA, VALENTINA GREGORIA ."/>
    <e v="#REF!"/>
    <m/>
    <s v="AV. INDEPENDENCIA PARTE ALTA"/>
    <s v="CORTE DEL SERV. DE AGUA POR DESPERDICIO DE AGUA 06/08/2021 INF.Nº036-2021-MDH-OMALP/VYM"/>
    <x v="3"/>
    <n v="3.5"/>
    <n v="14"/>
    <n v="0"/>
    <n v="17.5"/>
    <x v="7"/>
    <x v="1"/>
    <n v="3.5"/>
    <n v="14"/>
    <n v="95.5"/>
    <n v="113"/>
    <n v="113"/>
    <x v="1"/>
    <n v="3.5"/>
    <n v="14"/>
    <n v="78"/>
    <n v="95.5"/>
    <m/>
    <x v="121"/>
    <n v="3.5"/>
    <n v="14"/>
    <n v="60.5"/>
    <n v="78"/>
    <x v="0"/>
    <x v="125"/>
    <n v="3.5"/>
    <n v="10"/>
    <n v="101"/>
    <n v="114.5"/>
    <n v="54"/>
    <x v="131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98"/>
    <n v="115.5"/>
    <n v="98"/>
    <n v="17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s v="52.50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80.5"/>
    <n v="398"/>
    <n v="398"/>
    <n v="0"/>
    <n v="3.5"/>
    <n v="14"/>
    <n v="391"/>
    <n v="408.5"/>
    <n v="0"/>
    <n v="408.5"/>
    <n v="3.5"/>
    <n v="14"/>
    <n v="373.5"/>
    <n v="391"/>
    <n v="0"/>
    <n v="391"/>
    <n v="3.5"/>
    <n v="14"/>
    <n v="356"/>
    <n v="373.5"/>
    <n v="0"/>
    <n v="373.5"/>
    <n v="3.5"/>
    <n v="14"/>
    <n v="338.5"/>
    <n v="356"/>
    <n v="0"/>
    <n v="356"/>
    <n v="3.5"/>
    <n v="14"/>
    <n v="321"/>
    <n v="338.5"/>
    <n v="0"/>
    <n v="338.5"/>
  </r>
  <r>
    <n v="2"/>
    <n v="245"/>
    <s v="2-245"/>
    <s v="LOPEZ CALCINA, LUCAS"/>
    <e v="#REF!"/>
    <m/>
    <m/>
    <s v="CORTE POR DEUDA 13/11/20-INFORME N°467-2020"/>
    <x v="3"/>
    <n v="5"/>
    <n v="0"/>
    <n v="212.5"/>
    <n v="217.5"/>
    <x v="0"/>
    <x v="116"/>
    <n v="5"/>
    <n v="0"/>
    <n v="207.5"/>
    <n v="212.5"/>
    <m/>
    <x v="121"/>
    <n v="5"/>
    <n v="0"/>
    <n v="202.5"/>
    <n v="207.5"/>
    <m/>
    <x v="122"/>
    <n v="5"/>
    <n v="0"/>
    <n v="197.5"/>
    <n v="202.5"/>
    <x v="0"/>
    <x v="126"/>
    <n v="5"/>
    <n v="0"/>
    <n v="192.5"/>
    <n v="197.5"/>
    <m/>
    <x v="132"/>
    <n v="5"/>
    <n v="0"/>
    <n v="187.5"/>
    <n v="192.5"/>
    <m/>
    <x v="124"/>
    <n v="5"/>
    <n v="0"/>
    <n v="182.5"/>
    <n v="187.5"/>
    <m/>
    <x v="118"/>
    <n v="5"/>
    <n v="0"/>
    <n v="177.5"/>
    <n v="182.5"/>
    <m/>
    <n v="182.5"/>
    <n v="5"/>
    <n v="0"/>
    <n v="172.5"/>
    <n v="177.5"/>
    <m/>
    <n v="177.5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4"/>
    <n v="45"/>
    <n v="62.5"/>
    <n v="30"/>
    <n v="3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8"/>
    <n v="35.5"/>
    <n v="35.5"/>
    <n v="0"/>
    <n v="3.5"/>
    <n v="14"/>
    <n v="30.5"/>
    <n v="48"/>
    <n v="30"/>
    <n v="18"/>
    <n v="3.5"/>
    <n v="14"/>
    <n v="43"/>
    <n v="60.5"/>
    <n v="30"/>
    <n v="30.5"/>
    <n v="14"/>
    <n v="14"/>
    <n v="55"/>
    <n v="83"/>
    <n v="40"/>
    <n v="43"/>
    <n v="3.5"/>
    <n v="14"/>
    <n v="37.5"/>
    <n v="55"/>
    <m/>
    <n v="55"/>
    <n v="3.5"/>
    <n v="14"/>
    <n v="20"/>
    <n v="37.5"/>
    <m/>
    <n v="37.5"/>
    <n v="3.5"/>
    <n v="14"/>
    <n v="32.5"/>
    <n v="50"/>
    <n v="30"/>
    <n v="20"/>
    <n v="3.5"/>
    <n v="14"/>
    <n v="45"/>
    <n v="62.5"/>
    <n v="30"/>
    <n v="32.5"/>
    <n v="3.5"/>
    <n v="14"/>
    <n v="27.5"/>
    <n v="45"/>
    <m/>
    <n v="45"/>
    <n v="3.5"/>
    <n v="14"/>
    <n v="40"/>
    <n v="57.5"/>
    <n v="30"/>
    <n v="27.5"/>
    <n v="3.5"/>
    <n v="14"/>
    <n v="52.5"/>
    <n v="70"/>
    <n v="30"/>
    <n v="40"/>
    <n v="3.5"/>
    <n v="14"/>
    <n v="35"/>
    <n v="52.5"/>
    <m/>
    <n v="52.5"/>
    <n v="3.5"/>
    <n v="14"/>
    <n v="17.5"/>
    <n v="35"/>
    <m/>
    <n v="35"/>
    <n v="3.5"/>
    <n v="14"/>
    <n v="31"/>
    <n v="48.5"/>
    <n v="31"/>
    <n v="17.5"/>
    <n v="3.5"/>
    <n v="14"/>
    <n v="43.5"/>
    <n v="61"/>
    <n v="30"/>
    <n v="31"/>
    <n v="3.5"/>
    <n v="14"/>
    <n v="46"/>
    <n v="63.5"/>
    <n v="20"/>
    <n v="43.5"/>
    <n v="3.5"/>
    <n v="14"/>
    <n v="73.5"/>
    <n v="91"/>
    <n v="45"/>
    <n v="46"/>
    <n v="3.5"/>
    <n v="14"/>
    <n v="73.5"/>
    <n v="91"/>
    <n v="17.5"/>
    <n v="73.5"/>
    <n v="3.5"/>
    <n v="14"/>
    <n v="106"/>
    <n v="123.5"/>
    <n v="50"/>
    <n v="73.5"/>
    <n v="3.5"/>
    <n v="14"/>
    <n v="128.5"/>
    <n v="146"/>
    <n v="40"/>
    <n v="106"/>
    <n v="3.5"/>
    <n v="14"/>
    <n v="141"/>
    <n v="158.5"/>
    <n v="30"/>
    <n v="128.5"/>
    <n v="3.5"/>
    <n v="14"/>
    <n v="123.5"/>
    <n v="141"/>
    <n v="0"/>
    <n v="141"/>
    <n v="3.5"/>
    <n v="14"/>
    <n v="146"/>
    <n v="163.5"/>
    <n v="40"/>
    <n v="123.5"/>
    <n v="3.5"/>
    <n v="14"/>
    <n v="178.5"/>
    <n v="196"/>
    <n v="50"/>
    <n v="146"/>
    <n v="3.5"/>
    <n v="14"/>
    <n v="161"/>
    <n v="178.5"/>
    <n v="0"/>
    <n v="178.5"/>
    <n v="3.5"/>
    <n v="0"/>
    <n v="157.5"/>
    <n v="161"/>
    <n v="0"/>
    <n v="161"/>
  </r>
  <r>
    <n v="2"/>
    <n v="246"/>
    <s v="2-246"/>
    <s v="CALLO LIVISI, PILAR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1.5"/>
    <n v="49"/>
    <n v="49"/>
    <n v="0"/>
    <n v="3.5"/>
    <n v="14"/>
    <n v="14"/>
    <n v="31.5"/>
    <m/>
    <n v="31.5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2"/>
    <n v="247"/>
    <s v="2-247"/>
    <s v="HUAYTAPUMA CRUZ, IVAN"/>
    <e v="#REF!"/>
    <m/>
    <m/>
    <s v="COBRAR DESAGUE Y AGUA JUNIO"/>
    <x v="2"/>
    <n v="3.5"/>
    <n v="14"/>
    <n v="17.5"/>
    <n v="35"/>
    <x v="0"/>
    <x v="11"/>
    <n v="3.5"/>
    <n v="14"/>
    <n v="0"/>
    <n v="17.5"/>
    <m/>
    <x v="9"/>
    <n v="3.5"/>
    <n v="14"/>
    <n v="150"/>
    <n v="167.5"/>
    <n v="167.5"/>
    <x v="1"/>
    <n v="3.5"/>
    <n v="14"/>
    <n v="132.5"/>
    <n v="150"/>
    <x v="0"/>
    <x v="6"/>
    <n v="3.5"/>
    <n v="10"/>
    <n v="119"/>
    <n v="132.5"/>
    <m/>
    <x v="133"/>
    <n v="3.5"/>
    <n v="14"/>
    <n v="101.5"/>
    <n v="119"/>
    <m/>
    <x v="125"/>
    <n v="3.5"/>
    <n v="10"/>
    <n v="88"/>
    <n v="101.5"/>
    <m/>
    <x v="119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0.5"/>
    <n v="18"/>
    <m/>
    <n v="18"/>
    <n v="3.5"/>
    <n v="14"/>
    <n v="220"/>
    <n v="237.5"/>
    <n v="237"/>
    <n v="0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248"/>
    <s v="2-248"/>
    <s v="ANCCO ALIAGA, TEODORO"/>
    <e v="#REF!"/>
    <m/>
    <s v="Av. Independencia S/N"/>
    <s v="CAMBIO DE RAZON SOCIAL FUT N°001188"/>
    <x v="2"/>
    <n v="3.5"/>
    <n v="14"/>
    <n v="17.5"/>
    <n v="35"/>
    <x v="0"/>
    <x v="1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47.5"/>
    <n v="75.5"/>
    <n v="75.5"/>
    <n v="0"/>
    <n v="3.5"/>
    <n v="14"/>
    <n v="70"/>
    <n v="87.5"/>
    <n v="40"/>
    <n v="4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249"/>
    <s v="2-249"/>
    <s v="VARGAS GARZON, EFRAIN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</r>
  <r>
    <n v="2"/>
    <n v="250"/>
    <s v="2-250"/>
    <s v="HORACIO ZEVALLOS GAMEZ PRI."/>
    <e v="#REF!"/>
    <m/>
    <s v="AV. INDEPENDENCIA"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15"/>
    <n v="332.5"/>
    <n v="332.5"/>
    <n v="0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51"/>
    <s v="2-251"/>
    <s v="MAMANI CONDORI, VALENTIN"/>
    <e v="#REF!"/>
    <m/>
    <m/>
    <m/>
    <x v="3"/>
    <n v="5"/>
    <n v="0"/>
    <n v="0"/>
    <n v="5"/>
    <x v="0"/>
    <x v="117"/>
    <n v="5"/>
    <n v="0"/>
    <n v="45"/>
    <n v="50"/>
    <n v="50"/>
    <x v="1"/>
    <n v="5"/>
    <n v="0"/>
    <n v="40"/>
    <n v="45"/>
    <m/>
    <x v="101"/>
    <n v="5"/>
    <n v="0"/>
    <n v="35"/>
    <n v="40"/>
    <x v="0"/>
    <x v="127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0"/>
    <n v="55"/>
    <n v="55"/>
    <n v="0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71"/>
    <n v="276"/>
    <n v="138"/>
    <n v="0"/>
    <n v="5"/>
    <n v="0"/>
    <n v="266"/>
    <n v="271"/>
    <m/>
    <n v="271"/>
    <n v="3.5"/>
    <n v="0"/>
    <n v="262.5"/>
    <n v="266"/>
    <m/>
    <n v="266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52"/>
    <s v="2-252"/>
    <s v="VALENCIA  INFANZON, MARISOL"/>
    <e v="#REF!"/>
    <m/>
    <s v="AV. INDEPENDENCIA"/>
    <m/>
    <x v="2"/>
    <n v="3.5"/>
    <n v="14"/>
    <n v="289.5"/>
    <n v="307"/>
    <x v="0"/>
    <x v="118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50"/>
    <n v="167.5"/>
    <n v="150"/>
    <n v="1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15.5"/>
    <n v="143.5"/>
    <n v="143.5"/>
    <n v="0"/>
    <n v="3.5"/>
    <n v="14"/>
    <n v="214"/>
    <n v="231.5"/>
    <n v="116"/>
    <n v="115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156.5"/>
    <n v="174"/>
    <n v="100"/>
    <n v="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219"/>
    <n v="236.5"/>
    <n v="150"/>
    <n v="86.5"/>
    <n v="3.5"/>
    <n v="14"/>
    <n v="201.5"/>
    <n v="219"/>
    <m/>
    <n v="219"/>
    <n v="3.5"/>
    <n v="14"/>
    <n v="184"/>
    <n v="201.5"/>
    <m/>
    <n v="201.5"/>
    <n v="3.5"/>
    <n v="14"/>
    <n v="166.5"/>
    <n v="184"/>
    <n v="0"/>
    <n v="184"/>
    <n v="3.5"/>
    <n v="14"/>
    <n v="249"/>
    <n v="266.5"/>
    <n v="100"/>
    <n v="166.5"/>
    <n v="3.5"/>
    <n v="14"/>
    <n v="231.5"/>
    <n v="249"/>
    <n v="0"/>
    <n v="249"/>
    <n v="3.5"/>
    <n v="14"/>
    <n v="214"/>
    <n v="231.5"/>
    <n v="0"/>
    <n v="231.5"/>
    <n v="3.5"/>
    <n v="14"/>
    <n v="196.5"/>
    <n v="214"/>
    <n v="0"/>
    <n v="214"/>
  </r>
  <r>
    <n v="2"/>
    <n v="253"/>
    <s v="2-253"/>
    <s v="CCAHUANA PARCCO, BRIGIDA"/>
    <e v="#REF!"/>
    <m/>
    <m/>
    <s v="SOLIC CAMBIO DE RAZON SOCIAL FUT N°002183 REC 02/08/2019CORTE POR DEUDA 26/04/2019 "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06.5"/>
    <n v="224"/>
    <n v="224"/>
    <n v="0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201.5"/>
    <n v="219"/>
    <n v="100"/>
    <n v="119"/>
    <n v="3.5"/>
    <n v="10"/>
    <n v="188"/>
    <n v="201.5"/>
    <m/>
    <n v="201.5"/>
    <n v="3.5"/>
    <n v="0"/>
    <n v="184.5"/>
    <n v="188"/>
    <m/>
    <n v="188"/>
    <n v="3.5"/>
    <n v="0"/>
    <n v="181"/>
    <n v="184.5"/>
    <m/>
    <n v="184.5"/>
    <n v="3.5"/>
    <n v="0"/>
    <n v="177.5"/>
    <n v="181"/>
    <m/>
    <n v="181"/>
    <n v="3.5"/>
    <n v="0"/>
    <n v="174"/>
    <n v="177.5"/>
    <m/>
    <n v="177.5"/>
    <n v="3.5"/>
    <n v="14"/>
    <n v="156.5"/>
    <n v="174"/>
    <m/>
    <n v="174"/>
    <n v="5"/>
    <n v="0"/>
    <n v="251.5"/>
    <n v="256.5"/>
    <n v="100"/>
    <n v="156.5"/>
    <n v="5"/>
    <n v="0"/>
    <n v="246.5"/>
    <n v="251.5"/>
    <m/>
    <n v="251.5"/>
    <n v="5"/>
    <n v="0"/>
    <n v="411.5"/>
    <n v="416.5"/>
    <n v="170"/>
    <n v="246.5"/>
    <n v="3.5"/>
    <n v="14"/>
    <n v="394"/>
    <n v="411.5"/>
    <m/>
    <n v="411.5"/>
    <n v="3.5"/>
    <n v="14"/>
    <n v="376.5"/>
    <n v="394"/>
    <m/>
    <n v="394"/>
    <n v="3.5"/>
    <n v="14"/>
    <n v="359"/>
    <n v="376.5"/>
    <m/>
    <n v="376.5"/>
    <n v="14"/>
    <n v="14"/>
    <n v="331"/>
    <n v="359"/>
    <m/>
    <n v="359"/>
    <n v="3.5"/>
    <n v="14"/>
    <n v="478.5"/>
    <n v="496"/>
    <n v="165"/>
    <n v="331"/>
    <n v="3.5"/>
    <n v="14"/>
    <n v="461"/>
    <n v="478.5"/>
    <m/>
    <n v="478.5"/>
    <n v="3.5"/>
    <n v="14"/>
    <n v="443.5"/>
    <n v="461"/>
    <m/>
    <n v="461"/>
    <n v="3.5"/>
    <n v="14"/>
    <n v="426"/>
    <n v="443.5"/>
    <m/>
    <n v="443.5"/>
    <n v="3.5"/>
    <n v="14"/>
    <n v="408.5"/>
    <n v="426"/>
    <m/>
    <n v="426"/>
    <n v="3.5"/>
    <n v="14"/>
    <n v="391"/>
    <n v="408.5"/>
    <m/>
    <n v="408.5"/>
    <n v="3.5"/>
    <n v="14"/>
    <n v="373.5"/>
    <n v="391"/>
    <m/>
    <n v="391"/>
    <n v="3.5"/>
    <n v="14"/>
    <n v="356"/>
    <n v="373.5"/>
    <m/>
    <n v="373.5"/>
    <n v="3.5"/>
    <n v="14"/>
    <n v="338.5"/>
    <n v="356"/>
    <m/>
    <n v="356"/>
    <n v="3.5"/>
    <n v="14"/>
    <n v="421"/>
    <n v="438.5"/>
    <n v="100"/>
    <n v="338.5"/>
    <n v="3.5"/>
    <n v="14"/>
    <n v="403.5"/>
    <n v="421"/>
    <m/>
    <n v="421"/>
    <n v="3.5"/>
    <n v="14"/>
    <n v="386"/>
    <n v="403.5"/>
    <m/>
    <n v="403.5"/>
    <n v="3.5"/>
    <n v="14"/>
    <n v="368.5"/>
    <n v="386"/>
    <m/>
    <n v="3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n v="0"/>
    <n v="298.5"/>
    <n v="3.5"/>
    <n v="14"/>
    <n v="363.5"/>
    <n v="381"/>
    <n v="100"/>
    <n v="281"/>
    <n v="3.5"/>
    <n v="14"/>
    <n v="346"/>
    <n v="363.5"/>
    <n v="0"/>
    <n v="363.5"/>
    <n v="3.5"/>
    <n v="14"/>
    <n v="328.5"/>
    <n v="346"/>
    <n v="0"/>
    <n v="346"/>
    <n v="3.5"/>
    <n v="14"/>
    <n v="311"/>
    <n v="328.5"/>
    <n v="0"/>
    <n v="328.5"/>
  </r>
  <r>
    <n v="2"/>
    <n v="254"/>
    <s v="2-254"/>
    <s v="QUISPE YANAPA, YENE ROXANA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39.5"/>
    <n v="157"/>
    <n v="157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55"/>
    <s v="2-255"/>
    <s v="DEZA YANAPA, UBALDO"/>
    <e v="#REF!"/>
    <m/>
    <m/>
    <m/>
    <x v="2"/>
    <n v="3.5"/>
    <n v="14"/>
    <n v="0"/>
    <n v="17.5"/>
    <x v="0"/>
    <x v="4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32.5"/>
    <n v="350"/>
    <n v="350"/>
    <n v="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56"/>
    <s v="2-256"/>
    <s v="MOSCOSO HUAMANI, GREGORIO"/>
    <e v="#REF!"/>
    <m/>
    <s v="CALLE PRINCIPAL I-15"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83.5"/>
    <n v="97"/>
    <n v="97"/>
    <x v="1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2"/>
    <n v="119.5"/>
    <n v="119.5"/>
    <n v="0"/>
    <n v="3.5"/>
    <n v="14"/>
    <n v="186.5"/>
    <n v="204"/>
    <n v="102"/>
    <n v="102"/>
    <n v="14"/>
    <n v="14"/>
    <n v="158.5"/>
    <n v="186.5"/>
    <m/>
    <n v="186.5"/>
    <n v="3.5"/>
    <n v="14"/>
    <n v="241"/>
    <n v="258.5"/>
    <n v="100"/>
    <n v="158.5"/>
    <n v="3.5"/>
    <n v="14"/>
    <n v="223.5"/>
    <n v="241"/>
    <m/>
    <n v="241"/>
    <n v="3.5"/>
    <n v="14"/>
    <n v="206"/>
    <n v="223.5"/>
    <m/>
    <n v="223.5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183.5"/>
    <n v="201"/>
    <n v="100"/>
    <n v="1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78.5"/>
    <n v="96"/>
    <m/>
    <n v="96"/>
    <n v="3.5"/>
    <n v="14"/>
    <n v="61"/>
    <n v="78.5"/>
    <m/>
    <n v="78.5"/>
    <n v="3.5"/>
    <n v="14"/>
    <n v="43.5"/>
    <n v="61"/>
    <n v="0"/>
    <n v="61"/>
    <n v="3.5"/>
    <n v="14"/>
    <n v="126"/>
    <n v="143.5"/>
    <n v="100"/>
    <n v="43.5"/>
    <n v="3.5"/>
    <n v="14"/>
    <n v="108.5"/>
    <n v="126"/>
    <n v="0"/>
    <n v="126"/>
    <n v="3.5"/>
    <n v="14"/>
    <n v="91"/>
    <n v="108.5"/>
    <n v="0"/>
    <n v="108.5"/>
    <n v="3.5"/>
    <n v="14"/>
    <n v="223.5"/>
    <n v="241"/>
    <n v="150"/>
    <n v="91"/>
  </r>
  <r>
    <n v="2"/>
    <n v="257"/>
    <s v="2-257"/>
    <s v="ORTEGA HUARACHA, MARCOS"/>
    <e v="#REF!"/>
    <m/>
    <m/>
    <m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38"/>
    <n v="255.5"/>
    <n v="255.5"/>
    <n v="0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641"/>
    <n v="658.5"/>
    <n v="658.5"/>
    <n v="0"/>
    <n v="3.5"/>
    <n v="14"/>
    <n v="623.5"/>
    <n v="641"/>
    <m/>
    <n v="641"/>
    <n v="3.5"/>
    <n v="14"/>
    <n v="606"/>
    <n v="623.5"/>
    <n v="0"/>
    <n v="623.5"/>
    <n v="3.5"/>
    <n v="14"/>
    <n v="588.5"/>
    <n v="606"/>
    <n v="0"/>
    <n v="606"/>
    <n v="3.5"/>
    <n v="14"/>
    <n v="571"/>
    <n v="588.5"/>
    <n v="0"/>
    <n v="588.5"/>
    <n v="3.5"/>
    <n v="14"/>
    <n v="553.5"/>
    <n v="571"/>
    <n v="0"/>
    <n v="571"/>
    <n v="3.5"/>
    <n v="14"/>
    <n v="536"/>
    <n v="553.5"/>
    <n v="0"/>
    <n v="553.5"/>
  </r>
  <r>
    <n v="2"/>
    <n v="259"/>
    <s v="2-259"/>
    <s v="MENDOZA PAUCAR, ELEUTERIO"/>
    <e v="#REF!"/>
    <m/>
    <m/>
    <m/>
    <x v="2"/>
    <n v="3.5"/>
    <n v="14"/>
    <n v="272"/>
    <n v="289.5"/>
    <x v="0"/>
    <x v="110"/>
    <n v="3.5"/>
    <n v="14"/>
    <n v="254.5"/>
    <n v="272"/>
    <m/>
    <x v="28"/>
    <n v="3.5"/>
    <n v="14"/>
    <n v="237"/>
    <n v="254.5"/>
    <m/>
    <x v="38"/>
    <n v="3.5"/>
    <n v="14"/>
    <n v="219.5"/>
    <n v="237"/>
    <x v="0"/>
    <x v="36"/>
    <n v="3.5"/>
    <n v="10"/>
    <n v="206"/>
    <n v="219.5"/>
    <m/>
    <x v="34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12"/>
    <n v="129.5"/>
    <n v="129.5"/>
    <n v="0"/>
    <n v="3.5"/>
    <n v="14"/>
    <n v="94.5"/>
    <n v="112"/>
    <n v="0"/>
    <n v="112"/>
    <n v="3.5"/>
    <n v="14"/>
    <n v="77"/>
    <n v="94.5"/>
    <n v="0"/>
    <n v="94.5"/>
    <n v="3.5"/>
    <n v="14"/>
    <n v="59.5"/>
    <n v="77"/>
    <n v="0"/>
    <n v="77"/>
  </r>
  <r>
    <n v="2"/>
    <n v="260"/>
    <s v="2-260"/>
    <s v="LUQUE CCORI, ISABEL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60"/>
    <s v="2-260B"/>
    <s v="LUQUE CCORI, CLARINA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261"/>
    <s v="2-261"/>
    <s v="BACA CCASAS,  MARCO"/>
    <e v="#REF!"/>
    <m/>
    <m/>
    <m/>
    <x v="2"/>
    <n v="3.5"/>
    <n v="14"/>
    <n v="625"/>
    <n v="642.5"/>
    <x v="0"/>
    <x v="119"/>
    <n v="3.5"/>
    <n v="14"/>
    <n v="607.5"/>
    <n v="625"/>
    <m/>
    <x v="123"/>
    <n v="3.5"/>
    <n v="14"/>
    <n v="590"/>
    <n v="607.5"/>
    <m/>
    <x v="124"/>
    <n v="3.5"/>
    <n v="14"/>
    <n v="572.5"/>
    <n v="590"/>
    <x v="0"/>
    <x v="128"/>
    <n v="3.5"/>
    <n v="10"/>
    <n v="559"/>
    <n v="572.5"/>
    <m/>
    <x v="135"/>
    <n v="3.5"/>
    <n v="14"/>
    <n v="541.5"/>
    <n v="559"/>
    <m/>
    <x v="127"/>
    <n v="3.5"/>
    <n v="10"/>
    <n v="528"/>
    <n v="541.5"/>
    <m/>
    <x v="121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62"/>
    <s v="2-262A"/>
    <s v="HUAMAN LETONA W. DONATO"/>
    <m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70"/>
    <n v="70"/>
    <n v="70"/>
    <n v="0"/>
    <n v="3.5"/>
    <n v="14"/>
    <n v="70"/>
    <n v="70"/>
    <m/>
    <n v="70"/>
    <n v="3.5"/>
    <n v="14"/>
    <n v="70"/>
    <n v="70"/>
    <m/>
    <n v="70"/>
    <n v="3.5"/>
    <n v="14"/>
    <n v="52.5"/>
    <n v="70"/>
    <m/>
    <n v="70"/>
    <n v="3.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62"/>
    <s v="2-262B"/>
    <s v="PFOCCORI SENCIA,  ESTEBAN"/>
    <e v="#REF!"/>
    <m/>
    <m/>
    <m/>
    <x v="0"/>
    <n v="0"/>
    <n v="14"/>
    <n v="0"/>
    <n v="14"/>
    <x v="0"/>
    <x v="6"/>
    <n v="0"/>
    <n v="14"/>
    <n v="38"/>
    <n v="52"/>
    <n v="52"/>
    <x v="1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188"/>
    <n v="202"/>
    <n v="202"/>
    <x v="1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30"/>
    <n v="144"/>
    <n v="144"/>
    <n v="0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60"/>
    <n v="74"/>
    <m/>
    <n v="74"/>
    <n v="0"/>
    <n v="14"/>
    <n v="46"/>
    <n v="60"/>
    <m/>
    <n v="60"/>
    <n v="0"/>
    <n v="14"/>
    <n v="32"/>
    <n v="46"/>
    <m/>
    <n v="46"/>
    <n v="0"/>
    <n v="14"/>
    <n v="68"/>
    <n v="82"/>
    <n v="50"/>
    <n v="32"/>
    <n v="0"/>
    <n v="14"/>
    <n v="154"/>
    <n v="168"/>
    <n v="100"/>
    <n v="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</r>
  <r>
    <n v="2"/>
    <n v="263"/>
    <s v="2-263"/>
    <s v="CHOQUEHUANCA PAREDES, ERNESTO"/>
    <e v="#REF!"/>
    <m/>
    <m/>
    <s v="CORTE POR DEUDA 02/03/20 Corte por deuda 03/2018 FUT N°000074 ACUERDO DE CONSEJO N°049-2019-MDH-CM"/>
    <x v="3"/>
    <n v="5"/>
    <n v="0"/>
    <n v="374"/>
    <n v="379"/>
    <x v="0"/>
    <x v="120"/>
    <n v="5"/>
    <n v="0"/>
    <n v="369"/>
    <n v="374"/>
    <m/>
    <x v="124"/>
    <n v="5"/>
    <n v="0"/>
    <n v="364"/>
    <n v="369"/>
    <m/>
    <x v="125"/>
    <n v="5"/>
    <n v="0"/>
    <n v="359"/>
    <n v="364"/>
    <x v="0"/>
    <x v="129"/>
    <n v="5"/>
    <n v="0"/>
    <n v="354"/>
    <n v="359"/>
    <m/>
    <x v="136"/>
    <n v="5"/>
    <n v="0"/>
    <n v="349"/>
    <n v="354"/>
    <m/>
    <x v="128"/>
    <n v="5"/>
    <n v="0"/>
    <n v="344"/>
    <n v="349"/>
    <m/>
    <x v="122"/>
    <n v="5"/>
    <n v="0"/>
    <n v="339"/>
    <n v="344"/>
    <m/>
    <n v="344"/>
    <n v="5"/>
    <n v="0"/>
    <n v="334"/>
    <n v="339"/>
    <m/>
    <n v="339"/>
    <n v="5"/>
    <n v="0"/>
    <n v="329"/>
    <n v="334"/>
    <m/>
    <n v="334"/>
    <n v="5"/>
    <n v="0"/>
    <n v="324"/>
    <n v="329"/>
    <m/>
    <n v="329"/>
    <n v="5"/>
    <n v="0"/>
    <n v="319"/>
    <n v="324"/>
    <m/>
    <n v="324"/>
    <n v="5"/>
    <n v="0"/>
    <n v="314"/>
    <n v="319"/>
    <m/>
    <n v="319"/>
    <n v="5"/>
    <n v="0"/>
    <n v="309"/>
    <n v="314"/>
    <m/>
    <n v="314"/>
    <n v="5"/>
    <n v="0"/>
    <n v="304"/>
    <n v="309"/>
    <m/>
    <n v="309"/>
    <n v="5"/>
    <n v="0"/>
    <n v="299"/>
    <n v="304"/>
    <m/>
    <n v="304"/>
    <n v="5"/>
    <n v="0"/>
    <n v="294"/>
    <n v="299"/>
    <m/>
    <n v="299"/>
    <n v="3.5"/>
    <n v="14"/>
    <n v="276.5"/>
    <n v="294"/>
    <m/>
    <n v="294"/>
    <n v="3.5"/>
    <n v="10"/>
    <n v="263"/>
    <n v="276.5"/>
    <m/>
    <n v="276.5"/>
    <n v="3.5"/>
    <n v="0"/>
    <n v="259.5"/>
    <n v="263"/>
    <m/>
    <n v="263"/>
    <n v="3.5"/>
    <n v="0"/>
    <n v="256"/>
    <n v="259.5"/>
    <m/>
    <n v="259.5"/>
    <n v="3.5"/>
    <n v="0"/>
    <n v="252.5"/>
    <n v="256"/>
    <m/>
    <n v="256"/>
    <n v="3.5"/>
    <n v="0"/>
    <n v="249"/>
    <n v="252.5"/>
    <m/>
    <n v="252.5"/>
    <n v="3.5"/>
    <n v="14"/>
    <n v="231.5"/>
    <n v="249"/>
    <m/>
    <n v="249"/>
    <n v="3.5"/>
    <n v="14"/>
    <n v="214"/>
    <n v="231.5"/>
    <m/>
    <n v="231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20"/>
    <n v="14"/>
    <n v="92.5"/>
    <n v="126.5"/>
    <m/>
    <n v="126.5"/>
    <n v="5"/>
    <n v="14"/>
    <n v="73.5"/>
    <n v="92.5"/>
    <m/>
    <n v="92.5"/>
    <n v="5"/>
    <n v="14"/>
    <n v="54.5"/>
    <n v="73.5"/>
    <m/>
    <n v="73.5"/>
    <n v="5"/>
    <n v="14"/>
    <n v="35.5"/>
    <n v="54.5"/>
    <m/>
    <n v="54.5"/>
    <n v="5"/>
    <n v="14"/>
    <n v="16.5"/>
    <n v="35.5"/>
    <m/>
    <n v="35.5"/>
    <n v="5"/>
    <n v="0"/>
    <n v="11.5"/>
    <n v="16.5"/>
    <m/>
    <n v="16.5"/>
    <n v="5"/>
    <n v="0"/>
    <n v="6.5"/>
    <n v="11.5"/>
    <m/>
    <n v="11.5"/>
    <n v="5"/>
    <n v="0"/>
    <n v="1.5"/>
    <n v="6.5"/>
    <m/>
    <n v="6.5"/>
    <n v="5"/>
    <n v="0"/>
    <n v="218.5"/>
    <n v="223.5"/>
    <n v="222"/>
    <n v="1.5"/>
    <n v="3.5"/>
    <n v="0"/>
    <n v="215"/>
    <n v="218.5"/>
    <m/>
    <n v="218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64"/>
    <s v="2-264"/>
    <s v="GENOVEVA APAZA HUARACHE, DELIA"/>
    <e v="#REF!"/>
    <m/>
    <m/>
    <s v="Corte por deuda 03/2018 FUT N°000074 ACUERDO DE CONSEJO N°049-2019-MDH-CM"/>
    <x v="3"/>
    <n v="5"/>
    <n v="0"/>
    <n v="282.5"/>
    <n v="287.5"/>
    <x v="0"/>
    <x v="121"/>
    <n v="5"/>
    <n v="0"/>
    <n v="277.5"/>
    <n v="282.5"/>
    <m/>
    <x v="125"/>
    <n v="5"/>
    <n v="0"/>
    <n v="272.5"/>
    <n v="277.5"/>
    <m/>
    <x v="126"/>
    <n v="5"/>
    <n v="0"/>
    <n v="267.5"/>
    <n v="272.5"/>
    <x v="0"/>
    <x v="130"/>
    <n v="5"/>
    <n v="0"/>
    <n v="262.5"/>
    <n v="267.5"/>
    <m/>
    <x v="137"/>
    <n v="5"/>
    <n v="0"/>
    <n v="257.5"/>
    <n v="262.5"/>
    <m/>
    <x v="129"/>
    <n v="5"/>
    <n v="0"/>
    <n v="252.5"/>
    <n v="257.5"/>
    <m/>
    <x v="123"/>
    <n v="5"/>
    <n v="0"/>
    <n v="247.5"/>
    <n v="252.5"/>
    <m/>
    <n v="252.5"/>
    <n v="5"/>
    <n v="0"/>
    <n v="242.5"/>
    <n v="247.5"/>
    <m/>
    <n v="247.5"/>
    <n v="5"/>
    <n v="0"/>
    <n v="237.5"/>
    <n v="242.5"/>
    <m/>
    <n v="242.5"/>
    <n v="5"/>
    <n v="0"/>
    <n v="232.5"/>
    <n v="237.5"/>
    <m/>
    <n v="237.5"/>
    <n v="5"/>
    <n v="0"/>
    <n v="227.5"/>
    <n v="232.5"/>
    <m/>
    <n v="232.5"/>
    <n v="5"/>
    <n v="0"/>
    <n v="222.5"/>
    <n v="227.5"/>
    <m/>
    <n v="227.5"/>
    <n v="5"/>
    <n v="0"/>
    <n v="217.5"/>
    <n v="222.5"/>
    <m/>
    <n v="222.5"/>
    <n v="5"/>
    <n v="0"/>
    <n v="212.5"/>
    <n v="217.5"/>
    <m/>
    <n v="217.5"/>
    <n v="5"/>
    <n v="0"/>
    <n v="207.5"/>
    <n v="212.5"/>
    <m/>
    <n v="212.5"/>
    <n v="5"/>
    <n v="0"/>
    <n v="202.5"/>
    <n v="207.5"/>
    <m/>
    <n v="207.5"/>
    <n v="5"/>
    <n v="0"/>
    <n v="197.5"/>
    <n v="202.5"/>
    <m/>
    <n v="202.5"/>
    <n v="5"/>
    <n v="0"/>
    <n v="192.5"/>
    <n v="197.5"/>
    <m/>
    <n v="197.5"/>
    <n v="5"/>
    <n v="0"/>
    <n v="187.5"/>
    <n v="192.5"/>
    <m/>
    <n v="192.5"/>
    <n v="5"/>
    <n v="0"/>
    <n v="182.5"/>
    <n v="187.5"/>
    <m/>
    <n v="187.5"/>
    <n v="5"/>
    <n v="0"/>
    <n v="177.5"/>
    <n v="182.5"/>
    <m/>
    <n v="182.5"/>
    <n v="5"/>
    <n v="0"/>
    <n v="172.5"/>
    <n v="177.5"/>
    <m/>
    <n v="177.5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20"/>
    <n v="0"/>
    <n v="117.5"/>
    <n v="137.5"/>
    <m/>
    <n v="137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1.25"/>
    <n v="98.75"/>
    <n v="98.75"/>
    <n v="0"/>
    <n v="3.5"/>
    <n v="14"/>
    <n v="63.75"/>
    <n v="81.25"/>
    <m/>
    <n v="81.25"/>
    <n v="3.5"/>
    <n v="14"/>
    <n v="46.25"/>
    <n v="63.75"/>
    <m/>
    <n v="63.75"/>
    <n v="3.5"/>
    <n v="14"/>
    <n v="28.75"/>
    <n v="46.25"/>
    <m/>
    <n v="46.25"/>
    <n v="3.5"/>
    <n v="14"/>
    <n v="61.25"/>
    <n v="78.75"/>
    <n v="50"/>
    <n v="28.75"/>
    <n v="3.5"/>
    <n v="14"/>
    <n v="122.5"/>
    <n v="140"/>
    <m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265"/>
    <s v="2-265"/>
    <s v="C.E.I. 12 DE ENERO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266"/>
    <s v="2-266"/>
    <s v="ROMAN  BONDIA, VIRGINIA 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25"/>
    <n v="42.5"/>
    <n v="42.5"/>
    <n v="0"/>
  </r>
  <r>
    <n v="2"/>
    <n v="267"/>
    <s v="2-267"/>
    <s v="PFOCCORI SENCIA,  ESTEBAN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23.5"/>
    <n v="141"/>
    <n v="141"/>
    <n v="0"/>
    <n v="3.5"/>
    <n v="14"/>
    <n v="106"/>
    <n v="123.5"/>
    <m/>
    <n v="123.5"/>
    <n v="3.5"/>
    <n v="14"/>
    <n v="88.5"/>
    <n v="106"/>
    <m/>
    <n v="106"/>
    <n v="3.5"/>
    <n v="14"/>
    <n v="71"/>
    <n v="88.5"/>
    <m/>
    <n v="88.5"/>
    <n v="3.5"/>
    <n v="14"/>
    <n v="53.5"/>
    <n v="71"/>
    <m/>
    <n v="71"/>
    <n v="3.5"/>
    <n v="14"/>
    <n v="168"/>
    <n v="185.5"/>
    <n v="132"/>
    <n v="53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0"/>
    <n v="117.5"/>
    <n v="117.5"/>
    <n v="0"/>
    <n v="3.5"/>
    <n v="31.5"/>
    <n v="175"/>
    <n v="210"/>
    <n v="110"/>
    <n v="100"/>
    <n v="3.5"/>
    <n v="31.5"/>
    <n v="140"/>
    <n v="175"/>
    <m/>
    <n v="175"/>
    <n v="3.5"/>
    <n v="31.5"/>
    <n v="105"/>
    <n v="140"/>
    <m/>
    <n v="140"/>
    <n v="3.5"/>
    <n v="31.5"/>
    <n v="70"/>
    <n v="105"/>
    <m/>
    <n v="105"/>
    <n v="3.5"/>
    <n v="31.5"/>
    <n v="35"/>
    <n v="70"/>
    <m/>
    <n v="70"/>
    <n v="3.5"/>
    <n v="31.5"/>
    <n v="0"/>
    <n v="35"/>
    <m/>
    <n v="35"/>
    <n v="3.5"/>
    <n v="31.5"/>
    <n v="70"/>
    <n v="105"/>
    <n v="105"/>
    <n v="0"/>
    <n v="3.5"/>
    <n v="31.5"/>
    <n v="35"/>
    <n v="70"/>
    <m/>
    <n v="70"/>
    <n v="3.5"/>
    <n v="31.5"/>
    <n v="0"/>
    <n v="35"/>
    <n v="0"/>
    <n v="35"/>
    <n v="3.5"/>
    <n v="31.5"/>
    <n v="70"/>
    <n v="105"/>
    <n v="105"/>
    <n v="0"/>
    <n v="3.5"/>
    <n v="31.5"/>
    <n v="35"/>
    <n v="70"/>
    <n v="0"/>
    <n v="70"/>
    <n v="3.5"/>
    <n v="31.5"/>
    <n v="143.5"/>
    <n v="178.5"/>
    <n v="143.5"/>
    <n v="35"/>
    <n v="3.5"/>
    <n v="31.5"/>
    <n v="108.5"/>
    <n v="143.5"/>
    <n v="0"/>
    <n v="143.5"/>
  </r>
  <r>
    <n v="2"/>
    <n v="268"/>
    <s v="2-268"/>
    <s v="CUTI TINTAYA, AYDEE"/>
    <e v="#REF!"/>
    <m/>
    <s v="av. Ind s/n"/>
    <m/>
    <x v="2"/>
    <n v="3.5"/>
    <n v="14"/>
    <n v="369.5"/>
    <n v="387"/>
    <x v="0"/>
    <x v="122"/>
    <n v="3.5"/>
    <n v="14"/>
    <n v="352"/>
    <n v="369.5"/>
    <m/>
    <x v="48"/>
    <n v="3.5"/>
    <n v="14"/>
    <n v="334.5"/>
    <n v="352"/>
    <m/>
    <x v="52"/>
    <n v="3.5"/>
    <n v="14"/>
    <n v="317"/>
    <n v="334.5"/>
    <x v="0"/>
    <x v="55"/>
    <n v="3.5"/>
    <n v="10"/>
    <n v="303.5"/>
    <n v="317"/>
    <m/>
    <x v="54"/>
    <n v="3.5"/>
    <n v="14"/>
    <n v="286"/>
    <n v="303.5"/>
    <m/>
    <x v="49"/>
    <n v="3.5"/>
    <n v="10"/>
    <n v="272.5"/>
    <n v="286"/>
    <m/>
    <x v="5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93"/>
    <n v="310.5"/>
    <n v="310.5"/>
    <n v="0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14"/>
    <n v="14"/>
    <n v="212.5"/>
    <n v="240.5"/>
    <m/>
    <n v="240.5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27.5"/>
    <n v="245"/>
    <n v="200"/>
    <n v="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69"/>
    <s v="2-269"/>
    <s v="GOBIERNO REGIONAL MADRE DE DIOS "/>
    <e v="#REF!"/>
    <m/>
    <s v="AV INDEPENDENCIA"/>
    <s v="RECONEXION A-30/07/2019 EXP 2027"/>
    <x v="2"/>
    <n v="3.5"/>
    <n v="14"/>
    <n v="389.5"/>
    <n v="407"/>
    <x v="0"/>
    <x v="123"/>
    <n v="3.5"/>
    <n v="14"/>
    <n v="372"/>
    <n v="389.5"/>
    <m/>
    <x v="126"/>
    <n v="3.5"/>
    <n v="14"/>
    <n v="354.5"/>
    <n v="372"/>
    <m/>
    <x v="127"/>
    <n v="3.5"/>
    <n v="14"/>
    <n v="337"/>
    <n v="354.5"/>
    <x v="0"/>
    <x v="131"/>
    <n v="3.5"/>
    <n v="10"/>
    <n v="323.5"/>
    <n v="337"/>
    <m/>
    <x v="138"/>
    <n v="3.5"/>
    <n v="14"/>
    <n v="306"/>
    <n v="323.5"/>
    <m/>
    <x v="130"/>
    <n v="3.5"/>
    <n v="10"/>
    <n v="292.5"/>
    <n v="306"/>
    <m/>
    <x v="124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0"/>
    <n v="86.5"/>
    <n v="100"/>
    <m/>
    <n v="100"/>
    <n v="3.5"/>
    <n v="0"/>
    <n v="83"/>
    <n v="86.5"/>
    <m/>
    <n v="86.5"/>
    <n v="3.5"/>
    <n v="0"/>
    <n v="79.5"/>
    <n v="83"/>
    <m/>
    <n v="83"/>
    <n v="3.5"/>
    <n v="0"/>
    <n v="76"/>
    <n v="79.5"/>
    <m/>
    <n v="79.5"/>
    <n v="3.5"/>
    <n v="0"/>
    <n v="72.5"/>
    <n v="76"/>
    <m/>
    <n v="76"/>
    <n v="3.5"/>
    <n v="14"/>
    <n v="55"/>
    <n v="72.5"/>
    <m/>
    <n v="72.5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</r>
  <r>
    <n v="2"/>
    <n v="270"/>
    <s v="2-270"/>
    <s v="ANARA LABRA, ANA MARIA- INVERSUR"/>
    <e v="#REF!"/>
    <m/>
    <m/>
    <m/>
    <x v="2"/>
    <n v="3.5"/>
    <n v="14"/>
    <n v="287"/>
    <n v="304.5"/>
    <x v="0"/>
    <x v="124"/>
    <n v="3.5"/>
    <n v="14"/>
    <n v="269.5"/>
    <n v="287"/>
    <m/>
    <x v="127"/>
    <n v="3.5"/>
    <n v="14"/>
    <n v="252"/>
    <n v="269.5"/>
    <m/>
    <x v="128"/>
    <n v="3.5"/>
    <n v="14"/>
    <n v="234.5"/>
    <n v="252"/>
    <x v="0"/>
    <x v="14"/>
    <n v="3.5"/>
    <n v="10"/>
    <n v="221"/>
    <n v="234.5"/>
    <m/>
    <x v="139"/>
    <n v="3.5"/>
    <n v="14"/>
    <n v="203.5"/>
    <n v="221"/>
    <m/>
    <x v="131"/>
    <n v="3.5"/>
    <n v="10"/>
    <n v="190"/>
    <n v="203.5"/>
    <m/>
    <x v="12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8"/>
    <n v="95.5"/>
    <n v="95.5"/>
    <n v="0"/>
    <n v="3.5"/>
    <n v="14"/>
    <n v="60.5"/>
    <n v="78"/>
    <m/>
    <n v="78"/>
    <n v="3.5"/>
    <n v="14"/>
    <n v="103"/>
    <n v="120.5"/>
    <n v="60"/>
    <n v="60.5"/>
    <n v="14"/>
    <n v="14"/>
    <n v="75"/>
    <n v="103"/>
    <m/>
    <n v="103"/>
    <n v="3.5"/>
    <n v="14"/>
    <n v="57.5"/>
    <n v="75"/>
    <m/>
    <n v="75"/>
    <n v="3.5"/>
    <n v="14"/>
    <n v="100"/>
    <n v="117.5"/>
    <n v="60"/>
    <n v="57.5"/>
    <n v="3.5"/>
    <n v="14"/>
    <n v="182.5"/>
    <n v="200"/>
    <n v="100"/>
    <n v="100"/>
    <n v="3.5"/>
    <n v="0"/>
    <n v="179"/>
    <n v="182.5"/>
    <m/>
    <n v="182.5"/>
    <n v="4"/>
    <n v="0"/>
    <n v="175"/>
    <n v="179"/>
    <m/>
    <n v="179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3.5"/>
    <n v="0"/>
    <n v="420"/>
    <n v="423.5"/>
    <m/>
    <n v="423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</r>
  <r>
    <n v="2"/>
    <n v="271"/>
    <s v="2-271"/>
    <s v="SURCO CONDORI, ROXANA"/>
    <e v="#REF!"/>
    <m/>
    <s v="05 DE JUNIO PARTE ALTA"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84.5"/>
    <n v="102"/>
    <x v="21"/>
    <x v="1"/>
    <n v="3.5"/>
    <n v="10"/>
    <n v="71"/>
    <n v="84.5"/>
    <m/>
    <x v="140"/>
    <n v="3.5"/>
    <n v="14"/>
    <n v="53.5"/>
    <n v="71"/>
    <m/>
    <x v="102"/>
    <n v="3.5"/>
    <n v="10"/>
    <n v="40"/>
    <n v="53.5"/>
    <m/>
    <x v="126"/>
    <n v="3.5"/>
    <n v="14"/>
    <n v="22.5"/>
    <n v="40"/>
    <m/>
    <n v="40"/>
    <n v="3.5"/>
    <n v="14"/>
    <n v="35"/>
    <n v="52.5"/>
    <n v="30"/>
    <n v="2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98"/>
    <n v="115.5"/>
    <n v="70"/>
    <n v="4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99.5"/>
    <n v="217"/>
    <n v="217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272"/>
    <s v="2-272"/>
    <s v="MONTESINOS QUISPE, AQUILINO 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73"/>
    <s v="2-273"/>
    <s v="PUMA SALAS, MARUJA"/>
    <e v="#REF!"/>
    <m/>
    <m/>
    <m/>
    <x v="3"/>
    <n v="5"/>
    <n v="0"/>
    <n v="929.5"/>
    <n v="934.5"/>
    <x v="0"/>
    <x v="125"/>
    <n v="5"/>
    <n v="0"/>
    <n v="924.5"/>
    <n v="929.5"/>
    <m/>
    <x v="128"/>
    <n v="5"/>
    <n v="0"/>
    <n v="919.5"/>
    <n v="924.5"/>
    <m/>
    <x v="129"/>
    <n v="5"/>
    <n v="0"/>
    <n v="914.5"/>
    <n v="919.5"/>
    <x v="0"/>
    <x v="132"/>
    <n v="5"/>
    <n v="0"/>
    <n v="909.5"/>
    <n v="914.5"/>
    <m/>
    <x v="141"/>
    <n v="5"/>
    <n v="0"/>
    <n v="904.5"/>
    <n v="909.5"/>
    <m/>
    <x v="132"/>
    <n v="5"/>
    <n v="0"/>
    <n v="899.5"/>
    <n v="904.5"/>
    <m/>
    <x v="127"/>
    <n v="5"/>
    <n v="0"/>
    <n v="894.5"/>
    <n v="899.5"/>
    <m/>
    <n v="899.5"/>
    <n v="5"/>
    <n v="0"/>
    <n v="889.5"/>
    <n v="894.5"/>
    <m/>
    <n v="894.5"/>
    <n v="5"/>
    <n v="0"/>
    <n v="884.5"/>
    <n v="889.5"/>
    <m/>
    <n v="889.5"/>
    <n v="5"/>
    <n v="0"/>
    <n v="879.5"/>
    <n v="884.5"/>
    <m/>
    <n v="884.5"/>
    <n v="5"/>
    <n v="0"/>
    <n v="874.5"/>
    <n v="879.5"/>
    <m/>
    <n v="879.5"/>
    <n v="5"/>
    <n v="0"/>
    <n v="869.5"/>
    <n v="874.5"/>
    <m/>
    <n v="874.5"/>
    <n v="5"/>
    <n v="0"/>
    <n v="864.5"/>
    <n v="869.5"/>
    <m/>
    <n v="869.5"/>
    <n v="5"/>
    <n v="0"/>
    <n v="859.5"/>
    <n v="864.5"/>
    <m/>
    <n v="864.5"/>
    <n v="5"/>
    <n v="0"/>
    <n v="854.5"/>
    <n v="859.5"/>
    <m/>
    <n v="859.5"/>
    <n v="5"/>
    <n v="0"/>
    <n v="849.5"/>
    <n v="854.5"/>
    <m/>
    <n v="854.5"/>
    <n v="5"/>
    <n v="0"/>
    <n v="844.5"/>
    <n v="849.5"/>
    <m/>
    <n v="849.5"/>
    <n v="5"/>
    <n v="0"/>
    <n v="839.5"/>
    <n v="844.5"/>
    <m/>
    <n v="844.5"/>
    <n v="5"/>
    <n v="0"/>
    <n v="834.5"/>
    <n v="839.5"/>
    <m/>
    <n v="839.5"/>
    <n v="5"/>
    <n v="0"/>
    <n v="829.5"/>
    <n v="834.5"/>
    <m/>
    <n v="834.5"/>
    <n v="5"/>
    <n v="0"/>
    <n v="824.5"/>
    <n v="829.5"/>
    <m/>
    <n v="829.5"/>
    <n v="5"/>
    <n v="0"/>
    <n v="819.5"/>
    <n v="824.5"/>
    <m/>
    <n v="824.5"/>
    <n v="5"/>
    <n v="0"/>
    <n v="814.5"/>
    <n v="819.5"/>
    <m/>
    <n v="819.5"/>
    <n v="5"/>
    <n v="0"/>
    <n v="809.5"/>
    <n v="814.5"/>
    <m/>
    <n v="814.5"/>
    <n v="5"/>
    <n v="0"/>
    <n v="804.5"/>
    <n v="809.5"/>
    <m/>
    <n v="809.5"/>
    <n v="5"/>
    <n v="0"/>
    <n v="799.5"/>
    <n v="804.5"/>
    <m/>
    <n v="804.5"/>
    <n v="5"/>
    <n v="0"/>
    <n v="794.5"/>
    <n v="799.5"/>
    <m/>
    <n v="799.5"/>
    <n v="5"/>
    <n v="0"/>
    <n v="789.5"/>
    <n v="794.5"/>
    <m/>
    <n v="794.5"/>
    <n v="5"/>
    <n v="0"/>
    <n v="784.5"/>
    <n v="789.5"/>
    <m/>
    <n v="789.5"/>
    <n v="20"/>
    <n v="0"/>
    <n v="764.5"/>
    <n v="784.5"/>
    <m/>
    <n v="784.5"/>
    <n v="5"/>
    <n v="0"/>
    <n v="759.5"/>
    <n v="764.5"/>
    <m/>
    <n v="764.5"/>
    <n v="5"/>
    <n v="0"/>
    <n v="754.5"/>
    <n v="759.5"/>
    <m/>
    <n v="759.5"/>
    <n v="5"/>
    <n v="0"/>
    <n v="749.5"/>
    <n v="754.5"/>
    <m/>
    <n v="754.5"/>
    <n v="5"/>
    <n v="0"/>
    <n v="744.5"/>
    <n v="749.5"/>
    <m/>
    <n v="749.5"/>
    <n v="5"/>
    <n v="0"/>
    <n v="739.5"/>
    <n v="744.5"/>
    <m/>
    <n v="744.5"/>
    <n v="5"/>
    <n v="0"/>
    <n v="734.5"/>
    <n v="739.5"/>
    <m/>
    <n v="739.5"/>
    <n v="5"/>
    <n v="0"/>
    <n v="729.5"/>
    <n v="734.5"/>
    <m/>
    <n v="734.5"/>
    <n v="5"/>
    <n v="0"/>
    <n v="724.5"/>
    <n v="729.5"/>
    <m/>
    <n v="729.5"/>
    <n v="3.5"/>
    <n v="0"/>
    <n v="721"/>
    <n v="724.5"/>
    <m/>
    <n v="724.5"/>
    <n v="3.5"/>
    <n v="14"/>
    <n v="703.5"/>
    <n v="721"/>
    <m/>
    <n v="721"/>
    <n v="3.5"/>
    <n v="14"/>
    <n v="686"/>
    <n v="703.5"/>
    <m/>
    <n v="703.5"/>
    <n v="3.5"/>
    <n v="14"/>
    <n v="668.5"/>
    <n v="686"/>
    <m/>
    <n v="686"/>
    <n v="3.5"/>
    <n v="14"/>
    <n v="651"/>
    <n v="668.5"/>
    <m/>
    <n v="668.5"/>
    <n v="3.5"/>
    <n v="14"/>
    <n v="633.5"/>
    <n v="651"/>
    <m/>
    <n v="651"/>
    <n v="3.5"/>
    <n v="14"/>
    <n v="616"/>
    <n v="633.5"/>
    <m/>
    <n v="633.5"/>
    <n v="3.5"/>
    <n v="14"/>
    <n v="598.5"/>
    <n v="616"/>
    <m/>
    <n v="616"/>
    <n v="3.5"/>
    <n v="14"/>
    <n v="581"/>
    <n v="598.5"/>
    <m/>
    <n v="598.5"/>
    <n v="3.5"/>
    <n v="14"/>
    <n v="563.5"/>
    <n v="581"/>
    <n v="0"/>
    <n v="581"/>
    <n v="3.5"/>
    <n v="14"/>
    <n v="546"/>
    <n v="563.5"/>
    <n v="0"/>
    <n v="563.5"/>
    <n v="3.5"/>
    <n v="14"/>
    <n v="528.5"/>
    <n v="546"/>
    <n v="0"/>
    <n v="546"/>
    <n v="3.5"/>
    <n v="14"/>
    <n v="511"/>
    <n v="528.5"/>
    <n v="0"/>
    <n v="528.5"/>
    <n v="3.5"/>
    <n v="14"/>
    <n v="493.5"/>
    <n v="511"/>
    <n v="0"/>
    <n v="511"/>
  </r>
  <r>
    <n v="2"/>
    <n v="274"/>
    <s v="2-274"/>
    <s v="BACA FERNANDEZ, CECILIO"/>
    <e v="#REF!"/>
    <m/>
    <s v="Av. Independencia S/N"/>
    <m/>
    <x v="2"/>
    <n v="3.5"/>
    <n v="14"/>
    <n v="404.5"/>
    <n v="422"/>
    <x v="0"/>
    <x v="28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.5"/>
    <n v="53"/>
    <n v="53"/>
    <n v="0"/>
    <n v="3.5"/>
    <n v="14"/>
    <n v="18"/>
    <n v="35.5"/>
    <n v="0"/>
    <n v="35.5"/>
    <n v="3.5"/>
    <n v="14"/>
    <n v="0.5"/>
    <n v="18"/>
    <n v="0"/>
    <n v="18"/>
    <n v="3.5"/>
    <n v="14"/>
    <n v="140"/>
    <n v="157.5"/>
    <n v="157"/>
    <n v="0.5"/>
  </r>
  <r>
    <n v="2"/>
    <n v="275"/>
    <s v="2-275"/>
    <s v="PACO CHAMPI, JULIANA 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276"/>
    <s v="2-276"/>
    <s v="EVARISTO LUCIANO COLQUE, JOSEC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51"/>
    <n v="168.5"/>
    <n v="168.5"/>
    <x v="1"/>
    <n v="3.5"/>
    <n v="10"/>
    <n v="137.5"/>
    <n v="151"/>
    <m/>
    <x v="101"/>
    <n v="3.5"/>
    <n v="14"/>
    <n v="120"/>
    <n v="137.5"/>
    <m/>
    <n v="137.5"/>
    <n v="3.5"/>
    <n v="14"/>
    <n v="102.5"/>
    <n v="120"/>
    <m/>
    <n v="120"/>
    <n v="3.5"/>
    <n v="14"/>
    <n v="185"/>
    <n v="202.5"/>
    <n v="100"/>
    <n v="1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80.5"/>
    <n v="98"/>
    <n v="0"/>
    <n v="98"/>
    <n v="3.5"/>
    <n v="14"/>
    <n v="122.5"/>
    <n v="140"/>
    <n v="59.5"/>
    <n v="80.5"/>
    <n v="3.5"/>
    <n v="14"/>
    <n v="105"/>
    <n v="122.5"/>
    <n v="0"/>
    <n v="122.5"/>
  </r>
  <r>
    <n v="2"/>
    <n v="277"/>
    <s v="2-277"/>
    <s v="CONDORI MEZA, JULIA"/>
    <e v="#REF!"/>
    <m/>
    <m/>
    <s v="REINST. A-12/09/20 SOLICITO CORTE TEMPORAL 14/05/2015"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20"/>
    <n v="0"/>
    <n v="5"/>
    <n v="25"/>
    <n v="25"/>
    <n v="0"/>
    <n v="5"/>
    <n v="0"/>
    <n v="0"/>
    <n v="5"/>
    <m/>
    <n v="5"/>
    <n v="5"/>
    <n v="0"/>
    <n v="28"/>
    <n v="33"/>
    <n v="33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78"/>
    <s v="2-278"/>
    <s v="CARREÑO FIGUEROA, JULIO"/>
    <e v="#REF!"/>
    <m/>
    <m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33"/>
    <n v="150.5"/>
    <n v="133"/>
    <n v="17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79"/>
    <s v="2-279"/>
    <s v="ROBLES PAJA, JUAN LUIS"/>
    <e v="#REF!"/>
    <m/>
    <m/>
    <m/>
    <x v="2"/>
    <n v="3.5"/>
    <n v="14"/>
    <n v="0"/>
    <n v="17.5"/>
    <x v="0"/>
    <x v="4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m/>
    <m/>
    <n v="3.5"/>
    <n v="14"/>
    <n v="0"/>
    <n v="17.5"/>
    <s v="17.5"/>
    <m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0"/>
    <n v="0"/>
    <n v="217.5"/>
    <n v="217.5"/>
    <n v="217.5"/>
    <n v="0"/>
  </r>
  <r>
    <n v="2"/>
    <n v="280"/>
    <s v="2-280"/>
    <s v="JIHUALLANCA HUANCA, REBECA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n v="0"/>
    <n v="17.5"/>
    <n v="3.5"/>
    <n v="14"/>
    <n v="0"/>
    <n v="17.5"/>
    <n v="17.5"/>
    <n v="0"/>
  </r>
  <r>
    <n v="2"/>
    <n v="281"/>
    <s v="2-281"/>
    <s v=" CANAHUIRI CANSAYA, VALENTIN "/>
    <e v="#REF!"/>
    <m/>
    <s v="Av. Independencia S/N"/>
    <m/>
    <x v="3"/>
    <n v="5"/>
    <n v="0"/>
    <n v="255"/>
    <n v="260"/>
    <x v="0"/>
    <x v="126"/>
    <n v="5"/>
    <n v="0"/>
    <n v="250"/>
    <n v="255"/>
    <m/>
    <x v="129"/>
    <n v="5"/>
    <n v="0"/>
    <n v="245"/>
    <n v="250"/>
    <m/>
    <x v="130"/>
    <n v="5"/>
    <n v="0"/>
    <n v="240"/>
    <n v="245"/>
    <x v="0"/>
    <x v="133"/>
    <n v="5"/>
    <n v="0"/>
    <n v="235"/>
    <n v="240"/>
    <m/>
    <x v="142"/>
    <n v="5"/>
    <n v="0"/>
    <n v="230"/>
    <n v="235"/>
    <m/>
    <x v="133"/>
    <n v="5"/>
    <n v="0"/>
    <n v="225"/>
    <n v="230"/>
    <m/>
    <x v="2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20"/>
    <n v="0"/>
    <n v="90"/>
    <n v="110"/>
    <m/>
    <n v="11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n v="0"/>
    <n v="5"/>
    <n v="3.5"/>
    <n v="14"/>
    <n v="97.5"/>
    <n v="115"/>
    <n v="0"/>
    <n v="115"/>
    <n v="3.5"/>
    <n v="14"/>
    <n v="80"/>
    <n v="97.5"/>
    <n v="0"/>
    <n v="97.5"/>
    <n v="3.5"/>
    <n v="14"/>
    <n v="62.5"/>
    <n v="80"/>
    <n v="0"/>
    <n v="80"/>
    <n v="3.5"/>
    <n v="14"/>
    <n v="45"/>
    <n v="62.5"/>
    <n v="0"/>
    <n v="62.5"/>
  </r>
  <r>
    <n v="2"/>
    <n v="282"/>
    <s v="2-282"/>
    <s v="HOLGADO QUISPE, MAURO"/>
    <e v="#REF!"/>
    <m/>
    <m/>
    <s v="corte temporal a partir del 22/06/17"/>
    <x v="3"/>
    <n v="5"/>
    <n v="0"/>
    <n v="20"/>
    <n v="25"/>
    <x v="26"/>
    <x v="1"/>
    <n v="5"/>
    <n v="0"/>
    <n v="15"/>
    <n v="20"/>
    <m/>
    <x v="7"/>
    <n v="5"/>
    <n v="0"/>
    <n v="10"/>
    <n v="15"/>
    <m/>
    <x v="48"/>
    <n v="5"/>
    <n v="0"/>
    <n v="5"/>
    <n v="10"/>
    <x v="0"/>
    <x v="50"/>
    <n v="5"/>
    <n v="0"/>
    <n v="0"/>
    <n v="5"/>
    <m/>
    <x v="48"/>
    <n v="5"/>
    <n v="0"/>
    <n v="5"/>
    <n v="10"/>
    <n v="10"/>
    <x v="1"/>
    <n v="5"/>
    <n v="0"/>
    <n v="0"/>
    <n v="5"/>
    <m/>
    <x v="74"/>
    <n v="5"/>
    <n v="0"/>
    <n v="5"/>
    <n v="10"/>
    <n v="10"/>
    <n v="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20"/>
    <n v="0"/>
    <n v="10"/>
    <n v="30"/>
    <n v="30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3.5"/>
    <n v="13.5"/>
    <n v="0"/>
    <n v="17"/>
    <n v="17"/>
    <n v="0"/>
    <n v="3.5"/>
    <n v="5"/>
    <n v="0"/>
    <n v="8.5"/>
    <n v="8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83"/>
    <s v="2-283"/>
    <s v="MARCELINO IREY, TAÑA"/>
    <e v="#REF!"/>
    <m/>
    <m/>
    <s v="CORTE POR DEUDA 28/02/20"/>
    <x v="3"/>
    <n v="5"/>
    <n v="0"/>
    <n v="565"/>
    <n v="570"/>
    <x v="0"/>
    <x v="127"/>
    <n v="5"/>
    <n v="0"/>
    <n v="560"/>
    <n v="565"/>
    <m/>
    <x v="130"/>
    <n v="5"/>
    <n v="0"/>
    <n v="555"/>
    <n v="560"/>
    <m/>
    <x v="131"/>
    <n v="5"/>
    <n v="0"/>
    <n v="550"/>
    <n v="555"/>
    <x v="0"/>
    <x v="134"/>
    <n v="5"/>
    <n v="0"/>
    <n v="545"/>
    <n v="550"/>
    <m/>
    <x v="143"/>
    <n v="5"/>
    <n v="0"/>
    <n v="540"/>
    <n v="545"/>
    <m/>
    <x v="134"/>
    <n v="5"/>
    <n v="0"/>
    <n v="535"/>
    <n v="540"/>
    <m/>
    <x v="128"/>
    <n v="5"/>
    <n v="0"/>
    <n v="530"/>
    <n v="535"/>
    <m/>
    <n v="535"/>
    <n v="5"/>
    <n v="0"/>
    <n v="525"/>
    <n v="530"/>
    <m/>
    <n v="530"/>
    <n v="5"/>
    <n v="0"/>
    <n v="520"/>
    <n v="525"/>
    <m/>
    <n v="525"/>
    <n v="5"/>
    <n v="0"/>
    <n v="515"/>
    <n v="520"/>
    <m/>
    <n v="520"/>
    <n v="5"/>
    <n v="0"/>
    <n v="510"/>
    <n v="515"/>
    <m/>
    <n v="515"/>
    <n v="5"/>
    <n v="0"/>
    <n v="505"/>
    <n v="510"/>
    <m/>
    <n v="510"/>
    <n v="5"/>
    <n v="0"/>
    <n v="500"/>
    <n v="505"/>
    <m/>
    <n v="505"/>
    <n v="5"/>
    <n v="0"/>
    <n v="495"/>
    <n v="500"/>
    <m/>
    <n v="500"/>
    <n v="5"/>
    <n v="0"/>
    <n v="490"/>
    <n v="495"/>
    <m/>
    <n v="495"/>
    <n v="5"/>
    <n v="0"/>
    <n v="485"/>
    <n v="490"/>
    <m/>
    <n v="490"/>
    <n v="5"/>
    <n v="14"/>
    <n v="466"/>
    <n v="485"/>
    <m/>
    <n v="485"/>
    <n v="5"/>
    <n v="10"/>
    <n v="451"/>
    <n v="466"/>
    <m/>
    <n v="466"/>
    <n v="5"/>
    <n v="0"/>
    <n v="446"/>
    <n v="451"/>
    <m/>
    <n v="451"/>
    <n v="5"/>
    <n v="0"/>
    <n v="441"/>
    <n v="446"/>
    <m/>
    <n v="446"/>
    <n v="5"/>
    <n v="0"/>
    <n v="436"/>
    <n v="441"/>
    <m/>
    <n v="441"/>
    <n v="5"/>
    <n v="0"/>
    <n v="431"/>
    <n v="436"/>
    <m/>
    <n v="436"/>
    <n v="5"/>
    <n v="14"/>
    <n v="412"/>
    <n v="431"/>
    <m/>
    <n v="431"/>
    <n v="5"/>
    <n v="14"/>
    <n v="393"/>
    <n v="412"/>
    <m/>
    <n v="412"/>
    <n v="5"/>
    <n v="14"/>
    <n v="374"/>
    <n v="393"/>
    <m/>
    <n v="393"/>
    <n v="5"/>
    <n v="14"/>
    <n v="355"/>
    <n v="374"/>
    <m/>
    <n v="374"/>
    <n v="5"/>
    <n v="14"/>
    <n v="336"/>
    <n v="355"/>
    <m/>
    <n v="355"/>
    <n v="5"/>
    <n v="14"/>
    <n v="317"/>
    <n v="336"/>
    <m/>
    <n v="336"/>
    <n v="5"/>
    <n v="14"/>
    <n v="298"/>
    <n v="317"/>
    <m/>
    <n v="317"/>
    <n v="20"/>
    <n v="14"/>
    <n v="264"/>
    <n v="298"/>
    <m/>
    <n v="298"/>
    <n v="5"/>
    <n v="14"/>
    <n v="245"/>
    <n v="264"/>
    <m/>
    <n v="264"/>
    <n v="5"/>
    <n v="14"/>
    <n v="226"/>
    <n v="245"/>
    <m/>
    <n v="245"/>
    <n v="5"/>
    <n v="14"/>
    <n v="207"/>
    <n v="226"/>
    <m/>
    <n v="226"/>
    <n v="5"/>
    <n v="14"/>
    <n v="188"/>
    <n v="207"/>
    <m/>
    <n v="207"/>
    <n v="5"/>
    <n v="14"/>
    <n v="169"/>
    <n v="188"/>
    <m/>
    <n v="188"/>
    <n v="5"/>
    <n v="14"/>
    <n v="150"/>
    <n v="169"/>
    <m/>
    <n v="169"/>
    <n v="5"/>
    <n v="14"/>
    <n v="131"/>
    <n v="150"/>
    <m/>
    <n v="150"/>
    <n v="5"/>
    <n v="0"/>
    <n v="126"/>
    <n v="131"/>
    <m/>
    <n v="131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70"/>
    <n v="87.5"/>
    <n v="70"/>
    <n v="17.5"/>
    <n v="3.5"/>
    <n v="14"/>
    <n v="52.5"/>
    <n v="70"/>
    <n v="0"/>
    <n v="70"/>
  </r>
  <r>
    <n v="2"/>
    <n v="284"/>
    <s v="2-284"/>
    <s v="AROCUTIPA JACINTO, VILMA"/>
    <e v="#REF!"/>
    <m/>
    <m/>
    <s v="REINST.A -02/10/20"/>
    <x v="2"/>
    <n v="3.5"/>
    <n v="14"/>
    <n v="154.5"/>
    <n v="172"/>
    <x v="43"/>
    <x v="1"/>
    <n v="3.5"/>
    <n v="14"/>
    <n v="137"/>
    <n v="154.5"/>
    <m/>
    <x v="131"/>
    <n v="3.5"/>
    <n v="14"/>
    <n v="119.5"/>
    <n v="137"/>
    <m/>
    <x v="132"/>
    <n v="3.5"/>
    <n v="14"/>
    <n v="102"/>
    <n v="119.5"/>
    <x v="0"/>
    <x v="135"/>
    <n v="3.5"/>
    <n v="10"/>
    <n v="88.5"/>
    <n v="102"/>
    <m/>
    <x v="144"/>
    <n v="3.5"/>
    <n v="14"/>
    <n v="71"/>
    <n v="88.5"/>
    <m/>
    <x v="135"/>
    <n v="3.5"/>
    <n v="10"/>
    <n v="57.5"/>
    <n v="71"/>
    <m/>
    <x v="129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5"/>
    <n v="0"/>
    <n v="223"/>
    <n v="228"/>
    <n v="228"/>
    <n v="0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3.5"/>
    <n v="14"/>
    <n v="180.5"/>
    <n v="198"/>
    <m/>
    <n v="198"/>
    <n v="3.5"/>
    <n v="10"/>
    <n v="167"/>
    <n v="180.5"/>
    <m/>
    <n v="180.5"/>
    <n v="3.5"/>
    <n v="0"/>
    <n v="163.5"/>
    <n v="167"/>
    <m/>
    <n v="167"/>
    <n v="3.5"/>
    <n v="0"/>
    <n v="160"/>
    <n v="163.5"/>
    <m/>
    <n v="163.5"/>
    <n v="3.5"/>
    <n v="0"/>
    <n v="156.5"/>
    <n v="160"/>
    <m/>
    <n v="160"/>
    <n v="3.5"/>
    <n v="0"/>
    <n v="153"/>
    <n v="156.5"/>
    <m/>
    <n v="156.5"/>
    <n v="3.5"/>
    <n v="14"/>
    <n v="135.5"/>
    <n v="153"/>
    <m/>
    <n v="153"/>
    <n v="3.5"/>
    <n v="14"/>
    <n v="118"/>
    <n v="135.5"/>
    <m/>
    <n v="135.5"/>
    <n v="3.5"/>
    <n v="14"/>
    <n v="220.5"/>
    <n v="238"/>
    <n v="120"/>
    <n v="11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-17.5"/>
    <n v="0"/>
    <m/>
    <n v="0"/>
    <n v="3.5"/>
    <n v="14"/>
    <n v="-35"/>
    <n v="-17.5"/>
    <m/>
    <n v="-17.5"/>
    <n v="3.5"/>
    <n v="14"/>
    <n v="0"/>
    <n v="17.5"/>
    <n v="52.5"/>
    <n v="-3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67.5"/>
    <n v="85"/>
    <n v="85"/>
    <n v="0"/>
    <n v="3.5"/>
    <n v="14"/>
    <n v="50"/>
    <n v="67.5"/>
    <n v="0"/>
    <n v="67.5"/>
    <n v="3.5"/>
    <n v="14"/>
    <n v="52.5"/>
    <n v="70"/>
    <n v="20"/>
    <n v="5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285"/>
    <s v="2-285"/>
    <s v="GRIFO ORO NEGRO"/>
    <e v="#REF!"/>
    <m/>
    <m/>
    <m/>
    <x v="1"/>
    <n v="0"/>
    <n v="0"/>
    <n v="275"/>
    <n v="275"/>
    <x v="0"/>
    <x v="103"/>
    <n v="0"/>
    <n v="0"/>
    <n v="275"/>
    <n v="275"/>
    <m/>
    <x v="132"/>
    <n v="0"/>
    <n v="0"/>
    <n v="275"/>
    <n v="275"/>
    <m/>
    <x v="133"/>
    <n v="0"/>
    <n v="0"/>
    <n v="275"/>
    <n v="275"/>
    <x v="0"/>
    <x v="42"/>
    <n v="0"/>
    <n v="0"/>
    <n v="275"/>
    <n v="275"/>
    <m/>
    <x v="145"/>
    <n v="0"/>
    <n v="0"/>
    <n v="275"/>
    <n v="275"/>
    <m/>
    <x v="136"/>
    <n v="0"/>
    <n v="0"/>
    <n v="275"/>
    <n v="275"/>
    <m/>
    <x v="130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m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  <n v="0"/>
    <n v="0"/>
    <n v="275"/>
    <n v="275"/>
    <n v="0"/>
    <n v="275"/>
  </r>
  <r>
    <n v="2"/>
    <n v="286"/>
    <s v="2-286"/>
    <s v="GONZÁLES SOLORZANO, MAURO"/>
    <e v="#REF!"/>
    <m/>
    <s v="AV. INDEPENDENCIA S/N"/>
    <m/>
    <x v="2"/>
    <n v="3.5"/>
    <n v="14"/>
    <n v="72"/>
    <n v="89.5"/>
    <x v="0"/>
    <x v="128"/>
    <n v="3.5"/>
    <n v="14"/>
    <n v="54.5"/>
    <n v="72"/>
    <m/>
    <x v="133"/>
    <n v="3.5"/>
    <n v="14"/>
    <n v="37"/>
    <n v="54.5"/>
    <m/>
    <x v="134"/>
    <n v="3.5"/>
    <n v="14"/>
    <n v="19.5"/>
    <n v="37"/>
    <x v="0"/>
    <x v="106"/>
    <n v="3.5"/>
    <n v="10"/>
    <n v="106"/>
    <n v="119.5"/>
    <n v="100"/>
    <x v="146"/>
    <n v="3.5"/>
    <n v="14"/>
    <n v="88.5"/>
    <n v="106"/>
    <m/>
    <x v="137"/>
    <n v="3.5"/>
    <n v="10"/>
    <n v="75"/>
    <n v="88.5"/>
    <m/>
    <x v="131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32.5"/>
    <n v="150"/>
    <n v="80"/>
    <n v="7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s v="17.50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287"/>
    <s v="2-287"/>
    <s v="CCALUCHI CCARI, ANA MARIA"/>
    <e v="#REF!"/>
    <m/>
    <m/>
    <s v="SOLIC. INST. A-D 02/08/2021 (O.P Nº000139)"/>
    <x v="2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88"/>
    <s v="2-288"/>
    <s v="BACA GUTIERREZ, ZULMA"/>
    <e v="#REF!"/>
    <m/>
    <m/>
    <m/>
    <x v="3"/>
    <n v="5"/>
    <n v="0"/>
    <n v="688"/>
    <n v="693"/>
    <x v="0"/>
    <x v="129"/>
    <n v="5"/>
    <n v="0"/>
    <n v="683"/>
    <n v="688"/>
    <m/>
    <x v="134"/>
    <n v="5"/>
    <n v="0"/>
    <n v="678"/>
    <n v="683"/>
    <m/>
    <x v="135"/>
    <n v="5"/>
    <n v="0"/>
    <n v="673"/>
    <n v="678"/>
    <x v="0"/>
    <x v="136"/>
    <n v="5"/>
    <n v="0"/>
    <n v="668"/>
    <n v="673"/>
    <m/>
    <x v="147"/>
    <n v="5"/>
    <n v="0"/>
    <n v="663"/>
    <n v="668"/>
    <m/>
    <x v="138"/>
    <n v="5"/>
    <n v="0"/>
    <n v="658"/>
    <n v="663"/>
    <m/>
    <x v="132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m/>
    <n v="633"/>
    <n v="5"/>
    <n v="0"/>
    <n v="623"/>
    <n v="628"/>
    <m/>
    <n v="628"/>
    <n v="5"/>
    <n v="0"/>
    <n v="618"/>
    <n v="623"/>
    <m/>
    <n v="623"/>
    <n v="5"/>
    <n v="0"/>
    <n v="613"/>
    <n v="618"/>
    <m/>
    <n v="618"/>
    <n v="5"/>
    <n v="0"/>
    <n v="608"/>
    <n v="613"/>
    <m/>
    <n v="613"/>
    <n v="5"/>
    <n v="0"/>
    <n v="603"/>
    <n v="608"/>
    <m/>
    <n v="608"/>
    <n v="5"/>
    <n v="0"/>
    <n v="598"/>
    <n v="603"/>
    <m/>
    <n v="603"/>
    <n v="5"/>
    <n v="0"/>
    <n v="593"/>
    <n v="598"/>
    <m/>
    <n v="598"/>
    <n v="5"/>
    <n v="0"/>
    <n v="588"/>
    <n v="593"/>
    <m/>
    <n v="593"/>
    <n v="5"/>
    <n v="0"/>
    <n v="583"/>
    <n v="588"/>
    <m/>
    <n v="588"/>
    <n v="5"/>
    <n v="0"/>
    <n v="578"/>
    <n v="583"/>
    <m/>
    <n v="583"/>
    <n v="5"/>
    <n v="0"/>
    <n v="573"/>
    <n v="578"/>
    <m/>
    <n v="578"/>
    <n v="5"/>
    <n v="0"/>
    <n v="568"/>
    <n v="573"/>
    <m/>
    <n v="573"/>
    <n v="5"/>
    <n v="0"/>
    <n v="563"/>
    <n v="568"/>
    <m/>
    <n v="568"/>
    <n v="5"/>
    <n v="0"/>
    <n v="558"/>
    <n v="563"/>
    <m/>
    <n v="563"/>
    <n v="5"/>
    <n v="0"/>
    <n v="553"/>
    <n v="558"/>
    <m/>
    <n v="558"/>
    <n v="5"/>
    <n v="0"/>
    <n v="548"/>
    <n v="553"/>
    <m/>
    <n v="553"/>
    <n v="5"/>
    <n v="0"/>
    <n v="543"/>
    <n v="548"/>
    <m/>
    <n v="548"/>
    <n v="20"/>
    <n v="0"/>
    <n v="523"/>
    <n v="543"/>
    <m/>
    <n v="543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3.5"/>
    <n v="0"/>
    <n v="479.5"/>
    <n v="483"/>
    <m/>
    <n v="483"/>
    <n v="3.5"/>
    <n v="0"/>
    <n v="476"/>
    <n v="479.5"/>
    <m/>
    <n v="479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n v="0"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</r>
  <r>
    <n v="2"/>
    <n v="289"/>
    <s v="2-289"/>
    <s v="CCALUCHI CCARI, ANA MARIA"/>
    <e v="#REF!"/>
    <n v="984464426"/>
    <s v="AV. INDEPENDENCIA"/>
    <s v="SOLIC. CAMBIO DE RAZON SOCIAL 14/07/2021"/>
    <x v="2"/>
    <n v="3.5"/>
    <n v="14"/>
    <n v="0"/>
    <n v="17.5"/>
    <x v="7"/>
    <x v="1"/>
    <n v="3.5"/>
    <n v="14"/>
    <n v="84.5"/>
    <n v="102"/>
    <n v="102"/>
    <x v="1"/>
    <n v="3.5"/>
    <n v="14"/>
    <n v="67"/>
    <n v="84.5"/>
    <m/>
    <x v="136"/>
    <n v="3.5"/>
    <n v="14"/>
    <n v="49.5"/>
    <n v="67"/>
    <x v="0"/>
    <x v="137"/>
    <n v="3.5"/>
    <n v="10"/>
    <n v="136"/>
    <n v="149.5"/>
    <n v="100"/>
    <x v="148"/>
    <n v="3.5"/>
    <n v="14"/>
    <n v="118.5"/>
    <n v="136"/>
    <m/>
    <x v="88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8.5"/>
    <n v="56"/>
    <n v="56"/>
    <n v="0"/>
    <n v="3.5"/>
    <n v="0"/>
    <n v="35"/>
    <n v="38.5"/>
    <n v="0"/>
    <n v="38.5"/>
  </r>
  <r>
    <n v="2"/>
    <n v="290"/>
    <s v="2-290"/>
    <s v="HUAMAN SANTANDER, FRANCISCA"/>
    <e v="#REF!"/>
    <n v="953881021"/>
    <m/>
    <s v="mirian quispe ticona/cobrar desague mayo"/>
    <x v="2"/>
    <n v="3.5"/>
    <n v="14"/>
    <n v="149.5"/>
    <n v="167"/>
    <x v="0"/>
    <x v="130"/>
    <n v="3.5"/>
    <n v="14"/>
    <n v="132"/>
    <n v="149.5"/>
    <m/>
    <x v="42"/>
    <n v="3.5"/>
    <n v="14"/>
    <n v="114.5"/>
    <n v="132"/>
    <m/>
    <x v="0"/>
    <n v="3.5"/>
    <n v="14"/>
    <n v="97"/>
    <n v="114.5"/>
    <x v="0"/>
    <x v="5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291"/>
    <s v="2-291"/>
    <s v="CHAMBI APAZA, IRENE"/>
    <e v="#REF!"/>
    <m/>
    <m/>
    <s v="CORTE TEMPORAL 07/11/19"/>
    <x v="3"/>
    <n v="5"/>
    <n v="0"/>
    <n v="85"/>
    <n v="90"/>
    <x v="0"/>
    <x v="10"/>
    <n v="5"/>
    <n v="0"/>
    <n v="80"/>
    <n v="85"/>
    <m/>
    <x v="107"/>
    <n v="5"/>
    <n v="0"/>
    <n v="75"/>
    <n v="80"/>
    <m/>
    <x v="88"/>
    <n v="5"/>
    <n v="0"/>
    <n v="70"/>
    <n v="75"/>
    <x v="0"/>
    <x v="26"/>
    <n v="5"/>
    <n v="0"/>
    <n v="65"/>
    <n v="70"/>
    <m/>
    <x v="116"/>
    <n v="5"/>
    <n v="0"/>
    <n v="60"/>
    <n v="65"/>
    <m/>
    <x v="108"/>
    <n v="5"/>
    <n v="0"/>
    <n v="55"/>
    <n v="60"/>
    <m/>
    <x v="103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7"/>
    <n v="22"/>
    <n v="22"/>
    <n v="0"/>
    <n v="5"/>
    <n v="0"/>
    <n v="12"/>
    <n v="17"/>
    <m/>
    <n v="17"/>
    <n v="5"/>
    <n v="0"/>
    <n v="7"/>
    <n v="12"/>
    <m/>
    <n v="12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5"/>
    <n v="14"/>
    <n v="27.5"/>
    <n v="46.5"/>
    <n v="46.5"/>
    <n v="0"/>
    <n v="5"/>
    <n v="14"/>
    <n v="8.5"/>
    <n v="27.5"/>
    <m/>
    <n v="27.5"/>
    <n v="5"/>
    <n v="0"/>
    <n v="3.5"/>
    <n v="8.5"/>
    <m/>
    <n v="8.5"/>
    <n v="3.5"/>
    <n v="0"/>
    <n v="0"/>
    <n v="3.5"/>
    <m/>
    <n v="3.5"/>
    <n v="3.5"/>
    <n v="14"/>
    <n v="103"/>
    <n v="120.5"/>
    <n v="120.5"/>
    <n v="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292"/>
    <s v="2-292"/>
    <s v="HUILLCA SERRANO, DOLORES"/>
    <e v="#REF!"/>
    <s v="normal apartir de 29/05/17."/>
    <s v="AV. Independencia  s/n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.5"/>
    <n v="21"/>
    <n v="21"/>
    <n v="0"/>
    <n v="3.5"/>
    <n v="0"/>
    <n v="0"/>
    <n v="3.5"/>
    <m/>
    <n v="3.5"/>
    <n v="3.5"/>
    <n v="14"/>
    <n v="213.5"/>
    <n v="231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293"/>
    <s v="2-293"/>
    <s v="HUILLCA SALGUERON, JESUS"/>
    <e v="#REF!"/>
    <m/>
    <m/>
    <s v="CORTE DE LOS SERVICIOS POR DEUDA A-D 24/11/20 INF 064-2021-MDH-ATM-MDD/SCHS"/>
    <x v="1"/>
    <n v="0"/>
    <n v="0"/>
    <n v="440.5"/>
    <n v="440.5"/>
    <x v="0"/>
    <x v="131"/>
    <n v="0"/>
    <n v="0"/>
    <n v="440.5"/>
    <n v="440.5"/>
    <m/>
    <x v="135"/>
    <n v="0"/>
    <n v="0"/>
    <n v="440.5"/>
    <n v="440.5"/>
    <m/>
    <x v="137"/>
    <n v="0"/>
    <n v="0"/>
    <n v="440.5"/>
    <n v="440.5"/>
    <x v="0"/>
    <x v="138"/>
    <n v="0"/>
    <n v="0"/>
    <n v="440.5"/>
    <n v="440.5"/>
    <m/>
    <x v="36"/>
    <n v="0"/>
    <n v="0"/>
    <n v="440.5"/>
    <n v="440.5"/>
    <m/>
    <x v="139"/>
    <n v="0"/>
    <n v="0"/>
    <n v="440.5"/>
    <n v="440.5"/>
    <m/>
    <x v="133"/>
    <n v="0"/>
    <n v="0"/>
    <n v="440.5"/>
    <n v="440.5"/>
    <m/>
    <n v="440.5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50"/>
    <n v="155"/>
    <n v="155"/>
    <n v="0"/>
    <n v="5"/>
    <n v="0"/>
    <n v="0"/>
    <n v="5"/>
    <m/>
    <n v="5"/>
    <n v="5"/>
    <n v="0"/>
    <n v="0"/>
    <n v="5"/>
    <m/>
    <n v="5"/>
    <n v="3.5"/>
    <n v="0"/>
    <n v="0"/>
    <n v="3.5"/>
    <m/>
    <n v="3.5"/>
    <n v="3.5"/>
    <n v="14"/>
    <n v="751"/>
    <n v="0"/>
    <m/>
    <n v="0"/>
    <n v="3.5"/>
    <n v="14"/>
    <n v="733.5"/>
    <n v="751"/>
    <m/>
    <n v="751"/>
    <n v="3.5"/>
    <n v="14"/>
    <n v="716"/>
    <n v="733.5"/>
    <m/>
    <n v="733.5"/>
    <n v="3.5"/>
    <n v="14"/>
    <n v="698.5"/>
    <n v="716"/>
    <m/>
    <n v="716"/>
    <n v="3.5"/>
    <n v="14"/>
    <n v="681"/>
    <n v="698.5"/>
    <m/>
    <n v="698.5"/>
    <n v="3.5"/>
    <n v="14"/>
    <n v="663.5"/>
    <n v="681"/>
    <m/>
    <n v="681"/>
    <n v="3.5"/>
    <n v="14"/>
    <n v="646"/>
    <n v="663.5"/>
    <m/>
    <n v="663.5"/>
    <n v="3.5"/>
    <n v="14"/>
    <n v="628.5"/>
    <n v="646"/>
    <m/>
    <n v="646"/>
    <n v="3.5"/>
    <n v="14"/>
    <n v="611"/>
    <n v="628.5"/>
    <n v="0"/>
    <n v="628.5"/>
    <n v="3.5"/>
    <n v="14"/>
    <n v="593.5"/>
    <n v="611"/>
    <n v="0"/>
    <n v="611"/>
    <n v="3.5"/>
    <n v="14"/>
    <n v="576"/>
    <n v="593.5"/>
    <n v="0"/>
    <n v="593.5"/>
    <n v="3.5"/>
    <n v="14"/>
    <n v="558.5"/>
    <n v="576"/>
    <n v="0"/>
    <n v="576"/>
    <n v="3.5"/>
    <n v="14"/>
    <n v="541"/>
    <n v="558.5"/>
    <n v="0"/>
    <n v="558.5"/>
  </r>
  <r>
    <n v="2"/>
    <n v="294"/>
    <s v="2-294"/>
    <s v="LOVATON OCON, RENEE"/>
    <e v="#REF!"/>
    <s v="RPC 982307620"/>
    <s v="AA.HH. INDEPENDENCIA MZ .&quot;i&quot; Lt 11"/>
    <s v="BUEN GUSTO"/>
    <x v="2"/>
    <n v="3.5"/>
    <n v="14"/>
    <n v="290"/>
    <n v="307.5"/>
    <x v="0"/>
    <x v="132"/>
    <n v="3.5"/>
    <n v="14"/>
    <n v="272.5"/>
    <n v="290"/>
    <m/>
    <x v="136"/>
    <n v="3.5"/>
    <n v="14"/>
    <n v="255"/>
    <n v="272.5"/>
    <m/>
    <x v="138"/>
    <n v="3.5"/>
    <n v="14"/>
    <n v="237.5"/>
    <n v="255"/>
    <x v="0"/>
    <x v="139"/>
    <n v="3.5"/>
    <n v="10"/>
    <n v="224"/>
    <n v="237.5"/>
    <m/>
    <x v="149"/>
    <n v="3.5"/>
    <n v="14"/>
    <n v="206.5"/>
    <n v="224"/>
    <m/>
    <x v="140"/>
    <n v="3.5"/>
    <n v="10"/>
    <n v="193"/>
    <n v="206.5"/>
    <m/>
    <x v="134"/>
    <n v="3.5"/>
    <n v="14"/>
    <n v="175.5"/>
    <n v="193"/>
    <m/>
    <n v="193"/>
    <n v="3.5"/>
    <n v="14"/>
    <n v="158"/>
    <n v="175.5"/>
    <m/>
    <n v="175.5"/>
    <n v="3.5"/>
    <n v="14"/>
    <n v="290.5"/>
    <n v="308"/>
    <n v="150"/>
    <n v="15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300.5"/>
    <n v="318"/>
    <n v="150"/>
    <n v="168"/>
    <n v="3.5"/>
    <n v="10"/>
    <n v="287"/>
    <n v="300.5"/>
    <m/>
    <n v="300.5"/>
    <n v="3.5"/>
    <n v="0"/>
    <n v="283.5"/>
    <n v="287"/>
    <m/>
    <n v="287"/>
    <n v="3.5"/>
    <n v="0"/>
    <n v="280"/>
    <n v="283.5"/>
    <m/>
    <n v="283.5"/>
    <n v="3.5"/>
    <n v="0"/>
    <n v="276.5"/>
    <n v="280"/>
    <m/>
    <n v="280"/>
    <n v="3.5"/>
    <n v="0"/>
    <n v="273"/>
    <n v="276.5"/>
    <m/>
    <n v="276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</r>
  <r>
    <n v="2"/>
    <n v="295"/>
    <s v="2-295"/>
    <s v="CORDOVA VIVANCO, SAUL"/>
    <e v="#REF!"/>
    <n v="950768700"/>
    <s v="AV. INDEPENDENCIA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48.5"/>
    <n v="62"/>
    <n v="62"/>
    <x v="1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2.5"/>
    <n v="90"/>
    <n v="90"/>
    <n v="0"/>
    <n v="3.5"/>
    <n v="14"/>
    <n v="55"/>
    <n v="72.5"/>
    <m/>
    <n v="72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17.5"/>
    <n v="35"/>
    <n v="17.5"/>
    <n v="17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20"/>
    <n v="0"/>
    <n v="0"/>
    <n v="20"/>
    <n v="20"/>
    <n v="0"/>
    <n v="5"/>
    <n v="0"/>
    <n v="30"/>
    <n v="35"/>
    <n v="35"/>
    <n v="0"/>
    <n v="5"/>
    <n v="0"/>
    <n v="236.5"/>
    <n v="241.5"/>
    <m/>
    <n v="241.5"/>
    <n v="5"/>
    <n v="0"/>
    <n v="231.5"/>
    <n v="236.5"/>
    <m/>
    <n v="236.5"/>
    <n v="5"/>
    <n v="0"/>
    <n v="226.5"/>
    <n v="231.5"/>
    <m/>
    <n v="231.5"/>
    <n v="5"/>
    <n v="0"/>
    <n v="221.5"/>
    <n v="226.5"/>
    <m/>
    <n v="226.5"/>
    <n v="5"/>
    <n v="0"/>
    <n v="216.5"/>
    <n v="221.5"/>
    <m/>
    <n v="221.5"/>
    <n v="5"/>
    <n v="0"/>
    <n v="211.5"/>
    <n v="216.5"/>
    <m/>
    <n v="216.5"/>
    <n v="5"/>
    <n v="0"/>
    <n v="206.5"/>
    <n v="211.5"/>
    <m/>
    <n v="211.5"/>
    <n v="3.5"/>
    <n v="0"/>
    <n v="203"/>
    <n v="206.5"/>
    <m/>
    <n v="206.5"/>
    <n v="3.5"/>
    <n v="0"/>
    <n v="199.5"/>
    <n v="203"/>
    <m/>
    <n v="20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296"/>
    <s v="2-296"/>
    <s v="ROSA GUZMAN, FIDELIA"/>
    <e v="#REF!"/>
    <m/>
    <m/>
    <m/>
    <x v="2"/>
    <n v="3.5"/>
    <n v="14"/>
    <n v="289.5"/>
    <n v="307"/>
    <x v="0"/>
    <x v="118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64.5"/>
    <n v="178"/>
    <n v="178"/>
    <n v="0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297"/>
    <s v="2-297"/>
    <s v="ALARCON QUISPE, BRUNO"/>
    <e v="#REF!"/>
    <m/>
    <m/>
    <m/>
    <x v="2"/>
    <n v="3.5"/>
    <n v="14"/>
    <n v="122.5"/>
    <n v="140"/>
    <x v="44"/>
    <x v="1"/>
    <n v="3.5"/>
    <n v="14"/>
    <n v="205"/>
    <n v="222.5"/>
    <n v="100"/>
    <x v="137"/>
    <n v="3.5"/>
    <n v="14"/>
    <n v="187.5"/>
    <n v="205"/>
    <m/>
    <x v="118"/>
    <n v="3.5"/>
    <n v="14"/>
    <n v="170"/>
    <n v="187.5"/>
    <x v="0"/>
    <x v="140"/>
    <n v="3.5"/>
    <n v="10"/>
    <n v="156.5"/>
    <n v="170"/>
    <m/>
    <x v="150"/>
    <n v="3.5"/>
    <n v="14"/>
    <n v="139"/>
    <n v="156.5"/>
    <m/>
    <x v="141"/>
    <n v="3.5"/>
    <n v="10"/>
    <n v="125.5"/>
    <n v="139"/>
    <m/>
    <x v="135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155.5"/>
    <n v="173"/>
    <n v="100"/>
    <n v="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183"/>
    <n v="200.5"/>
    <n v="150"/>
    <n v="50.5"/>
    <n v="3.5"/>
    <n v="10"/>
    <n v="169.5"/>
    <n v="183"/>
    <m/>
    <n v="183"/>
    <n v="3.5"/>
    <n v="0"/>
    <n v="166"/>
    <n v="169.5"/>
    <m/>
    <n v="169.5"/>
    <n v="3.5"/>
    <n v="0"/>
    <n v="162.5"/>
    <n v="166"/>
    <m/>
    <n v="166"/>
    <n v="3.5"/>
    <n v="0"/>
    <n v="159"/>
    <n v="162.5"/>
    <m/>
    <n v="162.5"/>
    <n v="3.5"/>
    <n v="0"/>
    <n v="155.5"/>
    <n v="159"/>
    <m/>
    <n v="159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150.5"/>
    <n v="168"/>
    <n v="100"/>
    <n v="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  <n v="3.5"/>
    <n v="14"/>
    <n v="87.5"/>
    <n v="105"/>
    <n v="0"/>
    <n v="105"/>
  </r>
  <r>
    <n v="2"/>
    <n v="298"/>
    <s v="2-298"/>
    <s v="CUSI MARINA, ROSA"/>
    <e v="#REF!"/>
    <n v="9583326617"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299"/>
    <s v="2-299"/>
    <s v="MERCADO"/>
    <e v="#REF!"/>
    <m/>
    <m/>
    <s v="MODIF DEL INFORME INFORME N°187-2021- MDH/OMASP-MBM./SOLIC RECONEX.20/04/21 CORTE DEL SERV AGUA POR DEUDA 10 de Febrero del 2021"/>
    <x v="1"/>
    <n v="0"/>
    <n v="0"/>
    <n v="10"/>
    <n v="10"/>
    <x v="0"/>
    <x v="133"/>
    <n v="0"/>
    <n v="0"/>
    <n v="10"/>
    <n v="10"/>
    <m/>
    <x v="138"/>
    <n v="0"/>
    <n v="0"/>
    <n v="10"/>
    <n v="10"/>
    <m/>
    <x v="139"/>
    <n v="5"/>
    <n v="0"/>
    <n v="5"/>
    <n v="10"/>
    <x v="0"/>
    <x v="50"/>
    <n v="5"/>
    <n v="0"/>
    <n v="0"/>
    <n v="5"/>
    <m/>
    <x v="48"/>
    <n v="5"/>
    <n v="0"/>
    <n v="268.5"/>
    <n v="273.5"/>
    <n v="273.5"/>
    <x v="1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35"/>
    <n v="52.5"/>
    <n v="35"/>
    <n v="17.5"/>
  </r>
  <r>
    <n v="2"/>
    <n v="299.01"/>
    <s v="M-01"/>
    <s v="BONIFACIO LLOCLLE, LUISA"/>
    <m/>
    <m/>
    <m/>
    <m/>
    <x v="2"/>
    <n v="3.5"/>
    <n v="10.5"/>
    <n v="28"/>
    <n v="42"/>
    <x v="0"/>
    <x v="98"/>
    <n v="3.5"/>
    <n v="10.5"/>
    <n v="14"/>
    <n v="28"/>
    <m/>
    <x v="17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2"/>
    <s v="M-02"/>
    <s v="VERA RAMOS, LUZ MARINA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2999999999997"/>
    <s v="M-03"/>
    <s v="PUMALAURA NINA, EVA LUZ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4000000000002"/>
    <s v="M-04"/>
    <s v="CUSI TORRES, LENIN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5"/>
    <s v="M-05"/>
    <s v="HUAMAN FLORES, SINTIA"/>
    <m/>
    <m/>
    <m/>
    <m/>
    <x v="2"/>
    <n v="3.5"/>
    <n v="10.5"/>
    <n v="28"/>
    <n v="42"/>
    <x v="6"/>
    <x v="1"/>
    <n v="3.5"/>
    <n v="10.5"/>
    <n v="14"/>
    <n v="28"/>
    <m/>
    <x v="17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6"/>
    <s v="M-06"/>
    <s v="HUAMAN FLORES, MONICA"/>
    <m/>
    <m/>
    <m/>
    <m/>
    <x v="2"/>
    <n v="3.5"/>
    <n v="10.5"/>
    <n v="28"/>
    <n v="42"/>
    <x v="0"/>
    <x v="98"/>
    <n v="3.5"/>
    <n v="10.5"/>
    <n v="14"/>
    <n v="28"/>
    <m/>
    <x v="17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7"/>
    <s v="M-07"/>
    <s v="TOLEDO DE CAHUA, VALENTINA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8"/>
    <s v="M-08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08999999999997"/>
    <s v="M-09"/>
    <s v="LEON CALLO, HENRY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0000000000002"/>
    <s v="M-10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1"/>
    <s v="M-11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2"/>
    <s v="M-12"/>
    <s v="LOPEZ QUISPE, YASMINA"/>
    <m/>
    <m/>
    <m/>
    <m/>
    <x v="2"/>
    <n v="3.5"/>
    <n v="10.5"/>
    <n v="0"/>
    <n v="14"/>
    <x v="0"/>
    <x v="6"/>
    <n v="3.5"/>
    <n v="10.5"/>
    <n v="14"/>
    <n v="28"/>
    <n v="28"/>
    <x v="1"/>
    <n v="3.5"/>
    <n v="10.5"/>
    <n v="0"/>
    <n v="14"/>
    <m/>
    <x v="19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3"/>
    <s v="M-13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4"/>
    <s v="M-14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4999999999998"/>
    <s v="M-15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6000000000003"/>
    <s v="M-16"/>
    <m/>
    <m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m/>
    <m/>
    <m/>
    <m/>
    <x v="0"/>
    <x v="13"/>
    <m/>
    <m/>
    <m/>
    <m/>
    <m/>
    <x v="13"/>
    <m/>
    <m/>
    <m/>
    <m/>
    <m/>
    <x v="13"/>
    <m/>
    <m/>
    <m/>
    <m/>
    <m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299.17"/>
    <s v="M-17"/>
    <s v="USCAMAYTA DE CHOQUEHUAYTA LOURDES"/>
    <m/>
    <m/>
    <m/>
    <s v="SOLIC. REINST. AGUA  14/08/2021 (FUT N002636)REGULARIZA PAGO DESAGUE HASTA JULIO"/>
    <x v="2"/>
    <n v="5"/>
    <n v="0"/>
    <n v="90"/>
    <n v="95"/>
    <x v="45"/>
    <x v="1"/>
    <n v="5"/>
    <n v="0"/>
    <n v="85"/>
    <n v="90"/>
    <m/>
    <x v="70"/>
    <n v="5"/>
    <n v="0"/>
    <n v="80"/>
    <n v="85"/>
    <m/>
    <x v="140"/>
    <n v="5"/>
    <n v="0"/>
    <n v="75"/>
    <n v="80"/>
    <x v="0"/>
    <x v="90"/>
    <n v="5"/>
    <n v="0"/>
    <n v="70"/>
    <n v="75"/>
    <m/>
    <x v="23"/>
    <n v="5"/>
    <n v="0"/>
    <n v="65"/>
    <n v="70"/>
    <m/>
    <x v="142"/>
    <n v="5"/>
    <n v="0"/>
    <n v="60"/>
    <n v="65"/>
    <m/>
    <x v="136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m/>
    <m/>
    <n v="5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300"/>
    <s v="2-300"/>
    <s v="LATUCA QUISPE, PAOLA"/>
    <e v="#REF!"/>
    <m/>
    <m/>
    <m/>
    <x v="3"/>
    <n v="5"/>
    <n v="0"/>
    <n v="0"/>
    <n v="5"/>
    <x v="19"/>
    <x v="1"/>
    <n v="5"/>
    <n v="0"/>
    <n v="0"/>
    <n v="5"/>
    <n v="5"/>
    <x v="1"/>
    <n v="5"/>
    <n v="0"/>
    <n v="0"/>
    <n v="5"/>
    <n v="5"/>
    <x v="1"/>
    <n v="5"/>
    <n v="0"/>
    <n v="0"/>
    <n v="5"/>
    <x v="22"/>
    <x v="1"/>
    <n v="5"/>
    <n v="0"/>
    <n v="10"/>
    <n v="15"/>
    <n v="15"/>
    <x v="1"/>
    <n v="5"/>
    <n v="0"/>
    <n v="5"/>
    <n v="10"/>
    <m/>
    <x v="143"/>
    <n v="5"/>
    <n v="0"/>
    <n v="0"/>
    <n v="5"/>
    <m/>
    <x v="74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20"/>
    <n v="0"/>
    <n v="5"/>
    <n v="25"/>
    <n v="25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5"/>
    <n v="10"/>
    <n v="10"/>
    <n v="0"/>
    <n v="5"/>
    <n v="0"/>
    <n v="0"/>
    <n v="5"/>
    <n v="0"/>
    <n v="5"/>
    <n v="5"/>
    <n v="0"/>
    <n v="10"/>
    <n v="15"/>
    <n v="15"/>
    <n v="0"/>
    <n v="5"/>
    <n v="0"/>
    <n v="5"/>
    <n v="10"/>
    <n v="0"/>
    <n v="10"/>
    <n v="5"/>
    <n v="0"/>
    <n v="5"/>
    <n v="10"/>
    <n v="5"/>
    <n v="5"/>
    <n v="5"/>
    <n v="0"/>
    <n v="0"/>
    <n v="5"/>
    <n v="0"/>
    <n v="5"/>
  </r>
  <r>
    <n v="2"/>
    <n v="301"/>
    <s v="2-301"/>
    <s v="NINA MARIN, HERMOGENES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7.5"/>
    <n v="17.5"/>
    <m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  <n v="0"/>
    <n v="0"/>
    <n v="17.5"/>
    <n v="17.5"/>
    <n v="0"/>
    <n v="17.5"/>
  </r>
  <r>
    <n v="2"/>
    <n v="302"/>
    <s v="2-302"/>
    <s v="PUMA SALAS, MARUJA"/>
    <e v="#REF!"/>
    <m/>
    <m/>
    <m/>
    <x v="1"/>
    <n v="0"/>
    <n v="0"/>
    <n v="130"/>
    <n v="130"/>
    <x v="0"/>
    <x v="134"/>
    <n v="0"/>
    <n v="0"/>
    <n v="130"/>
    <n v="130"/>
    <m/>
    <x v="37"/>
    <n v="0"/>
    <n v="0"/>
    <n v="130"/>
    <n v="130"/>
    <m/>
    <x v="141"/>
    <n v="0"/>
    <n v="0"/>
    <n v="130"/>
    <n v="130"/>
    <x v="0"/>
    <x v="141"/>
    <n v="0"/>
    <n v="0"/>
    <n v="130"/>
    <n v="130"/>
    <m/>
    <x v="151"/>
    <n v="0"/>
    <n v="0"/>
    <n v="130"/>
    <n v="130"/>
    <m/>
    <x v="68"/>
    <n v="0"/>
    <n v="0"/>
    <n v="130"/>
    <n v="130"/>
    <m/>
    <x v="137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0"/>
    <n v="0"/>
    <n v="130"/>
    <n v="130"/>
    <m/>
    <n v="130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n v="0"/>
    <n v="90"/>
    <n v="5"/>
    <n v="0"/>
    <n v="80"/>
    <n v="85"/>
    <n v="0"/>
    <n v="85"/>
    <n v="5"/>
    <n v="0"/>
    <n v="75"/>
    <n v="80"/>
    <n v="0"/>
    <n v="80"/>
    <n v="5"/>
    <n v="0"/>
    <n v="70"/>
    <n v="75"/>
    <n v="0"/>
    <n v="75"/>
    <n v="5"/>
    <n v="0"/>
    <n v="65"/>
    <n v="70"/>
    <n v="0"/>
    <n v="70"/>
  </r>
  <r>
    <n v="2"/>
    <n v="303"/>
    <s v="2-303"/>
    <m/>
    <e v="#REF!"/>
    <m/>
    <m/>
    <m/>
    <x v="1"/>
    <n v="0"/>
    <n v="0"/>
    <n v="28.5"/>
    <n v="28.5"/>
    <x v="0"/>
    <x v="135"/>
    <n v="0"/>
    <n v="0"/>
    <n v="28.5"/>
    <n v="28.5"/>
    <m/>
    <x v="139"/>
    <n v="0"/>
    <n v="0"/>
    <n v="28.5"/>
    <n v="28.5"/>
    <m/>
    <x v="142"/>
    <n v="0"/>
    <n v="0"/>
    <n v="28.5"/>
    <n v="28.5"/>
    <x v="0"/>
    <x v="142"/>
    <n v="0"/>
    <n v="0"/>
    <n v="28.5"/>
    <n v="28.5"/>
    <m/>
    <x v="152"/>
    <n v="0"/>
    <n v="0"/>
    <n v="28.5"/>
    <n v="28.5"/>
    <m/>
    <x v="144"/>
    <n v="0"/>
    <n v="0"/>
    <n v="28.5"/>
    <n v="28.5"/>
    <m/>
    <x v="138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m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  <n v="0"/>
    <n v="0"/>
    <n v="28.5"/>
    <n v="28.5"/>
    <n v="0"/>
    <n v="28.5"/>
  </r>
  <r>
    <n v="2"/>
    <n v="304"/>
    <s v="2-304"/>
    <s v="SUYO RODRIGUEZ, JULIA"/>
    <e v="#REF!"/>
    <m/>
    <m/>
    <s v="CORTE DEUDA 02/03/20"/>
    <x v="3"/>
    <n v="5"/>
    <n v="0"/>
    <n v="371.75"/>
    <n v="376.75"/>
    <x v="0"/>
    <x v="136"/>
    <n v="5"/>
    <n v="0"/>
    <n v="366.75"/>
    <n v="371.75"/>
    <m/>
    <x v="140"/>
    <n v="5"/>
    <n v="0"/>
    <n v="361.75"/>
    <n v="366.75"/>
    <m/>
    <x v="143"/>
    <n v="5"/>
    <n v="0"/>
    <n v="356.75"/>
    <n v="361.75"/>
    <x v="0"/>
    <x v="143"/>
    <n v="5"/>
    <n v="0"/>
    <n v="351.75"/>
    <n v="356.75"/>
    <m/>
    <x v="153"/>
    <n v="5"/>
    <n v="0"/>
    <n v="346.75"/>
    <n v="351.75"/>
    <m/>
    <x v="145"/>
    <n v="5"/>
    <n v="0"/>
    <n v="341.75"/>
    <n v="346.75"/>
    <m/>
    <x v="139"/>
    <n v="5"/>
    <n v="0"/>
    <n v="336.75"/>
    <n v="341.75"/>
    <m/>
    <n v="341.75"/>
    <n v="5"/>
    <n v="0"/>
    <n v="331.75"/>
    <n v="336.75"/>
    <m/>
    <n v="336.75"/>
    <n v="5"/>
    <n v="0"/>
    <n v="326.75"/>
    <n v="331.75"/>
    <m/>
    <n v="331.75"/>
    <n v="5"/>
    <n v="0"/>
    <n v="321.75"/>
    <n v="326.75"/>
    <m/>
    <n v="326.75"/>
    <n v="5"/>
    <n v="0"/>
    <n v="316.75"/>
    <n v="321.75"/>
    <m/>
    <n v="321.75"/>
    <n v="5"/>
    <n v="0"/>
    <n v="311.75"/>
    <n v="316.75"/>
    <m/>
    <n v="316.75"/>
    <n v="5"/>
    <n v="0"/>
    <n v="306.75"/>
    <n v="311.75"/>
    <m/>
    <n v="311.75"/>
    <n v="5"/>
    <n v="0"/>
    <n v="301.75"/>
    <n v="306.75"/>
    <m/>
    <n v="306.75"/>
    <n v="5"/>
    <n v="0"/>
    <n v="296.75"/>
    <n v="301.75"/>
    <m/>
    <n v="301.75"/>
    <n v="5"/>
    <n v="0"/>
    <n v="291.75"/>
    <n v="296.75"/>
    <m/>
    <n v="296.75"/>
    <n v="3.5"/>
    <n v="14"/>
    <n v="274.25"/>
    <n v="291.75"/>
    <m/>
    <n v="291.75"/>
    <n v="3.5"/>
    <n v="10"/>
    <n v="260.75"/>
    <n v="274.25"/>
    <m/>
    <n v="274.25"/>
    <n v="3.5"/>
    <n v="0"/>
    <n v="257.25"/>
    <n v="260.75"/>
    <m/>
    <n v="260.75"/>
    <n v="3.5"/>
    <n v="0"/>
    <n v="253.75"/>
    <n v="257.25"/>
    <m/>
    <n v="257.25"/>
    <n v="3.5"/>
    <n v="0"/>
    <n v="250.25"/>
    <n v="253.75"/>
    <m/>
    <n v="253.75"/>
    <n v="3.5"/>
    <n v="0"/>
    <n v="246.75"/>
    <n v="250.25"/>
    <m/>
    <n v="250.25"/>
    <n v="3.5"/>
    <n v="14"/>
    <n v="229.25"/>
    <n v="246.75"/>
    <m/>
    <n v="246.75"/>
    <n v="3.5"/>
    <n v="14"/>
    <n v="211.75"/>
    <n v="229.25"/>
    <m/>
    <n v="229.25"/>
    <n v="3.5"/>
    <n v="14"/>
    <n v="194.25"/>
    <n v="211.75"/>
    <m/>
    <n v="211.75"/>
    <n v="3.5"/>
    <n v="14"/>
    <n v="176.75"/>
    <n v="194.25"/>
    <m/>
    <n v="194.25"/>
    <n v="3.5"/>
    <n v="14"/>
    <n v="159.25"/>
    <n v="176.75"/>
    <m/>
    <n v="176.75"/>
    <n v="3.5"/>
    <n v="14"/>
    <n v="141.75"/>
    <n v="159.25"/>
    <m/>
    <n v="159.25"/>
    <n v="3.5"/>
    <n v="14"/>
    <n v="124.25"/>
    <n v="141.75"/>
    <m/>
    <n v="141.75"/>
    <n v="14"/>
    <n v="14"/>
    <n v="96.25"/>
    <n v="124.25"/>
    <m/>
    <n v="124.25"/>
    <n v="3.5"/>
    <n v="14"/>
    <n v="78.75"/>
    <n v="96.25"/>
    <m/>
    <n v="96.25"/>
    <n v="3.5"/>
    <n v="14"/>
    <n v="61.25"/>
    <n v="78.75"/>
    <m/>
    <n v="78.75"/>
    <n v="3.5"/>
    <n v="14"/>
    <n v="105"/>
    <n v="122.5"/>
    <n v="61.25"/>
    <n v="61.2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4.5"/>
    <n v="42"/>
    <n v="42"/>
    <n v="0"/>
    <n v="3.5"/>
    <n v="0"/>
    <n v="21"/>
    <n v="24.5"/>
    <n v="0"/>
    <n v="24.5"/>
    <n v="3.5"/>
    <n v="0"/>
    <n v="115.5"/>
    <n v="119"/>
    <n v="98"/>
    <n v="21"/>
    <n v="3.5"/>
    <n v="0"/>
    <n v="112"/>
    <n v="115.5"/>
    <n v="0"/>
    <n v="115.5"/>
    <n v="3.5"/>
    <n v="0"/>
    <n v="108.5"/>
    <n v="112"/>
    <n v="0"/>
    <n v="112"/>
    <n v="3.5"/>
    <n v="0"/>
    <n v="105"/>
    <n v="108.5"/>
    <n v="0"/>
    <n v="108.5"/>
  </r>
  <r>
    <n v="2"/>
    <n v="305"/>
    <s v="2-305"/>
    <s v="CCOPA TINTAYA, VALENTINA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m/>
    <n v="105"/>
    <n v="0"/>
    <n v="0"/>
    <n v="105"/>
    <n v="105"/>
    <n v="0"/>
    <n v="105"/>
    <n v="5"/>
    <n v="0"/>
    <n v="100"/>
    <n v="105"/>
    <n v="0"/>
    <n v="105"/>
    <n v="5"/>
    <n v="0"/>
    <n v="95"/>
    <n v="100"/>
    <n v="0"/>
    <n v="100"/>
    <n v="5"/>
    <n v="0"/>
    <n v="90"/>
    <n v="95"/>
    <n v="0"/>
    <n v="95"/>
    <n v="5"/>
    <n v="0"/>
    <n v="85"/>
    <n v="90"/>
    <n v="0"/>
    <n v="90"/>
  </r>
  <r>
    <n v="2"/>
    <n v="306"/>
    <s v="2-306"/>
    <s v="MARTINES CAYTUYRO, EDILBERTO"/>
    <e v="#REF!"/>
    <n v="930312799"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79.5"/>
    <n v="97"/>
    <x v="19"/>
    <x v="1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65"/>
    <n v="93"/>
    <n v="93"/>
    <n v="0"/>
    <n v="3.5"/>
    <n v="14"/>
    <n v="112.5"/>
    <n v="130"/>
    <n v="65"/>
    <n v="65"/>
    <n v="3.5"/>
    <n v="14"/>
    <n v="95"/>
    <n v="112.5"/>
    <m/>
    <n v="112.5"/>
    <n v="3.5"/>
    <n v="14"/>
    <n v="77.5"/>
    <n v="95"/>
    <m/>
    <n v="95"/>
    <n v="3.5"/>
    <n v="14"/>
    <n v="60"/>
    <n v="77.5"/>
    <m/>
    <n v="77.5"/>
    <n v="3.5"/>
    <n v="14"/>
    <n v="122.5"/>
    <n v="140"/>
    <n v="80"/>
    <n v="6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90"/>
    <n v="107.5"/>
    <n v="107.5"/>
    <n v="0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20"/>
    <n v="37.5"/>
    <n v="0"/>
    <n v="37.5"/>
    <n v="3.5"/>
    <n v="14"/>
    <n v="52.5"/>
    <n v="70"/>
    <n v="50"/>
    <n v="2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308"/>
    <s v="2-308"/>
    <s v="CCAPA YANAPA, VALERIA"/>
    <e v="#REF!"/>
    <m/>
    <s v="AV.. INDEPENDENCIA"/>
    <s v="SOLIC CORTE DE AGUA FUT N°003434  03/05/21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14"/>
    <n v="212"/>
    <n v="226"/>
    <x v="23"/>
    <x v="1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s v="14.00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84"/>
    <n v="98"/>
    <n v="84"/>
    <n v="14"/>
    <n v="0"/>
    <n v="14"/>
    <n v="70"/>
    <n v="84"/>
    <n v="0"/>
    <n v="84"/>
    <n v="0"/>
    <n v="14"/>
    <n v="56"/>
    <n v="70"/>
    <n v="0"/>
    <n v="70"/>
  </r>
  <r>
    <n v="2"/>
    <n v="309"/>
    <s v="2-309"/>
    <s v="MARTINES CAYTUYRO, EDILVERTO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10"/>
    <s v="2-310"/>
    <s v="CUELLAR BARRIALES, HILDA"/>
    <e v="#REF!"/>
    <n v="957088946"/>
    <m/>
    <s v="regulariso 11/03/16 cobrar agua desde enero"/>
    <x v="0"/>
    <n v="0"/>
    <n v="14"/>
    <n v="42"/>
    <n v="56"/>
    <x v="0"/>
    <x v="39"/>
    <n v="0"/>
    <n v="14"/>
    <n v="28"/>
    <n v="42"/>
    <m/>
    <x v="49"/>
    <n v="0"/>
    <n v="14"/>
    <n v="14"/>
    <n v="28"/>
    <m/>
    <x v="21"/>
    <n v="0"/>
    <n v="14"/>
    <n v="0"/>
    <n v="14"/>
    <x v="0"/>
    <x v="20"/>
    <n v="0"/>
    <n v="10"/>
    <n v="24"/>
    <n v="34"/>
    <n v="34"/>
    <x v="1"/>
    <n v="0"/>
    <n v="14"/>
    <n v="10"/>
    <n v="24"/>
    <m/>
    <x v="9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</r>
  <r>
    <n v="2"/>
    <n v="311"/>
    <s v="2-311"/>
    <s v="VERA QUISPE, GIORGINA"/>
    <e v="#REF!"/>
    <m/>
    <s v="Av. Independencia S/N"/>
    <s v="su nombre es giorgina no yovana"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2"/>
    <n v="312"/>
    <s v="2-312"/>
    <s v="MAMANI HUILLCA, JESUS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13"/>
    <s v="2-313"/>
    <s v="GUTIERREZ OROSCO, DOLORES"/>
    <e v="#REF!"/>
    <n v="983866448"/>
    <m/>
    <m/>
    <x v="2"/>
    <n v="3.5"/>
    <n v="14"/>
    <n v="0"/>
    <n v="17.5"/>
    <x v="0"/>
    <x v="4"/>
    <n v="3.5"/>
    <n v="14"/>
    <n v="0"/>
    <n v="17.5"/>
    <n v="17.5"/>
    <x v="1"/>
    <n v="3.5"/>
    <n v="14"/>
    <n v="12"/>
    <n v="29.5"/>
    <n v="29.5"/>
    <x v="1"/>
    <n v="3.5"/>
    <n v="14"/>
    <n v="44.5"/>
    <n v="62"/>
    <x v="24"/>
    <x v="144"/>
    <n v="3.5"/>
    <n v="10"/>
    <n v="101"/>
    <n v="114.5"/>
    <n v="70"/>
    <x v="27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17.5"/>
    <n v="135"/>
    <n v="100"/>
    <n v="35"/>
    <n v="3.5"/>
    <n v="14"/>
    <n v="100"/>
    <n v="117.5"/>
    <m/>
    <n v="117.5"/>
    <n v="3.5"/>
    <n v="14"/>
    <n v="132.5"/>
    <n v="150"/>
    <n v="50"/>
    <n v="10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9"/>
    <n v="46.5"/>
    <n v="46.5"/>
    <n v="0"/>
    <n v="3.5"/>
    <n v="14"/>
    <n v="101.5"/>
    <n v="119"/>
    <n v="90"/>
    <n v="2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61.5"/>
    <n v="79"/>
    <n v="30"/>
    <n v="49"/>
    <n v="3.5"/>
    <n v="14"/>
    <n v="124"/>
    <n v="141.5"/>
    <n v="80"/>
    <n v="61.5"/>
    <n v="14"/>
    <n v="14"/>
    <n v="196"/>
    <n v="224"/>
    <n v="100"/>
    <n v="124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101"/>
    <n v="118.5"/>
    <n v="80"/>
    <n v="3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4"/>
    <n v="86"/>
    <n v="103.5"/>
    <n v="90"/>
    <n v="13.5"/>
    <n v="3.5"/>
    <n v="14"/>
    <n v="68.5"/>
    <n v="86"/>
    <m/>
    <n v="86"/>
    <n v="3.5"/>
    <n v="14"/>
    <n v="171"/>
    <n v="188.5"/>
    <n v="120"/>
    <n v="6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  <n v="3.5"/>
    <n v="14"/>
    <n v="101"/>
    <n v="118.5"/>
    <n v="0"/>
    <n v="118.5"/>
  </r>
  <r>
    <n v="2"/>
    <n v="314"/>
    <s v="2-314"/>
    <s v="LUQUE PORTILLO Y MAYTA VILCA"/>
    <e v="#REF!"/>
    <m/>
    <m/>
    <m/>
    <x v="3"/>
    <n v="5"/>
    <n v="0"/>
    <n v="0"/>
    <n v="5"/>
    <x v="0"/>
    <x v="117"/>
    <n v="5"/>
    <n v="0"/>
    <n v="10"/>
    <n v="15"/>
    <n v="15"/>
    <x v="1"/>
    <n v="5"/>
    <n v="0"/>
    <n v="5"/>
    <n v="10"/>
    <m/>
    <x v="139"/>
    <n v="5"/>
    <n v="0"/>
    <n v="0"/>
    <n v="5"/>
    <x v="0"/>
    <x v="145"/>
    <n v="5"/>
    <n v="0"/>
    <n v="60"/>
    <n v="65"/>
    <n v="65"/>
    <x v="1"/>
    <n v="5"/>
    <n v="0"/>
    <n v="55"/>
    <n v="60"/>
    <m/>
    <x v="146"/>
    <n v="5"/>
    <n v="0"/>
    <n v="50"/>
    <n v="55"/>
    <m/>
    <x v="14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15"/>
    <n v="120"/>
    <n v="120"/>
    <n v="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20"/>
    <n v="0"/>
    <n v="35"/>
    <n v="55"/>
    <m/>
    <n v="55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n v="0"/>
    <n v="50"/>
    <n v="5"/>
    <n v="0"/>
    <n v="40"/>
    <n v="45"/>
    <n v="0"/>
    <n v="45"/>
    <n v="5"/>
    <n v="0"/>
    <n v="35"/>
    <n v="40"/>
    <n v="0"/>
    <n v="40"/>
    <n v="5"/>
    <n v="0"/>
    <n v="30"/>
    <n v="35"/>
    <n v="0"/>
    <n v="35"/>
    <n v="5"/>
    <n v="0"/>
    <n v="25"/>
    <n v="30"/>
    <n v="0"/>
    <n v="30"/>
  </r>
  <r>
    <n v="2"/>
    <n v="316"/>
    <s v="2-316"/>
    <s v="LINO CASTILLO, MARIA HELEN"/>
    <e v="#REF!"/>
    <n v="974281131"/>
    <m/>
    <s v="regulariso 11/03/16 cobrar desague desde enero"/>
    <x v="3"/>
    <n v="5"/>
    <n v="0"/>
    <n v="5"/>
    <n v="10"/>
    <x v="0"/>
    <x v="133"/>
    <n v="5"/>
    <n v="0"/>
    <n v="0"/>
    <n v="5"/>
    <m/>
    <x v="106"/>
    <n v="5"/>
    <n v="0"/>
    <n v="110"/>
    <n v="115"/>
    <n v="115"/>
    <x v="1"/>
    <n v="5"/>
    <n v="0"/>
    <n v="105"/>
    <n v="110"/>
    <x v="0"/>
    <x v="146"/>
    <n v="5"/>
    <n v="0"/>
    <n v="100"/>
    <n v="105"/>
    <m/>
    <x v="154"/>
    <n v="5"/>
    <n v="0"/>
    <n v="95"/>
    <n v="100"/>
    <m/>
    <x v="147"/>
    <n v="5"/>
    <n v="0"/>
    <n v="90"/>
    <n v="95"/>
    <m/>
    <x v="141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20"/>
    <n v="0"/>
    <n v="15"/>
    <n v="35"/>
    <n v="35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0"/>
    <n v="5"/>
    <n v="5"/>
    <n v="0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n v="0"/>
    <n v="5"/>
    <n v="5"/>
    <n v="0"/>
    <n v="10"/>
    <n v="15"/>
    <n v="15"/>
    <n v="0"/>
    <n v="5"/>
    <n v="0"/>
    <n v="5"/>
    <n v="10"/>
    <n v="0"/>
    <n v="10"/>
    <n v="5"/>
    <n v="0"/>
    <n v="0"/>
    <n v="5"/>
    <n v="0"/>
    <n v="5"/>
    <n v="5"/>
    <n v="0"/>
    <n v="25"/>
    <n v="30"/>
    <n v="30"/>
    <n v="0"/>
  </r>
  <r>
    <n v="2"/>
    <n v="327"/>
    <s v="2-327"/>
    <s v="SUNI CALLAÑAUPA , RONALD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4"/>
    <n v="52.5"/>
    <n v="60"/>
    <n v="60"/>
    <n v="0"/>
  </r>
  <r>
    <n v="2"/>
    <n v="330"/>
    <s v="2-330"/>
    <s v="MARTIARENA RIOS, BRAULIO SAMUEL"/>
    <e v="#REF!"/>
    <s v="NORMALr de 29/05/17."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3"/>
    <n v="170.5"/>
    <n v="170.5"/>
    <n v="0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3.5"/>
    <n v="10"/>
    <n v="152"/>
    <n v="165.5"/>
    <n v="100"/>
    <n v="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96.2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0"/>
    <n v="0"/>
    <n v="0"/>
    <n v="0"/>
    <n v="0"/>
    <n v="0"/>
    <n v="0"/>
    <n v="0"/>
    <n v="300"/>
    <n v="300"/>
    <n v="0"/>
    <n v="300"/>
    <n v="0"/>
    <n v="0"/>
    <n v="300"/>
    <n v="300"/>
    <n v="0"/>
    <n v="300"/>
    <n v="0"/>
    <n v="0"/>
    <n v="300"/>
    <n v="300"/>
    <n v="0"/>
    <n v="300"/>
    <n v="0"/>
    <n v="0"/>
    <n v="300"/>
    <n v="300"/>
    <n v="0"/>
    <n v="300"/>
  </r>
  <r>
    <n v="2"/>
    <n v="331"/>
    <s v="2-331"/>
    <s v="YAPO MAMANI, VICTOR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32"/>
    <s v="2-332"/>
    <s v="GUTIERREZ  CAMA, HERMENEGILDO"/>
    <e v="#REF!"/>
    <s v="982787496- AV. Independencia MZ LT16. 12 de Enero"/>
    <m/>
    <m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83.5"/>
    <n v="101"/>
    <n v="101"/>
    <x v="1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333"/>
    <s v="2-333"/>
    <s v="ARQUE CCACYAVILCA, JUAN"/>
    <e v="#REF!"/>
    <n v="946731488"/>
    <m/>
    <s v="SOTO LAROTA CELIA + CORTE Agua 03/05/2016 y se reinstalacion 01/07/2016"/>
    <x v="2"/>
    <n v="3.5"/>
    <n v="14"/>
    <n v="17.5"/>
    <n v="35"/>
    <x v="4"/>
    <x v="1"/>
    <n v="3.5"/>
    <n v="14"/>
    <n v="0"/>
    <n v="17.5"/>
    <m/>
    <x v="9"/>
    <n v="3.5"/>
    <n v="14"/>
    <n v="79.5"/>
    <n v="97"/>
    <n v="97"/>
    <x v="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34"/>
    <s v="2-334"/>
    <s v="CRUZ HERMOZA, VICTORIA"/>
    <e v="#REF!"/>
    <n v="962218157"/>
    <m/>
    <s v="REINST A 27/11/20 CORTE POR DEUDA "/>
    <x v="2"/>
    <n v="3.5"/>
    <n v="35"/>
    <n v="0"/>
    <n v="38.5"/>
    <x v="0"/>
    <x v="137"/>
    <n v="3.5"/>
    <n v="35"/>
    <n v="249.5"/>
    <n v="288"/>
    <n v="288"/>
    <x v="1"/>
    <n v="3.5"/>
    <n v="35"/>
    <n v="211"/>
    <n v="249.5"/>
    <m/>
    <x v="144"/>
    <n v="3.5"/>
    <n v="35"/>
    <n v="172.5"/>
    <n v="211"/>
    <x v="0"/>
    <x v="147"/>
    <n v="3.5"/>
    <n v="25"/>
    <n v="144"/>
    <n v="172.5"/>
    <m/>
    <x v="155"/>
    <n v="3.5"/>
    <n v="35"/>
    <n v="105.5"/>
    <n v="144"/>
    <m/>
    <x v="148"/>
    <n v="3.5"/>
    <n v="25"/>
    <n v="77"/>
    <n v="105.5"/>
    <m/>
    <x v="142"/>
    <n v="3.5"/>
    <n v="35"/>
    <n v="38.5"/>
    <n v="77"/>
    <m/>
    <n v="77"/>
    <n v="3.5"/>
    <n v="35"/>
    <n v="0"/>
    <n v="38.5"/>
    <m/>
    <n v="38.5"/>
    <n v="3.5"/>
    <n v="35"/>
    <n v="269.5"/>
    <n v="308"/>
    <n v="308"/>
    <n v="0"/>
    <n v="3.5"/>
    <n v="35"/>
    <n v="231"/>
    <n v="269.5"/>
    <m/>
    <n v="269.5"/>
    <n v="3.5"/>
    <n v="35"/>
    <n v="192.5"/>
    <n v="231"/>
    <m/>
    <n v="231"/>
    <n v="3.5"/>
    <n v="35"/>
    <n v="154"/>
    <n v="192.5"/>
    <m/>
    <n v="192.5"/>
    <n v="3.5"/>
    <n v="35"/>
    <n v="115.5"/>
    <n v="154"/>
    <m/>
    <n v="154"/>
    <n v="3.5"/>
    <n v="35"/>
    <n v="77"/>
    <n v="115.5"/>
    <m/>
    <n v="115.5"/>
    <n v="3.5"/>
    <n v="35"/>
    <n v="38.5"/>
    <n v="77"/>
    <m/>
    <n v="77"/>
    <n v="3.5"/>
    <n v="35"/>
    <n v="0"/>
    <n v="38.5"/>
    <m/>
    <n v="38.5"/>
    <n v="3.5"/>
    <n v="35"/>
    <n v="316"/>
    <n v="354.5"/>
    <n v="354.5"/>
    <n v="0"/>
    <n v="3.5"/>
    <n v="20"/>
    <n v="292.5"/>
    <n v="316"/>
    <m/>
    <n v="316"/>
    <n v="3.5"/>
    <n v="0"/>
    <n v="289"/>
    <n v="292.5"/>
    <m/>
    <n v="292.5"/>
    <n v="3.5"/>
    <n v="0"/>
    <n v="285.5"/>
    <n v="289"/>
    <m/>
    <n v="289"/>
    <n v="3.5"/>
    <n v="0"/>
    <n v="282"/>
    <n v="285.5"/>
    <m/>
    <n v="285.5"/>
    <n v="3.5"/>
    <n v="0"/>
    <n v="278.5"/>
    <n v="282"/>
    <m/>
    <n v="282"/>
    <n v="3.5"/>
    <n v="35"/>
    <n v="240"/>
    <n v="278.5"/>
    <m/>
    <n v="278.5"/>
    <n v="3.5"/>
    <n v="35"/>
    <n v="701.5"/>
    <n v="740"/>
    <n v="500"/>
    <n v="240"/>
    <n v="3.5"/>
    <n v="35"/>
    <n v="663"/>
    <n v="701.5"/>
    <m/>
    <n v="701.5"/>
    <n v="3.5"/>
    <n v="35"/>
    <n v="924.5"/>
    <n v="963"/>
    <n v="300"/>
    <n v="663"/>
    <n v="3.5"/>
    <n v="35"/>
    <n v="886"/>
    <n v="924.5"/>
    <m/>
    <n v="924.5"/>
    <n v="3.5"/>
    <n v="35"/>
    <n v="847.5"/>
    <n v="886"/>
    <m/>
    <n v="886"/>
    <n v="3.5"/>
    <n v="35"/>
    <n v="959"/>
    <n v="997.5"/>
    <n v="150"/>
    <n v="847.5"/>
    <n v="14"/>
    <n v="35"/>
    <n v="910"/>
    <n v="959"/>
    <m/>
    <n v="959"/>
    <n v="3.5"/>
    <n v="35"/>
    <n v="1174.5"/>
    <n v="1213"/>
    <n v="303"/>
    <n v="910"/>
    <n v="3.5"/>
    <n v="35"/>
    <n v="1136"/>
    <n v="1174.5"/>
    <m/>
    <n v="1174.5"/>
    <n v="3.5"/>
    <n v="35"/>
    <n v="1097.5"/>
    <n v="1136"/>
    <m/>
    <n v="1136"/>
    <n v="3.5"/>
    <n v="35"/>
    <n v="1059"/>
    <n v="1097.5"/>
    <m/>
    <n v="1097.5"/>
    <n v="3.5"/>
    <n v="35"/>
    <n v="1020.5"/>
    <n v="1059"/>
    <m/>
    <n v="1059"/>
    <n v="3.5"/>
    <n v="35"/>
    <n v="982"/>
    <n v="1020.5"/>
    <m/>
    <n v="1020.5"/>
    <n v="3.5"/>
    <n v="35"/>
    <n v="943.5"/>
    <n v="982"/>
    <m/>
    <n v="982"/>
    <n v="3.5"/>
    <n v="35"/>
    <n v="905"/>
    <n v="943.5"/>
    <m/>
    <n v="943.5"/>
    <n v="3.5"/>
    <n v="35"/>
    <n v="866.5"/>
    <n v="905"/>
    <m/>
    <n v="905"/>
    <n v="3.5"/>
    <n v="35"/>
    <n v="828"/>
    <n v="866.5"/>
    <m/>
    <n v="866.5"/>
    <n v="3.5"/>
    <n v="35"/>
    <n v="789.5"/>
    <n v="828"/>
    <m/>
    <n v="828"/>
    <n v="3.5"/>
    <n v="35"/>
    <n v="751"/>
    <n v="789.5"/>
    <m/>
    <n v="789.5"/>
    <n v="3.5"/>
    <n v="35"/>
    <n v="712.5"/>
    <n v="751"/>
    <m/>
    <n v="751"/>
    <n v="3.5"/>
    <n v="35"/>
    <n v="674"/>
    <n v="712.5"/>
    <m/>
    <n v="712.5"/>
    <n v="3.5"/>
    <n v="35"/>
    <n v="635.5"/>
    <n v="674"/>
    <m/>
    <n v="674"/>
    <n v="3.5"/>
    <n v="35"/>
    <n v="597"/>
    <n v="635.5"/>
    <m/>
    <n v="635.5"/>
    <n v="3.5"/>
    <n v="35"/>
    <n v="558.5"/>
    <n v="597"/>
    <m/>
    <n v="597"/>
    <n v="3.5"/>
    <n v="35"/>
    <n v="620"/>
    <n v="658.5"/>
    <n v="100"/>
    <n v="558.5"/>
    <n v="3.5"/>
    <n v="35"/>
    <n v="581.5"/>
    <n v="620"/>
    <n v="0"/>
    <n v="620"/>
    <n v="3.5"/>
    <n v="35"/>
    <n v="543"/>
    <n v="581.5"/>
    <n v="0"/>
    <n v="581.5"/>
    <n v="3.5"/>
    <n v="35"/>
    <n v="504.5"/>
    <n v="543"/>
    <n v="0"/>
    <n v="543"/>
    <n v="3.5"/>
    <n v="35"/>
    <n v="466"/>
    <n v="504.5"/>
    <n v="0"/>
    <n v="504.5"/>
  </r>
  <r>
    <n v="2"/>
    <n v="335"/>
    <s v="2-335"/>
    <s v="QUIROGA NINA, JOSEFINA"/>
    <e v="#REF!"/>
    <m/>
    <s v="AV. INDEPENDENCIA"/>
    <s v="pago reinstalacion 17/07/16, cobrar agua setiembre"/>
    <x v="2"/>
    <n v="3.5"/>
    <n v="14"/>
    <n v="17.5"/>
    <n v="35"/>
    <x v="4"/>
    <x v="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85"/>
    <n v="102.5"/>
    <n v="102.5"/>
    <n v="0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14"/>
    <n v="19"/>
    <n v="38"/>
    <n v="38"/>
    <n v="0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0"/>
    <n v="19"/>
    <n v="19"/>
    <n v="0"/>
    <n v="5"/>
    <n v="14"/>
    <n v="57"/>
    <n v="76"/>
    <n v="76"/>
    <n v="0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29"/>
    <n v="48"/>
    <n v="48"/>
    <n v="0"/>
    <n v="5"/>
    <n v="14"/>
    <n v="10"/>
    <n v="29"/>
    <n v="0"/>
    <n v="29"/>
    <n v="5"/>
    <n v="0"/>
    <n v="5"/>
    <n v="10"/>
    <n v="0"/>
    <n v="10"/>
    <n v="5"/>
    <n v="0"/>
    <n v="30"/>
    <n v="35"/>
    <n v="30"/>
    <n v="5"/>
    <n v="5"/>
    <n v="0"/>
    <n v="25"/>
    <n v="30"/>
    <n v="0"/>
    <n v="30"/>
  </r>
  <r>
    <n v="2"/>
    <n v="336"/>
    <s v="2-336"/>
    <s v="QUIROZ MUÑOZ, FAUSTINO"/>
    <e v="#REF!"/>
    <n v="940659803"/>
    <m/>
    <m/>
    <x v="2"/>
    <n v="3.5"/>
    <n v="14"/>
    <n v="242.5"/>
    <n v="260"/>
    <x v="0"/>
    <x v="126"/>
    <n v="3.5"/>
    <n v="14"/>
    <n v="225"/>
    <n v="242.5"/>
    <m/>
    <x v="141"/>
    <n v="3.5"/>
    <n v="14"/>
    <n v="207.5"/>
    <n v="225"/>
    <m/>
    <x v="145"/>
    <n v="3.5"/>
    <n v="14"/>
    <n v="190"/>
    <n v="207.5"/>
    <x v="0"/>
    <x v="148"/>
    <n v="3.5"/>
    <n v="10"/>
    <n v="176.5"/>
    <n v="190"/>
    <m/>
    <x v="87"/>
    <n v="3.5"/>
    <n v="14"/>
    <n v="159"/>
    <n v="176.5"/>
    <m/>
    <x v="149"/>
    <n v="3.5"/>
    <n v="10"/>
    <n v="145.5"/>
    <n v="159"/>
    <m/>
    <x v="143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258"/>
    <n v="275.5"/>
    <n v="200"/>
    <n v="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253"/>
    <n v="270.5"/>
    <n v="100"/>
    <n v="170.5"/>
    <n v="3.5"/>
    <n v="10"/>
    <n v="239.5"/>
    <n v="253"/>
    <m/>
    <n v="253"/>
    <n v="3.5"/>
    <n v="0"/>
    <n v="236"/>
    <n v="239.5"/>
    <m/>
    <n v="239.5"/>
    <n v="3.5"/>
    <n v="0"/>
    <n v="232.5"/>
    <n v="236"/>
    <m/>
    <n v="236"/>
    <n v="3.5"/>
    <n v="0"/>
    <n v="229"/>
    <n v="232.5"/>
    <m/>
    <n v="232.5"/>
    <n v="3.5"/>
    <n v="0"/>
    <n v="225.5"/>
    <n v="229"/>
    <m/>
    <n v="229"/>
    <n v="3.5"/>
    <n v="14"/>
    <n v="208"/>
    <n v="225.5"/>
    <m/>
    <n v="225.5"/>
    <n v="3.5"/>
    <n v="14"/>
    <n v="290.5"/>
    <n v="308"/>
    <n v="100"/>
    <n v="208"/>
    <n v="3.5"/>
    <n v="14"/>
    <n v="473"/>
    <n v="490.5"/>
    <n v="200"/>
    <n v="290.5"/>
    <n v="3.5"/>
    <n v="14"/>
    <n v="455.5"/>
    <n v="473"/>
    <m/>
    <n v="473"/>
    <n v="3.5"/>
    <n v="14"/>
    <n v="438"/>
    <n v="455.5"/>
    <m/>
    <n v="455.5"/>
    <n v="3.5"/>
    <n v="14"/>
    <n v="420.5"/>
    <n v="438"/>
    <m/>
    <n v="438"/>
    <n v="3.5"/>
    <n v="14"/>
    <n v="403"/>
    <n v="420.5"/>
    <m/>
    <n v="420.5"/>
    <n v="14"/>
    <n v="14"/>
    <n v="375"/>
    <n v="403"/>
    <m/>
    <n v="403"/>
    <n v="3.5"/>
    <n v="14"/>
    <n v="357.5"/>
    <n v="375"/>
    <m/>
    <n v="375"/>
    <n v="3.5"/>
    <n v="14"/>
    <n v="340"/>
    <n v="357.5"/>
    <m/>
    <n v="357.5"/>
    <n v="3.5"/>
    <n v="14"/>
    <n v="322.5"/>
    <n v="340"/>
    <m/>
    <n v="340"/>
    <n v="3.5"/>
    <n v="14"/>
    <n v="305"/>
    <n v="322.5"/>
    <m/>
    <n v="32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200"/>
    <n v="217.5"/>
    <m/>
    <n v="217.5"/>
    <n v="3.5"/>
    <n v="14"/>
    <n v="182.5"/>
    <n v="200"/>
    <m/>
    <n v="200"/>
    <n v="3.5"/>
    <n v="14"/>
    <n v="165"/>
    <n v="182.5"/>
    <m/>
    <n v="182.5"/>
    <n v="3.5"/>
    <n v="14"/>
    <n v="147.5"/>
    <n v="165"/>
    <m/>
    <n v="165"/>
    <n v="3.5"/>
    <n v="14"/>
    <n v="130"/>
    <n v="147.5"/>
    <m/>
    <n v="147.5"/>
    <n v="3.5"/>
    <n v="14"/>
    <n v="212.5"/>
    <n v="230"/>
    <n v="100"/>
    <n v="130"/>
    <n v="3.5"/>
    <n v="14"/>
    <n v="195"/>
    <n v="212.5"/>
    <m/>
    <n v="212.5"/>
    <n v="3.5"/>
    <n v="14"/>
    <n v="177.5"/>
    <n v="195"/>
    <m/>
    <n v="195"/>
    <n v="3.5"/>
    <n v="14"/>
    <n v="160"/>
    <n v="177.5"/>
    <n v="0"/>
    <n v="177.5"/>
    <n v="3.5"/>
    <n v="14"/>
    <n v="288.5"/>
    <n v="306"/>
    <n v="146"/>
    <n v="160"/>
    <n v="3.5"/>
    <n v="14"/>
    <n v="271"/>
    <n v="288.5"/>
    <n v="0"/>
    <n v="288.5"/>
    <n v="3.5"/>
    <n v="14"/>
    <n v="253.5"/>
    <n v="271"/>
    <n v="0"/>
    <n v="271"/>
    <n v="3.5"/>
    <n v="14"/>
    <n v="236"/>
    <n v="253.5"/>
    <n v="0"/>
    <n v="253.5"/>
  </r>
  <r>
    <n v="2"/>
    <n v="337"/>
    <s v="2-337"/>
    <s v="BACA FERNANDEZ, CECILIO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0"/>
    <n v="0"/>
    <n v="80"/>
    <n v="80"/>
    <m/>
    <n v="80"/>
    <n v="5"/>
    <n v="0"/>
    <n v="75"/>
    <n v="80"/>
    <n v="0"/>
    <n v="80"/>
    <n v="5"/>
    <n v="0"/>
    <n v="70"/>
    <n v="75"/>
    <n v="0"/>
    <n v="75"/>
    <n v="5"/>
    <n v="0"/>
    <n v="65"/>
    <n v="70"/>
    <n v="0"/>
    <n v="70"/>
    <n v="5"/>
    <n v="0"/>
    <n v="60"/>
    <n v="65"/>
    <n v="0"/>
    <n v="65"/>
    <n v="5"/>
    <n v="0"/>
    <n v="55"/>
    <n v="60"/>
    <n v="0"/>
    <n v="60"/>
  </r>
  <r>
    <n v="2"/>
    <n v="338"/>
    <s v="2-338"/>
    <s v="QUISPE SARA, AURELIO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339"/>
    <s v="2-339"/>
    <s v="BACA CASAS, MARUJA"/>
    <e v="#REF!"/>
    <m/>
    <s v="Av. Independencia S/N"/>
    <m/>
    <x v="2"/>
    <n v="3.5"/>
    <n v="14"/>
    <n v="537.5"/>
    <n v="555"/>
    <x v="0"/>
    <x v="138"/>
    <n v="3.5"/>
    <n v="14"/>
    <n v="520"/>
    <n v="537.5"/>
    <m/>
    <x v="142"/>
    <n v="3.5"/>
    <n v="14"/>
    <n v="502.5"/>
    <n v="520"/>
    <m/>
    <x v="146"/>
    <n v="3.5"/>
    <n v="14"/>
    <n v="485"/>
    <n v="502.5"/>
    <x v="0"/>
    <x v="149"/>
    <n v="3.5"/>
    <n v="10"/>
    <n v="471.5"/>
    <n v="485"/>
    <m/>
    <x v="156"/>
    <n v="3.5"/>
    <n v="14"/>
    <n v="454"/>
    <n v="471.5"/>
    <m/>
    <x v="150"/>
    <n v="3.5"/>
    <n v="10"/>
    <n v="440.5"/>
    <n v="454"/>
    <m/>
    <x v="14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2.5"/>
    <n v="280"/>
    <n v="280"/>
    <n v="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57.5"/>
    <n v="175"/>
    <n v="17.5"/>
    <n v="157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122.5"/>
    <n v="140"/>
    <n v="122.5"/>
    <n v="17.5"/>
    <n v="3.5"/>
    <n v="14"/>
    <n v="105"/>
    <n v="122.5"/>
    <n v="0"/>
    <n v="122.5"/>
  </r>
  <r>
    <n v="2"/>
    <n v="340"/>
    <s v="2-340"/>
    <s v="ARISCA CHAMBILLA, RAUL"/>
    <e v="#REF!"/>
    <m/>
    <s v="Mz. 220, Lt. 02 Aosc. Independencia calle 03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341"/>
    <s v="2-341"/>
    <s v="AYMITUMA TAICO, EFRAIN"/>
    <e v="#REF!"/>
    <m/>
    <m/>
    <m/>
    <x v="2"/>
    <n v="3.5"/>
    <n v="14"/>
    <n v="52.5"/>
    <n v="70"/>
    <x v="5"/>
    <x v="1"/>
    <n v="3.5"/>
    <n v="14"/>
    <n v="135"/>
    <n v="152.5"/>
    <n v="100"/>
    <x v="14"/>
    <n v="3.5"/>
    <n v="14"/>
    <n v="117.5"/>
    <n v="135"/>
    <m/>
    <x v="147"/>
    <n v="3.5"/>
    <n v="14"/>
    <n v="100"/>
    <n v="117.5"/>
    <x v="0"/>
    <x v="150"/>
    <n v="3.5"/>
    <n v="10"/>
    <n v="216.5"/>
    <n v="230"/>
    <n v="130"/>
    <x v="157"/>
    <n v="3.5"/>
    <n v="14"/>
    <n v="199"/>
    <n v="216.5"/>
    <m/>
    <x v="151"/>
    <n v="3.5"/>
    <n v="10"/>
    <n v="185.5"/>
    <n v="199"/>
    <m/>
    <x v="145"/>
    <n v="3.5"/>
    <n v="14"/>
    <n v="168"/>
    <n v="185.5"/>
    <m/>
    <n v="185.5"/>
    <n v="3.5"/>
    <n v="14"/>
    <n v="150.5"/>
    <n v="168"/>
    <m/>
    <n v="168"/>
    <n v="3.5"/>
    <n v="14"/>
    <n v="333"/>
    <n v="350.5"/>
    <n v="200"/>
    <n v="1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3.5"/>
    <n v="14"/>
    <n v="263"/>
    <n v="280.5"/>
    <m/>
    <n v="280.5"/>
    <n v="3.5"/>
    <n v="14"/>
    <n v="245.5"/>
    <n v="263"/>
    <m/>
    <n v="263"/>
    <n v="3.5"/>
    <n v="14"/>
    <n v="228"/>
    <n v="245.5"/>
    <m/>
    <n v="245.5"/>
    <n v="3.5"/>
    <n v="14"/>
    <n v="210.5"/>
    <n v="228"/>
    <m/>
    <n v="228"/>
    <n v="3.5"/>
    <n v="14"/>
    <n v="193"/>
    <n v="210.5"/>
    <m/>
    <n v="210.5"/>
    <n v="3.5"/>
    <n v="10"/>
    <n v="179.5"/>
    <n v="193"/>
    <m/>
    <n v="193"/>
    <n v="3.5"/>
    <n v="0"/>
    <n v="176"/>
    <n v="179.5"/>
    <m/>
    <n v="179.5"/>
    <n v="3.5"/>
    <n v="0"/>
    <n v="172.5"/>
    <n v="176"/>
    <m/>
    <n v="176"/>
    <n v="3.5"/>
    <n v="0"/>
    <n v="169"/>
    <n v="172.5"/>
    <m/>
    <n v="172.5"/>
    <n v="3.5"/>
    <n v="0"/>
    <n v="165.5"/>
    <n v="169"/>
    <m/>
    <n v="169"/>
    <n v="3.5"/>
    <n v="14"/>
    <n v="148"/>
    <n v="165.5"/>
    <m/>
    <n v="165.5"/>
    <n v="3.5"/>
    <n v="14"/>
    <n v="230.5"/>
    <n v="248"/>
    <n v="100"/>
    <n v="1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243"/>
    <n v="260.5"/>
    <n v="100"/>
    <n v="160.5"/>
    <n v="14"/>
    <n v="14"/>
    <n v="215"/>
    <n v="243"/>
    <m/>
    <n v="243"/>
    <n v="3.5"/>
    <n v="14"/>
    <n v="197.5"/>
    <n v="215"/>
    <m/>
    <n v="215"/>
    <n v="3.5"/>
    <n v="14"/>
    <n v="180"/>
    <n v="197.5"/>
    <m/>
    <n v="197.5"/>
    <n v="3.5"/>
    <n v="14"/>
    <n v="262.5"/>
    <n v="280"/>
    <n v="100"/>
    <n v="180"/>
    <n v="3.5"/>
    <n v="14"/>
    <n v="245"/>
    <n v="262.5"/>
    <m/>
    <n v="262.5"/>
    <n v="3.5"/>
    <n v="14"/>
    <n v="327.5"/>
    <n v="345"/>
    <n v="100"/>
    <n v="245"/>
    <n v="3.5"/>
    <n v="14"/>
    <n v="310"/>
    <n v="327.5"/>
    <m/>
    <n v="327.5"/>
    <n v="3.5"/>
    <n v="14"/>
    <n v="292.5"/>
    <n v="310"/>
    <m/>
    <n v="310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305"/>
    <n v="322.5"/>
    <n v="100"/>
    <n v="222.5"/>
    <n v="3.5"/>
    <n v="14"/>
    <n v="287.5"/>
    <n v="305"/>
    <m/>
    <n v="305"/>
    <n v="3.5"/>
    <n v="14"/>
    <n v="270"/>
    <n v="287.5"/>
    <m/>
    <n v="287.5"/>
    <n v="3.5"/>
    <n v="14"/>
    <n v="252.5"/>
    <n v="270"/>
    <m/>
    <n v="270"/>
    <n v="3.5"/>
    <n v="14"/>
    <n v="235"/>
    <n v="252.5"/>
    <m/>
    <n v="252.5"/>
    <n v="3.5"/>
    <n v="14"/>
    <n v="217.5"/>
    <n v="235"/>
    <m/>
    <n v="235"/>
    <n v="3.5"/>
    <n v="14"/>
    <n v="200"/>
    <n v="217.5"/>
    <n v="0"/>
    <n v="217.5"/>
    <n v="3.5"/>
    <n v="14"/>
    <n v="282.5"/>
    <n v="300"/>
    <n v="10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42"/>
    <s v="2-342"/>
    <s v="ALA PUMA, MARCELINO"/>
    <e v="#REF!"/>
    <m/>
    <m/>
    <s v="CORTE POR DEUDA //CORTE  20/08/2019"/>
    <x v="3"/>
    <n v="5"/>
    <n v="0"/>
    <n v="293"/>
    <n v="298"/>
    <x v="0"/>
    <x v="139"/>
    <n v="5"/>
    <n v="0"/>
    <n v="288"/>
    <n v="293"/>
    <m/>
    <x v="143"/>
    <n v="5"/>
    <n v="0"/>
    <n v="283"/>
    <n v="288"/>
    <m/>
    <x v="148"/>
    <n v="5"/>
    <n v="0"/>
    <n v="278"/>
    <n v="283"/>
    <x v="0"/>
    <x v="151"/>
    <n v="5"/>
    <n v="0"/>
    <n v="273"/>
    <n v="278"/>
    <m/>
    <x v="158"/>
    <n v="5"/>
    <n v="0"/>
    <n v="268"/>
    <n v="273"/>
    <m/>
    <x v="152"/>
    <n v="5"/>
    <n v="0"/>
    <n v="263"/>
    <n v="268"/>
    <m/>
    <x v="73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7.5"/>
    <n v="205"/>
    <n v="205"/>
    <n v="0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n v="0"/>
    <n v="135"/>
    <n v="3.5"/>
    <n v="14"/>
    <n v="100"/>
    <n v="117.5"/>
    <n v="0"/>
    <n v="117.5"/>
    <n v="3.5"/>
    <n v="14"/>
    <n v="82.5"/>
    <n v="100"/>
    <n v="0"/>
    <n v="100"/>
    <n v="3.5"/>
    <n v="14"/>
    <n v="65"/>
    <n v="82.5"/>
    <n v="0"/>
    <n v="82.5"/>
    <n v="3.5"/>
    <n v="14"/>
    <n v="47.5"/>
    <n v="65"/>
    <n v="0"/>
    <n v="65"/>
  </r>
  <r>
    <n v="2"/>
    <n v="343"/>
    <s v="2-343"/>
    <s v="TICONA LISARASO, DAVID"/>
    <e v="#REF!"/>
    <n v="958322281"/>
    <m/>
    <s v="CORTE POR DEUDA 28/02/20"/>
    <x v="3"/>
    <n v="5"/>
    <n v="0"/>
    <n v="100"/>
    <n v="105"/>
    <x v="0"/>
    <x v="140"/>
    <n v="5"/>
    <n v="0"/>
    <n v="253"/>
    <n v="258"/>
    <n v="158"/>
    <x v="144"/>
    <n v="5"/>
    <n v="0"/>
    <n v="248"/>
    <n v="253"/>
    <m/>
    <x v="149"/>
    <n v="5"/>
    <n v="0"/>
    <n v="243"/>
    <n v="248"/>
    <x v="0"/>
    <x v="152"/>
    <n v="5"/>
    <n v="0"/>
    <n v="238"/>
    <n v="243"/>
    <m/>
    <x v="159"/>
    <n v="5"/>
    <n v="0"/>
    <n v="233"/>
    <n v="238"/>
    <m/>
    <x v="153"/>
    <n v="5"/>
    <n v="0"/>
    <n v="228"/>
    <n v="233"/>
    <m/>
    <x v="146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183"/>
    <n v="188"/>
    <m/>
    <n v="188"/>
    <n v="5"/>
    <n v="0"/>
    <n v="178"/>
    <n v="183"/>
    <m/>
    <n v="183"/>
    <n v="3.5"/>
    <n v="14"/>
    <n v="160.5"/>
    <n v="178"/>
    <m/>
    <n v="178"/>
    <n v="3.5"/>
    <n v="10"/>
    <n v="147"/>
    <n v="160.5"/>
    <m/>
    <n v="160.5"/>
    <n v="3.5"/>
    <n v="0"/>
    <n v="143.5"/>
    <n v="147"/>
    <m/>
    <n v="147"/>
    <n v="3.5"/>
    <n v="0"/>
    <n v="140"/>
    <n v="143.5"/>
    <m/>
    <n v="143.5"/>
    <n v="3.5"/>
    <n v="0"/>
    <n v="136.5"/>
    <n v="140"/>
    <m/>
    <n v="140"/>
    <n v="3.5"/>
    <n v="0"/>
    <n v="133"/>
    <n v="136.5"/>
    <m/>
    <n v="136.5"/>
    <n v="3.5"/>
    <n v="14"/>
    <n v="115.5"/>
    <n v="133"/>
    <m/>
    <n v="133"/>
    <n v="3.5"/>
    <n v="14"/>
    <n v="248"/>
    <n v="265.5"/>
    <n v="150"/>
    <n v="11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14"/>
    <n v="14"/>
    <n v="132.5"/>
    <n v="160.5"/>
    <m/>
    <n v="160.5"/>
    <n v="3.5"/>
    <n v="14"/>
    <n v="255"/>
    <n v="272.5"/>
    <n v="140"/>
    <n v="13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197.5"/>
    <n v="215"/>
    <n v="100"/>
    <n v="1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356"/>
    <s v="2-356"/>
    <s v=" MAMANI PUMA, NORMA"/>
    <e v="#REF!"/>
    <m/>
    <m/>
    <s v="CORTE POR DEUDA 02/03/20 arcangel: si usa gau del municipio cobrar un año"/>
    <x v="1"/>
    <n v="0"/>
    <n v="0"/>
    <n v="505"/>
    <n v="505"/>
    <x v="0"/>
    <x v="141"/>
    <n v="0"/>
    <n v="0"/>
    <n v="505"/>
    <n v="505"/>
    <m/>
    <x v="119"/>
    <n v="0"/>
    <n v="0"/>
    <n v="505"/>
    <n v="505"/>
    <m/>
    <x v="150"/>
    <n v="0"/>
    <n v="0"/>
    <n v="505"/>
    <n v="505"/>
    <x v="0"/>
    <x v="153"/>
    <n v="0"/>
    <n v="0"/>
    <n v="505"/>
    <n v="505"/>
    <m/>
    <x v="160"/>
    <n v="0"/>
    <n v="0"/>
    <n v="505"/>
    <n v="505"/>
    <m/>
    <x v="154"/>
    <n v="0"/>
    <n v="0"/>
    <n v="505"/>
    <n v="505"/>
    <m/>
    <x v="147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0"/>
    <n v="505"/>
    <n v="505"/>
    <m/>
    <n v="505"/>
    <n v="0"/>
    <n v="14"/>
    <n v="491"/>
    <n v="505"/>
    <m/>
    <n v="505"/>
    <n v="0"/>
    <n v="10"/>
    <n v="481"/>
    <n v="491"/>
    <m/>
    <n v="491"/>
    <n v="0"/>
    <n v="0"/>
    <n v="481"/>
    <n v="481"/>
    <m/>
    <n v="481"/>
    <n v="0"/>
    <n v="0"/>
    <n v="481"/>
    <n v="481"/>
    <m/>
    <n v="481"/>
    <n v="0"/>
    <n v="0"/>
    <n v="481"/>
    <n v="481"/>
    <m/>
    <n v="481"/>
    <n v="0"/>
    <n v="0"/>
    <n v="481"/>
    <n v="481"/>
    <m/>
    <n v="481"/>
    <n v="0"/>
    <n v="14"/>
    <n v="467"/>
    <n v="481"/>
    <m/>
    <n v="481"/>
    <n v="0"/>
    <n v="14"/>
    <n v="453"/>
    <n v="467"/>
    <m/>
    <n v="467"/>
    <n v="0"/>
    <n v="14"/>
    <n v="439"/>
    <n v="453"/>
    <m/>
    <n v="453"/>
    <n v="0"/>
    <n v="14"/>
    <n v="425"/>
    <n v="439"/>
    <m/>
    <n v="439"/>
    <n v="0"/>
    <n v="14"/>
    <n v="411"/>
    <n v="425"/>
    <m/>
    <n v="425"/>
    <n v="0"/>
    <n v="14"/>
    <n v="397"/>
    <n v="411"/>
    <m/>
    <n v="411"/>
    <n v="0"/>
    <n v="14"/>
    <n v="383"/>
    <n v="397"/>
    <m/>
    <n v="397"/>
    <n v="0"/>
    <n v="14"/>
    <n v="369"/>
    <n v="383"/>
    <m/>
    <n v="383"/>
    <n v="0"/>
    <n v="14"/>
    <n v="355"/>
    <n v="369"/>
    <m/>
    <n v="369"/>
    <n v="0"/>
    <n v="14"/>
    <n v="341"/>
    <n v="355"/>
    <m/>
    <n v="355"/>
    <n v="3.5"/>
    <n v="14"/>
    <n v="323.5"/>
    <n v="341"/>
    <m/>
    <n v="341"/>
    <n v="3.5"/>
    <n v="14"/>
    <n v="306"/>
    <n v="323.5"/>
    <m/>
    <n v="323.5"/>
    <n v="3.5"/>
    <n v="14"/>
    <n v="288.5"/>
    <n v="306"/>
    <m/>
    <n v="306"/>
    <n v="3.5"/>
    <n v="14"/>
    <n v="271"/>
    <n v="288.5"/>
    <m/>
    <n v="288.5"/>
    <n v="3.5"/>
    <n v="14"/>
    <n v="253.5"/>
    <n v="271"/>
    <m/>
    <n v="271"/>
    <n v="3.5"/>
    <n v="14"/>
    <n v="236"/>
    <n v="253.5"/>
    <m/>
    <n v="253.5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81"/>
    <n v="198.5"/>
    <n v="50"/>
    <n v="148.5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n v="0"/>
    <n v="152"/>
    <n v="5"/>
    <n v="14"/>
    <n v="114"/>
    <n v="133"/>
    <n v="0"/>
    <n v="133"/>
    <n v="5"/>
    <n v="14"/>
    <n v="95"/>
    <n v="114"/>
    <n v="0"/>
    <n v="114"/>
    <n v="5"/>
    <n v="14"/>
    <n v="76"/>
    <n v="95"/>
    <n v="0"/>
    <n v="95"/>
    <n v="5"/>
    <n v="14"/>
    <n v="57"/>
    <n v="76"/>
    <n v="0"/>
    <n v="76"/>
  </r>
  <r>
    <n v="2"/>
    <n v="358"/>
    <s v="2-358"/>
    <s v="ORTEGA VILLAVICENCIO, CRISTINA"/>
    <e v="#REF!"/>
    <m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0"/>
    <n v="3.5"/>
    <n v="14"/>
    <n v="0"/>
    <n v="17.5"/>
    <n v="17.5"/>
    <n v="0"/>
  </r>
  <r>
    <n v="2"/>
    <n v="359"/>
    <s v="2-359"/>
    <s v="CUSIHUAMAN VALER, BARBARA"/>
    <e v="#REF!"/>
    <m/>
    <m/>
    <m/>
    <x v="3"/>
    <n v="5"/>
    <n v="0"/>
    <n v="395"/>
    <n v="400"/>
    <x v="0"/>
    <x v="142"/>
    <n v="5"/>
    <n v="0"/>
    <n v="390"/>
    <n v="395"/>
    <m/>
    <x v="145"/>
    <n v="5"/>
    <n v="0"/>
    <n v="385"/>
    <n v="390"/>
    <m/>
    <x v="151"/>
    <n v="5"/>
    <n v="0"/>
    <n v="380"/>
    <n v="385"/>
    <x v="0"/>
    <x v="154"/>
    <n v="5"/>
    <n v="0"/>
    <n v="375"/>
    <n v="380"/>
    <m/>
    <x v="161"/>
    <n v="5"/>
    <n v="0"/>
    <n v="370"/>
    <n v="375"/>
    <m/>
    <x v="155"/>
    <n v="5"/>
    <n v="0"/>
    <n v="365"/>
    <n v="370"/>
    <m/>
    <x v="41"/>
    <n v="5"/>
    <n v="0"/>
    <n v="360"/>
    <n v="365"/>
    <m/>
    <n v="365"/>
    <n v="5"/>
    <n v="0"/>
    <n v="355"/>
    <n v="360"/>
    <m/>
    <n v="360"/>
    <n v="5"/>
    <n v="0"/>
    <n v="350"/>
    <n v="355"/>
    <m/>
    <n v="355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20"/>
    <n v="0"/>
    <n v="230"/>
    <n v="250"/>
    <m/>
    <n v="250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n v="0"/>
    <n v="145"/>
    <n v="5"/>
    <n v="0"/>
    <n v="135"/>
    <n v="140"/>
    <n v="0"/>
    <n v="140"/>
    <n v="5"/>
    <n v="0"/>
    <n v="130"/>
    <n v="135"/>
    <n v="0"/>
    <n v="135"/>
    <n v="5"/>
    <n v="0"/>
    <n v="125"/>
    <n v="130"/>
    <n v="0"/>
    <n v="130"/>
    <n v="5"/>
    <n v="0"/>
    <n v="120"/>
    <n v="125"/>
    <n v="0"/>
    <n v="125"/>
  </r>
  <r>
    <n v="2"/>
    <n v="362"/>
    <s v="2-362"/>
    <s v="TICONA ZUÑIGA, JOSE LUIS"/>
    <e v="#REF!"/>
    <m/>
    <m/>
    <s v="MODIF. SEGÚN INFORME Nº26-2021-MDH/VYM"/>
    <x v="3"/>
    <n v="5"/>
    <n v="0"/>
    <n v="195"/>
    <n v="200"/>
    <x v="0"/>
    <x v="143"/>
    <n v="5"/>
    <n v="0"/>
    <n v="190"/>
    <n v="195"/>
    <m/>
    <x v="146"/>
    <n v="5"/>
    <n v="0"/>
    <n v="185"/>
    <n v="190"/>
    <m/>
    <x v="73"/>
    <n v="5"/>
    <n v="0"/>
    <n v="180"/>
    <n v="185"/>
    <x v="0"/>
    <x v="155"/>
    <n v="5"/>
    <n v="0"/>
    <n v="175"/>
    <n v="180"/>
    <m/>
    <x v="3"/>
    <n v="5"/>
    <n v="0"/>
    <n v="170"/>
    <n v="175"/>
    <m/>
    <x v="156"/>
    <n v="5"/>
    <n v="0"/>
    <n v="165"/>
    <n v="170"/>
    <m/>
    <x v="75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63"/>
    <s v="2-363"/>
    <s v="MERCADO MODELO - NUEVO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364"/>
    <s v="2-364"/>
    <s v="NINA  VILCA, PEDRO"/>
    <e v="#REF!"/>
    <m/>
    <m/>
    <s v="REGULARIZO DESAGUE 28/05/16 (a+d)"/>
    <x v="3"/>
    <n v="5"/>
    <n v="0"/>
    <n v="502.5"/>
    <n v="507.5"/>
    <x v="0"/>
    <x v="144"/>
    <n v="5"/>
    <n v="0"/>
    <n v="497.5"/>
    <n v="502.5"/>
    <m/>
    <x v="147"/>
    <n v="5"/>
    <n v="0"/>
    <n v="492.5"/>
    <n v="497.5"/>
    <m/>
    <x v="152"/>
    <n v="5"/>
    <n v="0"/>
    <n v="487.5"/>
    <n v="492.5"/>
    <x v="0"/>
    <x v="156"/>
    <n v="5"/>
    <n v="0"/>
    <n v="482.5"/>
    <n v="487.5"/>
    <m/>
    <x v="162"/>
    <n v="5"/>
    <n v="0"/>
    <n v="477.5"/>
    <n v="482.5"/>
    <m/>
    <x v="157"/>
    <n v="5"/>
    <n v="0"/>
    <n v="472.5"/>
    <n v="477.5"/>
    <m/>
    <x v="148"/>
    <n v="5"/>
    <n v="0"/>
    <n v="467.5"/>
    <n v="472.5"/>
    <m/>
    <n v="472.5"/>
    <n v="5"/>
    <n v="0"/>
    <n v="462.5"/>
    <n v="467.5"/>
    <m/>
    <n v="467.5"/>
    <n v="5"/>
    <n v="0"/>
    <n v="457.5"/>
    <n v="462.5"/>
    <m/>
    <n v="462.5"/>
    <n v="5"/>
    <n v="0"/>
    <n v="452.5"/>
    <n v="457.5"/>
    <m/>
    <n v="457.5"/>
    <n v="5"/>
    <n v="0"/>
    <n v="447.5"/>
    <n v="452.5"/>
    <m/>
    <n v="452.5"/>
    <n v="5"/>
    <n v="0"/>
    <n v="442.5"/>
    <n v="447.5"/>
    <m/>
    <n v="447.5"/>
    <n v="5"/>
    <n v="0"/>
    <n v="437.5"/>
    <n v="442.5"/>
    <m/>
    <n v="442.5"/>
    <n v="5"/>
    <n v="0"/>
    <n v="432.5"/>
    <n v="437.5"/>
    <m/>
    <n v="437.5"/>
    <n v="5"/>
    <n v="0"/>
    <n v="427.5"/>
    <n v="432.5"/>
    <m/>
    <n v="432.5"/>
    <n v="5"/>
    <n v="0"/>
    <n v="422.5"/>
    <n v="427.5"/>
    <m/>
    <n v="427.5"/>
    <n v="5"/>
    <n v="0"/>
    <n v="417.5"/>
    <n v="422.5"/>
    <m/>
    <n v="422.5"/>
    <n v="5"/>
    <n v="0"/>
    <n v="412.5"/>
    <n v="417.5"/>
    <m/>
    <n v="417.5"/>
    <n v="5"/>
    <n v="0"/>
    <n v="407.5"/>
    <n v="412.5"/>
    <m/>
    <n v="412.5"/>
    <n v="5"/>
    <n v="0"/>
    <n v="402.5"/>
    <n v="407.5"/>
    <m/>
    <n v="407.5"/>
    <n v="5"/>
    <n v="0"/>
    <n v="397.5"/>
    <n v="402.5"/>
    <m/>
    <n v="402.5"/>
    <n v="5"/>
    <n v="0"/>
    <n v="392.5"/>
    <n v="397.5"/>
    <m/>
    <n v="397.5"/>
    <n v="5"/>
    <n v="0"/>
    <n v="387.5"/>
    <n v="392.5"/>
    <m/>
    <n v="392.5"/>
    <n v="5"/>
    <n v="0"/>
    <n v="382.5"/>
    <n v="387.5"/>
    <m/>
    <n v="387.5"/>
    <n v="5"/>
    <n v="0"/>
    <n v="377.5"/>
    <n v="382.5"/>
    <m/>
    <n v="382.5"/>
    <n v="5"/>
    <n v="0"/>
    <n v="372.5"/>
    <n v="377.5"/>
    <m/>
    <n v="377.5"/>
    <n v="5"/>
    <n v="0"/>
    <n v="367.5"/>
    <n v="372.5"/>
    <m/>
    <n v="372.5"/>
    <n v="5"/>
    <n v="0"/>
    <n v="362.5"/>
    <n v="367.5"/>
    <m/>
    <n v="367.5"/>
    <n v="5"/>
    <n v="0"/>
    <n v="357.5"/>
    <n v="362.5"/>
    <m/>
    <n v="362.5"/>
    <n v="20"/>
    <n v="0"/>
    <n v="337.5"/>
    <n v="357.5"/>
    <m/>
    <n v="357.5"/>
    <n v="5"/>
    <n v="0"/>
    <n v="332.5"/>
    <n v="337.5"/>
    <m/>
    <n v="337.5"/>
    <n v="5"/>
    <n v="0"/>
    <n v="327.5"/>
    <n v="332.5"/>
    <m/>
    <n v="332.5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5"/>
    <n v="0"/>
    <n v="302.5"/>
    <n v="307.5"/>
    <m/>
    <n v="307.5"/>
    <n v="5"/>
    <n v="0"/>
    <n v="297.5"/>
    <n v="302.5"/>
    <m/>
    <n v="302.5"/>
    <n v="3.5"/>
    <n v="0"/>
    <n v="294"/>
    <n v="297.5"/>
    <m/>
    <n v="297.5"/>
    <n v="3.5"/>
    <n v="0"/>
    <n v="290.5"/>
    <n v="294"/>
    <m/>
    <n v="294"/>
    <n v="3.5"/>
    <n v="0"/>
    <n v="287"/>
    <n v="290.5"/>
    <m/>
    <n v="290.5"/>
    <n v="3.5"/>
    <n v="0"/>
    <n v="283.5"/>
    <n v="287"/>
    <m/>
    <n v="287"/>
    <n v="3.5"/>
    <n v="0"/>
    <n v="280"/>
    <n v="283.5"/>
    <m/>
    <n v="283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365"/>
    <s v="2-365"/>
    <s v="SALAZAR PARDO, CALIXTO"/>
    <e v="#REF!"/>
    <n v="0"/>
    <s v="MZA  M LOTE 8 CALLE NRO 3 S/N"/>
    <s v="facturar abril agua y desague, se cobro reinstalacion 80+42=122"/>
    <x v="2"/>
    <n v="3.5"/>
    <n v="14"/>
    <n v="537.5"/>
    <n v="555"/>
    <x v="0"/>
    <x v="138"/>
    <n v="3.5"/>
    <n v="14"/>
    <n v="520"/>
    <n v="537.5"/>
    <m/>
    <x v="142"/>
    <n v="3.5"/>
    <n v="14"/>
    <n v="502.5"/>
    <n v="520"/>
    <m/>
    <x v="146"/>
    <n v="3.5"/>
    <n v="14"/>
    <n v="485"/>
    <n v="502.5"/>
    <x v="0"/>
    <x v="149"/>
    <n v="3.5"/>
    <n v="10"/>
    <n v="471.5"/>
    <n v="485"/>
    <m/>
    <x v="156"/>
    <n v="3.5"/>
    <n v="14"/>
    <n v="454"/>
    <n v="471.5"/>
    <m/>
    <x v="150"/>
    <n v="3.5"/>
    <n v="10"/>
    <n v="440.5"/>
    <n v="454"/>
    <m/>
    <x v="14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56"/>
    <n v="73.5"/>
    <n v="73.5"/>
    <n v="0"/>
    <n v="3.5"/>
    <n v="0"/>
    <n v="52.5"/>
    <n v="56"/>
    <n v="0"/>
    <n v="56"/>
  </r>
  <r>
    <n v="2"/>
    <n v="366"/>
    <s v="2-366"/>
    <s v="PUMALAURA SUMA, DOMINGO"/>
    <e v="#REF!"/>
    <m/>
    <s v="LOTE 9 DE LA MANZANA M II ETAPA"/>
    <s v="INST. 05/09/19 AGUA"/>
    <x v="0"/>
    <n v="0"/>
    <n v="14"/>
    <n v="42"/>
    <n v="56"/>
    <x v="0"/>
    <x v="39"/>
    <n v="0"/>
    <n v="14"/>
    <n v="28"/>
    <n v="42"/>
    <m/>
    <x v="49"/>
    <n v="0"/>
    <n v="14"/>
    <n v="14"/>
    <n v="28"/>
    <m/>
    <x v="21"/>
    <n v="0"/>
    <n v="14"/>
    <n v="0"/>
    <n v="14"/>
    <x v="0"/>
    <x v="20"/>
    <n v="0"/>
    <n v="10"/>
    <n v="24"/>
    <n v="34"/>
    <n v="34"/>
    <x v="1"/>
    <n v="0"/>
    <n v="14"/>
    <n v="10"/>
    <n v="24"/>
    <m/>
    <x v="9"/>
    <n v="0"/>
    <n v="10"/>
    <n v="0"/>
    <n v="10"/>
    <m/>
    <x v="9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67"/>
    <s v="2-367"/>
    <s v="SONCO HUAMAN, PABLO"/>
    <e v="#REF!"/>
    <m/>
    <m/>
    <m/>
    <x v="0"/>
    <n v="0"/>
    <n v="14"/>
    <n v="0"/>
    <n v="14"/>
    <x v="0"/>
    <x v="6"/>
    <n v="0"/>
    <n v="14"/>
    <n v="0"/>
    <n v="14"/>
    <n v="14"/>
    <x v="1"/>
    <n v="0"/>
    <n v="14"/>
    <n v="7"/>
    <n v="21"/>
    <n v="21"/>
    <x v="1"/>
    <n v="0"/>
    <n v="14"/>
    <n v="18"/>
    <n v="32"/>
    <x v="25"/>
    <x v="157"/>
    <n v="0"/>
    <n v="10"/>
    <n v="38"/>
    <n v="48"/>
    <n v="30"/>
    <x v="163"/>
    <n v="0"/>
    <n v="14"/>
    <n v="24"/>
    <n v="38"/>
    <m/>
    <x v="20"/>
    <n v="0"/>
    <n v="10"/>
    <n v="14"/>
    <n v="24"/>
    <m/>
    <x v="19"/>
    <n v="0"/>
    <n v="14"/>
    <n v="40"/>
    <n v="54"/>
    <n v="40"/>
    <n v="14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49"/>
    <n v="63"/>
    <n v="35"/>
    <n v="28"/>
    <n v="0"/>
    <n v="14"/>
    <n v="70"/>
    <n v="84"/>
    <n v="35"/>
    <n v="49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7"/>
    <n v="31"/>
    <n v="31"/>
    <n v="0"/>
    <n v="0"/>
    <n v="14"/>
    <n v="28"/>
    <n v="42"/>
    <n v="25"/>
    <n v="17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0"/>
    <n v="24"/>
    <n v="24"/>
    <n v="0"/>
    <n v="0"/>
    <n v="14"/>
    <n v="16"/>
    <n v="30"/>
    <n v="20"/>
    <n v="10"/>
    <n v="0"/>
    <n v="12"/>
    <n v="24"/>
    <n v="36"/>
    <n v="20"/>
    <n v="16"/>
    <n v="0"/>
    <n v="14"/>
    <n v="30"/>
    <n v="44"/>
    <n v="20"/>
    <n v="24"/>
    <n v="0"/>
    <n v="14"/>
    <n v="36"/>
    <n v="50"/>
    <n v="20"/>
    <n v="30"/>
    <n v="0"/>
    <n v="14"/>
    <n v="22"/>
    <n v="36"/>
    <m/>
    <n v="36"/>
    <n v="0"/>
    <n v="14"/>
    <n v="26"/>
    <n v="40"/>
    <n v="18"/>
    <n v="22"/>
    <n v="0"/>
    <n v="14"/>
    <n v="12"/>
    <n v="26"/>
    <m/>
    <n v="26"/>
    <n v="0"/>
    <n v="14"/>
    <n v="28"/>
    <n v="42"/>
    <n v="30"/>
    <n v="12"/>
    <n v="0"/>
    <n v="14"/>
    <n v="42"/>
    <n v="56"/>
    <n v="28"/>
    <n v="28"/>
    <n v="0"/>
    <n v="14"/>
    <n v="53"/>
    <n v="67"/>
    <n v="25"/>
    <n v="42"/>
    <n v="0"/>
    <n v="14"/>
    <n v="89"/>
    <n v="103"/>
    <n v="50"/>
    <n v="53"/>
    <n v="0"/>
    <n v="14"/>
    <n v="75"/>
    <n v="89"/>
    <m/>
    <n v="89"/>
    <n v="0"/>
    <n v="14"/>
    <n v="61"/>
    <n v="75"/>
    <n v="0"/>
    <n v="75"/>
    <n v="0"/>
    <n v="14"/>
    <n v="67"/>
    <n v="81"/>
    <n v="20"/>
    <n v="61"/>
    <n v="0"/>
    <n v="14"/>
    <n v="81"/>
    <n v="67"/>
    <n v="0"/>
    <n v="67"/>
    <n v="0"/>
    <n v="14"/>
    <n v="67"/>
    <n v="81"/>
    <n v="0"/>
    <n v="81"/>
    <n v="0"/>
    <n v="14"/>
    <n v="53"/>
    <n v="67"/>
    <n v="0"/>
    <n v="67"/>
  </r>
  <r>
    <n v="2"/>
    <n v="368"/>
    <s v="2-368"/>
    <s v="SALDIVAR, PEDRO "/>
    <e v="#REF!"/>
    <m/>
    <m/>
    <m/>
    <x v="3"/>
    <n v="5"/>
    <n v="0"/>
    <n v="275.5"/>
    <n v="280.5"/>
    <x v="0"/>
    <x v="145"/>
    <n v="5"/>
    <n v="0"/>
    <n v="270.5"/>
    <n v="275.5"/>
    <m/>
    <x v="148"/>
    <n v="5"/>
    <n v="0"/>
    <n v="265.5"/>
    <n v="270.5"/>
    <m/>
    <x v="153"/>
    <n v="5"/>
    <n v="0"/>
    <n v="260.5"/>
    <n v="265.5"/>
    <x v="0"/>
    <x v="158"/>
    <n v="5"/>
    <n v="0"/>
    <n v="255.5"/>
    <n v="260.5"/>
    <m/>
    <x v="164"/>
    <n v="5"/>
    <n v="0"/>
    <n v="250.5"/>
    <n v="255.5"/>
    <m/>
    <x v="158"/>
    <n v="5"/>
    <n v="0"/>
    <n v="245.5"/>
    <n v="250.5"/>
    <m/>
    <x v="149"/>
    <n v="5"/>
    <n v="0"/>
    <n v="240.5"/>
    <n v="245.5"/>
    <m/>
    <n v="245.5"/>
    <n v="5"/>
    <n v="0"/>
    <n v="235.5"/>
    <n v="240.5"/>
    <m/>
    <n v="240.5"/>
    <n v="5"/>
    <n v="0"/>
    <n v="230.5"/>
    <n v="235.5"/>
    <m/>
    <n v="235.5"/>
    <n v="5"/>
    <n v="0"/>
    <n v="225.5"/>
    <n v="230.5"/>
    <m/>
    <n v="230.5"/>
    <n v="5"/>
    <n v="0"/>
    <n v="220.5"/>
    <n v="225.5"/>
    <m/>
    <n v="225.5"/>
    <n v="5"/>
    <n v="0"/>
    <n v="215.5"/>
    <n v="220.5"/>
    <m/>
    <n v="220.5"/>
    <n v="5"/>
    <n v="0"/>
    <n v="210.5"/>
    <n v="215.5"/>
    <m/>
    <n v="215.5"/>
    <n v="5"/>
    <n v="0"/>
    <n v="205.5"/>
    <n v="210.5"/>
    <m/>
    <n v="210.5"/>
    <n v="5"/>
    <n v="0"/>
    <n v="200.5"/>
    <n v="205.5"/>
    <m/>
    <n v="205.5"/>
    <n v="5"/>
    <n v="0"/>
    <n v="195.5"/>
    <n v="200.5"/>
    <m/>
    <n v="200.5"/>
    <n v="5"/>
    <n v="0"/>
    <n v="190.5"/>
    <n v="195.5"/>
    <m/>
    <n v="195.5"/>
    <n v="5"/>
    <n v="0"/>
    <n v="185.5"/>
    <n v="190.5"/>
    <m/>
    <n v="190.5"/>
    <n v="5"/>
    <n v="0"/>
    <n v="180.5"/>
    <n v="185.5"/>
    <m/>
    <n v="185.5"/>
    <n v="5"/>
    <n v="0"/>
    <n v="175.5"/>
    <n v="180.5"/>
    <m/>
    <n v="180.5"/>
    <n v="5"/>
    <n v="0"/>
    <n v="170.5"/>
    <n v="175.5"/>
    <m/>
    <n v="175.5"/>
    <n v="5"/>
    <n v="0"/>
    <n v="165.5"/>
    <n v="170.5"/>
    <m/>
    <n v="170.5"/>
    <n v="5"/>
    <n v="0"/>
    <n v="160.5"/>
    <n v="165.5"/>
    <m/>
    <n v="165.5"/>
    <n v="5"/>
    <n v="0"/>
    <n v="155.5"/>
    <n v="160.5"/>
    <m/>
    <n v="160.5"/>
    <n v="5"/>
    <n v="0"/>
    <n v="150.5"/>
    <n v="155.5"/>
    <m/>
    <n v="155.5"/>
    <n v="5"/>
    <n v="0"/>
    <n v="145.5"/>
    <n v="150.5"/>
    <m/>
    <n v="150.5"/>
    <n v="5"/>
    <n v="0"/>
    <n v="140.5"/>
    <n v="145.5"/>
    <m/>
    <n v="145.5"/>
    <n v="5"/>
    <n v="0"/>
    <n v="135.5"/>
    <n v="140.5"/>
    <m/>
    <n v="140.5"/>
    <n v="5"/>
    <n v="0"/>
    <n v="130.5"/>
    <n v="135.5"/>
    <m/>
    <n v="135.5"/>
    <n v="20"/>
    <n v="0"/>
    <n v="110.5"/>
    <n v="130.5"/>
    <m/>
    <n v="130.5"/>
    <n v="5"/>
    <n v="0"/>
    <n v="105.5"/>
    <n v="110.5"/>
    <m/>
    <n v="110.5"/>
    <n v="5"/>
    <n v="0"/>
    <n v="100.5"/>
    <n v="105.5"/>
    <m/>
    <n v="105.5"/>
    <n v="5"/>
    <n v="0"/>
    <n v="95.5"/>
    <n v="100.5"/>
    <m/>
    <n v="100.5"/>
    <n v="5"/>
    <n v="0"/>
    <n v="90.5"/>
    <n v="95.5"/>
    <m/>
    <n v="95.5"/>
    <n v="5"/>
    <n v="0"/>
    <n v="85.5"/>
    <n v="90.5"/>
    <m/>
    <n v="90.5"/>
    <n v="5"/>
    <n v="0"/>
    <n v="80.5"/>
    <n v="85.5"/>
    <m/>
    <n v="85.5"/>
    <n v="5"/>
    <n v="0"/>
    <n v="75.5"/>
    <n v="80.5"/>
    <m/>
    <n v="80.5"/>
    <n v="5"/>
    <n v="0"/>
    <n v="70.5"/>
    <n v="75.5"/>
    <m/>
    <n v="75.5"/>
    <n v="3.5"/>
    <n v="0"/>
    <n v="67"/>
    <n v="70.5"/>
    <m/>
    <n v="70.5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m/>
    <n v="67"/>
    <n v="0"/>
    <n v="0"/>
    <n v="67"/>
    <n v="67"/>
    <n v="0"/>
    <n v="67"/>
    <n v="0"/>
    <n v="0"/>
    <n v="67"/>
    <n v="67"/>
    <n v="0"/>
    <n v="67"/>
    <n v="0"/>
    <n v="0"/>
    <n v="53"/>
    <n v="67"/>
    <n v="0"/>
    <n v="67"/>
    <n v="0"/>
    <n v="0"/>
    <n v="385"/>
    <n v="385"/>
    <n v="0"/>
    <n v="385"/>
    <n v="0"/>
    <n v="0"/>
    <n v="385"/>
    <n v="385"/>
    <n v="0"/>
    <n v="385"/>
  </r>
  <r>
    <n v="2"/>
    <n v="369"/>
    <s v="2-369"/>
    <s v="TUMPE FLORES, LUZ MARINA"/>
    <e v="#REF!"/>
    <m/>
    <m/>
    <m/>
    <x v="3"/>
    <n v="5"/>
    <n v="0"/>
    <n v="30"/>
    <n v="35"/>
    <x v="0"/>
    <x v="11"/>
    <n v="5"/>
    <n v="0"/>
    <n v="25"/>
    <n v="30"/>
    <m/>
    <x v="149"/>
    <n v="5"/>
    <n v="0"/>
    <n v="20"/>
    <n v="25"/>
    <m/>
    <x v="154"/>
    <n v="5"/>
    <n v="0"/>
    <n v="15"/>
    <n v="20"/>
    <x v="0"/>
    <x v="8"/>
    <n v="5"/>
    <n v="0"/>
    <n v="10"/>
    <n v="15"/>
    <m/>
    <x v="165"/>
    <n v="5"/>
    <n v="0"/>
    <n v="5"/>
    <n v="10"/>
    <m/>
    <x v="143"/>
    <n v="5"/>
    <n v="0"/>
    <n v="0"/>
    <n v="5"/>
    <m/>
    <x v="74"/>
    <n v="5"/>
    <n v="0"/>
    <n v="75"/>
    <n v="80"/>
    <n v="80"/>
    <n v="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85"/>
    <n v="90"/>
    <n v="90"/>
    <n v="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20"/>
    <n v="0"/>
    <n v="35"/>
    <n v="55"/>
    <m/>
    <n v="55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0"/>
    <s v="2-370"/>
    <s v="RODRIGUEZ SUYO, MARITZA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48.5"/>
    <n v="62"/>
    <n v="62"/>
    <x v="1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.5"/>
    <n v="80"/>
    <n v="80"/>
    <n v="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107.5"/>
    <n v="125"/>
    <n v="107.5"/>
    <n v="17.5"/>
    <n v="3.5"/>
    <n v="14"/>
    <n v="90"/>
    <n v="107.5"/>
    <n v="0"/>
    <n v="107.5"/>
    <n v="3.5"/>
    <n v="14"/>
    <n v="72.5"/>
    <n v="90"/>
    <n v="0"/>
    <n v="90"/>
    <n v="3.5"/>
    <n v="14"/>
    <n v="91"/>
    <n v="108.5"/>
    <n v="0"/>
    <n v="55"/>
  </r>
  <r>
    <n v="2"/>
    <n v="372"/>
    <s v="2-372"/>
    <s v="AQUISE MAMANI, CLARA"/>
    <e v="#REF!"/>
    <m/>
    <m/>
    <m/>
    <x v="2"/>
    <n v="3.5"/>
    <n v="14"/>
    <n v="14.5"/>
    <n v="32"/>
    <x v="46"/>
    <x v="1"/>
    <n v="3.5"/>
    <n v="14"/>
    <n v="97"/>
    <n v="114.5"/>
    <n v="100"/>
    <x v="150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95"/>
    <n v="112.5"/>
    <n v="112.5"/>
    <n v="0"/>
    <n v="3.5"/>
    <n v="14"/>
    <n v="77.5"/>
    <n v="95"/>
    <m/>
    <n v="95"/>
    <n v="3.5"/>
    <n v="14"/>
    <n v="60"/>
    <n v="77.5"/>
    <m/>
    <n v="77.5"/>
    <n v="3.5"/>
    <n v="14"/>
    <n v="105"/>
    <n v="122.5"/>
    <n v="62.5"/>
    <n v="6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.5"/>
    <n v="18"/>
    <n v="18"/>
    <n v="0"/>
    <n v="3.5"/>
    <n v="14"/>
    <n v="0"/>
    <n v="17.5"/>
    <n v="17"/>
    <n v="0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7"/>
    <n v="94.5"/>
    <n v="94.5"/>
    <n v="0"/>
    <n v="3.5"/>
    <n v="0"/>
    <n v="73.5"/>
    <n v="77"/>
    <n v="0"/>
    <n v="77"/>
    <n v="3.5"/>
    <n v="0"/>
    <n v="70"/>
    <n v="73.5"/>
    <n v="0"/>
    <n v="73.5"/>
  </r>
  <r>
    <n v="2"/>
    <n v="374"/>
    <s v="2-374"/>
    <s v="QUISPE VALLADARES, RICARDINA"/>
    <e v="#REF!"/>
    <n v="973660177"/>
    <m/>
    <m/>
    <x v="2"/>
    <n v="3.5"/>
    <n v="14"/>
    <n v="0"/>
    <n v="17.5"/>
    <x v="0"/>
    <x v="4"/>
    <n v="3.5"/>
    <n v="14"/>
    <n v="272"/>
    <n v="289.5"/>
    <n v="289.5"/>
    <x v="1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7.5"/>
    <n v="125"/>
    <n v="125"/>
    <n v="0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157.5"/>
    <n v="175"/>
    <n v="120"/>
    <n v="5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5"/>
    <s v="2-375"/>
    <s v="CHURA HUAQUISTO CARLOS"/>
    <e v="#REF!"/>
    <m/>
    <m/>
    <s v="INST DESAGUE 01/2016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6"/>
    <s v="2-376"/>
    <s v="YANAPA DE HUAQUISTO AMELIA"/>
    <e v="#REF!"/>
    <m/>
    <s v="LOTE 6 Mz I II ETAPA DE COFOPRI"/>
    <s v="SERV. AGUA CORTADO POR DEUDA (22/07/2021) INF, Nº035-2021-MDH-OMLP/VYM //INST. 09/08/2019 A-D"/>
    <x v="3"/>
    <n v="3.5"/>
    <n v="14"/>
    <n v="334.5"/>
    <n v="352"/>
    <x v="0"/>
    <x v="40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77"/>
    <s v="2-377"/>
    <s v="ROSAS SARA, WILBERT JUAN"/>
    <e v="#REF!"/>
    <m/>
    <m/>
    <s v="CORTE POR DEUDA 02/03/20"/>
    <x v="3"/>
    <n v="5"/>
    <n v="0"/>
    <n v="80"/>
    <n v="85"/>
    <x v="0"/>
    <x v="146"/>
    <n v="5"/>
    <n v="0"/>
    <n v="75"/>
    <n v="80"/>
    <m/>
    <x v="85"/>
    <n v="5"/>
    <n v="0"/>
    <n v="70"/>
    <n v="75"/>
    <m/>
    <x v="28"/>
    <n v="5"/>
    <n v="0"/>
    <n v="65"/>
    <n v="70"/>
    <x v="0"/>
    <x v="159"/>
    <n v="5"/>
    <n v="0"/>
    <n v="60"/>
    <n v="65"/>
    <m/>
    <x v="166"/>
    <n v="5"/>
    <n v="0"/>
    <n v="55"/>
    <n v="60"/>
    <m/>
    <x v="146"/>
    <n v="5"/>
    <n v="0"/>
    <n v="50"/>
    <n v="55"/>
    <m/>
    <x v="14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265.5"/>
    <n v="283"/>
    <n v="283"/>
    <n v="0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5"/>
    <n v="162.5"/>
    <n v="116"/>
    <n v="0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227.5"/>
    <n v="245"/>
    <n v="122.5"/>
    <n v="122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378"/>
    <s v="2-378"/>
    <s v="OJEDA GUTIERREZ, FRANCISCO"/>
    <e v="#REF!"/>
    <m/>
    <m/>
    <m/>
    <x v="3"/>
    <n v="5"/>
    <n v="0"/>
    <n v="0"/>
    <n v="5"/>
    <x v="19"/>
    <x v="1"/>
    <n v="5"/>
    <n v="0"/>
    <n v="448.5"/>
    <n v="453.5"/>
    <n v="453.5"/>
    <x v="1"/>
    <n v="5"/>
    <n v="0"/>
    <n v="443.5"/>
    <n v="448.5"/>
    <m/>
    <x v="155"/>
    <n v="5"/>
    <n v="0"/>
    <n v="438.5"/>
    <n v="443.5"/>
    <x v="0"/>
    <x v="160"/>
    <n v="5"/>
    <n v="0"/>
    <n v="433.5"/>
    <n v="438.5"/>
    <m/>
    <x v="167"/>
    <n v="5"/>
    <n v="0"/>
    <n v="428.5"/>
    <n v="433.5"/>
    <m/>
    <x v="159"/>
    <n v="5"/>
    <n v="0"/>
    <n v="423.5"/>
    <n v="428.5"/>
    <m/>
    <x v="150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5"/>
    <n v="0"/>
    <n v="353.5"/>
    <n v="358.5"/>
    <m/>
    <n v="358.5"/>
    <n v="5"/>
    <n v="0"/>
    <n v="348.5"/>
    <n v="353.5"/>
    <m/>
    <n v="353.5"/>
    <n v="5"/>
    <n v="0"/>
    <n v="343.5"/>
    <n v="348.5"/>
    <m/>
    <n v="348.5"/>
    <n v="5"/>
    <n v="0"/>
    <n v="338.5"/>
    <n v="343.5"/>
    <m/>
    <n v="343.5"/>
    <n v="5"/>
    <n v="0"/>
    <n v="333.5"/>
    <n v="338.5"/>
    <m/>
    <n v="338.5"/>
    <n v="5"/>
    <n v="0"/>
    <n v="328.5"/>
    <n v="333.5"/>
    <m/>
    <n v="333.5"/>
    <n v="5"/>
    <n v="0"/>
    <n v="323.5"/>
    <n v="328.5"/>
    <m/>
    <n v="328.5"/>
    <n v="5"/>
    <n v="0"/>
    <n v="318.5"/>
    <n v="323.5"/>
    <m/>
    <n v="323.5"/>
    <n v="5"/>
    <n v="0"/>
    <n v="313.5"/>
    <n v="318.5"/>
    <m/>
    <n v="318.5"/>
    <n v="5"/>
    <n v="0"/>
    <n v="308.5"/>
    <n v="313.5"/>
    <m/>
    <n v="313.5"/>
    <n v="20"/>
    <n v="0"/>
    <n v="288.5"/>
    <n v="308.5"/>
    <m/>
    <n v="308.5"/>
    <n v="5"/>
    <n v="0"/>
    <n v="283.5"/>
    <n v="288.5"/>
    <m/>
    <n v="288.5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3.5"/>
    <n v="0"/>
    <n v="245"/>
    <n v="248.5"/>
    <m/>
    <n v="248.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  <n v="0"/>
    <n v="0"/>
    <n v="245"/>
    <n v="245"/>
    <n v="0"/>
    <n v="245"/>
  </r>
  <r>
    <n v="2"/>
    <n v="379"/>
    <s v="2-379"/>
    <s v="YANAPA YANAPA, ELODIA 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5.5"/>
    <n v="303"/>
    <n v="303"/>
    <n v="0"/>
    <n v="3.5"/>
    <n v="14"/>
    <n v="268"/>
    <n v="285.5"/>
    <m/>
    <n v="285.5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0"/>
    <n v="202"/>
    <n v="215.5"/>
    <m/>
    <n v="21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133"/>
    <n v="150.5"/>
    <n v="50"/>
    <n v="10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73.5"/>
    <n v="91"/>
    <n v="91"/>
    <n v="0"/>
    <n v="3.5"/>
    <n v="14"/>
    <n v="56"/>
    <n v="73.5"/>
    <n v="0"/>
    <n v="73.5"/>
    <n v="3.5"/>
    <n v="0"/>
    <n v="52.5"/>
    <n v="56"/>
    <n v="0"/>
    <n v="56"/>
  </r>
  <r>
    <n v="2"/>
    <n v="380"/>
    <s v="2-380"/>
    <s v="QUISPE MAMANI, LUCILA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38.5"/>
    <n v="52"/>
    <n v="52"/>
    <x v="1"/>
    <n v="3.5"/>
    <n v="14"/>
    <n v="121"/>
    <n v="138.5"/>
    <n v="100"/>
    <x v="160"/>
    <n v="3.5"/>
    <n v="10"/>
    <n v="107.5"/>
    <n v="121"/>
    <m/>
    <x v="151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102.5"/>
    <n v="120"/>
    <n v="50"/>
    <n v="7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4"/>
    <n v="65"/>
    <n v="82.5"/>
    <n v="50"/>
    <n v="32.5"/>
    <n v="3.5"/>
    <n v="10"/>
    <n v="51.5"/>
    <n v="65"/>
    <m/>
    <n v="65"/>
    <n v="3.5"/>
    <n v="0"/>
    <n v="48"/>
    <n v="51.5"/>
    <m/>
    <n v="51.5"/>
    <n v="3.5"/>
    <n v="0"/>
    <n v="44.5"/>
    <n v="48"/>
    <m/>
    <n v="48"/>
    <n v="3.5"/>
    <n v="0"/>
    <n v="41"/>
    <n v="44.5"/>
    <m/>
    <n v="44.5"/>
    <n v="3.5"/>
    <n v="0"/>
    <n v="37.5"/>
    <n v="41"/>
    <m/>
    <n v="41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.5"/>
    <n v="33"/>
    <n v="33"/>
    <n v="0"/>
    <n v="3.5"/>
    <n v="14"/>
    <n v="48"/>
    <n v="65.5"/>
    <n v="50"/>
    <n v="15.5"/>
    <n v="14"/>
    <n v="14"/>
    <n v="70"/>
    <n v="98"/>
    <n v="50"/>
    <n v="48"/>
    <n v="3.5"/>
    <n v="14"/>
    <n v="52.5"/>
    <n v="70"/>
    <m/>
    <n v="70"/>
    <n v="3.5"/>
    <n v="14"/>
    <n v="75"/>
    <n v="92.5"/>
    <n v="40"/>
    <n v="5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45"/>
    <n v="62.5"/>
    <n v="40"/>
    <n v="22.5"/>
    <n v="3.5"/>
    <n v="14"/>
    <n v="27.5"/>
    <n v="45"/>
    <m/>
    <n v="45"/>
    <n v="3.5"/>
    <n v="14"/>
    <n v="80"/>
    <n v="97.5"/>
    <n v="70"/>
    <n v="27.5"/>
    <n v="3.5"/>
    <n v="14"/>
    <n v="62.5"/>
    <n v="80"/>
    <m/>
    <n v="80"/>
    <n v="3.5"/>
    <n v="14"/>
    <n v="45"/>
    <n v="62.5"/>
    <m/>
    <n v="62.5"/>
    <n v="3.5"/>
    <n v="14"/>
    <n v="67.5"/>
    <n v="85"/>
    <n v="40"/>
    <n v="45"/>
    <n v="3.5"/>
    <n v="14"/>
    <n v="100"/>
    <n v="117.5"/>
    <n v="50"/>
    <n v="67.5"/>
    <n v="3.5"/>
    <n v="14"/>
    <n v="82.5"/>
    <n v="100"/>
    <m/>
    <n v="100"/>
    <n v="3.5"/>
    <n v="14"/>
    <n v="65"/>
    <n v="82.5"/>
    <m/>
    <n v="82.5"/>
    <n v="3.5"/>
    <n v="14"/>
    <n v="97.5"/>
    <n v="115"/>
    <n v="50"/>
    <n v="65"/>
    <n v="3.5"/>
    <n v="14"/>
    <n v="80"/>
    <n v="97.5"/>
    <m/>
    <n v="97.5"/>
    <n v="3.5"/>
    <n v="14"/>
    <n v="212.5"/>
    <n v="230"/>
    <n v="150"/>
    <n v="80"/>
    <n v="3.5"/>
    <n v="14"/>
    <n v="195"/>
    <n v="212.5"/>
    <n v="0"/>
    <n v="212.5"/>
    <n v="3.5"/>
    <n v="14"/>
    <n v="177.5"/>
    <n v="195"/>
    <n v="0"/>
    <n v="195"/>
    <n v="3.5"/>
    <n v="14"/>
    <n v="160"/>
    <n v="177.5"/>
    <n v="0"/>
    <n v="177.5"/>
    <n v="3.5"/>
    <n v="14"/>
    <n v="142.5"/>
    <n v="160"/>
    <n v="0"/>
    <n v="160"/>
    <n v="3.5"/>
    <n v="14"/>
    <n v="125"/>
    <n v="142.5"/>
    <n v="0"/>
    <n v="142.5"/>
  </r>
  <r>
    <n v="2"/>
    <n v="381"/>
    <s v="2-381"/>
    <s v="CASTILLO SANCHEZ, MARLENY"/>
    <e v="#REF!"/>
    <m/>
    <m/>
    <s v="MODIF. INF.Nº392-2021-MDH/OMSP-MBM//CORTADO AGUA 11/04/16 (a+d)"/>
    <x v="3"/>
    <n v="5"/>
    <n v="0"/>
    <n v="518.5"/>
    <n v="523.5"/>
    <x v="0"/>
    <x v="147"/>
    <n v="5"/>
    <n v="0"/>
    <n v="513.5"/>
    <n v="518.5"/>
    <m/>
    <x v="151"/>
    <n v="5"/>
    <n v="0"/>
    <n v="508.5"/>
    <n v="513.5"/>
    <m/>
    <x v="156"/>
    <n v="5"/>
    <n v="0"/>
    <n v="503.5"/>
    <n v="508.5"/>
    <x v="0"/>
    <x v="161"/>
    <n v="5"/>
    <n v="0"/>
    <n v="498.5"/>
    <n v="503.5"/>
    <m/>
    <x v="168"/>
    <n v="5"/>
    <n v="0"/>
    <n v="493.5"/>
    <n v="498.5"/>
    <m/>
    <x v="161"/>
    <n v="5"/>
    <n v="0"/>
    <n v="488.5"/>
    <n v="493.5"/>
    <m/>
    <x v="152"/>
    <n v="5"/>
    <n v="0"/>
    <n v="483.5"/>
    <n v="488.5"/>
    <m/>
    <n v="488.5"/>
    <n v="5"/>
    <n v="0"/>
    <n v="478.5"/>
    <n v="483.5"/>
    <m/>
    <n v="483.5"/>
    <n v="5"/>
    <n v="0"/>
    <n v="473.5"/>
    <n v="478.5"/>
    <m/>
    <n v="478.5"/>
    <n v="5"/>
    <n v="0"/>
    <n v="468.5"/>
    <n v="473.5"/>
    <m/>
    <n v="473.5"/>
    <n v="5"/>
    <n v="0"/>
    <n v="463.5"/>
    <n v="468.5"/>
    <m/>
    <n v="468.5"/>
    <n v="5"/>
    <n v="0"/>
    <n v="458.5"/>
    <n v="463.5"/>
    <m/>
    <n v="463.5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20"/>
    <n v="0"/>
    <n v="353.5"/>
    <n v="373.5"/>
    <m/>
    <n v="373.5"/>
    <n v="5"/>
    <n v="0"/>
    <n v="578.5"/>
    <n v="583.5"/>
    <n v="230"/>
    <n v="35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5"/>
    <n v="0"/>
    <n v="543.5"/>
    <n v="548.5"/>
    <m/>
    <n v="548.5"/>
    <n v="5"/>
    <n v="0"/>
    <n v="538.5"/>
    <n v="543.5"/>
    <m/>
    <n v="543.5"/>
    <n v="5"/>
    <n v="0"/>
    <n v="533.5"/>
    <n v="538.5"/>
    <m/>
    <n v="538.5"/>
    <n v="5"/>
    <n v="0"/>
    <n v="528.5"/>
    <n v="533.5"/>
    <m/>
    <n v="533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n v="0"/>
    <n v="498.5"/>
    <n v="5"/>
    <n v="0"/>
    <n v="488.5"/>
    <n v="493.5"/>
    <n v="0"/>
    <n v="493.5"/>
    <n v="5"/>
    <n v="0"/>
    <n v="483.5"/>
    <n v="488.5"/>
    <n v="0"/>
    <n v="488.5"/>
    <n v="5"/>
    <n v="0"/>
    <n v="478.5"/>
    <n v="483.5"/>
    <n v="0"/>
    <n v="483.5"/>
    <n v="5"/>
    <n v="0"/>
    <n v="473.5"/>
    <n v="478.5"/>
    <n v="0"/>
    <n v="478.5"/>
  </r>
  <r>
    <n v="2"/>
    <n v="382"/>
    <s v="2-382"/>
    <s v="GONZALES VILLARES, NORMA A.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42"/>
    <n v="59.5"/>
    <n v="59.5"/>
    <n v="0"/>
    <n v="3.5"/>
    <n v="0"/>
    <n v="38.5"/>
    <n v="42"/>
    <n v="0"/>
    <n v="42"/>
    <n v="3.5"/>
    <n v="0"/>
    <n v="35"/>
    <n v="38.5"/>
    <n v="0"/>
    <n v="38.5"/>
  </r>
  <r>
    <n v="2"/>
    <n v="383"/>
    <s v="2-383"/>
    <s v="FLOREZ VERA, JESUSA"/>
    <e v="#REF!"/>
    <m/>
    <s v="AV. INDEPENDENCIA"/>
    <s v="CORTE POR DEUDA 02/03/2020"/>
    <x v="3"/>
    <n v="5"/>
    <n v="0"/>
    <n v="551.5"/>
    <n v="556.5"/>
    <x v="47"/>
    <x v="1"/>
    <n v="5"/>
    <n v="0"/>
    <n v="546.5"/>
    <n v="551.5"/>
    <m/>
    <x v="152"/>
    <n v="5"/>
    <n v="0"/>
    <n v="541.5"/>
    <n v="546.5"/>
    <m/>
    <x v="157"/>
    <n v="5"/>
    <n v="0"/>
    <n v="536.5"/>
    <n v="541.5"/>
    <x v="0"/>
    <x v="162"/>
    <n v="5"/>
    <n v="0"/>
    <n v="531.5"/>
    <n v="536.5"/>
    <m/>
    <x v="169"/>
    <n v="5"/>
    <n v="0"/>
    <n v="526.5"/>
    <n v="531.5"/>
    <m/>
    <x v="162"/>
    <n v="5"/>
    <n v="0"/>
    <n v="521.5"/>
    <n v="526.5"/>
    <m/>
    <x v="153"/>
    <n v="5"/>
    <n v="0"/>
    <n v="516.5"/>
    <n v="521.5"/>
    <m/>
    <n v="521.5"/>
    <n v="5"/>
    <n v="0"/>
    <n v="511.5"/>
    <n v="516.5"/>
    <m/>
    <n v="516.5"/>
    <n v="5"/>
    <n v="0"/>
    <n v="506.5"/>
    <n v="511.5"/>
    <m/>
    <n v="511.5"/>
    <n v="5"/>
    <n v="0"/>
    <n v="501.5"/>
    <n v="506.5"/>
    <m/>
    <n v="506.5"/>
    <n v="5"/>
    <n v="0"/>
    <n v="496.5"/>
    <n v="501.5"/>
    <m/>
    <n v="501.5"/>
    <n v="5"/>
    <n v="0"/>
    <n v="491.5"/>
    <n v="496.5"/>
    <m/>
    <n v="496.5"/>
    <n v="5"/>
    <n v="0"/>
    <n v="486.5"/>
    <n v="491.5"/>
    <m/>
    <n v="491.5"/>
    <n v="5"/>
    <n v="0"/>
    <n v="481.5"/>
    <n v="486.5"/>
    <m/>
    <n v="486.5"/>
    <n v="5"/>
    <n v="0"/>
    <n v="476.5"/>
    <n v="481.5"/>
    <m/>
    <n v="481.5"/>
    <n v="5"/>
    <n v="0"/>
    <n v="471.5"/>
    <n v="476.5"/>
    <m/>
    <n v="476.5"/>
    <n v="3.5"/>
    <n v="14"/>
    <n v="454"/>
    <n v="471.5"/>
    <m/>
    <n v="471.5"/>
    <n v="3.5"/>
    <n v="10"/>
    <n v="440.5"/>
    <n v="454"/>
    <m/>
    <n v="454"/>
    <n v="3.5"/>
    <n v="0"/>
    <n v="437"/>
    <n v="440.5"/>
    <m/>
    <n v="440.5"/>
    <n v="3.5"/>
    <n v="0"/>
    <n v="433.5"/>
    <n v="437"/>
    <m/>
    <n v="437"/>
    <n v="3.5"/>
    <n v="0"/>
    <n v="430"/>
    <n v="433.5"/>
    <m/>
    <n v="433.5"/>
    <n v="3.5"/>
    <n v="0"/>
    <n v="426.5"/>
    <n v="430"/>
    <m/>
    <n v="430"/>
    <n v="3.5"/>
    <n v="14"/>
    <n v="409"/>
    <n v="426.5"/>
    <m/>
    <n v="426.5"/>
    <n v="3.5"/>
    <n v="14"/>
    <n v="391.5"/>
    <n v="409"/>
    <m/>
    <n v="409"/>
    <n v="3.5"/>
    <n v="14"/>
    <n v="374"/>
    <n v="391.5"/>
    <m/>
    <n v="391.5"/>
    <n v="3.5"/>
    <n v="14"/>
    <n v="556.5"/>
    <n v="574"/>
    <n v="200"/>
    <n v="374"/>
    <n v="3.5"/>
    <n v="14"/>
    <n v="539"/>
    <n v="556.5"/>
    <m/>
    <n v="556.5"/>
    <n v="3.5"/>
    <n v="14"/>
    <n v="521.5"/>
    <n v="539"/>
    <m/>
    <n v="539"/>
    <n v="3.5"/>
    <n v="14"/>
    <n v="504"/>
    <n v="521.5"/>
    <m/>
    <n v="521.5"/>
    <n v="14"/>
    <n v="14"/>
    <n v="476"/>
    <n v="504"/>
    <m/>
    <n v="504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n v="0"/>
    <n v="178.5"/>
    <n v="3.5"/>
    <n v="14"/>
    <n v="293.5"/>
    <n v="311"/>
    <n v="150"/>
    <n v="161"/>
    <n v="3.5"/>
    <n v="14"/>
    <n v="276"/>
    <n v="293.5"/>
    <n v="0"/>
    <n v="293.5"/>
    <n v="3.5"/>
    <n v="14"/>
    <n v="258.5"/>
    <n v="276"/>
    <n v="0"/>
    <n v="276"/>
    <n v="3.5"/>
    <n v="14"/>
    <n v="241"/>
    <n v="258.5"/>
    <n v="0"/>
    <n v="258.5"/>
  </r>
  <r>
    <n v="2"/>
    <n v="384"/>
    <s v="2-384"/>
    <s v="CCUNO QUISPE, UBALDINA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85"/>
    <n v="102.5"/>
    <n v="102.5"/>
    <n v="0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7.5"/>
    <n v="55"/>
    <n v="55"/>
    <n v="0"/>
    <n v="3.5"/>
    <n v="14"/>
    <n v="20"/>
    <n v="37.5"/>
    <n v="0"/>
    <n v="37.5"/>
    <n v="3.5"/>
    <n v="14"/>
    <n v="52.5"/>
    <n v="70"/>
    <n v="50"/>
    <n v="20"/>
    <n v="3.5"/>
    <n v="14"/>
    <n v="35"/>
    <n v="52.5"/>
    <n v="0"/>
    <n v="52.5"/>
  </r>
  <r>
    <n v="2"/>
    <n v="385"/>
    <s v="2-385"/>
    <s v="QUISPE HUAMAN, VICTORIA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52.5"/>
    <n v="70"/>
    <n v="52.5"/>
    <n v="17.5"/>
    <n v="3.5"/>
    <n v="14"/>
    <n v="35"/>
    <n v="52.5"/>
    <n v="0"/>
    <n v="52.5"/>
  </r>
  <r>
    <n v="2"/>
    <n v="386"/>
    <s v="2-386"/>
    <s v="GALLEGOS ENRIQUEZ, JULIO"/>
    <e v="#REF!"/>
    <m/>
    <s v="CALLE 04"/>
    <s v="Tapa de desague / tubo 1.2"/>
    <x v="0"/>
    <n v="0"/>
    <n v="14"/>
    <n v="18"/>
    <n v="32"/>
    <x v="46"/>
    <x v="1"/>
    <n v="0"/>
    <n v="14"/>
    <n v="4"/>
    <n v="18"/>
    <m/>
    <x v="15"/>
    <n v="0"/>
    <n v="14"/>
    <n v="-10"/>
    <n v="4"/>
    <m/>
    <x v="158"/>
    <n v="0"/>
    <n v="14"/>
    <n v="0"/>
    <n v="14"/>
    <x v="1"/>
    <x v="163"/>
    <n v="0"/>
    <n v="10"/>
    <n v="0"/>
    <n v="10"/>
    <n v="10"/>
    <x v="1"/>
    <n v="0"/>
    <n v="14"/>
    <n v="38"/>
    <n v="52"/>
    <n v="52"/>
    <x v="1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4"/>
    <n v="14"/>
    <n v="14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32"/>
    <n v="46"/>
    <n v="32"/>
    <n v="14"/>
    <n v="0"/>
    <n v="14"/>
    <n v="18"/>
    <n v="32"/>
    <n v="0"/>
    <n v="32"/>
  </r>
  <r>
    <n v="2"/>
    <n v="388"/>
    <s v="2-388"/>
    <s v="PAUCAR LUQUE, FLORENTINO"/>
    <e v="#REF!"/>
    <m/>
    <m/>
    <m/>
    <x v="0"/>
    <n v="0"/>
    <n v="14"/>
    <n v="0"/>
    <n v="14"/>
    <x v="0"/>
    <x v="6"/>
    <n v="0"/>
    <n v="14"/>
    <n v="226"/>
    <n v="240"/>
    <n v="240"/>
    <x v="1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4"/>
    <n v="38"/>
    <n v="38"/>
    <n v="0"/>
    <n v="0"/>
    <n v="14"/>
    <n v="60"/>
    <n v="74"/>
    <n v="50"/>
    <n v="24"/>
    <n v="0"/>
    <n v="14"/>
    <n v="46"/>
    <n v="60"/>
    <m/>
    <n v="60"/>
    <n v="0"/>
    <n v="14"/>
    <n v="32"/>
    <n v="46"/>
    <m/>
    <n v="46"/>
    <n v="0"/>
    <n v="14"/>
    <n v="68"/>
    <n v="82"/>
    <n v="50"/>
    <n v="32"/>
    <n v="0"/>
    <n v="14"/>
    <n v="54"/>
    <n v="68"/>
    <m/>
    <n v="68"/>
    <n v="0"/>
    <n v="14"/>
    <n v="40"/>
    <n v="54"/>
    <m/>
    <n v="54"/>
    <n v="0"/>
    <n v="14"/>
    <n v="26"/>
    <n v="40"/>
    <m/>
    <n v="40"/>
    <n v="0"/>
    <n v="14"/>
    <n v="12"/>
    <n v="26"/>
    <m/>
    <n v="26"/>
    <n v="0"/>
    <n v="14"/>
    <n v="48"/>
    <n v="62"/>
    <n v="50"/>
    <n v="12"/>
    <n v="0"/>
    <n v="14"/>
    <n v="34"/>
    <n v="48"/>
    <m/>
    <n v="48"/>
    <n v="0"/>
    <n v="14"/>
    <n v="20"/>
    <n v="34"/>
    <m/>
    <n v="34"/>
    <n v="0"/>
    <n v="14"/>
    <n v="56"/>
    <n v="70"/>
    <n v="50"/>
    <n v="2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0"/>
    <n v="42"/>
    <n v="42"/>
    <n v="0"/>
    <n v="42"/>
  </r>
  <r>
    <n v="2"/>
    <n v="389"/>
    <s v="2-389"/>
    <s v="FLORES MONTAÑES, CLAUDIA"/>
    <e v="#REF!"/>
    <s v="SIN SERVICIO"/>
    <s v="CALLE INDEPENDENCIA"/>
    <m/>
    <x v="2"/>
    <n v="3.5"/>
    <n v="14"/>
    <n v="102"/>
    <n v="119.5"/>
    <x v="48"/>
    <x v="1"/>
    <n v="3.5"/>
    <n v="14"/>
    <n v="184.5"/>
    <n v="202"/>
    <n v="100"/>
    <x v="153"/>
    <n v="3.5"/>
    <n v="14"/>
    <n v="167"/>
    <n v="184.5"/>
    <m/>
    <x v="93"/>
    <n v="3.5"/>
    <n v="14"/>
    <n v="299.5"/>
    <n v="317"/>
    <x v="26"/>
    <x v="96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20.5"/>
    <n v="38"/>
    <n v="38"/>
    <n v="0"/>
    <n v="3.5"/>
    <n v="14"/>
    <n v="103"/>
    <n v="120.5"/>
    <n v="100"/>
    <n v="20.5"/>
    <n v="3.5"/>
    <n v="14"/>
    <n v="85.5"/>
    <n v="103"/>
    <m/>
    <n v="103"/>
    <n v="3.5"/>
    <n v="14"/>
    <n v="168"/>
    <n v="185.5"/>
    <n v="100"/>
    <n v="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249"/>
    <n v="249"/>
    <n v="249"/>
    <n v="0"/>
    <n v="0"/>
    <n v="0"/>
    <n v="249"/>
    <n v="249"/>
    <m/>
    <n v="249"/>
    <n v="0"/>
    <n v="0"/>
    <n v="498.5"/>
    <n v="498.5"/>
    <n v="249.5"/>
    <n v="249"/>
    <n v="0"/>
    <n v="0"/>
    <n v="498.5"/>
    <n v="498.5"/>
    <m/>
    <n v="498.5"/>
    <n v="0"/>
    <n v="0"/>
    <n v="498.5"/>
    <n v="498.5"/>
    <m/>
    <n v="498.5"/>
    <n v="0"/>
    <n v="0"/>
    <n v="498.5"/>
    <n v="498.5"/>
    <m/>
    <n v="498.5"/>
    <n v="3.5"/>
    <n v="14"/>
    <n v="481"/>
    <n v="498.5"/>
    <n v="0"/>
    <n v="498.5"/>
    <n v="3.5"/>
    <n v="14"/>
    <n v="463.5"/>
    <n v="481"/>
    <n v="0"/>
    <n v="481"/>
    <n v="3.5"/>
    <n v="14"/>
    <n v="446"/>
    <n v="463.5"/>
    <n v="0"/>
    <n v="463.5"/>
    <n v="3.5"/>
    <n v="14"/>
    <n v="428.5"/>
    <n v="446"/>
    <n v="0"/>
    <n v="446"/>
    <n v="3.5"/>
    <n v="14"/>
    <n v="411"/>
    <n v="428.5"/>
    <n v="0"/>
    <n v="428.5"/>
  </r>
  <r>
    <n v="2"/>
    <n v="390"/>
    <s v="2-390"/>
    <s v="GUTIERREZ PALOMINO, ADRIAN"/>
    <e v="#REF!"/>
    <m/>
    <m/>
    <m/>
    <x v="2"/>
    <n v="3.5"/>
    <n v="14"/>
    <n v="463.75"/>
    <n v="481.25"/>
    <x v="49"/>
    <x v="148"/>
    <n v="3.5"/>
    <n v="14"/>
    <n v="446.25"/>
    <n v="463.75"/>
    <m/>
    <x v="154"/>
    <n v="3.5"/>
    <n v="14"/>
    <n v="428.75"/>
    <n v="446.25"/>
    <m/>
    <x v="160"/>
    <n v="3.5"/>
    <n v="14"/>
    <n v="411.25"/>
    <n v="428.75"/>
    <x v="0"/>
    <x v="165"/>
    <n v="3.5"/>
    <n v="10"/>
    <n v="397.75"/>
    <n v="411.25"/>
    <m/>
    <x v="171"/>
    <n v="3.5"/>
    <n v="14"/>
    <n v="380.25"/>
    <n v="397.75"/>
    <m/>
    <x v="164"/>
    <n v="3.5"/>
    <n v="10"/>
    <n v="366.75"/>
    <n v="380.25"/>
    <m/>
    <x v="155"/>
    <n v="3.5"/>
    <n v="14"/>
    <n v="349.25"/>
    <n v="366.75"/>
    <m/>
    <n v="366.75"/>
    <n v="3.5"/>
    <n v="14"/>
    <n v="331.75"/>
    <n v="349.25"/>
    <m/>
    <n v="349.25"/>
    <n v="3.5"/>
    <n v="14"/>
    <n v="314.25"/>
    <n v="331.75"/>
    <m/>
    <n v="331.75"/>
    <n v="3.5"/>
    <n v="14"/>
    <n v="296.75"/>
    <n v="314.25"/>
    <m/>
    <n v="314.25"/>
    <n v="3.5"/>
    <n v="14"/>
    <n v="279.25"/>
    <n v="296.75"/>
    <m/>
    <n v="296.75"/>
    <n v="3.5"/>
    <n v="14"/>
    <n v="261.75"/>
    <n v="279.25"/>
    <m/>
    <n v="279.25"/>
    <n v="3.5"/>
    <n v="14"/>
    <n v="244.25"/>
    <n v="261.75"/>
    <m/>
    <n v="261.75"/>
    <n v="3.5"/>
    <n v="14"/>
    <n v="226.75"/>
    <n v="244.25"/>
    <m/>
    <n v="244.25"/>
    <n v="3.5"/>
    <n v="14"/>
    <n v="209.25"/>
    <n v="226.75"/>
    <m/>
    <n v="226.75"/>
    <n v="3.5"/>
    <n v="14"/>
    <n v="191.75"/>
    <n v="209.25"/>
    <m/>
    <n v="209.25"/>
    <n v="3.5"/>
    <n v="14"/>
    <n v="174.25"/>
    <n v="191.75"/>
    <m/>
    <n v="191.75"/>
    <n v="3.5"/>
    <n v="10"/>
    <n v="160.75"/>
    <n v="174.25"/>
    <m/>
    <n v="174.25"/>
    <n v="3.5"/>
    <n v="0"/>
    <n v="157.25"/>
    <n v="160.75"/>
    <m/>
    <n v="160.75"/>
    <n v="3.5"/>
    <n v="0"/>
    <n v="153.75"/>
    <n v="157.25"/>
    <m/>
    <n v="157.25"/>
    <n v="3.5"/>
    <n v="0"/>
    <n v="150.25"/>
    <n v="153.75"/>
    <m/>
    <n v="153.75"/>
    <n v="3.5"/>
    <n v="0"/>
    <n v="146.75"/>
    <n v="150.25"/>
    <m/>
    <n v="150.25"/>
    <n v="3.5"/>
    <n v="14"/>
    <n v="129.25"/>
    <n v="146.75"/>
    <m/>
    <n v="146.75"/>
    <n v="3.5"/>
    <n v="14"/>
    <n v="111.75"/>
    <n v="129.25"/>
    <m/>
    <n v="129.25"/>
    <n v="3.5"/>
    <n v="14"/>
    <n v="94.25"/>
    <n v="111.75"/>
    <m/>
    <n v="111.75"/>
    <n v="3.5"/>
    <n v="14"/>
    <n v="176.75"/>
    <n v="194.25"/>
    <n v="100"/>
    <n v="94.25"/>
    <n v="3.5"/>
    <n v="14"/>
    <n v="159.25"/>
    <n v="176.75"/>
    <m/>
    <n v="176.75"/>
    <n v="3.5"/>
    <n v="14"/>
    <n v="141.75"/>
    <n v="159.25"/>
    <m/>
    <n v="159.25"/>
    <n v="3.5"/>
    <n v="14"/>
    <n v="124.25"/>
    <n v="141.75"/>
    <m/>
    <n v="141.75"/>
    <n v="14"/>
    <n v="14"/>
    <n v="96.25"/>
    <n v="124.25"/>
    <m/>
    <n v="124.25"/>
    <n v="3.5"/>
    <n v="14"/>
    <n v="78.75"/>
    <n v="96.25"/>
    <m/>
    <n v="96.25"/>
    <n v="3.5"/>
    <n v="14"/>
    <n v="61.25"/>
    <n v="78.75"/>
    <m/>
    <n v="78.75"/>
    <n v="3.5"/>
    <n v="14"/>
    <n v="105"/>
    <n v="122.5"/>
    <n v="61.25"/>
    <n v="61.2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391"/>
    <s v="2-391"/>
    <s v="MENDOZA ATAUCURI, WILBER"/>
    <e v="#REF!"/>
    <m/>
    <s v=" "/>
    <s v="CUENTA CON 2º DESAGUE"/>
    <x v="2"/>
    <n v="5"/>
    <n v="14"/>
    <n v="315"/>
    <n v="334"/>
    <x v="0"/>
    <x v="149"/>
    <n v="5"/>
    <n v="14"/>
    <n v="296"/>
    <n v="315"/>
    <m/>
    <x v="155"/>
    <n v="5"/>
    <n v="14"/>
    <n v="277"/>
    <n v="296"/>
    <m/>
    <x v="161"/>
    <n v="5"/>
    <n v="14"/>
    <n v="258"/>
    <n v="277"/>
    <x v="0"/>
    <x v="166"/>
    <n v="5"/>
    <n v="10"/>
    <n v="243"/>
    <n v="258"/>
    <m/>
    <x v="172"/>
    <n v="5"/>
    <n v="14"/>
    <n v="224"/>
    <n v="243"/>
    <m/>
    <x v="165"/>
    <n v="5"/>
    <n v="10"/>
    <n v="209"/>
    <n v="224"/>
    <m/>
    <x v="156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159"/>
    <n v="174"/>
    <n v="174"/>
    <n v="0"/>
    <n v="5"/>
    <n v="0"/>
    <n v="154"/>
    <n v="159"/>
    <m/>
    <n v="159"/>
    <n v="5"/>
    <n v="0"/>
    <n v="149"/>
    <n v="154"/>
    <m/>
    <n v="154"/>
    <n v="5"/>
    <n v="0"/>
    <n v="144"/>
    <n v="149"/>
    <m/>
    <n v="149"/>
    <n v="5"/>
    <n v="0"/>
    <n v="139"/>
    <n v="144"/>
    <m/>
    <n v="144"/>
    <n v="5"/>
    <n v="14"/>
    <n v="120"/>
    <n v="139"/>
    <m/>
    <n v="139"/>
    <n v="5"/>
    <n v="14"/>
    <n v="101"/>
    <n v="120"/>
    <m/>
    <n v="120"/>
    <n v="5"/>
    <n v="14"/>
    <n v="82"/>
    <n v="101"/>
    <m/>
    <n v="101"/>
    <n v="5"/>
    <n v="14"/>
    <n v="63"/>
    <n v="82"/>
    <m/>
    <n v="82"/>
    <n v="5"/>
    <n v="14"/>
    <n v="44"/>
    <n v="63"/>
    <m/>
    <n v="63"/>
    <n v="5"/>
    <n v="14"/>
    <n v="25"/>
    <n v="44"/>
    <m/>
    <n v="44"/>
    <n v="5"/>
    <n v="14"/>
    <n v="6"/>
    <n v="25"/>
    <m/>
    <n v="25"/>
    <n v="20"/>
    <n v="14"/>
    <n v="105"/>
    <n v="139"/>
    <n v="133"/>
    <n v="6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392"/>
    <s v="2-392"/>
    <s v="SUCARI SUCARI A. SANTOS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79.5"/>
    <n v="97"/>
    <n v="97"/>
    <x v="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.5"/>
    <n v="18"/>
    <n v="18"/>
    <n v="0"/>
    <n v="3.5"/>
    <n v="14"/>
    <n v="0.5"/>
    <n v="18"/>
    <n v="17.5"/>
    <n v="0.5"/>
    <n v="3.5"/>
    <n v="14"/>
    <n v="0"/>
    <n v="17.5"/>
    <n v="17"/>
    <n v="0.5"/>
  </r>
  <r>
    <n v="2"/>
    <n v="393"/>
    <s v="2-393"/>
    <s v="YANARICO OROCHE,  JESUS MANUEL"/>
    <e v="#REF!"/>
    <m/>
    <s v="PLAZA DE ARMAS Mz LL LT.11"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150"/>
    <n v="167.5"/>
    <n v="150"/>
    <n v="1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</r>
  <r>
    <n v="2"/>
    <n v="394"/>
    <s v="2-394"/>
    <s v="RAMOS CCORI, ROBERTO"/>
    <e v="#REF!"/>
    <m/>
    <s v="PLAZA DE ARMAS S/N."/>
    <s v="SE COBRO HASTA DICIEMBRE"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-17.5"/>
    <n v="0"/>
    <m/>
    <n v="0"/>
    <n v="3.5"/>
    <n v="14"/>
    <n v="35"/>
    <n v="52.5"/>
    <n v="70"/>
    <n v="-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5"/>
    <n v="203"/>
    <n v="203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395"/>
    <s v="2-395"/>
    <s v="YUCRA QUISPE, INES."/>
    <e v="#REF!"/>
    <m/>
    <m/>
    <m/>
    <x v="2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6"/>
    <n v="73.5"/>
    <n v="73.5"/>
    <n v="0"/>
    <n v="3.5"/>
    <n v="0"/>
    <n v="52.5"/>
    <n v="56"/>
    <n v="0"/>
    <n v="56"/>
    <n v="3.5"/>
    <n v="14"/>
    <n v="35"/>
    <n v="52.5"/>
    <n v="0"/>
    <n v="52.5"/>
  </r>
  <r>
    <n v="2"/>
    <n v="396"/>
    <s v="2-396"/>
    <s v="YANAPA QUISPE, EDGAR "/>
    <e v="#REF!"/>
    <m/>
    <s v="PLAZA DE ARMAS S/N"/>
    <m/>
    <x v="2"/>
    <n v="3.5"/>
    <n v="14"/>
    <n v="0"/>
    <n v="17.5"/>
    <x v="0"/>
    <x v="4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n v="66.5"/>
    <n v="0"/>
    <n v="3.5"/>
    <n v="14"/>
    <n v="31.5"/>
    <n v="49"/>
    <m/>
    <n v="49"/>
    <n v="3.5"/>
    <n v="14"/>
    <n v="14"/>
    <n v="31.5"/>
    <n v="0"/>
    <n v="31.5"/>
    <n v="3.5"/>
    <n v="14"/>
    <n v="105"/>
    <n v="122.5"/>
    <n v="108.5"/>
    <n v="14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397"/>
    <s v="2-397"/>
    <s v="YANAPA HUAQUISTO, HONORATO"/>
    <e v="#REF!"/>
    <m/>
    <s v="PLAZA DE ARMAS S/N"/>
    <s v="CORTE 25/07/2019"/>
    <x v="3"/>
    <n v="5"/>
    <n v="0"/>
    <n v="60"/>
    <n v="65"/>
    <x v="50"/>
    <x v="1"/>
    <n v="5"/>
    <n v="0"/>
    <n v="55"/>
    <n v="60"/>
    <m/>
    <x v="92"/>
    <n v="5"/>
    <n v="0"/>
    <n v="50"/>
    <n v="55"/>
    <m/>
    <x v="94"/>
    <n v="5"/>
    <n v="0"/>
    <n v="45"/>
    <n v="50"/>
    <x v="0"/>
    <x v="7"/>
    <n v="5"/>
    <n v="0"/>
    <n v="40"/>
    <n v="45"/>
    <m/>
    <x v="100"/>
    <n v="5"/>
    <n v="0"/>
    <n v="35"/>
    <n v="40"/>
    <m/>
    <x v="89"/>
    <n v="5"/>
    <n v="0"/>
    <n v="30"/>
    <n v="35"/>
    <m/>
    <x v="91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255.5"/>
    <n v="273"/>
    <n v="273"/>
    <n v="0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398"/>
    <s v="2-398"/>
    <s v="PARI PALLI, PATRICK"/>
    <e v="#REF!"/>
    <m/>
    <s v="PLAZA DE ARMAS  S/N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3.5"/>
    <n v="51"/>
    <n v="51"/>
    <x v="1"/>
    <n v="3.5"/>
    <n v="10"/>
    <n v="20"/>
    <n v="33.5"/>
    <m/>
    <x v="85"/>
    <n v="3.5"/>
    <n v="14"/>
    <n v="52.5"/>
    <n v="70"/>
    <n v="50"/>
    <n v="20"/>
    <n v="3.5"/>
    <n v="14"/>
    <n v="35"/>
    <n v="52.5"/>
    <m/>
    <n v="52.5"/>
    <n v="3.5"/>
    <n v="14"/>
    <n v="67.5"/>
    <n v="85"/>
    <n v="50"/>
    <n v="3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  <n v="3.5"/>
    <n v="14"/>
    <n v="14"/>
    <n v="31.5"/>
    <n v="0"/>
    <n v="31.5"/>
    <n v="3.5"/>
    <n v="14"/>
    <n v="52.5"/>
    <n v="70"/>
    <n v="56"/>
    <n v="14"/>
  </r>
  <r>
    <n v="2"/>
    <n v="399"/>
    <s v="2-399"/>
    <s v="BACA  CASAS, YONY"/>
    <e v="#REF!"/>
    <m/>
    <s v="PLAZA DE ARMAS S/N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0"/>
    <s v="2-400"/>
    <s v="RAYME CONDORI, JULIAN"/>
    <e v="#REF!"/>
    <m/>
    <s v="PLAZA DE ARMAS S/N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401"/>
    <s v="2-401"/>
    <s v="ASLLA CUSI, APOLONIA"/>
    <e v="#REF!"/>
    <m/>
    <s v="PLAZA DE ARMAS  S/N"/>
    <m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10"/>
    <n v="24"/>
    <x v="1"/>
    <x v="1"/>
    <n v="0"/>
    <n v="10"/>
    <n v="0"/>
    <n v="10"/>
    <m/>
    <x v="6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402"/>
    <s v="2-402"/>
    <s v="ORTIZ LUQUE, NELI"/>
    <e v="#REF!"/>
    <m/>
    <s v="PLAZA DE ARMAS S/N"/>
    <m/>
    <x v="2"/>
    <n v="3.5"/>
    <n v="14"/>
    <n v="114.5"/>
    <n v="132"/>
    <x v="3"/>
    <x v="1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03"/>
    <s v="2-403"/>
    <s v="QUISPE PACCO, LUIS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45.5"/>
    <n v="63"/>
    <n v="43"/>
    <n v="20"/>
    <n v="14"/>
    <n v="14"/>
    <n v="17.5"/>
    <n v="45.5"/>
    <m/>
    <n v="45.5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404"/>
    <s v="2-404"/>
    <s v="CRUZ CONDORI, EDWIN"/>
    <e v="#REF!"/>
    <m/>
    <s v="MZ V LOTE 1C1 II ETAPA "/>
    <s v="INST A-D 28/01/2021"/>
    <x v="2"/>
    <n v="3.5"/>
    <n v="14"/>
    <n v="83.5"/>
    <n v="101"/>
    <x v="0"/>
    <x v="150"/>
    <n v="3.5"/>
    <n v="14"/>
    <n v="66"/>
    <n v="83.5"/>
    <m/>
    <x v="156"/>
    <n v="3.5"/>
    <n v="14"/>
    <n v="48.5"/>
    <n v="66"/>
    <m/>
    <x v="162"/>
    <n v="3.5"/>
    <n v="14"/>
    <n v="31"/>
    <n v="48.5"/>
    <x v="0"/>
    <x v="39"/>
    <n v="3.5"/>
    <n v="10"/>
    <n v="17.5"/>
    <n v="31"/>
    <m/>
    <x v="37"/>
    <n v="3.5"/>
    <n v="14"/>
    <n v="0"/>
    <n v="17.5"/>
    <m/>
    <x v="36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5"/>
    <s v="2-405"/>
    <s v="SANCHEZ ZAVALA, FERNANDO"/>
    <e v="#REF!"/>
    <m/>
    <s v="URB DOCE DE ENERO LOTE 03"/>
    <s v="INST CLANDESTINA REGULARIZO A-11/08/20 FUT N°002052  INF"/>
    <x v="0"/>
    <n v="0"/>
    <n v="14"/>
    <n v="300"/>
    <n v="314"/>
    <x v="0"/>
    <x v="151"/>
    <n v="0"/>
    <n v="14"/>
    <n v="286"/>
    <n v="300"/>
    <m/>
    <x v="157"/>
    <n v="0"/>
    <n v="14"/>
    <n v="272"/>
    <n v="286"/>
    <m/>
    <x v="163"/>
    <n v="0"/>
    <n v="14"/>
    <n v="258"/>
    <n v="272"/>
    <x v="0"/>
    <x v="167"/>
    <n v="0"/>
    <n v="10"/>
    <n v="248"/>
    <n v="258"/>
    <m/>
    <x v="172"/>
    <n v="0"/>
    <n v="14"/>
    <n v="234"/>
    <n v="248"/>
    <m/>
    <x v="166"/>
    <n v="0"/>
    <n v="10"/>
    <n v="224"/>
    <n v="234"/>
    <m/>
    <x v="157"/>
    <n v="0"/>
    <n v="14"/>
    <n v="210"/>
    <n v="224"/>
    <m/>
    <n v="224"/>
    <n v="0"/>
    <n v="42"/>
    <n v="168"/>
    <n v="210"/>
    <m/>
    <n v="210"/>
    <n v="0"/>
    <n v="42"/>
    <n v="126"/>
    <n v="168"/>
    <m/>
    <n v="168"/>
    <n v="0"/>
    <n v="42"/>
    <n v="84"/>
    <n v="126"/>
    <m/>
    <n v="126"/>
    <n v="0"/>
    <n v="42"/>
    <n v="42"/>
    <n v="84"/>
    <m/>
    <n v="84"/>
    <n v="0"/>
    <n v="42"/>
    <n v="0"/>
    <n v="42"/>
    <m/>
    <n v="4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06"/>
    <s v="2-406"/>
    <s v="MOREANO BACA, DENNIS"/>
    <e v="#REF!"/>
    <m/>
    <m/>
    <s v="CORTE 31/07/2019"/>
    <x v="3"/>
    <n v="5"/>
    <n v="0"/>
    <n v="359"/>
    <n v="364"/>
    <x v="0"/>
    <x v="152"/>
    <n v="5"/>
    <n v="0"/>
    <n v="354"/>
    <n v="359"/>
    <m/>
    <x v="158"/>
    <n v="5"/>
    <n v="0"/>
    <n v="349"/>
    <n v="354"/>
    <m/>
    <x v="164"/>
    <n v="5"/>
    <n v="0"/>
    <n v="344"/>
    <n v="349"/>
    <x v="0"/>
    <x v="168"/>
    <n v="5"/>
    <n v="0"/>
    <n v="339"/>
    <n v="344"/>
    <m/>
    <x v="173"/>
    <n v="5"/>
    <n v="0"/>
    <n v="334"/>
    <n v="339"/>
    <m/>
    <x v="167"/>
    <n v="5"/>
    <n v="0"/>
    <n v="329"/>
    <n v="334"/>
    <m/>
    <x v="158"/>
    <n v="5"/>
    <n v="0"/>
    <n v="324"/>
    <n v="329"/>
    <m/>
    <n v="329"/>
    <n v="5"/>
    <n v="0"/>
    <n v="319"/>
    <n v="324"/>
    <m/>
    <n v="324"/>
    <n v="5"/>
    <n v="0"/>
    <n v="314"/>
    <n v="319"/>
    <m/>
    <n v="319"/>
    <n v="5"/>
    <n v="0"/>
    <n v="309"/>
    <n v="314"/>
    <m/>
    <n v="314"/>
    <n v="5"/>
    <n v="0"/>
    <n v="304"/>
    <n v="309"/>
    <m/>
    <n v="309"/>
    <n v="5"/>
    <n v="0"/>
    <n v="299"/>
    <n v="304"/>
    <m/>
    <n v="304"/>
    <n v="5"/>
    <n v="0"/>
    <n v="294"/>
    <n v="299"/>
    <m/>
    <n v="299"/>
    <n v="5"/>
    <n v="0"/>
    <n v="289"/>
    <n v="294"/>
    <m/>
    <n v="294"/>
    <n v="5"/>
    <n v="0"/>
    <n v="284"/>
    <n v="289"/>
    <m/>
    <n v="289"/>
    <n v="5"/>
    <n v="0"/>
    <n v="279"/>
    <n v="284"/>
    <m/>
    <n v="284"/>
    <n v="5"/>
    <n v="0"/>
    <n v="424"/>
    <n v="429"/>
    <n v="150"/>
    <n v="279"/>
    <n v="5"/>
    <n v="0"/>
    <n v="419"/>
    <n v="424"/>
    <m/>
    <n v="424"/>
    <n v="5"/>
    <n v="0"/>
    <n v="414"/>
    <n v="419"/>
    <m/>
    <n v="419"/>
    <n v="5"/>
    <n v="0"/>
    <n v="409"/>
    <n v="414"/>
    <m/>
    <n v="414"/>
    <n v="5"/>
    <n v="0"/>
    <n v="404"/>
    <n v="409"/>
    <m/>
    <n v="409"/>
    <n v="5"/>
    <n v="0"/>
    <n v="399"/>
    <n v="404"/>
    <m/>
    <n v="404"/>
    <n v="5"/>
    <n v="0"/>
    <n v="394"/>
    <n v="399"/>
    <m/>
    <n v="399"/>
    <n v="3.5"/>
    <n v="14"/>
    <n v="376.5"/>
    <n v="394"/>
    <m/>
    <n v="394"/>
    <n v="3.5"/>
    <n v="14"/>
    <n v="359"/>
    <n v="376.5"/>
    <m/>
    <n v="376.5"/>
    <n v="3.5"/>
    <n v="14"/>
    <n v="341.5"/>
    <n v="359"/>
    <m/>
    <n v="359"/>
    <n v="3.5"/>
    <n v="14"/>
    <n v="324"/>
    <n v="341.5"/>
    <m/>
    <n v="341.5"/>
    <n v="3.5"/>
    <n v="14"/>
    <n v="306.5"/>
    <n v="324"/>
    <m/>
    <n v="324"/>
    <n v="3.5"/>
    <n v="14"/>
    <n v="289"/>
    <n v="306.5"/>
    <m/>
    <n v="306.5"/>
    <n v="14"/>
    <n v="14"/>
    <n v="261"/>
    <n v="289"/>
    <m/>
    <n v="289"/>
    <n v="3.5"/>
    <n v="14"/>
    <n v="243.5"/>
    <n v="261"/>
    <m/>
    <n v="261"/>
    <n v="3.5"/>
    <n v="14"/>
    <n v="226"/>
    <n v="243.5"/>
    <m/>
    <n v="243.5"/>
    <n v="3.5"/>
    <n v="14"/>
    <n v="208.5"/>
    <n v="226"/>
    <m/>
    <n v="226"/>
    <n v="3.5"/>
    <n v="14"/>
    <n v="191"/>
    <n v="208.5"/>
    <m/>
    <n v="208.5"/>
    <n v="3.5"/>
    <n v="14"/>
    <n v="173.5"/>
    <n v="191"/>
    <m/>
    <n v="191"/>
    <n v="3.5"/>
    <n v="14"/>
    <n v="156"/>
    <n v="173.5"/>
    <m/>
    <n v="173.5"/>
    <n v="3.5"/>
    <n v="14"/>
    <n v="138.5"/>
    <n v="156"/>
    <m/>
    <n v="156"/>
    <n v="3.5"/>
    <n v="14"/>
    <n v="121"/>
    <n v="138.5"/>
    <m/>
    <n v="138.5"/>
    <n v="3.5"/>
    <n v="14"/>
    <n v="103.5"/>
    <n v="121"/>
    <m/>
    <n v="121"/>
    <n v="3.5"/>
    <n v="14"/>
    <n v="236"/>
    <n v="253.5"/>
    <n v="150"/>
    <n v="103.5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248.5"/>
    <n v="266"/>
    <n v="100"/>
    <n v="166"/>
    <n v="3.5"/>
    <n v="14"/>
    <n v="231"/>
    <n v="248.5"/>
    <m/>
    <n v="248.5"/>
    <n v="3.5"/>
    <n v="14"/>
    <n v="213.5"/>
    <n v="231"/>
    <m/>
    <n v="231"/>
    <n v="3.5"/>
    <n v="14"/>
    <n v="196"/>
    <n v="213.5"/>
    <n v="0"/>
    <n v="213.5"/>
    <n v="3.5"/>
    <n v="14"/>
    <n v="378.5"/>
    <n v="396"/>
    <n v="200"/>
    <n v="196"/>
    <n v="3.5"/>
    <n v="14"/>
    <n v="361"/>
    <n v="378.5"/>
    <n v="0"/>
    <n v="378.5"/>
    <n v="3.5"/>
    <n v="14"/>
    <n v="343.5"/>
    <n v="361"/>
    <n v="0"/>
    <n v="361"/>
    <n v="3.5"/>
    <n v="14"/>
    <n v="326"/>
    <n v="343.5"/>
    <n v="0"/>
    <n v="343.5"/>
  </r>
  <r>
    <n v="2"/>
    <n v="407"/>
    <s v="2-407"/>
    <s v="YNES LIZARASO, JACINTO"/>
    <e v="#REF!"/>
    <m/>
    <m/>
    <m/>
    <x v="2"/>
    <n v="3.5"/>
    <n v="14"/>
    <n v="334.5"/>
    <n v="352"/>
    <x v="51"/>
    <x v="1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70"/>
    <n v="87.5"/>
    <n v="70"/>
    <n v="1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408"/>
    <s v="2-408"/>
    <s v="IGLESIA EVANGELICA MARANATHA"/>
    <e v="#REF!"/>
    <m/>
    <s v="PLAZA DE ARMAS  S/N"/>
    <m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09"/>
    <s v="2-409"/>
    <s v="CERNE PALOMINO, EFRAIN"/>
    <e v="#REF!"/>
    <m/>
    <s v="PLAZA DE ARMAS  S/N"/>
    <s v="RECONEXION 30/04/20 /CORTE 25/02/2020"/>
    <x v="2"/>
    <n v="3.5"/>
    <n v="14"/>
    <n v="380"/>
    <n v="397.5"/>
    <x v="0"/>
    <x v="153"/>
    <n v="3.5"/>
    <n v="14"/>
    <n v="362.5"/>
    <n v="380"/>
    <m/>
    <x v="159"/>
    <n v="3.5"/>
    <n v="14"/>
    <n v="345"/>
    <n v="362.5"/>
    <m/>
    <x v="165"/>
    <n v="3.5"/>
    <n v="14"/>
    <n v="327.5"/>
    <n v="345"/>
    <x v="0"/>
    <x v="169"/>
    <n v="3.5"/>
    <n v="10"/>
    <n v="314"/>
    <n v="327.5"/>
    <m/>
    <x v="174"/>
    <n v="3.5"/>
    <n v="14"/>
    <n v="296.5"/>
    <n v="314"/>
    <m/>
    <x v="106"/>
    <n v="3.5"/>
    <n v="10"/>
    <n v="283"/>
    <n v="296.5"/>
    <m/>
    <x v="159"/>
    <n v="3.5"/>
    <n v="14"/>
    <n v="265.5"/>
    <n v="283"/>
    <m/>
    <n v="283"/>
    <n v="3.5"/>
    <n v="14"/>
    <n v="248"/>
    <n v="265.5"/>
    <m/>
    <n v="265.5"/>
    <n v="3.5"/>
    <n v="14"/>
    <n v="530.5"/>
    <n v="548"/>
    <n v="300"/>
    <n v="248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3.5"/>
    <n v="14"/>
    <n v="460.5"/>
    <n v="478"/>
    <m/>
    <n v="478"/>
    <n v="3.5"/>
    <n v="14"/>
    <n v="443"/>
    <n v="460.5"/>
    <m/>
    <n v="460.5"/>
    <n v="5"/>
    <n v="0"/>
    <n v="438"/>
    <n v="443"/>
    <m/>
    <n v="443"/>
    <n v="5"/>
    <n v="0"/>
    <n v="433"/>
    <n v="438"/>
    <m/>
    <n v="438"/>
    <n v="3.5"/>
    <n v="14"/>
    <n v="415.5"/>
    <n v="433"/>
    <m/>
    <n v="433"/>
    <n v="3.5"/>
    <n v="10"/>
    <n v="402"/>
    <n v="415.5"/>
    <m/>
    <n v="415.5"/>
    <n v="3.5"/>
    <n v="0"/>
    <n v="398.5"/>
    <n v="402"/>
    <m/>
    <n v="402"/>
    <n v="3.5"/>
    <n v="0"/>
    <n v="395"/>
    <n v="398.5"/>
    <m/>
    <n v="398.5"/>
    <n v="3.5"/>
    <n v="0"/>
    <n v="391.5"/>
    <n v="395"/>
    <m/>
    <n v="395"/>
    <n v="3.5"/>
    <n v="0"/>
    <n v="388"/>
    <n v="391.5"/>
    <m/>
    <n v="391.5"/>
    <n v="3.5"/>
    <n v="14"/>
    <n v="370.5"/>
    <n v="388"/>
    <m/>
    <n v="388"/>
    <n v="3.5"/>
    <n v="14"/>
    <n v="353"/>
    <n v="370.5"/>
    <m/>
    <n v="370.5"/>
    <n v="3.5"/>
    <n v="14"/>
    <n v="435.5"/>
    <n v="453"/>
    <n v="100"/>
    <n v="353"/>
    <n v="3.5"/>
    <n v="14"/>
    <n v="518"/>
    <n v="535.5"/>
    <n v="100"/>
    <n v="4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14"/>
    <n v="14"/>
    <n v="437.5"/>
    <n v="465.5"/>
    <m/>
    <n v="465.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410"/>
    <s v="2-410A"/>
    <s v="BACA CONDORI, ROLANDO"/>
    <e v="#REF!"/>
    <m/>
    <s v="PLAZA DE ARMAS S/N"/>
    <m/>
    <x v="3"/>
    <n v="5"/>
    <n v="0"/>
    <n v="0"/>
    <n v="5"/>
    <x v="0"/>
    <x v="117"/>
    <n v="5"/>
    <n v="0"/>
    <n v="336.5"/>
    <n v="341.5"/>
    <n v="341.5"/>
    <x v="1"/>
    <n v="5"/>
    <n v="0"/>
    <n v="331.5"/>
    <n v="336.5"/>
    <m/>
    <x v="166"/>
    <n v="5"/>
    <n v="0"/>
    <n v="326.5"/>
    <n v="331.5"/>
    <x v="0"/>
    <x v="170"/>
    <n v="5"/>
    <n v="0"/>
    <n v="321.5"/>
    <n v="326.5"/>
    <m/>
    <x v="175"/>
    <n v="5"/>
    <n v="0"/>
    <n v="316.5"/>
    <n v="321.5"/>
    <m/>
    <x v="168"/>
    <n v="5"/>
    <n v="0"/>
    <n v="311.5"/>
    <n v="316.5"/>
    <m/>
    <x v="160"/>
    <n v="5"/>
    <n v="0"/>
    <n v="306.5"/>
    <n v="311.5"/>
    <m/>
    <n v="311.5"/>
    <n v="5"/>
    <n v="0"/>
    <n v="301.5"/>
    <n v="306.5"/>
    <m/>
    <n v="306.5"/>
    <n v="5"/>
    <n v="0"/>
    <n v="296.5"/>
    <n v="301.5"/>
    <m/>
    <n v="301.5"/>
    <n v="5"/>
    <n v="0"/>
    <n v="291.5"/>
    <n v="296.5"/>
    <m/>
    <n v="296.5"/>
    <n v="5"/>
    <n v="0"/>
    <n v="286.5"/>
    <n v="291.5"/>
    <m/>
    <n v="291.5"/>
    <n v="5"/>
    <n v="0"/>
    <n v="281.5"/>
    <n v="286.5"/>
    <m/>
    <n v="286.5"/>
    <n v="5"/>
    <n v="0"/>
    <n v="276.5"/>
    <n v="281.5"/>
    <m/>
    <n v="281.5"/>
    <n v="5"/>
    <n v="0"/>
    <n v="271.5"/>
    <n v="276.5"/>
    <m/>
    <n v="276.5"/>
    <n v="5"/>
    <n v="0"/>
    <n v="266.5"/>
    <n v="271.5"/>
    <m/>
    <n v="271.5"/>
    <n v="5"/>
    <n v="0"/>
    <n v="261.5"/>
    <n v="266.5"/>
    <m/>
    <n v="266.5"/>
    <n v="5"/>
    <n v="0"/>
    <n v="256.5"/>
    <n v="261.5"/>
    <m/>
    <n v="261.5"/>
    <n v="5"/>
    <n v="0"/>
    <n v="251.5"/>
    <n v="256.5"/>
    <m/>
    <n v="256.5"/>
    <n v="5"/>
    <n v="0"/>
    <n v="246.5"/>
    <n v="251.5"/>
    <m/>
    <n v="251.5"/>
    <n v="5"/>
    <n v="0"/>
    <n v="241.5"/>
    <n v="246.5"/>
    <m/>
    <n v="246.5"/>
    <n v="5"/>
    <n v="0"/>
    <n v="236.5"/>
    <n v="241.5"/>
    <m/>
    <n v="241.5"/>
    <n v="5"/>
    <n v="0"/>
    <n v="231.5"/>
    <n v="236.5"/>
    <m/>
    <n v="236.5"/>
    <n v="5"/>
    <n v="0"/>
    <n v="226.5"/>
    <n v="231.5"/>
    <m/>
    <n v="231.5"/>
    <n v="5"/>
    <n v="0"/>
    <n v="221.5"/>
    <n v="226.5"/>
    <m/>
    <n v="226.5"/>
    <n v="5"/>
    <n v="0"/>
    <n v="216.5"/>
    <n v="221.5"/>
    <m/>
    <n v="221.5"/>
    <n v="5"/>
    <n v="0"/>
    <n v="211.5"/>
    <n v="216.5"/>
    <m/>
    <n v="216.5"/>
    <n v="5"/>
    <n v="0"/>
    <n v="206.5"/>
    <n v="211.5"/>
    <m/>
    <n v="211.5"/>
    <n v="5"/>
    <n v="0"/>
    <n v="201.5"/>
    <n v="206.5"/>
    <m/>
    <n v="206.5"/>
    <n v="5"/>
    <n v="0"/>
    <n v="196.5"/>
    <n v="201.5"/>
    <m/>
    <n v="201.5"/>
    <n v="20"/>
    <n v="0"/>
    <n v="176.5"/>
    <n v="196.5"/>
    <m/>
    <n v="196.5"/>
    <n v="5"/>
    <n v="0"/>
    <n v="171.5"/>
    <n v="176.5"/>
    <m/>
    <n v="176.5"/>
    <n v="3.5"/>
    <n v="0"/>
    <n v="168"/>
    <n v="171.5"/>
    <m/>
    <n v="171.5"/>
    <n v="3.5"/>
    <n v="0"/>
    <n v="164.5"/>
    <n v="168"/>
    <m/>
    <n v="168"/>
    <n v="3.5"/>
    <n v="0"/>
    <n v="161"/>
    <n v="164.5"/>
    <m/>
    <n v="164.5"/>
    <n v="3.5"/>
    <n v="0"/>
    <n v="157.5"/>
    <n v="161"/>
    <m/>
    <n v="161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"/>
    <n v="227.5"/>
    <n v="227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10"/>
    <s v="2-410B"/>
    <s v="SUCATICONA SUCATICONA, JUAN"/>
    <m/>
    <m/>
    <s v="PLAZA DE ARMAS S/N."/>
    <s v="REINST.A  08/09/20 CORTE POR DEUDA  AGUA 25/02/20"/>
    <x v="2"/>
    <n v="3.5"/>
    <n v="14"/>
    <n v="0"/>
    <n v="17.5"/>
    <x v="0"/>
    <x v="4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348"/>
    <n v="353"/>
    <n v="353"/>
    <n v="0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3.5"/>
    <n v="14"/>
    <n v="305.5"/>
    <n v="323"/>
    <m/>
    <n v="323"/>
    <n v="3.5"/>
    <n v="10"/>
    <n v="292"/>
    <n v="305.5"/>
    <m/>
    <n v="305.5"/>
    <n v="3.5"/>
    <n v="0"/>
    <n v="288.5"/>
    <n v="292"/>
    <m/>
    <n v="292"/>
    <n v="3.5"/>
    <n v="0"/>
    <n v="285"/>
    <n v="288.5"/>
    <m/>
    <n v="288.5"/>
    <n v="3.5"/>
    <n v="0"/>
    <n v="281.5"/>
    <n v="285"/>
    <m/>
    <n v="285"/>
    <n v="3.5"/>
    <n v="0"/>
    <n v="278"/>
    <n v="281.5"/>
    <m/>
    <n v="281.5"/>
    <n v="3.5"/>
    <n v="14"/>
    <n v="260.5"/>
    <n v="278"/>
    <m/>
    <n v="278"/>
    <n v="3.5"/>
    <n v="14"/>
    <n v="343"/>
    <n v="360.5"/>
    <n v="100"/>
    <n v="2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14"/>
    <n v="14"/>
    <n v="227.5"/>
    <n v="255.5"/>
    <m/>
    <n v="255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11"/>
    <s v="2-411"/>
    <s v="SUYO VALDERRAMA, JULIA "/>
    <e v="#REF!"/>
    <s v="SOLO PAGO DE DESAGUE"/>
    <s v="PLAZA DE ARMAS S/N"/>
    <s v="ojo fuga de agua.OBS"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268.5"/>
    <n v="282"/>
    <n v="282"/>
    <x v="1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7"/>
    <n v="22"/>
    <n v="22"/>
    <n v="0"/>
    <n v="5"/>
    <n v="0"/>
    <n v="12"/>
    <n v="17"/>
    <m/>
    <n v="17"/>
    <n v="5"/>
    <n v="0"/>
    <n v="7"/>
    <n v="12"/>
    <m/>
    <n v="12"/>
    <n v="3.5"/>
    <n v="0"/>
    <n v="3.5"/>
    <n v="7"/>
    <m/>
    <n v="7"/>
    <n v="3.5"/>
    <n v="0"/>
    <n v="0"/>
    <n v="3.5"/>
    <m/>
    <n v="3.5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n v="0"/>
    <n v="3.5"/>
    <n v="3.5"/>
    <n v="0"/>
    <n v="63"/>
    <n v="66.5"/>
    <n v="66.5"/>
    <n v="0"/>
    <n v="3.5"/>
    <n v="0"/>
    <n v="59.5"/>
    <n v="63"/>
    <n v="0"/>
    <n v="63"/>
    <n v="3.5"/>
    <n v="0"/>
    <n v="56"/>
    <n v="59.5"/>
    <n v="0"/>
    <n v="59.5"/>
    <n v="3.5"/>
    <n v="0"/>
    <n v="52.5"/>
    <n v="56"/>
    <n v="0"/>
    <n v="56"/>
  </r>
  <r>
    <n v="2"/>
    <n v="412"/>
    <s v="2-412"/>
    <s v="RAMOS TTITO, SABINA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334.5"/>
    <n v="352"/>
    <x v="27"/>
    <x v="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413"/>
    <s v="2-413"/>
    <m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n v="0"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</r>
  <r>
    <n v="2"/>
    <n v="414"/>
    <s v="2-414"/>
    <s v="ANCHAYA  CARAZAS, CIRILO"/>
    <e v="#REF!"/>
    <m/>
    <m/>
    <m/>
    <x v="2"/>
    <n v="3.5"/>
    <n v="14"/>
    <n v="184.5"/>
    <n v="202"/>
    <x v="52"/>
    <x v="1"/>
    <n v="3.5"/>
    <n v="14"/>
    <n v="167"/>
    <n v="184.5"/>
    <m/>
    <x v="160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5"/>
    <n v="32.5"/>
    <n v="32.5"/>
    <n v="0"/>
    <n v="3.5"/>
    <n v="14"/>
    <n v="17.5"/>
    <n v="35"/>
    <n v="20"/>
    <n v="1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415"/>
    <s v="2-415"/>
    <s v="AFARAYA LUQUE CESAR, FELIX"/>
    <e v="#REF!"/>
    <m/>
    <s v="Mz. &quot;Y&quot; LT. 3. 12 DE Enero"/>
    <s v="Modif. Cobro del Serev. Agua CARTA Nº30-2021-MDH-MDD"/>
    <x v="2"/>
    <n v="3.5"/>
    <n v="10"/>
    <n v="97"/>
    <n v="110.5"/>
    <x v="0"/>
    <x v="154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50"/>
    <n v="67.5"/>
    <n v="67.5"/>
    <n v="0"/>
    <n v="3.5"/>
    <n v="14"/>
    <n v="32.5"/>
    <n v="50"/>
    <m/>
    <n v="50"/>
    <n v="3.5"/>
    <n v="14"/>
    <n v="15"/>
    <n v="32.5"/>
    <m/>
    <n v="32.5"/>
    <n v="3.5"/>
    <n v="14"/>
    <n v="167.5"/>
    <n v="185"/>
    <n v="170"/>
    <n v="1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416"/>
    <s v="2-416"/>
    <s v="AITARA DIAZ, CARLOS ABELARDO"/>
    <e v="#REF!"/>
    <m/>
    <m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233.5"/>
    <n v="251"/>
    <n v="251"/>
    <x v="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12"/>
    <n v="129.5"/>
    <n v="129.5"/>
    <n v="0"/>
    <n v="3.5"/>
    <n v="0"/>
    <n v="108.5"/>
    <n v="112"/>
    <n v="0"/>
    <n v="112"/>
    <n v="3.5"/>
    <n v="14"/>
    <n v="91"/>
    <n v="108.5"/>
    <n v="0"/>
    <n v="108.5"/>
    <n v="3.5"/>
    <n v="0"/>
    <n v="87.5"/>
    <n v="91"/>
    <n v="0"/>
    <n v="91"/>
  </r>
  <r>
    <n v="2"/>
    <n v="417"/>
    <s v="2-417"/>
    <s v="QUISPE HANCCO, DEMETRIO"/>
    <e v="#REF!"/>
    <m/>
    <m/>
    <s v="SOLIT RECONEXION 21/07/20 FUT N°001954CORTE  13/08/2019"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106"/>
    <n v="123.5"/>
    <n v="123.5"/>
    <x v="1"/>
    <n v="3.5"/>
    <n v="10"/>
    <n v="92.5"/>
    <n v="106"/>
    <m/>
    <x v="45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5"/>
    <n v="0"/>
    <n v="203"/>
    <n v="208"/>
    <n v="208"/>
    <n v="0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333"/>
    <n v="338"/>
    <n v="150"/>
    <n v="18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2.5"/>
    <n v="100"/>
    <n v="100"/>
    <n v="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12.5"/>
    <n v="30"/>
    <m/>
    <n v="30"/>
    <n v="3.5"/>
    <n v="14"/>
    <n v="245"/>
    <n v="262.5"/>
    <n v="250"/>
    <n v="12.5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418"/>
    <s v="2-418"/>
    <s v="AYMA PILLCO, PATRICIO"/>
    <e v="#REF!"/>
    <m/>
    <s v="CERCADO PLAZA DE ARMAS"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0"/>
    <s v="2-420"/>
    <s v="CCOYORI AYMA,  NICOLASA"/>
    <e v="#REF!"/>
    <m/>
    <s v="URB DOCE DE ENERO Mz Y-LOTE  07"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210"/>
    <n v="227.5"/>
    <n v="227.5"/>
    <n v="0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</r>
  <r>
    <n v="2"/>
    <n v="421"/>
    <s v="2-421"/>
    <s v="HUILLCA PACCOSONCCO, ISIDRO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223.5"/>
    <n v="237"/>
    <n v="237"/>
    <x v="1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19"/>
    <n v="132.5"/>
    <n v="132.5"/>
    <n v="0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5"/>
    <n v="192.5"/>
    <n v="192.5"/>
    <n v="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21"/>
    <s v="2-421B"/>
    <s v="OLARTE AYQUIPA, NARCISA"/>
    <m/>
    <m/>
    <s v="CALLE 04 LOTE U-11"/>
    <s v="INST A-D 13/12/19"/>
    <x v="2"/>
    <n v="3.5"/>
    <n v="14"/>
    <n v="303"/>
    <n v="320.5"/>
    <x v="0"/>
    <x v="53"/>
    <n v="3.5"/>
    <n v="14"/>
    <n v="285.5"/>
    <n v="303"/>
    <m/>
    <x v="59"/>
    <n v="3.5"/>
    <n v="14"/>
    <n v="268"/>
    <n v="285.5"/>
    <m/>
    <x v="63"/>
    <n v="3.5"/>
    <n v="14"/>
    <n v="250.5"/>
    <n v="268"/>
    <x v="0"/>
    <x v="21"/>
    <n v="3.5"/>
    <n v="10"/>
    <n v="237"/>
    <n v="250.5"/>
    <m/>
    <x v="64"/>
    <n v="3.5"/>
    <n v="14"/>
    <n v="219.5"/>
    <n v="237"/>
    <m/>
    <x v="58"/>
    <n v="3.5"/>
    <n v="10"/>
    <n v="206"/>
    <n v="219.5"/>
    <m/>
    <x v="58"/>
    <n v="3.5"/>
    <n v="14"/>
    <n v="188.5"/>
    <n v="206"/>
    <m/>
    <n v="206"/>
    <n v="3.5"/>
    <n v="14"/>
    <n v="171"/>
    <n v="188.5"/>
    <m/>
    <n v="188.5"/>
    <n v="3.5"/>
    <n v="14"/>
    <n v="153.5"/>
    <n v="171"/>
    <m/>
    <n v="171"/>
    <n v="3.5"/>
    <n v="14"/>
    <n v="136"/>
    <n v="153.5"/>
    <m/>
    <n v="153.5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422"/>
    <s v="2-422"/>
    <s v="OBRA CONSTRUCCION GOBIERNO REGIONAL MADRE DE DIOS"/>
    <e v="#REF!"/>
    <m/>
    <m/>
    <s v="MODIF SEGÚN INF Nº024-2021-MDH-OMLP/VYM"/>
    <x v="1"/>
    <n v="0"/>
    <n v="0"/>
    <n v="270"/>
    <n v="270"/>
    <x v="0"/>
    <x v="155"/>
    <n v="0"/>
    <n v="0"/>
    <n v="270"/>
    <n v="270"/>
    <m/>
    <x v="110"/>
    <n v="0"/>
    <n v="0"/>
    <n v="270"/>
    <n v="270"/>
    <m/>
    <x v="167"/>
    <n v="0"/>
    <n v="0"/>
    <n v="270"/>
    <n v="270"/>
    <x v="0"/>
    <x v="171"/>
    <n v="0"/>
    <n v="0"/>
    <n v="270"/>
    <n v="270"/>
    <m/>
    <x v="176"/>
    <n v="0"/>
    <n v="0"/>
    <n v="270"/>
    <n v="270"/>
    <m/>
    <x v="51"/>
    <n v="0"/>
    <n v="0"/>
    <n v="270"/>
    <n v="270"/>
    <m/>
    <x v="161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0"/>
    <n v="0"/>
    <n v="270"/>
    <n v="270"/>
    <m/>
    <n v="270"/>
    <n v="3.5"/>
    <n v="26.5"/>
    <n v="240"/>
    <n v="270"/>
    <m/>
    <n v="270"/>
    <n v="3.5"/>
    <n v="26.5"/>
    <n v="210"/>
    <n v="240"/>
    <m/>
    <n v="24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3"/>
    <s v="2-423"/>
    <s v="QUENAYA VASQUEZ, SIMONA"/>
    <e v="#REF!"/>
    <m/>
    <m/>
    <m/>
    <x v="2"/>
    <n v="3.5"/>
    <n v="14"/>
    <n v="149.5"/>
    <n v="167"/>
    <x v="0"/>
    <x v="130"/>
    <n v="3.5"/>
    <n v="14"/>
    <n v="132"/>
    <n v="149.5"/>
    <m/>
    <x v="42"/>
    <n v="3.5"/>
    <n v="14"/>
    <n v="114.5"/>
    <n v="132"/>
    <m/>
    <x v="0"/>
    <n v="3.5"/>
    <n v="14"/>
    <n v="97"/>
    <n v="114.5"/>
    <x v="0"/>
    <x v="5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2"/>
    <n v="95.5"/>
    <n v="95.5"/>
    <n v="0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47.5"/>
    <n v="65"/>
    <n v="65"/>
    <n v="0"/>
    <n v="3.5"/>
    <n v="14"/>
    <n v="30"/>
    <n v="47.5"/>
    <n v="0"/>
    <n v="47.5"/>
    <n v="3.5"/>
    <n v="14"/>
    <n v="62.5"/>
    <n v="80"/>
    <n v="50"/>
    <n v="30"/>
    <n v="3.5"/>
    <n v="14"/>
    <n v="45"/>
    <n v="62.5"/>
    <n v="0"/>
    <n v="62.5"/>
  </r>
  <r>
    <n v="2"/>
    <n v="424"/>
    <s v="2-424"/>
    <s v="HUILCA QUISPE, YUSBER RONULO"/>
    <e v="#REF!"/>
    <m/>
    <m/>
    <s v="CORTE AGUA 13/08/2019"/>
    <x v="3"/>
    <n v="5"/>
    <n v="0"/>
    <n v="533"/>
    <n v="538"/>
    <x v="0"/>
    <x v="156"/>
    <n v="5"/>
    <n v="0"/>
    <n v="528"/>
    <n v="533"/>
    <m/>
    <x v="161"/>
    <n v="5"/>
    <n v="0"/>
    <n v="523"/>
    <n v="528"/>
    <m/>
    <x v="168"/>
    <n v="5"/>
    <n v="0"/>
    <n v="518"/>
    <n v="523"/>
    <x v="0"/>
    <x v="172"/>
    <n v="5"/>
    <n v="0"/>
    <n v="513"/>
    <n v="518"/>
    <m/>
    <x v="177"/>
    <n v="5"/>
    <n v="0"/>
    <n v="508"/>
    <n v="513"/>
    <m/>
    <x v="169"/>
    <n v="5"/>
    <n v="0"/>
    <n v="503"/>
    <n v="508"/>
    <m/>
    <x v="162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m/>
    <n v="483"/>
    <n v="5"/>
    <n v="0"/>
    <n v="473"/>
    <n v="478"/>
    <m/>
    <n v="478"/>
    <n v="5"/>
    <n v="0"/>
    <n v="468"/>
    <n v="473"/>
    <m/>
    <n v="473"/>
    <n v="5"/>
    <n v="0"/>
    <n v="463"/>
    <n v="468"/>
    <m/>
    <n v="468"/>
    <n v="5"/>
    <n v="0"/>
    <n v="458"/>
    <n v="463"/>
    <m/>
    <n v="463"/>
    <n v="5"/>
    <n v="0"/>
    <n v="453"/>
    <n v="458"/>
    <m/>
    <n v="458"/>
    <n v="5"/>
    <n v="0"/>
    <n v="448"/>
    <n v="453"/>
    <m/>
    <n v="453"/>
    <n v="5"/>
    <n v="0"/>
    <n v="443"/>
    <n v="448"/>
    <m/>
    <n v="448"/>
    <n v="5"/>
    <n v="0"/>
    <n v="438"/>
    <n v="443"/>
    <m/>
    <n v="443"/>
    <n v="5"/>
    <n v="0"/>
    <n v="433"/>
    <n v="438"/>
    <m/>
    <n v="438"/>
    <n v="5"/>
    <n v="0"/>
    <n v="428"/>
    <n v="433"/>
    <m/>
    <n v="433"/>
    <n v="5"/>
    <n v="0"/>
    <n v="423"/>
    <n v="428"/>
    <m/>
    <n v="428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14"/>
    <n v="14"/>
    <n v="272.5"/>
    <n v="300.5"/>
    <m/>
    <n v="300.5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230"/>
    <n v="247.5"/>
    <n v="80"/>
    <n v="16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210"/>
    <n v="227.5"/>
    <n v="120"/>
    <n v="10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425"/>
    <s v="2-425"/>
    <s v="HUANCA APAZA, ELIZABETH, FLORA"/>
    <e v="#REF!"/>
    <m/>
    <s v=" I ETAPA Mz &quot;S&quot; Lt.5 Huepetuhe"/>
    <s v="CORTE AGUA 25/02/2020"/>
    <x v="3"/>
    <n v="5"/>
    <n v="0"/>
    <n v="348"/>
    <n v="353"/>
    <x v="0"/>
    <x v="157"/>
    <n v="5"/>
    <n v="0"/>
    <n v="343"/>
    <n v="348"/>
    <m/>
    <x v="162"/>
    <n v="5"/>
    <n v="0"/>
    <n v="338"/>
    <n v="343"/>
    <m/>
    <x v="169"/>
    <n v="5"/>
    <n v="0"/>
    <n v="333"/>
    <n v="338"/>
    <x v="0"/>
    <x v="109"/>
    <n v="5"/>
    <n v="0"/>
    <n v="328"/>
    <n v="333"/>
    <m/>
    <x v="178"/>
    <n v="5"/>
    <n v="0"/>
    <n v="323"/>
    <n v="328"/>
    <m/>
    <x v="170"/>
    <n v="5"/>
    <n v="0"/>
    <n v="318"/>
    <n v="323"/>
    <m/>
    <x v="16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268"/>
    <n v="273"/>
    <m/>
    <n v="273"/>
    <n v="5"/>
    <n v="0"/>
    <n v="263"/>
    <n v="268"/>
    <m/>
    <n v="268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14"/>
    <n v="0"/>
    <n v="189"/>
    <n v="203"/>
    <m/>
    <n v="203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5"/>
    <n v="262.5"/>
    <n v="262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426"/>
    <s v="2-426"/>
    <s v="QUISPE APAZA, SILVERIA"/>
    <e v="#REF!"/>
    <m/>
    <s v="12 DE ENERO PARTE ALTA MZ U LOTE 07"/>
    <s v="INST. A-D 20/08/20"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28"/>
    <s v="2-428"/>
    <s v="ULLOA PAUCARMAYTA, LIDIA"/>
    <e v="#REF!"/>
    <m/>
    <m/>
    <m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70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29"/>
    <s v="2-429"/>
    <s v="QUISPE PILLCO, LUCILA"/>
    <e v="#REF!"/>
    <s v="COBRAR AGUA JUNIO"/>
    <m/>
    <s v="hoy  09/03/2016 cortado hace 2 años y con 2meses se cobro 5x26+25*3(3 meses debe)"/>
    <x v="2"/>
    <n v="3.5"/>
    <n v="14"/>
    <n v="369.5"/>
    <n v="387"/>
    <x v="22"/>
    <x v="1"/>
    <n v="3.5"/>
    <n v="14"/>
    <n v="352"/>
    <n v="369.5"/>
    <m/>
    <x v="48"/>
    <n v="3.5"/>
    <n v="14"/>
    <n v="334.5"/>
    <n v="352"/>
    <m/>
    <x v="52"/>
    <n v="3.5"/>
    <n v="14"/>
    <n v="317"/>
    <n v="334.5"/>
    <x v="0"/>
    <x v="55"/>
    <n v="3.5"/>
    <n v="10"/>
    <n v="303.5"/>
    <n v="317"/>
    <m/>
    <x v="54"/>
    <n v="3.5"/>
    <n v="14"/>
    <n v="286"/>
    <n v="303.5"/>
    <m/>
    <x v="49"/>
    <n v="3.5"/>
    <n v="10"/>
    <n v="272.5"/>
    <n v="286"/>
    <m/>
    <x v="5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95.2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"/>
    <n v="30.5"/>
    <n v="30.5"/>
    <n v="0"/>
    <n v="3.5"/>
    <n v="14"/>
    <n v="209"/>
    <n v="226.5"/>
    <n v="213.5"/>
    <n v="13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n v="0"/>
    <n v="152"/>
    <n v="5"/>
    <n v="14"/>
    <n v="114"/>
    <n v="133"/>
    <n v="0"/>
    <n v="133"/>
    <n v="5"/>
    <n v="14"/>
    <n v="95"/>
    <n v="114"/>
    <n v="0"/>
    <n v="114"/>
    <n v="5"/>
    <n v="14"/>
    <n v="76"/>
    <n v="95"/>
    <n v="0"/>
    <n v="95"/>
    <n v="5"/>
    <n v="14"/>
    <n v="57"/>
    <n v="76"/>
    <n v="0"/>
    <n v="76"/>
  </r>
  <r>
    <n v="2"/>
    <n v="430"/>
    <s v="2-430"/>
    <s v="MACHACA  LIPA, NANCY FLORECINDA"/>
    <e v="#REF!"/>
    <m/>
    <m/>
    <m/>
    <x v="2"/>
    <n v="3.5"/>
    <n v="14"/>
    <n v="287"/>
    <n v="304.5"/>
    <x v="0"/>
    <x v="124"/>
    <n v="3.5"/>
    <n v="14"/>
    <n v="269.5"/>
    <n v="287"/>
    <m/>
    <x v="127"/>
    <n v="3.5"/>
    <n v="14"/>
    <n v="252"/>
    <n v="269.5"/>
    <m/>
    <x v="128"/>
    <n v="3.5"/>
    <n v="14"/>
    <n v="234.5"/>
    <n v="252"/>
    <x v="0"/>
    <x v="14"/>
    <n v="3.5"/>
    <n v="10"/>
    <n v="221"/>
    <n v="234.5"/>
    <m/>
    <x v="139"/>
    <n v="3.5"/>
    <n v="14"/>
    <n v="203.5"/>
    <n v="221"/>
    <m/>
    <x v="131"/>
    <n v="3.5"/>
    <n v="10"/>
    <n v="190"/>
    <n v="203.5"/>
    <m/>
    <x v="125"/>
    <n v="3.5"/>
    <n v="14"/>
    <n v="272.5"/>
    <n v="290"/>
    <n v="100"/>
    <n v="1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5.5"/>
    <n v="173"/>
    <n v="173"/>
    <n v="0"/>
    <n v="3.5"/>
    <n v="14"/>
    <n v="138"/>
    <n v="155.5"/>
    <m/>
    <n v="155.5"/>
    <n v="3.5"/>
    <n v="14"/>
    <n v="120.5"/>
    <n v="138"/>
    <m/>
    <n v="138"/>
    <n v="14"/>
    <n v="14"/>
    <n v="92.5"/>
    <n v="120.5"/>
    <m/>
    <n v="120.5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</r>
  <r>
    <n v="2"/>
    <n v="431"/>
    <s v="2-431"/>
    <s v="CAYO HUMPIRI, GINO"/>
    <e v="#REF!"/>
    <m/>
    <s v="X"/>
    <s v="CORTE AGUA POR DEUDA 25/02/20"/>
    <x v="3"/>
    <n v="5"/>
    <n v="0"/>
    <n v="363"/>
    <n v="368"/>
    <x v="53"/>
    <x v="1"/>
    <n v="5"/>
    <n v="0"/>
    <n v="358"/>
    <n v="363"/>
    <m/>
    <x v="96"/>
    <n v="5"/>
    <n v="0"/>
    <n v="353"/>
    <n v="358"/>
    <m/>
    <x v="170"/>
    <n v="5"/>
    <n v="0"/>
    <n v="348"/>
    <n v="353"/>
    <x v="0"/>
    <x v="173"/>
    <n v="5"/>
    <n v="0"/>
    <n v="343"/>
    <n v="348"/>
    <m/>
    <x v="179"/>
    <n v="5"/>
    <n v="0"/>
    <n v="338"/>
    <n v="343"/>
    <m/>
    <x v="171"/>
    <n v="5"/>
    <n v="0"/>
    <n v="333"/>
    <n v="338"/>
    <m/>
    <x v="164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03.5"/>
    <n v="621"/>
    <n v="300"/>
    <n v="0"/>
    <n v="3.5"/>
    <n v="14"/>
    <n v="586"/>
    <n v="603.5"/>
    <n v="0"/>
    <n v="603.5"/>
    <n v="3.5"/>
    <n v="14"/>
    <n v="568.5"/>
    <n v="586"/>
    <m/>
    <n v="586"/>
    <n v="3.5"/>
    <n v="14"/>
    <n v="551"/>
    <n v="568.5"/>
    <m/>
    <n v="568.5"/>
    <n v="3.5"/>
    <n v="14"/>
    <n v="533.5"/>
    <n v="551"/>
    <n v="300"/>
    <n v="251"/>
    <n v="3.5"/>
    <n v="14"/>
    <n v="516"/>
    <n v="533.5"/>
    <m/>
    <n v="533.5"/>
    <n v="3.5"/>
    <n v="14"/>
    <n v="498.5"/>
    <n v="516"/>
    <m/>
    <n v="516"/>
    <n v="3.5"/>
    <n v="14"/>
    <n v="481"/>
    <n v="498.5"/>
    <m/>
    <n v="498.5"/>
    <n v="3.5"/>
    <n v="14"/>
    <n v="463.5"/>
    <n v="481"/>
    <m/>
    <n v="481"/>
    <n v="3.5"/>
    <n v="14"/>
    <n v="446"/>
    <n v="463.5"/>
    <m/>
    <n v="463.5"/>
    <n v="3.5"/>
    <n v="14"/>
    <n v="428.5"/>
    <n v="446"/>
    <m/>
    <n v="446"/>
    <n v="3.5"/>
    <n v="14"/>
    <n v="411"/>
    <n v="428.5"/>
    <m/>
    <n v="428.5"/>
    <n v="3.5"/>
    <n v="14"/>
    <n v="393.5"/>
    <n v="411"/>
    <n v="0"/>
    <n v="411"/>
    <n v="3.5"/>
    <n v="14"/>
    <n v="376"/>
    <n v="393.5"/>
    <n v="0"/>
    <n v="393.5"/>
    <n v="3.5"/>
    <n v="14"/>
    <n v="358.5"/>
    <n v="376"/>
    <n v="0"/>
    <n v="376"/>
    <n v="3.5"/>
    <n v="14"/>
    <n v="341"/>
    <n v="358.5"/>
    <n v="0"/>
    <n v="358.5"/>
    <n v="3.5"/>
    <n v="14"/>
    <n v="323.5"/>
    <n v="341"/>
    <n v="0"/>
    <n v="341"/>
  </r>
  <r>
    <n v="2"/>
    <n v="432"/>
    <s v="2-432"/>
    <s v="CHUNCA QUISPE, CAYETANO"/>
    <e v="#REF!"/>
    <m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36"/>
    <n v="149.5"/>
    <n v="149.5"/>
    <x v="1"/>
    <n v="3.5"/>
    <n v="14"/>
    <n v="118.5"/>
    <n v="136"/>
    <m/>
    <x v="88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34"/>
    <s v="2-434"/>
    <s v="QUISPE CCORI, COSME HERNAN"/>
    <e v="#REF!"/>
    <m/>
    <m/>
    <s v="RECONEX 24/04/20 CORTE 30/04/2019"/>
    <x v="2"/>
    <n v="3.5"/>
    <n v="14"/>
    <n v="17.5"/>
    <n v="35"/>
    <x v="4"/>
    <x v="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2.5"/>
    <n v="40"/>
    <n v="40"/>
    <n v="0"/>
    <n v="3.5"/>
    <n v="14"/>
    <n v="5"/>
    <n v="22.5"/>
    <m/>
    <n v="22.5"/>
    <n v="5"/>
    <n v="0"/>
    <n v="0"/>
    <n v="5"/>
    <m/>
    <n v="5"/>
    <n v="5"/>
    <n v="0"/>
    <n v="445.5"/>
    <n v="450.5"/>
    <n v="450.5"/>
    <n v="0"/>
    <n v="5"/>
    <n v="0"/>
    <n v="440.5"/>
    <n v="445.5"/>
    <m/>
    <n v="445.5"/>
    <n v="5"/>
    <n v="0"/>
    <n v="435.5"/>
    <n v="440.5"/>
    <m/>
    <n v="440.5"/>
    <n v="5"/>
    <n v="0"/>
    <n v="430.5"/>
    <n v="435.5"/>
    <m/>
    <n v="435.5"/>
    <n v="5"/>
    <n v="0"/>
    <n v="425.5"/>
    <n v="430.5"/>
    <m/>
    <n v="430.5"/>
    <n v="5"/>
    <n v="0"/>
    <n v="420.5"/>
    <n v="425.5"/>
    <m/>
    <n v="425.5"/>
    <n v="5"/>
    <n v="0"/>
    <n v="415.5"/>
    <n v="420.5"/>
    <m/>
    <n v="420.5"/>
    <n v="5"/>
    <n v="0"/>
    <n v="410.5"/>
    <n v="415.5"/>
    <m/>
    <n v="415.5"/>
    <n v="5"/>
    <n v="0"/>
    <n v="405.5"/>
    <n v="410.5"/>
    <m/>
    <n v="410.5"/>
    <n v="5"/>
    <n v="0"/>
    <n v="400.5"/>
    <n v="405.5"/>
    <m/>
    <n v="405.5"/>
    <n v="5"/>
    <n v="0"/>
    <n v="395.5"/>
    <n v="400.5"/>
    <m/>
    <n v="400.5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14"/>
    <n v="14"/>
    <n v="315"/>
    <n v="343"/>
    <m/>
    <n v="343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35"/>
    <s v="2-435"/>
    <s v="MACEDO COELA BERNABE"/>
    <e v="#REF!"/>
    <m/>
    <m/>
    <s v="INST A-D DIC/2018"/>
    <x v="2"/>
    <n v="3.5"/>
    <n v="14"/>
    <n v="17.5"/>
    <n v="35"/>
    <x v="0"/>
    <x v="11"/>
    <n v="3.5"/>
    <n v="14"/>
    <n v="0"/>
    <n v="17.5"/>
    <m/>
    <x v="9"/>
    <n v="3.5"/>
    <n v="14"/>
    <n v="114.5"/>
    <n v="132"/>
    <n v="132"/>
    <x v="1"/>
    <n v="3.5"/>
    <n v="14"/>
    <n v="97"/>
    <n v="114.5"/>
    <x v="0"/>
    <x v="5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41"/>
    <n v="258.5"/>
    <n v="258.5"/>
    <n v="0"/>
    <n v="3.5"/>
    <n v="14"/>
    <n v="223.5"/>
    <n v="241"/>
    <m/>
    <n v="241"/>
    <n v="3.5"/>
    <n v="14"/>
    <n v="206"/>
    <n v="223.5"/>
    <m/>
    <n v="223.5"/>
    <n v="3.5"/>
    <n v="14"/>
    <n v="188.5"/>
    <n v="206"/>
    <m/>
    <n v="206"/>
    <n v="3.5"/>
    <n v="14"/>
    <n v="171"/>
    <n v="188.5"/>
    <m/>
    <n v="188.5"/>
    <n v="3.5"/>
    <n v="10"/>
    <n v="157.5"/>
    <n v="171"/>
    <m/>
    <n v="171"/>
    <n v="3.5"/>
    <n v="0"/>
    <n v="154"/>
    <n v="157.5"/>
    <m/>
    <n v="157.5"/>
    <n v="3.5"/>
    <n v="0"/>
    <n v="150.5"/>
    <n v="154"/>
    <m/>
    <n v="154"/>
    <n v="3.5"/>
    <n v="0"/>
    <n v="147"/>
    <n v="150.5"/>
    <m/>
    <n v="150.5"/>
    <n v="3.5"/>
    <n v="0"/>
    <n v="143.5"/>
    <n v="147"/>
    <m/>
    <n v="147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7"/>
    <n v="14"/>
    <n v="0"/>
    <n v="21"/>
    <m/>
    <n v="2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36"/>
    <s v="2-436"/>
    <s v="CAVANACONZA VALVERDE, ARTURO"/>
    <e v="#REF!"/>
    <m/>
    <s v="Lt.16. Mz.U.Calle"/>
    <s v="SE INSTALO SETIEMBRE 2015 REGULARIZO 10/03/2015"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18.5"/>
    <n v="132"/>
    <n v="132"/>
    <x v="1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08"/>
    <n v="325.5"/>
    <n v="325.5"/>
    <n v="0"/>
    <n v="14"/>
    <n v="14"/>
    <n v="280"/>
    <n v="308"/>
    <m/>
    <n v="308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52.5"/>
    <n v="70"/>
    <n v="52.5"/>
    <n v="17.5"/>
    <n v="3.5"/>
    <n v="14"/>
    <n v="35"/>
    <n v="52.5"/>
    <n v="0"/>
    <n v="52.5"/>
  </r>
  <r>
    <n v="2"/>
    <n v="437"/>
    <s v="2-437"/>
    <s v="HORACIO ZEVALLOS GAMEZ SEC.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0"/>
    <n v="367.5"/>
    <n v="367.5"/>
    <n v="0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38"/>
    <s v="2-438A"/>
    <s v="BACA CONDORI, JUAN FROILAN"/>
    <e v="#REF!"/>
    <m/>
    <m/>
    <m/>
    <x v="2"/>
    <n v="3.5"/>
    <n v="14"/>
    <n v="572.5"/>
    <n v="590"/>
    <x v="0"/>
    <x v="158"/>
    <n v="3.5"/>
    <n v="14"/>
    <n v="555"/>
    <n v="572.5"/>
    <m/>
    <x v="163"/>
    <n v="3.5"/>
    <n v="14"/>
    <n v="537.5"/>
    <n v="555"/>
    <m/>
    <x v="171"/>
    <n v="3.5"/>
    <n v="14"/>
    <n v="520"/>
    <n v="537.5"/>
    <x v="0"/>
    <x v="174"/>
    <n v="3.5"/>
    <n v="10"/>
    <n v="506.5"/>
    <n v="520"/>
    <m/>
    <x v="180"/>
    <n v="3.5"/>
    <n v="14"/>
    <n v="489"/>
    <n v="506.5"/>
    <m/>
    <x v="172"/>
    <n v="3.5"/>
    <n v="10"/>
    <n v="475.5"/>
    <n v="489"/>
    <m/>
    <x v="165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0"/>
    <n v="269.5"/>
    <n v="283"/>
    <m/>
    <n v="283"/>
    <n v="3.5"/>
    <n v="0"/>
    <n v="266"/>
    <n v="269.5"/>
    <m/>
    <n v="269.5"/>
    <n v="3.5"/>
    <n v="0"/>
    <n v="262.5"/>
    <n v="266"/>
    <m/>
    <n v="266"/>
    <n v="3.5"/>
    <n v="0"/>
    <n v="259"/>
    <n v="262.5"/>
    <m/>
    <n v="262.5"/>
    <n v="3.5"/>
    <n v="0"/>
    <n v="255.5"/>
    <n v="259"/>
    <m/>
    <n v="259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38"/>
    <s v="2-438B"/>
    <s v="BACA CONDORI, JUAN FROILAN"/>
    <m/>
    <s v=" 26/12"/>
    <s v="LOTE DE TERRENO N°5 MZ D1 I ETAPA"/>
    <m/>
    <x v="2"/>
    <n v="3.5"/>
    <n v="14"/>
    <n v="457"/>
    <n v="474.5"/>
    <x v="0"/>
    <x v="159"/>
    <n v="3.5"/>
    <n v="14"/>
    <n v="439.5"/>
    <n v="457"/>
    <m/>
    <x v="164"/>
    <n v="3.5"/>
    <n v="14"/>
    <n v="422"/>
    <n v="439.5"/>
    <m/>
    <x v="172"/>
    <n v="3.5"/>
    <n v="14"/>
    <n v="404.5"/>
    <n v="422"/>
    <x v="0"/>
    <x v="75"/>
    <n v="3.5"/>
    <n v="10"/>
    <n v="391"/>
    <n v="404.5"/>
    <m/>
    <x v="181"/>
    <n v="3.5"/>
    <n v="14"/>
    <n v="373.5"/>
    <n v="391"/>
    <m/>
    <x v="173"/>
    <n v="3.5"/>
    <n v="10"/>
    <n v="360"/>
    <n v="373.5"/>
    <m/>
    <x v="166"/>
    <n v="3.5"/>
    <n v="14"/>
    <n v="342.5"/>
    <n v="360"/>
    <m/>
    <n v="36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0"/>
    <n v="154"/>
    <n v="167.5"/>
    <m/>
    <n v="167.5"/>
    <n v="3.5"/>
    <n v="0"/>
    <n v="150.5"/>
    <n v="154"/>
    <m/>
    <n v="154"/>
    <n v="3.5"/>
    <n v="0"/>
    <n v="147"/>
    <n v="150.5"/>
    <m/>
    <n v="150.5"/>
    <n v="3.5"/>
    <n v="0"/>
    <n v="143.5"/>
    <n v="147"/>
    <m/>
    <n v="147"/>
    <n v="3.5"/>
    <n v="0"/>
    <n v="140"/>
    <n v="143.5"/>
    <m/>
    <n v="143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439"/>
    <s v="2-439"/>
    <s v="PINO CCANA, EDITH"/>
    <e v="#REF!"/>
    <m/>
    <m/>
    <m/>
    <x v="2"/>
    <n v="3.5"/>
    <n v="14"/>
    <n v="114.5"/>
    <n v="132"/>
    <x v="3"/>
    <x v="1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40"/>
    <s v="2-440"/>
    <s v="HUARCA ZAMATA, SEBASTIAN"/>
    <e v="#REF!"/>
    <m/>
    <s v="CALLE 05 DOCE DE ENERO PARTE ALTA"/>
    <m/>
    <x v="2"/>
    <n v="3.5"/>
    <n v="14"/>
    <n v="334.5"/>
    <n v="352"/>
    <x v="51"/>
    <x v="1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32.5"/>
    <n v="50"/>
    <m/>
    <n v="50"/>
    <n v="3.5"/>
    <n v="14"/>
    <n v="45"/>
    <n v="62.5"/>
    <n v="30"/>
    <n v="32.5"/>
    <n v="3.5"/>
    <n v="14"/>
    <n v="27.5"/>
    <n v="45"/>
    <m/>
    <n v="45"/>
    <n v="3.5"/>
    <n v="14"/>
    <n v="110"/>
    <n v="127.5"/>
    <n v="100"/>
    <n v="27.5"/>
    <n v="3.5"/>
    <n v="14"/>
    <n v="92.5"/>
    <n v="110"/>
    <m/>
    <n v="110"/>
    <n v="3.5"/>
    <n v="14"/>
    <n v="75"/>
    <n v="92.5"/>
    <m/>
    <n v="92.5"/>
    <n v="3.5"/>
    <n v="14"/>
    <n v="107.5"/>
    <n v="125"/>
    <n v="50"/>
    <n v="75"/>
    <n v="3.5"/>
    <n v="14"/>
    <n v="90"/>
    <n v="107.5"/>
    <m/>
    <n v="107.5"/>
    <n v="3.5"/>
    <n v="14"/>
    <n v="72.5"/>
    <n v="90"/>
    <m/>
    <n v="90"/>
    <n v="3.5"/>
    <n v="14"/>
    <n v="105"/>
    <n v="122.5"/>
    <n v="50"/>
    <n v="7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41"/>
    <s v="2-441"/>
    <s v="HUAIHUA CARO, MARISOL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42"/>
    <s v="2-442"/>
    <s v="CHAMPI, TIBURCIO"/>
    <e v="#REF!"/>
    <m/>
    <m/>
    <s v="REINST. 14/02/2020 CORTE 13/08/2019 CORTE 31/07/2019 "/>
    <x v="2"/>
    <n v="3.5"/>
    <n v="14"/>
    <n v="16"/>
    <n v="33.5"/>
    <x v="54"/>
    <x v="1"/>
    <n v="3.5"/>
    <n v="14"/>
    <n v="48.5"/>
    <n v="66"/>
    <n v="50"/>
    <x v="165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1046.5"/>
    <n v="1051.5"/>
    <n v="1051.5"/>
    <n v="0"/>
    <n v="5"/>
    <n v="0"/>
    <n v="1041.5"/>
    <n v="1046.5"/>
    <m/>
    <n v="1046.5"/>
    <n v="5"/>
    <n v="0"/>
    <n v="1036.5"/>
    <n v="1041.5"/>
    <m/>
    <n v="1041.5"/>
    <n v="5"/>
    <n v="0"/>
    <n v="1031.5"/>
    <n v="1036.5"/>
    <m/>
    <n v="1036.5"/>
    <n v="5"/>
    <n v="0"/>
    <n v="1026.5"/>
    <n v="1031.5"/>
    <m/>
    <n v="1031.5"/>
    <n v="3.5"/>
    <n v="14"/>
    <n v="1009"/>
    <n v="1026.5"/>
    <m/>
    <n v="1026.5"/>
    <n v="3.5"/>
    <n v="14"/>
    <n v="991.5"/>
    <n v="1009"/>
    <m/>
    <n v="1009"/>
    <n v="3.5"/>
    <n v="14"/>
    <n v="974"/>
    <n v="991.5"/>
    <m/>
    <n v="991.5"/>
    <n v="3.5"/>
    <n v="14"/>
    <n v="956.5"/>
    <n v="974"/>
    <m/>
    <n v="974"/>
    <n v="3.5"/>
    <n v="14"/>
    <n v="939"/>
    <n v="956.5"/>
    <m/>
    <n v="956.5"/>
    <n v="3.5"/>
    <n v="14"/>
    <n v="921.5"/>
    <n v="939"/>
    <m/>
    <n v="939"/>
    <n v="3.5"/>
    <n v="14"/>
    <n v="904"/>
    <n v="921.5"/>
    <m/>
    <n v="921.5"/>
    <n v="14"/>
    <n v="14"/>
    <n v="876"/>
    <n v="904"/>
    <m/>
    <n v="904"/>
    <n v="3.5"/>
    <n v="14"/>
    <n v="858.5"/>
    <n v="876"/>
    <m/>
    <n v="876"/>
    <n v="3.5"/>
    <n v="14"/>
    <n v="841"/>
    <n v="858.5"/>
    <m/>
    <n v="858.5"/>
    <n v="3.5"/>
    <n v="14"/>
    <n v="823.5"/>
    <n v="841"/>
    <m/>
    <n v="841"/>
    <n v="3.5"/>
    <n v="14"/>
    <n v="806"/>
    <n v="823.5"/>
    <m/>
    <n v="823.5"/>
    <n v="3.5"/>
    <n v="14"/>
    <n v="788.5"/>
    <n v="806"/>
    <m/>
    <n v="806"/>
    <n v="3.5"/>
    <n v="14"/>
    <n v="771"/>
    <n v="788.5"/>
    <m/>
    <n v="788.5"/>
    <n v="3.5"/>
    <n v="14"/>
    <n v="753.5"/>
    <n v="771"/>
    <m/>
    <n v="771"/>
    <n v="3.5"/>
    <n v="14"/>
    <n v="736"/>
    <n v="753.5"/>
    <m/>
    <n v="753.5"/>
    <n v="3.5"/>
    <n v="14"/>
    <n v="718.5"/>
    <n v="736"/>
    <m/>
    <n v="736"/>
    <n v="3.5"/>
    <n v="14"/>
    <n v="701"/>
    <n v="718.5"/>
    <m/>
    <n v="718.5"/>
    <n v="3.5"/>
    <n v="14"/>
    <n v="683.5"/>
    <n v="701"/>
    <m/>
    <n v="701"/>
    <n v="3.5"/>
    <n v="14"/>
    <n v="666"/>
    <n v="683.5"/>
    <m/>
    <n v="683.5"/>
    <n v="3.5"/>
    <n v="14"/>
    <n v="648.5"/>
    <n v="666"/>
    <m/>
    <n v="666"/>
    <n v="3.5"/>
    <n v="14"/>
    <n v="631"/>
    <n v="648.5"/>
    <m/>
    <n v="648.5"/>
    <n v="3.5"/>
    <n v="14"/>
    <n v="613.5"/>
    <n v="631"/>
    <m/>
    <n v="631"/>
    <n v="3.5"/>
    <n v="14"/>
    <n v="596"/>
    <n v="613.5"/>
    <m/>
    <n v="613.5"/>
    <n v="3.5"/>
    <n v="14"/>
    <n v="578.5"/>
    <n v="596"/>
    <m/>
    <n v="596"/>
    <n v="3.5"/>
    <n v="14"/>
    <n v="561"/>
    <n v="578.5"/>
    <n v="0"/>
    <n v="578.5"/>
    <n v="3.5"/>
    <n v="14"/>
    <n v="543.5"/>
    <n v="561"/>
    <n v="0"/>
    <n v="561"/>
    <n v="3.5"/>
    <n v="14"/>
    <n v="526"/>
    <n v="543.5"/>
    <n v="0"/>
    <n v="543.5"/>
    <n v="3.5"/>
    <n v="14"/>
    <n v="508.5"/>
    <n v="526"/>
    <n v="0"/>
    <n v="526"/>
    <n v="3.5"/>
    <n v="14"/>
    <n v="491"/>
    <n v="508.5"/>
    <n v="0"/>
    <n v="508.5"/>
  </r>
  <r>
    <n v="2"/>
    <n v="443"/>
    <s v="2-443"/>
    <s v="QUISPE YUCRA, ELENA"/>
    <e v="#REF!"/>
    <m/>
    <s v="CALLE 05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-10.5"/>
    <n v="7"/>
    <n v="7"/>
    <n v="0"/>
    <n v="3.5"/>
    <n v="14"/>
    <n v="-28"/>
    <n v="-10.5"/>
    <n v="0"/>
    <n v="-10.5"/>
    <n v="3.5"/>
    <n v="14"/>
    <n v="-28"/>
    <n v="-10.5"/>
    <n v="17.5"/>
    <n v="-28"/>
    <n v="3.5"/>
    <n v="14"/>
    <n v="-28"/>
    <n v="-10.5"/>
    <n v="17.5"/>
    <n v="-28"/>
  </r>
  <r>
    <n v="2"/>
    <n v="444"/>
    <s v="2-444"/>
    <m/>
    <e v="#REF!"/>
    <m/>
    <m/>
    <m/>
    <x v="2"/>
    <n v="3.5"/>
    <n v="14"/>
    <n v="947"/>
    <n v="964.5"/>
    <x v="0"/>
    <x v="160"/>
    <n v="3.5"/>
    <n v="14"/>
    <n v="929.5"/>
    <n v="947"/>
    <m/>
    <x v="166"/>
    <n v="3.5"/>
    <n v="14"/>
    <n v="912"/>
    <n v="929.5"/>
    <m/>
    <x v="173"/>
    <n v="3.5"/>
    <n v="14"/>
    <n v="894.5"/>
    <n v="912"/>
    <x v="0"/>
    <x v="175"/>
    <n v="3.5"/>
    <n v="10"/>
    <n v="881"/>
    <n v="894.5"/>
    <m/>
    <x v="182"/>
    <n v="3.5"/>
    <n v="14"/>
    <n v="863.5"/>
    <n v="881"/>
    <m/>
    <x v="174"/>
    <n v="3.5"/>
    <n v="10"/>
    <n v="850"/>
    <n v="863.5"/>
    <m/>
    <x v="167"/>
    <n v="3.5"/>
    <n v="14"/>
    <n v="832.5"/>
    <n v="850"/>
    <m/>
    <n v="850"/>
    <n v="3.5"/>
    <n v="14"/>
    <n v="815"/>
    <n v="832.5"/>
    <m/>
    <n v="832.5"/>
    <n v="3.5"/>
    <n v="14"/>
    <n v="797.5"/>
    <n v="815"/>
    <m/>
    <n v="815"/>
    <n v="3.5"/>
    <n v="14"/>
    <n v="780"/>
    <n v="797.5"/>
    <m/>
    <n v="797.5"/>
    <n v="3.5"/>
    <n v="14"/>
    <n v="762.5"/>
    <n v="780"/>
    <m/>
    <n v="780"/>
    <n v="3.5"/>
    <n v="14"/>
    <n v="745"/>
    <n v="762.5"/>
    <m/>
    <n v="762.5"/>
    <n v="3.5"/>
    <n v="14"/>
    <n v="727.5"/>
    <n v="745"/>
    <m/>
    <n v="745"/>
    <n v="3.5"/>
    <n v="14"/>
    <n v="710"/>
    <n v="727.5"/>
    <m/>
    <n v="727.5"/>
    <n v="3.5"/>
    <n v="14"/>
    <n v="692.5"/>
    <n v="710"/>
    <m/>
    <n v="710"/>
    <n v="3.5"/>
    <n v="14"/>
    <n v="675"/>
    <n v="692.5"/>
    <m/>
    <n v="692.5"/>
    <n v="3.5"/>
    <n v="14"/>
    <n v="657.5"/>
    <n v="675"/>
    <m/>
    <n v="675"/>
    <n v="3.5"/>
    <n v="10"/>
    <n v="644"/>
    <n v="657.5"/>
    <m/>
    <n v="657.5"/>
    <n v="3.5"/>
    <n v="0"/>
    <n v="640.5"/>
    <n v="644"/>
    <m/>
    <n v="644"/>
    <n v="3.5"/>
    <n v="0"/>
    <n v="637"/>
    <n v="640.5"/>
    <m/>
    <n v="640.5"/>
    <n v="3.5"/>
    <n v="0"/>
    <n v="633.5"/>
    <n v="637"/>
    <m/>
    <n v="637"/>
    <n v="3.5"/>
    <n v="0"/>
    <n v="630"/>
    <n v="633.5"/>
    <m/>
    <n v="633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0"/>
    <n v="0"/>
    <n v="0"/>
    <n v="0"/>
    <n v="0"/>
    <n v="0"/>
    <n v="0"/>
    <n v="0"/>
    <n v="0"/>
    <n v="0"/>
    <n v="0"/>
    <n v="0"/>
  </r>
  <r>
    <n v="2"/>
    <n v="445"/>
    <s v="2-445"/>
    <s v="DAVID LAROTA, CLEMENTE"/>
    <e v="#REF!"/>
    <s v="967791890 / DNI 24565005"/>
    <m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.5"/>
    <n v="133"/>
    <n v="13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105"/>
    <n v="122.5"/>
    <n v="105"/>
    <n v="17.5"/>
    <n v="3.5"/>
    <n v="14"/>
    <n v="87.5"/>
    <n v="105"/>
    <n v="0"/>
    <n v="105"/>
  </r>
  <r>
    <n v="2"/>
    <n v="446"/>
    <s v="2-446"/>
    <s v="CCOPA GAMARRA, JUAN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7"/>
    <n v="104.5"/>
    <n v="104.5"/>
    <n v="0"/>
    <n v="3.5"/>
    <n v="14"/>
    <n v="69.5"/>
    <n v="87"/>
    <m/>
    <n v="87"/>
    <n v="3.5"/>
    <n v="14"/>
    <n v="52"/>
    <n v="69.5"/>
    <m/>
    <n v="69.5"/>
    <n v="3.5"/>
    <n v="14"/>
    <n v="34.5"/>
    <n v="52"/>
    <m/>
    <n v="52"/>
    <n v="3.5"/>
    <n v="14"/>
    <n v="17"/>
    <n v="34.5"/>
    <m/>
    <n v="34.5"/>
    <n v="3.5"/>
    <n v="10"/>
    <n v="3.5"/>
    <n v="17"/>
    <m/>
    <n v="17"/>
    <n v="3.5"/>
    <n v="0"/>
    <n v="0"/>
    <n v="3.5"/>
    <m/>
    <n v="3.5"/>
    <n v="3.5"/>
    <n v="0"/>
    <n v="7"/>
    <n v="10.5"/>
    <n v="10.5"/>
    <n v="0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47"/>
    <s v="2-447"/>
    <s v="SANCHEZ CRUZ, RUTH ROXANA"/>
    <e v="#REF!"/>
    <m/>
    <m/>
    <s v="SE INSTALO29/06/2016 AGUA Y DESAGUE"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49"/>
    <s v="2-449"/>
    <s v="CHACACANTA NUÑEZ DE LA TORRE, VICENTE"/>
    <e v="#REF!"/>
    <m/>
    <m/>
    <m/>
    <x v="2"/>
    <n v="3.5"/>
    <n v="14"/>
    <n v="730"/>
    <n v="747.5"/>
    <x v="0"/>
    <x v="161"/>
    <n v="3.5"/>
    <n v="14"/>
    <n v="712.5"/>
    <n v="730"/>
    <m/>
    <x v="167"/>
    <n v="3.5"/>
    <n v="14"/>
    <n v="695"/>
    <n v="712.5"/>
    <m/>
    <x v="174"/>
    <n v="3.5"/>
    <n v="14"/>
    <n v="677.5"/>
    <n v="695"/>
    <x v="0"/>
    <x v="176"/>
    <n v="3.5"/>
    <n v="10"/>
    <n v="664"/>
    <n v="677.5"/>
    <m/>
    <x v="183"/>
    <n v="3.5"/>
    <n v="14"/>
    <n v="646.5"/>
    <n v="664"/>
    <m/>
    <x v="175"/>
    <n v="3.5"/>
    <n v="10"/>
    <n v="633"/>
    <n v="646.5"/>
    <m/>
    <x v="168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0"/>
    <n v="427"/>
    <n v="440.5"/>
    <m/>
    <n v="440.5"/>
    <n v="3.5"/>
    <n v="0"/>
    <n v="423.5"/>
    <n v="427"/>
    <m/>
    <n v="427"/>
    <n v="3.5"/>
    <n v="0"/>
    <n v="420"/>
    <n v="423.5"/>
    <m/>
    <n v="423.5"/>
    <n v="3.5"/>
    <n v="0"/>
    <n v="416.5"/>
    <n v="420"/>
    <m/>
    <n v="420"/>
    <n v="3.5"/>
    <n v="0"/>
    <n v="413"/>
    <n v="416.5"/>
    <m/>
    <n v="416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451"/>
    <s v="2-451"/>
    <s v="PACOMPIA TIPO, EDUARDO"/>
    <e v="#REF!"/>
    <m/>
    <m/>
    <m/>
    <x v="2"/>
    <n v="3.5"/>
    <n v="14"/>
    <n v="439.5"/>
    <n v="457"/>
    <x v="0"/>
    <x v="162"/>
    <n v="3.5"/>
    <n v="14"/>
    <n v="422"/>
    <n v="439.5"/>
    <m/>
    <x v="168"/>
    <n v="3.5"/>
    <n v="14"/>
    <n v="404.5"/>
    <n v="422"/>
    <m/>
    <x v="83"/>
    <n v="3.5"/>
    <n v="14"/>
    <n v="387"/>
    <n v="404.5"/>
    <x v="0"/>
    <x v="177"/>
    <n v="3.5"/>
    <n v="10"/>
    <n v="373.5"/>
    <n v="387"/>
    <m/>
    <x v="184"/>
    <n v="3.5"/>
    <n v="14"/>
    <n v="356"/>
    <n v="373.5"/>
    <m/>
    <x v="176"/>
    <n v="3.5"/>
    <n v="10"/>
    <n v="342.5"/>
    <n v="356"/>
    <m/>
    <x v="169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s v=" "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53"/>
    <s v="2-453"/>
    <s v="MAMANI RAMOS VICTORIA"/>
    <e v="#REF!"/>
    <m/>
    <m/>
    <s v="SERV. AGUA CORTADO POR DEUDA (03/08/2021) INF, Nº035-2021-MDH-OMLP/VYM //USO DE ELECTROBOMBA"/>
    <x v="3"/>
    <n v="3.5"/>
    <n v="14"/>
    <n v="272"/>
    <n v="289.5"/>
    <x v="13"/>
    <x v="1"/>
    <n v="3.5"/>
    <n v="14"/>
    <n v="254.5"/>
    <n v="272"/>
    <m/>
    <x v="28"/>
    <n v="3.5"/>
    <n v="14"/>
    <n v="237"/>
    <n v="254.5"/>
    <m/>
    <x v="38"/>
    <n v="3.5"/>
    <n v="14"/>
    <n v="219.5"/>
    <n v="237"/>
    <x v="0"/>
    <x v="36"/>
    <n v="3.5"/>
    <n v="10"/>
    <n v="206"/>
    <n v="219.5"/>
    <m/>
    <x v="34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3"/>
    <n v="230.5"/>
    <n v="230.5"/>
    <n v="0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m/>
    <n v="17.5"/>
    <n v="3.5"/>
    <n v="14"/>
    <n v="0"/>
    <n v="17.5"/>
    <n v="17.5"/>
    <n v="0"/>
    <n v="3.5"/>
    <n v="14"/>
    <n v="108.5"/>
    <n v="126"/>
    <n v="126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54"/>
    <s v="2-454"/>
    <s v="QUISPE CATUNTA CLAUDIO"/>
    <e v="#REF!"/>
    <m/>
    <m/>
    <m/>
    <x v="2"/>
    <n v="3.5"/>
    <n v="14"/>
    <n v="440"/>
    <n v="457.5"/>
    <x v="55"/>
    <x v="1"/>
    <n v="3.5"/>
    <n v="14"/>
    <n v="422.5"/>
    <n v="440"/>
    <m/>
    <x v="169"/>
    <n v="3.5"/>
    <n v="14"/>
    <n v="405"/>
    <n v="422.5"/>
    <m/>
    <x v="175"/>
    <n v="3.5"/>
    <n v="14"/>
    <n v="387.5"/>
    <n v="405"/>
    <x v="0"/>
    <x v="178"/>
    <n v="3.5"/>
    <n v="10"/>
    <n v="374"/>
    <n v="387.5"/>
    <m/>
    <x v="185"/>
    <n v="3.5"/>
    <n v="14"/>
    <n v="356.5"/>
    <n v="374"/>
    <m/>
    <x v="177"/>
    <n v="3.5"/>
    <n v="10"/>
    <n v="343"/>
    <n v="356.5"/>
    <m/>
    <x v="170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0"/>
    <n v="137"/>
    <n v="150.5"/>
    <m/>
    <n v="15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185.5"/>
    <n v="203"/>
    <n v="185"/>
    <n v="18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</r>
  <r>
    <n v="2"/>
    <n v="455"/>
    <s v="2-455"/>
    <s v="ROSA DE MEDINA INES GUMERCINDA"/>
    <e v="#REF!"/>
    <m/>
    <m/>
    <s v="SERV. AGUA CORTADO POR DEUDA (03/08/2021) INF, Nº035-2021-MDH-OMLP/VYM "/>
    <x v="3"/>
    <n v="3.5"/>
    <n v="14"/>
    <n v="439.5"/>
    <n v="457"/>
    <x v="0"/>
    <x v="162"/>
    <n v="3.5"/>
    <n v="14"/>
    <n v="422"/>
    <n v="439.5"/>
    <m/>
    <x v="168"/>
    <n v="3.5"/>
    <n v="14"/>
    <n v="404.5"/>
    <n v="422"/>
    <m/>
    <x v="83"/>
    <n v="3.5"/>
    <n v="14"/>
    <n v="387"/>
    <n v="404.5"/>
    <x v="0"/>
    <x v="177"/>
    <n v="3.5"/>
    <n v="10"/>
    <n v="373.5"/>
    <n v="387"/>
    <m/>
    <x v="184"/>
    <n v="3.5"/>
    <n v="14"/>
    <n v="356"/>
    <n v="373.5"/>
    <m/>
    <x v="176"/>
    <n v="3.5"/>
    <n v="10"/>
    <n v="342.5"/>
    <n v="356"/>
    <m/>
    <x v="169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315"/>
    <n v="343"/>
    <n v="343"/>
    <n v="0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456"/>
    <s v="2-456"/>
    <s v="CCOLQUE CCAHUANTICO ALFONSA"/>
    <e v="#REF!"/>
    <m/>
    <m/>
    <s v="SOLIC CORTE TEMPORAL 16/08/2019 FUT N°001011"/>
    <x v="3"/>
    <n v="5"/>
    <n v="0"/>
    <n v="5"/>
    <n v="10"/>
    <x v="0"/>
    <x v="133"/>
    <n v="5"/>
    <n v="0"/>
    <n v="0"/>
    <n v="5"/>
    <m/>
    <x v="106"/>
    <n v="5"/>
    <n v="0"/>
    <n v="40"/>
    <n v="45"/>
    <n v="45"/>
    <x v="1"/>
    <n v="5"/>
    <n v="0"/>
    <n v="35"/>
    <n v="40"/>
    <x v="0"/>
    <x v="127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7.5"/>
    <n v="42.5"/>
    <n v="42.5"/>
    <n v="0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430.5"/>
    <n v="448"/>
    <n v="448"/>
    <n v="0"/>
    <n v="3.5"/>
    <n v="14"/>
    <n v="413"/>
    <n v="430.5"/>
    <m/>
    <n v="430.5"/>
    <n v="3.5"/>
    <n v="14"/>
    <n v="395.5"/>
    <n v="413"/>
    <m/>
    <n v="413"/>
    <n v="14"/>
    <n v="14"/>
    <n v="367.5"/>
    <n v="395.5"/>
    <m/>
    <n v="395.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392.5"/>
    <n v="410"/>
    <n v="200"/>
    <n v="210"/>
    <n v="3.5"/>
    <n v="14"/>
    <n v="375"/>
    <n v="392.5"/>
    <m/>
    <n v="392.5"/>
    <n v="3.5"/>
    <n v="14"/>
    <n v="357.5"/>
    <n v="375"/>
    <m/>
    <n v="375"/>
    <n v="3.5"/>
    <n v="14"/>
    <n v="340"/>
    <n v="357.5"/>
    <m/>
    <n v="357.5"/>
    <n v="3.5"/>
    <n v="14"/>
    <n v="322.5"/>
    <n v="340"/>
    <m/>
    <n v="340"/>
    <n v="3.5"/>
    <n v="14"/>
    <n v="305"/>
    <n v="322.5"/>
    <m/>
    <n v="322.5"/>
    <n v="3.5"/>
    <n v="14"/>
    <n v="287.5"/>
    <n v="305"/>
    <m/>
    <n v="305"/>
    <n v="3.5"/>
    <n v="14"/>
    <n v="270"/>
    <n v="287.5"/>
    <m/>
    <n v="287.5"/>
    <n v="3.5"/>
    <n v="14"/>
    <n v="252.5"/>
    <n v="270"/>
    <n v="0"/>
    <n v="270"/>
    <n v="3.5"/>
    <n v="14"/>
    <n v="235"/>
    <n v="252.5"/>
    <n v="0"/>
    <n v="252.5"/>
    <n v="3.5"/>
    <n v="14"/>
    <n v="217.5"/>
    <n v="235"/>
    <n v="0"/>
    <n v="235"/>
    <n v="3.5"/>
    <n v="14"/>
    <n v="200"/>
    <n v="217.5"/>
    <n v="0"/>
    <n v="217.5"/>
    <n v="3.5"/>
    <n v="14"/>
    <n v="182.5"/>
    <n v="200"/>
    <n v="0"/>
    <n v="200"/>
  </r>
  <r>
    <n v="2"/>
    <n v="457"/>
    <s v="2-457"/>
    <s v="AVILA AROSEMENA  CESAR  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99.5"/>
    <n v="217"/>
    <n v="217"/>
    <n v="0"/>
    <n v="14"/>
    <n v="14"/>
    <n v="171.5"/>
    <n v="199.5"/>
    <m/>
    <n v="199.5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458"/>
    <s v="2-458"/>
    <s v="HUAMAN CAMPO , TERESA"/>
    <e v="#REF!"/>
    <m/>
    <s v="12 DE ENERO"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21"/>
    <n v="38.5"/>
    <n v="38.5"/>
    <n v="0"/>
  </r>
  <r>
    <n v="2"/>
    <n v="460"/>
    <s v="2-460"/>
    <s v="ARIAS SOTO HILDA"/>
    <e v="#REF!"/>
    <m/>
    <m/>
    <m/>
    <x v="2"/>
    <n v="3.5"/>
    <n v="14"/>
    <n v="455"/>
    <n v="472.5"/>
    <x v="0"/>
    <x v="163"/>
    <n v="3.5"/>
    <n v="14"/>
    <n v="437.5"/>
    <n v="455"/>
    <m/>
    <x v="170"/>
    <n v="3.5"/>
    <n v="14"/>
    <n v="420"/>
    <n v="437.5"/>
    <m/>
    <x v="176"/>
    <n v="3.5"/>
    <n v="14"/>
    <n v="402.5"/>
    <n v="420"/>
    <x v="0"/>
    <x v="82"/>
    <n v="3.5"/>
    <n v="10"/>
    <n v="389"/>
    <n v="402.5"/>
    <m/>
    <x v="186"/>
    <n v="3.5"/>
    <n v="14"/>
    <n v="371.5"/>
    <n v="389"/>
    <m/>
    <x v="178"/>
    <n v="3.5"/>
    <n v="10"/>
    <n v="358"/>
    <n v="371.5"/>
    <m/>
    <x v="171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0"/>
    <n v="152"/>
    <n v="165.5"/>
    <m/>
    <n v="1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5.5"/>
    <n v="33"/>
    <m/>
    <n v="33"/>
    <n v="14"/>
    <n v="14"/>
    <n v="87.5"/>
    <n v="115.5"/>
    <n v="100"/>
    <n v="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6.5"/>
    <n v="94"/>
    <n v="94"/>
    <n v="0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5"/>
    <n v="14"/>
    <n v="5"/>
    <n v="24"/>
    <m/>
    <n v="24"/>
    <n v="5"/>
    <n v="0"/>
    <n v="0"/>
    <n v="5"/>
    <m/>
    <n v="5"/>
    <n v="3.5"/>
    <n v="0"/>
    <n v="31.5"/>
    <n v="35"/>
    <n v="35"/>
    <n v="0"/>
    <n v="3.5"/>
    <n v="14"/>
    <n v="14"/>
    <n v="31.5"/>
    <m/>
    <n v="31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86"/>
    <n v="303.5"/>
    <n v="303.5"/>
    <n v="0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</r>
  <r>
    <n v="2"/>
    <n v="461"/>
    <s v="2-461"/>
    <s v="ALARCON CHOQUE SAMUEL"/>
    <e v="#REF!"/>
    <m/>
    <s v="12 DE ENERO"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21"/>
    <n v="38.5"/>
    <n v="38.5"/>
    <n v="0"/>
  </r>
  <r>
    <n v="2"/>
    <n v="462"/>
    <s v="2-462"/>
    <s v="YUCRA QUISPE VALENTINA 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3.5"/>
    <n v="91"/>
    <n v="91"/>
    <n v="0"/>
    <n v="3.5"/>
    <n v="0"/>
    <n v="70"/>
    <n v="73.5"/>
    <m/>
    <n v="73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463"/>
    <s v="2-463"/>
    <s v=" MAMANI NINA SIXTO"/>
    <e v="#REF!"/>
    <m/>
    <s v="CALLE 04 LOTE 16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0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17.5"/>
    <n v="17.5"/>
    <n v="3.5"/>
    <n v="14"/>
    <n v="38.5"/>
    <n v="56"/>
    <n v="38.5"/>
    <n v="17.5"/>
    <n v="3.5"/>
    <n v="14"/>
    <n v="21"/>
    <n v="38.5"/>
    <n v="0"/>
    <n v="38.5"/>
  </r>
  <r>
    <n v="2"/>
    <n v="464"/>
    <s v="2-464"/>
    <s v="PUMA TORRES, MARIA SOLEDAD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62"/>
    <n v="79.5"/>
    <n v="79.5"/>
    <x v="1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65"/>
    <s v="2-465"/>
    <s v="ORTIZ DE CUTIRE LEONARDA"/>
    <e v="#REF!"/>
    <m/>
    <m/>
    <m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  <n v="3.5"/>
    <n v="14"/>
    <n v="52.5"/>
    <n v="70"/>
    <n v="0"/>
    <n v="70"/>
  </r>
  <r>
    <n v="2"/>
    <n v="466"/>
    <s v="2-466"/>
    <s v="HUAMANCCHO MAMANI NICOLAS "/>
    <e v="#REF!"/>
    <m/>
    <m/>
    <m/>
    <x v="2"/>
    <n v="3.5"/>
    <n v="14"/>
    <n v="565"/>
    <n v="582.5"/>
    <x v="0"/>
    <x v="164"/>
    <n v="3.5"/>
    <n v="14"/>
    <n v="547.5"/>
    <n v="565"/>
    <m/>
    <x v="130"/>
    <n v="3.5"/>
    <n v="14"/>
    <n v="530"/>
    <n v="547.5"/>
    <m/>
    <x v="177"/>
    <n v="3.5"/>
    <n v="14"/>
    <n v="512.5"/>
    <n v="530"/>
    <x v="0"/>
    <x v="179"/>
    <n v="3.5"/>
    <n v="10"/>
    <n v="499"/>
    <n v="512.5"/>
    <m/>
    <x v="187"/>
    <n v="3.5"/>
    <n v="14"/>
    <n v="481.5"/>
    <n v="499"/>
    <m/>
    <x v="179"/>
    <n v="3.5"/>
    <n v="10"/>
    <n v="468"/>
    <n v="481.5"/>
    <m/>
    <x v="172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0"/>
    <n v="262"/>
    <n v="275.5"/>
    <m/>
    <n v="275.5"/>
    <n v="3.5"/>
    <n v="0"/>
    <n v="258.5"/>
    <n v="262"/>
    <m/>
    <n v="262"/>
    <n v="3.5"/>
    <n v="0"/>
    <n v="255"/>
    <n v="258.5"/>
    <m/>
    <n v="258.5"/>
    <n v="3.5"/>
    <n v="0"/>
    <n v="251.5"/>
    <n v="255"/>
    <m/>
    <n v="255"/>
    <n v="3.5"/>
    <n v="0"/>
    <n v="248"/>
    <n v="251.5"/>
    <m/>
    <n v="251.5"/>
    <n v="3.5"/>
    <n v="14"/>
    <n v="230.5"/>
    <n v="248"/>
    <m/>
    <n v="248"/>
    <n v="3.5"/>
    <n v="14"/>
    <n v="213"/>
    <n v="230.5"/>
    <m/>
    <n v="230.5"/>
    <n v="3.5"/>
    <n v="14"/>
    <n v="295.5"/>
    <n v="313"/>
    <n v="100"/>
    <n v="2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14"/>
    <n v="14"/>
    <n v="197.5"/>
    <n v="225.5"/>
    <m/>
    <n v="225.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192.5"/>
    <n v="210"/>
    <n v="100"/>
    <n v="1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23.5"/>
    <n v="341"/>
    <n v="341"/>
    <n v="0"/>
    <n v="3.5"/>
    <n v="14"/>
    <n v="306"/>
    <n v="323.5"/>
    <n v="0"/>
    <n v="323.5"/>
    <n v="3.5"/>
    <n v="14"/>
    <n v="288.5"/>
    <n v="306"/>
    <n v="0"/>
    <n v="306"/>
    <n v="3.5"/>
    <n v="14"/>
    <n v="271"/>
    <n v="288.5"/>
    <n v="0"/>
    <n v="288.5"/>
    <n v="3.5"/>
    <n v="14"/>
    <n v="253.5"/>
    <n v="271"/>
    <n v="0"/>
    <n v="271"/>
  </r>
  <r>
    <n v="2"/>
    <n v="467"/>
    <s v="2-467"/>
    <s v="QUISPE HUILLAHUAMAN FELIPE"/>
    <e v="#REF!"/>
    <s v="SE CORTO  EL CORTE  EL DIA 05/05/17."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60.5"/>
    <n v="178"/>
    <n v="178"/>
    <n v="0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278.5"/>
    <n v="278.5"/>
    <n v="278.5"/>
    <n v="0"/>
    <n v="0"/>
    <n v="0"/>
    <n v="278.5"/>
    <n v="278.5"/>
    <m/>
    <n v="278.5"/>
    <n v="0"/>
    <n v="0"/>
    <n v="278.5"/>
    <n v="278.5"/>
    <n v="0"/>
    <n v="278.5"/>
    <n v="3.5"/>
    <n v="14"/>
    <n v="261"/>
    <n v="278.5"/>
    <n v="0"/>
    <n v="278.5"/>
    <n v="3.5"/>
    <n v="14"/>
    <n v="243.5"/>
    <n v="261"/>
    <n v="0"/>
    <n v="261"/>
    <n v="3.5"/>
    <n v="14"/>
    <n v="326"/>
    <n v="343.5"/>
    <n v="100"/>
    <n v="243.5"/>
    <n v="3.5"/>
    <n v="14"/>
    <n v="308.5"/>
    <n v="326"/>
    <n v="0"/>
    <n v="326"/>
  </r>
  <r>
    <n v="2"/>
    <n v="468"/>
    <s v="2-468"/>
    <s v="BACA GUTIERREZ ZULMA"/>
    <e v="#REF!"/>
    <s v="SE CORTO  EL CORTE  EL DIA 05/05/17."/>
    <m/>
    <s v="COBRO DESAGUE  INF N°04-2020-MDH-OMALP-ATM/MSQ"/>
    <x v="3"/>
    <n v="5"/>
    <n v="0"/>
    <n v="1008.5"/>
    <n v="1013.5"/>
    <x v="0"/>
    <x v="165"/>
    <n v="5"/>
    <n v="0"/>
    <n v="1003.5"/>
    <n v="1008.5"/>
    <m/>
    <x v="171"/>
    <n v="5"/>
    <n v="0"/>
    <n v="998.5"/>
    <n v="1003.5"/>
    <m/>
    <x v="178"/>
    <n v="5"/>
    <n v="0"/>
    <n v="993.5"/>
    <n v="998.5"/>
    <x v="0"/>
    <x v="180"/>
    <n v="5"/>
    <n v="0"/>
    <n v="988.5"/>
    <n v="993.5"/>
    <m/>
    <x v="188"/>
    <n v="5"/>
    <n v="0"/>
    <n v="983.5"/>
    <n v="988.5"/>
    <m/>
    <x v="180"/>
    <n v="5"/>
    <n v="0"/>
    <n v="978.5"/>
    <n v="983.5"/>
    <m/>
    <x v="173"/>
    <n v="5"/>
    <n v="0"/>
    <n v="973.5"/>
    <n v="978.5"/>
    <m/>
    <n v="978.5"/>
    <n v="5"/>
    <n v="0"/>
    <n v="968.5"/>
    <n v="973.5"/>
    <m/>
    <n v="973.5"/>
    <n v="5"/>
    <n v="0"/>
    <n v="963.5"/>
    <n v="968.5"/>
    <m/>
    <n v="968.5"/>
    <n v="5"/>
    <n v="0"/>
    <n v="958.5"/>
    <n v="963.5"/>
    <m/>
    <n v="963.5"/>
    <n v="5"/>
    <n v="0"/>
    <n v="953.5"/>
    <n v="958.5"/>
    <m/>
    <n v="958.5"/>
    <n v="5"/>
    <n v="0"/>
    <n v="948.5"/>
    <n v="953.5"/>
    <m/>
    <n v="953.5"/>
    <n v="5"/>
    <n v="0"/>
    <n v="943.5"/>
    <n v="948.5"/>
    <m/>
    <n v="948.5"/>
    <n v="5"/>
    <n v="0"/>
    <n v="938.5"/>
    <n v="943.5"/>
    <m/>
    <n v="943.5"/>
    <n v="5"/>
    <n v="0"/>
    <n v="933.5"/>
    <n v="938.5"/>
    <m/>
    <n v="938.5"/>
    <n v="5"/>
    <n v="0"/>
    <n v="928.5"/>
    <n v="933.5"/>
    <m/>
    <n v="933.5"/>
    <n v="5"/>
    <n v="0"/>
    <n v="923.5"/>
    <n v="928.5"/>
    <m/>
    <n v="928.5"/>
    <n v="5"/>
    <n v="0"/>
    <n v="918.5"/>
    <n v="923.5"/>
    <m/>
    <n v="923.5"/>
    <n v="5"/>
    <n v="0"/>
    <n v="913.5"/>
    <n v="918.5"/>
    <m/>
    <n v="918.5"/>
    <n v="5"/>
    <n v="0"/>
    <n v="908.5"/>
    <n v="913.5"/>
    <m/>
    <n v="913.5"/>
    <n v="5"/>
    <n v="0"/>
    <n v="903.5"/>
    <n v="908.5"/>
    <m/>
    <n v="908.5"/>
    <n v="5"/>
    <n v="0"/>
    <n v="898.5"/>
    <n v="903.5"/>
    <m/>
    <n v="903.5"/>
    <n v="5"/>
    <n v="0"/>
    <n v="893.5"/>
    <n v="898.5"/>
    <m/>
    <n v="898.5"/>
    <n v="5"/>
    <n v="0"/>
    <n v="888.5"/>
    <n v="893.5"/>
    <m/>
    <n v="893.5"/>
    <n v="5"/>
    <n v="0"/>
    <n v="883.5"/>
    <n v="888.5"/>
    <m/>
    <n v="888.5"/>
    <n v="5"/>
    <n v="0"/>
    <n v="878.5"/>
    <n v="883.5"/>
    <m/>
    <n v="883.5"/>
    <n v="5"/>
    <n v="0"/>
    <n v="873.5"/>
    <n v="878.5"/>
    <m/>
    <n v="878.5"/>
    <n v="5"/>
    <n v="0"/>
    <n v="868.5"/>
    <n v="873.5"/>
    <m/>
    <n v="873.5"/>
    <n v="5"/>
    <n v="0"/>
    <n v="863.5"/>
    <n v="868.5"/>
    <m/>
    <n v="868.5"/>
    <n v="5"/>
    <n v="0"/>
    <n v="858.5"/>
    <n v="863.5"/>
    <m/>
    <n v="863.5"/>
    <n v="5"/>
    <n v="0"/>
    <n v="853.5"/>
    <n v="858.5"/>
    <m/>
    <n v="858.5"/>
    <n v="5"/>
    <n v="0"/>
    <n v="848.5"/>
    <n v="853.5"/>
    <m/>
    <n v="853.5"/>
    <n v="5"/>
    <n v="0"/>
    <n v="843.5"/>
    <n v="848.5"/>
    <m/>
    <n v="848.5"/>
    <n v="5"/>
    <n v="0"/>
    <n v="838.5"/>
    <n v="843.5"/>
    <m/>
    <n v="843.5"/>
    <n v="5"/>
    <n v="0"/>
    <n v="833.5"/>
    <n v="838.5"/>
    <m/>
    <n v="838.5"/>
    <n v="5"/>
    <n v="0"/>
    <n v="828.5"/>
    <n v="833.5"/>
    <m/>
    <n v="833.5"/>
    <n v="5"/>
    <n v="0"/>
    <n v="823.5"/>
    <n v="828.5"/>
    <m/>
    <n v="828.5"/>
    <n v="0"/>
    <n v="0"/>
    <n v="823.5"/>
    <n v="823.5"/>
    <m/>
    <n v="823.5"/>
    <n v="5"/>
    <n v="0"/>
    <n v="818.5"/>
    <n v="823.5"/>
    <m/>
    <n v="823.5"/>
    <n v="5"/>
    <n v="0"/>
    <n v="818.5"/>
    <n v="823.5"/>
    <m/>
    <n v="823.5"/>
    <n v="5"/>
    <n v="0"/>
    <n v="843.5"/>
    <n v="848.5"/>
    <m/>
    <n v="848.5"/>
    <n v="5"/>
    <n v="0"/>
    <n v="838.5"/>
    <n v="843.5"/>
    <m/>
    <n v="843.5"/>
    <n v="5"/>
    <n v="0"/>
    <n v="833.5"/>
    <n v="838.5"/>
    <m/>
    <n v="838.5"/>
    <n v="5"/>
    <n v="0"/>
    <n v="828.5"/>
    <n v="833.5"/>
    <m/>
    <n v="833.5"/>
    <n v="5"/>
    <n v="0"/>
    <n v="823.5"/>
    <n v="828.5"/>
    <m/>
    <n v="828.5"/>
    <n v="5"/>
    <n v="0"/>
    <n v="818.5"/>
    <n v="823.5"/>
    <m/>
    <n v="823.5"/>
    <n v="0"/>
    <n v="0"/>
    <n v="818.5"/>
    <n v="818.5"/>
    <m/>
    <n v="818.5"/>
    <n v="3.5"/>
    <n v="14"/>
    <n v="801"/>
    <n v="818.5"/>
    <n v="0"/>
    <n v="818.5"/>
    <n v="3.5"/>
    <n v="14"/>
    <n v="783.5"/>
    <n v="801"/>
    <n v="0"/>
    <n v="801"/>
    <n v="3.5"/>
    <n v="14"/>
    <n v="766"/>
    <n v="783.5"/>
    <n v="0"/>
    <n v="783.5"/>
    <n v="3.5"/>
    <n v="14"/>
    <n v="748.5"/>
    <n v="766"/>
    <n v="0"/>
    <n v="766"/>
    <n v="3.5"/>
    <n v="14"/>
    <n v="731"/>
    <n v="748.5"/>
    <n v="0"/>
    <n v="748.5"/>
  </r>
  <r>
    <n v="2"/>
    <n v="469"/>
    <s v="2-469"/>
    <s v="HUAMAN LETONA W. DONATO"/>
    <e v="#REF!"/>
    <m/>
    <m/>
    <m/>
    <x v="2"/>
    <n v="3.5"/>
    <n v="14"/>
    <n v="0"/>
    <n v="17.5"/>
    <x v="7"/>
    <x v="1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45"/>
    <n v="62.5"/>
    <n v="45"/>
    <n v="17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-17.5"/>
    <n v="0"/>
    <m/>
    <n v="0"/>
    <n v="3.5"/>
    <n v="14"/>
    <n v="0"/>
    <n v="17.5"/>
    <n v="35"/>
    <n v="-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70"/>
    <n v="87.5"/>
    <n v="70"/>
    <n v="17.5"/>
    <n v="3.5"/>
    <n v="14"/>
    <n v="52.5"/>
    <n v="70"/>
    <n v="0"/>
    <n v="70"/>
    <n v="3.5"/>
    <n v="14"/>
    <n v="35"/>
    <n v="52.5"/>
    <n v="0"/>
    <n v="52.5"/>
  </r>
  <r>
    <n v="2"/>
    <n v="470"/>
    <s v="2-470"/>
    <s v="ALIAGA CCOARITE,  AGUSTIN"/>
    <e v="#REF!"/>
    <m/>
    <s v="ASOC. POLVOS DORADOS Mza A1 LOTE Nº05"/>
    <s v="MODIF SISTEM. INFORME N°238-2021- MDH/OMASP-MBM INSTAL A-D 02/2018"/>
    <x v="2"/>
    <n v="3.5"/>
    <n v="14"/>
    <n v="625.5"/>
    <n v="643"/>
    <x v="0"/>
    <x v="166"/>
    <n v="3.5"/>
    <n v="14"/>
    <n v="608"/>
    <n v="625.5"/>
    <m/>
    <x v="172"/>
    <n v="3.5"/>
    <n v="14"/>
    <n v="590.5"/>
    <n v="608"/>
    <m/>
    <x v="179"/>
    <n v="3.5"/>
    <n v="14"/>
    <n v="573"/>
    <n v="590.5"/>
    <x v="0"/>
    <x v="181"/>
    <n v="3.5"/>
    <n v="14"/>
    <n v="555.5"/>
    <n v="573"/>
    <m/>
    <x v="189"/>
    <n v="3.5"/>
    <n v="14"/>
    <n v="538"/>
    <n v="555.5"/>
    <m/>
    <x v="181"/>
    <n v="3.5"/>
    <n v="14"/>
    <n v="520.5"/>
    <n v="538"/>
    <m/>
    <x v="174"/>
    <n v="3.5"/>
    <n v="14"/>
    <n v="503"/>
    <n v="520.5"/>
    <m/>
    <n v="520.5"/>
    <n v="3.5"/>
    <n v="14"/>
    <n v="485.5"/>
    <n v="503"/>
    <m/>
    <n v="503"/>
    <n v="3.5"/>
    <n v="14"/>
    <n v="468"/>
    <n v="485.5"/>
    <m/>
    <n v="485.5"/>
    <n v="3.5"/>
    <n v="14"/>
    <n v="450.5"/>
    <n v="468"/>
    <m/>
    <n v="468"/>
    <n v="3.5"/>
    <n v="14"/>
    <n v="433"/>
    <n v="450.5"/>
    <m/>
    <n v="450.5"/>
    <n v="3.5"/>
    <n v="14"/>
    <n v="415.5"/>
    <n v="433"/>
    <m/>
    <n v="4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0"/>
    <n v="307"/>
    <n v="310.5"/>
    <m/>
    <n v="310.5"/>
    <n v="3.5"/>
    <n v="0"/>
    <n v="303.5"/>
    <n v="307"/>
    <m/>
    <n v="307"/>
    <n v="3.5"/>
    <n v="0"/>
    <n v="300"/>
    <n v="303.5"/>
    <m/>
    <n v="303.5"/>
    <n v="3.5"/>
    <n v="0"/>
    <n v="296.5"/>
    <n v="300"/>
    <m/>
    <n v="300"/>
    <n v="3.5"/>
    <n v="14"/>
    <n v="279"/>
    <n v="296.5"/>
    <m/>
    <n v="296.5"/>
    <n v="3.5"/>
    <n v="14"/>
    <n v="261.5"/>
    <n v="279"/>
    <m/>
    <n v="279"/>
    <n v="3.5"/>
    <n v="14"/>
    <n v="244"/>
    <n v="261.5"/>
    <m/>
    <n v="261.5"/>
    <n v="3.5"/>
    <n v="14"/>
    <n v="226.5"/>
    <n v="244"/>
    <m/>
    <n v="244"/>
    <n v="3.5"/>
    <n v="14"/>
    <n v="209"/>
    <n v="226.5"/>
    <m/>
    <n v="226.5"/>
    <n v="3.5"/>
    <n v="14"/>
    <n v="191.5"/>
    <n v="209"/>
    <m/>
    <n v="209"/>
    <n v="3.5"/>
    <n v="14"/>
    <n v="174"/>
    <n v="191.5"/>
    <m/>
    <n v="191.5"/>
    <n v="20"/>
    <n v="14"/>
    <n v="140"/>
    <n v="174"/>
    <m/>
    <n v="174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71"/>
    <s v="2-471"/>
    <s v="ALIAGA CCOARITE,  AGUSTIN"/>
    <e v="#REF!"/>
    <m/>
    <m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57.5"/>
    <n v="175"/>
    <n v="17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20.5"/>
    <n v="-3"/>
    <s v="0..00"/>
    <n v="0"/>
    <n v="0"/>
    <n v="0"/>
    <n v="0"/>
    <n v="0"/>
    <n v="3.5"/>
    <n v="0"/>
    <n v="70"/>
    <n v="73.5"/>
    <n v="70"/>
    <n v="0"/>
  </r>
  <r>
    <n v="2"/>
    <n v="474"/>
    <s v="2-474"/>
    <s v="MELO HUAMAN , MARIA"/>
    <e v="#REF!"/>
    <m/>
    <m/>
    <m/>
    <x v="2"/>
    <n v="3.5"/>
    <n v="14"/>
    <n v="249"/>
    <n v="266.5"/>
    <x v="0"/>
    <x v="167"/>
    <n v="3.5"/>
    <n v="14"/>
    <n v="231.5"/>
    <n v="249"/>
    <m/>
    <x v="173"/>
    <n v="3.5"/>
    <n v="14"/>
    <n v="214"/>
    <n v="231.5"/>
    <m/>
    <x v="180"/>
    <n v="3.5"/>
    <n v="14"/>
    <n v="196.5"/>
    <n v="214"/>
    <x v="0"/>
    <x v="182"/>
    <n v="3.5"/>
    <n v="10"/>
    <n v="483"/>
    <n v="496.5"/>
    <n v="300"/>
    <x v="190"/>
    <n v="3.5"/>
    <n v="14"/>
    <n v="465.5"/>
    <n v="483"/>
    <m/>
    <x v="182"/>
    <n v="3.5"/>
    <n v="10"/>
    <n v="452"/>
    <n v="465.5"/>
    <m/>
    <x v="175"/>
    <n v="3.5"/>
    <n v="14"/>
    <n v="434.5"/>
    <n v="452"/>
    <m/>
    <n v="452"/>
    <n v="3.5"/>
    <n v="14"/>
    <n v="417"/>
    <n v="434.5"/>
    <m/>
    <n v="434.5"/>
    <n v="3.5"/>
    <n v="14"/>
    <n v="399.5"/>
    <n v="417"/>
    <m/>
    <n v="417"/>
    <n v="3.5"/>
    <n v="14"/>
    <n v="382"/>
    <n v="399.5"/>
    <m/>
    <n v="399.5"/>
    <n v="3.5"/>
    <n v="14"/>
    <n v="364.5"/>
    <n v="382"/>
    <m/>
    <n v="382"/>
    <n v="3.5"/>
    <n v="14"/>
    <n v="347"/>
    <n v="364.5"/>
    <m/>
    <n v="364.5"/>
    <n v="3.5"/>
    <n v="14"/>
    <n v="329.5"/>
    <n v="347"/>
    <m/>
    <n v="347"/>
    <n v="3.5"/>
    <n v="14"/>
    <n v="312"/>
    <n v="329.5"/>
    <m/>
    <n v="329.5"/>
    <n v="3.5"/>
    <n v="14"/>
    <n v="294.5"/>
    <n v="312"/>
    <m/>
    <n v="312"/>
    <n v="3.5"/>
    <n v="14"/>
    <n v="277"/>
    <n v="294.5"/>
    <m/>
    <n v="294.5"/>
    <n v="3.5"/>
    <n v="14"/>
    <n v="259.5"/>
    <n v="277"/>
    <m/>
    <n v="277"/>
    <n v="3.5"/>
    <n v="10"/>
    <n v="246"/>
    <n v="259.5"/>
    <m/>
    <n v="259.5"/>
    <n v="3.5"/>
    <n v="0"/>
    <n v="242.5"/>
    <n v="246"/>
    <m/>
    <n v="246"/>
    <n v="3.5"/>
    <n v="0"/>
    <n v="239"/>
    <n v="242.5"/>
    <m/>
    <n v="242.5"/>
    <n v="3.5"/>
    <n v="0"/>
    <n v="235.5"/>
    <n v="239"/>
    <m/>
    <n v="239"/>
    <n v="3.5"/>
    <n v="0"/>
    <n v="232"/>
    <n v="235.5"/>
    <m/>
    <n v="235.5"/>
    <n v="3.5"/>
    <n v="14"/>
    <n v="214.5"/>
    <n v="232"/>
    <m/>
    <n v="232"/>
    <n v="3.5"/>
    <n v="14"/>
    <n v="197"/>
    <n v="214.5"/>
    <m/>
    <n v="214.5"/>
    <n v="3.5"/>
    <n v="14"/>
    <n v="179.5"/>
    <n v="197"/>
    <m/>
    <n v="197"/>
    <n v="3.5"/>
    <n v="14"/>
    <n v="162"/>
    <n v="179.5"/>
    <m/>
    <n v="179.5"/>
    <n v="3.5"/>
    <n v="14"/>
    <n v="144.5"/>
    <n v="162"/>
    <m/>
    <n v="162"/>
    <n v="3.5"/>
    <n v="14"/>
    <n v="277"/>
    <n v="294.5"/>
    <n v="150"/>
    <n v="144.5"/>
    <n v="3.5"/>
    <n v="14"/>
    <n v="259.5"/>
    <n v="277"/>
    <m/>
    <n v="277"/>
    <n v="14"/>
    <n v="14"/>
    <n v="231.5"/>
    <n v="259.5"/>
    <m/>
    <n v="259.5"/>
    <n v="3.5"/>
    <n v="14"/>
    <n v="214"/>
    <n v="231.5"/>
    <m/>
    <n v="231.5"/>
    <n v="3.5"/>
    <n v="14"/>
    <n v="196.5"/>
    <n v="214"/>
    <m/>
    <n v="214"/>
    <n v="3.5"/>
    <n v="14"/>
    <n v="179"/>
    <n v="196.5"/>
    <m/>
    <n v="196.5"/>
    <n v="3.5"/>
    <n v="14"/>
    <n v="161.5"/>
    <n v="179"/>
    <m/>
    <n v="179"/>
    <n v="3.5"/>
    <n v="14"/>
    <n v="144"/>
    <n v="161.5"/>
    <m/>
    <n v="161.5"/>
    <n v="3.5"/>
    <n v="14"/>
    <n v="126.5"/>
    <n v="144"/>
    <m/>
    <n v="144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98"/>
    <n v="115.5"/>
    <n v="41.5"/>
    <n v="74"/>
    <n v="3.5"/>
    <n v="14"/>
    <n v="181"/>
    <n v="198.5"/>
    <n v="100"/>
    <n v="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n v="0"/>
    <n v="76"/>
    <n v="3.5"/>
    <n v="14"/>
    <n v="141"/>
    <n v="158.5"/>
    <n v="100"/>
    <n v="58.5"/>
    <n v="3.5"/>
    <n v="14"/>
    <n v="123.5"/>
    <n v="141"/>
    <n v="0"/>
    <n v="141"/>
    <n v="3.5"/>
    <n v="14"/>
    <n v="106"/>
    <n v="123.5"/>
    <n v="0"/>
    <n v="123.5"/>
    <n v="3.5"/>
    <n v="14"/>
    <n v="88.5"/>
    <n v="106"/>
    <n v="0"/>
    <n v="106"/>
  </r>
  <r>
    <n v="2"/>
    <n v="475"/>
    <s v="2-475"/>
    <s v="MORALES VILLENA, MILTON"/>
    <e v="#REF!"/>
    <n v="950311434"/>
    <m/>
    <s v="REINSTALACION AGUA Y DESAGUE 02/03/2016"/>
    <x v="3"/>
    <n v="5"/>
    <n v="0"/>
    <n v="376"/>
    <n v="381"/>
    <x v="0"/>
    <x v="168"/>
    <n v="5"/>
    <n v="0"/>
    <n v="371"/>
    <n v="376"/>
    <m/>
    <x v="174"/>
    <n v="5"/>
    <n v="0"/>
    <n v="366"/>
    <n v="371"/>
    <m/>
    <x v="181"/>
    <n v="5"/>
    <n v="0"/>
    <n v="361"/>
    <n v="366"/>
    <x v="0"/>
    <x v="183"/>
    <n v="5"/>
    <n v="0"/>
    <n v="356"/>
    <n v="361"/>
    <m/>
    <x v="191"/>
    <n v="5"/>
    <n v="0"/>
    <n v="351"/>
    <n v="356"/>
    <m/>
    <x v="109"/>
    <n v="5"/>
    <n v="0"/>
    <n v="346"/>
    <n v="351"/>
    <m/>
    <x v="176"/>
    <n v="5"/>
    <n v="0"/>
    <n v="341"/>
    <n v="346"/>
    <m/>
    <n v="346"/>
    <n v="5"/>
    <n v="0"/>
    <n v="336"/>
    <n v="341"/>
    <m/>
    <n v="341"/>
    <n v="5"/>
    <n v="0"/>
    <n v="331"/>
    <n v="336"/>
    <m/>
    <n v="336"/>
    <n v="5"/>
    <n v="0"/>
    <n v="326"/>
    <n v="331"/>
    <m/>
    <n v="331"/>
    <n v="5"/>
    <n v="0"/>
    <n v="321"/>
    <n v="326"/>
    <m/>
    <n v="326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5"/>
    <n v="0"/>
    <n v="286"/>
    <n v="291"/>
    <m/>
    <n v="291"/>
    <n v="5"/>
    <n v="0"/>
    <n v="281"/>
    <n v="286"/>
    <m/>
    <n v="286"/>
    <n v="5"/>
    <n v="0"/>
    <n v="276"/>
    <n v="281"/>
    <m/>
    <n v="281"/>
    <n v="5"/>
    <n v="0"/>
    <n v="271"/>
    <n v="276"/>
    <m/>
    <n v="276"/>
    <n v="5"/>
    <n v="0"/>
    <n v="266"/>
    <n v="271"/>
    <m/>
    <n v="271"/>
    <n v="5"/>
    <n v="0"/>
    <n v="261"/>
    <n v="266"/>
    <m/>
    <n v="266"/>
    <n v="5"/>
    <n v="0"/>
    <n v="256"/>
    <n v="261"/>
    <m/>
    <n v="261"/>
    <n v="5"/>
    <n v="0"/>
    <n v="251"/>
    <n v="256"/>
    <m/>
    <n v="256"/>
    <n v="5"/>
    <n v="0"/>
    <n v="246"/>
    <n v="251"/>
    <m/>
    <n v="251"/>
    <n v="5"/>
    <n v="0"/>
    <n v="241"/>
    <n v="246"/>
    <m/>
    <n v="246"/>
    <n v="5"/>
    <n v="0"/>
    <n v="236"/>
    <n v="241"/>
    <m/>
    <n v="241"/>
    <n v="5"/>
    <n v="0"/>
    <n v="231"/>
    <n v="236"/>
    <m/>
    <n v="236"/>
    <n v="20"/>
    <n v="0"/>
    <n v="211"/>
    <n v="231"/>
    <m/>
    <n v="231"/>
    <n v="5"/>
    <n v="0"/>
    <n v="206"/>
    <n v="211"/>
    <m/>
    <n v="211"/>
    <n v="5"/>
    <n v="0"/>
    <n v="201"/>
    <n v="206"/>
    <m/>
    <n v="206"/>
    <n v="5"/>
    <n v="0"/>
    <n v="196"/>
    <n v="201"/>
    <m/>
    <n v="201"/>
    <n v="5"/>
    <n v="0"/>
    <n v="191"/>
    <n v="196"/>
    <m/>
    <n v="196"/>
    <n v="5"/>
    <n v="0"/>
    <n v="186"/>
    <n v="191"/>
    <m/>
    <n v="191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3.5"/>
    <n v="0"/>
    <n v="167.5"/>
    <n v="171"/>
    <m/>
    <n v="171"/>
    <n v="3.5"/>
    <n v="0"/>
    <n v="164"/>
    <n v="167.5"/>
    <m/>
    <n v="167.5"/>
    <n v="3.5"/>
    <n v="0"/>
    <n v="160.5"/>
    <n v="164"/>
    <m/>
    <n v="164"/>
    <n v="3.5"/>
    <n v="0"/>
    <n v="157"/>
    <n v="160.5"/>
    <m/>
    <n v="160.5"/>
    <n v="3.5"/>
    <n v="0"/>
    <n v="153.5"/>
    <n v="157"/>
    <m/>
    <n v="157"/>
    <n v="3.5"/>
    <n v="0"/>
    <n v="150"/>
    <n v="153.5"/>
    <m/>
    <n v="153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n v="0"/>
    <n v="97.5"/>
    <n v="3.5"/>
    <n v="14"/>
    <n v="62.5"/>
    <n v="80"/>
    <n v="0"/>
    <n v="80"/>
    <n v="3.5"/>
    <n v="14"/>
    <n v="45"/>
    <n v="62.5"/>
    <n v="0"/>
    <n v="62.5"/>
    <n v="3.5"/>
    <n v="14"/>
    <n v="227.5"/>
    <n v="245"/>
    <n v="200"/>
    <n v="45"/>
    <n v="3.5"/>
    <n v="14"/>
    <n v="210"/>
    <n v="227.5"/>
    <n v="0"/>
    <n v="227.5"/>
  </r>
  <r>
    <n v="2"/>
    <n v="476"/>
    <s v="2-476"/>
    <s v="HUILCA MAMANI SORAIDA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0"/>
    <n v="70"/>
    <n v="73.5"/>
    <n v="73.5"/>
    <n v="0"/>
  </r>
  <r>
    <n v="2"/>
    <n v="477"/>
    <s v="2-477"/>
    <s v="CONDE HUAYLLA JULIO JACINTO"/>
    <e v="#REF!"/>
    <m/>
    <s v="A.H. 12 DE ENERO CALLE 6, MZ. 11, LT. 3, PARTE ALTA"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0"/>
    <n v="17.5"/>
    <x v="5"/>
    <x v="1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6"/>
    <n v="23.5"/>
    <n v="23.5"/>
    <n v="0"/>
    <n v="14"/>
    <n v="14"/>
    <n v="35"/>
    <n v="63"/>
    <n v="57"/>
    <n v="6"/>
    <n v="3.5"/>
    <n v="14"/>
    <n v="17.5"/>
    <n v="35"/>
    <m/>
    <n v="35"/>
    <n v="3.5"/>
    <n v="14"/>
    <n v="0"/>
    <n v="17.5"/>
    <m/>
    <n v="17.5"/>
    <n v="3.5"/>
    <n v="14"/>
    <n v="12.5"/>
    <n v="30"/>
    <n v="30"/>
    <n v="0"/>
    <n v="3.5"/>
    <n v="14"/>
    <n v="25"/>
    <n v="42.5"/>
    <n v="30"/>
    <n v="12.5"/>
    <n v="3.5"/>
    <n v="14"/>
    <n v="47.5"/>
    <n v="65"/>
    <n v="40"/>
    <n v="25"/>
    <n v="3.5"/>
    <n v="14"/>
    <n v="30"/>
    <n v="47.5"/>
    <m/>
    <n v="47.5"/>
    <n v="3.5"/>
    <n v="14"/>
    <n v="37.5"/>
    <n v="55"/>
    <n v="25"/>
    <n v="3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30"/>
    <n v="47.5"/>
    <n v="30"/>
    <n v="17.5"/>
    <n v="3.5"/>
    <n v="14"/>
    <n v="12.5"/>
    <n v="30"/>
    <m/>
    <n v="30"/>
    <n v="3.5"/>
    <n v="14"/>
    <n v="15"/>
    <n v="32.5"/>
    <n v="20"/>
    <n v="12.5"/>
    <n v="3.5"/>
    <n v="14"/>
    <n v="27.5"/>
    <n v="45"/>
    <n v="30"/>
    <n v="15"/>
    <n v="3.5"/>
    <n v="14"/>
    <n v="10"/>
    <n v="27.5"/>
    <m/>
    <n v="27.5"/>
    <n v="3.5"/>
    <n v="14"/>
    <n v="17.5"/>
    <n v="35"/>
    <n v="25"/>
    <n v="10"/>
    <n v="3.5"/>
    <n v="14"/>
    <n v="0"/>
    <n v="17.5"/>
    <n v="0"/>
    <n v="17.5"/>
    <n v="3.5"/>
    <n v="14"/>
    <n v="58.5"/>
    <n v="76"/>
    <n v="76"/>
    <n v="0"/>
    <n v="3.5"/>
    <n v="14"/>
    <n v="41"/>
    <n v="58.5"/>
    <n v="0"/>
    <n v="58.5"/>
    <n v="3.5"/>
    <n v="14"/>
    <n v="73.5"/>
    <n v="91"/>
    <n v="50"/>
    <n v="41"/>
    <n v="3.5"/>
    <n v="0"/>
    <n v="70"/>
    <n v="73.5"/>
    <n v="0"/>
    <n v="73.5"/>
  </r>
  <r>
    <n v="2"/>
    <n v="479"/>
    <s v="2-479"/>
    <s v="CHICCHI PERALTA JESUS"/>
    <e v="#REF!"/>
    <m/>
    <m/>
    <m/>
    <x v="2"/>
    <n v="3.5"/>
    <n v="14"/>
    <n v="0"/>
    <n v="17.5"/>
    <x v="7"/>
    <x v="1"/>
    <n v="3.5"/>
    <n v="14"/>
    <n v="167"/>
    <n v="184.5"/>
    <n v="184.5"/>
    <x v="1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.5"/>
    <n v="80"/>
    <n v="80"/>
    <n v="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  <n v="0"/>
    <n v="0"/>
    <n v="35"/>
    <n v="35"/>
    <n v="0"/>
    <n v="35"/>
  </r>
  <r>
    <n v="2"/>
    <n v="480"/>
    <s v="2-480"/>
    <s v="MENDOZA PINEDA JOSE LUIS"/>
    <e v="#REF!"/>
    <m/>
    <m/>
    <s v="CORTE DEUDA 24/04/2019"/>
    <x v="3"/>
    <n v="5"/>
    <n v="0"/>
    <n v="278"/>
    <n v="283"/>
    <x v="0"/>
    <x v="169"/>
    <n v="5"/>
    <n v="0"/>
    <n v="273"/>
    <n v="278"/>
    <m/>
    <x v="175"/>
    <n v="5"/>
    <n v="0"/>
    <n v="268"/>
    <n v="273"/>
    <m/>
    <x v="182"/>
    <n v="5"/>
    <n v="0"/>
    <n v="263"/>
    <n v="268"/>
    <x v="0"/>
    <x v="21"/>
    <n v="5"/>
    <n v="0"/>
    <n v="258"/>
    <n v="263"/>
    <m/>
    <x v="192"/>
    <n v="5"/>
    <n v="0"/>
    <n v="253"/>
    <n v="258"/>
    <m/>
    <x v="183"/>
    <n v="5"/>
    <n v="0"/>
    <n v="248"/>
    <n v="253"/>
    <m/>
    <x v="177"/>
    <n v="5"/>
    <n v="0"/>
    <n v="243"/>
    <n v="248"/>
    <m/>
    <n v="248"/>
    <n v="5"/>
    <n v="0"/>
    <n v="438"/>
    <n v="443"/>
    <n v="200"/>
    <n v="243"/>
    <n v="5"/>
    <n v="0"/>
    <n v="433"/>
    <n v="438"/>
    <m/>
    <n v="438"/>
    <n v="5"/>
    <n v="0"/>
    <n v="428"/>
    <n v="433"/>
    <m/>
    <n v="433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m/>
    <n v="413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3.5"/>
    <n v="14"/>
    <n v="330.5"/>
    <n v="348"/>
    <m/>
    <n v="348"/>
    <n v="3.5"/>
    <n v="14"/>
    <n v="313"/>
    <n v="330.5"/>
    <m/>
    <n v="330.5"/>
    <n v="3.5"/>
    <n v="14"/>
    <n v="295.5"/>
    <n v="313"/>
    <m/>
    <n v="313"/>
    <n v="14"/>
    <n v="14"/>
    <n v="267.5"/>
    <n v="295.5"/>
    <m/>
    <n v="295.5"/>
    <n v="3.5"/>
    <n v="14"/>
    <n v="250"/>
    <n v="267.5"/>
    <m/>
    <n v="267.5"/>
    <n v="3.5"/>
    <n v="14"/>
    <n v="232.5"/>
    <n v="250"/>
    <m/>
    <n v="250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222.5"/>
    <n v="240"/>
    <n v="100"/>
    <n v="1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n v="0"/>
    <n v="170"/>
    <n v="3.5"/>
    <n v="14"/>
    <n v="285"/>
    <n v="302.5"/>
    <n v="150"/>
    <n v="152.5"/>
    <n v="3.5"/>
    <n v="14"/>
    <n v="267.5"/>
    <n v="285"/>
    <n v="0"/>
    <n v="285"/>
    <n v="3.5"/>
    <n v="14"/>
    <n v="250"/>
    <n v="267.5"/>
    <n v="0"/>
    <n v="267.5"/>
    <n v="3.5"/>
    <n v="14"/>
    <n v="232.5"/>
    <n v="250"/>
    <n v="0"/>
    <n v="250"/>
  </r>
  <r>
    <n v="2"/>
    <n v="481"/>
    <s v="2-481"/>
    <s v="QUISPE PILLCO FLOR KARINA."/>
    <e v="#REF!"/>
    <m/>
    <s v="CALLE 5  MZ "/>
    <s v="NORMAL A PARTIR DE 19 DE MARZO 2018."/>
    <x v="2"/>
    <n v="3.5"/>
    <n v="14"/>
    <n v="149.5"/>
    <n v="167"/>
    <x v="0"/>
    <x v="130"/>
    <n v="3.5"/>
    <n v="14"/>
    <n v="132"/>
    <n v="149.5"/>
    <m/>
    <x v="42"/>
    <n v="3.5"/>
    <n v="14"/>
    <n v="114.5"/>
    <n v="132"/>
    <m/>
    <x v="0"/>
    <n v="3.5"/>
    <n v="14"/>
    <n v="97"/>
    <n v="114.5"/>
    <x v="0"/>
    <x v="5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105"/>
    <n v="122.5"/>
    <n v="105"/>
    <n v="17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0"/>
    <n v="35"/>
    <m/>
    <n v="3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82"/>
    <s v="2-482"/>
    <s v="BEJAR JULIA LAURA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485"/>
    <n v="502.5"/>
    <x v="28"/>
    <x v="1"/>
    <n v="3.5"/>
    <n v="10"/>
    <n v="471.5"/>
    <n v="485"/>
    <m/>
    <x v="156"/>
    <n v="3.5"/>
    <n v="14"/>
    <n v="454"/>
    <n v="471.5"/>
    <m/>
    <x v="150"/>
    <n v="3.5"/>
    <n v="10"/>
    <n v="440.5"/>
    <n v="454"/>
    <m/>
    <x v="14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2.5"/>
    <n v="110"/>
    <n v="110"/>
    <n v="0"/>
    <n v="3.5"/>
    <n v="14"/>
    <n v="75"/>
    <n v="92.5"/>
    <m/>
    <n v="92.5"/>
    <n v="3.5"/>
    <n v="14"/>
    <n v="57.5"/>
    <n v="75"/>
    <m/>
    <n v="75"/>
    <n v="3.5"/>
    <n v="14"/>
    <n v="40"/>
    <n v="57.5"/>
    <n v="0"/>
    <n v="57.5"/>
    <n v="3.5"/>
    <n v="14"/>
    <n v="122.5"/>
    <n v="140"/>
    <n v="100"/>
    <n v="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83"/>
    <s v="2-483"/>
    <s v="MAMANI QQUENAYA JHON"/>
    <e v="#REF!"/>
    <m/>
    <m/>
    <s v="RECONEX 24/04/2019 CORTE DEUDA 24/04/2019"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22.5"/>
    <n v="140"/>
    <n v="140"/>
    <n v="0"/>
  </r>
  <r>
    <n v="2"/>
    <n v="484"/>
    <s v="2-484"/>
    <s v="ROMAN VILCA RITA IVONNE"/>
    <e v="#REF!"/>
    <m/>
    <m/>
    <m/>
    <x v="2"/>
    <n v="3.5"/>
    <n v="14"/>
    <n v="0"/>
    <n v="17.5"/>
    <x v="0"/>
    <x v="4"/>
    <n v="3.5"/>
    <n v="14"/>
    <n v="167"/>
    <n v="184.5"/>
    <n v="184.5"/>
    <x v="1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96"/>
    <n v="113.5"/>
    <n v="113.5"/>
    <n v="0"/>
    <n v="3.5"/>
    <n v="14"/>
    <n v="78.5"/>
    <n v="96"/>
    <m/>
    <n v="96"/>
    <n v="3.5"/>
    <n v="14"/>
    <n v="61"/>
    <n v="78.5"/>
    <m/>
    <n v="78.5"/>
    <n v="3.5"/>
    <n v="14"/>
    <n v="43.5"/>
    <n v="61"/>
    <m/>
    <n v="61"/>
    <n v="3.5"/>
    <n v="14"/>
    <n v="26"/>
    <n v="43.5"/>
    <m/>
    <n v="43.5"/>
    <n v="3.5"/>
    <n v="14"/>
    <n v="8.5"/>
    <n v="26"/>
    <m/>
    <n v="26"/>
    <n v="5"/>
    <n v="0"/>
    <n v="3.5"/>
    <n v="8.5"/>
    <m/>
    <n v="8.5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2.5"/>
    <n v="120"/>
    <n v="120"/>
    <n v="0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</r>
  <r>
    <n v="2"/>
    <n v="485"/>
    <s v="2-485"/>
    <s v="GONZALES CRUZADO JULIO CESAR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97"/>
    <n v="114.5"/>
    <x v="9"/>
    <x v="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6"/>
    <n v="153.5"/>
    <n v="153.5"/>
    <n v="0"/>
    <n v="3.5"/>
    <n v="14"/>
    <n v="118.5"/>
    <n v="136"/>
    <m/>
    <n v="136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45.5"/>
    <n v="49"/>
    <n v="49"/>
    <n v="0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</r>
  <r>
    <n v="2"/>
    <n v="486"/>
    <s v="2-486"/>
    <s v="MAMANI QUISPE GENOVEVA"/>
    <e v="#REF!"/>
    <n v="982303482"/>
    <m/>
    <m/>
    <x v="2"/>
    <n v="3.5"/>
    <n v="14"/>
    <n v="365"/>
    <n v="382.5"/>
    <x v="0"/>
    <x v="170"/>
    <n v="3.5"/>
    <n v="14"/>
    <n v="347.5"/>
    <n v="365"/>
    <m/>
    <x v="176"/>
    <n v="3.5"/>
    <n v="14"/>
    <n v="330"/>
    <n v="347.5"/>
    <m/>
    <x v="183"/>
    <n v="3.5"/>
    <n v="14"/>
    <n v="312.5"/>
    <n v="330"/>
    <x v="0"/>
    <x v="184"/>
    <n v="3.5"/>
    <n v="10"/>
    <n v="299"/>
    <n v="312.5"/>
    <m/>
    <x v="193"/>
    <n v="3.5"/>
    <n v="14"/>
    <n v="281.5"/>
    <n v="299"/>
    <m/>
    <x v="184"/>
    <n v="3.5"/>
    <n v="10"/>
    <n v="268"/>
    <n v="281.5"/>
    <m/>
    <x v="178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4"/>
    <n v="305.5"/>
    <n v="323"/>
    <n v="160"/>
    <n v="16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0"/>
    <n v="222"/>
    <n v="235.5"/>
    <m/>
    <n v="235.5"/>
    <n v="3.5"/>
    <n v="0"/>
    <n v="218.5"/>
    <n v="222"/>
    <m/>
    <n v="222"/>
    <n v="3.5"/>
    <n v="0"/>
    <n v="215"/>
    <n v="218.5"/>
    <m/>
    <n v="218.5"/>
    <n v="3.5"/>
    <n v="0"/>
    <n v="211.5"/>
    <n v="215"/>
    <m/>
    <n v="215"/>
    <n v="3.5"/>
    <n v="0"/>
    <n v="208"/>
    <n v="211.5"/>
    <m/>
    <n v="211.5"/>
    <n v="3.5"/>
    <n v="14"/>
    <n v="190.5"/>
    <n v="208"/>
    <m/>
    <n v="208"/>
    <n v="3.5"/>
    <n v="14"/>
    <n v="173"/>
    <n v="190.5"/>
    <m/>
    <n v="190.5"/>
    <n v="3.5"/>
    <n v="14"/>
    <n v="155.5"/>
    <n v="173"/>
    <m/>
    <n v="1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185.5"/>
    <n v="203"/>
    <n v="100"/>
    <n v="1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2"/>
    <n v="99.5"/>
    <n v="99.5"/>
    <n v="0"/>
    <n v="3.5"/>
    <n v="14"/>
    <n v="64.5"/>
    <n v="82"/>
    <m/>
    <n v="82"/>
    <n v="3.5"/>
    <n v="14"/>
    <n v="47"/>
    <n v="64.5"/>
    <m/>
    <n v="64.5"/>
    <n v="3.5"/>
    <n v="14"/>
    <n v="29.5"/>
    <n v="47"/>
    <n v="0"/>
    <n v="47"/>
    <n v="3.5"/>
    <n v="14"/>
    <n v="112"/>
    <n v="129.5"/>
    <n v="100"/>
    <n v="29.5"/>
    <n v="3.5"/>
    <n v="14"/>
    <n v="126"/>
    <n v="112"/>
    <n v="0"/>
    <n v="112"/>
    <n v="3.5"/>
    <n v="14"/>
    <n v="116"/>
    <n v="133.5"/>
    <n v="0"/>
    <n v="133.5"/>
    <n v="3.5"/>
    <n v="14"/>
    <n v="98.5"/>
    <n v="116"/>
    <n v="0"/>
    <n v="116"/>
  </r>
  <r>
    <n v="2"/>
    <n v="487"/>
    <s v="2-487"/>
    <s v="LLAMACPONCA ACOSTUPA VICTORIA"/>
    <e v="#REF!"/>
    <m/>
    <m/>
    <m/>
    <x v="2"/>
    <n v="3.5"/>
    <n v="14"/>
    <n v="75"/>
    <n v="92.5"/>
    <x v="0"/>
    <x v="171"/>
    <n v="3.5"/>
    <n v="14"/>
    <n v="57.5"/>
    <n v="75"/>
    <m/>
    <x v="19"/>
    <n v="3.5"/>
    <n v="14"/>
    <n v="140"/>
    <n v="157.5"/>
    <n v="100"/>
    <x v="184"/>
    <n v="3.5"/>
    <n v="14"/>
    <n v="122.5"/>
    <n v="140"/>
    <x v="0"/>
    <x v="185"/>
    <n v="3.5"/>
    <n v="10"/>
    <n v="109"/>
    <n v="122.5"/>
    <m/>
    <x v="194"/>
    <n v="3.5"/>
    <n v="14"/>
    <n v="191.5"/>
    <n v="209"/>
    <n v="100"/>
    <x v="185"/>
    <n v="3.5"/>
    <n v="10"/>
    <n v="178"/>
    <n v="191.5"/>
    <m/>
    <x v="179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4"/>
    <n v="3"/>
    <n v="20.5"/>
    <m/>
    <n v="20.5"/>
    <n v="3.5"/>
    <n v="14"/>
    <n v="85.5"/>
    <n v="103"/>
    <n v="100"/>
    <n v="3"/>
    <n v="3.5"/>
    <n v="10"/>
    <n v="72"/>
    <n v="85.5"/>
    <m/>
    <n v="85.5"/>
    <n v="3.5"/>
    <n v="0"/>
    <n v="68.5"/>
    <n v="72"/>
    <m/>
    <n v="72"/>
    <n v="3.5"/>
    <n v="0"/>
    <n v="65"/>
    <n v="68.5"/>
    <m/>
    <n v="68.5"/>
    <n v="3.5"/>
    <n v="0"/>
    <n v="61.5"/>
    <n v="65"/>
    <m/>
    <n v="65"/>
    <n v="3.5"/>
    <n v="0"/>
    <n v="58"/>
    <n v="61.5"/>
    <m/>
    <n v="61.5"/>
    <n v="3.5"/>
    <n v="14"/>
    <n v="40.5"/>
    <n v="58"/>
    <m/>
    <n v="58"/>
    <n v="3.5"/>
    <n v="14"/>
    <n v="23"/>
    <n v="40.5"/>
    <m/>
    <n v="40.5"/>
    <n v="3.5"/>
    <n v="14"/>
    <n v="55.5"/>
    <n v="73"/>
    <n v="50"/>
    <n v="23"/>
    <n v="3.5"/>
    <n v="14"/>
    <n v="38"/>
    <n v="55.5"/>
    <m/>
    <n v="55.5"/>
    <n v="3.5"/>
    <n v="14"/>
    <n v="20.5"/>
    <n v="38"/>
    <m/>
    <n v="38"/>
    <n v="3.5"/>
    <n v="14"/>
    <n v="3"/>
    <n v="20.5"/>
    <m/>
    <n v="20.5"/>
    <n v="3.5"/>
    <n v="14"/>
    <n v="85.5"/>
    <n v="103"/>
    <n v="100"/>
    <n v="3"/>
    <n v="14"/>
    <n v="14"/>
    <n v="57.5"/>
    <n v="85.5"/>
    <m/>
    <n v="85.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"/>
    <n v="55.5"/>
    <n v="55.5"/>
    <n v="0"/>
    <n v="3.5"/>
    <n v="14"/>
    <n v="20.5"/>
    <n v="38"/>
    <m/>
    <n v="38"/>
    <n v="3.5"/>
    <n v="14"/>
    <n v="3"/>
    <n v="20.5"/>
    <m/>
    <n v="20.5"/>
    <n v="3.5"/>
    <n v="14"/>
    <n v="35.5"/>
    <n v="53"/>
    <n v="50"/>
    <n v="3"/>
    <n v="3.5"/>
    <n v="14"/>
    <n v="18"/>
    <n v="35.5"/>
    <m/>
    <n v="35.5"/>
    <n v="3.5"/>
    <n v="14"/>
    <n v="60.5"/>
    <n v="78"/>
    <n v="60"/>
    <n v="18"/>
    <n v="3.5"/>
    <n v="14"/>
    <n v="43"/>
    <n v="60.5"/>
    <m/>
    <n v="60.5"/>
    <n v="3.5"/>
    <n v="14"/>
    <n v="25.5"/>
    <n v="43"/>
    <m/>
    <n v="43"/>
    <n v="3.5"/>
    <n v="14"/>
    <n v="28"/>
    <n v="45.5"/>
    <n v="20"/>
    <n v="25.5"/>
    <n v="3.5"/>
    <n v="14"/>
    <n v="71"/>
    <n v="88.5"/>
    <n v="60"/>
    <n v="28.5"/>
    <n v="3.5"/>
    <n v="14"/>
    <n v="53.5"/>
    <n v="71"/>
    <n v="0"/>
    <n v="71"/>
    <n v="3.5"/>
    <n v="14"/>
    <n v="136"/>
    <n v="153.5"/>
    <n v="100"/>
    <n v="53.5"/>
    <n v="3.5"/>
    <n v="14"/>
    <n v="118.5"/>
    <n v="136"/>
    <n v="0"/>
    <n v="136"/>
  </r>
  <r>
    <n v="2"/>
    <n v="488"/>
    <s v="2-488"/>
    <s v="NINA HUANCA LUCIO"/>
    <e v="#REF!"/>
    <m/>
    <s v="CALLE 5  MZ &quot; W&quot; Lote &quot; 12 B&quot; AA-HH 12 DE ENERO S/N."/>
    <s v="10 DE OCTUBRE 2017"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3.5"/>
    <n v="7"/>
    <n v="7"/>
    <n v="0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28"/>
    <n v="45.5"/>
    <n v="45.5"/>
    <n v="0"/>
    <n v="14"/>
    <n v="14"/>
    <n v="0"/>
    <n v="28"/>
    <m/>
    <n v="28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642.5"/>
    <n v="660"/>
    <n v="66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489"/>
    <s v="2-489"/>
    <s v="CALLA QUISPE NOLBERTHA"/>
    <e v="#REF!"/>
    <m/>
    <m/>
    <s v="REGULARIZO 14/06/16 SE INTALOA GAUA Y DESAGUE 21/07/15"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97"/>
    <n v="114.5"/>
    <x v="9"/>
    <x v="1"/>
    <n v="3.5"/>
    <n v="10"/>
    <n v="83.5"/>
    <n v="97"/>
    <m/>
    <x v="49"/>
    <n v="3.5"/>
    <n v="14"/>
    <n v="66"/>
    <n v="83.5"/>
    <m/>
    <x v="27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0"/>
    <n v="67.5"/>
    <n v="67.5"/>
    <n v="0"/>
    <n v="3.5"/>
    <n v="14"/>
    <n v="32.5"/>
    <n v="50"/>
    <m/>
    <n v="50"/>
    <n v="3.5"/>
    <n v="14"/>
    <n v="115"/>
    <n v="132.5"/>
    <n v="100"/>
    <n v="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0"/>
    <n v="47.5"/>
    <n v="47.5"/>
    <n v="0"/>
    <n v="3.5"/>
    <n v="14"/>
    <n v="35"/>
    <n v="52.5"/>
    <s v="22.50"/>
    <n v="3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35"/>
    <n v="52.5"/>
    <n v="17.5"/>
    <n v="35"/>
    <n v="3.5"/>
    <n v="14"/>
    <n v="17.5"/>
    <n v="35"/>
    <m/>
    <n v="35"/>
    <n v="3.5"/>
    <n v="14"/>
    <n v="0"/>
    <n v="17.5"/>
    <m/>
    <n v="17.5"/>
    <n v="3.5"/>
    <n v="14"/>
    <n v="42.5"/>
    <n v="60"/>
    <n v="60"/>
    <n v="0"/>
    <n v="3.5"/>
    <n v="14"/>
    <n v="25"/>
    <n v="42.5"/>
    <m/>
    <n v="42.5"/>
    <n v="3.5"/>
    <n v="14"/>
    <n v="57.5"/>
    <n v="75"/>
    <n v="50"/>
    <n v="25"/>
    <n v="3.5"/>
    <n v="14"/>
    <n v="40"/>
    <n v="57.5"/>
    <n v="0"/>
    <n v="57.5"/>
    <n v="0"/>
    <n v="14"/>
    <n v="77"/>
    <n v="91"/>
    <n v="51"/>
    <n v="4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490"/>
    <s v="2-490"/>
    <s v="BALDARRAGO MEJIA JOSEFINA"/>
    <e v="#REF!"/>
    <n v="993092323"/>
    <m/>
    <m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56"/>
    <n v="69.5"/>
    <n v="69.5"/>
    <x v="1"/>
    <n v="3.5"/>
    <n v="14"/>
    <n v="38.5"/>
    <n v="56"/>
    <m/>
    <x v="186"/>
    <n v="3.5"/>
    <n v="10"/>
    <n v="25"/>
    <n v="38.5"/>
    <m/>
    <x v="180"/>
    <n v="3.5"/>
    <n v="14"/>
    <n v="57.5"/>
    <n v="75"/>
    <n v="50"/>
    <n v="25"/>
    <n v="3.5"/>
    <n v="14"/>
    <n v="40"/>
    <n v="57.5"/>
    <m/>
    <n v="57.5"/>
    <n v="3.5"/>
    <n v="14"/>
    <n v="72.5"/>
    <n v="90"/>
    <n v="50"/>
    <n v="40"/>
    <n v="3.5"/>
    <n v="14"/>
    <n v="105"/>
    <n v="122.5"/>
    <n v="50"/>
    <n v="7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</r>
  <r>
    <n v="2"/>
    <n v="493"/>
    <s v="2-493"/>
    <s v="BOLAÑOS CONDORI ESTEFANIA"/>
    <e v="#REF!"/>
    <m/>
    <s v="A.H. 12 DE ENERO "/>
    <m/>
    <x v="2"/>
    <n v="3.5"/>
    <n v="14"/>
    <n v="0"/>
    <n v="17.5"/>
    <x v="0"/>
    <x v="4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-17.5"/>
    <n v="0"/>
    <n v="0"/>
    <n v="0"/>
    <n v="3.5"/>
    <n v="14"/>
    <n v="0"/>
    <n v="17.5"/>
    <n v="35"/>
    <n v="-17.5"/>
    <n v="3.5"/>
    <n v="14"/>
    <n v="-17.5"/>
    <n v="0"/>
    <n v="0"/>
    <n v="0"/>
    <n v="0"/>
    <n v="0"/>
    <n v="21"/>
    <n v="21"/>
    <n v="38.5"/>
    <n v="-17.5"/>
  </r>
  <r>
    <n v="2"/>
    <n v="494"/>
    <s v="2-494"/>
    <s v="PALOMINO BERRIOS ISIDORA"/>
    <e v="#REF!"/>
    <m/>
    <s v="12 DE ENERO PARTE ALTA Mz &quot;Z&quot; Lt 01."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202.5"/>
    <n v="220"/>
    <n v="150"/>
    <n v="7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3"/>
    <n v="120.5"/>
    <n v="120.5"/>
    <n v="0"/>
    <n v="3.5"/>
    <n v="14"/>
    <n v="85.5"/>
    <n v="103"/>
    <m/>
    <n v="103"/>
    <n v="14"/>
    <n v="14"/>
    <n v="57.5"/>
    <n v="85.5"/>
    <m/>
    <n v="85.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.5"/>
    <n v="175"/>
    <n v="17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496"/>
    <s v="2-496"/>
    <s v="SANCHEZ ZAVALA FERNANDO"/>
    <e v="#REF!"/>
    <m/>
    <m/>
    <m/>
    <x v="2"/>
    <n v="3.5"/>
    <n v="14"/>
    <n v="184.5"/>
    <n v="202"/>
    <x v="0"/>
    <x v="99"/>
    <n v="3.5"/>
    <n v="14"/>
    <n v="167"/>
    <n v="184.5"/>
    <m/>
    <x v="160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35.5"/>
    <n v="353"/>
    <n v="353"/>
    <n v="0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497"/>
    <s v="2-497"/>
    <s v="ACHIRI HUARACHA BEDER"/>
    <e v="#REF!"/>
    <m/>
    <m/>
    <m/>
    <x v="2"/>
    <n v="3.5"/>
    <n v="14"/>
    <n v="52.5"/>
    <n v="70"/>
    <x v="0"/>
    <x v="16"/>
    <n v="3.5"/>
    <n v="14"/>
    <n v="335"/>
    <n v="352.5"/>
    <n v="300"/>
    <x v="14"/>
    <n v="3.5"/>
    <n v="14"/>
    <n v="317.5"/>
    <n v="335"/>
    <m/>
    <x v="185"/>
    <n v="3.5"/>
    <n v="14"/>
    <n v="300"/>
    <n v="317.5"/>
    <x v="0"/>
    <x v="186"/>
    <n v="3.5"/>
    <n v="10"/>
    <n v="286.5"/>
    <n v="300"/>
    <m/>
    <x v="195"/>
    <n v="3.5"/>
    <n v="14"/>
    <n v="269"/>
    <n v="286.5"/>
    <m/>
    <x v="187"/>
    <n v="3.5"/>
    <n v="10"/>
    <n v="255.5"/>
    <n v="269"/>
    <m/>
    <x v="181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0"/>
    <n v="49.5"/>
    <n v="63"/>
    <m/>
    <n v="63"/>
    <n v="3.5"/>
    <n v="0"/>
    <n v="46"/>
    <n v="49.5"/>
    <m/>
    <n v="49.5"/>
    <n v="3.5"/>
    <n v="0"/>
    <n v="42.5"/>
    <n v="46"/>
    <m/>
    <n v="46"/>
    <n v="3.5"/>
    <n v="0"/>
    <n v="39"/>
    <n v="42.5"/>
    <m/>
    <n v="42.5"/>
    <n v="3.5"/>
    <n v="0"/>
    <n v="35.5"/>
    <n v="39"/>
    <m/>
    <n v="39"/>
    <n v="3.5"/>
    <n v="14"/>
    <n v="128"/>
    <n v="145.5"/>
    <n v="110"/>
    <n v="35.5"/>
    <n v="3.5"/>
    <n v="14"/>
    <n v="110.5"/>
    <n v="128"/>
    <m/>
    <n v="128"/>
    <n v="3.5"/>
    <n v="14"/>
    <n v="93"/>
    <n v="110.5"/>
    <m/>
    <n v="110.5"/>
    <n v="3.5"/>
    <n v="14"/>
    <n v="75.5"/>
    <n v="93"/>
    <m/>
    <n v="93"/>
    <n v="3.5"/>
    <n v="14"/>
    <n v="58"/>
    <n v="75.5"/>
    <m/>
    <n v="75.5"/>
    <n v="3.5"/>
    <n v="14"/>
    <n v="40.5"/>
    <n v="58"/>
    <m/>
    <n v="58"/>
    <n v="3.5"/>
    <n v="14"/>
    <n v="23"/>
    <n v="40.5"/>
    <m/>
    <n v="40.5"/>
    <n v="14"/>
    <n v="14"/>
    <n v="75"/>
    <n v="103"/>
    <n v="80"/>
    <n v="23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135"/>
    <n v="152.5"/>
    <n v="100"/>
    <n v="52.5"/>
    <n v="3.5"/>
    <n v="14"/>
    <n v="117.5"/>
    <n v="135"/>
    <m/>
    <n v="135"/>
    <n v="3.5"/>
    <n v="14"/>
    <n v="100"/>
    <n v="117.5"/>
    <m/>
    <n v="117.5"/>
    <n v="3.5"/>
    <n v="14"/>
    <n v="82.5"/>
    <n v="100"/>
    <m/>
    <n v="10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92.5"/>
    <n v="110"/>
    <n v="80"/>
    <n v="30"/>
    <n v="3.5"/>
    <n v="14"/>
    <n v="75"/>
    <n v="92.5"/>
    <m/>
    <n v="92.5"/>
    <n v="3.5"/>
    <n v="14"/>
    <n v="57.5"/>
    <n v="75"/>
    <m/>
    <n v="75"/>
    <n v="3.5"/>
    <n v="14"/>
    <n v="40"/>
    <n v="57.5"/>
    <n v="0"/>
    <n v="57.5"/>
    <n v="3.5"/>
    <n v="14"/>
    <n v="127.5"/>
    <n v="145"/>
    <n v="105"/>
    <n v="40"/>
    <n v="3.5"/>
    <n v="14"/>
    <n v="127.5"/>
    <n v="145"/>
    <n v="17.5"/>
    <n v="127.5"/>
    <n v="3.5"/>
    <n v="14"/>
    <n v="110"/>
    <n v="127.5"/>
    <n v="0"/>
    <n v="127.5"/>
    <n v="3.5"/>
    <n v="14"/>
    <n v="92.5"/>
    <n v="110"/>
    <n v="0"/>
    <n v="110"/>
  </r>
  <r>
    <n v="2"/>
    <n v="498"/>
    <s v="2-498"/>
    <s v="SANCHEZ ZAVALA FERNANDO"/>
    <e v="#REF!"/>
    <m/>
    <m/>
    <m/>
    <x v="2"/>
    <n v="3.5"/>
    <n v="14"/>
    <n v="184.5"/>
    <n v="202"/>
    <x v="0"/>
    <x v="99"/>
    <n v="3.5"/>
    <n v="14"/>
    <n v="167"/>
    <n v="184.5"/>
    <m/>
    <x v="160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35.5"/>
    <n v="353"/>
    <n v="353"/>
    <n v="0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2.5"/>
    <n v="90"/>
    <n v="90"/>
    <n v="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499"/>
    <s v="2-499"/>
    <s v="CARRANZA FLORES CARMEN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500"/>
    <s v="2-500"/>
    <s v="QUISPE CCALLO GRACIELA M."/>
    <e v="#REF!"/>
    <m/>
    <s v="DOCE DE ENERO PARTE ALTA"/>
    <m/>
    <x v="2"/>
    <n v="3.5"/>
    <n v="14"/>
    <n v="205"/>
    <n v="222.5"/>
    <x v="0"/>
    <x v="172"/>
    <n v="3.5"/>
    <n v="14"/>
    <n v="307.5"/>
    <n v="325"/>
    <n v="120"/>
    <x v="177"/>
    <n v="3.5"/>
    <n v="14"/>
    <n v="290"/>
    <n v="307.5"/>
    <m/>
    <x v="27"/>
    <n v="3.5"/>
    <n v="14"/>
    <n v="272.5"/>
    <n v="290"/>
    <x v="0"/>
    <x v="25"/>
    <n v="3.5"/>
    <n v="10"/>
    <n v="259"/>
    <n v="272.5"/>
    <m/>
    <x v="22"/>
    <n v="3.5"/>
    <n v="14"/>
    <n v="241.5"/>
    <n v="259"/>
    <m/>
    <x v="22"/>
    <n v="3.5"/>
    <n v="10"/>
    <n v="228"/>
    <n v="241.5"/>
    <m/>
    <x v="23"/>
    <n v="3.5"/>
    <n v="14"/>
    <n v="210.5"/>
    <n v="228"/>
    <m/>
    <n v="228"/>
    <n v="3.5"/>
    <n v="14"/>
    <n v="193"/>
    <n v="210.5"/>
    <m/>
    <n v="210.5"/>
    <n v="3.5"/>
    <n v="14"/>
    <n v="175.5"/>
    <n v="193"/>
    <m/>
    <n v="193"/>
    <n v="3.5"/>
    <n v="14"/>
    <n v="193"/>
    <n v="210.5"/>
    <n v="35"/>
    <n v="175.5"/>
    <n v="3.5"/>
    <n v="14"/>
    <n v="175.5"/>
    <n v="193"/>
    <m/>
    <n v="193"/>
    <n v="3.5"/>
    <n v="14"/>
    <n v="308"/>
    <n v="325.5"/>
    <n v="150"/>
    <n v="17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0"/>
    <n v="207"/>
    <n v="220.5"/>
    <m/>
    <n v="220.5"/>
    <n v="3.5"/>
    <n v="0"/>
    <n v="203.5"/>
    <n v="207"/>
    <m/>
    <n v="207"/>
    <n v="3.5"/>
    <n v="0"/>
    <n v="200"/>
    <n v="203.5"/>
    <m/>
    <n v="203.5"/>
    <n v="3.5"/>
    <n v="0"/>
    <n v="196.5"/>
    <n v="200"/>
    <m/>
    <n v="200"/>
    <n v="3.5"/>
    <n v="0"/>
    <n v="193"/>
    <n v="196.5"/>
    <m/>
    <n v="196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308"/>
    <n v="325.5"/>
    <n v="220"/>
    <n v="10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7"/>
    <n v="164.5"/>
    <n v="164.5"/>
    <n v="0"/>
    <n v="3.5"/>
    <n v="14"/>
    <n v="129.5"/>
    <n v="147"/>
    <m/>
    <n v="147"/>
    <n v="3.5"/>
    <n v="14"/>
    <n v="112"/>
    <n v="129.5"/>
    <n v="0"/>
    <n v="129.5"/>
    <n v="3.5"/>
    <n v="14"/>
    <n v="94.5"/>
    <n v="112"/>
    <n v="0"/>
    <n v="112"/>
    <n v="3.5"/>
    <n v="14"/>
    <n v="77"/>
    <n v="94.5"/>
    <n v="0"/>
    <n v="94.5"/>
    <n v="3.5"/>
    <n v="14"/>
    <n v="59.5"/>
    <n v="77"/>
    <n v="0"/>
    <n v="77"/>
    <n v="3.5"/>
    <n v="14"/>
    <n v="70"/>
    <n v="87.5"/>
    <n v="28"/>
    <n v="59.5"/>
  </r>
  <r>
    <n v="2"/>
    <n v="503"/>
    <s v="2-503"/>
    <s v="CUEVA QUECAÑO MARCELINO"/>
    <e v="#REF!"/>
    <m/>
    <m/>
    <s v="RECONECCION  EL 29/01/16"/>
    <x v="0"/>
    <n v="0"/>
    <n v="14"/>
    <n v="389"/>
    <n v="403"/>
    <x v="0"/>
    <x v="173"/>
    <n v="0"/>
    <n v="14"/>
    <n v="375"/>
    <n v="389"/>
    <m/>
    <x v="178"/>
    <n v="0"/>
    <n v="14"/>
    <n v="361"/>
    <n v="375"/>
    <m/>
    <x v="186"/>
    <n v="0"/>
    <n v="14"/>
    <n v="347"/>
    <n v="361"/>
    <x v="0"/>
    <x v="187"/>
    <n v="0"/>
    <n v="10"/>
    <n v="337"/>
    <n v="347"/>
    <m/>
    <x v="196"/>
    <n v="0"/>
    <n v="14"/>
    <n v="323"/>
    <n v="337"/>
    <m/>
    <x v="188"/>
    <n v="0"/>
    <n v="10"/>
    <n v="313"/>
    <n v="323"/>
    <m/>
    <x v="163"/>
    <n v="0"/>
    <n v="14"/>
    <n v="299"/>
    <n v="313"/>
    <m/>
    <n v="313"/>
    <n v="0"/>
    <n v="14"/>
    <n v="285"/>
    <n v="299"/>
    <m/>
    <n v="299"/>
    <n v="0"/>
    <n v="14"/>
    <n v="271"/>
    <n v="285"/>
    <m/>
    <n v="285"/>
    <n v="0"/>
    <n v="14"/>
    <n v="257"/>
    <n v="271"/>
    <m/>
    <n v="271"/>
    <n v="0"/>
    <n v="14"/>
    <n v="243"/>
    <n v="257"/>
    <m/>
    <n v="257"/>
    <n v="0"/>
    <n v="14"/>
    <n v="229"/>
    <n v="243"/>
    <m/>
    <n v="243"/>
    <n v="0"/>
    <n v="14"/>
    <n v="215"/>
    <n v="229"/>
    <m/>
    <n v="229"/>
    <n v="0"/>
    <n v="14"/>
    <n v="201"/>
    <n v="215"/>
    <m/>
    <n v="215"/>
    <n v="0"/>
    <n v="14"/>
    <n v="187"/>
    <n v="201"/>
    <m/>
    <n v="201"/>
    <n v="0"/>
    <n v="14"/>
    <n v="173"/>
    <n v="187"/>
    <m/>
    <n v="187"/>
    <n v="0"/>
    <n v="14"/>
    <n v="159"/>
    <n v="173"/>
    <m/>
    <n v="173"/>
    <n v="0"/>
    <n v="10"/>
    <n v="149"/>
    <n v="159"/>
    <m/>
    <n v="159"/>
    <n v="0"/>
    <n v="0"/>
    <n v="149"/>
    <n v="149"/>
    <m/>
    <n v="149"/>
    <n v="0"/>
    <n v="0"/>
    <n v="149"/>
    <n v="149"/>
    <m/>
    <n v="149"/>
    <n v="0"/>
    <n v="0"/>
    <n v="149"/>
    <n v="149"/>
    <m/>
    <n v="149"/>
    <n v="0"/>
    <n v="0"/>
    <n v="149"/>
    <n v="149"/>
    <m/>
    <n v="149"/>
    <n v="0"/>
    <n v="14"/>
    <n v="135"/>
    <n v="149"/>
    <m/>
    <n v="149"/>
    <n v="0"/>
    <n v="14"/>
    <n v="121"/>
    <n v="135"/>
    <m/>
    <n v="135"/>
    <n v="0"/>
    <n v="14"/>
    <n v="107"/>
    <n v="121"/>
    <m/>
    <n v="121"/>
    <n v="0"/>
    <n v="14"/>
    <n v="93"/>
    <n v="107"/>
    <m/>
    <n v="107"/>
    <n v="0"/>
    <n v="14"/>
    <n v="79"/>
    <n v="93"/>
    <m/>
    <n v="93"/>
    <n v="0"/>
    <n v="14"/>
    <n v="65"/>
    <n v="79"/>
    <m/>
    <n v="79"/>
    <n v="0"/>
    <n v="14"/>
    <n v="51"/>
    <n v="65"/>
    <m/>
    <n v="65"/>
    <n v="0"/>
    <n v="14"/>
    <n v="37"/>
    <n v="51"/>
    <m/>
    <n v="51"/>
    <n v="0"/>
    <n v="14"/>
    <n v="23"/>
    <n v="37"/>
    <m/>
    <n v="37"/>
    <n v="0"/>
    <n v="14"/>
    <n v="9"/>
    <n v="23"/>
    <m/>
    <n v="23"/>
    <n v="0"/>
    <n v="14"/>
    <n v="10"/>
    <n v="24"/>
    <n v="15"/>
    <n v="9"/>
    <n v="5"/>
    <n v="0"/>
    <n v="5"/>
    <n v="10"/>
    <m/>
    <n v="10"/>
    <n v="5"/>
    <n v="0"/>
    <n v="0"/>
    <n v="5"/>
    <m/>
    <n v="5"/>
    <n v="5"/>
    <n v="0"/>
    <n v="216.5"/>
    <n v="221.5"/>
    <n v="123"/>
    <n v="0"/>
    <n v="5"/>
    <n v="0"/>
    <n v="211.5"/>
    <n v="216.5"/>
    <m/>
    <n v="216.5"/>
    <n v="5"/>
    <n v="0"/>
    <n v="206.5"/>
    <n v="211.5"/>
    <m/>
    <n v="211.5"/>
    <n v="3.5"/>
    <n v="0"/>
    <n v="203"/>
    <n v="206.5"/>
    <m/>
    <n v="206.5"/>
    <n v="3.5"/>
    <n v="0"/>
    <n v="199.5"/>
    <n v="203"/>
    <m/>
    <n v="20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0"/>
    <n v="182"/>
    <n v="185.5"/>
    <m/>
    <n v="185.5"/>
    <n v="3.5"/>
    <n v="0"/>
    <n v="178.5"/>
    <n v="182"/>
    <m/>
    <n v="182"/>
    <n v="3.5"/>
    <n v="0"/>
    <n v="175"/>
    <n v="178.5"/>
    <m/>
    <n v="178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05"/>
    <s v="2-505"/>
    <s v="QUISPE YNGA CALLAÑAUPA REYNALDO"/>
    <e v="#REF!"/>
    <s v="CORTE TEMPORAL"/>
    <m/>
    <s v="reinstalo en 05/04/16, agua y desague"/>
    <x v="3"/>
    <n v="5"/>
    <n v="0"/>
    <n v="0"/>
    <n v="5"/>
    <x v="0"/>
    <x v="117"/>
    <n v="5"/>
    <n v="0"/>
    <n v="35"/>
    <n v="40"/>
    <n v="40"/>
    <x v="1"/>
    <n v="5"/>
    <n v="0"/>
    <n v="30"/>
    <n v="35"/>
    <m/>
    <x v="15"/>
    <n v="5"/>
    <n v="0"/>
    <n v="25"/>
    <n v="30"/>
    <x v="0"/>
    <x v="37"/>
    <n v="5"/>
    <n v="0"/>
    <n v="20"/>
    <n v="25"/>
    <m/>
    <x v="35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209"/>
    <n v="214"/>
    <n v="214"/>
    <n v="0"/>
    <n v="5"/>
    <n v="0"/>
    <n v="204"/>
    <n v="209"/>
    <m/>
    <n v="209"/>
    <n v="5"/>
    <n v="0"/>
    <n v="199"/>
    <n v="204"/>
    <m/>
    <n v="204"/>
    <n v="5"/>
    <n v="0"/>
    <n v="194"/>
    <n v="199"/>
    <m/>
    <n v="199"/>
    <n v="5"/>
    <n v="0"/>
    <n v="189"/>
    <n v="194"/>
    <m/>
    <n v="194"/>
    <n v="5"/>
    <n v="0"/>
    <n v="184"/>
    <n v="189"/>
    <m/>
    <n v="189"/>
    <n v="5"/>
    <n v="0"/>
    <n v="179"/>
    <n v="184"/>
    <m/>
    <n v="184"/>
    <n v="5"/>
    <n v="0"/>
    <n v="174"/>
    <n v="179"/>
    <m/>
    <n v="179"/>
    <n v="5"/>
    <n v="0"/>
    <n v="169"/>
    <n v="174"/>
    <m/>
    <n v="174"/>
    <n v="5"/>
    <n v="0"/>
    <n v="164"/>
    <n v="169"/>
    <m/>
    <n v="169"/>
    <n v="5"/>
    <n v="0"/>
    <n v="159"/>
    <n v="164"/>
    <m/>
    <n v="164"/>
    <n v="5"/>
    <n v="0"/>
    <n v="154"/>
    <n v="159"/>
    <m/>
    <n v="159"/>
    <n v="5"/>
    <n v="0"/>
    <n v="149"/>
    <n v="154"/>
    <m/>
    <n v="154"/>
    <n v="5"/>
    <n v="0"/>
    <n v="144"/>
    <n v="149"/>
    <m/>
    <n v="149"/>
    <n v="5"/>
    <n v="0"/>
    <n v="139"/>
    <n v="144"/>
    <m/>
    <n v="144"/>
    <n v="5"/>
    <n v="0"/>
    <n v="134"/>
    <n v="139"/>
    <m/>
    <n v="139"/>
    <n v="5"/>
    <n v="0"/>
    <n v="129"/>
    <n v="134"/>
    <m/>
    <n v="134"/>
    <n v="5"/>
    <n v="0"/>
    <n v="124"/>
    <n v="129"/>
    <m/>
    <n v="129"/>
    <n v="5"/>
    <n v="0"/>
    <n v="119"/>
    <n v="124"/>
    <m/>
    <n v="124"/>
    <n v="5"/>
    <n v="0"/>
    <n v="114"/>
    <n v="119"/>
    <m/>
    <n v="119"/>
    <n v="5"/>
    <n v="0"/>
    <n v="109"/>
    <n v="114"/>
    <m/>
    <n v="114"/>
    <n v="20"/>
    <n v="0"/>
    <n v="89"/>
    <n v="109"/>
    <m/>
    <n v="109"/>
    <n v="5"/>
    <n v="0"/>
    <n v="84"/>
    <n v="89"/>
    <m/>
    <n v="89"/>
    <n v="5"/>
    <n v="0"/>
    <n v="79"/>
    <n v="84"/>
    <m/>
    <n v="84"/>
    <n v="5"/>
    <n v="0"/>
    <n v="74"/>
    <n v="79"/>
    <m/>
    <n v="79"/>
    <n v="5"/>
    <n v="0"/>
    <n v="69"/>
    <n v="74"/>
    <m/>
    <n v="74"/>
    <n v="5"/>
    <n v="0"/>
    <n v="64"/>
    <n v="69"/>
    <m/>
    <n v="69"/>
    <n v="5"/>
    <n v="0"/>
    <n v="59"/>
    <n v="64"/>
    <m/>
    <n v="64"/>
    <n v="5"/>
    <n v="0"/>
    <n v="54"/>
    <n v="59"/>
    <m/>
    <n v="59"/>
    <n v="5"/>
    <n v="0"/>
    <n v="49"/>
    <n v="54"/>
    <m/>
    <n v="54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0"/>
    <n v="31.5"/>
    <n v="35"/>
    <m/>
    <n v="3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n v="0"/>
    <n v="17.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0"/>
    <n v="35"/>
    <n v="38.5"/>
    <n v="38.5"/>
    <n v="0"/>
  </r>
  <r>
    <n v="2"/>
    <n v="506"/>
    <s v="2-506"/>
    <s v="ASOCIACION 12 DE ENERO"/>
    <e v="#REF!"/>
    <m/>
    <m/>
    <s v="SE INSTALO 03/04/2016"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8"/>
    <n v="285.5"/>
    <n v="285.5"/>
    <n v="0"/>
    <n v="3.5"/>
    <n v="14"/>
    <n v="250.5"/>
    <n v="268"/>
    <m/>
    <n v="268"/>
    <n v="3.5"/>
    <n v="14"/>
    <n v="233"/>
    <n v="250.5"/>
    <m/>
    <n v="250.5"/>
    <n v="3.5"/>
    <n v="14"/>
    <n v="215.5"/>
    <n v="233"/>
    <m/>
    <n v="233"/>
    <n v="3.5"/>
    <n v="14"/>
    <n v="198"/>
    <n v="215.5"/>
    <m/>
    <n v="215.5"/>
    <n v="3.5"/>
    <n v="14"/>
    <n v="180.5"/>
    <n v="198"/>
    <m/>
    <n v="198"/>
    <n v="3.5"/>
    <n v="14"/>
    <n v="163"/>
    <n v="180.5"/>
    <m/>
    <n v="180.5"/>
    <n v="3.5"/>
    <n v="10"/>
    <n v="149.5"/>
    <n v="163"/>
    <m/>
    <n v="163"/>
    <n v="3.5"/>
    <n v="0"/>
    <n v="146"/>
    <n v="149.5"/>
    <m/>
    <n v="149.5"/>
    <n v="3.5"/>
    <n v="0"/>
    <n v="142.5"/>
    <n v="146"/>
    <m/>
    <n v="146"/>
    <n v="3.5"/>
    <n v="0"/>
    <n v="139"/>
    <n v="142.5"/>
    <m/>
    <n v="142.5"/>
    <n v="3.5"/>
    <n v="0"/>
    <n v="135.5"/>
    <n v="139"/>
    <m/>
    <n v="139"/>
    <n v="3.5"/>
    <n v="14"/>
    <n v="118"/>
    <n v="135.5"/>
    <m/>
    <n v="135.5"/>
    <n v="3.5"/>
    <n v="14"/>
    <n v="290.5"/>
    <n v="308"/>
    <n v="190"/>
    <n v="11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8.5"/>
    <n v="56"/>
    <n v="56"/>
    <n v="0"/>
    <n v="3.5"/>
    <n v="14"/>
    <n v="21"/>
    <n v="38.5"/>
    <m/>
    <n v="38.5"/>
    <n v="3.5"/>
    <n v="14"/>
    <n v="3.5"/>
    <n v="21"/>
    <n v="0"/>
    <n v="21"/>
    <n v="3.5"/>
    <n v="14"/>
    <n v="98"/>
    <n v="115.5"/>
    <n v="112"/>
    <n v="3.5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508"/>
    <s v="2-508"/>
    <s v="ARQUE CCACYAVILCA JUAN"/>
    <e v="#REF!"/>
    <m/>
    <m/>
    <m/>
    <x v="2"/>
    <n v="3.5"/>
    <n v="14"/>
    <n v="134.5"/>
    <n v="152"/>
    <x v="0"/>
    <x v="174"/>
    <n v="3.5"/>
    <n v="14"/>
    <n v="252"/>
    <n v="269.5"/>
    <n v="135"/>
    <x v="179"/>
    <n v="3.5"/>
    <n v="14"/>
    <n v="234.5"/>
    <n v="252"/>
    <m/>
    <x v="14"/>
    <n v="3.5"/>
    <n v="14"/>
    <n v="217"/>
    <n v="234.5"/>
    <x v="0"/>
    <x v="188"/>
    <n v="3.5"/>
    <n v="10"/>
    <n v="203.5"/>
    <n v="217"/>
    <m/>
    <x v="197"/>
    <n v="3.5"/>
    <n v="14"/>
    <n v="186"/>
    <n v="203.5"/>
    <m/>
    <x v="189"/>
    <n v="3.5"/>
    <n v="10"/>
    <n v="172.5"/>
    <n v="186"/>
    <m/>
    <x v="182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22.5"/>
    <n v="150.5"/>
    <n v="150.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.5"/>
    <n v="55"/>
    <n v="55"/>
    <n v="0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40.5"/>
    <n v="58"/>
    <n v="58"/>
    <n v="0"/>
    <n v="3.5"/>
    <n v="14"/>
    <n v="23"/>
    <n v="40.5"/>
    <n v="0"/>
    <n v="40.5"/>
    <n v="3.5"/>
    <n v="14"/>
    <n v="5.5"/>
    <n v="23"/>
    <n v="0"/>
    <n v="23"/>
    <n v="3.5"/>
    <n v="0"/>
    <n v="52.5"/>
    <n v="56"/>
    <n v="50.5"/>
    <n v="5.5"/>
  </r>
  <r>
    <n v="2"/>
    <n v="509"/>
    <s v="2-509"/>
    <s v="CACHI HILLCA FIDEL"/>
    <e v="#REF!"/>
    <m/>
    <m/>
    <m/>
    <x v="2"/>
    <n v="3.5"/>
    <n v="14"/>
    <n v="117"/>
    <n v="134.5"/>
    <x v="0"/>
    <x v="175"/>
    <n v="3.5"/>
    <n v="14"/>
    <n v="99.5"/>
    <n v="117"/>
    <m/>
    <x v="180"/>
    <n v="3.5"/>
    <n v="14"/>
    <n v="282"/>
    <n v="299.5"/>
    <n v="200"/>
    <x v="187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63"/>
    <n v="80.5"/>
    <n v="63"/>
    <n v="17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110"/>
    <n v="127.5"/>
    <n v="110"/>
    <n v="1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140"/>
    <n v="157.5"/>
    <n v="100"/>
    <n v="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5"/>
    <n v="14"/>
    <n v="52.5"/>
    <n v="71.5"/>
    <n v="71.5"/>
    <n v="0"/>
    <n v="5"/>
    <n v="0"/>
    <n v="0"/>
    <n v="5"/>
    <n v="0"/>
    <n v="5"/>
    <n v="5"/>
    <n v="0"/>
    <n v="395.5"/>
    <n v="400.5"/>
    <n v="0"/>
    <n v="400.5"/>
    <n v="5"/>
    <n v="0"/>
    <n v="390.5"/>
    <n v="395.5"/>
    <n v="0"/>
    <n v="395.5"/>
  </r>
  <r>
    <n v="2"/>
    <n v="510"/>
    <s v="2-510"/>
    <s v="MAMANI CHILLCA, CARMIÑA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62"/>
    <n v="79.5"/>
    <n v="79.5"/>
    <x v="1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52.5"/>
    <n v="80.5"/>
    <n v="80.5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68"/>
    <n v="82"/>
    <n v="82"/>
    <n v="0"/>
    <n v="0"/>
    <n v="14"/>
    <n v="54"/>
    <n v="68"/>
    <n v="0"/>
    <n v="68"/>
    <n v="0"/>
    <n v="14"/>
    <n v="90"/>
    <n v="104"/>
    <n v="50"/>
    <n v="54"/>
  </r>
  <r>
    <n v="2"/>
    <n v="511"/>
    <s v="2-511"/>
    <s v="CHACO CUTIPA NELY"/>
    <e v="#REF!"/>
    <m/>
    <s v="CALLE 06"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.5"/>
    <n v="21"/>
    <n v="21"/>
    <n v="0"/>
    <n v="3.5"/>
    <n v="14"/>
    <n v="3.5"/>
    <n v="21"/>
    <n v="17.5"/>
    <n v="3.5"/>
    <n v="3.5"/>
    <n v="0"/>
    <n v="0"/>
    <n v="3.5"/>
    <n v="0"/>
    <n v="3.5"/>
  </r>
  <r>
    <n v="2"/>
    <n v="512"/>
    <s v="2-512"/>
    <s v="NAVARRETE CHANCO DIANA C."/>
    <e v="#REF!"/>
    <m/>
    <s v="12 DE ENERO PARTE ALTA"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55"/>
    <n v="272.5"/>
    <n v="272.5"/>
    <n v="0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4"/>
    <n v="15"/>
    <n v="22.5"/>
    <n v="22.5"/>
    <n v="0"/>
    <n v="3.5"/>
    <n v="4"/>
    <n v="7.5"/>
    <n v="15"/>
    <m/>
    <n v="15"/>
    <n v="3.5"/>
    <n v="4"/>
    <n v="0"/>
    <n v="7.5"/>
    <m/>
    <n v="7.5"/>
    <n v="3.5"/>
    <n v="4"/>
    <n v="15"/>
    <n v="22.5"/>
    <n v="22.5"/>
    <n v="0"/>
    <n v="3.5"/>
    <n v="4"/>
    <n v="7.5"/>
    <n v="15"/>
    <n v="0"/>
    <n v="15"/>
    <n v="3.5"/>
    <n v="4"/>
    <n v="0"/>
    <n v="7.5"/>
    <n v="0"/>
    <n v="7.5"/>
    <n v="3.5"/>
    <n v="4"/>
    <n v="52.5"/>
    <n v="60"/>
    <n v="60"/>
    <n v="0"/>
    <n v="3.5"/>
    <n v="14"/>
    <n v="35"/>
    <n v="52.5"/>
    <n v="0"/>
    <n v="52.5"/>
  </r>
  <r>
    <n v="2"/>
    <n v="513"/>
    <s v="2-513"/>
    <s v="CCAJMA DE CORDOVA LUCIA ENCAR."/>
    <e v="#REF!"/>
    <m/>
    <m/>
    <s v="CORTE 27/06/2019"/>
    <x v="3"/>
    <n v="5"/>
    <n v="0"/>
    <n v="589"/>
    <n v="594"/>
    <x v="0"/>
    <x v="176"/>
    <n v="5"/>
    <n v="0"/>
    <n v="584"/>
    <n v="589"/>
    <m/>
    <x v="181"/>
    <n v="5"/>
    <n v="0"/>
    <n v="579"/>
    <n v="584"/>
    <m/>
    <x v="188"/>
    <n v="5"/>
    <n v="0"/>
    <n v="574"/>
    <n v="579"/>
    <x v="0"/>
    <x v="189"/>
    <n v="5"/>
    <n v="0"/>
    <n v="569"/>
    <n v="574"/>
    <m/>
    <x v="198"/>
    <n v="5"/>
    <n v="0"/>
    <n v="564"/>
    <n v="569"/>
    <m/>
    <x v="190"/>
    <n v="5"/>
    <n v="0"/>
    <n v="559"/>
    <n v="564"/>
    <m/>
    <x v="183"/>
    <n v="5"/>
    <n v="0"/>
    <n v="554"/>
    <n v="559"/>
    <m/>
    <n v="559"/>
    <n v="5"/>
    <n v="0"/>
    <n v="549"/>
    <n v="554"/>
    <m/>
    <n v="554"/>
    <n v="5"/>
    <n v="0"/>
    <n v="544"/>
    <n v="549"/>
    <m/>
    <n v="549"/>
    <n v="5"/>
    <n v="0"/>
    <n v="539"/>
    <n v="544"/>
    <m/>
    <n v="544"/>
    <n v="5"/>
    <n v="0"/>
    <n v="534"/>
    <n v="539"/>
    <m/>
    <n v="539"/>
    <n v="5"/>
    <n v="0"/>
    <n v="529"/>
    <n v="534"/>
    <m/>
    <n v="534"/>
    <n v="5"/>
    <n v="0"/>
    <n v="524"/>
    <n v="529"/>
    <m/>
    <n v="529"/>
    <n v="5"/>
    <n v="0"/>
    <n v="519"/>
    <n v="524"/>
    <m/>
    <n v="524"/>
    <n v="5"/>
    <n v="0"/>
    <n v="514"/>
    <n v="519"/>
    <m/>
    <n v="519"/>
    <n v="5"/>
    <n v="0"/>
    <n v="509"/>
    <n v="514"/>
    <m/>
    <n v="514"/>
    <n v="5"/>
    <n v="0"/>
    <n v="504"/>
    <n v="509"/>
    <m/>
    <n v="509"/>
    <n v="5"/>
    <n v="0"/>
    <n v="499"/>
    <n v="504"/>
    <m/>
    <n v="504"/>
    <n v="5"/>
    <n v="0"/>
    <n v="494"/>
    <n v="499"/>
    <m/>
    <n v="499"/>
    <n v="5"/>
    <n v="0"/>
    <n v="489"/>
    <n v="494"/>
    <m/>
    <n v="494"/>
    <n v="5"/>
    <n v="0"/>
    <n v="484"/>
    <n v="489"/>
    <m/>
    <n v="489"/>
    <n v="5"/>
    <n v="0"/>
    <n v="479"/>
    <n v="484"/>
    <m/>
    <n v="484"/>
    <n v="5"/>
    <n v="0"/>
    <n v="474"/>
    <n v="479"/>
    <m/>
    <n v="479"/>
    <n v="5"/>
    <n v="0"/>
    <n v="469"/>
    <n v="474"/>
    <m/>
    <n v="474"/>
    <n v="3.5"/>
    <n v="14"/>
    <n v="451.5"/>
    <n v="469"/>
    <m/>
    <n v="469"/>
    <n v="3.5"/>
    <n v="14"/>
    <n v="434"/>
    <n v="451.5"/>
    <m/>
    <n v="451.5"/>
    <n v="3.5"/>
    <n v="14"/>
    <n v="416.5"/>
    <n v="434"/>
    <m/>
    <n v="434"/>
    <n v="3.5"/>
    <n v="14"/>
    <n v="399"/>
    <n v="416.5"/>
    <m/>
    <n v="416.5"/>
    <n v="3.5"/>
    <n v="14"/>
    <n v="381.5"/>
    <n v="399"/>
    <m/>
    <n v="399"/>
    <n v="14"/>
    <n v="14"/>
    <n v="353.5"/>
    <n v="381.5"/>
    <m/>
    <n v="381.5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3.5"/>
    <n v="14"/>
    <n v="266"/>
    <n v="283.5"/>
    <m/>
    <n v="283.5"/>
    <n v="3.5"/>
    <n v="14"/>
    <n v="248.5"/>
    <n v="266"/>
    <m/>
    <n v="266"/>
    <n v="3.5"/>
    <n v="14"/>
    <n v="231"/>
    <n v="248.5"/>
    <m/>
    <n v="248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188.5"/>
    <n v="206"/>
    <n v="150"/>
    <n v="56"/>
    <n v="3.5"/>
    <n v="14"/>
    <n v="171"/>
    <n v="188.5"/>
    <n v="0"/>
    <n v="18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</r>
  <r>
    <n v="2"/>
    <n v="514"/>
    <s v="2-514"/>
    <s v="LUNA LOPEZ ALEJANDRO"/>
    <e v="#REF!"/>
    <m/>
    <s v="12 DE ENEROPARTE ALTA"/>
    <m/>
    <x v="2"/>
    <n v="3.5"/>
    <n v="14"/>
    <n v="625"/>
    <n v="642.5"/>
    <x v="0"/>
    <x v="119"/>
    <n v="3.5"/>
    <n v="14"/>
    <n v="607.5"/>
    <n v="625"/>
    <m/>
    <x v="123"/>
    <n v="3.5"/>
    <n v="14"/>
    <n v="590"/>
    <n v="607.5"/>
    <m/>
    <x v="124"/>
    <n v="3.5"/>
    <n v="14"/>
    <n v="572.5"/>
    <n v="590"/>
    <x v="0"/>
    <x v="128"/>
    <n v="3.5"/>
    <n v="10"/>
    <n v="559"/>
    <n v="572.5"/>
    <m/>
    <x v="135"/>
    <n v="3.5"/>
    <n v="14"/>
    <n v="541.5"/>
    <n v="559"/>
    <m/>
    <x v="127"/>
    <n v="3.5"/>
    <n v="10"/>
    <n v="528"/>
    <n v="541.5"/>
    <m/>
    <x v="121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21"/>
    <n v="38.5"/>
    <n v="0"/>
    <n v="38.5"/>
    <n v="3.5"/>
    <n v="14"/>
    <n v="38.5"/>
    <n v="56"/>
    <n v="35"/>
    <n v="21"/>
    <n v="3.5"/>
    <n v="14"/>
    <n v="21"/>
    <n v="38.5"/>
    <n v="0"/>
    <n v="38.5"/>
    <n v="3.5"/>
    <n v="0"/>
    <n v="35"/>
    <n v="38.5"/>
    <n v="17.5"/>
    <n v="21"/>
  </r>
  <r>
    <n v="2"/>
    <n v="515"/>
    <s v="2-515"/>
    <s v="MONTALVO CUSIHUAMAN ROSA"/>
    <e v="#REF!"/>
    <s v="SERVICIO CORTE TEMPORAL"/>
    <m/>
    <m/>
    <x v="3"/>
    <n v="5"/>
    <n v="0"/>
    <n v="5"/>
    <n v="10"/>
    <x v="40"/>
    <x v="1"/>
    <n v="5"/>
    <n v="0"/>
    <n v="0"/>
    <n v="5"/>
    <m/>
    <x v="106"/>
    <n v="5"/>
    <n v="0"/>
    <n v="30"/>
    <n v="35"/>
    <n v="35"/>
    <x v="1"/>
    <n v="5"/>
    <n v="0"/>
    <n v="25"/>
    <n v="30"/>
    <x v="0"/>
    <x v="37"/>
    <n v="5"/>
    <n v="0"/>
    <n v="20"/>
    <n v="25"/>
    <m/>
    <x v="35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75"/>
    <n v="80"/>
    <n v="80"/>
    <n v="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20"/>
    <n v="0"/>
    <n v="5"/>
    <n v="25"/>
    <n v="25"/>
    <n v="0"/>
    <n v="5"/>
    <n v="0"/>
    <n v="0"/>
    <n v="5"/>
    <m/>
    <n v="5"/>
    <n v="5"/>
    <n v="0"/>
    <n v="20"/>
    <n v="25"/>
    <n v="2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10"/>
    <n v="15"/>
    <n v="10"/>
    <n v="5"/>
    <n v="5"/>
    <n v="0"/>
    <n v="5"/>
    <n v="10"/>
    <m/>
    <n v="10"/>
    <n v="5"/>
    <n v="0"/>
    <n v="0"/>
    <n v="5"/>
    <n v="0"/>
    <n v="5"/>
    <n v="5"/>
    <n v="0"/>
    <n v="231"/>
    <n v="236"/>
    <n v="236"/>
    <n v="0"/>
    <n v="5"/>
    <n v="0"/>
    <n v="503"/>
    <n v="508"/>
    <n v="0"/>
    <n v="508"/>
    <n v="5"/>
    <n v="0"/>
    <n v="498"/>
    <n v="503"/>
    <n v="0"/>
    <n v="503"/>
    <n v="5"/>
    <n v="0"/>
    <n v="493"/>
    <n v="498"/>
    <n v="0"/>
    <n v="498"/>
  </r>
  <r>
    <n v="2"/>
    <n v="516"/>
    <s v="2-516"/>
    <s v="GEMIO LAYME ZENOBIA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97"/>
    <n v="114.5"/>
    <n v="114.5"/>
    <x v="1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519"/>
    <s v="2-519"/>
    <s v="PACO  LOPEZ , FRANKLIN"/>
    <e v="#REF!"/>
    <m/>
    <s v="C.06-Mz-J-Lt-05 S/N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</r>
  <r>
    <n v="2"/>
    <n v="520"/>
    <s v="2-520"/>
    <s v="QUISPE VELASQUEZ, FELICITAS"/>
    <e v="#REF!"/>
    <m/>
    <m/>
    <m/>
    <x v="2"/>
    <n v="3.5"/>
    <n v="14"/>
    <n v="0"/>
    <n v="17.5"/>
    <x v="7"/>
    <x v="1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206"/>
    <n v="219.5"/>
    <n v="219.5"/>
    <x v="1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21"/>
    <s v="2-521"/>
    <s v="PAJA CAPA EULOGIO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00.5"/>
    <n v="118"/>
    <n v="118"/>
    <n v="0"/>
    <n v="3.5"/>
    <n v="14"/>
    <n v="83"/>
    <n v="100.5"/>
    <n v="0"/>
    <n v="100.5"/>
    <n v="3.5"/>
    <n v="14"/>
    <n v="65.5"/>
    <n v="83"/>
    <n v="0"/>
    <n v="83"/>
    <n v="3.5"/>
    <n v="14"/>
    <n v="48"/>
    <n v="65.5"/>
    <n v="0"/>
    <n v="65.5"/>
  </r>
  <r>
    <n v="2"/>
    <n v="523"/>
    <s v="2-523"/>
    <s v="HUAMAN QUISPE RONALD"/>
    <e v="#REF!"/>
    <m/>
    <m/>
    <s v="MODIF. INFORME Nº407-2021-MDH/OMASP-MBM (COBRO DEL SALDO MES AGOSTO DEL 2018)"/>
    <x v="2"/>
    <n v="3.5"/>
    <n v="14"/>
    <n v="418.5"/>
    <n v="436"/>
    <x v="0"/>
    <x v="177"/>
    <n v="3.5"/>
    <n v="14"/>
    <n v="401"/>
    <n v="418.5"/>
    <m/>
    <x v="182"/>
    <n v="3.5"/>
    <n v="14"/>
    <n v="383.5"/>
    <n v="401"/>
    <m/>
    <x v="189"/>
    <n v="3.5"/>
    <n v="14"/>
    <n v="366"/>
    <n v="383.5"/>
    <x v="0"/>
    <x v="190"/>
    <n v="3.5"/>
    <n v="10"/>
    <n v="352.5"/>
    <n v="366"/>
    <m/>
    <x v="199"/>
    <n v="3.5"/>
    <n v="14"/>
    <n v="335"/>
    <n v="352.5"/>
    <m/>
    <x v="191"/>
    <n v="3.5"/>
    <n v="10"/>
    <n v="321.5"/>
    <n v="335"/>
    <m/>
    <x v="184"/>
    <n v="3.5"/>
    <n v="14"/>
    <n v="304"/>
    <n v="321.5"/>
    <m/>
    <n v="321.5"/>
    <n v="3.5"/>
    <n v="14"/>
    <n v="286.5"/>
    <n v="304"/>
    <m/>
    <n v="304"/>
    <n v="3.5"/>
    <n v="14"/>
    <n v="269"/>
    <n v="286.5"/>
    <m/>
    <n v="286.5"/>
    <n v="3.5"/>
    <n v="14"/>
    <n v="251.5"/>
    <n v="269"/>
    <m/>
    <n v="269"/>
    <n v="3.5"/>
    <n v="14"/>
    <n v="234"/>
    <n v="251.5"/>
    <m/>
    <n v="251.5"/>
    <n v="3.5"/>
    <n v="14"/>
    <n v="216.5"/>
    <n v="234"/>
    <m/>
    <n v="234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0"/>
    <n v="115.5"/>
    <n v="129"/>
    <m/>
    <n v="12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0"/>
    <n v="220.5"/>
    <n v="224"/>
    <n v="119"/>
    <n v="105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140"/>
    <n v="157.5"/>
    <n v="87.5"/>
    <n v="7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0"/>
    <n v="127.5"/>
    <n v="12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</r>
  <r>
    <n v="2"/>
    <n v="524"/>
    <s v="2-524"/>
    <s v="MAMANI PAUCAR EMPERATRIZ"/>
    <e v="#REF!"/>
    <m/>
    <s v="DOCE DE ENERO PARTE ALTA"/>
    <m/>
    <x v="2"/>
    <n v="3.5"/>
    <n v="14"/>
    <n v="0"/>
    <n v="17.5"/>
    <x v="7"/>
    <x v="1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66.5"/>
    <n v="80"/>
    <n v="80"/>
    <n v="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25"/>
    <s v="2-525"/>
    <s v="PUMACHARA PUMA ALEJANDRO"/>
    <e v="#REF!"/>
    <m/>
    <m/>
    <m/>
    <x v="2"/>
    <n v="3.5"/>
    <n v="14"/>
    <n v="0"/>
    <n v="17.5"/>
    <x v="0"/>
    <x v="4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07.5"/>
    <n v="125"/>
    <n v="125"/>
    <n v="0"/>
    <n v="3.5"/>
    <n v="14"/>
    <n v="90"/>
    <n v="107.5"/>
    <m/>
    <n v="107.5"/>
    <n v="3.5"/>
    <n v="14"/>
    <n v="272.5"/>
    <n v="290"/>
    <n v="200"/>
    <n v="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527"/>
    <s v="2-527"/>
    <s v="ESPINOZA MAMANI SABINO"/>
    <e v="#REF!"/>
    <m/>
    <m/>
    <m/>
    <x v="2"/>
    <n v="3.5"/>
    <n v="14"/>
    <n v="404.5"/>
    <n v="422"/>
    <x v="0"/>
    <x v="28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3"/>
    <n v="270.5"/>
    <n v="270.5"/>
    <n v="0"/>
    <n v="3.5"/>
    <n v="14"/>
    <n v="235.5"/>
    <n v="253"/>
    <m/>
    <n v="253"/>
    <n v="14"/>
    <n v="14"/>
    <n v="207.5"/>
    <n v="235.5"/>
    <m/>
    <n v="235.5"/>
    <n v="3.5"/>
    <n v="14"/>
    <n v="190"/>
    <n v="207.5"/>
    <m/>
    <n v="207.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180"/>
    <n v="197.5"/>
    <n v="100"/>
    <n v="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n v="0"/>
    <n v="110"/>
    <n v="3.5"/>
    <n v="14"/>
    <n v="175"/>
    <n v="192.5"/>
    <n v="100"/>
    <n v="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528"/>
    <s v="2-528"/>
    <s v="OCHOCHOQUE APAZA ROSA"/>
    <e v="#REF!"/>
    <m/>
    <m/>
    <m/>
    <x v="3"/>
    <n v="5"/>
    <n v="0"/>
    <n v="222.5"/>
    <n v="227.5"/>
    <x v="0"/>
    <x v="178"/>
    <n v="5"/>
    <n v="0"/>
    <n v="217.5"/>
    <n v="222.5"/>
    <m/>
    <x v="183"/>
    <n v="5"/>
    <n v="0"/>
    <n v="212.5"/>
    <n v="217.5"/>
    <m/>
    <x v="190"/>
    <n v="5"/>
    <n v="0"/>
    <n v="207.5"/>
    <n v="212.5"/>
    <x v="0"/>
    <x v="191"/>
    <n v="5"/>
    <n v="0"/>
    <n v="202.5"/>
    <n v="207.5"/>
    <m/>
    <x v="200"/>
    <n v="5"/>
    <n v="0"/>
    <n v="197.5"/>
    <n v="202.5"/>
    <m/>
    <x v="192"/>
    <n v="5"/>
    <n v="0"/>
    <n v="192.5"/>
    <n v="197.5"/>
    <m/>
    <x v="185"/>
    <n v="5"/>
    <n v="0"/>
    <n v="187.5"/>
    <n v="192.5"/>
    <m/>
    <n v="192.5"/>
    <n v="5"/>
    <n v="0"/>
    <n v="182.5"/>
    <n v="187.5"/>
    <m/>
    <n v="187.5"/>
    <n v="5"/>
    <n v="0"/>
    <n v="177.5"/>
    <n v="182.5"/>
    <m/>
    <n v="182.5"/>
    <n v="5"/>
    <n v="0"/>
    <n v="172.5"/>
    <n v="177.5"/>
    <m/>
    <n v="177.5"/>
    <n v="5"/>
    <n v="0"/>
    <n v="167.5"/>
    <n v="172.5"/>
    <m/>
    <n v="172.5"/>
    <n v="5"/>
    <n v="0"/>
    <n v="162.5"/>
    <n v="167.5"/>
    <m/>
    <n v="167.5"/>
    <n v="5"/>
    <n v="0"/>
    <n v="157.5"/>
    <n v="162.5"/>
    <m/>
    <n v="162.5"/>
    <n v="5"/>
    <n v="0"/>
    <n v="152.5"/>
    <n v="157.5"/>
    <m/>
    <n v="157.5"/>
    <n v="5"/>
    <n v="0"/>
    <n v="147.5"/>
    <n v="152.5"/>
    <m/>
    <n v="152.5"/>
    <n v="5"/>
    <n v="0"/>
    <n v="142.5"/>
    <n v="147.5"/>
    <m/>
    <n v="147.5"/>
    <n v="5"/>
    <n v="0"/>
    <n v="137.5"/>
    <n v="142.5"/>
    <m/>
    <n v="142.5"/>
    <n v="5"/>
    <n v="0"/>
    <n v="132.5"/>
    <n v="137.5"/>
    <m/>
    <n v="137.5"/>
    <n v="5"/>
    <n v="0"/>
    <n v="127.5"/>
    <n v="132.5"/>
    <m/>
    <n v="132.5"/>
    <n v="5"/>
    <n v="0"/>
    <n v="122.5"/>
    <n v="127.5"/>
    <m/>
    <n v="127.5"/>
    <n v="5"/>
    <n v="0"/>
    <n v="117.5"/>
    <n v="122.5"/>
    <m/>
    <n v="122.5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20"/>
    <n v="0"/>
    <n v="57.5"/>
    <n v="77.5"/>
    <m/>
    <n v="77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22.5"/>
    <n v="140"/>
    <n v="140"/>
    <n v="0"/>
  </r>
  <r>
    <n v="2"/>
    <n v="529"/>
    <s v="2-529"/>
    <s v="QUISPE MACHACA CELIA"/>
    <e v="#REF!"/>
    <m/>
    <m/>
    <s v="SOLIC CORTE TEMPORAL 11/02/2019 FUT N°001809"/>
    <x v="3"/>
    <n v="5"/>
    <n v="0"/>
    <n v="85"/>
    <n v="90"/>
    <x v="32"/>
    <x v="1"/>
    <n v="5"/>
    <n v="0"/>
    <n v="80"/>
    <n v="85"/>
    <m/>
    <x v="107"/>
    <n v="5"/>
    <n v="0"/>
    <n v="75"/>
    <n v="80"/>
    <m/>
    <x v="88"/>
    <n v="5"/>
    <n v="0"/>
    <n v="70"/>
    <n v="75"/>
    <x v="0"/>
    <x v="26"/>
    <n v="5"/>
    <n v="0"/>
    <n v="65"/>
    <n v="70"/>
    <m/>
    <x v="116"/>
    <n v="5"/>
    <n v="0"/>
    <n v="60"/>
    <n v="65"/>
    <m/>
    <x v="108"/>
    <n v="5"/>
    <n v="0"/>
    <n v="55"/>
    <n v="60"/>
    <m/>
    <x v="103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3.5"/>
    <n v="91"/>
    <n v="91"/>
    <n v="0"/>
    <n v="3.5"/>
    <n v="0"/>
    <n v="70"/>
    <n v="73.5"/>
    <n v="0"/>
    <n v="73.5"/>
  </r>
  <r>
    <n v="2"/>
    <n v="530"/>
    <s v="2-530"/>
    <s v="QUISPE MAQUI LUCIO"/>
    <e v="#REF!"/>
    <s v="CON SERVICIO A PARTIR DE 04/05/17."/>
    <m/>
    <m/>
    <x v="2"/>
    <n v="3.5"/>
    <n v="14"/>
    <n v="537.5"/>
    <n v="555"/>
    <x v="0"/>
    <x v="138"/>
    <n v="3.5"/>
    <n v="14"/>
    <n v="520"/>
    <n v="537.5"/>
    <m/>
    <x v="142"/>
    <n v="3.5"/>
    <n v="14"/>
    <n v="502.5"/>
    <n v="520"/>
    <m/>
    <x v="146"/>
    <n v="3.5"/>
    <n v="14"/>
    <n v="485"/>
    <n v="502.5"/>
    <x v="0"/>
    <x v="149"/>
    <n v="3.5"/>
    <n v="10"/>
    <n v="471.5"/>
    <n v="485"/>
    <m/>
    <x v="156"/>
    <n v="3.5"/>
    <n v="14"/>
    <n v="454"/>
    <n v="471.5"/>
    <m/>
    <x v="150"/>
    <n v="3.5"/>
    <n v="10"/>
    <n v="440.5"/>
    <n v="454"/>
    <m/>
    <x v="14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-17.5"/>
    <n v="0"/>
    <m/>
    <n v="0"/>
    <n v="3.5"/>
    <n v="14"/>
    <n v="-35"/>
    <n v="-17.5"/>
    <m/>
    <n v="-17.5"/>
    <n v="3.5"/>
    <n v="14"/>
    <n v="0"/>
    <n v="17.5"/>
    <n v="52.5"/>
    <n v="-35"/>
    <n v="3.5"/>
    <n v="14"/>
    <n v="14"/>
    <n v="31.5"/>
    <n v="31.5"/>
    <n v="0"/>
    <n v="3.5"/>
    <n v="14"/>
    <n v="14"/>
    <n v="31.5"/>
    <n v="31.5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1.5"/>
    <n v="45.5"/>
    <n v="45.5"/>
    <n v="0"/>
    <n v="0"/>
    <n v="14"/>
    <n v="17.5"/>
    <n v="31.5"/>
    <m/>
    <n v="31.5"/>
    <n v="0"/>
    <n v="14"/>
    <n v="3.5"/>
    <n v="17.5"/>
    <m/>
    <n v="17.5"/>
    <n v="3.5"/>
    <n v="0"/>
    <n v="0"/>
    <n v="3.5"/>
    <n v="0"/>
    <n v="3.5"/>
    <n v="3.5"/>
    <n v="0"/>
    <n v="92.5"/>
    <n v="96"/>
    <n v="96"/>
    <n v="0"/>
    <n v="0"/>
    <n v="0"/>
    <n v="92.5"/>
    <n v="92.5"/>
    <n v="0"/>
    <n v="92.5"/>
    <n v="0"/>
    <n v="0"/>
    <n v="92.5"/>
    <n v="92.5"/>
    <n v="0"/>
    <n v="92.5"/>
    <n v="0"/>
    <n v="0"/>
    <n v="92.5"/>
    <n v="92.5"/>
    <n v="0"/>
    <n v="92.5"/>
  </r>
  <r>
    <n v="2"/>
    <n v="531"/>
    <s v="2-531"/>
    <s v="HUACHACA ROJAS IGNACIO"/>
    <e v="#REF!"/>
    <s v="CORTE TEMPORAL"/>
    <m/>
    <m/>
    <x v="3"/>
    <n v="5"/>
    <n v="0"/>
    <n v="208.5"/>
    <n v="213.5"/>
    <x v="0"/>
    <x v="179"/>
    <n v="5"/>
    <n v="0"/>
    <n v="203.5"/>
    <n v="208.5"/>
    <m/>
    <x v="184"/>
    <n v="5"/>
    <n v="0"/>
    <n v="198.5"/>
    <n v="203.5"/>
    <m/>
    <x v="191"/>
    <n v="5"/>
    <n v="0"/>
    <n v="193.5"/>
    <n v="198.5"/>
    <x v="0"/>
    <x v="192"/>
    <n v="5"/>
    <n v="0"/>
    <n v="188.5"/>
    <n v="193.5"/>
    <m/>
    <x v="201"/>
    <n v="5"/>
    <n v="0"/>
    <n v="183.5"/>
    <n v="188.5"/>
    <m/>
    <x v="193"/>
    <n v="5"/>
    <n v="0"/>
    <n v="178.5"/>
    <n v="183.5"/>
    <m/>
    <x v="186"/>
    <n v="5"/>
    <n v="0"/>
    <n v="173.5"/>
    <n v="178.5"/>
    <m/>
    <n v="178.5"/>
    <n v="5"/>
    <n v="0"/>
    <n v="168.5"/>
    <n v="173.5"/>
    <m/>
    <n v="173.5"/>
    <n v="5"/>
    <n v="0"/>
    <n v="163.5"/>
    <n v="168.5"/>
    <m/>
    <n v="168.5"/>
    <n v="5"/>
    <n v="0"/>
    <n v="158.5"/>
    <n v="163.5"/>
    <m/>
    <n v="163.5"/>
    <n v="5"/>
    <n v="0"/>
    <n v="153.5"/>
    <n v="158.5"/>
    <m/>
    <n v="158.5"/>
    <n v="5"/>
    <n v="0"/>
    <n v="148.5"/>
    <n v="153.5"/>
    <m/>
    <n v="153.5"/>
    <n v="5"/>
    <n v="0"/>
    <n v="143.5"/>
    <n v="148.5"/>
    <m/>
    <n v="148.5"/>
    <n v="5"/>
    <n v="0"/>
    <n v="138.5"/>
    <n v="143.5"/>
    <m/>
    <n v="143.5"/>
    <n v="5"/>
    <n v="0"/>
    <n v="133.5"/>
    <n v="138.5"/>
    <m/>
    <n v="138.5"/>
    <n v="5"/>
    <n v="0"/>
    <n v="128.5"/>
    <n v="133.5"/>
    <m/>
    <n v="133.5"/>
    <n v="5"/>
    <n v="0"/>
    <n v="123.5"/>
    <n v="128.5"/>
    <m/>
    <n v="128.5"/>
    <n v="5"/>
    <n v="0"/>
    <n v="118.5"/>
    <n v="123.5"/>
    <m/>
    <n v="123.5"/>
    <n v="5"/>
    <n v="0"/>
    <n v="113.5"/>
    <n v="118.5"/>
    <m/>
    <n v="118.5"/>
    <n v="5"/>
    <n v="0"/>
    <n v="108.5"/>
    <n v="113.5"/>
    <m/>
    <n v="113.5"/>
    <n v="5"/>
    <n v="0"/>
    <n v="103.5"/>
    <n v="108.5"/>
    <m/>
    <n v="108.5"/>
    <n v="5"/>
    <n v="0"/>
    <n v="98.5"/>
    <n v="103.5"/>
    <m/>
    <n v="103.5"/>
    <n v="5"/>
    <n v="0"/>
    <n v="93.5"/>
    <n v="98.5"/>
    <m/>
    <n v="98.5"/>
    <n v="5"/>
    <n v="0"/>
    <n v="88.5"/>
    <n v="93.5"/>
    <m/>
    <n v="93.5"/>
    <n v="5"/>
    <n v="0"/>
    <n v="83.5"/>
    <n v="88.5"/>
    <m/>
    <n v="88.5"/>
    <n v="5"/>
    <n v="0"/>
    <n v="78.5"/>
    <n v="83.5"/>
    <m/>
    <n v="83.5"/>
    <n v="5"/>
    <n v="0"/>
    <n v="73.5"/>
    <n v="78.5"/>
    <m/>
    <n v="78.5"/>
    <n v="5"/>
    <n v="0"/>
    <n v="68.5"/>
    <n v="73.5"/>
    <m/>
    <n v="73.5"/>
    <n v="5"/>
    <n v="0"/>
    <n v="63.5"/>
    <n v="68.5"/>
    <m/>
    <n v="68.5"/>
    <n v="20"/>
    <n v="0"/>
    <n v="43.5"/>
    <n v="63.5"/>
    <m/>
    <n v="63.5"/>
    <n v="5"/>
    <n v="0"/>
    <n v="38.5"/>
    <n v="43.5"/>
    <m/>
    <n v="43.5"/>
    <n v="5"/>
    <n v="0"/>
    <n v="33.5"/>
    <n v="38.5"/>
    <m/>
    <n v="38.5"/>
    <n v="5"/>
    <n v="0"/>
    <n v="28.5"/>
    <n v="33.5"/>
    <m/>
    <n v="33.5"/>
    <n v="5"/>
    <n v="0"/>
    <n v="23.5"/>
    <n v="28.5"/>
    <m/>
    <n v="28.5"/>
    <n v="5"/>
    <n v="0"/>
    <n v="18.5"/>
    <n v="23.5"/>
    <m/>
    <n v="23.5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32"/>
    <s v="2-532"/>
    <s v="MACHACA COYURI, PIO DAVID"/>
    <e v="#REF!"/>
    <m/>
    <m/>
    <m/>
    <x v="2"/>
    <n v="3.5"/>
    <n v="14"/>
    <n v="184.5"/>
    <n v="202"/>
    <x v="0"/>
    <x v="99"/>
    <n v="3.5"/>
    <n v="14"/>
    <n v="167"/>
    <n v="184.5"/>
    <m/>
    <x v="160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s v="52..5"/>
    <n v="0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533"/>
    <s v="2-533"/>
    <s v="QUISPE PERALTA, AMADO"/>
    <e v="#REF!"/>
    <s v="DNI 80592282"/>
    <s v="A.H. 12 DE ENERO CALLE 6, MZ. 11, LT. 3, PARTE ALTA"/>
    <s v="FABIA YANA YANA"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34"/>
    <s v="2-534"/>
    <s v="MEDINA QUISPE RINA"/>
    <e v="#REF!"/>
    <m/>
    <m/>
    <m/>
    <x v="2"/>
    <n v="3.5"/>
    <n v="14"/>
    <n v="117"/>
    <n v="134.5"/>
    <x v="56"/>
    <x v="1"/>
    <n v="3.5"/>
    <n v="14"/>
    <n v="199.5"/>
    <n v="217"/>
    <n v="100"/>
    <x v="180"/>
    <n v="3.5"/>
    <n v="14"/>
    <n v="182"/>
    <n v="199.5"/>
    <m/>
    <x v="192"/>
    <n v="3.5"/>
    <n v="14"/>
    <n v="164.5"/>
    <n v="182"/>
    <x v="0"/>
    <x v="97"/>
    <n v="3.5"/>
    <n v="10"/>
    <n v="151"/>
    <n v="164.5"/>
    <m/>
    <x v="202"/>
    <n v="3.5"/>
    <n v="14"/>
    <n v="133.5"/>
    <n v="151"/>
    <m/>
    <x v="194"/>
    <n v="3.5"/>
    <n v="10"/>
    <n v="120"/>
    <n v="133.5"/>
    <m/>
    <x v="187"/>
    <n v="3.5"/>
    <n v="14"/>
    <n v="102.5"/>
    <n v="120"/>
    <m/>
    <n v="120"/>
    <n v="3.5"/>
    <n v="14"/>
    <n v="85"/>
    <n v="102.5"/>
    <m/>
    <n v="102.5"/>
    <n v="3.5"/>
    <n v="14"/>
    <n v="167.5"/>
    <n v="185"/>
    <n v="100"/>
    <n v="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35"/>
    <n v="52.5"/>
    <n v="0"/>
    <n v="52.5"/>
    <n v="3.5"/>
    <n v="14"/>
    <n v="17.5"/>
    <n v="35"/>
    <n v="0"/>
    <n v="35"/>
    <n v="3.5"/>
    <n v="14"/>
    <n v="35"/>
    <n v="52.5"/>
    <n v="35"/>
    <n v="17.5"/>
    <n v="3.5"/>
    <n v="14"/>
    <n v="17.5"/>
    <n v="35"/>
    <n v="0"/>
    <n v="35"/>
  </r>
  <r>
    <n v="2"/>
    <n v="535"/>
    <s v="2-535"/>
    <s v="MAMANI HUANCA AMALIA"/>
    <e v="#REF!"/>
    <m/>
    <m/>
    <m/>
    <x v="2"/>
    <n v="3.5"/>
    <n v="14"/>
    <n v="0"/>
    <n v="17.5"/>
    <x v="0"/>
    <x v="4"/>
    <n v="3.5"/>
    <n v="14"/>
    <n v="237.5"/>
    <n v="255"/>
    <n v="255"/>
    <x v="1"/>
    <n v="3.5"/>
    <n v="14"/>
    <n v="220"/>
    <n v="237.5"/>
    <m/>
    <x v="193"/>
    <n v="3.5"/>
    <n v="14"/>
    <n v="202.5"/>
    <n v="220"/>
    <x v="0"/>
    <x v="193"/>
    <n v="3.5"/>
    <n v="10"/>
    <n v="189"/>
    <n v="202.5"/>
    <m/>
    <x v="203"/>
    <n v="3.5"/>
    <n v="14"/>
    <n v="171.5"/>
    <n v="189"/>
    <m/>
    <x v="195"/>
    <n v="3.5"/>
    <n v="10"/>
    <n v="158"/>
    <n v="171.5"/>
    <m/>
    <x v="188"/>
    <n v="3.5"/>
    <n v="14"/>
    <n v="140.5"/>
    <n v="158"/>
    <m/>
    <n v="158"/>
    <n v="3.5"/>
    <n v="14"/>
    <n v="123"/>
    <n v="140.5"/>
    <m/>
    <n v="140.5"/>
    <n v="3.5"/>
    <n v="14"/>
    <n v="305.5"/>
    <n v="323"/>
    <n v="200"/>
    <n v="1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0"/>
    <n v="152"/>
    <n v="165.5"/>
    <m/>
    <n v="165.5"/>
    <n v="3.5"/>
    <n v="0"/>
    <n v="148.5"/>
    <n v="152"/>
    <m/>
    <n v="152"/>
    <n v="3.5"/>
    <n v="0"/>
    <n v="145"/>
    <n v="148.5"/>
    <m/>
    <n v="148.5"/>
    <n v="3.5"/>
    <n v="0"/>
    <n v="141.5"/>
    <n v="145"/>
    <m/>
    <n v="145"/>
    <n v="3.5"/>
    <n v="0"/>
    <n v="138"/>
    <n v="141.5"/>
    <m/>
    <n v="141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4"/>
    <n v="33"/>
    <n v="50.5"/>
    <m/>
    <n v="50.5"/>
    <n v="3.5"/>
    <n v="14"/>
    <n v="115.5"/>
    <n v="133"/>
    <n v="100"/>
    <n v="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78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537"/>
    <s v="2-537"/>
    <s v="CONDORI CONDORI OLSEN VALOIS"/>
    <e v="#REF!"/>
    <m/>
    <m/>
    <s v="CORTE 06/2018"/>
    <x v="3"/>
    <n v="5"/>
    <n v="0"/>
    <n v="355"/>
    <n v="360"/>
    <x v="0"/>
    <x v="180"/>
    <n v="5"/>
    <n v="0"/>
    <n v="350"/>
    <n v="355"/>
    <m/>
    <x v="185"/>
    <n v="5"/>
    <n v="0"/>
    <n v="345"/>
    <n v="350"/>
    <m/>
    <x v="194"/>
    <n v="5"/>
    <n v="0"/>
    <n v="340"/>
    <n v="345"/>
    <x v="0"/>
    <x v="169"/>
    <n v="5"/>
    <n v="0"/>
    <n v="335"/>
    <n v="340"/>
    <m/>
    <x v="204"/>
    <n v="5"/>
    <n v="0"/>
    <n v="330"/>
    <n v="335"/>
    <m/>
    <x v="196"/>
    <n v="5"/>
    <n v="0"/>
    <n v="325"/>
    <n v="330"/>
    <m/>
    <x v="189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20"/>
    <n v="0"/>
    <n v="190"/>
    <n v="210"/>
    <m/>
    <n v="210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540"/>
    <s v="2-540"/>
    <s v="SUCARI CUTISACA HECTOR H."/>
    <e v="#REF!"/>
    <m/>
    <m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40"/>
    <n v="57.5"/>
    <n v="57.5"/>
    <n v="0"/>
    <n v="3.5"/>
    <n v="14"/>
    <n v="22.5"/>
    <n v="40"/>
    <m/>
    <n v="40"/>
    <n v="3.5"/>
    <n v="14"/>
    <n v="5"/>
    <n v="22.5"/>
    <m/>
    <n v="22.5"/>
    <n v="3.5"/>
    <n v="14"/>
    <n v="17.5"/>
    <n v="35"/>
    <n v="30"/>
    <n v="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41"/>
    <s v="2-541"/>
    <s v="PAUCAR HUAMAN CIPRIANO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87.5"/>
    <n v="105"/>
    <n v="87.5"/>
    <n v="17.5"/>
    <n v="3.5"/>
    <n v="14"/>
    <n v="70"/>
    <n v="87.5"/>
    <n v="0"/>
    <n v="87.5"/>
    <n v="3.5"/>
    <n v="14"/>
    <n v="52.5"/>
    <n v="70"/>
    <n v="0"/>
    <n v="70"/>
  </r>
  <r>
    <n v="2"/>
    <n v="543"/>
    <s v="2-543"/>
    <s v="SAVEDRA CONDORI, FELIPE"/>
    <e v="#REF!"/>
    <m/>
    <m/>
    <m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342.5"/>
    <n v="356"/>
    <n v="342.5"/>
    <x v="10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17.5"/>
    <n v="17.5"/>
    <n v="0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</r>
  <r>
    <n v="2"/>
    <n v="544"/>
    <s v="2-544"/>
    <s v="ORTEGA VILLAVICENCIO MARISA"/>
    <e v="#REF!"/>
    <m/>
    <m/>
    <m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00.5"/>
    <n v="318"/>
    <n v="318"/>
    <n v="0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0"/>
    <n v="147"/>
    <n v="160.5"/>
    <m/>
    <n v="160.5"/>
    <n v="3.5"/>
    <n v="0"/>
    <n v="143.5"/>
    <n v="147"/>
    <m/>
    <n v="147"/>
    <n v="3.5"/>
    <n v="0"/>
    <n v="140"/>
    <n v="143.5"/>
    <m/>
    <n v="143.5"/>
    <n v="3.5"/>
    <n v="0"/>
    <n v="136.5"/>
    <n v="140"/>
    <m/>
    <n v="140"/>
    <n v="3.5"/>
    <n v="0"/>
    <n v="133"/>
    <n v="136.5"/>
    <m/>
    <n v="136.5"/>
    <n v="3.5"/>
    <n v="14"/>
    <n v="115.5"/>
    <n v="133"/>
    <m/>
    <n v="133"/>
    <n v="3.5"/>
    <n v="14"/>
    <n v="98"/>
    <n v="115.5"/>
    <m/>
    <n v="115.5"/>
    <n v="3.5"/>
    <n v="14"/>
    <n v="230.5"/>
    <n v="248"/>
    <n v="150"/>
    <n v="98"/>
    <n v="3.5"/>
    <n v="14"/>
    <n v="213"/>
    <n v="230.5"/>
    <m/>
    <n v="230.5"/>
    <n v="3.5"/>
    <n v="14"/>
    <n v="195.5"/>
    <n v="213"/>
    <m/>
    <n v="213"/>
    <n v="3.5"/>
    <n v="14"/>
    <n v="378"/>
    <n v="395.5"/>
    <n v="200"/>
    <n v="195.5"/>
    <n v="3.5"/>
    <n v="14"/>
    <n v="360.5"/>
    <n v="378"/>
    <m/>
    <n v="378"/>
    <n v="14"/>
    <n v="14"/>
    <n v="332.5"/>
    <n v="360.5"/>
    <m/>
    <n v="360.5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  <n v="3.5"/>
    <n v="14"/>
    <n v="105"/>
    <n v="122.5"/>
    <n v="0"/>
    <n v="122.5"/>
  </r>
  <r>
    <n v="2"/>
    <n v="545"/>
    <s v="2-545"/>
    <s v="ACURIO MORALES, VIDAL"/>
    <e v="#REF!"/>
    <n v="43488"/>
    <s v="CALLE 6 TERRENO URBANO N°15 MZ B1"/>
    <s v="InstaL. A-D 23/01/2019"/>
    <x v="2"/>
    <n v="3.5"/>
    <n v="14"/>
    <n v="289.5"/>
    <n v="307"/>
    <x v="0"/>
    <x v="118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46"/>
    <s v="2-546"/>
    <s v="SULLCA QUISPE, BALTAZAR"/>
    <e v="#REF!"/>
    <m/>
    <s v="CALLE LOTE 02 Mz H1"/>
    <s v="INST A-D 09/09/2020"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47"/>
    <s v="2-547"/>
    <s v="COAQUIRA CORONEL PAMELA B."/>
    <e v="#REF!"/>
    <m/>
    <m/>
    <s v="CORTE 10/2018"/>
    <x v="3"/>
    <n v="5"/>
    <n v="0"/>
    <n v="607.5"/>
    <n v="612.5"/>
    <x v="0"/>
    <x v="181"/>
    <n v="5"/>
    <n v="0"/>
    <n v="602.5"/>
    <n v="607.5"/>
    <m/>
    <x v="186"/>
    <n v="5"/>
    <n v="0"/>
    <n v="597.5"/>
    <n v="602.5"/>
    <m/>
    <x v="195"/>
    <n v="5"/>
    <n v="0"/>
    <n v="592.5"/>
    <n v="597.5"/>
    <x v="0"/>
    <x v="194"/>
    <n v="5"/>
    <n v="0"/>
    <n v="587.5"/>
    <n v="592.5"/>
    <m/>
    <x v="205"/>
    <n v="5"/>
    <n v="0"/>
    <n v="582.5"/>
    <n v="587.5"/>
    <m/>
    <x v="197"/>
    <n v="5"/>
    <n v="0"/>
    <n v="577.5"/>
    <n v="582.5"/>
    <m/>
    <x v="190"/>
    <n v="5"/>
    <n v="0"/>
    <n v="572.5"/>
    <n v="577.5"/>
    <m/>
    <n v="577.5"/>
    <n v="5"/>
    <n v="0"/>
    <n v="567.5"/>
    <n v="572.5"/>
    <m/>
    <n v="572.5"/>
    <n v="5"/>
    <n v="0"/>
    <n v="562.5"/>
    <n v="567.5"/>
    <m/>
    <n v="567.5"/>
    <n v="5"/>
    <n v="0"/>
    <n v="557.5"/>
    <n v="562.5"/>
    <m/>
    <n v="562.5"/>
    <n v="5"/>
    <n v="0"/>
    <n v="552.5"/>
    <n v="557.5"/>
    <m/>
    <n v="557.5"/>
    <n v="5"/>
    <n v="0"/>
    <n v="547.5"/>
    <n v="552.5"/>
    <m/>
    <n v="552.5"/>
    <n v="5"/>
    <n v="0"/>
    <n v="542.5"/>
    <n v="547.5"/>
    <m/>
    <n v="547.5"/>
    <n v="5"/>
    <n v="0"/>
    <n v="537.5"/>
    <n v="542.5"/>
    <m/>
    <n v="542.5"/>
    <n v="5"/>
    <n v="0"/>
    <n v="532.5"/>
    <n v="537.5"/>
    <m/>
    <n v="537.5"/>
    <n v="5"/>
    <n v="0"/>
    <n v="527.5"/>
    <n v="532.5"/>
    <m/>
    <n v="532.5"/>
    <n v="5"/>
    <n v="0"/>
    <n v="522.5"/>
    <n v="527.5"/>
    <m/>
    <n v="527.5"/>
    <n v="5"/>
    <n v="0"/>
    <n v="517.5"/>
    <n v="522.5"/>
    <m/>
    <n v="522.5"/>
    <n v="5"/>
    <n v="0"/>
    <n v="512.5"/>
    <n v="517.5"/>
    <m/>
    <n v="517.5"/>
    <n v="5"/>
    <n v="0"/>
    <n v="507.5"/>
    <n v="512.5"/>
    <m/>
    <n v="512.5"/>
    <n v="5"/>
    <n v="0"/>
    <n v="502.5"/>
    <n v="507.5"/>
    <m/>
    <n v="507.5"/>
    <n v="5"/>
    <n v="0"/>
    <n v="497.5"/>
    <n v="502.5"/>
    <m/>
    <n v="502.5"/>
    <n v="5"/>
    <n v="0"/>
    <n v="492.5"/>
    <n v="497.5"/>
    <m/>
    <n v="497.5"/>
    <n v="5"/>
    <n v="0"/>
    <n v="487.5"/>
    <n v="492.5"/>
    <m/>
    <n v="492.5"/>
    <n v="5"/>
    <n v="0"/>
    <n v="482.5"/>
    <n v="487.5"/>
    <m/>
    <n v="487.5"/>
    <n v="5"/>
    <n v="0"/>
    <n v="477.5"/>
    <n v="482.5"/>
    <m/>
    <n v="482.5"/>
    <n v="5"/>
    <n v="0"/>
    <n v="472.5"/>
    <n v="477.5"/>
    <m/>
    <n v="477.5"/>
    <n v="5"/>
    <n v="0"/>
    <n v="467.5"/>
    <n v="472.5"/>
    <m/>
    <n v="472.5"/>
    <n v="5"/>
    <n v="0"/>
    <n v="462.5"/>
    <n v="467.5"/>
    <m/>
    <n v="467.5"/>
    <n v="20"/>
    <n v="0"/>
    <n v="442.5"/>
    <n v="462.5"/>
    <m/>
    <n v="462.5"/>
    <n v="5"/>
    <n v="14"/>
    <n v="423.5"/>
    <n v="442.5"/>
    <m/>
    <n v="442.5"/>
    <n v="5"/>
    <n v="14"/>
    <n v="404.5"/>
    <n v="423.5"/>
    <m/>
    <n v="423.5"/>
    <n v="5"/>
    <n v="14"/>
    <n v="385.5"/>
    <n v="404.5"/>
    <m/>
    <n v="404.5"/>
    <n v="5"/>
    <n v="14"/>
    <n v="366.5"/>
    <n v="385.5"/>
    <m/>
    <n v="385.5"/>
    <n v="5"/>
    <n v="14"/>
    <n v="347.5"/>
    <n v="366.5"/>
    <m/>
    <n v="366.5"/>
    <n v="5"/>
    <n v="14"/>
    <n v="328.5"/>
    <n v="347.5"/>
    <m/>
    <n v="347.5"/>
    <n v="5"/>
    <n v="0"/>
    <n v="323.5"/>
    <n v="328.5"/>
    <m/>
    <n v="328.5"/>
    <n v="5"/>
    <n v="0"/>
    <n v="318.5"/>
    <n v="323.5"/>
    <m/>
    <n v="323.5"/>
    <n v="3.5"/>
    <n v="0"/>
    <n v="315"/>
    <n v="318.5"/>
    <m/>
    <n v="318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548"/>
    <s v="2-548"/>
    <s v="PALOMINO APAZA BENEMERITA."/>
    <e v="#REF!"/>
    <m/>
    <m/>
    <m/>
    <x v="2"/>
    <n v="3.5"/>
    <n v="14"/>
    <n v="167"/>
    <n v="184.5"/>
    <x v="0"/>
    <x v="21"/>
    <n v="3.5"/>
    <n v="14"/>
    <n v="149.5"/>
    <n v="167"/>
    <m/>
    <x v="22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5"/>
    <n v="72.5"/>
    <n v="72.5"/>
    <n v="0"/>
    <n v="3.5"/>
    <n v="14"/>
    <n v="237.5"/>
    <n v="255"/>
    <n v="200"/>
    <n v="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40"/>
    <n v="168"/>
    <n v="168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3.5"/>
    <n v="77"/>
    <n v="77"/>
    <n v="0"/>
    <n v="3.5"/>
    <n v="14"/>
    <n v="56"/>
    <n v="73.5"/>
    <m/>
    <n v="73.5"/>
    <n v="3.5"/>
    <n v="14"/>
    <n v="38.5"/>
    <n v="56"/>
    <m/>
    <n v="56"/>
    <n v="3.5"/>
    <n v="14"/>
    <n v="21"/>
    <n v="38.5"/>
    <n v="0"/>
    <n v="38.5"/>
    <n v="3.5"/>
    <n v="14"/>
    <n v="38.5"/>
    <n v="56"/>
    <n v="35"/>
    <n v="21"/>
    <n v="3.5"/>
    <n v="14"/>
    <n v="21"/>
    <n v="38.5"/>
    <n v="0"/>
    <n v="38.5"/>
    <n v="3.5"/>
    <n v="14"/>
    <n v="3.5"/>
    <n v="21"/>
    <n v="0"/>
    <n v="21"/>
    <n v="3.5"/>
    <n v="14"/>
    <n v="21"/>
    <n v="38.5"/>
    <n v="35"/>
    <n v="3.5"/>
  </r>
  <r>
    <n v="2"/>
    <n v="549"/>
    <s v="2-549"/>
    <s v="FERNANDEZ TECUÑA, JUAN"/>
    <e v="#REF!"/>
    <s v="982784564 SOLICITA CORTE TEMP. 30/05/16"/>
    <s v="Urb. DOCE DE ENERO MZ HI L3"/>
    <s v="CAMBIO DE RAZON SOCIAL FUT N°002586 FACTURAR DICIEMBRE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0"/>
    <n v="30"/>
    <n v="33.5"/>
    <n v="33.5"/>
    <n v="0"/>
    <n v="3.5"/>
    <n v="0"/>
    <n v="46.5"/>
    <n v="50"/>
    <m/>
    <n v="5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0"/>
    <s v="2-550"/>
    <s v="CHURA HUAQUISTO OLGA"/>
    <e v="#REF!"/>
    <s v="10 DE ABRIL"/>
    <m/>
    <m/>
    <x v="2"/>
    <n v="3.5"/>
    <n v="14"/>
    <n v="0"/>
    <n v="17.5"/>
    <x v="0"/>
    <x v="4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54"/>
    <s v="2-554"/>
    <s v="CCAHUANA PARCCO BRIGIDA"/>
    <e v="#REF!"/>
    <m/>
    <m/>
    <m/>
    <x v="1"/>
    <n v="0"/>
    <n v="0"/>
    <n v="523"/>
    <n v="523"/>
    <x v="0"/>
    <x v="182"/>
    <n v="0"/>
    <n v="0"/>
    <n v="523"/>
    <n v="523"/>
    <m/>
    <x v="187"/>
    <n v="0"/>
    <n v="0"/>
    <n v="523"/>
    <n v="523"/>
    <m/>
    <x v="196"/>
    <n v="0"/>
    <n v="0"/>
    <n v="523"/>
    <n v="523"/>
    <x v="0"/>
    <x v="172"/>
    <n v="0"/>
    <n v="0"/>
    <n v="523"/>
    <n v="523"/>
    <m/>
    <x v="206"/>
    <n v="0"/>
    <n v="0"/>
    <n v="523"/>
    <n v="523"/>
    <m/>
    <x v="198"/>
    <n v="0"/>
    <n v="0"/>
    <n v="523"/>
    <n v="523"/>
    <m/>
    <x v="191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0"/>
    <n v="0"/>
    <n v="523"/>
    <n v="523"/>
    <m/>
    <n v="523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n v="0"/>
    <n v="483"/>
    <n v="5"/>
    <n v="0"/>
    <n v="473"/>
    <n v="478"/>
    <n v="0"/>
    <n v="478"/>
    <n v="5"/>
    <n v="0"/>
    <n v="468"/>
    <n v="473"/>
    <n v="0"/>
    <n v="473"/>
    <n v="5"/>
    <n v="0"/>
    <n v="463"/>
    <n v="468"/>
    <n v="0"/>
    <n v="468"/>
    <n v="5"/>
    <n v="0"/>
    <n v="458"/>
    <n v="463"/>
    <n v="0"/>
    <n v="463"/>
  </r>
  <r>
    <n v="2"/>
    <n v="555"/>
    <s v="2-555"/>
    <s v="SUCARI SUCARI OSWALDO"/>
    <e v="#REF!"/>
    <m/>
    <s v="12 DE ENERO PARTE ALTA"/>
    <s v="CORTE POR DEUDA A 04/2019"/>
    <x v="3"/>
    <n v="5"/>
    <n v="0"/>
    <n v="438"/>
    <n v="443"/>
    <x v="0"/>
    <x v="183"/>
    <n v="5"/>
    <n v="0"/>
    <n v="433"/>
    <n v="438"/>
    <m/>
    <x v="188"/>
    <n v="5"/>
    <n v="0"/>
    <n v="428"/>
    <n v="433"/>
    <m/>
    <x v="197"/>
    <n v="5"/>
    <n v="0"/>
    <n v="423"/>
    <n v="428"/>
    <x v="0"/>
    <x v="195"/>
    <n v="5"/>
    <n v="0"/>
    <n v="418"/>
    <n v="423"/>
    <m/>
    <x v="207"/>
    <n v="5"/>
    <n v="0"/>
    <n v="413"/>
    <n v="418"/>
    <m/>
    <x v="199"/>
    <n v="5"/>
    <n v="0"/>
    <n v="408"/>
    <n v="413"/>
    <m/>
    <x v="192"/>
    <n v="5"/>
    <n v="0"/>
    <n v="403"/>
    <n v="408"/>
    <m/>
    <n v="408"/>
    <n v="5"/>
    <n v="0"/>
    <n v="398"/>
    <n v="403"/>
    <m/>
    <n v="403"/>
    <n v="5"/>
    <n v="0"/>
    <n v="393"/>
    <n v="398"/>
    <m/>
    <n v="398"/>
    <n v="5"/>
    <n v="0"/>
    <n v="388"/>
    <n v="393"/>
    <m/>
    <n v="393"/>
    <n v="5"/>
    <n v="0"/>
    <n v="383"/>
    <n v="388"/>
    <m/>
    <n v="388"/>
    <n v="5"/>
    <n v="0"/>
    <n v="378"/>
    <n v="383"/>
    <m/>
    <n v="383"/>
    <n v="5"/>
    <n v="0"/>
    <n v="373"/>
    <n v="378"/>
    <m/>
    <n v="378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14"/>
    <n v="14"/>
    <n v="227.5"/>
    <n v="255.5"/>
    <m/>
    <n v="255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0"/>
    <n v="57.5"/>
    <n v="5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0"/>
    <n v="157.5"/>
    <n v="3.5"/>
    <n v="14"/>
    <n v="122.5"/>
    <n v="140"/>
    <n v="0"/>
    <n v="140"/>
  </r>
  <r>
    <n v="2"/>
    <n v="556"/>
    <s v="2-556"/>
    <s v="CHALLCO ANCCO MARIA GRACIELA"/>
    <e v="#REF!"/>
    <m/>
    <s v="LOTE 7 MZA H"/>
    <m/>
    <x v="2"/>
    <n v="3.5"/>
    <n v="14"/>
    <n v="318"/>
    <n v="335.5"/>
    <x v="0"/>
    <x v="184"/>
    <n v="3.5"/>
    <n v="14"/>
    <n v="300.5"/>
    <n v="318"/>
    <m/>
    <x v="189"/>
    <n v="3.5"/>
    <n v="14"/>
    <n v="283"/>
    <n v="300.5"/>
    <m/>
    <x v="198"/>
    <n v="3.5"/>
    <n v="14"/>
    <n v="265.5"/>
    <n v="283"/>
    <x v="0"/>
    <x v="151"/>
    <n v="3.5"/>
    <n v="10"/>
    <n v="252"/>
    <n v="265.5"/>
    <m/>
    <x v="208"/>
    <n v="3.5"/>
    <n v="14"/>
    <n v="234.5"/>
    <n v="252"/>
    <m/>
    <x v="14"/>
    <n v="3.5"/>
    <n v="10"/>
    <n v="221"/>
    <n v="234.5"/>
    <m/>
    <x v="193"/>
    <n v="3.5"/>
    <n v="14"/>
    <n v="203.5"/>
    <n v="221"/>
    <m/>
    <n v="221"/>
    <n v="3.5"/>
    <n v="14"/>
    <n v="186"/>
    <n v="203.5"/>
    <m/>
    <n v="203.5"/>
    <n v="3.5"/>
    <n v="14"/>
    <n v="168.5"/>
    <n v="186"/>
    <m/>
    <n v="186"/>
    <n v="3.5"/>
    <n v="14"/>
    <n v="151"/>
    <n v="168.5"/>
    <m/>
    <n v="168.5"/>
    <n v="3.5"/>
    <n v="14"/>
    <n v="133.5"/>
    <n v="151"/>
    <m/>
    <n v="151"/>
    <n v="3.5"/>
    <n v="14"/>
    <n v="316"/>
    <n v="333.5"/>
    <n v="200"/>
    <n v="133.5"/>
    <n v="3.5"/>
    <n v="14"/>
    <n v="298.5"/>
    <n v="316"/>
    <m/>
    <n v="316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0"/>
    <n v="215"/>
    <n v="228.5"/>
    <m/>
    <n v="228.5"/>
    <n v="3.5"/>
    <n v="0"/>
    <n v="211.5"/>
    <n v="215"/>
    <m/>
    <n v="215"/>
    <n v="3.5"/>
    <n v="0"/>
    <n v="208"/>
    <n v="211.5"/>
    <m/>
    <n v="211.5"/>
    <n v="3.5"/>
    <n v="0"/>
    <n v="204.5"/>
    <n v="208"/>
    <m/>
    <n v="208"/>
    <n v="3.5"/>
    <n v="0"/>
    <n v="201"/>
    <n v="204.5"/>
    <m/>
    <n v="204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78.5"/>
    <n v="96"/>
    <m/>
    <n v="96"/>
    <n v="14"/>
    <n v="14"/>
    <n v="50.5"/>
    <n v="78.5"/>
    <m/>
    <n v="78.5"/>
    <n v="3.5"/>
    <n v="14"/>
    <n v="33"/>
    <n v="50.5"/>
    <m/>
    <n v="50.5"/>
    <n v="3.5"/>
    <n v="14"/>
    <n v="58.5"/>
    <n v="76"/>
    <n v="43"/>
    <n v="33"/>
    <n v="3.5"/>
    <n v="14"/>
    <n v="41"/>
    <n v="58.5"/>
    <m/>
    <n v="58.5"/>
    <n v="3.5"/>
    <n v="14"/>
    <n v="73.5"/>
    <n v="91"/>
    <n v="50"/>
    <n v="4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53.5"/>
    <n v="71"/>
    <n v="50"/>
    <n v="21"/>
    <n v="3.5"/>
    <n v="14"/>
    <n v="36"/>
    <n v="53.5"/>
    <m/>
    <n v="53.5"/>
    <n v="3.5"/>
    <n v="14"/>
    <n v="68.5"/>
    <n v="86"/>
    <n v="50"/>
    <n v="36"/>
    <n v="3.5"/>
    <n v="14"/>
    <n v="51"/>
    <n v="68.5"/>
    <m/>
    <n v="68.5"/>
    <n v="3.5"/>
    <n v="14"/>
    <n v="33.5"/>
    <n v="51"/>
    <m/>
    <n v="51"/>
    <n v="3.5"/>
    <n v="14"/>
    <n v="66"/>
    <n v="83.5"/>
    <n v="50"/>
    <n v="33.5"/>
    <n v="3.5"/>
    <n v="14"/>
    <n v="48.5"/>
    <n v="66"/>
    <m/>
    <n v="66"/>
    <n v="3.5"/>
    <n v="14"/>
    <n v="31"/>
    <n v="48.5"/>
    <m/>
    <n v="48.5"/>
    <n v="3.5"/>
    <n v="14"/>
    <n v="43.5"/>
    <n v="61"/>
    <n v="30"/>
    <n v="31"/>
    <n v="3.5"/>
    <n v="14"/>
    <n v="76"/>
    <n v="93.5"/>
    <n v="50"/>
    <n v="43.5"/>
    <n v="3.5"/>
    <n v="14"/>
    <n v="58.5"/>
    <n v="76"/>
    <n v="0"/>
    <n v="76"/>
    <n v="3.5"/>
    <n v="14"/>
    <n v="91"/>
    <n v="108.5"/>
    <n v="50"/>
    <n v="58.5"/>
    <n v="3.5"/>
    <n v="14"/>
    <n v="73.5"/>
    <n v="91"/>
    <n v="0"/>
    <n v="91"/>
    <n v="3.5"/>
    <n v="14"/>
    <n v="126"/>
    <n v="143.5"/>
    <n v="70"/>
    <n v="73.5"/>
    <n v="3.5"/>
    <n v="0"/>
    <n v="122.5"/>
    <n v="126"/>
    <n v="0"/>
    <n v="126"/>
  </r>
  <r>
    <n v="2"/>
    <n v="557"/>
    <s v="2-557"/>
    <s v="ANCCO QQUECAÑO MERCEDES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</r>
  <r>
    <n v="2"/>
    <n v="558"/>
    <s v="2-558"/>
    <s v="HUAMAN CONDORI WILBER"/>
    <e v="#REF!"/>
    <m/>
    <s v="DOCE DE ENERO PARTE ALTA"/>
    <s v="SERV. AGUA CORTADO POR DEUDA (04/08/2021) INF, Nº035-2021-MDH-OMLP/VYM "/>
    <x v="3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370.5"/>
    <n v="388"/>
    <n v="388"/>
    <n v="0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203"/>
    <n v="220.5"/>
    <n v="105"/>
    <n v="115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"/>
    <n v="227.5"/>
    <n v="227.5"/>
    <n v="0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559"/>
    <s v="2-559"/>
    <s v="ORTIZ LUQUE NELI"/>
    <e v="#REF!"/>
    <m/>
    <m/>
    <s v="CORTE POR FUGA DE AGUA 25/02/21 INFORME Nª014-2021-MDH-MDD-ATM/SCHS"/>
    <x v="3"/>
    <n v="5"/>
    <n v="0"/>
    <n v="376"/>
    <n v="381"/>
    <x v="0"/>
    <x v="168"/>
    <n v="5"/>
    <n v="0"/>
    <n v="371"/>
    <n v="376"/>
    <m/>
    <x v="174"/>
    <n v="5"/>
    <n v="0"/>
    <n v="366"/>
    <n v="371"/>
    <m/>
    <x v="181"/>
    <n v="5"/>
    <n v="0"/>
    <n v="361"/>
    <n v="366"/>
    <x v="0"/>
    <x v="183"/>
    <n v="5"/>
    <n v="0"/>
    <n v="356"/>
    <n v="361"/>
    <m/>
    <x v="191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300"/>
    <n v="300"/>
    <n v="300"/>
    <n v="0"/>
    <n v="3.5"/>
    <n v="0"/>
    <n v="336"/>
    <n v="339.5"/>
    <m/>
    <n v="339.5"/>
    <n v="3.5"/>
    <n v="0"/>
    <n v="332.5"/>
    <n v="336"/>
    <m/>
    <n v="336"/>
    <n v="3.5"/>
    <n v="0"/>
    <n v="329"/>
    <n v="332.5"/>
    <m/>
    <n v="332.5"/>
    <n v="3.5"/>
    <n v="0"/>
    <n v="325.5"/>
    <n v="329"/>
    <m/>
    <n v="329"/>
    <n v="3.5"/>
    <n v="0"/>
    <n v="322"/>
    <n v="325.5"/>
    <m/>
    <n v="325.5"/>
    <n v="3.5"/>
    <n v="0"/>
    <n v="318.5"/>
    <n v="322"/>
    <m/>
    <n v="322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560"/>
    <s v="2-560"/>
    <s v="ACHAHUI QQUECCAÑO MARGARITA"/>
    <e v="#REF!"/>
    <m/>
    <m/>
    <m/>
    <x v="2"/>
    <n v="3.5"/>
    <n v="14"/>
    <n v="232"/>
    <n v="249.5"/>
    <x v="0"/>
    <x v="185"/>
    <n v="3.5"/>
    <n v="14"/>
    <n v="214.5"/>
    <n v="232"/>
    <m/>
    <x v="190"/>
    <n v="3.5"/>
    <n v="14"/>
    <n v="197"/>
    <n v="214.5"/>
    <m/>
    <x v="199"/>
    <n v="3.5"/>
    <n v="14"/>
    <n v="179.5"/>
    <n v="197"/>
    <x v="0"/>
    <x v="196"/>
    <n v="3.5"/>
    <n v="10"/>
    <n v="166"/>
    <n v="179.5"/>
    <m/>
    <x v="209"/>
    <n v="3.5"/>
    <n v="14"/>
    <n v="148.5"/>
    <n v="166"/>
    <m/>
    <x v="200"/>
    <n v="3.5"/>
    <n v="10"/>
    <n v="135"/>
    <n v="148.5"/>
    <m/>
    <x v="194"/>
    <n v="3.5"/>
    <n v="14"/>
    <n v="117.5"/>
    <n v="135"/>
    <m/>
    <n v="135"/>
    <n v="3.5"/>
    <n v="14"/>
    <n v="100"/>
    <n v="117.5"/>
    <m/>
    <n v="117.5"/>
    <n v="3.5"/>
    <n v="14"/>
    <n v="185"/>
    <n v="202.5"/>
    <n v="102.5"/>
    <n v="10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57.5"/>
    <n v="185.5"/>
    <n v="185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2.5"/>
    <n v="110"/>
    <n v="110"/>
    <n v="0"/>
    <n v="3.5"/>
    <n v="14"/>
    <n v="75"/>
    <n v="92.5"/>
    <n v="0"/>
    <n v="92.5"/>
    <n v="3.5"/>
    <n v="14"/>
    <n v="57.5"/>
    <n v="75"/>
    <n v="0"/>
    <n v="75"/>
    <n v="3.5"/>
    <n v="14"/>
    <n v="140"/>
    <n v="157.5"/>
    <n v="100"/>
    <n v="57.5"/>
    <n v="3.5"/>
    <n v="14"/>
    <n v="122.5"/>
    <n v="140"/>
    <n v="0"/>
    <n v="140"/>
  </r>
  <r>
    <n v="2"/>
    <n v="561"/>
    <s v="2-561"/>
    <s v="QUISPE AQUINO SAIDA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282"/>
    <n v="299.5"/>
    <n v="299.5"/>
    <x v="1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563"/>
    <s v="2-563"/>
    <s v="VALDEZ QUISPE, ARTURO."/>
    <e v="#REF!"/>
    <m/>
    <m/>
    <m/>
    <x v="2"/>
    <n v="3.5"/>
    <n v="14"/>
    <n v="72"/>
    <n v="89.5"/>
    <x v="0"/>
    <x v="128"/>
    <n v="3.5"/>
    <n v="14"/>
    <n v="54.5"/>
    <n v="72"/>
    <m/>
    <x v="133"/>
    <n v="3.5"/>
    <n v="14"/>
    <n v="87"/>
    <n v="104.5"/>
    <n v="50"/>
    <x v="134"/>
    <n v="3.5"/>
    <n v="14"/>
    <n v="69.5"/>
    <n v="87"/>
    <x v="0"/>
    <x v="197"/>
    <n v="3.5"/>
    <n v="10"/>
    <n v="56"/>
    <n v="69.5"/>
    <m/>
    <x v="210"/>
    <n v="3.5"/>
    <n v="14"/>
    <n v="38.5"/>
    <n v="56"/>
    <m/>
    <x v="186"/>
    <n v="3.5"/>
    <n v="10"/>
    <n v="25"/>
    <n v="38.5"/>
    <m/>
    <x v="180"/>
    <n v="3.5"/>
    <n v="14"/>
    <n v="57.5"/>
    <n v="75"/>
    <n v="50"/>
    <n v="25"/>
    <n v="3.5"/>
    <n v="14"/>
    <n v="40"/>
    <n v="57.5"/>
    <m/>
    <n v="57.5"/>
    <n v="3.5"/>
    <n v="14"/>
    <n v="72.5"/>
    <n v="90"/>
    <n v="50"/>
    <n v="4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65"/>
    <s v="2-565"/>
    <s v="TIPO YANAPA, DAMIAN"/>
    <e v="#REF!"/>
    <m/>
    <s v="12 DE ENERO"/>
    <s v="SE INSTALO DICIEMBRE DEL 2016"/>
    <x v="2"/>
    <n v="3.5"/>
    <n v="14"/>
    <n v="0"/>
    <n v="17.5"/>
    <x v="0"/>
    <x v="4"/>
    <n v="3.5"/>
    <n v="14"/>
    <n v="0"/>
    <n v="17.5"/>
    <n v="17.5"/>
    <x v="1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</r>
  <r>
    <n v="2"/>
    <n v="566"/>
    <s v="2-566"/>
    <s v="ZUNIGA BOLIVAR PABLO"/>
    <e v="#REF!"/>
    <m/>
    <m/>
    <m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67"/>
    <s v="2-567"/>
    <s v="MAMAMI MAMANI GREGORIA"/>
    <e v="#REF!"/>
    <s v="CORTE MAYO 2017"/>
    <m/>
    <m/>
    <x v="2"/>
    <n v="3.5"/>
    <n v="14"/>
    <n v="334.5"/>
    <n v="352"/>
    <x v="0"/>
    <x v="40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59"/>
    <n v="276.5"/>
    <n v="276.5"/>
    <n v="0"/>
    <n v="14"/>
    <n v="14"/>
    <n v="231"/>
    <n v="259"/>
    <m/>
    <n v="259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0"/>
    <n v="0"/>
    <n v="3.5"/>
    <m/>
    <n v="3.5"/>
    <n v="3.5"/>
    <n v="0"/>
    <n v="199.5"/>
    <n v="203"/>
    <n v="203"/>
    <n v="0"/>
    <n v="3.5"/>
    <n v="0"/>
    <n v="196"/>
    <n v="199.5"/>
    <m/>
    <n v="199.5"/>
    <n v="3.5"/>
    <n v="0"/>
    <n v="192.5"/>
    <n v="196"/>
    <m/>
    <n v="196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</r>
  <r>
    <n v="2"/>
    <n v="570"/>
    <s v="2-570"/>
    <s v="CCARHUANI DE TUTACANO, MARIA"/>
    <e v="#REF!"/>
    <m/>
    <s v="CALLE 6-G1-07"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2.5"/>
    <n v="80"/>
    <n v="80"/>
    <n v="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"/>
    <n v="22.5"/>
    <n v="22.5"/>
    <n v="0"/>
    <n v="3.5"/>
    <n v="14"/>
    <n v="17.5"/>
    <n v="35"/>
    <n v="30"/>
    <n v="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</r>
  <r>
    <n v="2"/>
    <n v="570"/>
    <s v="2-570B"/>
    <s v="VENTURA MOLINA, ROSA JARUMA "/>
    <m/>
    <m/>
    <s v="CALLE 06 MZ G1 LOTE 7A"/>
    <m/>
    <x v="2"/>
    <n v="3.5"/>
    <n v="14"/>
    <n v="204.5"/>
    <n v="222"/>
    <x v="0"/>
    <x v="186"/>
    <n v="3.5"/>
    <n v="14"/>
    <n v="187"/>
    <n v="204.5"/>
    <m/>
    <x v="191"/>
    <n v="3.5"/>
    <n v="14"/>
    <n v="169.5"/>
    <n v="187"/>
    <m/>
    <x v="200"/>
    <n v="3.5"/>
    <n v="14"/>
    <n v="152"/>
    <n v="169.5"/>
    <x v="0"/>
    <x v="198"/>
    <n v="3.5"/>
    <n v="10"/>
    <n v="138.5"/>
    <n v="152"/>
    <m/>
    <x v="211"/>
    <n v="3.5"/>
    <n v="14"/>
    <n v="121"/>
    <n v="138.5"/>
    <m/>
    <x v="201"/>
    <n v="3.5"/>
    <n v="10"/>
    <n v="107.5"/>
    <n v="121"/>
    <m/>
    <x v="151"/>
    <n v="3.5"/>
    <n v="14"/>
    <n v="290"/>
    <n v="307.5"/>
    <n v="200"/>
    <n v="1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m/>
    <n v="17.5"/>
    <m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573"/>
    <s v="2-573"/>
    <s v="QUISPE CUELLAR VICTOR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51.5"/>
    <n v="65"/>
    <n v="65"/>
    <x v="1"/>
    <n v="3.5"/>
    <n v="14"/>
    <n v="84"/>
    <n v="101.5"/>
    <n v="50"/>
    <x v="202"/>
    <n v="3.5"/>
    <n v="10"/>
    <n v="70.5"/>
    <n v="84"/>
    <m/>
    <x v="195"/>
    <n v="3.5"/>
    <n v="14"/>
    <n v="53"/>
    <n v="70.5"/>
    <m/>
    <n v="70.5"/>
    <n v="3.5"/>
    <n v="14"/>
    <n v="35.5"/>
    <n v="53"/>
    <m/>
    <n v="53"/>
    <n v="3.5"/>
    <n v="14"/>
    <n v="103"/>
    <n v="120.5"/>
    <n v="85"/>
    <n v="35.5"/>
    <n v="3.5"/>
    <n v="14"/>
    <n v="85.5"/>
    <n v="103"/>
    <m/>
    <n v="103"/>
    <n v="3.5"/>
    <n v="14"/>
    <n v="118"/>
    <n v="135.5"/>
    <n v="50"/>
    <n v="85.5"/>
    <n v="3.5"/>
    <n v="14"/>
    <n v="100.5"/>
    <n v="118"/>
    <m/>
    <n v="118"/>
    <n v="3.5"/>
    <n v="14"/>
    <n v="83"/>
    <n v="100.5"/>
    <m/>
    <n v="100.5"/>
    <n v="3.5"/>
    <n v="14"/>
    <n v="65.5"/>
    <n v="83"/>
    <m/>
    <n v="83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3.5"/>
    <n v="10"/>
    <n v="49.5"/>
    <n v="63"/>
    <m/>
    <n v="63"/>
    <n v="3.5"/>
    <n v="0"/>
    <n v="46"/>
    <n v="49.5"/>
    <m/>
    <n v="49.5"/>
    <n v="3.5"/>
    <n v="0"/>
    <n v="42.5"/>
    <n v="46"/>
    <m/>
    <n v="46"/>
    <n v="3.5"/>
    <n v="0"/>
    <n v="39"/>
    <n v="42.5"/>
    <m/>
    <n v="42.5"/>
    <n v="3.5"/>
    <n v="0"/>
    <n v="35.5"/>
    <n v="39"/>
    <m/>
    <n v="39"/>
    <n v="3.5"/>
    <n v="14"/>
    <n v="68"/>
    <n v="85.5"/>
    <n v="50"/>
    <n v="35.5"/>
    <n v="3.5"/>
    <n v="14"/>
    <n v="50.5"/>
    <n v="68"/>
    <m/>
    <n v="68"/>
    <n v="3.5"/>
    <n v="14"/>
    <n v="83"/>
    <n v="100.5"/>
    <n v="50"/>
    <n v="50.5"/>
    <n v="3.5"/>
    <n v="14"/>
    <n v="65.5"/>
    <n v="83"/>
    <m/>
    <n v="83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14"/>
    <n v="14"/>
    <n v="35"/>
    <n v="63"/>
    <m/>
    <n v="63"/>
    <n v="3.5"/>
    <n v="14"/>
    <n v="17.5"/>
    <n v="35"/>
    <m/>
    <n v="35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-2.5"/>
    <n v="15"/>
    <n v="15"/>
    <n v="0"/>
    <n v="3.5"/>
    <n v="14"/>
    <n v="20"/>
    <n v="37.5"/>
    <n v="40"/>
    <n v="-2.5"/>
    <n v="3.5"/>
    <n v="14"/>
    <n v="42.5"/>
    <n v="60"/>
    <n v="40"/>
    <n v="20"/>
    <n v="3.5"/>
    <n v="14"/>
    <n v="25"/>
    <n v="42.5"/>
    <m/>
    <n v="42.5"/>
    <n v="3.5"/>
    <n v="14"/>
    <n v="7.5"/>
    <n v="25"/>
    <m/>
    <n v="25"/>
    <n v="3.5"/>
    <n v="14"/>
    <n v="40"/>
    <n v="57.5"/>
    <n v="50"/>
    <n v="7.5"/>
    <n v="3.5"/>
    <n v="14"/>
    <n v="22.5"/>
    <n v="40"/>
    <m/>
    <n v="40"/>
    <n v="3.5"/>
    <n v="14"/>
    <n v="5"/>
    <n v="22.5"/>
    <m/>
    <n v="22.5"/>
    <n v="3.5"/>
    <n v="14"/>
    <n v="17.5"/>
    <n v="35"/>
    <n v="30"/>
    <n v="5"/>
    <n v="3.5"/>
    <n v="14"/>
    <n v="0"/>
    <n v="17.5"/>
    <m/>
    <n v="17.5"/>
    <n v="3.5"/>
    <n v="14"/>
    <n v="0"/>
    <n v="17.5"/>
    <n v="17.5"/>
    <n v="0"/>
    <n v="3.5"/>
    <n v="14"/>
    <n v="31"/>
    <n v="48.5"/>
    <n v="48.5"/>
    <n v="0"/>
    <n v="3.5"/>
    <n v="14"/>
    <n v="73.5"/>
    <n v="91"/>
    <n v="60"/>
    <n v="31"/>
    <n v="3.5"/>
    <n v="14"/>
    <n v="56"/>
    <n v="73.5"/>
    <n v="0"/>
    <n v="73.5"/>
    <n v="3.5"/>
    <n v="14"/>
    <n v="38.5"/>
    <n v="56"/>
    <n v="0"/>
    <n v="56"/>
    <n v="3.5"/>
    <n v="0"/>
    <n v="35"/>
    <n v="38.5"/>
    <n v="0"/>
    <n v="38.5"/>
  </r>
  <r>
    <n v="2"/>
    <n v="574"/>
    <s v="2-574"/>
    <s v="HERENCIA LLANOS JOVITA "/>
    <e v="#REF!"/>
    <m/>
    <m/>
    <s v="CORTE TEMPORAL 14/02/2020 FUT N°001872"/>
    <x v="3"/>
    <n v="5"/>
    <n v="0"/>
    <n v="10"/>
    <n v="15"/>
    <x v="0"/>
    <x v="187"/>
    <n v="5"/>
    <n v="0"/>
    <n v="5"/>
    <n v="10"/>
    <m/>
    <x v="138"/>
    <n v="5"/>
    <n v="0"/>
    <n v="0"/>
    <n v="5"/>
    <m/>
    <x v="201"/>
    <n v="5"/>
    <n v="0"/>
    <n v="35"/>
    <n v="40"/>
    <x v="29"/>
    <x v="1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7"/>
    <n v="20.5"/>
    <n v="20.5"/>
    <n v="0"/>
    <n v="3.5"/>
    <n v="0"/>
    <n v="3.5"/>
    <n v="7"/>
    <m/>
    <n v="7"/>
    <n v="3.5"/>
    <n v="0"/>
    <n v="0"/>
    <n v="3.5"/>
    <m/>
    <n v="3.5"/>
    <n v="3.5"/>
    <n v="0"/>
    <n v="56"/>
    <n v="59.5"/>
    <n v="59.5"/>
    <n v="0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2"/>
    <n v="49.5"/>
    <n v="49.5"/>
    <n v="0"/>
    <n v="3.5"/>
    <n v="14"/>
    <n v="14.5"/>
    <n v="32"/>
    <n v="0"/>
    <n v="32"/>
    <n v="3.5"/>
    <n v="14"/>
    <n v="105"/>
    <n v="122.5"/>
    <n v="108"/>
    <n v="14.5"/>
    <n v="3.5"/>
    <n v="14"/>
    <n v="87.5"/>
    <n v="105"/>
    <n v="0"/>
    <n v="105"/>
    <n v="3.5"/>
    <n v="14"/>
    <n v="70"/>
    <n v="87.5"/>
    <n v="0"/>
    <n v="87.5"/>
  </r>
  <r>
    <n v="2"/>
    <n v="575"/>
    <s v="2-575"/>
    <s v="APAZA GAYOSO PERCY"/>
    <e v="#REF!"/>
    <m/>
    <m/>
    <m/>
    <x v="2"/>
    <n v="3.5"/>
    <n v="14"/>
    <n v="467.5"/>
    <n v="485"/>
    <x v="0"/>
    <x v="188"/>
    <n v="3.5"/>
    <n v="14"/>
    <n v="450"/>
    <n v="467.5"/>
    <m/>
    <x v="192"/>
    <n v="3.5"/>
    <n v="14"/>
    <n v="432.5"/>
    <n v="450"/>
    <m/>
    <x v="40"/>
    <n v="3.5"/>
    <n v="14"/>
    <n v="415"/>
    <n v="432.5"/>
    <x v="0"/>
    <x v="199"/>
    <n v="3.5"/>
    <n v="10"/>
    <n v="401.5"/>
    <n v="415"/>
    <m/>
    <x v="212"/>
    <n v="3.5"/>
    <n v="14"/>
    <n v="384"/>
    <n v="401.5"/>
    <m/>
    <x v="203"/>
    <n v="3.5"/>
    <n v="10"/>
    <n v="370.5"/>
    <n v="384"/>
    <m/>
    <x v="69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96"/>
    <n v="213.5"/>
    <n v="213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43.5"/>
    <n v="61"/>
    <n v="43.5"/>
    <n v="17.5"/>
    <n v="3.5"/>
    <n v="14"/>
    <n v="26"/>
    <n v="43.5"/>
    <n v="0"/>
    <n v="43.5"/>
    <n v="3.5"/>
    <n v="0"/>
    <n v="122.5"/>
    <n v="126"/>
    <n v="100"/>
    <n v="26"/>
  </r>
  <r>
    <n v="2"/>
    <n v="576"/>
    <s v="2-576"/>
    <s v="DEZA PINO BLANCA MERY"/>
    <e v="#REF!"/>
    <s v="5 DE JUNIO"/>
    <s v="12 DE ENERO PARTE ALTA"/>
    <m/>
    <x v="2"/>
    <n v="3.5"/>
    <n v="14"/>
    <n v="0"/>
    <n v="17.5"/>
    <x v="0"/>
    <x v="4"/>
    <n v="3.5"/>
    <n v="14"/>
    <n v="79.5"/>
    <n v="97"/>
    <n v="97"/>
    <x v="1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78"/>
    <s v="2-578"/>
    <s v="CUEVA URQUIZO JHON"/>
    <e v="#REF!"/>
    <m/>
    <m/>
    <s v="NORMAL DE 20 DE DICIEMBRE 2018."/>
    <x v="0"/>
    <n v="0"/>
    <n v="14"/>
    <n v="104"/>
    <n v="118"/>
    <x v="0"/>
    <x v="29"/>
    <n v="0"/>
    <n v="14"/>
    <n v="90"/>
    <n v="104"/>
    <m/>
    <x v="35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3.5"/>
    <n v="69.5"/>
    <n v="73"/>
    <n v="73"/>
    <n v="0"/>
    <n v="0"/>
    <n v="3.5"/>
    <n v="66"/>
    <n v="69.5"/>
    <m/>
    <n v="69.5"/>
    <n v="0"/>
    <n v="3.5"/>
    <n v="62.5"/>
    <n v="66"/>
    <m/>
    <n v="66"/>
    <n v="0"/>
    <n v="3.5"/>
    <n v="59"/>
    <n v="62.5"/>
    <m/>
    <n v="62.5"/>
    <n v="0"/>
    <n v="3.5"/>
    <n v="55.5"/>
    <n v="59"/>
    <m/>
    <n v="59"/>
    <n v="0"/>
    <n v="3.5"/>
    <n v="52"/>
    <n v="55.5"/>
    <m/>
    <n v="55.5"/>
    <n v="0"/>
    <n v="3.5"/>
    <n v="14"/>
    <n v="52"/>
    <m/>
    <n v="5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81"/>
    <s v="2-581"/>
    <s v="ILLPA ARRONCCACYA, FRANCISCO"/>
    <e v="#REF!"/>
    <m/>
    <m/>
    <s v="EXONERACION NO CUENTA CON SERVICIOS FUT N°000134 ACUERDO CONSEJO N°049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583"/>
    <s v="2-583"/>
    <s v="CANDIA SUAREZ DOMINGO HUGO"/>
    <e v="#REF!"/>
    <m/>
    <m/>
    <m/>
    <x v="2"/>
    <n v="3.5"/>
    <n v="14"/>
    <n v="502.5"/>
    <n v="520"/>
    <x v="0"/>
    <x v="67"/>
    <n v="3.5"/>
    <n v="14"/>
    <n v="485"/>
    <n v="502.5"/>
    <m/>
    <x v="147"/>
    <n v="3.5"/>
    <n v="14"/>
    <n v="467.5"/>
    <n v="485"/>
    <m/>
    <x v="202"/>
    <n v="3.5"/>
    <n v="14"/>
    <n v="450"/>
    <n v="467.5"/>
    <x v="0"/>
    <x v="200"/>
    <n v="3.5"/>
    <n v="10"/>
    <n v="436.5"/>
    <n v="450"/>
    <m/>
    <x v="38"/>
    <n v="3.5"/>
    <n v="14"/>
    <n v="419"/>
    <n v="436.5"/>
    <m/>
    <x v="204"/>
    <n v="3.5"/>
    <n v="10"/>
    <n v="405.5"/>
    <n v="419"/>
    <m/>
    <x v="196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0"/>
    <n v="199.5"/>
    <n v="213"/>
    <m/>
    <n v="213"/>
    <n v="3.5"/>
    <n v="0"/>
    <n v="196"/>
    <n v="199.5"/>
    <m/>
    <n v="199.5"/>
    <n v="3.5"/>
    <n v="0"/>
    <n v="192.5"/>
    <n v="196"/>
    <m/>
    <n v="196"/>
    <n v="3.5"/>
    <n v="0"/>
    <n v="189"/>
    <n v="192.5"/>
    <m/>
    <n v="192.5"/>
    <n v="3.5"/>
    <n v="0"/>
    <n v="185.5"/>
    <n v="189"/>
    <m/>
    <n v="189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586"/>
    <s v="2-586"/>
    <s v="APAZA VARGAS ROSARIO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0"/>
    <n v="0"/>
    <n v="803.5"/>
    <n v="803.5"/>
    <m/>
    <n v="803.5"/>
    <n v="3.5"/>
    <n v="14"/>
    <n v="786"/>
    <n v="803.5"/>
    <m/>
    <n v="803.5"/>
    <n v="3.5"/>
    <n v="14"/>
    <n v="768.5"/>
    <n v="786"/>
    <m/>
    <n v="786"/>
    <n v="3.5"/>
    <n v="14"/>
    <n v="751"/>
    <n v="768.5"/>
    <n v="0"/>
    <n v="768.5"/>
    <n v="3.5"/>
    <n v="14"/>
    <n v="733.5"/>
    <n v="751"/>
    <n v="0"/>
    <n v="751"/>
    <n v="3.5"/>
    <n v="14"/>
    <n v="716"/>
    <n v="733.5"/>
    <n v="0"/>
    <n v="733.5"/>
    <n v="3.5"/>
    <n v="14"/>
    <n v="698.5"/>
    <n v="716"/>
    <n v="0"/>
    <n v="716"/>
    <n v="3.5"/>
    <n v="14"/>
    <n v="681"/>
    <n v="698.5"/>
    <n v="0"/>
    <n v="698.5"/>
  </r>
  <r>
    <n v="2"/>
    <n v="599"/>
    <s v="2-599"/>
    <s v="HIGUERA MENDOZA, ISIDORA"/>
    <e v="#REF!"/>
    <m/>
    <s v="LOTE 14 Mz F1 I ETAPA DE COFOPRI"/>
    <s v="INST. A-D14/09/2019"/>
    <x v="2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00"/>
    <s v="2-600"/>
    <s v="TURPO PIEDRA LUCIA"/>
    <e v="#REF!"/>
    <m/>
    <m/>
    <s v="RECONECTO CLAND. ENERO 2019 INF.19-2019-MDH-OMASP/JUV"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24"/>
    <n v="241.5"/>
    <n v="241.5"/>
    <n v="0"/>
    <n v="3.5"/>
    <n v="14"/>
    <n v="206.5"/>
    <n v="224"/>
    <m/>
    <n v="224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3.5"/>
    <n v="10"/>
    <n v="140.5"/>
    <n v="154"/>
    <m/>
    <n v="154"/>
    <n v="3.5"/>
    <n v="0"/>
    <n v="137"/>
    <n v="140.5"/>
    <m/>
    <n v="14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14"/>
    <n v="109"/>
    <n v="126.5"/>
    <m/>
    <n v="126.5"/>
    <n v="3.5"/>
    <n v="14"/>
    <n v="91.5"/>
    <n v="109"/>
    <m/>
    <n v="109"/>
    <n v="3.5"/>
    <n v="14"/>
    <n v="74"/>
    <n v="91.5"/>
    <m/>
    <n v="91.5"/>
    <n v="3.5"/>
    <n v="14"/>
    <n v="56.5"/>
    <n v="74"/>
    <m/>
    <n v="74"/>
    <n v="3.5"/>
    <n v="14"/>
    <n v="39"/>
    <n v="56.5"/>
    <m/>
    <n v="56.5"/>
    <n v="3.5"/>
    <n v="14"/>
    <n v="121.5"/>
    <n v="139"/>
    <n v="100"/>
    <n v="39"/>
    <n v="3.5"/>
    <n v="14"/>
    <n v="104"/>
    <n v="121.5"/>
    <m/>
    <n v="121.5"/>
    <n v="20"/>
    <n v="14"/>
    <n v="70"/>
    <n v="104"/>
    <m/>
    <n v="104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27.5"/>
    <n v="32.5"/>
    <n v="17.5"/>
    <n v="1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59.5"/>
    <n v="77"/>
    <n v="77"/>
    <n v="0"/>
    <n v="3.5"/>
    <n v="14"/>
    <n v="42"/>
    <n v="59.5"/>
    <n v="0"/>
    <n v="59.5"/>
    <n v="3.5"/>
    <n v="0"/>
    <n v="38.5"/>
    <n v="42"/>
    <n v="0"/>
    <n v="42"/>
    <n v="3.5"/>
    <n v="0"/>
    <n v="35"/>
    <n v="38.5"/>
    <n v="0"/>
    <n v="38.5"/>
  </r>
  <r>
    <n v="2"/>
    <n v="601"/>
    <s v="2-601"/>
    <s v="YUCRA QUISPE, INES"/>
    <e v="#REF!"/>
    <m/>
    <m/>
    <s v=" REINST A-12/01/21 MODIF INFORME N°443-2020- MDH/OMALP-MBM"/>
    <x v="2"/>
    <n v="3.5"/>
    <n v="14"/>
    <n v="108.5"/>
    <n v="126"/>
    <x v="0"/>
    <x v="59"/>
    <n v="3.5"/>
    <n v="14"/>
    <n v="91"/>
    <n v="108.5"/>
    <m/>
    <x v="193"/>
    <n v="3.5"/>
    <n v="14"/>
    <n v="73.5"/>
    <n v="91"/>
    <m/>
    <x v="203"/>
    <n v="3.5"/>
    <n v="14"/>
    <n v="56"/>
    <n v="73.5"/>
    <x v="0"/>
    <x v="201"/>
    <n v="3.5"/>
    <n v="14"/>
    <n v="38.5"/>
    <n v="56"/>
    <m/>
    <x v="213"/>
    <n v="3.5"/>
    <n v="14"/>
    <n v="21"/>
    <n v="38.5"/>
    <m/>
    <x v="160"/>
    <n v="3.5"/>
    <n v="14"/>
    <n v="3.5"/>
    <n v="21"/>
    <m/>
    <x v="197"/>
    <n v="3.5"/>
    <n v="0"/>
    <n v="0"/>
    <n v="3.5"/>
    <m/>
    <n v="3.5"/>
    <n v="3.5"/>
    <n v="0"/>
    <n v="216"/>
    <n v="219.5"/>
    <n v="219.5"/>
    <n v="0"/>
    <n v="3.5"/>
    <n v="0"/>
    <n v="212.5"/>
    <n v="216"/>
    <m/>
    <n v="216"/>
    <n v="3.5"/>
    <n v="0"/>
    <n v="209"/>
    <n v="212.5"/>
    <m/>
    <n v="212.5"/>
    <n v="3.5"/>
    <n v="0"/>
    <n v="205.5"/>
    <n v="209"/>
    <m/>
    <n v="209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0"/>
    <n v="188"/>
    <n v="191.5"/>
    <m/>
    <n v="191.5"/>
    <n v="3.5"/>
    <n v="0"/>
    <n v="184.5"/>
    <n v="188"/>
    <m/>
    <n v="188"/>
    <n v="3.5"/>
    <n v="0"/>
    <n v="181"/>
    <n v="184.5"/>
    <m/>
    <n v="184.5"/>
    <n v="3.5"/>
    <n v="0"/>
    <n v="177.5"/>
    <n v="181"/>
    <m/>
    <n v="181"/>
    <n v="3.5"/>
    <n v="0"/>
    <n v="174"/>
    <n v="177.5"/>
    <m/>
    <n v="177.5"/>
    <n v="3.5"/>
    <n v="0"/>
    <n v="170.5"/>
    <n v="174"/>
    <m/>
    <n v="174"/>
    <n v="3.5"/>
    <n v="0"/>
    <n v="167"/>
    <n v="170.5"/>
    <m/>
    <n v="170.5"/>
    <n v="3.5"/>
    <n v="0"/>
    <n v="163.5"/>
    <n v="167"/>
    <m/>
    <n v="167"/>
    <n v="3.5"/>
    <n v="0"/>
    <n v="160"/>
    <n v="163.5"/>
    <m/>
    <n v="163.5"/>
    <n v="3.5"/>
    <n v="0"/>
    <n v="156.5"/>
    <n v="160"/>
    <m/>
    <n v="160"/>
    <n v="3.5"/>
    <n v="0"/>
    <n v="153"/>
    <n v="156.5"/>
    <m/>
    <n v="156.5"/>
    <n v="3.5"/>
    <n v="0"/>
    <n v="149.5"/>
    <n v="153"/>
    <m/>
    <n v="153"/>
    <n v="3.5"/>
    <n v="0"/>
    <n v="146"/>
    <n v="149.5"/>
    <m/>
    <n v="149.5"/>
    <n v="3.5"/>
    <n v="0"/>
    <n v="142.5"/>
    <n v="146"/>
    <m/>
    <n v="146"/>
    <n v="10.5"/>
    <n v="0"/>
    <n v="132"/>
    <n v="142.5"/>
    <m/>
    <n v="142.5"/>
    <n v="3.5"/>
    <n v="0"/>
    <n v="128.5"/>
    <n v="132"/>
    <m/>
    <n v="132"/>
    <n v="3.5"/>
    <n v="0"/>
    <n v="125"/>
    <n v="128.5"/>
    <m/>
    <n v="128.5"/>
    <n v="3.5"/>
    <n v="0"/>
    <n v="121.5"/>
    <n v="125"/>
    <m/>
    <n v="125"/>
    <n v="3.5"/>
    <n v="0"/>
    <n v="118"/>
    <n v="121.5"/>
    <m/>
    <n v="121.5"/>
    <n v="3.5"/>
    <n v="0"/>
    <n v="114.5"/>
    <n v="118"/>
    <m/>
    <n v="118"/>
    <n v="3.5"/>
    <n v="0"/>
    <n v="111"/>
    <n v="114.5"/>
    <m/>
    <n v="114.5"/>
    <n v="3.5"/>
    <n v="0"/>
    <n v="107.5"/>
    <n v="111"/>
    <m/>
    <n v="111"/>
    <n v="3.5"/>
    <n v="0"/>
    <n v="104"/>
    <n v="107.5"/>
    <m/>
    <n v="107.5"/>
    <n v="3.5"/>
    <n v="0"/>
    <n v="100.5"/>
    <n v="104"/>
    <m/>
    <n v="104"/>
    <n v="3.5"/>
    <n v="0"/>
    <n v="97"/>
    <n v="100.5"/>
    <m/>
    <n v="100.5"/>
    <n v="3.5"/>
    <n v="0"/>
    <n v="93.5"/>
    <n v="97"/>
    <m/>
    <n v="97"/>
    <n v="3.5"/>
    <n v="0"/>
    <n v="90"/>
    <n v="93.5"/>
    <m/>
    <n v="93.5"/>
    <n v="3.5"/>
    <n v="0"/>
    <n v="86.5"/>
    <n v="90"/>
    <m/>
    <n v="90"/>
    <n v="3.5"/>
    <n v="0"/>
    <n v="83"/>
    <n v="86.5"/>
    <m/>
    <n v="86.5"/>
    <n v="3.5"/>
    <n v="0"/>
    <n v="79.5"/>
    <n v="83"/>
    <m/>
    <n v="83"/>
    <n v="3.5"/>
    <n v="0"/>
    <n v="76"/>
    <n v="79.5"/>
    <m/>
    <n v="79.5"/>
    <n v="3.5"/>
    <n v="0"/>
    <n v="72.5"/>
    <n v="76"/>
    <m/>
    <n v="76"/>
    <n v="3.5"/>
    <n v="0"/>
    <n v="69"/>
    <n v="72.5"/>
    <n v="0"/>
    <n v="72.5"/>
    <n v="3.5"/>
    <n v="0"/>
    <n v="65.5"/>
    <n v="69"/>
    <n v="0"/>
    <n v="69"/>
    <n v="3.5"/>
    <n v="0"/>
    <n v="62"/>
    <n v="65.5"/>
    <n v="0"/>
    <n v="65.5"/>
    <n v="3.5"/>
    <n v="0"/>
    <n v="58.5"/>
    <n v="62"/>
    <n v="0"/>
    <n v="62"/>
    <n v="3.5"/>
    <n v="0"/>
    <n v="55"/>
    <n v="58.5"/>
    <n v="0"/>
    <n v="58.5"/>
  </r>
  <r>
    <n v="2"/>
    <n v="607"/>
    <s v="2-607"/>
    <s v="CCALSINA QUISPE EDUVIGES"/>
    <e v="#REF!"/>
    <s v="948453226 / 974433504"/>
    <m/>
    <s v="ELIAS HUARANCA LAUCATA"/>
    <x v="2"/>
    <n v="3.5"/>
    <n v="14"/>
    <n v="342"/>
    <n v="359.5"/>
    <x v="0"/>
    <x v="189"/>
    <n v="3.5"/>
    <n v="14"/>
    <n v="324.5"/>
    <n v="342"/>
    <m/>
    <x v="194"/>
    <n v="3.5"/>
    <n v="14"/>
    <n v="307"/>
    <n v="324.5"/>
    <m/>
    <x v="204"/>
    <n v="3.5"/>
    <n v="14"/>
    <n v="289.5"/>
    <n v="307"/>
    <x v="0"/>
    <x v="202"/>
    <n v="3.5"/>
    <n v="10"/>
    <n v="276"/>
    <n v="289.5"/>
    <m/>
    <x v="214"/>
    <n v="3.5"/>
    <n v="14"/>
    <n v="258.5"/>
    <n v="276"/>
    <m/>
    <x v="205"/>
    <n v="3.5"/>
    <n v="10"/>
    <n v="245"/>
    <n v="258.5"/>
    <m/>
    <x v="198"/>
    <n v="3.5"/>
    <n v="14"/>
    <n v="227.5"/>
    <n v="245"/>
    <m/>
    <n v="245"/>
    <n v="3.5"/>
    <n v="14"/>
    <n v="290"/>
    <n v="307.5"/>
    <n v="80"/>
    <n v="22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.5"/>
    <n v="53"/>
    <n v="53"/>
    <n v="0"/>
    <n v="3.5"/>
    <n v="14"/>
    <n v="48"/>
    <n v="65.5"/>
    <n v="30"/>
    <n v="35.5"/>
    <n v="3.5"/>
    <n v="14"/>
    <n v="80.5"/>
    <n v="98"/>
    <n v="50"/>
    <n v="48"/>
    <n v="3.5"/>
    <n v="14"/>
    <n v="113"/>
    <n v="130.5"/>
    <n v="50"/>
    <n v="80.5"/>
    <n v="3.5"/>
    <n v="14"/>
    <n v="95.5"/>
    <n v="113"/>
    <m/>
    <n v="113"/>
    <n v="3.5"/>
    <n v="14"/>
    <n v="78"/>
    <n v="95.5"/>
    <m/>
    <n v="95.5"/>
    <n v="3.5"/>
    <n v="14"/>
    <n v="60.5"/>
    <n v="78"/>
    <m/>
    <n v="78"/>
    <n v="3.5"/>
    <n v="14"/>
    <n v="43"/>
    <n v="60.5"/>
    <m/>
    <n v="60.5"/>
    <n v="3.5"/>
    <n v="14"/>
    <n v="25.5"/>
    <n v="43"/>
    <m/>
    <n v="43"/>
    <n v="3.5"/>
    <n v="14"/>
    <n v="8"/>
    <n v="25.5"/>
    <m/>
    <n v="25.5"/>
    <n v="3.5"/>
    <n v="14"/>
    <n v="52.5"/>
    <n v="70"/>
    <n v="50"/>
    <n v="2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0"/>
    <n v="19.5"/>
    <n v="33"/>
    <n v="33"/>
    <n v="0"/>
    <n v="3.5"/>
    <n v="10"/>
    <n v="6"/>
    <n v="19.5"/>
    <n v="0"/>
    <n v="19.5"/>
    <n v="3.5"/>
    <n v="10"/>
    <n v="35"/>
    <n v="48.5"/>
    <n v="42.5"/>
    <n v="6"/>
  </r>
  <r>
    <n v="2"/>
    <n v="610"/>
    <s v="2-610"/>
    <s v="QUISPE VALLADARES MARGARITA"/>
    <e v="#REF!"/>
    <m/>
    <s v="CALLE 07"/>
    <m/>
    <x v="2"/>
    <n v="3.5"/>
    <n v="14"/>
    <n v="17.5"/>
    <n v="35"/>
    <x v="0"/>
    <x v="11"/>
    <n v="3.5"/>
    <n v="14"/>
    <n v="0"/>
    <n v="17.5"/>
    <m/>
    <x v="9"/>
    <n v="3.5"/>
    <n v="14"/>
    <n v="31"/>
    <n v="48.5"/>
    <n v="48.5"/>
    <x v="1"/>
    <n v="3.5"/>
    <n v="14"/>
    <n v="13.5"/>
    <n v="31"/>
    <x v="0"/>
    <x v="10"/>
    <n v="3.5"/>
    <n v="10"/>
    <n v="0"/>
    <n v="13.5"/>
    <m/>
    <x v="11"/>
    <n v="3.5"/>
    <n v="14"/>
    <n v="151"/>
    <n v="168.5"/>
    <n v="168.5"/>
    <x v="1"/>
    <n v="3.5"/>
    <n v="10"/>
    <n v="137.5"/>
    <n v="151"/>
    <m/>
    <x v="101"/>
    <n v="3.5"/>
    <n v="14"/>
    <n v="120"/>
    <n v="137.5"/>
    <m/>
    <n v="137.5"/>
    <n v="3.5"/>
    <n v="14"/>
    <n v="202.5"/>
    <n v="220"/>
    <n v="100"/>
    <n v="1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5.5"/>
    <n v="83"/>
    <n v="83"/>
    <n v="0"/>
    <n v="3.5"/>
    <n v="14"/>
    <n v="48"/>
    <n v="65.5"/>
    <m/>
    <n v="65.5"/>
    <n v="3.5"/>
    <n v="14"/>
    <n v="30.5"/>
    <n v="48"/>
    <m/>
    <n v="48"/>
    <n v="3.5"/>
    <n v="14"/>
    <n v="63"/>
    <n v="80.5"/>
    <n v="50"/>
    <n v="3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.5"/>
    <n v="21"/>
    <n v="21"/>
    <n v="0"/>
    <n v="3.5"/>
    <n v="14"/>
    <n v="3.5"/>
    <n v="21"/>
    <n v="17.5"/>
    <n v="3.5"/>
    <n v="3.5"/>
    <n v="0"/>
    <n v="0"/>
    <n v="3.5"/>
    <n v="0"/>
    <n v="3.5"/>
    <n v="3.5"/>
    <n v="14"/>
    <n v="56"/>
    <n v="73.5"/>
    <n v="73.5"/>
    <n v="0"/>
  </r>
  <r>
    <n v="2"/>
    <n v="611"/>
    <s v="2-611"/>
    <s v="VILCA QUISPE EDWIN H"/>
    <e v="#REF!"/>
    <m/>
    <s v="CORTE TEMPORAL 22 ABRIL 2019"/>
    <m/>
    <x v="3"/>
    <n v="5"/>
    <n v="0"/>
    <n v="0"/>
    <n v="5"/>
    <x v="0"/>
    <x v="117"/>
    <n v="5"/>
    <n v="0"/>
    <n v="142.5"/>
    <n v="147.5"/>
    <n v="147.5"/>
    <x v="1"/>
    <n v="5"/>
    <n v="0"/>
    <n v="137.5"/>
    <n v="142.5"/>
    <m/>
    <x v="34"/>
    <n v="5"/>
    <n v="0"/>
    <n v="132.5"/>
    <n v="137.5"/>
    <x v="0"/>
    <x v="203"/>
    <n v="5"/>
    <n v="0"/>
    <n v="127.5"/>
    <n v="132.5"/>
    <m/>
    <x v="133"/>
    <n v="5"/>
    <n v="0"/>
    <n v="122.5"/>
    <n v="127.5"/>
    <m/>
    <x v="206"/>
    <n v="5"/>
    <n v="0"/>
    <n v="117.5"/>
    <n v="122.5"/>
    <m/>
    <x v="199"/>
    <n v="5"/>
    <n v="0"/>
    <n v="112.5"/>
    <n v="117.5"/>
    <m/>
    <n v="117.5"/>
    <n v="5"/>
    <n v="0"/>
    <n v="107.5"/>
    <n v="112.5"/>
    <m/>
    <n v="112.5"/>
    <n v="5"/>
    <n v="0"/>
    <n v="102.5"/>
    <n v="107.5"/>
    <m/>
    <n v="107.5"/>
    <n v="5"/>
    <n v="0"/>
    <n v="97.5"/>
    <n v="102.5"/>
    <m/>
    <n v="102.5"/>
    <n v="5"/>
    <n v="0"/>
    <n v="92.5"/>
    <n v="97.5"/>
    <m/>
    <n v="97.5"/>
    <n v="5"/>
    <n v="0"/>
    <n v="87.5"/>
    <n v="92.5"/>
    <m/>
    <n v="92.5"/>
    <n v="5"/>
    <n v="0"/>
    <n v="82.5"/>
    <n v="87.5"/>
    <m/>
    <n v="87.5"/>
    <n v="5"/>
    <n v="0"/>
    <n v="77.5"/>
    <n v="82.5"/>
    <m/>
    <n v="82.5"/>
    <n v="5"/>
    <n v="0"/>
    <n v="72.5"/>
    <n v="77.5"/>
    <m/>
    <n v="77.5"/>
    <n v="5"/>
    <n v="0"/>
    <n v="67.5"/>
    <n v="72.5"/>
    <m/>
    <n v="72.5"/>
    <n v="5"/>
    <n v="0"/>
    <n v="62.5"/>
    <n v="67.5"/>
    <m/>
    <n v="67.5"/>
    <n v="5"/>
    <n v="0"/>
    <n v="57.5"/>
    <n v="62.5"/>
    <m/>
    <n v="62.5"/>
    <n v="5"/>
    <n v="0"/>
    <n v="52.5"/>
    <n v="57.5"/>
    <m/>
    <n v="57.5"/>
    <n v="5"/>
    <n v="0"/>
    <n v="47.5"/>
    <n v="52.5"/>
    <m/>
    <n v="52.5"/>
    <n v="5"/>
    <n v="0"/>
    <n v="42.5"/>
    <n v="47.5"/>
    <m/>
    <n v="47.5"/>
    <n v="5"/>
    <n v="0"/>
    <n v="37.5"/>
    <n v="42.5"/>
    <m/>
    <n v="42.5"/>
    <n v="5"/>
    <n v="0"/>
    <n v="32.5"/>
    <n v="37.5"/>
    <m/>
    <n v="37.5"/>
    <n v="5"/>
    <n v="0"/>
    <n v="27.5"/>
    <n v="32.5"/>
    <m/>
    <n v="32.5"/>
    <n v="5"/>
    <n v="0"/>
    <n v="22.5"/>
    <n v="27.5"/>
    <m/>
    <n v="27.5"/>
    <n v="5"/>
    <n v="0"/>
    <n v="17.5"/>
    <n v="22.5"/>
    <m/>
    <n v="22.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</r>
  <r>
    <n v="2"/>
    <n v="612"/>
    <s v="2-612"/>
    <s v="CHACOLLI ALANIA MARTHA"/>
    <e v="#REF!"/>
    <m/>
    <m/>
    <m/>
    <x v="0"/>
    <n v="0"/>
    <n v="14"/>
    <n v="254"/>
    <n v="268"/>
    <x v="0"/>
    <x v="65"/>
    <n v="0"/>
    <n v="14"/>
    <n v="240"/>
    <n v="254"/>
    <m/>
    <x v="71"/>
    <n v="0"/>
    <n v="14"/>
    <n v="226"/>
    <n v="240"/>
    <m/>
    <x v="20"/>
    <n v="0"/>
    <n v="14"/>
    <n v="212"/>
    <n v="226"/>
    <x v="0"/>
    <x v="19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10"/>
    <n v="124"/>
    <n v="124"/>
    <n v="0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154"/>
    <n v="168"/>
    <n v="100"/>
    <n v="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56"/>
    <n v="70"/>
    <n v="56"/>
    <n v="14"/>
    <n v="0"/>
    <n v="14"/>
    <n v="42"/>
    <n v="56"/>
    <n v="0"/>
    <n v="56"/>
    <n v="0"/>
    <n v="14"/>
    <n v="28"/>
    <n v="42"/>
    <n v="0"/>
    <n v="42"/>
  </r>
  <r>
    <n v="2"/>
    <n v="617"/>
    <s v="2-617"/>
    <s v="HUILLCA CCAHUA ALEJANDRO"/>
    <e v="#REF!"/>
    <m/>
    <m/>
    <s v="no hubo agua todo el mes de marzo"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40"/>
    <n v="57.5"/>
    <n v="57.5"/>
    <n v="0"/>
  </r>
  <r>
    <n v="2"/>
    <n v="619"/>
    <s v="2-619"/>
    <s v="MENA RAMOS, YENI"/>
    <e v="#REF!"/>
    <m/>
    <s v="Mz Z1 LOTE 10"/>
    <s v="INST. A-D 03/03/21"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0"/>
    <s v="2-620"/>
    <s v="SUPO TORRES, MARCO JULIAN"/>
    <e v="#REF!"/>
    <m/>
    <m/>
    <s v="SOLIC.CORTE DE AGUA 08/09/20"/>
    <x v="3"/>
    <n v="5"/>
    <n v="0"/>
    <n v="10"/>
    <n v="15"/>
    <x v="0"/>
    <x v="187"/>
    <n v="5"/>
    <n v="0"/>
    <n v="5"/>
    <n v="10"/>
    <m/>
    <x v="138"/>
    <n v="5"/>
    <n v="0"/>
    <n v="0"/>
    <n v="5"/>
    <m/>
    <x v="201"/>
    <n v="5"/>
    <n v="0"/>
    <n v="35"/>
    <n v="40"/>
    <x v="29"/>
    <x v="1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70"/>
    <n v="87.5"/>
    <n v="87.5"/>
    <n v="0"/>
  </r>
  <r>
    <n v="2"/>
    <n v="621"/>
    <s v="2-621"/>
    <s v="SUPO TORRES MARCO"/>
    <e v="#REF!"/>
    <m/>
    <m/>
    <s v="SOLICIT CORTE 08/09/20 INST. 26 DE OCT 2018"/>
    <x v="3"/>
    <n v="5"/>
    <n v="0"/>
    <n v="10"/>
    <n v="15"/>
    <x v="0"/>
    <x v="187"/>
    <n v="5"/>
    <n v="0"/>
    <n v="5"/>
    <n v="10"/>
    <m/>
    <x v="138"/>
    <n v="5"/>
    <n v="0"/>
    <n v="0"/>
    <n v="5"/>
    <m/>
    <x v="201"/>
    <n v="5"/>
    <n v="0"/>
    <n v="35"/>
    <n v="40"/>
    <x v="29"/>
    <x v="1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262"/>
    <n v="279.5"/>
    <n v="279.5"/>
    <n v="0"/>
    <n v="3.5"/>
    <n v="14"/>
    <n v="244.5"/>
    <n v="262"/>
    <m/>
    <n v="262"/>
    <n v="3.5"/>
    <n v="14"/>
    <n v="227"/>
    <n v="244.5"/>
    <m/>
    <n v="244.5"/>
    <n v="3.5"/>
    <n v="14"/>
    <n v="209.5"/>
    <n v="227"/>
    <m/>
    <n v="227"/>
    <n v="3.5"/>
    <n v="14"/>
    <n v="192"/>
    <n v="209.5"/>
    <m/>
    <n v="209.5"/>
    <n v="3.5"/>
    <n v="14"/>
    <n v="174.5"/>
    <n v="192"/>
    <m/>
    <n v="192"/>
    <n v="3.5"/>
    <n v="10"/>
    <n v="161"/>
    <n v="174.5"/>
    <m/>
    <n v="17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0"/>
    <n v="147"/>
    <n v="150.5"/>
    <m/>
    <n v="150.5"/>
    <n v="3.5"/>
    <n v="14"/>
    <n v="129.5"/>
    <n v="147"/>
    <m/>
    <n v="147"/>
    <n v="3.5"/>
    <n v="14"/>
    <n v="112"/>
    <n v="129.5"/>
    <m/>
    <n v="129.5"/>
    <n v="3.5"/>
    <n v="14"/>
    <n v="94.5"/>
    <n v="112"/>
    <m/>
    <n v="112"/>
    <n v="3.5"/>
    <n v="14"/>
    <n v="77"/>
    <n v="94.5"/>
    <m/>
    <n v="94.5"/>
    <n v="3.5"/>
    <n v="14"/>
    <n v="59.5"/>
    <n v="77"/>
    <m/>
    <n v="77"/>
    <n v="3.5"/>
    <n v="14"/>
    <n v="42"/>
    <n v="59.5"/>
    <m/>
    <n v="59.5"/>
    <n v="3.5"/>
    <n v="14"/>
    <n v="24.5"/>
    <n v="42"/>
    <m/>
    <n v="42"/>
    <n v="10.5"/>
    <n v="14"/>
    <n v="0"/>
    <n v="24.5"/>
    <m/>
    <n v="24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2"/>
    <s v="2-622"/>
    <s v="LAROTA HERRERA WILBERT"/>
    <e v="#REF!"/>
    <m/>
    <m/>
    <s v="INST 2° DESAGUE 03/07/2020"/>
    <x v="2"/>
    <n v="5"/>
    <n v="14"/>
    <n v="0"/>
    <n v="19"/>
    <x v="0"/>
    <x v="190"/>
    <n v="5"/>
    <n v="14"/>
    <n v="218.5"/>
    <n v="237.5"/>
    <n v="237.5"/>
    <x v="1"/>
    <n v="5"/>
    <n v="14"/>
    <n v="199.5"/>
    <n v="218.5"/>
    <m/>
    <x v="205"/>
    <n v="5"/>
    <n v="14"/>
    <n v="180.5"/>
    <n v="199.5"/>
    <x v="0"/>
    <x v="204"/>
    <n v="5"/>
    <n v="10"/>
    <n v="165.5"/>
    <n v="180.5"/>
    <m/>
    <x v="215"/>
    <n v="5"/>
    <n v="14"/>
    <n v="146.5"/>
    <n v="165.5"/>
    <m/>
    <x v="207"/>
    <n v="5"/>
    <n v="10"/>
    <n v="131.5"/>
    <n v="146.5"/>
    <m/>
    <x v="200"/>
    <n v="5"/>
    <n v="14"/>
    <n v="112.5"/>
    <n v="131.5"/>
    <m/>
    <n v="131.5"/>
    <n v="5"/>
    <n v="14"/>
    <n v="93.5"/>
    <n v="112.5"/>
    <m/>
    <n v="112.5"/>
    <n v="5"/>
    <n v="14"/>
    <n v="74.5"/>
    <n v="93.5"/>
    <m/>
    <n v="93.5"/>
    <n v="5"/>
    <n v="14"/>
    <n v="55.5"/>
    <n v="74.5"/>
    <m/>
    <n v="74.5"/>
    <n v="5"/>
    <n v="14"/>
    <n v="36.5"/>
    <n v="55.5"/>
    <m/>
    <n v="55.5"/>
    <n v="5"/>
    <n v="14"/>
    <n v="17.5"/>
    <n v="36.5"/>
    <m/>
    <n v="36.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92.5"/>
    <n v="220.5"/>
    <n v="220.5"/>
    <n v="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8.5"/>
    <n v="56"/>
    <n v="56"/>
    <n v="0"/>
    <n v="3.5"/>
    <n v="14"/>
    <n v="21"/>
    <n v="38.5"/>
    <n v="0"/>
    <n v="38.5"/>
    <n v="3.5"/>
    <n v="14"/>
    <n v="3.5"/>
    <n v="21"/>
    <n v="0"/>
    <n v="21"/>
    <n v="3.5"/>
    <n v="14"/>
    <n v="38.5"/>
    <n v="56"/>
    <n v="52.5"/>
    <n v="3.5"/>
  </r>
  <r>
    <n v="2"/>
    <n v="623"/>
    <s v="2-623"/>
    <s v="YAPURA HUILLCA, FRANCISCO"/>
    <e v="#REF!"/>
    <m/>
    <s v="CALLE 08 PUEBLO UNIDO"/>
    <m/>
    <x v="2"/>
    <n v="3.5"/>
    <n v="14"/>
    <n v="352"/>
    <n v="369.5"/>
    <x v="0"/>
    <x v="2"/>
    <n v="3.5"/>
    <n v="14"/>
    <n v="334.5"/>
    <n v="352"/>
    <m/>
    <x v="2"/>
    <n v="3.5"/>
    <n v="14"/>
    <n v="317"/>
    <n v="334.5"/>
    <m/>
    <x v="2"/>
    <n v="3.5"/>
    <n v="14"/>
    <n v="299.5"/>
    <n v="317"/>
    <x v="0"/>
    <x v="2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5"/>
    <n v="0"/>
    <n v="0"/>
    <n v="5"/>
    <m/>
    <n v="5"/>
    <n v="3.5"/>
    <n v="14"/>
    <n v="343"/>
    <n v="360.5"/>
    <n v="360.5"/>
    <n v="0"/>
    <n v="3.5"/>
    <n v="14"/>
    <n v="325.5"/>
    <n v="343"/>
    <m/>
    <n v="343"/>
    <n v="3.5"/>
    <n v="14"/>
    <n v="308"/>
    <n v="325.5"/>
    <m/>
    <n v="325.5"/>
    <n v="14"/>
    <n v="14"/>
    <n v="280"/>
    <n v="308"/>
    <m/>
    <n v="308"/>
    <n v="0"/>
    <n v="0"/>
    <n v="0"/>
    <n v="308"/>
    <m/>
    <n v="30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4"/>
    <s v="2-624"/>
    <s v="CCOYURI LIMA CELESTINO"/>
    <e v="#REF!"/>
    <m/>
    <m/>
    <m/>
    <x v="2"/>
    <n v="3.5"/>
    <n v="14"/>
    <n v="34.5"/>
    <n v="52"/>
    <x v="0"/>
    <x v="191"/>
    <n v="3.5"/>
    <n v="14"/>
    <n v="217"/>
    <n v="234.5"/>
    <n v="200"/>
    <x v="195"/>
    <n v="3.5"/>
    <n v="14"/>
    <n v="199.5"/>
    <n v="217"/>
    <m/>
    <x v="206"/>
    <n v="3.5"/>
    <n v="14"/>
    <n v="182"/>
    <n v="199.5"/>
    <x v="0"/>
    <x v="204"/>
    <n v="3.5"/>
    <n v="10"/>
    <n v="168.5"/>
    <n v="182"/>
    <m/>
    <x v="113"/>
    <n v="3.5"/>
    <n v="14"/>
    <n v="151"/>
    <n v="168.5"/>
    <m/>
    <x v="105"/>
    <n v="3.5"/>
    <n v="10"/>
    <n v="137.5"/>
    <n v="151"/>
    <m/>
    <x v="10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132.5"/>
    <n v="150"/>
    <n v="100"/>
    <n v="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140"/>
    <n v="157.5"/>
    <n v="157.5"/>
    <n v="0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56"/>
    <n v="73.5"/>
    <n v="73.5"/>
    <n v="0"/>
    <n v="3.5"/>
    <n v="14"/>
    <n v="38.5"/>
    <n v="56"/>
    <n v="0"/>
    <n v="56"/>
    <n v="3.5"/>
    <n v="0"/>
    <n v="35"/>
    <n v="38.5"/>
    <n v="0"/>
    <n v="38.5"/>
  </r>
  <r>
    <n v="2"/>
    <n v="625"/>
    <s v="2-625"/>
    <s v="IGLESIA CRISTIANA PENTECOSTES DEL PERU "/>
    <e v="#REF!"/>
    <m/>
    <s v="MZ H1 LOTE 12 CALLE 7 I ETAPA COFOPRI"/>
    <s v="SOLIC. CAMBIO DE RAZON SOCIAL 14/05/2019"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7"/>
    <n v="94.5"/>
    <n v="94.5"/>
    <n v="0"/>
    <n v="3.5"/>
    <n v="14"/>
    <n v="59.5"/>
    <n v="77"/>
    <m/>
    <n v="77"/>
    <n v="28"/>
    <n v="14"/>
    <n v="17.5"/>
    <n v="59.5"/>
    <m/>
    <n v="59.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27"/>
    <s v="2-627"/>
    <s v="LAGUNA HUALLPA YESENIA"/>
    <e v="#REF!"/>
    <m/>
    <m/>
    <m/>
    <x v="2"/>
    <n v="3.5"/>
    <n v="14"/>
    <n v="0"/>
    <n v="17.5"/>
    <x v="0"/>
    <x v="4"/>
    <n v="3.5"/>
    <n v="14"/>
    <n v="117"/>
    <n v="134.5"/>
    <n v="134.5"/>
    <x v="1"/>
    <n v="3.5"/>
    <n v="14"/>
    <n v="99.5"/>
    <n v="117"/>
    <m/>
    <x v="207"/>
    <n v="3.5"/>
    <n v="14"/>
    <n v="282"/>
    <n v="299.5"/>
    <x v="20"/>
    <x v="205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8.5"/>
    <n v="126"/>
    <n v="126"/>
    <n v="0"/>
    <n v="3.5"/>
    <n v="0"/>
    <n v="105"/>
    <n v="108.5"/>
    <n v="0"/>
    <n v="108.5"/>
    <n v="3.5"/>
    <n v="14"/>
    <n v="87.5"/>
    <n v="105"/>
    <n v="0"/>
    <n v="105"/>
  </r>
  <r>
    <n v="2"/>
    <n v="629"/>
    <s v="2-629"/>
    <s v="FLORES HUAMANI SERAPIO"/>
    <e v="#REF!"/>
    <m/>
    <m/>
    <m/>
    <x v="2"/>
    <n v="3.5"/>
    <n v="14"/>
    <n v="289.5"/>
    <n v="307"/>
    <x v="57"/>
    <x v="192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0"/>
    <n v="27.5"/>
    <n v="27.5"/>
    <n v="0"/>
    <n v="3.5"/>
    <n v="14"/>
    <n v="72.5"/>
    <n v="90"/>
    <n v="80"/>
    <n v="10"/>
    <n v="3.5"/>
    <n v="14"/>
    <n v="55"/>
    <n v="72.5"/>
    <m/>
    <n v="72.5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</r>
  <r>
    <n v="2"/>
    <n v="630"/>
    <s v="2-630"/>
    <s v="CHOQUE SONCCO, CRISTINA"/>
    <e v="#REF!"/>
    <m/>
    <m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632"/>
    <s v="2-632"/>
    <s v="CALATAYOC CURO, STEPHANI"/>
    <e v="#REF!"/>
    <m/>
    <m/>
    <m/>
    <x v="2"/>
    <n v="3.5"/>
    <n v="14"/>
    <n v="334.5"/>
    <n v="352"/>
    <x v="0"/>
    <x v="40"/>
    <n v="3.5"/>
    <n v="14"/>
    <n v="317"/>
    <n v="334.5"/>
    <m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45.5"/>
    <n v="163"/>
    <n v="163"/>
    <n v="0"/>
    <n v="3.5"/>
    <n v="14"/>
    <n v="273"/>
    <n v="290.5"/>
    <n v="145"/>
    <n v="145.5"/>
    <n v="3.5"/>
    <n v="14"/>
    <n v="255.5"/>
    <n v="273"/>
    <m/>
    <n v="273"/>
    <n v="3.5"/>
    <n v="14"/>
    <n v="238"/>
    <n v="255.5"/>
    <m/>
    <n v="255.5"/>
    <n v="14"/>
    <n v="14"/>
    <n v="210"/>
    <n v="238"/>
    <m/>
    <n v="238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n v="0"/>
    <n v="52.5"/>
  </r>
  <r>
    <n v="2"/>
    <n v="633"/>
    <s v="2-633"/>
    <s v="MERCADO MOLLO, FAUSTINA"/>
    <e v="#REF!"/>
    <m/>
    <m/>
    <m/>
    <x v="2"/>
    <n v="3.5"/>
    <n v="14"/>
    <n v="202"/>
    <n v="219.5"/>
    <x v="0"/>
    <x v="85"/>
    <n v="3.5"/>
    <n v="14"/>
    <n v="184.5"/>
    <n v="202"/>
    <m/>
    <x v="91"/>
    <n v="3.5"/>
    <n v="14"/>
    <n v="167"/>
    <n v="184.5"/>
    <m/>
    <x v="93"/>
    <n v="3.5"/>
    <n v="14"/>
    <n v="149.5"/>
    <n v="167"/>
    <x v="0"/>
    <x v="96"/>
    <n v="3.5"/>
    <n v="10"/>
    <n v="136"/>
    <n v="149.5"/>
    <m/>
    <x v="99"/>
    <n v="3.5"/>
    <n v="14"/>
    <n v="118.5"/>
    <n v="136"/>
    <m/>
    <x v="88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2.5"/>
    <n v="220"/>
    <n v="220"/>
    <n v="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634"/>
    <s v="2-634"/>
    <s v="TICONA MONRROY, ALICIA"/>
    <e v="#REF!"/>
    <m/>
    <m/>
    <m/>
    <x v="2"/>
    <n v="3.5"/>
    <n v="14"/>
    <n v="184.5"/>
    <n v="202"/>
    <x v="0"/>
    <x v="99"/>
    <n v="3.5"/>
    <n v="14"/>
    <n v="167"/>
    <n v="184.5"/>
    <m/>
    <x v="160"/>
    <n v="3.5"/>
    <n v="14"/>
    <n v="149.5"/>
    <n v="167"/>
    <m/>
    <x v="32"/>
    <n v="3.5"/>
    <n v="14"/>
    <n v="132"/>
    <n v="149.5"/>
    <x v="0"/>
    <x v="30"/>
    <n v="3.5"/>
    <n v="10"/>
    <n v="118.5"/>
    <n v="132"/>
    <m/>
    <x v="28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3"/>
    <n v="150.5"/>
    <n v="150.5"/>
    <n v="0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634"/>
    <s v="2-634B"/>
    <s v="CCAPAYQUE MACHACA, ALAHYN"/>
    <e v="#REF!"/>
    <m/>
    <m/>
    <s v="instalado 03 de Abril 2016"/>
    <x v="2"/>
    <n v="3.5"/>
    <n v="14"/>
    <n v="0"/>
    <n v="17.5"/>
    <x v="0"/>
    <x v="4"/>
    <n v="3.5"/>
    <n v="14"/>
    <n v="149.5"/>
    <n v="167"/>
    <n v="167"/>
    <x v="1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8.5"/>
    <n v="136"/>
    <n v="136"/>
    <n v="0"/>
    <n v="3.5"/>
    <n v="14"/>
    <n v="101"/>
    <n v="118.5"/>
    <m/>
    <n v="118.5"/>
    <n v="3.5"/>
    <n v="14"/>
    <n v="83.5"/>
    <n v="101"/>
    <m/>
    <n v="101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3.5"/>
    <n v="0"/>
    <n v="133"/>
    <n v="136.5"/>
    <n v="136.5"/>
    <n v="0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92.5"/>
    <n v="210"/>
    <n v="210"/>
    <n v="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</r>
  <r>
    <n v="2"/>
    <n v="635"/>
    <s v="2-635"/>
    <s v="YANAPA  CCORI, ARCANGEL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206"/>
    <n v="223.5"/>
    <n v="223.5"/>
    <x v="1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1"/>
    <n v="38.5"/>
    <n v="38.5"/>
    <n v="0"/>
    <n v="3.5"/>
    <n v="0"/>
    <n v="17.5"/>
    <n v="21"/>
    <n v="0"/>
    <n v="21"/>
  </r>
  <r>
    <n v="2"/>
    <n v="636"/>
    <s v="2-636"/>
    <s v="VILLALBA HUATARONGO LIZET MARILIA"/>
    <e v="#REF!"/>
    <m/>
    <s v="Mz L1 LOTE 05 PRIMERA ETAPA"/>
    <s v="CAMBIO RAZON SOCIAL FUT N°001575"/>
    <x v="2"/>
    <n v="3.5"/>
    <n v="14"/>
    <n v="306.5"/>
    <n v="324"/>
    <x v="0"/>
    <x v="193"/>
    <n v="3.5"/>
    <n v="14"/>
    <n v="289"/>
    <n v="306.5"/>
    <m/>
    <x v="196"/>
    <n v="3.5"/>
    <n v="14"/>
    <n v="271.5"/>
    <n v="289"/>
    <m/>
    <x v="208"/>
    <n v="3.5"/>
    <n v="14"/>
    <n v="254"/>
    <n v="271.5"/>
    <x v="0"/>
    <x v="206"/>
    <n v="3.5"/>
    <n v="10"/>
    <n v="240.5"/>
    <n v="254"/>
    <m/>
    <x v="18"/>
    <n v="3.5"/>
    <n v="14"/>
    <n v="223"/>
    <n v="240.5"/>
    <m/>
    <x v="208"/>
    <n v="3.5"/>
    <n v="10"/>
    <n v="209.5"/>
    <n v="223"/>
    <m/>
    <x v="201"/>
    <n v="3.5"/>
    <n v="14"/>
    <n v="192"/>
    <n v="209.5"/>
    <m/>
    <n v="209.5"/>
    <n v="3.5"/>
    <n v="14"/>
    <n v="174.5"/>
    <n v="192"/>
    <m/>
    <n v="192"/>
    <n v="3.5"/>
    <n v="14"/>
    <n v="157"/>
    <n v="174.5"/>
    <m/>
    <n v="174.5"/>
    <n v="3.5"/>
    <n v="14"/>
    <n v="139.5"/>
    <n v="157"/>
    <m/>
    <n v="157"/>
    <n v="3.5"/>
    <n v="14"/>
    <n v="122"/>
    <n v="139.5"/>
    <m/>
    <n v="139.5"/>
    <n v="3.5"/>
    <n v="14"/>
    <n v="104.5"/>
    <n v="122"/>
    <m/>
    <n v="122"/>
    <n v="3.5"/>
    <n v="14"/>
    <n v="87"/>
    <n v="104.5"/>
    <m/>
    <n v="104.5"/>
    <n v="3.5"/>
    <n v="14"/>
    <n v="69.5"/>
    <n v="87"/>
    <m/>
    <n v="87"/>
    <n v="3.5"/>
    <n v="14"/>
    <n v="52"/>
    <n v="69.5"/>
    <m/>
    <n v="69.5"/>
    <n v="3.5"/>
    <n v="14"/>
    <n v="34.5"/>
    <n v="52"/>
    <m/>
    <n v="52"/>
    <n v="3.5"/>
    <n v="14"/>
    <n v="17"/>
    <n v="34.5"/>
    <m/>
    <n v="34.5"/>
    <n v="3.5"/>
    <n v="10"/>
    <n v="3.5"/>
    <n v="17"/>
    <m/>
    <n v="17"/>
    <n v="3.5"/>
    <n v="0"/>
    <n v="0"/>
    <n v="3.5"/>
    <m/>
    <n v="3.5"/>
    <n v="3.5"/>
    <n v="0"/>
    <n v="280"/>
    <n v="283.5"/>
    <n v="283.5"/>
    <n v="0"/>
    <n v="3.5"/>
    <n v="0"/>
    <n v="276.5"/>
    <n v="280"/>
    <m/>
    <n v="280"/>
    <n v="3.5"/>
    <n v="0"/>
    <n v="273"/>
    <n v="276.5"/>
    <m/>
    <n v="276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304.5"/>
    <n v="322"/>
    <n v="322"/>
    <n v="0"/>
    <n v="0"/>
    <n v="0"/>
    <n v="142.5"/>
    <n v="142.5"/>
    <n v="0"/>
    <n v="142.5"/>
    <n v="0"/>
    <n v="0"/>
    <n v="142.5"/>
    <n v="142.5"/>
    <n v="0"/>
    <n v="142.5"/>
    <n v="0"/>
    <n v="0"/>
    <n v="142.5"/>
    <n v="142.5"/>
    <n v="0"/>
    <n v="142.5"/>
  </r>
  <r>
    <n v="2"/>
    <n v="638"/>
    <s v="2-638"/>
    <s v="CRUZ ZUÑIGA, ESTANISLAO"/>
    <e v="#REF!"/>
    <m/>
    <m/>
    <m/>
    <x v="2"/>
    <n v="3.5"/>
    <n v="14"/>
    <n v="512.5"/>
    <n v="530"/>
    <x v="0"/>
    <x v="194"/>
    <n v="3.5"/>
    <n v="14"/>
    <n v="495"/>
    <n v="512.5"/>
    <m/>
    <x v="197"/>
    <n v="3.5"/>
    <n v="14"/>
    <n v="477.5"/>
    <n v="495"/>
    <m/>
    <x v="209"/>
    <n v="3.5"/>
    <n v="14"/>
    <n v="460"/>
    <n v="477.5"/>
    <x v="0"/>
    <x v="207"/>
    <n v="3.5"/>
    <n v="10"/>
    <n v="446.5"/>
    <n v="460"/>
    <m/>
    <x v="216"/>
    <n v="3.5"/>
    <n v="14"/>
    <n v="429"/>
    <n v="446.5"/>
    <m/>
    <x v="209"/>
    <n v="3.5"/>
    <n v="10"/>
    <n v="415.5"/>
    <n v="429"/>
    <m/>
    <x v="202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0"/>
    <n v="209.5"/>
    <n v="223"/>
    <m/>
    <n v="223"/>
    <n v="3.5"/>
    <n v="0"/>
    <n v="206"/>
    <n v="209.5"/>
    <m/>
    <n v="209.5"/>
    <n v="3.5"/>
    <n v="0"/>
    <n v="202.5"/>
    <n v="206"/>
    <m/>
    <n v="206"/>
    <n v="3.5"/>
    <n v="0"/>
    <n v="199"/>
    <n v="202.5"/>
    <m/>
    <n v="202.5"/>
    <n v="3.5"/>
    <n v="0"/>
    <n v="195.5"/>
    <n v="199"/>
    <m/>
    <n v="199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14"/>
    <n v="14"/>
    <n v="45"/>
    <n v="73"/>
    <m/>
    <n v="73"/>
    <n v="3.5"/>
    <n v="14"/>
    <n v="227.5"/>
    <n v="245"/>
    <n v="200"/>
    <n v="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140"/>
    <n v="157.5"/>
    <n v="157.5"/>
    <n v="0"/>
    <n v="3.5"/>
    <n v="14"/>
    <n v="122.5"/>
    <n v="140"/>
    <n v="0"/>
    <n v="140"/>
  </r>
  <r>
    <n v="2"/>
    <n v="639"/>
    <s v="2-639"/>
    <s v="HUALLA CCOPACCA, FRANCISCA"/>
    <e v="#REF!"/>
    <m/>
    <m/>
    <s v="julio 2014 s/. 67.5 +17.5*17 (- octubre)se cobro hasta el mes de setiembre del presente"/>
    <x v="2"/>
    <n v="3.5"/>
    <n v="14"/>
    <n v="0"/>
    <n v="17.5"/>
    <x v="0"/>
    <x v="4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0"/>
    <n v="28"/>
    <n v="28"/>
    <n v="0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05"/>
    <n v="122.5"/>
    <n v="122.5"/>
    <n v="0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640"/>
    <s v="2-640"/>
    <s v="CHULLA VILLAFUERTE, MARLENY"/>
    <e v="#REF!"/>
    <m/>
    <s v="Mz L-1 LOTE N°03 CALLE 07"/>
    <s v="INST. A-D 22/12/2019"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83.5"/>
    <n v="101"/>
    <n v="101"/>
    <n v="0"/>
    <n v="3.5"/>
    <n v="14"/>
    <n v="66"/>
    <n v="83.5"/>
    <m/>
    <n v="83.5"/>
    <n v="3.5"/>
    <n v="14"/>
    <n v="48.5"/>
    <n v="66"/>
    <m/>
    <n v="66"/>
    <n v="3.5"/>
    <n v="14"/>
    <n v="31"/>
    <n v="48.5"/>
    <m/>
    <n v="48.5"/>
    <n v="3.5"/>
    <n v="14"/>
    <n v="13.5"/>
    <n v="31"/>
    <m/>
    <n v="31"/>
    <n v="3.5"/>
    <n v="10"/>
    <n v="0"/>
    <n v="13.5"/>
    <m/>
    <n v="1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41"/>
    <s v="2-641"/>
    <s v="PACCO CALCINA, CIRILA"/>
    <e v="#REF!"/>
    <m/>
    <m/>
    <m/>
    <x v="2"/>
    <n v="3.5"/>
    <n v="14"/>
    <n v="422"/>
    <n v="439.5"/>
    <x v="0"/>
    <x v="102"/>
    <n v="3.5"/>
    <n v="14"/>
    <n v="404.5"/>
    <n v="422"/>
    <m/>
    <x v="108"/>
    <n v="3.5"/>
    <n v="14"/>
    <n v="387"/>
    <n v="404.5"/>
    <m/>
    <x v="108"/>
    <n v="3.5"/>
    <n v="14"/>
    <n v="369.5"/>
    <n v="387"/>
    <x v="0"/>
    <x v="110"/>
    <n v="3.5"/>
    <n v="10"/>
    <n v="356"/>
    <n v="369.5"/>
    <m/>
    <x v="117"/>
    <n v="3.5"/>
    <n v="14"/>
    <n v="338.5"/>
    <n v="356"/>
    <m/>
    <x v="109"/>
    <n v="3.5"/>
    <n v="10"/>
    <n v="325"/>
    <n v="338.5"/>
    <m/>
    <x v="104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0"/>
    <n v="119"/>
    <n v="132.5"/>
    <m/>
    <n v="132.5"/>
    <n v="3.5"/>
    <n v="0"/>
    <n v="115.5"/>
    <n v="119"/>
    <m/>
    <n v="119"/>
    <n v="3.5"/>
    <n v="0"/>
    <n v="112"/>
    <n v="115.5"/>
    <m/>
    <n v="115.5"/>
    <n v="3.5"/>
    <n v="0"/>
    <n v="108.5"/>
    <n v="112"/>
    <m/>
    <n v="112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0"/>
    <n v="35"/>
    <n v="-35"/>
    <n v="3.5"/>
    <n v="14"/>
    <n v="17.5"/>
    <n v="35"/>
    <m/>
    <n v="35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0"/>
    <n v="434"/>
    <n v="437.5"/>
    <n v="437.5"/>
    <n v="0"/>
    <n v="3.5"/>
    <n v="80"/>
    <n v="350.5"/>
    <n v="434"/>
    <m/>
    <n v="434"/>
    <n v="3.5"/>
    <n v="0"/>
    <n v="347"/>
    <n v="350.5"/>
    <m/>
    <n v="350.5"/>
    <n v="3.5"/>
    <n v="0"/>
    <n v="343.5"/>
    <n v="347"/>
    <m/>
    <n v="347"/>
    <n v="3.5"/>
    <n v="0"/>
    <n v="340"/>
    <n v="343.5"/>
    <m/>
    <n v="343.5"/>
    <n v="3.5"/>
    <n v="0"/>
    <n v="336.5"/>
    <n v="340"/>
    <n v="0"/>
    <n v="340"/>
    <n v="3.5"/>
    <n v="14"/>
    <n v="319"/>
    <n v="336.5"/>
    <n v="0"/>
    <n v="336.5"/>
    <n v="3.5"/>
    <n v="14"/>
    <n v="301.5"/>
    <n v="319"/>
    <n v="0"/>
    <n v="319"/>
    <n v="3.5"/>
    <n v="14"/>
    <n v="284"/>
    <n v="301.5"/>
    <n v="0"/>
    <n v="301.5"/>
    <n v="3.5"/>
    <n v="14"/>
    <n v="266.5"/>
    <n v="284"/>
    <n v="0"/>
    <n v="284"/>
  </r>
  <r>
    <n v="2"/>
    <n v="643"/>
    <s v="2-643"/>
    <s v="HUAQUISTO TICONA, NARCISA"/>
    <e v="#REF!"/>
    <m/>
    <m/>
    <m/>
    <x v="2"/>
    <n v="3.5"/>
    <n v="14"/>
    <n v="404.5"/>
    <n v="422"/>
    <x v="0"/>
    <x v="28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14"/>
    <n v="14"/>
    <n v="0"/>
    <n v="28"/>
    <m/>
    <n v="28"/>
    <n v="3.5"/>
    <n v="14"/>
    <n v="297.5"/>
    <n v="315"/>
    <n v="315"/>
    <n v="0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5"/>
    <n v="192.5"/>
    <n v="192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644"/>
    <s v="2-644"/>
    <s v="CCORI HUAQUISTO REYNA"/>
    <e v="#REF!"/>
    <m/>
    <m/>
    <s v="MODIF INFORME N°462-2020-MDH/OMLP-MBM"/>
    <x v="2"/>
    <n v="3.5"/>
    <n v="14"/>
    <n v="2085"/>
    <n v="2102.5"/>
    <x v="0"/>
    <x v="195"/>
    <n v="3.5"/>
    <n v="14"/>
    <n v="2067.5"/>
    <n v="2085"/>
    <m/>
    <x v="198"/>
    <n v="3.5"/>
    <n v="14"/>
    <n v="2050"/>
    <n v="2067.5"/>
    <m/>
    <x v="210"/>
    <n v="3.5"/>
    <n v="14"/>
    <n v="2032.5"/>
    <n v="2050"/>
    <x v="0"/>
    <x v="208"/>
    <n v="3.5"/>
    <n v="10"/>
    <n v="2019"/>
    <n v="2032.5"/>
    <m/>
    <x v="217"/>
    <n v="3.5"/>
    <n v="14"/>
    <n v="2001.5"/>
    <n v="2019"/>
    <m/>
    <x v="210"/>
    <n v="3.5"/>
    <n v="10"/>
    <n v="1988"/>
    <n v="2001.5"/>
    <m/>
    <x v="203"/>
    <n v="3.5"/>
    <n v="14"/>
    <n v="1970.5"/>
    <n v="1988"/>
    <m/>
    <n v="1988"/>
    <n v="3.5"/>
    <n v="14"/>
    <n v="1953"/>
    <n v="1970.5"/>
    <m/>
    <n v="1970.5"/>
    <n v="3.5"/>
    <n v="14"/>
    <n v="1935.5"/>
    <n v="1953"/>
    <m/>
    <n v="1953"/>
    <n v="3.5"/>
    <n v="14"/>
    <n v="1918"/>
    <n v="1935.5"/>
    <m/>
    <n v="1935.5"/>
    <n v="3.5"/>
    <n v="14"/>
    <n v="1900.5"/>
    <n v="1918"/>
    <m/>
    <n v="1918"/>
    <n v="3.5"/>
    <n v="14"/>
    <n v="1883"/>
    <n v="1900.5"/>
    <m/>
    <n v="1900.5"/>
    <n v="3.5"/>
    <n v="14"/>
    <n v="1865.5"/>
    <n v="1883"/>
    <m/>
    <n v="1883"/>
    <n v="3.5"/>
    <n v="14"/>
    <n v="1848"/>
    <n v="1865.5"/>
    <m/>
    <n v="1865.5"/>
    <n v="3.5"/>
    <n v="14"/>
    <n v="1830.5"/>
    <n v="1848"/>
    <m/>
    <n v="1848"/>
    <n v="3.5"/>
    <n v="14"/>
    <n v="1813"/>
    <n v="1830.5"/>
    <m/>
    <n v="1830.5"/>
    <n v="3.5"/>
    <n v="14"/>
    <n v="1795.5"/>
    <n v="1813"/>
    <m/>
    <n v="1813"/>
    <n v="3.5"/>
    <n v="14"/>
    <n v="1778"/>
    <n v="1795.5"/>
    <m/>
    <n v="1795.5"/>
    <n v="3.5"/>
    <n v="0"/>
    <n v="1774.5"/>
    <n v="1778"/>
    <m/>
    <n v="1778"/>
    <n v="3.5"/>
    <n v="0"/>
    <n v="1771"/>
    <n v="1774.5"/>
    <m/>
    <n v="1774.5"/>
    <n v="3.5"/>
    <n v="0"/>
    <n v="1767.5"/>
    <n v="1771"/>
    <m/>
    <n v="1771"/>
    <n v="3.5"/>
    <n v="0"/>
    <n v="1764"/>
    <n v="1767.5"/>
    <m/>
    <n v="1767.5"/>
    <n v="3.5"/>
    <n v="14"/>
    <n v="1746.5"/>
    <n v="1764"/>
    <m/>
    <n v="1764"/>
    <n v="3.5"/>
    <n v="14"/>
    <n v="1729"/>
    <n v="1746.5"/>
    <m/>
    <n v="1746.5"/>
    <n v="3.5"/>
    <n v="14"/>
    <n v="1711.5"/>
    <n v="1729"/>
    <m/>
    <n v="1729"/>
    <n v="3.5"/>
    <n v="14"/>
    <n v="1694"/>
    <n v="1711.5"/>
    <m/>
    <n v="1711.5"/>
    <n v="3.5"/>
    <n v="14"/>
    <n v="1676.5"/>
    <n v="1694"/>
    <m/>
    <n v="1694"/>
    <n v="3.5"/>
    <n v="14"/>
    <n v="1659"/>
    <n v="1676.5"/>
    <m/>
    <n v="1676.5"/>
    <n v="3.5"/>
    <n v="14"/>
    <n v="1641.5"/>
    <n v="1659"/>
    <m/>
    <n v="1659"/>
    <n v="14"/>
    <n v="14"/>
    <n v="1613.5"/>
    <n v="1641.5"/>
    <m/>
    <n v="1641.5"/>
    <n v="3.5"/>
    <n v="0"/>
    <n v="1610"/>
    <n v="1613.5"/>
    <m/>
    <n v="1613.5"/>
    <n v="3.5"/>
    <n v="14"/>
    <n v="1592.5"/>
    <n v="1610"/>
    <m/>
    <n v="1610"/>
    <n v="3.5"/>
    <n v="14"/>
    <n v="1575"/>
    <n v="1592.5"/>
    <m/>
    <n v="1592.5"/>
    <n v="3.5"/>
    <n v="14"/>
    <n v="1557.5"/>
    <n v="1575"/>
    <m/>
    <n v="1575"/>
    <n v="3.5"/>
    <n v="14"/>
    <n v="1540"/>
    <n v="1557.5"/>
    <m/>
    <n v="1557.5"/>
    <n v="3.5"/>
    <n v="14"/>
    <n v="1522.5"/>
    <n v="1540"/>
    <m/>
    <n v="1540"/>
    <n v="3.5"/>
    <n v="14"/>
    <n v="1505"/>
    <n v="1522.5"/>
    <m/>
    <n v="1522.5"/>
    <n v="3.5"/>
    <n v="14"/>
    <n v="1487.5"/>
    <n v="1505"/>
    <m/>
    <n v="1505"/>
    <n v="3.5"/>
    <n v="14"/>
    <n v="1470"/>
    <n v="1487.5"/>
    <m/>
    <n v="1487.5"/>
    <n v="3.5"/>
    <n v="14"/>
    <n v="1452.5"/>
    <n v="1470"/>
    <m/>
    <n v="1470"/>
    <n v="3.5"/>
    <n v="14"/>
    <n v="1435"/>
    <n v="1452.5"/>
    <m/>
    <n v="1452.5"/>
    <n v="3.5"/>
    <n v="14"/>
    <n v="1417.5"/>
    <n v="1435"/>
    <m/>
    <n v="1435"/>
    <n v="3.5"/>
    <n v="14"/>
    <n v="1400"/>
    <n v="1417.5"/>
    <m/>
    <n v="1417.5"/>
    <n v="3.5"/>
    <n v="14"/>
    <n v="1382.5"/>
    <n v="1400"/>
    <m/>
    <n v="1400"/>
    <n v="3.5"/>
    <n v="14"/>
    <n v="1365"/>
    <n v="1382.5"/>
    <m/>
    <n v="1382.5"/>
    <n v="3.5"/>
    <n v="14"/>
    <n v="1347.5"/>
    <n v="1365"/>
    <m/>
    <n v="1365"/>
    <n v="3.5"/>
    <n v="14"/>
    <n v="1330"/>
    <n v="1347.5"/>
    <m/>
    <n v="1347.5"/>
    <n v="3.5"/>
    <n v="14"/>
    <n v="1312.5"/>
    <n v="1330"/>
    <n v="0"/>
    <n v="1330"/>
    <n v="3.5"/>
    <n v="14"/>
    <n v="1295"/>
    <n v="1312.5"/>
    <n v="0"/>
    <n v="1312.5"/>
    <n v="3.5"/>
    <n v="14"/>
    <n v="1277.5"/>
    <n v="1295"/>
    <n v="0"/>
    <n v="1295"/>
    <n v="3.5"/>
    <n v="14"/>
    <n v="1260"/>
    <n v="1277.5"/>
    <n v="0"/>
    <n v="1277.5"/>
    <n v="3.5"/>
    <n v="14"/>
    <n v="1242.5"/>
    <n v="1260"/>
    <n v="0"/>
    <n v="1260"/>
  </r>
  <r>
    <n v="2"/>
    <n v="645"/>
    <s v="2-645"/>
    <s v="QUISPE COAQUIRA, GERTRUDIS"/>
    <e v="#REF!"/>
    <m/>
    <m/>
    <m/>
    <x v="2"/>
    <n v="3.5"/>
    <n v="14"/>
    <n v="152"/>
    <n v="169.5"/>
    <x v="58"/>
    <x v="196"/>
    <n v="3.5"/>
    <n v="14"/>
    <n v="134.5"/>
    <n v="152"/>
    <m/>
    <x v="199"/>
    <n v="3.5"/>
    <n v="14"/>
    <n v="117"/>
    <n v="134.5"/>
    <m/>
    <x v="211"/>
    <n v="3.5"/>
    <n v="14"/>
    <n v="99.5"/>
    <n v="117"/>
    <x v="0"/>
    <x v="209"/>
    <n v="3.5"/>
    <n v="10"/>
    <n v="86"/>
    <n v="99.5"/>
    <m/>
    <x v="218"/>
    <n v="3.5"/>
    <n v="14"/>
    <n v="68.5"/>
    <n v="86"/>
    <m/>
    <x v="211"/>
    <n v="3.5"/>
    <n v="10"/>
    <n v="55"/>
    <n v="68.5"/>
    <m/>
    <x v="204"/>
    <n v="3.5"/>
    <n v="14"/>
    <n v="37.5"/>
    <n v="55"/>
    <m/>
    <n v="55"/>
    <n v="3.5"/>
    <n v="14"/>
    <n v="20"/>
    <n v="37.5"/>
    <m/>
    <n v="37.5"/>
    <n v="3.5"/>
    <n v="14"/>
    <n v="52.5"/>
    <n v="70"/>
    <n v="50"/>
    <n v="20"/>
    <n v="3.5"/>
    <n v="14"/>
    <n v="35"/>
    <n v="52.5"/>
    <m/>
    <n v="52.5"/>
    <n v="3.5"/>
    <n v="14"/>
    <n v="17.5"/>
    <n v="35"/>
    <m/>
    <n v="35"/>
    <n v="3.5"/>
    <n v="14"/>
    <n v="50"/>
    <n v="67.5"/>
    <n v="50"/>
    <n v="17.5"/>
    <n v="3.5"/>
    <n v="14"/>
    <n v="82.5"/>
    <n v="100"/>
    <n v="50"/>
    <n v="50"/>
    <n v="3.5"/>
    <n v="14"/>
    <n v="65"/>
    <n v="82.5"/>
    <m/>
    <n v="82.5"/>
    <n v="3.5"/>
    <n v="14"/>
    <n v="47.5"/>
    <n v="65"/>
    <m/>
    <n v="65"/>
    <n v="3.5"/>
    <n v="14"/>
    <n v="30"/>
    <n v="47.5"/>
    <m/>
    <n v="47.5"/>
    <n v="3.5"/>
    <n v="14"/>
    <n v="12.5"/>
    <n v="30"/>
    <m/>
    <n v="30"/>
    <n v="3.5"/>
    <n v="10"/>
    <n v="49"/>
    <n v="62.5"/>
    <n v="50"/>
    <n v="1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8.5"/>
    <n v="26"/>
    <n v="26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"/>
    <n v="35.5"/>
    <n v="35.5"/>
    <n v="0"/>
    <n v="3.5"/>
    <n v="14"/>
    <n v="52.5"/>
    <n v="70"/>
    <n v="52"/>
    <n v="18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52.5"/>
    <n v="70"/>
    <n v="70"/>
    <n v="0"/>
  </r>
  <r>
    <n v="2"/>
    <n v="647"/>
    <s v="2-647"/>
    <s v="SUCA QUISPE UBALDO"/>
    <e v="#REF!"/>
    <m/>
    <s v="CALLE 07 K1-8A"/>
    <s v="NORMAL AGUA Y DESAGUE A PARTIR DE 18 DE DICIEMBRE 2018"/>
    <x v="2"/>
    <n v="3.5"/>
    <n v="14"/>
    <n v="467.5"/>
    <n v="485"/>
    <x v="0"/>
    <x v="188"/>
    <n v="3.5"/>
    <n v="14"/>
    <n v="450"/>
    <n v="467.5"/>
    <m/>
    <x v="192"/>
    <n v="3.5"/>
    <n v="14"/>
    <n v="432.5"/>
    <n v="450"/>
    <m/>
    <x v="40"/>
    <n v="3.5"/>
    <n v="14"/>
    <n v="415"/>
    <n v="432.5"/>
    <x v="0"/>
    <x v="199"/>
    <n v="3.5"/>
    <n v="10"/>
    <n v="401.5"/>
    <n v="415"/>
    <m/>
    <x v="212"/>
    <n v="3.5"/>
    <n v="14"/>
    <n v="384"/>
    <n v="401.5"/>
    <m/>
    <x v="203"/>
    <n v="3.5"/>
    <n v="10"/>
    <n v="370.5"/>
    <n v="384"/>
    <m/>
    <x v="69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70"/>
    <n v="87.5"/>
    <n v="87.5"/>
    <n v="0"/>
    <n v="3.5"/>
    <n v="14"/>
    <n v="122"/>
    <n v="139.5"/>
    <n v="69.5"/>
    <n v="70"/>
    <n v="3.5"/>
    <n v="14"/>
    <n v="104.5"/>
    <n v="122"/>
    <m/>
    <n v="122"/>
    <n v="3.5"/>
    <n v="14"/>
    <n v="87"/>
    <n v="104.5"/>
    <m/>
    <n v="104.5"/>
    <n v="3.5"/>
    <n v="14"/>
    <n v="69.5"/>
    <n v="87"/>
    <m/>
    <n v="87"/>
    <n v="3.5"/>
    <n v="14"/>
    <n v="52"/>
    <n v="69.5"/>
    <m/>
    <n v="69.5"/>
    <n v="3.5"/>
    <n v="14"/>
    <n v="0"/>
    <n v="52"/>
    <m/>
    <n v="5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49"/>
    <s v="2-649"/>
    <s v="HUAYTA QUISPE, MARTINA"/>
    <e v="#REF!"/>
    <m/>
    <s v="12 DE ENERO"/>
    <m/>
    <x v="0"/>
    <n v="0"/>
    <n v="10"/>
    <n v="70"/>
    <n v="80"/>
    <x v="59"/>
    <x v="8"/>
    <n v="0"/>
    <n v="10"/>
    <n v="100"/>
    <n v="110"/>
    <n v="40"/>
    <x v="200"/>
    <n v="0"/>
    <n v="10"/>
    <n v="90"/>
    <n v="100"/>
    <m/>
    <x v="212"/>
    <n v="0"/>
    <n v="10"/>
    <n v="80"/>
    <n v="90"/>
    <x v="0"/>
    <x v="81"/>
    <n v="0"/>
    <n v="10"/>
    <n v="70"/>
    <n v="80"/>
    <m/>
    <x v="92"/>
    <n v="0"/>
    <n v="10"/>
    <n v="60"/>
    <n v="70"/>
    <m/>
    <x v="142"/>
    <n v="0"/>
    <n v="10"/>
    <n v="50"/>
    <n v="60"/>
    <m/>
    <x v="103"/>
    <n v="0"/>
    <n v="10"/>
    <n v="70"/>
    <n v="80"/>
    <n v="30"/>
    <n v="50"/>
    <n v="0"/>
    <n v="10"/>
    <n v="60"/>
    <n v="70"/>
    <m/>
    <n v="70"/>
    <n v="0"/>
    <n v="10"/>
    <n v="70"/>
    <n v="80"/>
    <n v="20"/>
    <n v="60"/>
    <n v="0"/>
    <n v="10"/>
    <n v="60"/>
    <n v="70"/>
    <m/>
    <n v="70"/>
    <n v="0"/>
    <n v="10"/>
    <n v="50"/>
    <n v="60"/>
    <m/>
    <n v="60"/>
    <n v="0"/>
    <n v="10"/>
    <n v="40"/>
    <n v="50"/>
    <m/>
    <n v="50"/>
    <n v="0"/>
    <n v="10"/>
    <n v="30"/>
    <n v="40"/>
    <m/>
    <n v="40"/>
    <n v="0"/>
    <n v="10"/>
    <n v="20"/>
    <n v="30"/>
    <m/>
    <n v="30"/>
    <n v="0"/>
    <n v="10"/>
    <n v="10"/>
    <n v="20"/>
    <m/>
    <n v="20"/>
    <n v="0"/>
    <n v="10"/>
    <n v="0"/>
    <n v="10"/>
    <m/>
    <n v="10"/>
    <n v="0"/>
    <n v="10"/>
    <n v="0"/>
    <n v="10"/>
    <n v="10"/>
    <n v="0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10"/>
    <n v="20"/>
    <n v="20"/>
    <n v="0"/>
    <n v="0"/>
    <n v="10"/>
    <n v="0"/>
    <n v="10"/>
    <m/>
    <n v="1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0"/>
    <n v="10"/>
    <n v="10"/>
    <n v="0"/>
    <n v="0"/>
    <n v="10"/>
    <n v="5"/>
    <n v="15"/>
    <n v="15"/>
    <n v="0"/>
    <n v="0"/>
    <n v="5"/>
    <n v="0"/>
    <n v="5"/>
    <m/>
    <n v="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0"/>
    <n v="17.5"/>
    <n v="17.5"/>
    <n v="17.5"/>
    <n v="0"/>
    <n v="0"/>
    <n v="0"/>
    <n v="17.5"/>
    <n v="17.5"/>
    <n v="0"/>
    <n v="17.5"/>
  </r>
  <r>
    <n v="2"/>
    <n v="650"/>
    <s v="2-650"/>
    <s v="PFOQORI, BERNARDINA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51"/>
    <s v="2-651"/>
    <s v="CCOYO QUISPE PERCY"/>
    <e v="#REF!"/>
    <m/>
    <m/>
    <s v="SOLIC CORTE TEMPORAL 11/02/2020 FUT N°001820"/>
    <x v="3"/>
    <n v="5"/>
    <n v="0"/>
    <n v="40"/>
    <n v="45"/>
    <x v="0"/>
    <x v="24"/>
    <n v="5"/>
    <n v="0"/>
    <n v="35"/>
    <n v="40"/>
    <m/>
    <x v="29"/>
    <n v="5"/>
    <n v="0"/>
    <n v="30"/>
    <n v="35"/>
    <m/>
    <x v="15"/>
    <n v="5"/>
    <n v="0"/>
    <n v="25"/>
    <n v="30"/>
    <x v="0"/>
    <x v="37"/>
    <n v="5"/>
    <n v="0"/>
    <n v="20"/>
    <n v="25"/>
    <m/>
    <x v="35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0"/>
    <n v="252"/>
    <n v="265.5"/>
    <n v="265.5"/>
    <n v="0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"/>
    <n v="22.5"/>
    <n v="22.5"/>
    <n v="0"/>
    <n v="5"/>
    <n v="0"/>
    <n v="0"/>
    <n v="5"/>
    <n v="0"/>
    <n v="5"/>
    <n v="5"/>
    <n v="0"/>
    <n v="5"/>
    <n v="10"/>
    <n v="10"/>
    <n v="0"/>
    <n v="5"/>
    <n v="0"/>
    <n v="40"/>
    <n v="45"/>
    <n v="40"/>
    <n v="5"/>
    <n v="5"/>
    <n v="0"/>
    <n v="35"/>
    <n v="40"/>
    <n v="0"/>
    <n v="40"/>
    <n v="5"/>
    <n v="0"/>
    <n v="30"/>
    <n v="35"/>
    <n v="0"/>
    <n v="35"/>
  </r>
  <r>
    <n v="2"/>
    <n v="652"/>
    <s v="2-652"/>
    <s v="QUENAYA CRUZ EPIFANEA"/>
    <e v="#REF!"/>
    <m/>
    <m/>
    <m/>
    <x v="2"/>
    <n v="3.5"/>
    <n v="14"/>
    <n v="289.5"/>
    <n v="307"/>
    <x v="0"/>
    <x v="118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49"/>
    <n v="62.5"/>
    <n v="62.5"/>
    <n v="0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140"/>
    <n v="157.5"/>
    <n v="157.5"/>
    <n v="0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653"/>
    <s v="2-653"/>
    <s v="MANGA TITTO , TEODOCIA"/>
    <e v="#REF!"/>
    <s v="SERVICIO CORTADO POR DEUDA"/>
    <m/>
    <m/>
    <x v="3"/>
    <n v="5"/>
    <n v="0"/>
    <n v="883"/>
    <n v="888"/>
    <x v="0"/>
    <x v="197"/>
    <n v="5"/>
    <n v="0"/>
    <n v="878"/>
    <n v="883"/>
    <m/>
    <x v="201"/>
    <n v="5"/>
    <n v="0"/>
    <n v="873"/>
    <n v="878"/>
    <m/>
    <x v="213"/>
    <n v="5"/>
    <n v="0"/>
    <n v="868"/>
    <n v="873"/>
    <x v="0"/>
    <x v="210"/>
    <n v="5"/>
    <n v="0"/>
    <n v="863"/>
    <n v="868"/>
    <m/>
    <x v="219"/>
    <n v="5"/>
    <n v="0"/>
    <n v="858"/>
    <n v="863"/>
    <m/>
    <x v="212"/>
    <n v="5"/>
    <n v="0"/>
    <n v="853"/>
    <n v="858"/>
    <m/>
    <x v="205"/>
    <n v="5"/>
    <n v="0"/>
    <n v="848"/>
    <n v="853"/>
    <m/>
    <n v="853"/>
    <n v="5"/>
    <n v="0"/>
    <n v="843"/>
    <n v="848"/>
    <m/>
    <n v="848"/>
    <n v="5"/>
    <n v="0"/>
    <n v="838"/>
    <n v="843"/>
    <m/>
    <n v="843"/>
    <n v="5"/>
    <n v="0"/>
    <n v="833"/>
    <n v="838"/>
    <m/>
    <n v="838"/>
    <n v="5"/>
    <n v="0"/>
    <n v="828"/>
    <n v="833"/>
    <m/>
    <n v="833"/>
    <n v="5"/>
    <n v="0"/>
    <n v="823"/>
    <n v="828"/>
    <m/>
    <n v="828"/>
    <n v="5"/>
    <n v="0"/>
    <n v="818"/>
    <n v="823"/>
    <m/>
    <n v="823"/>
    <n v="5"/>
    <n v="0"/>
    <n v="813"/>
    <n v="818"/>
    <m/>
    <n v="818"/>
    <n v="5"/>
    <n v="0"/>
    <n v="808"/>
    <n v="813"/>
    <m/>
    <n v="813"/>
    <n v="5"/>
    <n v="0"/>
    <n v="803"/>
    <n v="808"/>
    <m/>
    <n v="808"/>
    <n v="5"/>
    <n v="0"/>
    <n v="798"/>
    <n v="803"/>
    <m/>
    <n v="803"/>
    <n v="5"/>
    <n v="0"/>
    <n v="793"/>
    <n v="798"/>
    <m/>
    <n v="798"/>
    <n v="5"/>
    <n v="0"/>
    <n v="788"/>
    <n v="793"/>
    <m/>
    <n v="793"/>
    <n v="5"/>
    <n v="0"/>
    <n v="783"/>
    <n v="788"/>
    <m/>
    <n v="788"/>
    <n v="5"/>
    <n v="0"/>
    <n v="778"/>
    <n v="783"/>
    <m/>
    <n v="783"/>
    <n v="5"/>
    <n v="0"/>
    <n v="773"/>
    <n v="778"/>
    <m/>
    <n v="778"/>
    <n v="5"/>
    <n v="0"/>
    <n v="768"/>
    <n v="773"/>
    <m/>
    <n v="773"/>
    <n v="5"/>
    <n v="0"/>
    <n v="763"/>
    <n v="768"/>
    <m/>
    <n v="768"/>
    <n v="5"/>
    <n v="0"/>
    <n v="758"/>
    <n v="763"/>
    <m/>
    <n v="763"/>
    <n v="5"/>
    <n v="0"/>
    <n v="753"/>
    <n v="758"/>
    <m/>
    <n v="758"/>
    <n v="5"/>
    <n v="0"/>
    <n v="748"/>
    <n v="753"/>
    <m/>
    <n v="753"/>
    <n v="5"/>
    <n v="0"/>
    <n v="743"/>
    <n v="748"/>
    <m/>
    <n v="748"/>
    <n v="5"/>
    <n v="0"/>
    <n v="738"/>
    <n v="743"/>
    <m/>
    <n v="743"/>
    <n v="20"/>
    <n v="0"/>
    <n v="718"/>
    <n v="738"/>
    <m/>
    <n v="738"/>
    <n v="5"/>
    <n v="0"/>
    <n v="713"/>
    <n v="718"/>
    <m/>
    <n v="718"/>
    <n v="5"/>
    <n v="0"/>
    <n v="708"/>
    <n v="713"/>
    <m/>
    <n v="713"/>
    <n v="5"/>
    <n v="0"/>
    <n v="703"/>
    <n v="708"/>
    <m/>
    <n v="708"/>
    <n v="5"/>
    <n v="0"/>
    <n v="698"/>
    <n v="703"/>
    <m/>
    <n v="703"/>
    <n v="5"/>
    <n v="0"/>
    <n v="693"/>
    <n v="698"/>
    <m/>
    <n v="698"/>
    <n v="5"/>
    <n v="0"/>
    <n v="688"/>
    <n v="693"/>
    <m/>
    <n v="693"/>
    <n v="5"/>
    <n v="0"/>
    <n v="683"/>
    <n v="688"/>
    <m/>
    <n v="688"/>
    <n v="5"/>
    <n v="0"/>
    <n v="678"/>
    <n v="683"/>
    <m/>
    <n v="683"/>
    <n v="5"/>
    <n v="0"/>
    <n v="673"/>
    <n v="678"/>
    <m/>
    <n v="678"/>
    <n v="5"/>
    <n v="0"/>
    <n v="668"/>
    <n v="673"/>
    <m/>
    <n v="673"/>
    <n v="5"/>
    <n v="0"/>
    <n v="663"/>
    <n v="668"/>
    <m/>
    <n v="668"/>
    <n v="5"/>
    <n v="0"/>
    <n v="658"/>
    <n v="663"/>
    <m/>
    <n v="663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n v="0"/>
    <n v="633"/>
    <n v="5"/>
    <n v="0"/>
    <n v="623"/>
    <n v="628"/>
    <n v="0"/>
    <n v="628"/>
    <n v="5"/>
    <n v="0"/>
    <n v="618"/>
    <n v="623"/>
    <n v="0"/>
    <n v="623"/>
    <n v="5"/>
    <n v="0"/>
    <n v="613"/>
    <n v="618"/>
    <n v="0"/>
    <n v="618"/>
    <n v="5"/>
    <n v="0"/>
    <n v="608"/>
    <n v="613"/>
    <n v="0"/>
    <n v="613"/>
  </r>
  <r>
    <n v="2"/>
    <n v="654"/>
    <s v="2-654"/>
    <s v="ARIAS QUISPE, MARIBEL"/>
    <e v="#REF!"/>
    <n v="950327508"/>
    <m/>
    <s v="SOLIC. CAMBIO DE RAZON SOCIAL 13/07/21 FUT Nº 003719/QUIERE PAGAR 50% DICE NO LLEGAR AGUA"/>
    <x v="2"/>
    <n v="3.5"/>
    <n v="14"/>
    <n v="0"/>
    <n v="17.5"/>
    <x v="0"/>
    <x v="4"/>
    <n v="3.5"/>
    <n v="14"/>
    <n v="440"/>
    <n v="457.5"/>
    <n v="457.5"/>
    <x v="1"/>
    <n v="3.5"/>
    <n v="14"/>
    <n v="422.5"/>
    <n v="440"/>
    <m/>
    <x v="214"/>
    <n v="3.5"/>
    <n v="14"/>
    <n v="405"/>
    <n v="422.5"/>
    <x v="0"/>
    <x v="211"/>
    <n v="3.5"/>
    <n v="10"/>
    <n v="391.5"/>
    <n v="405"/>
    <m/>
    <x v="220"/>
    <n v="3.5"/>
    <n v="14"/>
    <n v="374"/>
    <n v="391.5"/>
    <m/>
    <x v="213"/>
    <n v="3.5"/>
    <n v="10"/>
    <n v="360.5"/>
    <n v="374"/>
    <m/>
    <x v="206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0"/>
    <n v="154.5"/>
    <n v="168"/>
    <m/>
    <n v="16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68"/>
    <n v="185.5"/>
    <n v="150"/>
    <n v="3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0"/>
    <n v="0"/>
    <n v="3.5"/>
    <m/>
    <n v="3.5"/>
    <n v="3.5"/>
    <n v="0"/>
    <n v="82"/>
    <n v="85.5"/>
    <n v="85.5"/>
    <n v="0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0"/>
    <n v="64.5"/>
    <n v="68"/>
    <m/>
    <n v="68"/>
    <n v="3.5"/>
    <n v="0"/>
    <n v="144"/>
    <n v="147.5"/>
    <n v="83"/>
    <n v="64.5"/>
    <n v="3.5"/>
    <n v="0"/>
    <n v="190.5"/>
    <n v="194"/>
    <n v="50"/>
    <n v="144"/>
    <n v="3.5"/>
    <n v="14"/>
    <n v="223"/>
    <n v="240.5"/>
    <n v="50"/>
    <n v="190.5"/>
    <n v="3.5"/>
    <n v="14"/>
    <n v="205.5"/>
    <n v="223"/>
    <n v="0"/>
    <n v="223"/>
    <n v="3.5"/>
    <n v="14"/>
    <n v="188"/>
    <n v="205.5"/>
    <n v="0"/>
    <n v="205.5"/>
  </r>
  <r>
    <n v="2"/>
    <n v="655"/>
    <s v="2-655"/>
    <s v="MAMANI QQUESO EDITH"/>
    <e v="#REF!"/>
    <n v="983034683"/>
    <s v="CALLE 7"/>
    <m/>
    <x v="2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325.5"/>
    <n v="343"/>
    <n v="343"/>
    <n v="0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0"/>
    <n v="154.5"/>
    <n v="168"/>
    <m/>
    <n v="16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203"/>
    <n v="220.5"/>
    <n v="150"/>
    <n v="70.5"/>
    <n v="3.5"/>
    <n v="14"/>
    <n v="185.5"/>
    <n v="203"/>
    <m/>
    <n v="203"/>
    <n v="3.5"/>
    <n v="14"/>
    <n v="168"/>
    <n v="185.5"/>
    <m/>
    <n v="185.5"/>
    <n v="14"/>
    <n v="14"/>
    <n v="140"/>
    <n v="168"/>
    <m/>
    <n v="168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00"/>
    <n v="317.5"/>
    <n v="150"/>
    <n v="52.5"/>
    <n v="3.5"/>
    <n v="14"/>
    <n v="317.5"/>
    <n v="335"/>
    <m/>
    <n v="335"/>
    <n v="3.5"/>
    <n v="14"/>
    <n v="300"/>
    <n v="317.5"/>
    <m/>
    <n v="317.5"/>
    <n v="3.5"/>
    <n v="14"/>
    <n v="282.5"/>
    <n v="300"/>
    <m/>
    <n v="300"/>
    <n v="3.5"/>
    <n v="14"/>
    <n v="265"/>
    <n v="282.5"/>
    <m/>
    <n v="282.5"/>
    <n v="3.5"/>
    <n v="14"/>
    <n v="247.5"/>
    <n v="265"/>
    <m/>
    <n v="265"/>
    <n v="3.5"/>
    <n v="14"/>
    <n v="230"/>
    <n v="247.5"/>
    <m/>
    <n v="24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n v="0"/>
    <n v="142.5"/>
    <n v="3.5"/>
    <n v="14"/>
    <n v="251"/>
    <n v="268.5"/>
    <n v="143.5"/>
    <n v="125"/>
    <n v="3.5"/>
    <n v="14"/>
    <n v="233.5"/>
    <n v="251"/>
    <n v="0"/>
    <n v="251"/>
    <n v="3.5"/>
    <n v="14"/>
    <n v="216"/>
    <n v="233.5"/>
    <n v="0"/>
    <n v="233.5"/>
    <n v="3.5"/>
    <n v="14"/>
    <n v="198.5"/>
    <n v="216"/>
    <n v="0"/>
    <n v="216"/>
  </r>
  <r>
    <n v="2"/>
    <n v="656"/>
    <s v="2-656"/>
    <s v="CURI CATUNTA, EUGENIO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62"/>
    <n v="79.5"/>
    <n v="79.5"/>
    <x v="1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35"/>
    <n v="63"/>
    <n v="63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657"/>
    <s v="2-657"/>
    <s v="CONTO QUISPE, NICOLAS"/>
    <e v="#REF!"/>
    <n v="940712728"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"/>
    <n v="0"/>
    <n v="52.5"/>
    <n v="55.5"/>
    <n v="55.5"/>
    <n v="0"/>
  </r>
  <r>
    <n v="2"/>
    <n v="659"/>
    <s v="2-659"/>
    <s v="YANAPA CCORI, ANCELMO"/>
    <e v="#REF!"/>
    <m/>
    <m/>
    <m/>
    <x v="2"/>
    <n v="3.5"/>
    <n v="14"/>
    <n v="367.5"/>
    <n v="385"/>
    <x v="0"/>
    <x v="198"/>
    <n v="3.5"/>
    <n v="14"/>
    <n v="350"/>
    <n v="367.5"/>
    <m/>
    <x v="202"/>
    <n v="3.5"/>
    <n v="14"/>
    <n v="332.5"/>
    <n v="350"/>
    <m/>
    <x v="194"/>
    <n v="3.5"/>
    <n v="14"/>
    <n v="315"/>
    <n v="332.5"/>
    <x v="0"/>
    <x v="212"/>
    <n v="3.5"/>
    <n v="10"/>
    <n v="301.5"/>
    <n v="315"/>
    <m/>
    <x v="221"/>
    <n v="3.5"/>
    <n v="14"/>
    <n v="284"/>
    <n v="301.5"/>
    <m/>
    <x v="214"/>
    <n v="3.5"/>
    <n v="10"/>
    <n v="270.5"/>
    <n v="284"/>
    <m/>
    <x v="207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95.5"/>
    <n v="113"/>
    <m/>
    <n v="113"/>
    <n v="3.5"/>
    <n v="14"/>
    <n v="78"/>
    <n v="95.5"/>
    <m/>
    <n v="95.5"/>
    <n v="3.5"/>
    <n v="10"/>
    <n v="64.5"/>
    <n v="78"/>
    <m/>
    <n v="78"/>
    <n v="3.5"/>
    <n v="0"/>
    <n v="61"/>
    <n v="64.5"/>
    <m/>
    <n v="64.5"/>
    <n v="3.5"/>
    <n v="0"/>
    <n v="57.5"/>
    <n v="61"/>
    <m/>
    <n v="61"/>
    <n v="3.5"/>
    <n v="0"/>
    <n v="54"/>
    <n v="57.5"/>
    <m/>
    <n v="57.5"/>
    <n v="3.5"/>
    <n v="0"/>
    <n v="50.5"/>
    <n v="54"/>
    <m/>
    <n v="54"/>
    <n v="3.5"/>
    <n v="14"/>
    <n v="133"/>
    <n v="150.5"/>
    <n v="100"/>
    <n v="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660"/>
    <s v="2-660"/>
    <s v="HUAQUISTO AMPUERO,SAMUEL"/>
    <e v="#REF!"/>
    <m/>
    <m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201"/>
    <n v="218.5"/>
    <n v="218.5"/>
    <x v="1"/>
    <n v="3.5"/>
    <n v="10"/>
    <n v="187.5"/>
    <n v="201"/>
    <m/>
    <x v="27"/>
    <n v="3.5"/>
    <n v="14"/>
    <n v="170"/>
    <n v="187.5"/>
    <m/>
    <n v="187.5"/>
    <n v="3.5"/>
    <n v="14"/>
    <n v="152.5"/>
    <n v="170"/>
    <m/>
    <n v="170"/>
    <n v="3.5"/>
    <n v="14"/>
    <n v="135"/>
    <n v="152.5"/>
    <m/>
    <n v="152.5"/>
    <n v="3.5"/>
    <n v="14"/>
    <n v="117.5"/>
    <n v="135"/>
    <m/>
    <n v="135"/>
    <n v="3.5"/>
    <n v="14"/>
    <n v="100"/>
    <n v="117.5"/>
    <m/>
    <n v="117.5"/>
    <n v="3.5"/>
    <n v="14"/>
    <n v="82.5"/>
    <n v="100"/>
    <m/>
    <n v="100"/>
    <n v="3.5"/>
    <n v="14"/>
    <n v="115"/>
    <n v="132.5"/>
    <n v="50"/>
    <n v="8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.5"/>
    <n v="53"/>
    <n v="53"/>
    <n v="0"/>
    <n v="3.5"/>
    <n v="14"/>
    <n v="68"/>
    <n v="85.5"/>
    <n v="50"/>
    <n v="35.5"/>
    <n v="14"/>
    <n v="14"/>
    <n v="40"/>
    <n v="68"/>
    <m/>
    <n v="68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87.5"/>
    <n v="105"/>
    <n v="105"/>
    <n v="0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</r>
  <r>
    <n v="2"/>
    <n v="661"/>
    <s v="2-661"/>
    <s v="NAVARRETE  QUISPE, JULIAN"/>
    <e v="#REF!"/>
    <s v="SERVICIO CORTADO POR DEUDA"/>
    <m/>
    <m/>
    <x v="3"/>
    <n v="5"/>
    <n v="0"/>
    <n v="40"/>
    <n v="45"/>
    <x v="0"/>
    <x v="24"/>
    <n v="5"/>
    <n v="0"/>
    <n v="35"/>
    <n v="40"/>
    <m/>
    <x v="29"/>
    <n v="5"/>
    <n v="0"/>
    <n v="30"/>
    <n v="35"/>
    <m/>
    <x v="15"/>
    <n v="5"/>
    <n v="0"/>
    <n v="25"/>
    <n v="30"/>
    <x v="0"/>
    <x v="37"/>
    <n v="5"/>
    <n v="0"/>
    <n v="20"/>
    <n v="25"/>
    <m/>
    <x v="35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90"/>
    <n v="95"/>
    <n v="95"/>
    <n v="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35"/>
    <n v="240"/>
    <n v="240"/>
    <n v="0"/>
    <n v="5"/>
    <n v="0"/>
    <n v="423"/>
    <n v="428"/>
    <m/>
    <n v="428"/>
    <n v="5"/>
    <n v="0"/>
    <n v="418"/>
    <n v="423"/>
    <m/>
    <n v="423"/>
    <n v="5"/>
    <n v="0"/>
    <n v="413"/>
    <n v="418"/>
    <m/>
    <n v="418"/>
    <n v="5"/>
    <n v="0"/>
    <n v="408"/>
    <n v="413"/>
    <n v="0"/>
    <n v="413"/>
    <n v="5"/>
    <n v="0"/>
    <n v="403"/>
    <n v="408"/>
    <n v="0"/>
    <n v="408"/>
    <n v="5"/>
    <n v="0"/>
    <n v="398"/>
    <n v="403"/>
    <n v="0"/>
    <n v="403"/>
    <n v="5"/>
    <n v="0"/>
    <n v="393"/>
    <n v="398"/>
    <n v="0"/>
    <n v="398"/>
    <n v="5"/>
    <n v="0"/>
    <n v="388"/>
    <n v="393"/>
    <n v="0"/>
    <n v="393"/>
  </r>
  <r>
    <n v="2"/>
    <n v="662"/>
    <s v="2-662"/>
    <s v="QUISPE ALATA, FLORENCIO"/>
    <e v="#REF!"/>
    <m/>
    <m/>
    <s v="CORTE POR DEUDA 16/04/21 RECONEX 02/08/2019(CORTE 26/04/2019)"/>
    <x v="3"/>
    <n v="5"/>
    <n v="0"/>
    <n v="503"/>
    <n v="508"/>
    <x v="0"/>
    <x v="199"/>
    <n v="5"/>
    <n v="0"/>
    <n v="498"/>
    <n v="503"/>
    <m/>
    <x v="203"/>
    <n v="5"/>
    <n v="0"/>
    <n v="493"/>
    <n v="498"/>
    <m/>
    <x v="215"/>
    <n v="3.5"/>
    <n v="7"/>
    <n v="482.5"/>
    <n v="493"/>
    <x v="0"/>
    <x v="213"/>
    <n v="3.5"/>
    <n v="10"/>
    <n v="469"/>
    <n v="482.5"/>
    <m/>
    <x v="222"/>
    <n v="3.5"/>
    <n v="14"/>
    <n v="451.5"/>
    <n v="469"/>
    <m/>
    <x v="215"/>
    <n v="3.5"/>
    <n v="10"/>
    <n v="438"/>
    <n v="451.5"/>
    <m/>
    <x v="208"/>
    <n v="3.5"/>
    <n v="14"/>
    <n v="420.5"/>
    <n v="438"/>
    <m/>
    <n v="438"/>
    <n v="3.5"/>
    <n v="14"/>
    <n v="403"/>
    <n v="420.5"/>
    <m/>
    <n v="420.5"/>
    <n v="3.5"/>
    <n v="14"/>
    <n v="385.5"/>
    <n v="403"/>
    <m/>
    <n v="403"/>
    <n v="3.5"/>
    <n v="14"/>
    <n v="368"/>
    <n v="385.5"/>
    <m/>
    <n v="385.5"/>
    <n v="3.5"/>
    <n v="14"/>
    <n v="350.5"/>
    <n v="368"/>
    <m/>
    <n v="368"/>
    <n v="3.5"/>
    <n v="14"/>
    <n v="333"/>
    <n v="350.5"/>
    <m/>
    <n v="3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3.5"/>
    <n v="14"/>
    <n v="263"/>
    <n v="280.5"/>
    <m/>
    <n v="280.5"/>
    <n v="3.5"/>
    <n v="14"/>
    <n v="245.5"/>
    <n v="263"/>
    <m/>
    <n v="263"/>
    <n v="3.5"/>
    <n v="10"/>
    <n v="232"/>
    <n v="245.5"/>
    <m/>
    <n v="245.5"/>
    <n v="3.5"/>
    <n v="0"/>
    <n v="228.5"/>
    <n v="232"/>
    <m/>
    <n v="232"/>
    <n v="3.5"/>
    <n v="0"/>
    <n v="225"/>
    <n v="228.5"/>
    <m/>
    <n v="228.5"/>
    <n v="3.5"/>
    <n v="0"/>
    <n v="221.5"/>
    <n v="225"/>
    <m/>
    <n v="225"/>
    <n v="3.5"/>
    <n v="0"/>
    <n v="218"/>
    <n v="221.5"/>
    <m/>
    <n v="221.5"/>
    <n v="3.5"/>
    <n v="14"/>
    <n v="200.5"/>
    <n v="218"/>
    <m/>
    <n v="218"/>
    <n v="5"/>
    <n v="0"/>
    <n v="240.5"/>
    <n v="245.5"/>
    <n v="45"/>
    <n v="200.5"/>
    <n v="5"/>
    <n v="0"/>
    <n v="235.5"/>
    <n v="240.5"/>
    <m/>
    <n v="240.5"/>
    <n v="5"/>
    <n v="0"/>
    <n v="230.5"/>
    <n v="235.5"/>
    <m/>
    <n v="235.5"/>
    <n v="3.5"/>
    <n v="14"/>
    <n v="213"/>
    <n v="230.5"/>
    <m/>
    <n v="230.5"/>
    <n v="3.5"/>
    <n v="14"/>
    <n v="395.5"/>
    <n v="413"/>
    <n v="200"/>
    <n v="213"/>
    <n v="3.5"/>
    <n v="14"/>
    <n v="378"/>
    <n v="395.5"/>
    <m/>
    <n v="395.5"/>
    <n v="14"/>
    <n v="14"/>
    <n v="350"/>
    <n v="378"/>
    <m/>
    <n v="378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227.5"/>
    <n v="245"/>
    <n v="245"/>
    <n v="0"/>
    <n v="3.5"/>
    <n v="14"/>
    <n v="210"/>
    <n v="227.5"/>
    <n v="0"/>
    <n v="227.5"/>
  </r>
  <r>
    <n v="2"/>
    <n v="663"/>
    <s v="2-663"/>
    <s v="HUAQUISTO CORNEJO DELIA"/>
    <e v="#REF!"/>
    <m/>
    <m/>
    <s v="arcangel (20/06/16): cortado 2014 agua si / desague no"/>
    <x v="1"/>
    <n v="0"/>
    <n v="0"/>
    <n v="503"/>
    <n v="503"/>
    <x v="0"/>
    <x v="200"/>
    <n v="0"/>
    <n v="0"/>
    <n v="503"/>
    <n v="503"/>
    <m/>
    <x v="203"/>
    <n v="0"/>
    <n v="0"/>
    <n v="503"/>
    <n v="503"/>
    <m/>
    <x v="37"/>
    <n v="0"/>
    <n v="0"/>
    <n v="503"/>
    <n v="503"/>
    <x v="0"/>
    <x v="214"/>
    <n v="0"/>
    <n v="0"/>
    <n v="503"/>
    <n v="503"/>
    <m/>
    <x v="223"/>
    <n v="0"/>
    <n v="0"/>
    <n v="503"/>
    <n v="503"/>
    <m/>
    <x v="216"/>
    <n v="0"/>
    <n v="0"/>
    <n v="503"/>
    <n v="503"/>
    <m/>
    <x v="209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m/>
    <n v="503"/>
    <n v="0"/>
    <n v="0"/>
    <n v="503"/>
    <n v="503"/>
    <n v="0"/>
    <n v="503"/>
    <n v="0"/>
    <n v="0"/>
    <n v="503"/>
    <n v="503"/>
    <n v="0"/>
    <n v="503"/>
    <n v="0"/>
    <n v="0"/>
    <n v="503.5"/>
    <n v="503.5"/>
    <m/>
    <n v="503.5"/>
    <n v="0"/>
    <n v="0"/>
    <n v="503.5"/>
    <n v="503.5"/>
    <m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  <n v="0"/>
    <n v="0"/>
    <n v="503.5"/>
    <n v="503.5"/>
    <n v="0"/>
    <n v="503.5"/>
  </r>
  <r>
    <n v="2"/>
    <n v="663"/>
    <s v="2-663A"/>
    <s v="HUAQUISTO CORNEJO GABY FULGENCIA"/>
    <m/>
    <m/>
    <s v="Mz K Lote N°16 PRIMERA ETAPA"/>
    <s v="INST. A-D 28/01/2020"/>
    <x v="2"/>
    <n v="3.5"/>
    <n v="14"/>
    <n v="289.5"/>
    <n v="307"/>
    <x v="0"/>
    <x v="118"/>
    <n v="3.5"/>
    <n v="14"/>
    <n v="272"/>
    <n v="289.5"/>
    <m/>
    <x v="122"/>
    <n v="3.5"/>
    <n v="14"/>
    <n v="254.5"/>
    <n v="272"/>
    <m/>
    <x v="123"/>
    <n v="3.5"/>
    <n v="14"/>
    <n v="237"/>
    <n v="254.5"/>
    <x v="0"/>
    <x v="119"/>
    <n v="3.5"/>
    <n v="10"/>
    <n v="223.5"/>
    <n v="237"/>
    <m/>
    <x v="126"/>
    <n v="3.5"/>
    <n v="14"/>
    <n v="206"/>
    <n v="223.5"/>
    <m/>
    <x v="118"/>
    <n v="3.5"/>
    <n v="10"/>
    <n v="192.5"/>
    <n v="206"/>
    <m/>
    <x v="83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664"/>
    <s v="2-664"/>
    <s v="CCASA CCASA NATIVIDAD"/>
    <e v="#REF!"/>
    <m/>
    <m/>
    <m/>
    <x v="2"/>
    <n v="3.5"/>
    <n v="14"/>
    <n v="537.5"/>
    <n v="555"/>
    <x v="0"/>
    <x v="138"/>
    <n v="3.5"/>
    <n v="14"/>
    <n v="520"/>
    <n v="537.5"/>
    <m/>
    <x v="142"/>
    <n v="3.5"/>
    <n v="14"/>
    <n v="502.5"/>
    <n v="520"/>
    <m/>
    <x v="146"/>
    <n v="3.5"/>
    <n v="14"/>
    <n v="485"/>
    <n v="502.5"/>
    <x v="0"/>
    <x v="149"/>
    <n v="3.5"/>
    <n v="10"/>
    <n v="471.5"/>
    <n v="485"/>
    <m/>
    <x v="156"/>
    <n v="3.5"/>
    <n v="14"/>
    <n v="454"/>
    <n v="471.5"/>
    <m/>
    <x v="150"/>
    <n v="3.5"/>
    <n v="10"/>
    <n v="440.5"/>
    <n v="454"/>
    <m/>
    <x v="144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0"/>
    <n v="234.5"/>
    <n v="248"/>
    <m/>
    <n v="248"/>
    <n v="3.5"/>
    <n v="0"/>
    <n v="231"/>
    <n v="234.5"/>
    <m/>
    <n v="234.5"/>
    <n v="3.5"/>
    <n v="0"/>
    <n v="227.5"/>
    <n v="231"/>
    <m/>
    <n v="231"/>
    <n v="3.5"/>
    <n v="0"/>
    <n v="224"/>
    <n v="227.5"/>
    <m/>
    <n v="227.5"/>
    <n v="3.5"/>
    <n v="0"/>
    <n v="220.5"/>
    <n v="224"/>
    <m/>
    <n v="224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20"/>
    <n v="25"/>
    <n v="25"/>
    <n v="0"/>
    <n v="5"/>
    <n v="0"/>
    <n v="206"/>
    <n v="211"/>
    <n v="110"/>
    <n v="20"/>
    <n v="5"/>
    <n v="0"/>
    <n v="201"/>
    <n v="206"/>
    <m/>
    <n v="206"/>
    <n v="5"/>
    <n v="0"/>
    <n v="196"/>
    <n v="201"/>
    <m/>
    <n v="201"/>
    <n v="3.5"/>
    <n v="0"/>
    <n v="192.5"/>
    <n v="196"/>
    <m/>
    <n v="196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m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</r>
  <r>
    <n v="2"/>
    <n v="665"/>
    <s v="2-665"/>
    <s v="HUAQUISTO CORNEJO, DELIA"/>
    <e v="#REF!"/>
    <m/>
    <s v="PUEBLO UNIDO SEGUNDA ETAPA"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0"/>
    <n v="28"/>
    <n v="28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40.75"/>
    <n v="358.25"/>
    <n v="358.25"/>
    <n v="0"/>
    <n v="3.5"/>
    <n v="14"/>
    <n v="680.5"/>
    <n v="698"/>
    <n v="0"/>
    <n v="698"/>
    <n v="3.5"/>
    <n v="14"/>
    <n v="663"/>
    <n v="680.5"/>
    <n v="0"/>
    <n v="680.5"/>
    <n v="3.5"/>
    <n v="14"/>
    <n v="645.5"/>
    <n v="663"/>
    <n v="0"/>
    <n v="663"/>
  </r>
  <r>
    <n v="2"/>
    <n v="666"/>
    <s v="2-666"/>
    <s v="RAMOS HUAMAN JOSE PEDRO"/>
    <e v="#REF!"/>
    <m/>
    <m/>
    <m/>
    <x v="2"/>
    <n v="3.5"/>
    <n v="14"/>
    <n v="591"/>
    <n v="608.5"/>
    <x v="0"/>
    <x v="201"/>
    <n v="3.5"/>
    <n v="14"/>
    <n v="573.5"/>
    <n v="591"/>
    <m/>
    <x v="204"/>
    <n v="3.5"/>
    <n v="14"/>
    <n v="556"/>
    <n v="573.5"/>
    <m/>
    <x v="216"/>
    <n v="3.5"/>
    <n v="14"/>
    <n v="538.5"/>
    <n v="556"/>
    <x v="0"/>
    <x v="215"/>
    <n v="3.5"/>
    <n v="10"/>
    <n v="525"/>
    <n v="538.5"/>
    <m/>
    <x v="224"/>
    <n v="3.5"/>
    <n v="14"/>
    <n v="507.5"/>
    <n v="525"/>
    <m/>
    <x v="217"/>
    <n v="3.5"/>
    <n v="10"/>
    <n v="494"/>
    <n v="507.5"/>
    <m/>
    <x v="210"/>
    <n v="3.5"/>
    <n v="14"/>
    <n v="476.5"/>
    <n v="494"/>
    <m/>
    <n v="494"/>
    <n v="3.5"/>
    <n v="14"/>
    <n v="459"/>
    <n v="476.5"/>
    <m/>
    <n v="476.5"/>
    <n v="3.5"/>
    <n v="14"/>
    <n v="441.5"/>
    <n v="459"/>
    <m/>
    <n v="459"/>
    <n v="3.5"/>
    <n v="14"/>
    <n v="424"/>
    <n v="441.5"/>
    <m/>
    <n v="441.5"/>
    <n v="3.5"/>
    <n v="14"/>
    <n v="406.5"/>
    <n v="424"/>
    <m/>
    <n v="424"/>
    <n v="3.5"/>
    <n v="14"/>
    <n v="389"/>
    <n v="406.5"/>
    <m/>
    <n v="406.5"/>
    <n v="3.5"/>
    <n v="14"/>
    <n v="371.5"/>
    <n v="389"/>
    <m/>
    <n v="389"/>
    <n v="3.5"/>
    <n v="14"/>
    <n v="354"/>
    <n v="371.5"/>
    <m/>
    <n v="371.5"/>
    <n v="3.5"/>
    <n v="14"/>
    <n v="336.5"/>
    <n v="354"/>
    <m/>
    <n v="354"/>
    <n v="3.5"/>
    <n v="14"/>
    <n v="319"/>
    <n v="336.5"/>
    <m/>
    <n v="336.5"/>
    <n v="3.5"/>
    <n v="14"/>
    <n v="301.5"/>
    <n v="319"/>
    <m/>
    <n v="319"/>
    <n v="3.5"/>
    <n v="10"/>
    <n v="288"/>
    <n v="301.5"/>
    <m/>
    <n v="301.5"/>
    <n v="3.5"/>
    <n v="0"/>
    <n v="284.5"/>
    <n v="288"/>
    <m/>
    <n v="288"/>
    <n v="3.5"/>
    <n v="0"/>
    <n v="281"/>
    <n v="284.5"/>
    <m/>
    <n v="284.5"/>
    <n v="3.5"/>
    <n v="0"/>
    <n v="277.5"/>
    <n v="281"/>
    <m/>
    <n v="281"/>
    <n v="3.5"/>
    <n v="0"/>
    <n v="274"/>
    <n v="277.5"/>
    <m/>
    <n v="277.5"/>
    <n v="3.5"/>
    <n v="14"/>
    <n v="256.5"/>
    <n v="274"/>
    <m/>
    <n v="274"/>
    <n v="3.5"/>
    <n v="14"/>
    <n v="239"/>
    <n v="256.5"/>
    <m/>
    <n v="256.5"/>
    <n v="3.5"/>
    <n v="14"/>
    <n v="221.5"/>
    <n v="239"/>
    <m/>
    <n v="239"/>
    <n v="3.5"/>
    <n v="14"/>
    <n v="204"/>
    <n v="221.5"/>
    <m/>
    <n v="221.5"/>
    <n v="3.5"/>
    <n v="14"/>
    <n v="186.5"/>
    <n v="204"/>
    <m/>
    <n v="204"/>
    <n v="3.5"/>
    <n v="14"/>
    <n v="169"/>
    <n v="186.5"/>
    <m/>
    <n v="186.5"/>
    <n v="3.5"/>
    <n v="14"/>
    <n v="151.5"/>
    <n v="169"/>
    <m/>
    <n v="169"/>
    <n v="14"/>
    <n v="14"/>
    <n v="123.5"/>
    <n v="151.5"/>
    <m/>
    <n v="151.5"/>
    <n v="3.5"/>
    <n v="14"/>
    <n v="231"/>
    <n v="248.5"/>
    <n v="125"/>
    <n v="123.5"/>
    <n v="3.5"/>
    <n v="14"/>
    <n v="213.5"/>
    <n v="231"/>
    <m/>
    <n v="231"/>
    <n v="3.5"/>
    <n v="14"/>
    <n v="196"/>
    <n v="213.5"/>
    <m/>
    <n v="213.5"/>
    <n v="3.5"/>
    <n v="14"/>
    <n v="178.5"/>
    <n v="196"/>
    <m/>
    <n v="1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173.5"/>
    <n v="191"/>
    <n v="100"/>
    <n v="91"/>
    <n v="3.5"/>
    <n v="14"/>
    <n v="156"/>
    <n v="173.5"/>
    <m/>
    <n v="173.5"/>
    <n v="3.5"/>
    <n v="14"/>
    <n v="138.5"/>
    <n v="156"/>
    <m/>
    <n v="156"/>
    <n v="3.5"/>
    <n v="14"/>
    <n v="121"/>
    <n v="138.5"/>
    <m/>
    <n v="138.5"/>
    <n v="3.5"/>
    <n v="14"/>
    <n v="103.5"/>
    <n v="121"/>
    <m/>
    <n v="121"/>
    <n v="3.5"/>
    <n v="14"/>
    <n v="186"/>
    <n v="203.5"/>
    <n v="100"/>
    <n v="103.5"/>
    <n v="3.5"/>
    <n v="14"/>
    <n v="168.5"/>
    <n v="186"/>
    <m/>
    <n v="186"/>
    <n v="3.5"/>
    <n v="14"/>
    <n v="151"/>
    <n v="168.5"/>
    <m/>
    <n v="168.5"/>
    <n v="3.5"/>
    <n v="14"/>
    <n v="133.5"/>
    <n v="151"/>
    <n v="0"/>
    <n v="151"/>
    <n v="3.5"/>
    <n v="0"/>
    <n v="130"/>
    <n v="133.5"/>
    <n v="0"/>
    <n v="133.5"/>
    <n v="3.5"/>
    <n v="0"/>
    <n v="126.5"/>
    <n v="130"/>
    <n v="0"/>
    <n v="130"/>
    <n v="3.5"/>
    <n v="0"/>
    <n v="123"/>
    <n v="126.5"/>
    <n v="0"/>
    <n v="126.5"/>
    <n v="3.5"/>
    <n v="0"/>
    <n v="119.5"/>
    <n v="123"/>
    <n v="0"/>
    <n v="123"/>
  </r>
  <r>
    <n v="2"/>
    <n v="667"/>
    <s v="2-667"/>
    <s v="HUAQUISTO CHURA, FRANKLIN "/>
    <e v="#REF!"/>
    <m/>
    <m/>
    <s v="NO CUENTA CON EL SERVICIO 02-2020-MDH-GMASP-ATM/MSQ"/>
    <x v="3"/>
    <n v="5"/>
    <n v="0"/>
    <n v="297"/>
    <n v="302"/>
    <x v="0"/>
    <x v="36"/>
    <n v="5"/>
    <n v="0"/>
    <n v="292"/>
    <n v="297"/>
    <m/>
    <x v="205"/>
    <n v="5"/>
    <n v="0"/>
    <n v="287"/>
    <n v="292"/>
    <m/>
    <x v="217"/>
    <n v="5"/>
    <n v="0"/>
    <n v="282"/>
    <n v="287"/>
    <x v="0"/>
    <x v="216"/>
    <n v="5"/>
    <n v="0"/>
    <n v="277"/>
    <n v="282"/>
    <m/>
    <x v="50"/>
    <n v="5"/>
    <n v="0"/>
    <n v="272"/>
    <n v="277"/>
    <m/>
    <x v="218"/>
    <n v="5"/>
    <n v="0"/>
    <n v="267"/>
    <n v="272"/>
    <m/>
    <x v="211"/>
    <n v="5"/>
    <n v="0"/>
    <n v="262"/>
    <n v="267"/>
    <m/>
    <n v="267"/>
    <n v="5"/>
    <n v="0"/>
    <n v="257"/>
    <n v="262"/>
    <m/>
    <n v="262"/>
    <n v="5"/>
    <n v="0"/>
    <n v="252"/>
    <n v="257"/>
    <m/>
    <n v="257"/>
    <n v="5"/>
    <n v="0"/>
    <n v="247"/>
    <n v="252"/>
    <m/>
    <n v="252"/>
    <n v="5"/>
    <n v="0"/>
    <n v="242"/>
    <n v="247"/>
    <m/>
    <n v="247"/>
    <n v="5"/>
    <n v="0"/>
    <n v="237"/>
    <n v="242"/>
    <m/>
    <n v="242"/>
    <n v="5"/>
    <n v="0"/>
    <n v="232"/>
    <n v="237"/>
    <m/>
    <n v="237"/>
    <n v="5"/>
    <n v="0"/>
    <n v="227"/>
    <n v="232"/>
    <m/>
    <n v="232"/>
    <n v="5"/>
    <n v="0"/>
    <n v="222"/>
    <n v="227"/>
    <m/>
    <n v="227"/>
    <n v="5"/>
    <n v="0"/>
    <n v="217"/>
    <n v="222"/>
    <m/>
    <n v="222"/>
    <n v="5"/>
    <n v="0"/>
    <n v="212"/>
    <n v="217"/>
    <m/>
    <n v="217"/>
    <n v="5"/>
    <n v="0"/>
    <n v="207"/>
    <n v="212"/>
    <m/>
    <n v="212"/>
    <n v="5"/>
    <n v="0"/>
    <n v="202"/>
    <n v="207"/>
    <m/>
    <n v="207"/>
    <n v="5"/>
    <n v="0"/>
    <n v="197"/>
    <n v="202"/>
    <m/>
    <n v="202"/>
    <n v="5"/>
    <n v="0"/>
    <n v="192"/>
    <n v="197"/>
    <m/>
    <n v="197"/>
    <n v="5"/>
    <n v="0"/>
    <n v="187"/>
    <n v="192"/>
    <m/>
    <n v="192"/>
    <n v="5"/>
    <n v="0"/>
    <n v="182"/>
    <n v="187"/>
    <m/>
    <n v="187"/>
    <n v="5"/>
    <n v="0"/>
    <n v="177"/>
    <n v="182"/>
    <m/>
    <n v="182"/>
    <n v="5"/>
    <n v="0"/>
    <n v="172"/>
    <n v="177"/>
    <m/>
    <n v="177"/>
    <n v="5"/>
    <n v="0"/>
    <n v="317"/>
    <n v="322"/>
    <n v="150"/>
    <n v="172"/>
    <n v="3.5"/>
    <n v="14"/>
    <n v="299.5"/>
    <n v="317"/>
    <m/>
    <n v="317"/>
    <n v="3.5"/>
    <n v="14"/>
    <n v="357"/>
    <n v="374.5"/>
    <n v="75"/>
    <n v="299.5"/>
    <n v="3.5"/>
    <n v="14"/>
    <n v="339.5"/>
    <n v="357"/>
    <m/>
    <n v="357"/>
    <n v="14"/>
    <n v="14"/>
    <n v="311.5"/>
    <n v="339.5"/>
    <m/>
    <n v="339.5"/>
    <n v="3.5"/>
    <n v="14"/>
    <n v="294"/>
    <n v="311.5"/>
    <m/>
    <n v="311.5"/>
    <n v="3.5"/>
    <n v="14"/>
    <n v="276.5"/>
    <n v="294"/>
    <m/>
    <n v="294"/>
    <n v="3.5"/>
    <n v="14"/>
    <n v="259"/>
    <n v="276.5"/>
    <m/>
    <n v="276.5"/>
    <n v="3.5"/>
    <n v="14"/>
    <n v="241.5"/>
    <n v="259"/>
    <m/>
    <n v="259"/>
    <n v="3.5"/>
    <n v="14"/>
    <n v="224"/>
    <n v="241.5"/>
    <m/>
    <n v="241.5"/>
    <n v="3.5"/>
    <n v="14"/>
    <n v="206.5"/>
    <n v="224"/>
    <m/>
    <n v="224"/>
    <n v="3.5"/>
    <n v="14"/>
    <n v="189"/>
    <n v="206.5"/>
    <m/>
    <n v="206.5"/>
    <n v="3.5"/>
    <n v="14"/>
    <n v="171.5"/>
    <n v="189"/>
    <m/>
    <n v="189"/>
    <n v="3.5"/>
    <n v="14"/>
    <n v="154"/>
    <n v="171.5"/>
    <m/>
    <n v="171.5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</r>
  <r>
    <n v="2"/>
    <n v="668"/>
    <s v="2-668"/>
    <s v="LAZO QUISPICHU, LEONIDAS"/>
    <e v="#REF!"/>
    <m/>
    <m/>
    <m/>
    <x v="2"/>
    <n v="3.5"/>
    <n v="14"/>
    <n v="132"/>
    <n v="149.5"/>
    <x v="16"/>
    <x v="1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1.5"/>
    <n v="59"/>
    <n v="59"/>
    <n v="0"/>
    <n v="3.5"/>
    <n v="14"/>
    <n v="38"/>
    <n v="55.5"/>
    <n v="0"/>
    <n v="55.5"/>
    <n v="3.5"/>
    <n v="14"/>
    <n v="20.5"/>
    <n v="38"/>
    <n v="0"/>
    <n v="38"/>
    <n v="3.5"/>
    <n v="14"/>
    <n v="3"/>
    <n v="20.5"/>
    <n v="0"/>
    <n v="20.5"/>
    <n v="3.5"/>
    <n v="0"/>
    <n v="91"/>
    <n v="94.5"/>
    <n v="91.5"/>
    <n v="3"/>
  </r>
  <r>
    <n v="2"/>
    <n v="669"/>
    <s v="2-669"/>
    <s v="CCAMA CHAUCA DELIA"/>
    <e v="#REF!"/>
    <m/>
    <m/>
    <s v="SOLICITO CORTE TEMPORAL EL26/1/17"/>
    <x v="3"/>
    <n v="5"/>
    <n v="0"/>
    <n v="432"/>
    <n v="437"/>
    <x v="0"/>
    <x v="202"/>
    <n v="5"/>
    <n v="0"/>
    <n v="427"/>
    <n v="432"/>
    <m/>
    <x v="206"/>
    <n v="5"/>
    <n v="0"/>
    <n v="422"/>
    <n v="427"/>
    <m/>
    <x v="218"/>
    <n v="5"/>
    <n v="0"/>
    <n v="417"/>
    <n v="422"/>
    <x v="0"/>
    <x v="75"/>
    <n v="5"/>
    <n v="0"/>
    <n v="412"/>
    <n v="417"/>
    <m/>
    <x v="225"/>
    <n v="5"/>
    <n v="0"/>
    <n v="407"/>
    <n v="412"/>
    <m/>
    <x v="104"/>
    <n v="5"/>
    <n v="0"/>
    <n v="402"/>
    <n v="407"/>
    <m/>
    <x v="212"/>
    <n v="5"/>
    <n v="0"/>
    <n v="397"/>
    <n v="402"/>
    <m/>
    <n v="402"/>
    <n v="5"/>
    <n v="0"/>
    <n v="392"/>
    <n v="397"/>
    <m/>
    <n v="397"/>
    <n v="5"/>
    <n v="0"/>
    <n v="387"/>
    <n v="392"/>
    <m/>
    <n v="392"/>
    <n v="5"/>
    <n v="0"/>
    <n v="382"/>
    <n v="387"/>
    <m/>
    <n v="387"/>
    <n v="5"/>
    <n v="0"/>
    <n v="377"/>
    <n v="382"/>
    <m/>
    <n v="382"/>
    <n v="5"/>
    <n v="0"/>
    <n v="372"/>
    <n v="377"/>
    <m/>
    <n v="377"/>
    <n v="5"/>
    <n v="0"/>
    <n v="367"/>
    <n v="372"/>
    <m/>
    <n v="372"/>
    <n v="5"/>
    <n v="0"/>
    <n v="362"/>
    <n v="367"/>
    <m/>
    <n v="367"/>
    <n v="5"/>
    <n v="0"/>
    <n v="357"/>
    <n v="362"/>
    <m/>
    <n v="362"/>
    <n v="5"/>
    <n v="0"/>
    <n v="352"/>
    <n v="357"/>
    <m/>
    <n v="357"/>
    <n v="5"/>
    <n v="0"/>
    <n v="347"/>
    <n v="352"/>
    <m/>
    <n v="352"/>
    <n v="5"/>
    <n v="0"/>
    <n v="342"/>
    <n v="347"/>
    <m/>
    <n v="347"/>
    <n v="5"/>
    <n v="0"/>
    <n v="337"/>
    <n v="342"/>
    <m/>
    <n v="342"/>
    <n v="5"/>
    <n v="0"/>
    <n v="332"/>
    <n v="337"/>
    <m/>
    <n v="337"/>
    <n v="5"/>
    <n v="0"/>
    <n v="327"/>
    <n v="332"/>
    <m/>
    <n v="332"/>
    <n v="5"/>
    <n v="0"/>
    <n v="322"/>
    <n v="327"/>
    <m/>
    <n v="327"/>
    <n v="5"/>
    <n v="0"/>
    <n v="317"/>
    <n v="322"/>
    <m/>
    <n v="322"/>
    <n v="5"/>
    <n v="0"/>
    <n v="312"/>
    <n v="317"/>
    <m/>
    <n v="317"/>
    <n v="5"/>
    <n v="0"/>
    <n v="307"/>
    <n v="312"/>
    <m/>
    <n v="312"/>
    <n v="5"/>
    <n v="0"/>
    <n v="302"/>
    <n v="307"/>
    <m/>
    <n v="307"/>
    <n v="5"/>
    <n v="0"/>
    <n v="297"/>
    <n v="302"/>
    <m/>
    <n v="302"/>
    <n v="5"/>
    <n v="0"/>
    <n v="292"/>
    <n v="297"/>
    <m/>
    <n v="297"/>
    <n v="5"/>
    <n v="0"/>
    <n v="287"/>
    <n v="292"/>
    <m/>
    <n v="292"/>
    <n v="20"/>
    <n v="0"/>
    <n v="267"/>
    <n v="287"/>
    <m/>
    <n v="287"/>
    <n v="5"/>
    <n v="0"/>
    <n v="262"/>
    <n v="267"/>
    <m/>
    <n v="267"/>
    <n v="5"/>
    <n v="0"/>
    <n v="317"/>
    <n v="322"/>
    <n v="60"/>
    <n v="262"/>
    <n v="5"/>
    <n v="0"/>
    <n v="312"/>
    <n v="317"/>
    <m/>
    <n v="317"/>
    <n v="5"/>
    <n v="0"/>
    <n v="307"/>
    <n v="312"/>
    <m/>
    <n v="312"/>
    <n v="5"/>
    <n v="0"/>
    <n v="302"/>
    <n v="307"/>
    <m/>
    <n v="307"/>
    <n v="5"/>
    <n v="0"/>
    <n v="297"/>
    <n v="302"/>
    <m/>
    <n v="302"/>
    <n v="5"/>
    <n v="0"/>
    <n v="292"/>
    <n v="297"/>
    <m/>
    <n v="297"/>
    <n v="5"/>
    <n v="0"/>
    <n v="287"/>
    <n v="292"/>
    <m/>
    <n v="292"/>
    <n v="3.5"/>
    <n v="0"/>
    <n v="283.5"/>
    <n v="287"/>
    <m/>
    <n v="287"/>
    <n v="3.5"/>
    <n v="0"/>
    <n v="280"/>
    <n v="283.5"/>
    <m/>
    <n v="283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670"/>
    <s v="2-670"/>
    <s v="PAUCAR HUAMAN, INOCENCIA"/>
    <e v="#REF!"/>
    <m/>
    <m/>
    <m/>
    <x v="2"/>
    <n v="3.5"/>
    <n v="14"/>
    <n v="0"/>
    <n v="17.5"/>
    <x v="0"/>
    <x v="4"/>
    <n v="3.5"/>
    <n v="14"/>
    <n v="97"/>
    <n v="114.5"/>
    <n v="114.5"/>
    <x v="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88"/>
    <n v="205.5"/>
    <n v="205.5"/>
    <n v="0"/>
    <n v="3.5"/>
    <n v="14"/>
    <n v="370.5"/>
    <n v="388"/>
    <n v="200"/>
    <n v="1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0"/>
    <n v="217"/>
    <n v="230.5"/>
    <m/>
    <n v="230.5"/>
    <n v="3.5"/>
    <n v="0"/>
    <n v="213.5"/>
    <n v="217"/>
    <m/>
    <n v="217"/>
    <n v="3.5"/>
    <n v="0"/>
    <n v="210"/>
    <n v="213.5"/>
    <m/>
    <n v="213.5"/>
    <n v="3.5"/>
    <n v="0"/>
    <n v="206.5"/>
    <n v="210"/>
    <m/>
    <n v="210"/>
    <n v="3.5"/>
    <n v="0"/>
    <n v="203"/>
    <n v="206.5"/>
    <m/>
    <n v="206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.5"/>
    <n v="88"/>
    <n v="88"/>
    <n v="0"/>
    <n v="3.5"/>
    <n v="14"/>
    <n v="53"/>
    <n v="70.5"/>
    <n v="0"/>
    <n v="70.5"/>
    <n v="3.5"/>
    <n v="14"/>
    <n v="35.5"/>
    <n v="53"/>
    <n v="0"/>
    <n v="53"/>
    <n v="3.5"/>
    <n v="14"/>
    <n v="18"/>
    <n v="35.5"/>
    <n v="0"/>
    <n v="35.5"/>
    <n v="3.5"/>
    <n v="14"/>
    <n v="0.5"/>
    <n v="18"/>
    <n v="0"/>
    <n v="18"/>
    <n v="3.5"/>
    <n v="14"/>
    <n v="70"/>
    <n v="87.5"/>
    <n v="87"/>
    <n v="0.5"/>
  </r>
  <r>
    <n v="2"/>
    <n v="671"/>
    <s v="2-671"/>
    <s v="QUISPE GUZMAN, CARLOS ALBERTO"/>
    <e v="#REF!"/>
    <m/>
    <s v="PUEBLO UNIDO 2° ET."/>
    <s v="SOLICITO CORTE TEMPORAL A PARTIR DE 03 DE MARZO DEL 2017."/>
    <x v="2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26"/>
    <n v="43.5"/>
    <n v="43.5"/>
    <n v="0"/>
    <n v="3.5"/>
    <n v="14"/>
    <n v="8.5"/>
    <n v="26"/>
    <m/>
    <n v="26"/>
    <n v="5"/>
    <n v="0"/>
    <n v="3.5"/>
    <n v="8.5"/>
    <m/>
    <n v="8.5"/>
    <n v="3.5"/>
    <n v="14"/>
    <n v="17.5"/>
    <n v="35"/>
    <m/>
    <n v="35"/>
    <n v="3.5"/>
    <n v="14"/>
    <n v="0"/>
    <n v="17.5"/>
    <n v="0"/>
    <n v="17.5"/>
    <n v="3.5"/>
    <n v="14"/>
    <n v="17.5"/>
    <n v="35"/>
    <n v="0"/>
    <n v="35"/>
    <n v="3.5"/>
    <n v="14"/>
    <n v="17.5"/>
    <n v="35"/>
    <n v="35"/>
    <n v="0"/>
    <n v="3.5"/>
    <n v="14"/>
    <n v="42"/>
    <n v="59.5"/>
    <n v="42"/>
    <n v="17.5"/>
    <n v="3.5"/>
    <n v="14"/>
    <n v="42.5"/>
    <n v="60"/>
    <n v="0"/>
    <n v="60"/>
  </r>
  <r>
    <n v="2"/>
    <n v="672"/>
    <s v="2-672"/>
    <s v="HUMPIRE HUALLPA JUAN"/>
    <e v="#REF!"/>
    <m/>
    <m/>
    <m/>
    <x v="3"/>
    <n v="5"/>
    <n v="0"/>
    <n v="577"/>
    <n v="582"/>
    <x v="0"/>
    <x v="203"/>
    <n v="5"/>
    <n v="0"/>
    <n v="572"/>
    <n v="577"/>
    <m/>
    <x v="207"/>
    <n v="5"/>
    <n v="0"/>
    <n v="567"/>
    <n v="572"/>
    <m/>
    <x v="219"/>
    <n v="5"/>
    <n v="0"/>
    <n v="562"/>
    <n v="567"/>
    <x v="0"/>
    <x v="217"/>
    <n v="5"/>
    <n v="0"/>
    <n v="557"/>
    <n v="562"/>
    <m/>
    <x v="226"/>
    <n v="5"/>
    <n v="0"/>
    <n v="552"/>
    <n v="557"/>
    <m/>
    <x v="219"/>
    <n v="5"/>
    <n v="0"/>
    <n v="547"/>
    <n v="552"/>
    <m/>
    <x v="213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5"/>
    <n v="0"/>
    <n v="522"/>
    <n v="527"/>
    <m/>
    <n v="527"/>
    <n v="5"/>
    <n v="0"/>
    <n v="517"/>
    <n v="522"/>
    <m/>
    <n v="522"/>
    <n v="5"/>
    <n v="0"/>
    <n v="512"/>
    <n v="517"/>
    <m/>
    <n v="517"/>
    <n v="5"/>
    <n v="0"/>
    <n v="507"/>
    <n v="512"/>
    <m/>
    <n v="512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5"/>
    <n v="0"/>
    <n v="457"/>
    <n v="462"/>
    <m/>
    <n v="462"/>
    <n v="5"/>
    <n v="0"/>
    <n v="452"/>
    <n v="457"/>
    <m/>
    <n v="457"/>
    <n v="5"/>
    <n v="0"/>
    <n v="447"/>
    <n v="452"/>
    <m/>
    <n v="452"/>
    <n v="5"/>
    <n v="0"/>
    <n v="442"/>
    <n v="447"/>
    <m/>
    <n v="447"/>
    <n v="5"/>
    <n v="0"/>
    <n v="437"/>
    <n v="442"/>
    <m/>
    <n v="442"/>
    <n v="5"/>
    <n v="0"/>
    <n v="432"/>
    <n v="437"/>
    <m/>
    <n v="437"/>
    <n v="20"/>
    <n v="0"/>
    <n v="412"/>
    <n v="432"/>
    <m/>
    <n v="432"/>
    <n v="5"/>
    <n v="0"/>
    <n v="407"/>
    <n v="412"/>
    <m/>
    <n v="412"/>
    <n v="5"/>
    <n v="0"/>
    <n v="402"/>
    <n v="407"/>
    <m/>
    <n v="407"/>
    <n v="5"/>
    <n v="0"/>
    <n v="397"/>
    <n v="402"/>
    <m/>
    <n v="402"/>
    <n v="5"/>
    <n v="0"/>
    <n v="392"/>
    <n v="397"/>
    <m/>
    <n v="397"/>
    <n v="5"/>
    <n v="0"/>
    <n v="387"/>
    <n v="392"/>
    <m/>
    <n v="392"/>
    <n v="5"/>
    <n v="0"/>
    <n v="382"/>
    <n v="387"/>
    <m/>
    <n v="387"/>
    <n v="5"/>
    <n v="0"/>
    <n v="377"/>
    <n v="382"/>
    <m/>
    <n v="382"/>
    <n v="5"/>
    <n v="0"/>
    <n v="372"/>
    <n v="377"/>
    <m/>
    <n v="377"/>
    <n v="3.5"/>
    <n v="0"/>
    <n v="368.5"/>
    <n v="372"/>
    <m/>
    <n v="372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3.5"/>
    <n v="14"/>
    <n v="298.5"/>
    <n v="316"/>
    <m/>
    <n v="316"/>
    <n v="3.5"/>
    <n v="14"/>
    <n v="281"/>
    <n v="298.5"/>
    <m/>
    <n v="298.5"/>
    <n v="3.5"/>
    <n v="14"/>
    <n v="263.5"/>
    <n v="281"/>
    <m/>
    <n v="281"/>
    <n v="3.5"/>
    <n v="14"/>
    <n v="246"/>
    <n v="263.5"/>
    <m/>
    <n v="263.5"/>
    <n v="3.5"/>
    <n v="14"/>
    <n v="228.5"/>
    <n v="246"/>
    <m/>
    <n v="246"/>
    <n v="3.5"/>
    <n v="14"/>
    <n v="211"/>
    <n v="228.5"/>
    <n v="0"/>
    <n v="228.5"/>
    <n v="3.5"/>
    <n v="14"/>
    <n v="193.5"/>
    <n v="211"/>
    <n v="0"/>
    <n v="211"/>
    <n v="3.5"/>
    <n v="14"/>
    <n v="176"/>
    <n v="193.5"/>
    <n v="0"/>
    <n v="193.5"/>
    <n v="3.5"/>
    <n v="14"/>
    <n v="158.5"/>
    <n v="176"/>
    <n v="0"/>
    <n v="176"/>
    <n v="3.5"/>
    <n v="14"/>
    <n v="141"/>
    <n v="158.5"/>
    <n v="0"/>
    <n v="158.5"/>
  </r>
  <r>
    <n v="2"/>
    <n v="674"/>
    <s v="2-674"/>
    <s v="VARGAS PEREZ, WILLY"/>
    <e v="#REF!"/>
    <m/>
    <m/>
    <m/>
    <x v="2"/>
    <n v="3.5"/>
    <n v="14"/>
    <n v="234.5"/>
    <n v="252"/>
    <x v="0"/>
    <x v="13"/>
    <n v="3.5"/>
    <n v="14"/>
    <n v="217"/>
    <n v="234.5"/>
    <m/>
    <x v="208"/>
    <n v="3.5"/>
    <n v="14"/>
    <n v="199.5"/>
    <n v="217"/>
    <m/>
    <x v="206"/>
    <n v="3.5"/>
    <n v="14"/>
    <n v="182"/>
    <n v="199.5"/>
    <x v="0"/>
    <x v="204"/>
    <n v="3.5"/>
    <n v="10"/>
    <n v="168.5"/>
    <n v="182"/>
    <m/>
    <x v="113"/>
    <n v="3.5"/>
    <n v="14"/>
    <n v="151"/>
    <n v="168.5"/>
    <m/>
    <x v="105"/>
    <n v="3.5"/>
    <n v="10"/>
    <n v="137.5"/>
    <n v="151"/>
    <m/>
    <x v="101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150"/>
    <n v="167.5"/>
    <n v="100"/>
    <n v="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33"/>
    <n v="50.5"/>
    <n v="50.5"/>
    <n v="0"/>
    <n v="3.5"/>
    <n v="14"/>
    <n v="115.5"/>
    <n v="133"/>
    <n v="100"/>
    <n v="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20"/>
    <n v="37.5"/>
    <n v="37.5"/>
    <n v="0"/>
    <n v="3.5"/>
    <n v="14"/>
    <n v="52.5"/>
    <n v="70"/>
    <n v="50"/>
    <n v="2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105"/>
    <n v="122.5"/>
    <n v="105"/>
    <n v="17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0"/>
    <n v="3.5"/>
    <n v="7"/>
    <n v="7"/>
    <n v="0"/>
    <n v="3.5"/>
    <n v="0"/>
    <n v="0"/>
    <n v="3.5"/>
    <n v="0"/>
    <n v="3.5"/>
    <n v="3.5"/>
    <n v="0"/>
    <n v="29.5"/>
    <n v="33"/>
    <n v="33"/>
    <n v="0"/>
    <n v="3.5"/>
    <n v="0"/>
    <n v="26"/>
    <n v="29.5"/>
    <n v="0"/>
    <n v="29.5"/>
  </r>
  <r>
    <n v="2"/>
    <n v="675"/>
    <s v="2-675"/>
    <s v="MASIAS APAZA ,PILAR"/>
    <e v="#REF!"/>
    <m/>
    <s v="PUEBLO UNIDO PARTE ALTA"/>
    <m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286"/>
    <n v="303.5"/>
    <n v="303.5"/>
    <x v="1"/>
    <n v="3.5"/>
    <n v="10"/>
    <n v="272.5"/>
    <n v="286"/>
    <m/>
    <x v="5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177.5"/>
    <n v="195"/>
    <n v="195"/>
    <n v="0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175"/>
    <n v="192.5"/>
    <n v="120"/>
    <n v="7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0"/>
    <n v="31.5"/>
    <n v="35"/>
    <n v="0"/>
    <n v="35"/>
    <n v="3.5"/>
    <n v="0"/>
    <n v="28"/>
    <n v="31.5"/>
    <n v="0"/>
    <n v="31.5"/>
    <n v="3.5"/>
    <n v="0"/>
    <n v="24.5"/>
    <n v="28"/>
    <n v="0"/>
    <n v="28"/>
    <n v="3.5"/>
    <n v="0"/>
    <n v="21"/>
    <n v="24.5"/>
    <n v="0"/>
    <n v="24.5"/>
  </r>
  <r>
    <n v="2"/>
    <n v="676"/>
    <s v="2-676"/>
    <s v="OLAZABAL SALLUCA MIGUEL"/>
    <e v="#REF!"/>
    <m/>
    <m/>
    <m/>
    <x v="2"/>
    <n v="3.5"/>
    <n v="14"/>
    <n v="625"/>
    <n v="642.5"/>
    <x v="0"/>
    <x v="119"/>
    <n v="3.5"/>
    <n v="14"/>
    <n v="607.5"/>
    <n v="625"/>
    <m/>
    <x v="123"/>
    <n v="3.5"/>
    <n v="14"/>
    <n v="590"/>
    <n v="607.5"/>
    <m/>
    <x v="124"/>
    <n v="3.5"/>
    <n v="14"/>
    <n v="572.5"/>
    <n v="590"/>
    <x v="0"/>
    <x v="128"/>
    <n v="3.5"/>
    <n v="10"/>
    <n v="559"/>
    <n v="572.5"/>
    <m/>
    <x v="135"/>
    <n v="3.5"/>
    <n v="14"/>
    <n v="541.5"/>
    <n v="559"/>
    <m/>
    <x v="127"/>
    <n v="3.5"/>
    <n v="10"/>
    <n v="528"/>
    <n v="541.5"/>
    <m/>
    <x v="121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0"/>
    <n v="322"/>
    <n v="335.5"/>
    <m/>
    <n v="335.5"/>
    <n v="3.5"/>
    <n v="0"/>
    <n v="318.5"/>
    <n v="322"/>
    <m/>
    <n v="322"/>
    <n v="3.5"/>
    <n v="0"/>
    <n v="315"/>
    <n v="318.5"/>
    <m/>
    <n v="318.5"/>
    <n v="3.5"/>
    <n v="0"/>
    <n v="311.5"/>
    <n v="315"/>
    <m/>
    <n v="315"/>
    <n v="3.5"/>
    <n v="0"/>
    <n v="308"/>
    <n v="311.5"/>
    <m/>
    <n v="311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4"/>
    <n v="71.5"/>
    <n v="71.5"/>
    <n v="0"/>
    <n v="3.5"/>
    <n v="14"/>
    <n v="136.5"/>
    <n v="154"/>
    <n v="100"/>
    <n v="54"/>
    <n v="3.5"/>
    <n v="14"/>
    <n v="119"/>
    <n v="136.5"/>
    <m/>
    <n v="136.5"/>
    <n v="3.5"/>
    <n v="14"/>
    <n v="101.5"/>
    <n v="119"/>
    <n v="0"/>
    <n v="119"/>
    <n v="3.5"/>
    <n v="0"/>
    <n v="98"/>
    <n v="101.5"/>
    <n v="0"/>
    <n v="101.5"/>
    <n v="3.5"/>
    <n v="0"/>
    <n v="94.5"/>
    <n v="98"/>
    <n v="0"/>
    <n v="98"/>
    <n v="3.5"/>
    <n v="0"/>
    <n v="91"/>
    <n v="94.5"/>
    <n v="0"/>
    <n v="94.5"/>
    <n v="3.5"/>
    <n v="0"/>
    <n v="87.5"/>
    <n v="91"/>
    <n v="0"/>
    <n v="91"/>
  </r>
  <r>
    <n v="2"/>
    <n v="677"/>
    <s v="2-677"/>
    <s v="HUAQUISTO ALIAGA, ANTONIA"/>
    <e v="#REF!"/>
    <m/>
    <m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18.5"/>
    <n v="136"/>
    <n v="136"/>
    <x v="1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87.5"/>
    <n v="115.5"/>
    <n v="115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678"/>
    <s v="2-678"/>
    <s v="APASA CONSA, FERNANDO"/>
    <e v="#REF!"/>
    <m/>
    <s v="LOTE 9A MZ K1 I ETAPA COFOPRI"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251"/>
    <n v="264.5"/>
    <n v="264.5"/>
    <x v="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3"/>
    <n v="200.5"/>
    <n v="200.5"/>
    <n v="0"/>
    <n v="3.5"/>
    <n v="14"/>
    <n v="165.5"/>
    <n v="183"/>
    <m/>
    <n v="183"/>
    <n v="3.5"/>
    <n v="14"/>
    <n v="314"/>
    <n v="331.5"/>
    <n v="166"/>
    <n v="165.5"/>
    <n v="14"/>
    <n v="14"/>
    <n v="286"/>
    <n v="314"/>
    <m/>
    <n v="314"/>
    <n v="3.5"/>
    <n v="14"/>
    <n v="368.5"/>
    <n v="386"/>
    <n v="100"/>
    <n v="286"/>
    <n v="3.5"/>
    <n v="14"/>
    <n v="351"/>
    <n v="368.5"/>
    <m/>
    <n v="368.5"/>
    <n v="3.5"/>
    <n v="14"/>
    <n v="333.5"/>
    <n v="351"/>
    <m/>
    <n v="351"/>
    <n v="3.5"/>
    <n v="14"/>
    <n v="316"/>
    <n v="333.5"/>
    <m/>
    <n v="333.5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3.5"/>
    <n v="0"/>
    <n v="292.5"/>
    <n v="296"/>
    <m/>
    <n v="296"/>
    <n v="3.5"/>
    <n v="14"/>
    <n v="275"/>
    <n v="292.5"/>
    <m/>
    <n v="292.5"/>
    <n v="3.5"/>
    <n v="14"/>
    <n v="257.5"/>
    <n v="275"/>
    <m/>
    <n v="275"/>
    <n v="3.5"/>
    <n v="14"/>
    <n v="240"/>
    <n v="257.5"/>
    <m/>
    <n v="257.5"/>
    <n v="3.5"/>
    <n v="14"/>
    <n v="222.5"/>
    <n v="240"/>
    <m/>
    <n v="240"/>
    <n v="3.5"/>
    <n v="14"/>
    <n v="205"/>
    <n v="222.5"/>
    <m/>
    <n v="222.5"/>
    <n v="3.5"/>
    <n v="14"/>
    <n v="187.5"/>
    <n v="205"/>
    <m/>
    <n v="205"/>
    <n v="3.5"/>
    <n v="14"/>
    <n v="170"/>
    <n v="187.5"/>
    <m/>
    <n v="187.5"/>
    <n v="3.5"/>
    <n v="14"/>
    <n v="152.5"/>
    <n v="170"/>
    <m/>
    <n v="170"/>
    <n v="3.5"/>
    <n v="14"/>
    <n v="135"/>
    <n v="152.5"/>
    <n v="0"/>
    <n v="152.5"/>
    <n v="3.5"/>
    <n v="14"/>
    <n v="117.5"/>
    <n v="135"/>
    <n v="0"/>
    <n v="135"/>
    <n v="3.5"/>
    <n v="14"/>
    <n v="100"/>
    <n v="117.5"/>
    <n v="0"/>
    <n v="117.5"/>
    <n v="3.5"/>
    <n v="14"/>
    <n v="188.5"/>
    <n v="206"/>
    <n v="106"/>
    <n v="100"/>
    <n v="3.5"/>
    <n v="14"/>
    <n v="171"/>
    <n v="188.5"/>
    <n v="0"/>
    <n v="188.5"/>
  </r>
  <r>
    <n v="2"/>
    <n v="683"/>
    <s v="2-683"/>
    <s v="MENDOZA QUISPE, LUCY YOVANA"/>
    <e v="#REF!"/>
    <m/>
    <m/>
    <m/>
    <x v="2"/>
    <n v="3.5"/>
    <n v="14"/>
    <n v="0"/>
    <n v="17.5"/>
    <x v="0"/>
    <x v="4"/>
    <n v="3.5"/>
    <n v="14"/>
    <n v="250"/>
    <n v="267.5"/>
    <n v="267.5"/>
    <x v="1"/>
    <n v="3.5"/>
    <n v="14"/>
    <n v="232.5"/>
    <n v="250"/>
    <m/>
    <x v="130"/>
    <n v="3.5"/>
    <n v="14"/>
    <n v="215"/>
    <n v="232.5"/>
    <x v="0"/>
    <x v="218"/>
    <n v="3.5"/>
    <n v="10"/>
    <n v="201.5"/>
    <n v="215"/>
    <m/>
    <x v="227"/>
    <n v="3.5"/>
    <n v="14"/>
    <n v="184"/>
    <n v="201.5"/>
    <m/>
    <x v="220"/>
    <n v="3.5"/>
    <n v="10"/>
    <n v="170.5"/>
    <n v="184"/>
    <m/>
    <x v="214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283"/>
    <n v="300.5"/>
    <n v="200"/>
    <n v="1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236"/>
    <n v="253.5"/>
    <n v="253.5"/>
    <n v="0"/>
    <n v="3.5"/>
    <n v="14"/>
    <n v="218.5"/>
    <n v="236"/>
    <m/>
    <n v="236"/>
    <n v="3.5"/>
    <n v="14"/>
    <n v="201"/>
    <n v="218.5"/>
    <m/>
    <n v="218.5"/>
    <n v="3.5"/>
    <n v="14"/>
    <n v="183.5"/>
    <n v="201"/>
    <m/>
    <n v="201"/>
    <n v="3.5"/>
    <n v="14"/>
    <n v="166"/>
    <n v="183.5"/>
    <m/>
    <n v="183.5"/>
    <n v="3.5"/>
    <n v="14"/>
    <n v="148.5"/>
    <n v="166"/>
    <m/>
    <n v="166"/>
    <n v="3.5"/>
    <n v="14"/>
    <n v="131"/>
    <n v="148.5"/>
    <m/>
    <n v="148.5"/>
    <n v="3.5"/>
    <n v="14"/>
    <n v="113.5"/>
    <n v="131"/>
    <m/>
    <n v="131"/>
    <n v="3.5"/>
    <n v="14"/>
    <n v="96"/>
    <n v="113.5"/>
    <m/>
    <n v="113.5"/>
    <n v="3.5"/>
    <n v="14"/>
    <n v="178.5"/>
    <n v="196"/>
    <n v="100"/>
    <n v="96"/>
    <n v="3.5"/>
    <n v="14"/>
    <n v="161"/>
    <n v="178.5"/>
    <m/>
    <n v="178.5"/>
    <n v="3.5"/>
    <n v="14"/>
    <n v="143.5"/>
    <n v="161"/>
    <m/>
    <n v="161"/>
    <n v="3.5"/>
    <n v="14"/>
    <n v="126"/>
    <n v="143.5"/>
    <m/>
    <n v="14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3.5"/>
    <n v="14"/>
    <n v="188.5"/>
    <n v="206"/>
    <n v="150"/>
    <n v="56"/>
    <n v="3.5"/>
    <n v="14"/>
    <n v="171"/>
    <n v="188.5"/>
    <n v="0"/>
    <n v="188.5"/>
    <n v="3.5"/>
    <n v="14"/>
    <n v="153.5"/>
    <n v="171"/>
    <n v="0"/>
    <n v="171"/>
    <n v="3.5"/>
    <n v="14"/>
    <n v="136"/>
    <n v="153.5"/>
    <n v="0"/>
    <n v="153.5"/>
    <n v="3.5"/>
    <n v="14"/>
    <n v="118.5"/>
    <n v="136"/>
    <n v="0"/>
    <n v="136"/>
  </r>
  <r>
    <n v="2"/>
    <n v="685"/>
    <s v="2-685"/>
    <s v="YANAPA QUISPE, DELFIN "/>
    <e v="#REF!"/>
    <n v="993643842"/>
    <m/>
    <s v="CORTE 10/2018"/>
    <x v="3"/>
    <n v="5"/>
    <n v="0"/>
    <n v="330"/>
    <n v="335"/>
    <x v="0"/>
    <x v="204"/>
    <n v="5"/>
    <n v="0"/>
    <n v="325"/>
    <n v="330"/>
    <m/>
    <x v="209"/>
    <n v="5"/>
    <n v="0"/>
    <n v="320"/>
    <n v="325"/>
    <m/>
    <x v="220"/>
    <n v="5"/>
    <n v="0"/>
    <n v="315"/>
    <n v="320"/>
    <x v="0"/>
    <x v="219"/>
    <n v="5"/>
    <n v="0"/>
    <n v="310"/>
    <n v="315"/>
    <m/>
    <x v="221"/>
    <n v="5"/>
    <n v="0"/>
    <n v="305"/>
    <n v="310"/>
    <m/>
    <x v="221"/>
    <n v="5"/>
    <n v="0"/>
    <n v="300"/>
    <n v="305"/>
    <m/>
    <x v="21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20"/>
    <n v="0"/>
    <n v="165"/>
    <n v="185"/>
    <m/>
    <n v="185"/>
    <n v="3.5"/>
    <n v="14"/>
    <n v="147.5"/>
    <n v="165"/>
    <m/>
    <n v="165"/>
    <n v="3.5"/>
    <n v="14"/>
    <n v="130"/>
    <n v="147.5"/>
    <m/>
    <n v="147.5"/>
    <n v="3.5"/>
    <n v="14"/>
    <n v="112.5"/>
    <n v="130"/>
    <m/>
    <n v="130"/>
    <n v="5"/>
    <n v="14"/>
    <n v="93.5"/>
    <n v="112.5"/>
    <m/>
    <n v="112.5"/>
    <n v="5"/>
    <n v="0"/>
    <n v="88.5"/>
    <n v="93.5"/>
    <m/>
    <n v="93.5"/>
    <n v="5"/>
    <n v="0"/>
    <n v="83.5"/>
    <n v="88.5"/>
    <m/>
    <n v="88.5"/>
    <n v="5"/>
    <n v="0"/>
    <n v="78.5"/>
    <n v="83.5"/>
    <m/>
    <n v="83.5"/>
    <n v="5"/>
    <n v="0"/>
    <n v="73.5"/>
    <n v="78.5"/>
    <m/>
    <n v="78.5"/>
    <n v="3.5"/>
    <n v="0"/>
    <n v="170"/>
    <n v="173.5"/>
    <n v="100"/>
    <n v="73.5"/>
    <n v="3.5"/>
    <n v="14"/>
    <n v="152.5"/>
    <n v="170"/>
    <m/>
    <n v="170"/>
    <n v="3.5"/>
    <n v="14"/>
    <n v="135"/>
    <n v="152.5"/>
    <m/>
    <n v="152.5"/>
    <n v="3.5"/>
    <n v="14"/>
    <n v="247.5"/>
    <n v="265"/>
    <n v="130"/>
    <n v="135"/>
    <n v="3.5"/>
    <n v="14"/>
    <n v="230"/>
    <n v="247.5"/>
    <m/>
    <n v="247.5"/>
    <n v="3.5"/>
    <n v="14"/>
    <n v="212.5"/>
    <n v="230"/>
    <m/>
    <n v="230"/>
    <n v="3.5"/>
    <n v="14"/>
    <n v="315"/>
    <n v="332.5"/>
    <n v="120"/>
    <n v="212.5"/>
    <n v="3.5"/>
    <n v="14"/>
    <n v="297.5"/>
    <n v="315"/>
    <m/>
    <n v="315"/>
    <n v="3.5"/>
    <n v="14"/>
    <n v="280"/>
    <n v="297.5"/>
    <m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</r>
  <r>
    <n v="2"/>
    <n v="686"/>
    <s v="2-686"/>
    <s v="PAJA RAMOS REYNALDO"/>
    <e v="#REF!"/>
    <m/>
    <m/>
    <s v="instalacion 18/02/16 agua y desague (17.5) - ABRIL"/>
    <x v="3"/>
    <n v="5"/>
    <n v="0"/>
    <n v="313.5"/>
    <n v="318.5"/>
    <x v="0"/>
    <x v="205"/>
    <n v="5"/>
    <n v="0"/>
    <n v="308.5"/>
    <n v="313.5"/>
    <m/>
    <x v="210"/>
    <n v="5"/>
    <n v="0"/>
    <n v="303.5"/>
    <n v="308.5"/>
    <m/>
    <x v="221"/>
    <n v="5"/>
    <n v="0"/>
    <n v="298.5"/>
    <n v="303.5"/>
    <x v="0"/>
    <x v="220"/>
    <n v="5"/>
    <n v="0"/>
    <n v="293.5"/>
    <n v="298.5"/>
    <m/>
    <x v="228"/>
    <n v="5"/>
    <n v="0"/>
    <n v="288.5"/>
    <n v="293.5"/>
    <m/>
    <x v="222"/>
    <n v="5"/>
    <n v="0"/>
    <n v="283.5"/>
    <n v="288.5"/>
    <m/>
    <x v="216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5"/>
    <n v="0"/>
    <n v="243.5"/>
    <n v="248.5"/>
    <m/>
    <n v="248.5"/>
    <n v="5"/>
    <n v="0"/>
    <n v="238.5"/>
    <n v="243.5"/>
    <m/>
    <n v="243.5"/>
    <n v="5"/>
    <n v="0"/>
    <n v="233.5"/>
    <n v="238.5"/>
    <m/>
    <n v="238.5"/>
    <n v="5"/>
    <n v="0"/>
    <n v="228.5"/>
    <n v="233.5"/>
    <m/>
    <n v="233.5"/>
    <n v="5"/>
    <n v="0"/>
    <n v="223.5"/>
    <n v="228.5"/>
    <m/>
    <n v="228.5"/>
    <n v="5"/>
    <n v="0"/>
    <n v="218.5"/>
    <n v="223.5"/>
    <m/>
    <n v="223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5"/>
    <n v="0"/>
    <n v="173.5"/>
    <n v="178.5"/>
    <m/>
    <n v="178.5"/>
    <n v="5"/>
    <n v="0"/>
    <n v="168.5"/>
    <n v="173.5"/>
    <m/>
    <n v="173.5"/>
    <n v="20"/>
    <n v="0"/>
    <n v="148.5"/>
    <n v="168.5"/>
    <m/>
    <n v="168.5"/>
    <n v="5"/>
    <n v="0"/>
    <n v="143.5"/>
    <n v="148.5"/>
    <m/>
    <n v="148.5"/>
    <n v="5"/>
    <n v="0"/>
    <n v="138.5"/>
    <n v="143.5"/>
    <m/>
    <n v="143.5"/>
    <n v="5"/>
    <n v="0"/>
    <n v="133.5"/>
    <n v="138.5"/>
    <m/>
    <n v="138.5"/>
    <n v="5"/>
    <n v="0"/>
    <n v="128.5"/>
    <n v="133.5"/>
    <m/>
    <n v="133.5"/>
    <n v="5"/>
    <n v="0"/>
    <n v="123.5"/>
    <n v="128.5"/>
    <m/>
    <n v="128.5"/>
    <n v="5"/>
    <n v="0"/>
    <n v="118.5"/>
    <n v="123.5"/>
    <m/>
    <n v="123.5"/>
    <n v="5"/>
    <n v="0"/>
    <n v="113.5"/>
    <n v="118.5"/>
    <m/>
    <n v="118.5"/>
    <n v="5"/>
    <n v="0"/>
    <n v="108.5"/>
    <n v="113.5"/>
    <m/>
    <n v="113.5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</r>
  <r>
    <n v="2"/>
    <n v="687"/>
    <s v="2-687"/>
    <s v="ESTRADA TITO CECILIA"/>
    <e v="#REF!"/>
    <m/>
    <m/>
    <m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27.5"/>
    <n v="45"/>
    <n v="27.5"/>
    <n v="17.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n v="0"/>
    <n v="35"/>
    <n v="3.5"/>
    <n v="14"/>
    <n v="17.5"/>
    <n v="35"/>
    <n v="17.5"/>
    <n v="17.5"/>
    <n v="3.5"/>
    <n v="14"/>
    <n v="0"/>
    <n v="17.5"/>
    <n v="0"/>
    <n v="17.5"/>
  </r>
  <r>
    <n v="2"/>
    <n v="688"/>
    <s v="2-688"/>
    <s v="PAUCCAR HUAMAN BENIGNA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17.5"/>
    <n v="31"/>
    <n v="31"/>
    <x v="1"/>
    <n v="3.5"/>
    <n v="14"/>
    <n v="0"/>
    <n v="17.5"/>
    <m/>
    <x v="36"/>
    <n v="3.5"/>
    <n v="10"/>
    <n v="0"/>
    <n v="13.5"/>
    <n v="13.5"/>
    <x v="1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20"/>
    <n v="137.5"/>
    <n v="102.5"/>
    <n v="35"/>
    <n v="3.5"/>
    <n v="14"/>
    <n v="102.5"/>
    <n v="120"/>
    <m/>
    <n v="12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32.5"/>
    <n v="50"/>
    <m/>
    <n v="50"/>
    <n v="3.5"/>
    <n v="10"/>
    <n v="69"/>
    <n v="82.5"/>
    <n v="50"/>
    <n v="32.5"/>
    <n v="3.5"/>
    <n v="0"/>
    <n v="65.5"/>
    <n v="69"/>
    <m/>
    <n v="69"/>
    <n v="3.5"/>
    <n v="0"/>
    <n v="62"/>
    <n v="65.5"/>
    <m/>
    <n v="65.5"/>
    <n v="3.5"/>
    <n v="0"/>
    <n v="58.5"/>
    <n v="62"/>
    <m/>
    <n v="62"/>
    <n v="3.5"/>
    <n v="0"/>
    <n v="55"/>
    <n v="58.5"/>
    <m/>
    <n v="58.5"/>
    <n v="3.5"/>
    <n v="14"/>
    <n v="87.5"/>
    <n v="105"/>
    <n v="50"/>
    <n v="5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38.5"/>
    <n v="56"/>
    <n v="56"/>
    <n v="0"/>
    <n v="3.5"/>
    <n v="14"/>
    <n v="35"/>
    <n v="52.5"/>
    <n v="14"/>
    <n v="38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8"/>
    <n v="255.5"/>
    <n v="255.5"/>
    <n v="0"/>
    <n v="3.5"/>
    <n v="14"/>
    <n v="248.5"/>
    <n v="266"/>
    <m/>
    <n v="266"/>
    <n v="3.5"/>
    <n v="14"/>
    <n v="231"/>
    <n v="248.5"/>
    <n v="0"/>
    <n v="248.5"/>
    <n v="3.5"/>
    <n v="14"/>
    <n v="213.5"/>
    <n v="231"/>
    <n v="0"/>
    <n v="231"/>
    <n v="3.5"/>
    <n v="14"/>
    <n v="196"/>
    <n v="213.5"/>
    <n v="0"/>
    <n v="213.5"/>
    <n v="3.5"/>
    <n v="14"/>
    <n v="178.5"/>
    <n v="196"/>
    <n v="0"/>
    <n v="196"/>
    <n v="3.5"/>
    <n v="14"/>
    <n v="161"/>
    <n v="178.5"/>
    <n v="0"/>
    <n v="178.5"/>
  </r>
  <r>
    <n v="2"/>
    <n v="689"/>
    <s v="2-689"/>
    <s v="CCAMA NINA ROBERTO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0.5"/>
    <n v="18"/>
    <n v="18"/>
    <n v="0"/>
    <n v="3.5"/>
    <n v="14"/>
    <n v="35"/>
    <n v="52.5"/>
    <n v="52"/>
    <n v="0.5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35"/>
    <n v="52.5"/>
    <n v="52.5"/>
    <n v="0"/>
  </r>
  <r>
    <n v="2"/>
    <n v="690"/>
    <s v="2-690"/>
    <s v="MAMANI CCOA CONSTANTINO"/>
    <e v="#REF!"/>
    <s v="CORTADO EN MES JULIO 2017"/>
    <m/>
    <s v="SOLIC RECONEXION AGUA 07/08/2020 FUT N°002064"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18.5"/>
    <n v="132"/>
    <n v="132"/>
    <x v="1"/>
    <n v="3.5"/>
    <n v="14"/>
    <n v="101"/>
    <n v="118.5"/>
    <m/>
    <x v="28"/>
    <n v="3.5"/>
    <n v="10"/>
    <n v="87.5"/>
    <n v="101"/>
    <m/>
    <x v="28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5"/>
    <n v="0"/>
    <n v="70"/>
    <n v="75"/>
    <n v="75"/>
    <n v="0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60"/>
    <n v="65"/>
    <n v="65"/>
    <n v="0"/>
    <n v="5"/>
    <n v="0"/>
    <n v="55"/>
    <n v="60"/>
    <m/>
    <n v="60"/>
    <n v="5"/>
    <n v="0"/>
    <n v="50"/>
    <n v="55"/>
    <m/>
    <n v="55"/>
    <n v="20"/>
    <n v="0"/>
    <n v="30"/>
    <n v="50"/>
    <m/>
    <n v="5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0"/>
    <n v="35"/>
    <n v="35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95"/>
    <n v="200"/>
    <n v="200"/>
    <n v="0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n v="0"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</r>
  <r>
    <n v="2"/>
    <n v="691"/>
    <s v="2-691"/>
    <s v="CCAMA ANCO,MARIA SOLEDAD"/>
    <e v="#REF!"/>
    <m/>
    <s v="PUEBLO UNIDO PARTE ALTA."/>
    <m/>
    <x v="2"/>
    <n v="3.5"/>
    <n v="14"/>
    <n v="0"/>
    <n v="17.5"/>
    <x v="0"/>
    <x v="4"/>
    <n v="3.5"/>
    <n v="14"/>
    <n v="472.5"/>
    <n v="490"/>
    <n v="490"/>
    <x v="1"/>
    <n v="3.5"/>
    <n v="14"/>
    <n v="455"/>
    <n v="472.5"/>
    <m/>
    <x v="222"/>
    <n v="3.5"/>
    <n v="14"/>
    <n v="437.5"/>
    <n v="455"/>
    <x v="0"/>
    <x v="221"/>
    <n v="3.5"/>
    <n v="10"/>
    <n v="424"/>
    <n v="437.5"/>
    <m/>
    <x v="125"/>
    <n v="3.5"/>
    <n v="14"/>
    <n v="406.5"/>
    <n v="424"/>
    <m/>
    <x v="223"/>
    <n v="3.5"/>
    <n v="10"/>
    <n v="393"/>
    <n v="406.5"/>
    <m/>
    <x v="217"/>
    <n v="3.5"/>
    <n v="14"/>
    <n v="375.5"/>
    <n v="393"/>
    <m/>
    <n v="39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0"/>
    <n v="187"/>
    <n v="200.5"/>
    <m/>
    <n v="200.5"/>
    <n v="3.5"/>
    <n v="0"/>
    <n v="183.5"/>
    <n v="187"/>
    <m/>
    <n v="187"/>
    <n v="3.5"/>
    <n v="0"/>
    <n v="180"/>
    <n v="183.5"/>
    <m/>
    <n v="183.5"/>
    <n v="3.5"/>
    <n v="0"/>
    <n v="176.5"/>
    <n v="180"/>
    <m/>
    <n v="180"/>
    <n v="3.5"/>
    <n v="0"/>
    <n v="173"/>
    <n v="176.5"/>
    <m/>
    <n v="176.5"/>
    <n v="3.5"/>
    <n v="14"/>
    <n v="155.5"/>
    <n v="173"/>
    <m/>
    <n v="173"/>
    <n v="3.5"/>
    <n v="14"/>
    <n v="138"/>
    <n v="155.5"/>
    <m/>
    <n v="155.5"/>
    <n v="3.5"/>
    <n v="14"/>
    <n v="260.5"/>
    <n v="278"/>
    <n v="140"/>
    <n v="138"/>
    <n v="3.5"/>
    <n v="14"/>
    <n v="243"/>
    <n v="260.5"/>
    <m/>
    <n v="260.5"/>
    <n v="3.5"/>
    <n v="14"/>
    <n v="225.5"/>
    <n v="243"/>
    <m/>
    <n v="243"/>
    <n v="3.5"/>
    <n v="14"/>
    <n v="208"/>
    <n v="225.5"/>
    <m/>
    <n v="225.5"/>
    <n v="3.5"/>
    <n v="14"/>
    <n v="190.5"/>
    <n v="208"/>
    <m/>
    <n v="208"/>
    <n v="14"/>
    <n v="14"/>
    <n v="162.5"/>
    <n v="190.5"/>
    <m/>
    <n v="190.5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3.5"/>
    <n v="14"/>
    <n v="87.5"/>
    <n v="105"/>
    <n v="100"/>
    <n v="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7.5"/>
    <n v="175"/>
    <n v="175"/>
    <n v="0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323.5"/>
    <n v="341"/>
    <n v="180"/>
    <n v="161"/>
    <n v="3.5"/>
    <n v="14"/>
    <n v="306"/>
    <n v="323.5"/>
    <n v="0"/>
    <n v="323.5"/>
    <n v="3.5"/>
    <n v="14"/>
    <n v="288.5"/>
    <n v="306"/>
    <n v="0"/>
    <n v="306"/>
  </r>
  <r>
    <n v="2"/>
    <n v="692"/>
    <s v="2-692"/>
    <s v="HUANCA TTITO SEBASTIANA"/>
    <e v="#REF!"/>
    <m/>
    <m/>
    <m/>
    <x v="2"/>
    <n v="3.5"/>
    <n v="14"/>
    <n v="317"/>
    <n v="334.5"/>
    <x v="10"/>
    <x v="1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22.5"/>
    <n v="140"/>
    <n v="140"/>
    <n v="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693"/>
    <s v="2-693"/>
    <s v="QUILCA TICONA ALFONSO JULIO"/>
    <e v="#REF!"/>
    <m/>
    <s v="MZ. M1, LT. 7,NUEVA EXPANCION URBANA"/>
    <m/>
    <x v="2"/>
    <n v="3.5"/>
    <n v="14"/>
    <n v="352"/>
    <n v="369.5"/>
    <x v="12"/>
    <x v="206"/>
    <n v="3.5"/>
    <n v="14"/>
    <n v="334.5"/>
    <n v="352"/>
    <m/>
    <x v="2"/>
    <n v="3.5"/>
    <n v="14"/>
    <n v="317"/>
    <n v="334.5"/>
    <m/>
    <x v="2"/>
    <n v="3.5"/>
    <n v="14"/>
    <n v="299.5"/>
    <n v="317"/>
    <x v="0"/>
    <x v="2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3"/>
    <n v="30.5"/>
    <n v="30.5"/>
    <n v="0"/>
    <n v="3.5"/>
    <n v="14"/>
    <n v="45.5"/>
    <n v="63"/>
    <n v="50"/>
    <n v="13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50"/>
    <n v="67.5"/>
    <n v="67.5"/>
    <n v="0"/>
    <n v="3.5"/>
    <n v="14"/>
    <n v="32.5"/>
    <n v="50"/>
    <m/>
    <n v="50"/>
    <n v="3.5"/>
    <n v="14"/>
    <n v="15"/>
    <n v="32.5"/>
    <m/>
    <n v="32.5"/>
    <n v="3.5"/>
    <n v="14"/>
    <n v="47.5"/>
    <n v="65"/>
    <n v="50"/>
    <n v="15"/>
    <n v="3.5"/>
    <n v="14"/>
    <n v="30"/>
    <n v="47.5"/>
    <m/>
    <n v="47.5"/>
    <n v="3.5"/>
    <n v="14"/>
    <n v="12.5"/>
    <n v="30"/>
    <m/>
    <n v="30"/>
    <n v="3.5"/>
    <n v="14"/>
    <n v="25"/>
    <n v="42.5"/>
    <n v="30"/>
    <n v="12.5"/>
    <n v="3.5"/>
    <n v="14"/>
    <n v="57.5"/>
    <n v="75"/>
    <n v="50"/>
    <n v="25"/>
    <n v="3.5"/>
    <n v="14"/>
    <n v="40"/>
    <n v="57.5"/>
    <m/>
    <n v="57.5"/>
    <n v="3.5"/>
    <n v="14"/>
    <n v="22.5"/>
    <n v="40"/>
    <m/>
    <n v="40"/>
    <n v="3.5"/>
    <n v="14"/>
    <n v="85"/>
    <n v="102.5"/>
    <n v="80"/>
    <n v="22.5"/>
    <n v="3.5"/>
    <n v="14"/>
    <n v="67.5"/>
    <n v="85"/>
    <m/>
    <n v="85"/>
    <n v="3.5"/>
    <n v="14"/>
    <n v="110"/>
    <n v="127.5"/>
    <n v="60"/>
    <n v="67.5"/>
    <n v="3.5"/>
    <n v="14"/>
    <n v="92.5"/>
    <n v="110"/>
    <m/>
    <n v="110"/>
    <n v="3.5"/>
    <n v="14"/>
    <n v="75"/>
    <n v="92.5"/>
    <m/>
    <n v="92.5"/>
    <n v="3.5"/>
    <n v="14"/>
    <n v="132.5"/>
    <n v="150"/>
    <n v="75"/>
    <n v="75"/>
    <n v="3.5"/>
    <n v="14"/>
    <n v="115"/>
    <n v="132.5"/>
    <n v="0"/>
    <n v="132.5"/>
    <n v="3.5"/>
    <n v="14"/>
    <n v="97.5"/>
    <n v="115"/>
    <n v="0"/>
    <n v="115"/>
    <n v="3.5"/>
    <n v="14"/>
    <n v="80"/>
    <n v="97.5"/>
    <n v="0"/>
    <n v="97.5"/>
    <n v="3.5"/>
    <n v="14"/>
    <n v="62.5"/>
    <n v="80"/>
    <n v="0"/>
    <n v="80"/>
  </r>
  <r>
    <n v="2"/>
    <n v="694"/>
    <s v="2-694"/>
    <s v="LEON SONCCO GERARDO"/>
    <e v="#REF!"/>
    <s v="SERVICIO CORTADO POR DEUDA"/>
    <m/>
    <m/>
    <x v="3"/>
    <n v="5"/>
    <n v="0"/>
    <n v="220"/>
    <n v="225"/>
    <x v="0"/>
    <x v="207"/>
    <n v="5"/>
    <n v="0"/>
    <n v="215"/>
    <n v="220"/>
    <m/>
    <x v="211"/>
    <n v="5"/>
    <n v="0"/>
    <n v="210"/>
    <n v="215"/>
    <m/>
    <x v="223"/>
    <n v="5"/>
    <n v="0"/>
    <n v="205"/>
    <n v="210"/>
    <x v="0"/>
    <x v="222"/>
    <n v="5"/>
    <n v="0"/>
    <n v="200"/>
    <n v="205"/>
    <m/>
    <x v="229"/>
    <n v="5"/>
    <n v="0"/>
    <n v="195"/>
    <n v="200"/>
    <m/>
    <x v="224"/>
    <n v="5"/>
    <n v="0"/>
    <n v="190"/>
    <n v="195"/>
    <m/>
    <x v="218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20"/>
    <n v="0"/>
    <n v="55"/>
    <n v="75"/>
    <m/>
    <n v="75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115"/>
    <n v="120"/>
    <n v="80"/>
    <n v="40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m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  <n v="0"/>
    <n v="0"/>
    <n v="225"/>
    <n v="225"/>
    <n v="0"/>
    <n v="225"/>
  </r>
  <r>
    <n v="2"/>
    <n v="695"/>
    <s v="2-695"/>
    <s v=" CACERES HUANACO, MARIBEL"/>
    <e v="#REF!"/>
    <s v="OBSERVADO DIC 2016 AL ACTUAL"/>
    <m/>
    <s v="arcangel (20/06/16): si tiene servicio"/>
    <x v="2"/>
    <n v="3.5"/>
    <n v="14"/>
    <n v="485"/>
    <n v="502.5"/>
    <x v="0"/>
    <x v="208"/>
    <n v="3.5"/>
    <n v="14"/>
    <n v="467.5"/>
    <n v="485"/>
    <m/>
    <x v="212"/>
    <n v="3.5"/>
    <n v="14"/>
    <n v="450"/>
    <n v="467.5"/>
    <m/>
    <x v="224"/>
    <n v="3.5"/>
    <n v="14"/>
    <n v="432.5"/>
    <n v="450"/>
    <x v="0"/>
    <x v="40"/>
    <n v="3.5"/>
    <n v="10"/>
    <n v="419"/>
    <n v="432.5"/>
    <m/>
    <x v="230"/>
    <n v="3.5"/>
    <n v="14"/>
    <n v="401.5"/>
    <n v="419"/>
    <m/>
    <x v="225"/>
    <n v="3.5"/>
    <n v="10"/>
    <n v="388"/>
    <n v="401.5"/>
    <m/>
    <x v="219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5"/>
    <n v="14"/>
    <n v="52"/>
    <n v="71"/>
    <n v="71"/>
    <n v="0"/>
    <n v="5"/>
    <n v="14"/>
    <n v="33"/>
    <n v="52"/>
    <m/>
    <n v="52"/>
    <n v="5"/>
    <n v="14"/>
    <n v="14"/>
    <n v="33"/>
    <m/>
    <n v="33"/>
    <n v="5"/>
    <n v="14"/>
    <n v="170.5"/>
    <n v="189.5"/>
    <n v="175.5"/>
    <n v="14"/>
    <n v="5"/>
    <n v="0"/>
    <n v="165.5"/>
    <n v="170.5"/>
    <m/>
    <n v="170.5"/>
    <n v="5"/>
    <n v="0"/>
    <n v="314.5"/>
    <n v="319.5"/>
    <m/>
    <n v="319.5"/>
    <n v="5"/>
    <n v="0"/>
    <n v="309.5"/>
    <n v="314.5"/>
    <m/>
    <n v="314.5"/>
    <n v="5"/>
    <n v="0"/>
    <n v="304.5"/>
    <n v="309.5"/>
    <m/>
    <n v="309.5"/>
    <n v="5"/>
    <n v="0"/>
    <n v="299.5"/>
    <n v="304.5"/>
    <n v="0"/>
    <n v="304.5"/>
    <n v="5"/>
    <n v="0"/>
    <n v="294.5"/>
    <n v="299.5"/>
    <n v="0"/>
    <n v="299.5"/>
    <n v="5"/>
    <n v="0"/>
    <n v="289.5"/>
    <n v="294.5"/>
    <n v="0"/>
    <n v="294.5"/>
    <n v="5"/>
    <n v="0"/>
    <n v="284.5"/>
    <n v="289.5"/>
    <n v="0"/>
    <n v="289.5"/>
    <n v="5"/>
    <n v="0"/>
    <n v="279.5"/>
    <n v="284.5"/>
    <n v="0"/>
    <n v="284.5"/>
  </r>
  <r>
    <n v="2"/>
    <n v="696"/>
    <s v="2-696"/>
    <s v="HUILLCA CONSA RAUL"/>
    <e v="#REF!"/>
    <s v="JULIO QUILCA EN LITICIOS JUDICIALES"/>
    <s v="MZ. O1, LT. 7,NUEVA EXPANCION URBANA"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70"/>
    <n v="98"/>
    <n v="98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4"/>
    <n v="31.5"/>
    <n v="31.5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7"/>
    <s v="2-697"/>
    <s v="AREQUE QUISPE, KATHERIN S."/>
    <e v="#REF!"/>
    <m/>
    <s v="AAHH PUEBLO UNIDO Mza 01 Lote 08"/>
    <m/>
    <x v="3"/>
    <n v="5"/>
    <n v="0"/>
    <n v="5"/>
    <n v="10"/>
    <x v="0"/>
    <x v="133"/>
    <n v="5"/>
    <n v="0"/>
    <n v="0"/>
    <n v="5"/>
    <m/>
    <x v="106"/>
    <n v="5"/>
    <n v="0"/>
    <n v="105"/>
    <n v="110"/>
    <n v="110"/>
    <x v="1"/>
    <n v="5"/>
    <n v="0"/>
    <n v="100"/>
    <n v="105"/>
    <x v="0"/>
    <x v="104"/>
    <n v="5"/>
    <n v="0"/>
    <n v="95"/>
    <n v="100"/>
    <m/>
    <x v="157"/>
    <n v="5"/>
    <n v="0"/>
    <n v="90"/>
    <n v="95"/>
    <m/>
    <x v="226"/>
    <n v="5"/>
    <n v="0"/>
    <n v="85"/>
    <n v="90"/>
    <m/>
    <x v="22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78"/>
    <n v="83"/>
    <n v="83"/>
    <n v="0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53"/>
    <n v="58"/>
    <m/>
    <n v="58"/>
    <n v="20"/>
    <n v="0"/>
    <n v="33"/>
    <n v="53"/>
    <m/>
    <n v="53"/>
    <n v="5"/>
    <n v="0"/>
    <n v="28"/>
    <n v="33"/>
    <m/>
    <n v="33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698"/>
    <s v="2-698"/>
    <s v="OCHOCHOQUE APAZA, ROSA"/>
    <e v="#REF!"/>
    <s v="SERV. DE AGUA PO DEUDA"/>
    <s v="CALLE 08 PUEBLO UNIDO"/>
    <s v="aracangel hablar"/>
    <x v="3"/>
    <n v="5"/>
    <n v="0"/>
    <n v="435.5"/>
    <n v="440.5"/>
    <x v="0"/>
    <x v="131"/>
    <n v="5"/>
    <n v="0"/>
    <n v="430.5"/>
    <n v="435.5"/>
    <m/>
    <x v="213"/>
    <n v="5"/>
    <n v="0"/>
    <n v="425.5"/>
    <n v="430.5"/>
    <m/>
    <x v="225"/>
    <n v="5"/>
    <n v="0"/>
    <n v="420.5"/>
    <n v="425.5"/>
    <x v="0"/>
    <x v="223"/>
    <n v="5"/>
    <n v="0"/>
    <n v="415.5"/>
    <n v="420.5"/>
    <m/>
    <x v="231"/>
    <n v="5"/>
    <n v="0"/>
    <n v="410.5"/>
    <n v="415.5"/>
    <m/>
    <x v="227"/>
    <n v="5"/>
    <n v="0"/>
    <n v="405.5"/>
    <n v="410.5"/>
    <m/>
    <x v="221"/>
    <n v="5"/>
    <n v="0"/>
    <n v="400.5"/>
    <n v="405.5"/>
    <m/>
    <n v="405.5"/>
    <n v="5"/>
    <n v="0"/>
    <n v="395.5"/>
    <n v="400.5"/>
    <m/>
    <n v="400.5"/>
    <n v="5"/>
    <n v="0"/>
    <n v="390.5"/>
    <n v="395.5"/>
    <m/>
    <n v="395.5"/>
    <n v="5"/>
    <n v="0"/>
    <n v="385.5"/>
    <n v="390.5"/>
    <m/>
    <n v="390.5"/>
    <n v="5"/>
    <n v="0"/>
    <n v="380.5"/>
    <n v="385.5"/>
    <m/>
    <n v="385.5"/>
    <n v="5"/>
    <n v="0"/>
    <n v="375.5"/>
    <n v="380.5"/>
    <m/>
    <n v="380.5"/>
    <n v="5"/>
    <n v="0"/>
    <n v="370.5"/>
    <n v="375.5"/>
    <m/>
    <n v="375.5"/>
    <n v="5"/>
    <n v="0"/>
    <n v="365.5"/>
    <n v="370.5"/>
    <m/>
    <n v="370.5"/>
    <n v="5"/>
    <n v="0"/>
    <n v="360.5"/>
    <n v="365.5"/>
    <m/>
    <n v="365.5"/>
    <n v="5"/>
    <n v="0"/>
    <n v="355.5"/>
    <n v="360.5"/>
    <m/>
    <n v="360.5"/>
    <n v="5"/>
    <n v="0"/>
    <n v="350.5"/>
    <n v="355.5"/>
    <m/>
    <n v="355.5"/>
    <n v="5"/>
    <n v="0"/>
    <n v="345.5"/>
    <n v="350.5"/>
    <m/>
    <n v="350.5"/>
    <n v="5"/>
    <n v="0"/>
    <n v="340.5"/>
    <n v="345.5"/>
    <m/>
    <n v="345.5"/>
    <n v="5"/>
    <n v="0"/>
    <n v="335.5"/>
    <n v="340.5"/>
    <m/>
    <n v="340.5"/>
    <n v="5"/>
    <n v="0"/>
    <n v="330.5"/>
    <n v="335.5"/>
    <m/>
    <n v="335.5"/>
    <n v="5"/>
    <n v="0"/>
    <n v="325.5"/>
    <n v="330.5"/>
    <m/>
    <n v="330.5"/>
    <n v="5"/>
    <n v="0"/>
    <n v="320.5"/>
    <n v="325.5"/>
    <m/>
    <n v="325.5"/>
    <n v="5"/>
    <n v="0"/>
    <n v="315.5"/>
    <n v="320.5"/>
    <m/>
    <n v="320.5"/>
    <n v="5"/>
    <n v="0"/>
    <n v="310.5"/>
    <n v="315.5"/>
    <m/>
    <n v="315.5"/>
    <n v="5"/>
    <n v="0"/>
    <n v="305.5"/>
    <n v="310.5"/>
    <m/>
    <n v="310.5"/>
    <n v="5"/>
    <n v="0"/>
    <n v="300.5"/>
    <n v="305.5"/>
    <m/>
    <n v="305.5"/>
    <n v="5"/>
    <n v="0"/>
    <n v="295.5"/>
    <n v="300.5"/>
    <m/>
    <n v="300.5"/>
    <n v="5"/>
    <n v="0"/>
    <n v="290.5"/>
    <n v="295.5"/>
    <m/>
    <n v="295.5"/>
    <n v="20"/>
    <n v="0"/>
    <n v="270.5"/>
    <n v="290.5"/>
    <m/>
    <n v="290.5"/>
    <n v="5"/>
    <n v="0"/>
    <n v="265.5"/>
    <n v="270.5"/>
    <m/>
    <n v="270.5"/>
    <n v="5"/>
    <n v="0"/>
    <n v="260.5"/>
    <n v="265.5"/>
    <m/>
    <n v="265.5"/>
    <n v="5"/>
    <n v="0"/>
    <n v="255.5"/>
    <n v="260.5"/>
    <m/>
    <n v="260.5"/>
    <n v="5"/>
    <n v="0"/>
    <n v="250.5"/>
    <n v="255.5"/>
    <m/>
    <n v="255.5"/>
    <n v="5"/>
    <n v="0"/>
    <n v="245.5"/>
    <n v="250.5"/>
    <m/>
    <n v="250.5"/>
    <n v="5"/>
    <n v="0"/>
    <n v="240.5"/>
    <n v="245.5"/>
    <m/>
    <n v="245.5"/>
    <n v="5"/>
    <n v="0"/>
    <n v="235.5"/>
    <n v="240.5"/>
    <m/>
    <n v="240.5"/>
    <n v="5"/>
    <n v="0"/>
    <n v="230.5"/>
    <n v="235.5"/>
    <m/>
    <n v="235.5"/>
    <n v="5"/>
    <n v="0"/>
    <n v="225.5"/>
    <n v="230.5"/>
    <m/>
    <n v="230.5"/>
    <n v="5"/>
    <n v="0"/>
    <n v="220.5"/>
    <n v="225.5"/>
    <m/>
    <n v="225.5"/>
    <n v="5"/>
    <n v="0"/>
    <n v="215.5"/>
    <n v="220.5"/>
    <m/>
    <n v="220.5"/>
    <n v="5"/>
    <n v="0"/>
    <n v="210.5"/>
    <n v="215.5"/>
    <m/>
    <n v="215.5"/>
    <n v="5"/>
    <n v="0"/>
    <n v="205.5"/>
    <n v="210.5"/>
    <m/>
    <n v="210.5"/>
    <n v="5"/>
    <n v="0"/>
    <n v="200.5"/>
    <n v="205.5"/>
    <m/>
    <n v="205.5"/>
    <n v="5"/>
    <n v="0"/>
    <n v="195.5"/>
    <n v="200.5"/>
    <m/>
    <n v="200.5"/>
    <n v="5"/>
    <n v="0"/>
    <n v="190.5"/>
    <n v="195.5"/>
    <m/>
    <n v="195.5"/>
    <n v="5"/>
    <n v="0"/>
    <n v="185.5"/>
    <n v="190.5"/>
    <m/>
    <n v="190.5"/>
    <n v="5"/>
    <n v="0"/>
    <n v="180.5"/>
    <n v="185.5"/>
    <n v="0"/>
    <n v="185.5"/>
    <n v="5"/>
    <n v="0"/>
    <n v="175.5"/>
    <n v="180.5"/>
    <n v="0"/>
    <n v="180.5"/>
    <n v="5"/>
    <n v="0"/>
    <n v="170.5"/>
    <n v="175.5"/>
    <n v="0"/>
    <n v="175.5"/>
    <n v="5"/>
    <n v="0"/>
    <n v="165.5"/>
    <n v="170.5"/>
    <n v="0"/>
    <n v="170.5"/>
    <n v="5"/>
    <n v="0"/>
    <n v="160.5"/>
    <n v="165.5"/>
    <n v="0"/>
    <n v="165.5"/>
  </r>
  <r>
    <n v="2"/>
    <n v="699"/>
    <s v="2-699"/>
    <s v="QUISPE OBANDO BLANCA SOLEDAD"/>
    <e v="#REF!"/>
    <m/>
    <m/>
    <s v="AUN NO USA"/>
    <x v="2"/>
    <n v="3.5"/>
    <n v="14"/>
    <n v="627.5"/>
    <n v="645"/>
    <x v="0"/>
    <x v="209"/>
    <n v="3.5"/>
    <n v="14"/>
    <n v="610"/>
    <n v="627.5"/>
    <m/>
    <x v="214"/>
    <n v="3.5"/>
    <n v="14"/>
    <n v="592.5"/>
    <n v="610"/>
    <m/>
    <x v="226"/>
    <n v="3.5"/>
    <n v="14"/>
    <n v="575"/>
    <n v="592.5"/>
    <x v="0"/>
    <x v="224"/>
    <n v="3.5"/>
    <n v="10"/>
    <n v="561.5"/>
    <n v="575"/>
    <m/>
    <x v="232"/>
    <n v="3.5"/>
    <n v="14"/>
    <n v="544"/>
    <n v="561.5"/>
    <m/>
    <x v="228"/>
    <n v="3.5"/>
    <n v="10"/>
    <n v="530.5"/>
    <n v="544"/>
    <m/>
    <x v="222"/>
    <n v="3.5"/>
    <n v="14"/>
    <n v="513"/>
    <n v="530.5"/>
    <m/>
    <n v="530.5"/>
    <n v="3.5"/>
    <n v="14"/>
    <n v="495.5"/>
    <n v="513"/>
    <m/>
    <n v="513"/>
    <n v="3.5"/>
    <n v="14"/>
    <n v="478"/>
    <n v="495.5"/>
    <m/>
    <n v="495.5"/>
    <n v="3.5"/>
    <n v="14"/>
    <n v="460.5"/>
    <n v="478"/>
    <m/>
    <n v="478"/>
    <n v="3.5"/>
    <n v="14"/>
    <n v="443"/>
    <n v="460.5"/>
    <m/>
    <n v="460.5"/>
    <n v="3.5"/>
    <n v="14"/>
    <n v="425.5"/>
    <n v="443"/>
    <m/>
    <n v="443"/>
    <n v="3.5"/>
    <n v="14"/>
    <n v="408"/>
    <n v="425.5"/>
    <m/>
    <n v="425.5"/>
    <n v="3.5"/>
    <n v="14"/>
    <n v="390.5"/>
    <n v="408"/>
    <m/>
    <n v="408"/>
    <n v="3.5"/>
    <n v="14"/>
    <n v="373"/>
    <n v="390.5"/>
    <m/>
    <n v="390.5"/>
    <n v="3.5"/>
    <n v="14"/>
    <n v="355.5"/>
    <n v="373"/>
    <m/>
    <n v="373"/>
    <n v="3.5"/>
    <n v="14"/>
    <n v="338"/>
    <n v="355.5"/>
    <m/>
    <n v="355.5"/>
    <n v="3.5"/>
    <n v="10"/>
    <n v="324.5"/>
    <n v="338"/>
    <m/>
    <n v="338"/>
    <n v="3.5"/>
    <n v="0"/>
    <n v="321"/>
    <n v="324.5"/>
    <m/>
    <n v="324.5"/>
    <n v="3.5"/>
    <n v="0"/>
    <n v="317.5"/>
    <n v="321"/>
    <m/>
    <n v="321"/>
    <n v="3.5"/>
    <n v="0"/>
    <n v="314"/>
    <n v="317.5"/>
    <m/>
    <n v="317.5"/>
    <n v="3.5"/>
    <n v="0"/>
    <n v="310.5"/>
    <n v="314"/>
    <m/>
    <n v="314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14"/>
    <n v="14"/>
    <n v="160"/>
    <n v="188"/>
    <m/>
    <n v="188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n v="0"/>
    <n v="25"/>
    <n v="5"/>
    <n v="0"/>
    <n v="15"/>
    <n v="20"/>
    <n v="0"/>
    <n v="20"/>
    <n v="5"/>
    <n v="0"/>
    <n v="10"/>
    <n v="15"/>
    <n v="0"/>
    <n v="15"/>
    <n v="5"/>
    <n v="0"/>
    <n v="5"/>
    <n v="10"/>
    <n v="0"/>
    <n v="10"/>
    <n v="5"/>
    <n v="0"/>
    <n v="0"/>
    <n v="5"/>
    <n v="0"/>
    <n v="5"/>
  </r>
  <r>
    <n v="2"/>
    <n v="700"/>
    <s v="2-700"/>
    <s v="TINTA CHUQUIRIMAY, YONY"/>
    <e v="#REF!"/>
    <m/>
    <s v="NUEVA EXPANSIÓN  MZ.&quot;LL1&quot;-LT.13."/>
    <m/>
    <x v="2"/>
    <n v="3.5"/>
    <n v="14"/>
    <n v="202"/>
    <n v="219.5"/>
    <x v="0"/>
    <x v="85"/>
    <n v="3.5"/>
    <n v="14"/>
    <n v="184.5"/>
    <n v="202"/>
    <m/>
    <x v="91"/>
    <n v="3.5"/>
    <n v="14"/>
    <n v="167"/>
    <n v="184.5"/>
    <m/>
    <x v="93"/>
    <n v="3.5"/>
    <n v="14"/>
    <n v="149.5"/>
    <n v="167"/>
    <x v="0"/>
    <x v="96"/>
    <n v="3.5"/>
    <n v="10"/>
    <n v="136"/>
    <n v="149.5"/>
    <m/>
    <x v="99"/>
    <n v="3.5"/>
    <n v="14"/>
    <n v="118.5"/>
    <n v="136"/>
    <m/>
    <x v="88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3"/>
    <n v="250.5"/>
    <n v="250.5"/>
    <n v="0"/>
    <n v="3.5"/>
    <n v="14"/>
    <n v="215.5"/>
    <n v="233"/>
    <m/>
    <n v="233"/>
    <n v="3.5"/>
    <n v="14"/>
    <n v="198"/>
    <n v="215.5"/>
    <m/>
    <n v="215.5"/>
    <n v="3.5"/>
    <n v="14"/>
    <n v="360.5"/>
    <n v="378"/>
    <n v="180"/>
    <n v="198"/>
    <n v="14"/>
    <n v="14"/>
    <n v="332.5"/>
    <n v="360.5"/>
    <m/>
    <n v="360.5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0"/>
    <n v="0"/>
    <n v="3.5"/>
    <n v="0"/>
    <n v="3.5"/>
    <n v="3.5"/>
    <n v="14"/>
    <n v="640"/>
    <n v="657.5"/>
    <n v="0"/>
    <n v="657.5"/>
    <n v="3.5"/>
    <n v="14"/>
    <n v="622.5"/>
    <n v="640"/>
    <n v="0"/>
    <n v="640"/>
    <n v="3.5"/>
    <n v="14"/>
    <n v="605"/>
    <n v="622.5"/>
    <n v="0"/>
    <n v="622.5"/>
    <n v="3.5"/>
    <n v="14"/>
    <n v="587.5"/>
    <n v="605"/>
    <n v="0"/>
    <n v="605"/>
  </r>
  <r>
    <n v="2"/>
    <n v="701"/>
    <s v="2-701"/>
    <s v="QUISPE QUISPE JUAN VICTOR"/>
    <e v="#REF!"/>
    <m/>
    <m/>
    <s v="corte temporal (02/02/16) corte agua 7desague sigue"/>
    <x v="3"/>
    <n v="5"/>
    <n v="0"/>
    <n v="140"/>
    <n v="145"/>
    <x v="0"/>
    <x v="210"/>
    <n v="5"/>
    <n v="0"/>
    <n v="135"/>
    <n v="140"/>
    <m/>
    <x v="215"/>
    <n v="5"/>
    <n v="0"/>
    <n v="130"/>
    <n v="135"/>
    <m/>
    <x v="147"/>
    <n v="5"/>
    <n v="0"/>
    <n v="125"/>
    <n v="130"/>
    <x v="0"/>
    <x v="141"/>
    <n v="5"/>
    <n v="0"/>
    <n v="120"/>
    <n v="125"/>
    <m/>
    <x v="233"/>
    <n v="5"/>
    <n v="0"/>
    <n v="115"/>
    <n v="120"/>
    <m/>
    <x v="229"/>
    <n v="5"/>
    <n v="0"/>
    <n v="110"/>
    <n v="115"/>
    <m/>
    <x v="223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5"/>
    <n v="50"/>
    <n v="50"/>
    <n v="0"/>
    <n v="20"/>
    <n v="0"/>
    <n v="25"/>
    <n v="45"/>
    <m/>
    <n v="45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30"/>
    <n v="135"/>
    <n v="80"/>
    <n v="0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n v="0"/>
    <n v="75"/>
    <n v="5"/>
    <n v="0"/>
    <n v="65"/>
    <n v="70"/>
    <n v="0"/>
    <n v="70"/>
    <n v="5"/>
    <n v="0"/>
    <n v="60"/>
    <n v="65"/>
    <n v="0"/>
    <n v="65"/>
    <n v="5"/>
    <n v="0"/>
    <n v="55"/>
    <n v="60"/>
    <n v="0"/>
    <n v="60"/>
    <n v="5"/>
    <n v="0"/>
    <n v="50"/>
    <n v="55"/>
    <n v="0"/>
    <n v="55"/>
  </r>
  <r>
    <n v="2"/>
    <n v="702"/>
    <s v="2-702"/>
    <s v="MAMANI QUISPE, REYNA"/>
    <e v="#REF!"/>
    <s v="SE INTALO AGOSTO"/>
    <s v="CALLE 8"/>
    <m/>
    <x v="2"/>
    <n v="3.5"/>
    <n v="14"/>
    <n v="0"/>
    <n v="17.5"/>
    <x v="7"/>
    <x v="1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1"/>
    <n v="74.5"/>
    <n v="74.5"/>
    <x v="1"/>
    <n v="3.5"/>
    <n v="14"/>
    <n v="143.5"/>
    <n v="161"/>
    <n v="100"/>
    <x v="230"/>
    <n v="3.5"/>
    <n v="10"/>
    <n v="130"/>
    <n v="143.5"/>
    <m/>
    <x v="224"/>
    <n v="3.5"/>
    <n v="14"/>
    <n v="112.5"/>
    <n v="130"/>
    <m/>
    <n v="130"/>
    <n v="3.5"/>
    <n v="14"/>
    <n v="185"/>
    <n v="202.5"/>
    <n v="90"/>
    <n v="11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15.5"/>
    <n v="133"/>
    <n v="133"/>
    <n v="0"/>
    <n v="3.5"/>
    <n v="14"/>
    <n v="98"/>
    <n v="115.5"/>
    <m/>
    <n v="115.5"/>
    <n v="3.5"/>
    <n v="14"/>
    <n v="80.5"/>
    <n v="98"/>
    <m/>
    <n v="98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s v="87.50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1"/>
    <n v="98.5"/>
    <n v="98.5"/>
    <n v="0"/>
    <n v="3.5"/>
    <n v="14"/>
    <n v="116"/>
    <n v="133.5"/>
    <n v="0"/>
    <n v="133.5"/>
    <n v="3.5"/>
    <n v="14"/>
    <n v="133.5"/>
    <n v="151"/>
    <n v="0"/>
    <n v="151"/>
    <n v="3.5"/>
    <n v="14"/>
    <n v="151"/>
    <n v="168.5"/>
    <n v="0"/>
    <n v="168.5"/>
    <n v="3.5"/>
    <n v="14"/>
    <n v="110"/>
    <n v="127.5"/>
    <n v="0"/>
    <n v="127.5"/>
  </r>
  <r>
    <n v="2"/>
    <n v="703"/>
    <s v="2-703"/>
    <s v="PAJA YANAPA, PETRONA "/>
    <e v="#REF!"/>
    <m/>
    <s v="CALLE 08 "/>
    <m/>
    <x v="2"/>
    <n v="3.5"/>
    <n v="14"/>
    <n v="369.5"/>
    <n v="387"/>
    <x v="0"/>
    <x v="122"/>
    <n v="3.5"/>
    <n v="14"/>
    <n v="352"/>
    <n v="369.5"/>
    <m/>
    <x v="48"/>
    <n v="3.5"/>
    <n v="14"/>
    <n v="334.5"/>
    <n v="352"/>
    <m/>
    <x v="52"/>
    <n v="3.5"/>
    <n v="14"/>
    <n v="317"/>
    <n v="334.5"/>
    <x v="0"/>
    <x v="55"/>
    <n v="3.5"/>
    <n v="10"/>
    <n v="303.5"/>
    <n v="317"/>
    <m/>
    <x v="54"/>
    <n v="3.5"/>
    <n v="14"/>
    <n v="286"/>
    <n v="303.5"/>
    <m/>
    <x v="49"/>
    <n v="3.5"/>
    <n v="10"/>
    <n v="272.5"/>
    <n v="286"/>
    <m/>
    <x v="5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57.5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14"/>
    <n v="14"/>
    <n v="59.5"/>
    <n v="87.5"/>
    <m/>
    <n v="87.5"/>
    <n v="3.5"/>
    <n v="14"/>
    <n v="154"/>
    <n v="171.5"/>
    <n v="112"/>
    <n v="59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40"/>
    <n v="154"/>
    <n v="154"/>
    <n v="0"/>
  </r>
  <r>
    <n v="2"/>
    <n v="704"/>
    <s v="2-704"/>
    <s v="YANAPA QUISPE DELFIN"/>
    <e v="#REF!"/>
    <m/>
    <m/>
    <s v="CAMBIO RAZON SOCIAL"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0"/>
    <n v="97.5"/>
    <n v="97.5"/>
    <n v="0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14"/>
    <n v="14"/>
    <n v="52.5"/>
    <n v="80.5"/>
    <m/>
    <n v="80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73.5"/>
    <n v="91"/>
    <n v="91"/>
    <n v="0"/>
    <n v="3.5"/>
    <n v="14"/>
    <n v="56"/>
    <n v="73.5"/>
    <n v="0"/>
    <n v="73.5"/>
    <n v="3.5"/>
    <n v="0"/>
    <n v="52.5"/>
    <n v="56"/>
    <n v="0"/>
    <n v="56"/>
  </r>
  <r>
    <n v="2"/>
    <n v="705"/>
    <s v="2-705"/>
    <s v="HUAQUISTO VDA. DE ZELA BRIGIDA"/>
    <e v="#REF!"/>
    <m/>
    <m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38"/>
    <n v="155.5"/>
    <n v="155.5"/>
    <n v="0"/>
    <n v="3.5"/>
    <n v="14"/>
    <n v="120.5"/>
    <n v="138"/>
    <m/>
    <n v="138"/>
    <n v="14"/>
    <n v="14"/>
    <n v="92.5"/>
    <n v="120.5"/>
    <m/>
    <n v="120.5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102.5"/>
    <n v="120"/>
    <n v="50"/>
    <n v="70"/>
    <n v="3.5"/>
    <n v="14"/>
    <n v="85"/>
    <n v="102.5"/>
    <m/>
    <n v="102.5"/>
    <n v="3.5"/>
    <n v="14"/>
    <n v="67.5"/>
    <n v="85"/>
    <m/>
    <n v="85"/>
    <n v="3.5"/>
    <n v="14"/>
    <n v="50"/>
    <n v="67.5"/>
    <m/>
    <n v="67.5"/>
    <n v="3.5"/>
    <n v="14"/>
    <n v="85"/>
    <n v="102.5"/>
    <n v="52.5"/>
    <n v="50"/>
    <n v="3.5"/>
    <n v="14"/>
    <n v="67.5"/>
    <n v="85"/>
    <m/>
    <n v="85"/>
    <n v="3.5"/>
    <n v="14"/>
    <n v="117.5"/>
    <n v="135"/>
    <n v="67.5"/>
    <n v="67.5"/>
    <n v="3.5"/>
    <n v="14"/>
    <n v="200"/>
    <n v="217.5"/>
    <n v="100"/>
    <n v="117.5"/>
    <n v="3.5"/>
    <n v="14"/>
    <n v="217.5"/>
    <n v="235"/>
    <m/>
    <n v="235"/>
    <n v="3.5"/>
    <n v="14"/>
    <n v="200"/>
    <n v="217.5"/>
    <m/>
    <n v="217.5"/>
    <n v="3.5"/>
    <n v="14"/>
    <n v="182.5"/>
    <n v="200"/>
    <n v="0"/>
    <n v="200"/>
    <n v="3.5"/>
    <n v="14"/>
    <n v="165"/>
    <n v="182.5"/>
    <n v="0"/>
    <n v="182.5"/>
    <n v="3.5"/>
    <n v="14"/>
    <n v="147.5"/>
    <n v="165"/>
    <n v="0"/>
    <n v="165"/>
    <n v="3.5"/>
    <n v="14"/>
    <n v="130"/>
    <n v="147.5"/>
    <n v="0"/>
    <n v="147.5"/>
    <n v="3.5"/>
    <n v="14"/>
    <n v="112.5"/>
    <n v="130"/>
    <n v="0"/>
    <n v="130"/>
  </r>
  <r>
    <n v="2"/>
    <n v="706"/>
    <s v="2-706"/>
    <s v="YANAPA QUISPE URSULA "/>
    <e v="#REF!"/>
    <s v="11 DE AGOSTO"/>
    <m/>
    <s v="CORTE 25/07/2019"/>
    <x v="3"/>
    <n v="5"/>
    <n v="0"/>
    <n v="464"/>
    <n v="469"/>
    <x v="0"/>
    <x v="211"/>
    <n v="5"/>
    <n v="0"/>
    <n v="459"/>
    <n v="464"/>
    <m/>
    <x v="104"/>
    <n v="5"/>
    <n v="0"/>
    <n v="454"/>
    <n v="459"/>
    <m/>
    <x v="227"/>
    <n v="5"/>
    <n v="0"/>
    <n v="449"/>
    <n v="454"/>
    <x v="0"/>
    <x v="225"/>
    <n v="5"/>
    <n v="0"/>
    <n v="444"/>
    <n v="449"/>
    <m/>
    <x v="234"/>
    <n v="5"/>
    <n v="0"/>
    <n v="439"/>
    <n v="444"/>
    <m/>
    <x v="231"/>
    <n v="5"/>
    <n v="0"/>
    <n v="434"/>
    <n v="439"/>
    <m/>
    <x v="225"/>
    <n v="5"/>
    <n v="0"/>
    <n v="429"/>
    <n v="434"/>
    <m/>
    <n v="434"/>
    <n v="5"/>
    <n v="0"/>
    <n v="424"/>
    <n v="429"/>
    <m/>
    <n v="429"/>
    <n v="5"/>
    <n v="0"/>
    <n v="419"/>
    <n v="424"/>
    <m/>
    <n v="424"/>
    <n v="5"/>
    <n v="0"/>
    <n v="414"/>
    <n v="419"/>
    <m/>
    <n v="419"/>
    <n v="5"/>
    <n v="0"/>
    <n v="409"/>
    <n v="414"/>
    <m/>
    <n v="414"/>
    <n v="5"/>
    <n v="0"/>
    <n v="404"/>
    <n v="409"/>
    <m/>
    <n v="409"/>
    <n v="5"/>
    <n v="0"/>
    <n v="399"/>
    <n v="404"/>
    <m/>
    <n v="404"/>
    <n v="5"/>
    <n v="0"/>
    <n v="394"/>
    <n v="399"/>
    <m/>
    <n v="399"/>
    <n v="5"/>
    <n v="0"/>
    <n v="389"/>
    <n v="394"/>
    <m/>
    <n v="394"/>
    <n v="5"/>
    <n v="0"/>
    <n v="384"/>
    <n v="389"/>
    <m/>
    <n v="389"/>
    <n v="5"/>
    <n v="0"/>
    <n v="379"/>
    <n v="384"/>
    <m/>
    <n v="384"/>
    <n v="5"/>
    <n v="0"/>
    <n v="374"/>
    <n v="379"/>
    <m/>
    <n v="379"/>
    <n v="5"/>
    <n v="0"/>
    <n v="369"/>
    <n v="374"/>
    <m/>
    <n v="374"/>
    <n v="5"/>
    <n v="0"/>
    <n v="364"/>
    <n v="369"/>
    <m/>
    <n v="369"/>
    <n v="5"/>
    <n v="0"/>
    <n v="359"/>
    <n v="364"/>
    <m/>
    <n v="364"/>
    <n v="5"/>
    <n v="0"/>
    <n v="354"/>
    <n v="359"/>
    <m/>
    <n v="359"/>
    <n v="5"/>
    <n v="0"/>
    <n v="349"/>
    <n v="354"/>
    <m/>
    <n v="354"/>
    <n v="3.5"/>
    <n v="14"/>
    <n v="331.5"/>
    <n v="349"/>
    <m/>
    <n v="349"/>
    <n v="3.5"/>
    <n v="14"/>
    <n v="314"/>
    <n v="331.5"/>
    <m/>
    <n v="331.5"/>
    <n v="3.5"/>
    <n v="14"/>
    <n v="296.5"/>
    <n v="314"/>
    <m/>
    <n v="314"/>
    <n v="3.5"/>
    <n v="14"/>
    <n v="279"/>
    <n v="296.5"/>
    <m/>
    <n v="296.5"/>
    <n v="3.5"/>
    <n v="14"/>
    <n v="261.5"/>
    <n v="279"/>
    <m/>
    <n v="279"/>
    <n v="3.5"/>
    <n v="14"/>
    <n v="244"/>
    <n v="261.5"/>
    <m/>
    <n v="261.5"/>
    <n v="14"/>
    <n v="14"/>
    <n v="216"/>
    <n v="244"/>
    <m/>
    <n v="244"/>
    <n v="3.5"/>
    <n v="14"/>
    <n v="198.5"/>
    <n v="216"/>
    <m/>
    <n v="216"/>
    <n v="3.5"/>
    <n v="14"/>
    <n v="181"/>
    <n v="198.5"/>
    <m/>
    <n v="1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3.5"/>
    <n v="14"/>
    <n v="70"/>
    <n v="87.5"/>
    <n v="46.5"/>
    <n v="41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07"/>
    <s v="2-707"/>
    <s v="MOLLESACA HUAYTA CARLOS"/>
    <e v="#REF!"/>
    <m/>
    <m/>
    <m/>
    <x v="2"/>
    <n v="3.5"/>
    <n v="14"/>
    <n v="17.5"/>
    <n v="35"/>
    <x v="4"/>
    <x v="1"/>
    <n v="3.5"/>
    <n v="14"/>
    <n v="0"/>
    <n v="17.5"/>
    <m/>
    <x v="9"/>
    <n v="3.5"/>
    <n v="14"/>
    <n v="17.5"/>
    <n v="35"/>
    <n v="35"/>
    <x v="1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.5"/>
    <n v="21"/>
    <n v="21"/>
    <n v="0"/>
    <n v="3.5"/>
    <n v="14"/>
    <n v="38.5"/>
    <n v="56"/>
    <n v="52.5"/>
    <n v="3.5"/>
    <n v="3.5"/>
    <n v="14"/>
    <n v="21"/>
    <n v="38.5"/>
    <n v="0"/>
    <n v="38.5"/>
  </r>
  <r>
    <n v="2"/>
    <n v="708"/>
    <s v="2-708"/>
    <s v="YANAPA PAJA LUCY"/>
    <e v="#REF!"/>
    <m/>
    <m/>
    <m/>
    <x v="3"/>
    <n v="5"/>
    <n v="0"/>
    <n v="450"/>
    <n v="455"/>
    <x v="0"/>
    <x v="212"/>
    <n v="5"/>
    <n v="0"/>
    <n v="445"/>
    <n v="450"/>
    <m/>
    <x v="31"/>
    <n v="5"/>
    <n v="0"/>
    <n v="440"/>
    <n v="445"/>
    <m/>
    <x v="228"/>
    <n v="5"/>
    <n v="0"/>
    <n v="435"/>
    <n v="440"/>
    <x v="0"/>
    <x v="226"/>
    <n v="5"/>
    <n v="0"/>
    <n v="430"/>
    <n v="435"/>
    <m/>
    <x v="98"/>
    <n v="5"/>
    <n v="0"/>
    <n v="425"/>
    <n v="430"/>
    <m/>
    <x v="232"/>
    <n v="5"/>
    <n v="0"/>
    <n v="420"/>
    <n v="425"/>
    <m/>
    <x v="226"/>
    <n v="5"/>
    <n v="0"/>
    <n v="415"/>
    <n v="420"/>
    <m/>
    <n v="420"/>
    <n v="5"/>
    <n v="0"/>
    <n v="410"/>
    <n v="415"/>
    <m/>
    <n v="415"/>
    <n v="5"/>
    <n v="0"/>
    <n v="405"/>
    <n v="410"/>
    <m/>
    <n v="410"/>
    <n v="5"/>
    <n v="0"/>
    <n v="400"/>
    <n v="405"/>
    <m/>
    <n v="405"/>
    <n v="5"/>
    <n v="0"/>
    <n v="395"/>
    <n v="400"/>
    <m/>
    <n v="400"/>
    <n v="5"/>
    <n v="0"/>
    <n v="390"/>
    <n v="395"/>
    <m/>
    <n v="395"/>
    <n v="5"/>
    <n v="0"/>
    <n v="385"/>
    <n v="390"/>
    <m/>
    <n v="390"/>
    <n v="5"/>
    <n v="0"/>
    <n v="380"/>
    <n v="385"/>
    <m/>
    <n v="385"/>
    <n v="5"/>
    <n v="0"/>
    <n v="375"/>
    <n v="380"/>
    <m/>
    <n v="380"/>
    <n v="5"/>
    <n v="0"/>
    <n v="370"/>
    <n v="375"/>
    <m/>
    <n v="375"/>
    <n v="5"/>
    <n v="0"/>
    <n v="365"/>
    <n v="370"/>
    <m/>
    <n v="370"/>
    <n v="5"/>
    <n v="0"/>
    <n v="360"/>
    <n v="365"/>
    <m/>
    <n v="365"/>
    <n v="5"/>
    <n v="0"/>
    <n v="355"/>
    <n v="360"/>
    <m/>
    <n v="360"/>
    <n v="5"/>
    <n v="0"/>
    <n v="350"/>
    <n v="355"/>
    <m/>
    <n v="355"/>
    <n v="5"/>
    <n v="0"/>
    <n v="345"/>
    <n v="350"/>
    <m/>
    <n v="350"/>
    <n v="5"/>
    <n v="0"/>
    <n v="340"/>
    <n v="345"/>
    <m/>
    <n v="345"/>
    <n v="5"/>
    <n v="0"/>
    <n v="335"/>
    <n v="340"/>
    <m/>
    <n v="340"/>
    <n v="5"/>
    <n v="0"/>
    <n v="330"/>
    <n v="335"/>
    <m/>
    <n v="335"/>
    <n v="5"/>
    <n v="0"/>
    <n v="325"/>
    <n v="330"/>
    <m/>
    <n v="330"/>
    <n v="5"/>
    <n v="0"/>
    <n v="320"/>
    <n v="325"/>
    <m/>
    <n v="325"/>
    <n v="5"/>
    <n v="0"/>
    <n v="315"/>
    <n v="320"/>
    <m/>
    <n v="320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20"/>
    <n v="0"/>
    <n v="240"/>
    <n v="260"/>
    <m/>
    <n v="260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0"/>
    <n v="0"/>
    <n v="225"/>
    <n v="225"/>
    <m/>
    <n v="225"/>
    <n v="5"/>
    <n v="0"/>
    <n v="220"/>
    <n v="225"/>
    <m/>
    <n v="225"/>
    <n v="5"/>
    <n v="0"/>
    <n v="215"/>
    <n v="220"/>
    <m/>
    <n v="220"/>
    <n v="0"/>
    <n v="0"/>
    <n v="215"/>
    <n v="215"/>
    <m/>
    <n v="215"/>
    <n v="5"/>
    <n v="0"/>
    <n v="210"/>
    <n v="215"/>
    <m/>
    <n v="215"/>
    <n v="5"/>
    <n v="0"/>
    <n v="205"/>
    <n v="210"/>
    <n v="0"/>
    <n v="210"/>
    <n v="0"/>
    <n v="0"/>
    <n v="205"/>
    <n v="205"/>
    <n v="0"/>
    <n v="205"/>
    <n v="5"/>
    <n v="0"/>
    <n v="200"/>
    <n v="205"/>
    <m/>
    <n v="205"/>
    <n v="5"/>
    <n v="0"/>
    <n v="195"/>
    <n v="200"/>
    <n v="0"/>
    <n v="200"/>
    <n v="5"/>
    <n v="0"/>
    <n v="190"/>
    <n v="195"/>
    <n v="0"/>
    <n v="195"/>
  </r>
  <r>
    <n v="2"/>
    <n v="709"/>
    <s v="2-709"/>
    <s v="FIGUEROA TINOCO CARLOS"/>
    <e v="#REF!"/>
    <m/>
    <m/>
    <m/>
    <x v="2"/>
    <n v="3.5"/>
    <n v="14"/>
    <n v="555"/>
    <n v="572.5"/>
    <x v="0"/>
    <x v="213"/>
    <n v="3.5"/>
    <n v="14"/>
    <n v="537.5"/>
    <n v="555"/>
    <m/>
    <x v="216"/>
    <n v="3.5"/>
    <n v="14"/>
    <n v="520"/>
    <n v="537.5"/>
    <m/>
    <x v="229"/>
    <n v="3.5"/>
    <n v="14"/>
    <n v="502.5"/>
    <n v="520"/>
    <x v="0"/>
    <x v="65"/>
    <n v="3.5"/>
    <n v="10"/>
    <n v="489"/>
    <n v="502.5"/>
    <m/>
    <x v="235"/>
    <n v="3.5"/>
    <n v="14"/>
    <n v="471.5"/>
    <n v="489"/>
    <m/>
    <x v="233"/>
    <n v="3.5"/>
    <n v="10"/>
    <n v="458"/>
    <n v="471.5"/>
    <m/>
    <x v="227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0"/>
    <n v="157.5"/>
    <n v="122"/>
    <n v="0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31"/>
    <n v="248.5"/>
    <n v="248.5"/>
    <n v="0"/>
    <n v="3.5"/>
    <n v="14"/>
    <n v="227.5"/>
    <n v="245"/>
    <m/>
    <n v="245"/>
    <n v="3.5"/>
    <n v="14"/>
    <n v="210"/>
    <n v="227.5"/>
    <m/>
    <n v="227.5"/>
    <n v="3.5"/>
    <n v="14"/>
    <n v="192.5"/>
    <n v="210"/>
    <n v="0"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</r>
  <r>
    <n v="2"/>
    <n v="710"/>
    <s v="2-710"/>
    <s v="MAMANI PORTILLO RUSO"/>
    <e v="#REF!"/>
    <m/>
    <m/>
    <m/>
    <x v="3"/>
    <n v="5"/>
    <n v="0"/>
    <n v="229.5"/>
    <n v="234.5"/>
    <x v="0"/>
    <x v="214"/>
    <n v="5"/>
    <n v="0"/>
    <n v="224.5"/>
    <n v="229.5"/>
    <m/>
    <x v="217"/>
    <n v="5"/>
    <n v="0"/>
    <n v="219.5"/>
    <n v="224.5"/>
    <m/>
    <x v="230"/>
    <n v="5"/>
    <n v="0"/>
    <n v="214.5"/>
    <n v="219.5"/>
    <x v="0"/>
    <x v="227"/>
    <n v="5"/>
    <n v="0"/>
    <n v="209.5"/>
    <n v="214.5"/>
    <m/>
    <x v="236"/>
    <n v="5"/>
    <n v="0"/>
    <n v="204.5"/>
    <n v="209.5"/>
    <m/>
    <x v="234"/>
    <n v="5"/>
    <n v="0"/>
    <n v="199.5"/>
    <n v="204.5"/>
    <m/>
    <x v="228"/>
    <n v="5"/>
    <n v="0"/>
    <n v="194.5"/>
    <n v="199.5"/>
    <m/>
    <n v="199.5"/>
    <n v="5"/>
    <n v="0"/>
    <n v="189.5"/>
    <n v="194.5"/>
    <m/>
    <n v="194.5"/>
    <n v="5"/>
    <n v="0"/>
    <n v="184.5"/>
    <n v="189.5"/>
    <m/>
    <n v="189.5"/>
    <n v="5"/>
    <n v="0"/>
    <n v="179.5"/>
    <n v="184.5"/>
    <m/>
    <n v="184.5"/>
    <n v="5"/>
    <n v="0"/>
    <n v="174.5"/>
    <n v="179.5"/>
    <m/>
    <n v="179.5"/>
    <n v="5"/>
    <n v="0"/>
    <n v="169.5"/>
    <n v="174.5"/>
    <m/>
    <n v="174.5"/>
    <n v="5"/>
    <n v="0"/>
    <n v="164.5"/>
    <n v="169.5"/>
    <m/>
    <n v="169.5"/>
    <n v="5"/>
    <n v="0"/>
    <n v="159.5"/>
    <n v="164.5"/>
    <m/>
    <n v="164.5"/>
    <n v="5"/>
    <n v="0"/>
    <n v="154.5"/>
    <n v="159.5"/>
    <m/>
    <n v="159.5"/>
    <n v="5"/>
    <n v="0"/>
    <n v="149.5"/>
    <n v="154.5"/>
    <m/>
    <n v="154.5"/>
    <n v="5"/>
    <n v="0"/>
    <n v="144.5"/>
    <n v="149.5"/>
    <m/>
    <n v="149.5"/>
    <n v="5"/>
    <n v="0"/>
    <n v="139.5"/>
    <n v="144.5"/>
    <m/>
    <n v="144.5"/>
    <n v="5"/>
    <n v="0"/>
    <n v="134.5"/>
    <n v="139.5"/>
    <m/>
    <n v="139.5"/>
    <n v="5"/>
    <n v="0"/>
    <n v="129.5"/>
    <n v="134.5"/>
    <m/>
    <n v="134.5"/>
    <n v="5"/>
    <n v="0"/>
    <n v="124.5"/>
    <n v="129.5"/>
    <m/>
    <n v="129.5"/>
    <n v="5"/>
    <n v="0"/>
    <n v="119.5"/>
    <n v="124.5"/>
    <m/>
    <n v="124.5"/>
    <n v="5"/>
    <n v="0"/>
    <n v="114.5"/>
    <n v="119.5"/>
    <m/>
    <n v="119.5"/>
    <n v="5"/>
    <n v="0"/>
    <n v="109.5"/>
    <n v="114.5"/>
    <m/>
    <n v="114.5"/>
    <n v="5"/>
    <n v="0"/>
    <n v="104.5"/>
    <n v="109.5"/>
    <m/>
    <n v="109.5"/>
    <n v="5"/>
    <n v="0"/>
    <n v="99.5"/>
    <n v="104.5"/>
    <m/>
    <n v="104.5"/>
    <n v="5"/>
    <n v="0"/>
    <n v="94.5"/>
    <n v="99.5"/>
    <m/>
    <n v="99.5"/>
    <n v="5"/>
    <n v="0"/>
    <n v="89.5"/>
    <n v="94.5"/>
    <m/>
    <n v="94.5"/>
    <n v="5"/>
    <n v="0"/>
    <n v="84.5"/>
    <n v="89.5"/>
    <m/>
    <n v="89.5"/>
    <n v="20"/>
    <n v="0"/>
    <n v="64.5"/>
    <n v="84.5"/>
    <m/>
    <n v="84.5"/>
    <n v="5"/>
    <n v="0"/>
    <n v="59.5"/>
    <n v="64.5"/>
    <m/>
    <n v="64.5"/>
    <n v="5"/>
    <n v="0"/>
    <n v="54.5"/>
    <n v="59.5"/>
    <m/>
    <n v="59.5"/>
    <n v="5"/>
    <n v="0"/>
    <n v="49.5"/>
    <n v="54.5"/>
    <m/>
    <n v="54.5"/>
    <n v="5"/>
    <n v="0"/>
    <n v="44.5"/>
    <n v="49.5"/>
    <m/>
    <n v="49.5"/>
    <n v="5"/>
    <n v="0"/>
    <n v="39.5"/>
    <n v="44.5"/>
    <m/>
    <n v="44.5"/>
    <n v="5"/>
    <n v="0"/>
    <n v="34.5"/>
    <n v="39.5"/>
    <m/>
    <n v="39.5"/>
    <n v="5"/>
    <n v="0"/>
    <n v="29.5"/>
    <n v="34.5"/>
    <m/>
    <n v="34.5"/>
    <n v="5"/>
    <n v="0"/>
    <n v="24.5"/>
    <n v="29.5"/>
    <m/>
    <n v="29.5"/>
    <n v="3.5"/>
    <n v="0"/>
    <n v="21"/>
    <n v="24.5"/>
    <m/>
    <n v="24.5"/>
    <n v="3.5"/>
    <n v="0"/>
    <n v="17.5"/>
    <n v="21"/>
    <m/>
    <n v="21"/>
    <n v="3.5"/>
    <n v="0"/>
    <n v="0"/>
    <n v="3.5"/>
    <m/>
    <n v="3.5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170"/>
    <n v="187.5"/>
    <n v="100"/>
    <n v="87.5"/>
    <n v="0"/>
    <n v="0"/>
    <n v="170"/>
    <n v="170"/>
    <m/>
    <n v="170"/>
    <n v="0"/>
    <n v="0"/>
    <n v="170"/>
    <n v="170"/>
    <m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  <n v="0"/>
    <n v="0"/>
    <n v="170"/>
    <n v="170"/>
    <n v="0"/>
    <n v="170"/>
  </r>
  <r>
    <n v="2"/>
    <n v="711"/>
    <s v="2-711"/>
    <s v="CALCINA YANAPA LELIA SENAYDA"/>
    <e v="#REF!"/>
    <m/>
    <m/>
    <m/>
    <x v="2"/>
    <n v="3.5"/>
    <n v="14"/>
    <n v="387"/>
    <n v="404.5"/>
    <x v="60"/>
    <x v="1"/>
    <n v="3.5"/>
    <n v="14"/>
    <n v="369.5"/>
    <n v="387"/>
    <m/>
    <x v="56"/>
    <n v="3.5"/>
    <n v="14"/>
    <n v="352"/>
    <n v="369.5"/>
    <m/>
    <x v="60"/>
    <n v="3.5"/>
    <n v="14"/>
    <n v="334.5"/>
    <n v="352"/>
    <x v="0"/>
    <x v="6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76"/>
    <n v="393.5"/>
    <n v="393.5"/>
    <n v="0"/>
    <n v="3.5"/>
    <n v="14"/>
    <n v="358.5"/>
    <n v="376"/>
    <m/>
    <n v="376"/>
    <n v="3.5"/>
    <n v="14"/>
    <n v="341"/>
    <n v="358.5"/>
    <m/>
    <n v="358.5"/>
    <n v="3.5"/>
    <n v="14"/>
    <n v="323.5"/>
    <n v="341"/>
    <n v="0"/>
    <n v="341"/>
    <n v="3.5"/>
    <n v="14"/>
    <n v="306"/>
    <n v="323.5"/>
    <n v="0"/>
    <n v="323.5"/>
    <n v="3.5"/>
    <n v="14"/>
    <n v="288.5"/>
    <n v="306"/>
    <n v="0"/>
    <n v="306"/>
    <n v="3.5"/>
    <n v="14"/>
    <n v="271"/>
    <n v="288.5"/>
    <n v="0"/>
    <n v="288.5"/>
    <n v="3.5"/>
    <n v="14"/>
    <n v="253.5"/>
    <n v="271"/>
    <n v="0"/>
    <n v="271"/>
  </r>
  <r>
    <n v="2"/>
    <n v="712"/>
    <s v="2-712"/>
    <s v="MAMANI MANSILLA ROSA MARINA"/>
    <e v="#REF!"/>
    <m/>
    <m/>
    <m/>
    <x v="2"/>
    <n v="3.5"/>
    <n v="14"/>
    <n v="177"/>
    <n v="194.5"/>
    <x v="61"/>
    <x v="1"/>
    <n v="3.5"/>
    <n v="14"/>
    <n v="159.5"/>
    <n v="177"/>
    <m/>
    <x v="218"/>
    <n v="3.5"/>
    <n v="14"/>
    <n v="142"/>
    <n v="159.5"/>
    <m/>
    <x v="231"/>
    <n v="3.5"/>
    <n v="14"/>
    <n v="124.5"/>
    <n v="142"/>
    <x v="0"/>
    <x v="228"/>
    <n v="3.5"/>
    <n v="10"/>
    <n v="111"/>
    <n v="124.5"/>
    <m/>
    <x v="237"/>
    <n v="3.5"/>
    <n v="14"/>
    <n v="93.5"/>
    <n v="111"/>
    <m/>
    <x v="235"/>
    <n v="3.5"/>
    <n v="10"/>
    <n v="80"/>
    <n v="93.5"/>
    <m/>
    <x v="229"/>
    <n v="3.5"/>
    <n v="14"/>
    <n v="162.5"/>
    <n v="180"/>
    <n v="100"/>
    <n v="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202.5"/>
    <n v="220"/>
    <n v="110"/>
    <n v="11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34.5"/>
    <n v="152"/>
    <n v="152"/>
    <n v="0"/>
    <n v="3.5"/>
    <n v="14"/>
    <n v="117"/>
    <n v="134.5"/>
    <m/>
    <n v="134.5"/>
    <n v="3.5"/>
    <n v="14"/>
    <n v="217"/>
    <n v="234.5"/>
    <n v="117.5"/>
    <n v="117"/>
    <n v="3.5"/>
    <n v="14"/>
    <n v="199.5"/>
    <n v="217"/>
    <m/>
    <n v="217"/>
    <n v="3.5"/>
    <n v="14"/>
    <n v="182"/>
    <n v="199.5"/>
    <m/>
    <n v="199.5"/>
    <n v="3.5"/>
    <n v="14"/>
    <n v="164.5"/>
    <n v="182"/>
    <m/>
    <n v="182"/>
    <n v="3.5"/>
    <n v="14"/>
    <n v="147"/>
    <n v="164.5"/>
    <m/>
    <n v="164.5"/>
    <n v="3.5"/>
    <n v="14"/>
    <n v="329.5"/>
    <n v="347"/>
    <n v="200"/>
    <n v="147"/>
    <n v="3.5"/>
    <n v="14"/>
    <n v="312"/>
    <n v="329.5"/>
    <m/>
    <n v="329.5"/>
    <n v="3.5"/>
    <n v="14"/>
    <n v="293"/>
    <n v="310.5"/>
    <m/>
    <n v="310.5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5"/>
    <n v="0"/>
    <n v="468"/>
    <n v="473"/>
    <n v="200"/>
    <n v="273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715"/>
    <s v="2-715"/>
    <s v="MONRROY VALER EUSEBIO"/>
    <e v="#REF!"/>
    <m/>
    <s v="2° ETAPA PUEBLO UNIDO"/>
    <m/>
    <x v="2"/>
    <n v="3.5"/>
    <n v="14"/>
    <n v="17.5"/>
    <n v="35"/>
    <x v="4"/>
    <x v="1"/>
    <n v="3.5"/>
    <n v="14"/>
    <n v="0"/>
    <n v="17.5"/>
    <m/>
    <x v="9"/>
    <n v="3.5"/>
    <n v="14"/>
    <n v="97"/>
    <n v="114.5"/>
    <n v="114.5"/>
    <x v="1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14"/>
    <n v="14"/>
    <n v="70"/>
    <n v="98"/>
    <m/>
    <n v="9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47.5"/>
    <n v="165"/>
    <n v="165"/>
    <n v="0"/>
    <n v="3.5"/>
    <n v="14"/>
    <n v="130"/>
    <n v="147.5"/>
    <m/>
    <n v="147.5"/>
    <n v="3.5"/>
    <n v="14"/>
    <n v="215"/>
    <n v="232.5"/>
    <m/>
    <n v="232.5"/>
    <n v="3.5"/>
    <n v="14"/>
    <n v="197.5"/>
    <n v="215"/>
    <m/>
    <n v="21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175"/>
    <n v="192.5"/>
    <n v="100"/>
    <n v="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716"/>
    <s v="2-716"/>
    <s v="HUAMAN INQUILTUPA JESUS"/>
    <e v="#REF!"/>
    <s v="SERVICIO CORTADO POR DEUDA"/>
    <m/>
    <m/>
    <x v="3"/>
    <n v="5"/>
    <n v="0"/>
    <n v="1016"/>
    <n v="1021"/>
    <x v="0"/>
    <x v="215"/>
    <n v="5"/>
    <n v="0"/>
    <n v="1011"/>
    <n v="1016"/>
    <m/>
    <x v="219"/>
    <n v="5"/>
    <n v="0"/>
    <n v="1006"/>
    <n v="1011"/>
    <m/>
    <x v="232"/>
    <n v="5"/>
    <n v="0"/>
    <n v="1001"/>
    <n v="1006"/>
    <x v="0"/>
    <x v="229"/>
    <n v="5"/>
    <n v="0"/>
    <n v="996"/>
    <n v="1001"/>
    <m/>
    <x v="238"/>
    <n v="5"/>
    <n v="0"/>
    <n v="991"/>
    <n v="996"/>
    <m/>
    <x v="236"/>
    <n v="5"/>
    <n v="0"/>
    <n v="986"/>
    <n v="991"/>
    <m/>
    <x v="230"/>
    <n v="5"/>
    <n v="0"/>
    <n v="981"/>
    <n v="986"/>
    <m/>
    <n v="986"/>
    <n v="5"/>
    <n v="0"/>
    <n v="976"/>
    <n v="981"/>
    <m/>
    <n v="981"/>
    <n v="5"/>
    <n v="0"/>
    <n v="971"/>
    <n v="976"/>
    <m/>
    <n v="976"/>
    <n v="5"/>
    <n v="0"/>
    <n v="966"/>
    <n v="971"/>
    <m/>
    <n v="971"/>
    <n v="5"/>
    <n v="0"/>
    <n v="961"/>
    <n v="966"/>
    <m/>
    <n v="966"/>
    <n v="5"/>
    <n v="0"/>
    <n v="956"/>
    <n v="961"/>
    <m/>
    <n v="961"/>
    <n v="5"/>
    <n v="0"/>
    <n v="951"/>
    <n v="956"/>
    <m/>
    <n v="956"/>
    <n v="5"/>
    <n v="0"/>
    <n v="946"/>
    <n v="951"/>
    <m/>
    <n v="951"/>
    <n v="5"/>
    <n v="0"/>
    <n v="941"/>
    <n v="946"/>
    <m/>
    <n v="946"/>
    <n v="5"/>
    <n v="0"/>
    <n v="936"/>
    <n v="941"/>
    <m/>
    <n v="941"/>
    <n v="5"/>
    <n v="0"/>
    <n v="931"/>
    <n v="936"/>
    <m/>
    <n v="936"/>
    <n v="5"/>
    <n v="0"/>
    <n v="926"/>
    <n v="931"/>
    <m/>
    <n v="931"/>
    <n v="5"/>
    <n v="0"/>
    <n v="921"/>
    <n v="926"/>
    <m/>
    <n v="926"/>
    <n v="5"/>
    <n v="0"/>
    <n v="916"/>
    <n v="921"/>
    <m/>
    <n v="921"/>
    <n v="5"/>
    <n v="0"/>
    <n v="911"/>
    <n v="916"/>
    <m/>
    <n v="916"/>
    <n v="5"/>
    <n v="0"/>
    <n v="906"/>
    <n v="911"/>
    <m/>
    <n v="911"/>
    <n v="5"/>
    <n v="0"/>
    <n v="901"/>
    <n v="906"/>
    <m/>
    <n v="906"/>
    <n v="5"/>
    <n v="0"/>
    <n v="896"/>
    <n v="901"/>
    <m/>
    <n v="901"/>
    <n v="5"/>
    <n v="0"/>
    <n v="891"/>
    <n v="896"/>
    <m/>
    <n v="896"/>
    <n v="5"/>
    <n v="0"/>
    <n v="886"/>
    <n v="891"/>
    <m/>
    <n v="891"/>
    <n v="5"/>
    <n v="0"/>
    <n v="881"/>
    <n v="886"/>
    <m/>
    <n v="886"/>
    <n v="5"/>
    <n v="0"/>
    <n v="876"/>
    <n v="881"/>
    <m/>
    <n v="881"/>
    <n v="5"/>
    <n v="0"/>
    <n v="871"/>
    <n v="876"/>
    <m/>
    <n v="876"/>
    <n v="20"/>
    <n v="0"/>
    <n v="851"/>
    <n v="871"/>
    <m/>
    <n v="871"/>
    <n v="5"/>
    <n v="0"/>
    <n v="846"/>
    <n v="851"/>
    <m/>
    <n v="851"/>
    <n v="5"/>
    <n v="0"/>
    <n v="841"/>
    <n v="846"/>
    <m/>
    <n v="846"/>
    <n v="5"/>
    <n v="0"/>
    <n v="836"/>
    <n v="841"/>
    <m/>
    <n v="841"/>
    <n v="5"/>
    <n v="0"/>
    <n v="831"/>
    <n v="836"/>
    <m/>
    <n v="836"/>
    <n v="5"/>
    <n v="0"/>
    <n v="826"/>
    <n v="831"/>
    <m/>
    <n v="831"/>
    <n v="5"/>
    <n v="0"/>
    <n v="821"/>
    <n v="826"/>
    <m/>
    <n v="826"/>
    <n v="5"/>
    <n v="0"/>
    <n v="816"/>
    <n v="821"/>
    <m/>
    <n v="821"/>
    <n v="5"/>
    <n v="0"/>
    <n v="811"/>
    <n v="816"/>
    <m/>
    <n v="816"/>
    <n v="3.5"/>
    <n v="0"/>
    <n v="807.5"/>
    <n v="811"/>
    <m/>
    <n v="811"/>
    <n v="3.5"/>
    <n v="0"/>
    <n v="804"/>
    <n v="807.5"/>
    <m/>
    <n v="807.5"/>
    <n v="3.5"/>
    <n v="0"/>
    <n v="800.5"/>
    <n v="804"/>
    <m/>
    <n v="804"/>
    <n v="3.5"/>
    <n v="0"/>
    <n v="797"/>
    <n v="800.5"/>
    <m/>
    <n v="800.5"/>
    <n v="3.5"/>
    <n v="0"/>
    <n v="793.5"/>
    <n v="797"/>
    <m/>
    <n v="797"/>
    <n v="3.5"/>
    <n v="14"/>
    <n v="776"/>
    <n v="793.5"/>
    <m/>
    <n v="793.5"/>
    <n v="3.5"/>
    <n v="14"/>
    <n v="758.5"/>
    <n v="776"/>
    <m/>
    <n v="776"/>
    <n v="3.5"/>
    <n v="14"/>
    <n v="741"/>
    <n v="758.5"/>
    <m/>
    <n v="758.5"/>
    <n v="3.5"/>
    <n v="14"/>
    <n v="723.5"/>
    <n v="741"/>
    <m/>
    <n v="741"/>
    <n v="3.5"/>
    <n v="14"/>
    <n v="706"/>
    <n v="723.5"/>
    <n v="0"/>
    <n v="723.5"/>
    <n v="3.5"/>
    <n v="14"/>
    <n v="688.5"/>
    <n v="706"/>
    <n v="0"/>
    <n v="706"/>
    <n v="3.5"/>
    <n v="14"/>
    <n v="671"/>
    <n v="688.5"/>
    <n v="0"/>
    <n v="688.5"/>
    <n v="3.5"/>
    <n v="14"/>
    <n v="653.5"/>
    <n v="671"/>
    <n v="0"/>
    <n v="671"/>
    <n v="3.5"/>
    <n v="14"/>
    <n v="636"/>
    <n v="653.5"/>
    <n v="0"/>
    <n v="653.5"/>
  </r>
  <r>
    <n v="2"/>
    <n v="719"/>
    <s v="2-719"/>
    <s v="CCORI SONCCO, VERONICA"/>
    <e v="#REF!"/>
    <m/>
    <s v="JIRON 8 Mz Z1 LOTE 03"/>
    <s v="SOLIC CAMBIO DE RAZON SOCIAL FUT N°002041 INST 24/04/20 A-D"/>
    <x v="2"/>
    <n v="3.5"/>
    <n v="14"/>
    <n v="82"/>
    <n v="99.5"/>
    <x v="62"/>
    <x v="1"/>
    <n v="3.5"/>
    <n v="14"/>
    <n v="64.5"/>
    <n v="82"/>
    <m/>
    <x v="220"/>
    <n v="3.5"/>
    <n v="14"/>
    <n v="47"/>
    <n v="64.5"/>
    <m/>
    <x v="233"/>
    <n v="3.5"/>
    <n v="14"/>
    <n v="79.5"/>
    <n v="97"/>
    <x v="24"/>
    <x v="230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20"/>
    <s v="2-720"/>
    <s v="HUAHUASONCCO PARISAYLA HILARIO M.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62"/>
    <n v="79.5"/>
    <x v="6"/>
    <x v="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721"/>
    <s v="2-721"/>
    <s v="VARGAS NAVEROS FABIOLA LISSETH."/>
    <e v="#REF!"/>
    <m/>
    <s v="II ETAPA Mz &quot;Y&quot; Lt.N°2 PARTE ALTA."/>
    <m/>
    <x v="2"/>
    <n v="3.5"/>
    <n v="14"/>
    <n v="817.5"/>
    <n v="835"/>
    <x v="0"/>
    <x v="216"/>
    <n v="3.5"/>
    <n v="14"/>
    <n v="800"/>
    <n v="817.5"/>
    <m/>
    <x v="221"/>
    <n v="3.5"/>
    <n v="14"/>
    <n v="782.5"/>
    <n v="800"/>
    <m/>
    <x v="234"/>
    <n v="3.5"/>
    <n v="14"/>
    <n v="765"/>
    <n v="782.5"/>
    <x v="0"/>
    <x v="231"/>
    <n v="3.5"/>
    <n v="10"/>
    <n v="751.5"/>
    <n v="765"/>
    <m/>
    <x v="239"/>
    <n v="3.5"/>
    <n v="14"/>
    <n v="734"/>
    <n v="751.5"/>
    <m/>
    <x v="237"/>
    <n v="3.5"/>
    <n v="10"/>
    <n v="720.5"/>
    <n v="734"/>
    <m/>
    <x v="72"/>
    <n v="3.5"/>
    <n v="14"/>
    <n v="703"/>
    <n v="720.5"/>
    <m/>
    <n v="720.5"/>
    <n v="3.5"/>
    <n v="14"/>
    <n v="685.5"/>
    <n v="703"/>
    <m/>
    <n v="703"/>
    <n v="3.5"/>
    <n v="14"/>
    <n v="668"/>
    <n v="685.5"/>
    <m/>
    <n v="685.5"/>
    <n v="3.5"/>
    <n v="14"/>
    <n v="650.5"/>
    <n v="668"/>
    <m/>
    <n v="668"/>
    <n v="3.5"/>
    <n v="14"/>
    <n v="633"/>
    <n v="650.5"/>
    <m/>
    <n v="650.5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0"/>
    <n v="514.5"/>
    <n v="528"/>
    <m/>
    <n v="528"/>
    <n v="3.5"/>
    <n v="0"/>
    <n v="511"/>
    <n v="514.5"/>
    <m/>
    <n v="514.5"/>
    <n v="3.5"/>
    <n v="0"/>
    <n v="507.5"/>
    <n v="511"/>
    <m/>
    <n v="511"/>
    <n v="3.5"/>
    <n v="0"/>
    <n v="504"/>
    <n v="507.5"/>
    <m/>
    <n v="507.5"/>
    <n v="3.5"/>
    <n v="0"/>
    <n v="500.5"/>
    <n v="504"/>
    <m/>
    <n v="504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4"/>
    <n v="413"/>
    <n v="430.5"/>
    <m/>
    <n v="430.5"/>
    <n v="3.5"/>
    <n v="14"/>
    <n v="395.5"/>
    <n v="413"/>
    <m/>
    <n v="413"/>
    <n v="3.5"/>
    <n v="14"/>
    <n v="378"/>
    <n v="395.5"/>
    <m/>
    <n v="395.5"/>
    <n v="14"/>
    <n v="14"/>
    <n v="350"/>
    <n v="378"/>
    <m/>
    <n v="378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0"/>
    <n v="0"/>
    <n v="0"/>
    <n v="0"/>
    <n v="0"/>
    <n v="0"/>
    <n v="0"/>
    <n v="0"/>
    <n v="0"/>
    <n v="0"/>
    <n v="0"/>
    <n v="0"/>
  </r>
  <r>
    <n v="2"/>
    <n v="722"/>
    <s v="2-722A"/>
    <s v="AQUIMA CUADROS FERNANDO"/>
    <e v="#REF!"/>
    <s v="NO HAY AGUA CORTADO"/>
    <m/>
    <m/>
    <x v="3"/>
    <n v="5"/>
    <n v="0"/>
    <n v="110"/>
    <n v="115"/>
    <x v="63"/>
    <x v="1"/>
    <n v="5"/>
    <n v="0"/>
    <n v="105"/>
    <n v="110"/>
    <m/>
    <x v="222"/>
    <n v="5"/>
    <n v="0"/>
    <n v="100"/>
    <n v="105"/>
    <m/>
    <x v="235"/>
    <n v="5"/>
    <n v="0"/>
    <n v="95"/>
    <n v="100"/>
    <x v="0"/>
    <x v="232"/>
    <n v="5"/>
    <n v="0"/>
    <n v="90"/>
    <n v="95"/>
    <m/>
    <x v="240"/>
    <n v="5"/>
    <n v="0"/>
    <n v="85"/>
    <n v="90"/>
    <m/>
    <x v="238"/>
    <n v="5"/>
    <n v="0"/>
    <n v="80"/>
    <n v="85"/>
    <m/>
    <x v="231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105"/>
    <n v="110"/>
    <n v="60"/>
    <n v="5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0"/>
    <n v="0"/>
    <n v="5"/>
    <n v="5"/>
    <m/>
    <n v="5"/>
    <n v="0"/>
    <n v="0"/>
    <n v="5"/>
    <n v="5"/>
    <m/>
    <n v="5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5"/>
    <n v="0"/>
    <n v="0"/>
    <n v="5"/>
    <m/>
    <n v="5"/>
    <n v="5"/>
    <n v="0"/>
    <n v="0"/>
    <n v="5"/>
    <m/>
    <n v="5"/>
    <n v="5"/>
    <n v="0"/>
    <n v="0"/>
    <n v="5"/>
    <m/>
    <n v="5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n v="0"/>
    <n v="633"/>
    <n v="5"/>
    <n v="0"/>
    <n v="623"/>
    <n v="628"/>
    <n v="0"/>
    <n v="628"/>
    <n v="5"/>
    <n v="0"/>
    <n v="618"/>
    <n v="623"/>
    <n v="0"/>
    <n v="623"/>
    <n v="5"/>
    <n v="0"/>
    <n v="613"/>
    <n v="618"/>
    <n v="0"/>
    <n v="618"/>
    <n v="5"/>
    <n v="0"/>
    <n v="608"/>
    <n v="613"/>
    <n v="0"/>
    <n v="613"/>
  </r>
  <r>
    <n v="2"/>
    <n v="722"/>
    <s v="2-722B"/>
    <s v="HUARCA CALLA REGINA"/>
    <m/>
    <m/>
    <s v="ASOC. PUEBLO UNIDO II ETAPA LOTE 15 Mz X1"/>
    <s v="INST.23/10/19 A-D"/>
    <x v="2"/>
    <n v="3.5"/>
    <n v="14"/>
    <n v="310"/>
    <n v="327.5"/>
    <x v="0"/>
    <x v="80"/>
    <n v="3.5"/>
    <n v="14"/>
    <n v="292.5"/>
    <n v="310"/>
    <m/>
    <x v="33"/>
    <n v="3.5"/>
    <n v="14"/>
    <n v="275"/>
    <n v="292.5"/>
    <m/>
    <x v="42"/>
    <n v="3.5"/>
    <n v="14"/>
    <n v="257.5"/>
    <n v="275"/>
    <x v="0"/>
    <x v="42"/>
    <n v="3.5"/>
    <n v="10"/>
    <n v="244"/>
    <n v="257.5"/>
    <m/>
    <x v="40"/>
    <n v="3.5"/>
    <n v="14"/>
    <n v="226.5"/>
    <n v="244"/>
    <m/>
    <x v="18"/>
    <n v="3.5"/>
    <n v="10"/>
    <n v="213"/>
    <n v="226.5"/>
    <m/>
    <x v="38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723"/>
    <s v="2-723"/>
    <s v="HUAMAN QQUECAÑO NOE"/>
    <e v="#REF!"/>
    <m/>
    <m/>
    <m/>
    <x v="3"/>
    <n v="5"/>
    <n v="0"/>
    <n v="345"/>
    <n v="350"/>
    <x v="0"/>
    <x v="217"/>
    <n v="5"/>
    <n v="0"/>
    <n v="340"/>
    <n v="345"/>
    <m/>
    <x v="223"/>
    <n v="5"/>
    <n v="0"/>
    <n v="335"/>
    <n v="340"/>
    <m/>
    <x v="236"/>
    <n v="5"/>
    <n v="0"/>
    <n v="330"/>
    <n v="335"/>
    <x v="0"/>
    <x v="100"/>
    <n v="5"/>
    <n v="0"/>
    <n v="325"/>
    <n v="330"/>
    <m/>
    <x v="241"/>
    <n v="5"/>
    <n v="0"/>
    <n v="320"/>
    <n v="325"/>
    <m/>
    <x v="239"/>
    <n v="5"/>
    <n v="0"/>
    <n v="315"/>
    <n v="320"/>
    <m/>
    <x v="232"/>
    <n v="5"/>
    <n v="0"/>
    <n v="310"/>
    <n v="315"/>
    <m/>
    <n v="315"/>
    <n v="5"/>
    <n v="0"/>
    <n v="305"/>
    <n v="310"/>
    <m/>
    <n v="310"/>
    <n v="5"/>
    <n v="0"/>
    <n v="300"/>
    <n v="305"/>
    <m/>
    <n v="305"/>
    <n v="5"/>
    <n v="0"/>
    <n v="295"/>
    <n v="300"/>
    <m/>
    <n v="300"/>
    <n v="5"/>
    <n v="0"/>
    <n v="290"/>
    <n v="295"/>
    <m/>
    <n v="295"/>
    <n v="5"/>
    <n v="0"/>
    <n v="285"/>
    <n v="290"/>
    <m/>
    <n v="290"/>
    <n v="5"/>
    <n v="0"/>
    <n v="280"/>
    <n v="285"/>
    <m/>
    <n v="285"/>
    <n v="5"/>
    <n v="0"/>
    <n v="275"/>
    <n v="280"/>
    <m/>
    <n v="280"/>
    <n v="5"/>
    <n v="0"/>
    <n v="270"/>
    <n v="275"/>
    <m/>
    <n v="275"/>
    <n v="5"/>
    <n v="0"/>
    <n v="265"/>
    <n v="270"/>
    <m/>
    <n v="270"/>
    <n v="5"/>
    <n v="0"/>
    <n v="260"/>
    <n v="265"/>
    <m/>
    <n v="265"/>
    <n v="5"/>
    <n v="0"/>
    <n v="255"/>
    <n v="260"/>
    <m/>
    <n v="260"/>
    <n v="5"/>
    <n v="0"/>
    <n v="250"/>
    <n v="255"/>
    <m/>
    <n v="255"/>
    <n v="5"/>
    <n v="0"/>
    <n v="245"/>
    <n v="250"/>
    <m/>
    <n v="250"/>
    <n v="5"/>
    <n v="0"/>
    <n v="240"/>
    <n v="245"/>
    <m/>
    <n v="245"/>
    <n v="5"/>
    <n v="0"/>
    <n v="235"/>
    <n v="240"/>
    <m/>
    <n v="240"/>
    <n v="5"/>
    <n v="0"/>
    <n v="230"/>
    <n v="235"/>
    <m/>
    <n v="235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20"/>
    <n v="0"/>
    <n v="180"/>
    <n v="200"/>
    <m/>
    <n v="200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n v="0"/>
    <n v="95"/>
    <n v="5"/>
    <n v="0"/>
    <n v="85"/>
    <n v="90"/>
    <n v="0"/>
    <n v="90"/>
    <n v="5"/>
    <n v="0"/>
    <n v="80"/>
    <n v="85"/>
    <n v="0"/>
    <n v="85"/>
    <n v="5"/>
    <n v="0"/>
    <n v="75"/>
    <n v="80"/>
    <n v="0"/>
    <n v="80"/>
    <n v="5"/>
    <n v="0"/>
    <n v="70"/>
    <n v="75"/>
    <n v="0"/>
    <n v="75"/>
  </r>
  <r>
    <n v="2"/>
    <n v="725"/>
    <s v="2-725"/>
    <s v="AQUISE ARREDONDO HERNAN"/>
    <e v="#REF!"/>
    <m/>
    <m/>
    <m/>
    <x v="3"/>
    <n v="5"/>
    <n v="0"/>
    <n v="145"/>
    <n v="150"/>
    <x v="57"/>
    <x v="1"/>
    <n v="5"/>
    <n v="0"/>
    <n v="140"/>
    <n v="145"/>
    <m/>
    <x v="224"/>
    <n v="5"/>
    <n v="0"/>
    <n v="135"/>
    <n v="140"/>
    <m/>
    <x v="46"/>
    <n v="5"/>
    <n v="0"/>
    <n v="130"/>
    <n v="135"/>
    <x v="0"/>
    <x v="233"/>
    <n v="5"/>
    <n v="0"/>
    <n v="125"/>
    <n v="130"/>
    <m/>
    <x v="151"/>
    <n v="5"/>
    <n v="0"/>
    <n v="120"/>
    <n v="125"/>
    <m/>
    <x v="240"/>
    <n v="5"/>
    <n v="0"/>
    <n v="115"/>
    <n v="120"/>
    <m/>
    <x v="233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20"/>
    <n v="0"/>
    <n v="30"/>
    <n v="50"/>
    <n v="50"/>
    <n v="0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50"/>
    <n v="55"/>
    <n v="55"/>
    <n v="0"/>
    <n v="5"/>
    <n v="0"/>
    <n v="45"/>
    <n v="50"/>
    <n v="0"/>
    <n v="50"/>
    <n v="5"/>
    <n v="0"/>
    <n v="40"/>
    <n v="45"/>
    <n v="0"/>
    <n v="45"/>
    <n v="5"/>
    <n v="0"/>
    <n v="35"/>
    <n v="40"/>
    <n v="0"/>
    <n v="40"/>
    <n v="5"/>
    <n v="0"/>
    <n v="30"/>
    <n v="35"/>
    <n v="0"/>
    <n v="35"/>
    <n v="5"/>
    <n v="0"/>
    <n v="25"/>
    <n v="30"/>
    <n v="0"/>
    <n v="30"/>
  </r>
  <r>
    <n v="2"/>
    <n v="726"/>
    <s v="2-726"/>
    <s v="PUMA JALANOCCA ANACLETO"/>
    <e v="#REF!"/>
    <m/>
    <m/>
    <s v="INST CLAND A-D 02/10/2019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32"/>
    <s v="2-732"/>
    <s v="CARIAPAZA ROQUE RICHARD H."/>
    <e v="#REF!"/>
    <m/>
    <m/>
    <m/>
    <x v="1"/>
    <n v="0"/>
    <n v="0"/>
    <n v="245"/>
    <n v="245"/>
    <x v="0"/>
    <x v="218"/>
    <n v="0"/>
    <n v="0"/>
    <n v="245"/>
    <n v="245"/>
    <m/>
    <x v="225"/>
    <n v="0"/>
    <n v="0"/>
    <n v="245"/>
    <n v="245"/>
    <m/>
    <x v="237"/>
    <n v="0"/>
    <n v="0"/>
    <n v="245"/>
    <n v="245"/>
    <x v="0"/>
    <x v="133"/>
    <n v="0"/>
    <n v="0"/>
    <n v="245"/>
    <n v="245"/>
    <m/>
    <x v="242"/>
    <n v="0"/>
    <n v="0"/>
    <n v="245"/>
    <n v="245"/>
    <m/>
    <x v="241"/>
    <n v="0"/>
    <n v="0"/>
    <n v="245"/>
    <n v="245"/>
    <m/>
    <x v="106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0"/>
    <n v="0"/>
    <n v="245"/>
    <n v="245"/>
    <m/>
    <n v="24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33"/>
    <s v="2-733"/>
    <s v="MAMANI PARISUAÑA, ALEJANDRA"/>
    <e v="#REF!"/>
    <m/>
    <s v="Mza Y1 Lote 09 II ETAPA PUEBLO UNIDO"/>
    <s v="INST A-D 05/03/21"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734"/>
    <s v="2-734"/>
    <s v="MALDONADO OCHOCHOQUE RENE"/>
    <e v="#REF!"/>
    <m/>
    <m/>
    <m/>
    <x v="2"/>
    <n v="3.5"/>
    <n v="14"/>
    <n v="833.5"/>
    <n v="851"/>
    <x v="0"/>
    <x v="219"/>
    <n v="3.5"/>
    <n v="14"/>
    <n v="816"/>
    <n v="833.5"/>
    <m/>
    <x v="226"/>
    <n v="3.5"/>
    <n v="14"/>
    <n v="798.5"/>
    <n v="816"/>
    <m/>
    <x v="238"/>
    <n v="3.5"/>
    <n v="14"/>
    <n v="781"/>
    <n v="798.5"/>
    <x v="0"/>
    <x v="234"/>
    <n v="3.5"/>
    <n v="10"/>
    <n v="767.5"/>
    <n v="781"/>
    <m/>
    <x v="243"/>
    <n v="3.5"/>
    <n v="14"/>
    <n v="750"/>
    <n v="767.5"/>
    <m/>
    <x v="242"/>
    <n v="3.5"/>
    <n v="10"/>
    <n v="736.5"/>
    <n v="750"/>
    <m/>
    <x v="234"/>
    <n v="3.5"/>
    <n v="14"/>
    <n v="719"/>
    <n v="736.5"/>
    <m/>
    <n v="736.5"/>
    <n v="3.5"/>
    <n v="14"/>
    <n v="701.5"/>
    <n v="719"/>
    <m/>
    <n v="719"/>
    <n v="3.5"/>
    <n v="14"/>
    <n v="684"/>
    <n v="701.5"/>
    <m/>
    <n v="701.5"/>
    <n v="3.5"/>
    <n v="14"/>
    <n v="666.5"/>
    <n v="684"/>
    <m/>
    <n v="684"/>
    <n v="3.5"/>
    <n v="14"/>
    <n v="649"/>
    <n v="666.5"/>
    <m/>
    <n v="666.5"/>
    <n v="3.5"/>
    <n v="14"/>
    <n v="631.5"/>
    <n v="649"/>
    <m/>
    <n v="649"/>
    <n v="3.5"/>
    <n v="14"/>
    <n v="614"/>
    <n v="631.5"/>
    <m/>
    <n v="631.5"/>
    <n v="3.5"/>
    <n v="14"/>
    <n v="596.5"/>
    <n v="614"/>
    <m/>
    <n v="614"/>
    <n v="3.5"/>
    <n v="14"/>
    <n v="579"/>
    <n v="596.5"/>
    <m/>
    <n v="596.5"/>
    <n v="3.5"/>
    <n v="14"/>
    <n v="561.5"/>
    <n v="579"/>
    <m/>
    <n v="579"/>
    <n v="3.5"/>
    <n v="14"/>
    <n v="544"/>
    <n v="561.5"/>
    <m/>
    <n v="561.5"/>
    <n v="3.5"/>
    <n v="10"/>
    <n v="530.5"/>
    <n v="544"/>
    <m/>
    <n v="544"/>
    <n v="3.5"/>
    <n v="0"/>
    <n v="527"/>
    <n v="530.5"/>
    <m/>
    <n v="530.5"/>
    <n v="3.5"/>
    <n v="0"/>
    <n v="523.5"/>
    <n v="527"/>
    <m/>
    <n v="527"/>
    <n v="3.5"/>
    <n v="0"/>
    <n v="520"/>
    <n v="523.5"/>
    <m/>
    <n v="523.5"/>
    <n v="3.5"/>
    <n v="0"/>
    <n v="516.5"/>
    <n v="520"/>
    <m/>
    <n v="520"/>
    <n v="3.5"/>
    <n v="14"/>
    <n v="499"/>
    <n v="516.5"/>
    <m/>
    <n v="516.5"/>
    <n v="3.5"/>
    <n v="14"/>
    <n v="481.5"/>
    <n v="499"/>
    <m/>
    <n v="499"/>
    <n v="3.5"/>
    <n v="14"/>
    <n v="464"/>
    <n v="481.5"/>
    <m/>
    <n v="481.5"/>
    <n v="3.5"/>
    <n v="14"/>
    <n v="446.5"/>
    <n v="464"/>
    <m/>
    <n v="464"/>
    <n v="3.5"/>
    <n v="14"/>
    <n v="429"/>
    <n v="446.5"/>
    <m/>
    <n v="446.5"/>
    <n v="3.5"/>
    <n v="14"/>
    <n v="411.5"/>
    <n v="429"/>
    <m/>
    <n v="429"/>
    <n v="3.5"/>
    <n v="14"/>
    <n v="394"/>
    <n v="411.5"/>
    <m/>
    <n v="411.5"/>
    <n v="20"/>
    <n v="14"/>
    <n v="360"/>
    <n v="394"/>
    <m/>
    <n v="394"/>
    <n v="5"/>
    <n v="14"/>
    <n v="341"/>
    <n v="360"/>
    <m/>
    <n v="360"/>
    <n v="5"/>
    <n v="14"/>
    <n v="322"/>
    <n v="341"/>
    <m/>
    <n v="341"/>
    <n v="5"/>
    <n v="14"/>
    <n v="303"/>
    <n v="322"/>
    <m/>
    <n v="322"/>
    <n v="5"/>
    <n v="14"/>
    <n v="284"/>
    <n v="303"/>
    <m/>
    <n v="303"/>
    <n v="5"/>
    <n v="14"/>
    <n v="265"/>
    <n v="284"/>
    <m/>
    <n v="284"/>
    <n v="5"/>
    <n v="14"/>
    <n v="246"/>
    <n v="265"/>
    <m/>
    <n v="265"/>
    <n v="5"/>
    <n v="14"/>
    <n v="227"/>
    <n v="246"/>
    <m/>
    <n v="246"/>
    <n v="5"/>
    <n v="14"/>
    <n v="208"/>
    <n v="227"/>
    <m/>
    <n v="227"/>
    <n v="5"/>
    <n v="14"/>
    <n v="189"/>
    <n v="208"/>
    <m/>
    <n v="208"/>
    <n v="5"/>
    <n v="14"/>
    <n v="170"/>
    <n v="189"/>
    <m/>
    <n v="189"/>
    <n v="5"/>
    <n v="14"/>
    <n v="151"/>
    <n v="170"/>
    <m/>
    <n v="170"/>
    <n v="5"/>
    <n v="14"/>
    <n v="132"/>
    <n v="151"/>
    <m/>
    <n v="151"/>
    <n v="5"/>
    <n v="0"/>
    <n v="127"/>
    <n v="132"/>
    <m/>
    <n v="132"/>
    <n v="5"/>
    <n v="0"/>
    <n v="247.5"/>
    <n v="252.5"/>
    <n v="125.5"/>
    <n v="127"/>
    <n v="0"/>
    <n v="0"/>
    <n v="247.5"/>
    <n v="247.5"/>
    <m/>
    <n v="247.5"/>
    <n v="0"/>
    <n v="0"/>
    <n v="247.5"/>
    <n v="247.5"/>
    <m/>
    <n v="247.5"/>
    <n v="0"/>
    <n v="0"/>
    <n v="247.5"/>
    <n v="247.5"/>
    <m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  <n v="0"/>
    <n v="0"/>
    <n v="247.5"/>
    <n v="247.5"/>
    <n v="0"/>
    <n v="247.5"/>
  </r>
  <r>
    <n v="2"/>
    <n v="736"/>
    <s v="2-736"/>
    <s v="HUACHACA AVALOS ELVIA"/>
    <e v="#REF!"/>
    <s v="SERVICIOS CORTADO POR DEUDA"/>
    <m/>
    <s v="SOLICT.RECODIFICACION FUT N°001535) RECONEXION ENE-2019"/>
    <x v="2"/>
    <n v="3.5"/>
    <n v="14"/>
    <n v="310"/>
    <n v="327.5"/>
    <x v="0"/>
    <x v="80"/>
    <n v="3.5"/>
    <n v="14"/>
    <n v="292.5"/>
    <n v="310"/>
    <m/>
    <x v="33"/>
    <n v="3.5"/>
    <n v="14"/>
    <n v="275"/>
    <n v="292.5"/>
    <m/>
    <x v="42"/>
    <n v="3.5"/>
    <n v="14"/>
    <n v="257.5"/>
    <n v="275"/>
    <x v="0"/>
    <x v="42"/>
    <n v="3.5"/>
    <n v="10"/>
    <n v="244"/>
    <n v="257.5"/>
    <m/>
    <x v="40"/>
    <n v="3.5"/>
    <n v="14"/>
    <n v="226.5"/>
    <n v="244"/>
    <m/>
    <x v="18"/>
    <n v="3.5"/>
    <n v="10"/>
    <n v="213"/>
    <n v="226.5"/>
    <m/>
    <x v="38"/>
    <n v="3.5"/>
    <n v="14"/>
    <n v="195.5"/>
    <n v="213"/>
    <m/>
    <n v="213"/>
    <n v="3.5"/>
    <n v="14"/>
    <n v="178"/>
    <n v="195.5"/>
    <m/>
    <n v="195.5"/>
    <n v="3.5"/>
    <n v="14"/>
    <n v="160.5"/>
    <n v="178"/>
    <m/>
    <n v="178"/>
    <n v="3.5"/>
    <n v="14"/>
    <n v="143"/>
    <n v="160.5"/>
    <m/>
    <n v="160.5"/>
    <n v="3.5"/>
    <n v="14"/>
    <n v="125.5"/>
    <n v="143"/>
    <m/>
    <n v="14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3.5"/>
    <n v="0"/>
    <n v="179"/>
    <n v="182.5"/>
    <n v="182.5"/>
    <n v="0"/>
    <n v="3.5"/>
    <n v="0"/>
    <n v="175.5"/>
    <n v="179"/>
    <m/>
    <n v="179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14"/>
    <n v="14"/>
    <n v="25"/>
    <n v="53"/>
    <m/>
    <n v="53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80"/>
    <n v="185"/>
    <n v="185"/>
    <n v="0"/>
    <n v="5"/>
    <n v="0"/>
    <n v="612.5"/>
    <n v="617.5"/>
    <m/>
    <n v="617.5"/>
    <n v="5"/>
    <n v="0"/>
    <n v="607.5"/>
    <n v="612.5"/>
    <m/>
    <n v="612.5"/>
    <n v="5"/>
    <n v="0"/>
    <n v="602.5"/>
    <n v="607.5"/>
    <m/>
    <n v="607.5"/>
    <n v="5"/>
    <n v="0"/>
    <n v="597.5"/>
    <n v="602.5"/>
    <m/>
    <n v="602.5"/>
    <n v="5"/>
    <n v="0"/>
    <n v="592.5"/>
    <n v="597.5"/>
    <m/>
    <n v="597.5"/>
    <n v="5"/>
    <n v="0"/>
    <n v="587.5"/>
    <n v="592.5"/>
    <m/>
    <n v="592.5"/>
    <n v="5"/>
    <n v="0"/>
    <n v="582.5"/>
    <n v="587.5"/>
    <m/>
    <n v="587.5"/>
    <n v="5"/>
    <n v="0"/>
    <n v="577.5"/>
    <n v="582.5"/>
    <m/>
    <n v="582.5"/>
    <n v="0"/>
    <n v="0"/>
    <n v="577.5"/>
    <n v="577.5"/>
    <m/>
    <n v="577.5"/>
    <n v="0"/>
    <n v="0"/>
    <n v="577.5"/>
    <n v="577.5"/>
    <m/>
    <n v="577.5"/>
    <n v="0"/>
    <n v="0"/>
    <n v="577.5"/>
    <n v="577.5"/>
    <m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  <n v="0"/>
    <n v="0"/>
    <n v="577.5"/>
    <n v="577.5"/>
    <n v="0"/>
    <n v="577.5"/>
  </r>
  <r>
    <n v="2"/>
    <n v="737"/>
    <s v="2-737"/>
    <s v="GARCIA TINTA FELICITAS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0"/>
    <n v="5"/>
  </r>
  <r>
    <n v="2"/>
    <n v="738"/>
    <s v="2-738"/>
    <s v="APAZA  MAYTA FELICIANA"/>
    <e v="#REF!"/>
    <m/>
    <m/>
    <m/>
    <x v="3"/>
    <n v="5"/>
    <n v="0"/>
    <n v="15"/>
    <n v="20"/>
    <x v="0"/>
    <x v="9"/>
    <n v="5"/>
    <n v="0"/>
    <n v="10"/>
    <n v="15"/>
    <m/>
    <x v="227"/>
    <n v="5"/>
    <n v="0"/>
    <n v="5"/>
    <n v="10"/>
    <m/>
    <x v="139"/>
    <n v="5"/>
    <n v="0"/>
    <n v="0"/>
    <n v="5"/>
    <x v="0"/>
    <x v="145"/>
    <n v="5"/>
    <n v="0"/>
    <n v="10"/>
    <n v="15"/>
    <n v="15"/>
    <x v="1"/>
    <n v="5"/>
    <n v="0"/>
    <n v="5"/>
    <n v="10"/>
    <m/>
    <x v="143"/>
    <n v="5"/>
    <n v="0"/>
    <n v="0"/>
    <n v="5"/>
    <m/>
    <x v="74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25"/>
    <n v="30"/>
    <n v="30"/>
    <n v="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20"/>
    <n v="0"/>
    <n v="-20"/>
    <n v="0"/>
    <m/>
    <n v="0"/>
    <n v="5"/>
    <n v="0"/>
    <n v="-25"/>
    <n v="-20"/>
    <m/>
    <n v="-20"/>
    <n v="5"/>
    <n v="0"/>
    <n v="-30"/>
    <n v="-25"/>
    <m/>
    <n v="-25"/>
    <n v="5"/>
    <n v="0"/>
    <n v="15"/>
    <n v="20"/>
    <n v="50"/>
    <n v="-3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13.5"/>
    <n v="118.5"/>
    <n v="118.5"/>
    <n v="0"/>
    <n v="5"/>
    <n v="0"/>
    <n v="108.5"/>
    <n v="113.5"/>
    <m/>
    <n v="113.5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56"/>
    <n v="73.5"/>
    <n v="73.5"/>
    <n v="0"/>
    <n v="3.5"/>
    <n v="14"/>
    <n v="38.5"/>
    <n v="56"/>
    <n v="0"/>
    <n v="56"/>
    <n v="3.5"/>
    <n v="0"/>
    <n v="35"/>
    <n v="38.5"/>
    <n v="0"/>
    <n v="38.5"/>
  </r>
  <r>
    <n v="2"/>
    <n v="739"/>
    <s v="2-739"/>
    <s v="OTAZU PINTO RUFINO CRISTOBAL"/>
    <e v="#REF!"/>
    <m/>
    <m/>
    <m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78.5"/>
    <n v="92"/>
    <n v="92"/>
    <x v="1"/>
    <n v="3.5"/>
    <n v="14"/>
    <n v="61"/>
    <n v="78.5"/>
    <m/>
    <x v="243"/>
    <n v="3.5"/>
    <n v="10"/>
    <n v="47.5"/>
    <n v="61"/>
    <m/>
    <x v="235"/>
    <n v="3.5"/>
    <n v="14"/>
    <n v="30"/>
    <n v="47.5"/>
    <m/>
    <n v="47.5"/>
    <n v="3.5"/>
    <n v="14"/>
    <n v="12.5"/>
    <n v="30"/>
    <m/>
    <n v="30"/>
    <n v="3.5"/>
    <n v="14"/>
    <n v="95"/>
    <n v="112.5"/>
    <n v="100"/>
    <n v="12.5"/>
    <n v="3.5"/>
    <n v="14"/>
    <n v="77.5"/>
    <n v="95"/>
    <m/>
    <n v="95"/>
    <n v="3.5"/>
    <n v="14"/>
    <n v="150"/>
    <n v="167.5"/>
    <n v="90"/>
    <n v="7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</r>
  <r>
    <n v="2"/>
    <n v="740"/>
    <s v="2-740"/>
    <s v="PERALTA QUISPE JOSEFA"/>
    <e v="#REF!"/>
    <m/>
    <m/>
    <s v="junio cobrar agua 14 soles"/>
    <x v="2"/>
    <n v="3.5"/>
    <n v="14"/>
    <n v="647.5"/>
    <n v="665"/>
    <x v="64"/>
    <x v="1"/>
    <n v="3.5"/>
    <n v="14"/>
    <n v="630"/>
    <n v="647.5"/>
    <m/>
    <x v="228"/>
    <n v="3.5"/>
    <n v="14"/>
    <n v="612.5"/>
    <n v="630"/>
    <m/>
    <x v="17"/>
    <n v="3.5"/>
    <n v="14"/>
    <n v="595"/>
    <n v="612.5"/>
    <x v="0"/>
    <x v="235"/>
    <n v="3.5"/>
    <n v="10"/>
    <n v="581.5"/>
    <n v="595"/>
    <m/>
    <x v="244"/>
    <n v="3.5"/>
    <n v="14"/>
    <n v="564"/>
    <n v="581.5"/>
    <m/>
    <x v="244"/>
    <n v="3.5"/>
    <n v="10"/>
    <n v="550.5"/>
    <n v="564"/>
    <m/>
    <x v="183"/>
    <n v="3.5"/>
    <n v="14"/>
    <n v="533"/>
    <n v="550.5"/>
    <m/>
    <n v="550.5"/>
    <n v="3.5"/>
    <n v="14"/>
    <n v="515.5"/>
    <n v="533"/>
    <m/>
    <n v="533"/>
    <n v="3.5"/>
    <n v="14"/>
    <n v="498"/>
    <n v="515.5"/>
    <m/>
    <n v="515.5"/>
    <n v="3.5"/>
    <n v="14"/>
    <n v="480.5"/>
    <n v="498"/>
    <m/>
    <n v="498"/>
    <n v="3.5"/>
    <n v="14"/>
    <n v="463"/>
    <n v="480.5"/>
    <m/>
    <n v="480.5"/>
    <n v="3.5"/>
    <n v="14"/>
    <n v="445.5"/>
    <n v="463"/>
    <m/>
    <n v="463"/>
    <n v="3.5"/>
    <n v="14"/>
    <n v="428"/>
    <n v="445.5"/>
    <m/>
    <n v="445.5"/>
    <n v="3.5"/>
    <n v="14"/>
    <n v="410.5"/>
    <n v="428"/>
    <m/>
    <n v="428"/>
    <n v="3.5"/>
    <n v="14"/>
    <n v="393"/>
    <n v="410.5"/>
    <m/>
    <n v="410.5"/>
    <n v="3.5"/>
    <n v="14"/>
    <n v="375.5"/>
    <n v="393"/>
    <m/>
    <n v="393"/>
    <n v="3.5"/>
    <n v="14"/>
    <n v="358"/>
    <n v="375.5"/>
    <m/>
    <n v="375.5"/>
    <n v="3.5"/>
    <n v="10"/>
    <n v="344.5"/>
    <n v="358"/>
    <m/>
    <n v="358"/>
    <n v="3.5"/>
    <n v="0"/>
    <n v="341"/>
    <n v="344.5"/>
    <m/>
    <n v="344.5"/>
    <n v="3.5"/>
    <n v="0"/>
    <n v="337.5"/>
    <n v="341"/>
    <m/>
    <n v="341"/>
    <n v="3.5"/>
    <n v="0"/>
    <n v="334"/>
    <n v="337.5"/>
    <m/>
    <n v="337.5"/>
    <n v="3.5"/>
    <n v="0"/>
    <n v="330.5"/>
    <n v="334"/>
    <m/>
    <n v="334"/>
    <n v="3.5"/>
    <n v="14"/>
    <n v="313"/>
    <n v="330.5"/>
    <m/>
    <n v="330.5"/>
    <n v="3.5"/>
    <n v="14"/>
    <n v="295.5"/>
    <n v="313"/>
    <m/>
    <n v="313"/>
    <n v="3.5"/>
    <n v="14"/>
    <n v="278"/>
    <n v="295.5"/>
    <m/>
    <n v="295.5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3.5"/>
    <n v="14"/>
    <n v="208"/>
    <n v="225.5"/>
    <m/>
    <n v="225.5"/>
    <n v="14"/>
    <n v="14"/>
    <n v="180"/>
    <n v="208"/>
    <m/>
    <n v="208"/>
    <n v="3.5"/>
    <n v="14"/>
    <n v="262.5"/>
    <n v="280"/>
    <n v="100"/>
    <n v="1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35"/>
    <n v="52.5"/>
    <n v="0"/>
    <n v="52.5"/>
    <n v="3.5"/>
    <n v="14"/>
    <n v="17.5"/>
    <n v="35"/>
    <n v="0"/>
    <n v="35"/>
  </r>
  <r>
    <n v="2"/>
    <n v="741"/>
    <s v="2-741"/>
    <s v="MAMANI CCORI CLAUDIA"/>
    <e v="#REF!"/>
    <s v="950745559/DNI 44299742"/>
    <m/>
    <s v="CORTE DEUDA 02/05/2019"/>
    <x v="3"/>
    <n v="5"/>
    <n v="0"/>
    <n v="403"/>
    <n v="408"/>
    <x v="0"/>
    <x v="220"/>
    <n v="5"/>
    <n v="0"/>
    <n v="398"/>
    <n v="403"/>
    <m/>
    <x v="229"/>
    <n v="5"/>
    <n v="0"/>
    <n v="393"/>
    <n v="398"/>
    <m/>
    <x v="239"/>
    <n v="5"/>
    <n v="0"/>
    <n v="388"/>
    <n v="393"/>
    <x v="0"/>
    <x v="236"/>
    <n v="5"/>
    <n v="0"/>
    <n v="383"/>
    <n v="388"/>
    <m/>
    <x v="245"/>
    <n v="5"/>
    <n v="0"/>
    <n v="378"/>
    <n v="383"/>
    <m/>
    <x v="245"/>
    <n v="5"/>
    <n v="0"/>
    <n v="373"/>
    <n v="378"/>
    <m/>
    <x v="236"/>
    <n v="5"/>
    <n v="0"/>
    <n v="368"/>
    <n v="373"/>
    <m/>
    <n v="373"/>
    <n v="5"/>
    <n v="0"/>
    <n v="363"/>
    <n v="368"/>
    <m/>
    <n v="368"/>
    <n v="5"/>
    <n v="0"/>
    <n v="358"/>
    <n v="363"/>
    <m/>
    <n v="363"/>
    <n v="5"/>
    <n v="0"/>
    <n v="353"/>
    <n v="358"/>
    <m/>
    <n v="358"/>
    <n v="5"/>
    <n v="0"/>
    <n v="348"/>
    <n v="353"/>
    <m/>
    <n v="353"/>
    <n v="5"/>
    <n v="0"/>
    <n v="343"/>
    <n v="348"/>
    <m/>
    <n v="348"/>
    <n v="5"/>
    <n v="0"/>
    <n v="338"/>
    <n v="343"/>
    <m/>
    <n v="343"/>
    <n v="5"/>
    <n v="0"/>
    <n v="333"/>
    <n v="338"/>
    <m/>
    <n v="338"/>
    <n v="5"/>
    <n v="0"/>
    <n v="328"/>
    <n v="333"/>
    <m/>
    <n v="333"/>
    <n v="5"/>
    <n v="0"/>
    <n v="323"/>
    <n v="328"/>
    <m/>
    <n v="328"/>
    <n v="5"/>
    <n v="0"/>
    <n v="318"/>
    <n v="323"/>
    <m/>
    <n v="323"/>
    <n v="5"/>
    <n v="0"/>
    <n v="313"/>
    <n v="318"/>
    <m/>
    <n v="318"/>
    <n v="5"/>
    <n v="0"/>
    <n v="308"/>
    <n v="313"/>
    <m/>
    <n v="313"/>
    <n v="5"/>
    <n v="0"/>
    <n v="303"/>
    <n v="308"/>
    <m/>
    <n v="308"/>
    <n v="5"/>
    <n v="0"/>
    <n v="298"/>
    <n v="303"/>
    <m/>
    <n v="303"/>
    <n v="5"/>
    <n v="0"/>
    <n v="293"/>
    <n v="298"/>
    <m/>
    <n v="298"/>
    <n v="5"/>
    <n v="0"/>
    <n v="288"/>
    <n v="293"/>
    <m/>
    <n v="293"/>
    <n v="5"/>
    <n v="0"/>
    <n v="283"/>
    <n v="288"/>
    <m/>
    <n v="288"/>
    <n v="5"/>
    <n v="0"/>
    <n v="278"/>
    <n v="283"/>
    <m/>
    <n v="283"/>
    <n v="5"/>
    <n v="0"/>
    <n v="273"/>
    <n v="278"/>
    <m/>
    <n v="278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14"/>
    <n v="14"/>
    <n v="192.5"/>
    <n v="220.5"/>
    <m/>
    <n v="220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7.5"/>
    <n v="75"/>
    <n v="75"/>
    <n v="0"/>
    <n v="3.5"/>
    <n v="14"/>
    <n v="40"/>
    <n v="57.5"/>
    <m/>
    <n v="57.5"/>
    <n v="3.5"/>
    <n v="14"/>
    <n v="22.5"/>
    <n v="40"/>
    <m/>
    <n v="40"/>
    <n v="3.5"/>
    <n v="14"/>
    <n v="105"/>
    <n v="122.5"/>
    <n v="100"/>
    <n v="22.5"/>
    <n v="3.5"/>
    <n v="14"/>
    <n v="87.5"/>
    <n v="105"/>
    <m/>
    <n v="105"/>
    <n v="3.5"/>
    <n v="14"/>
    <n v="70"/>
    <n v="87.5"/>
    <m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35"/>
    <n v="52.5"/>
    <n v="52.5"/>
    <n v="0"/>
  </r>
  <r>
    <n v="2"/>
    <n v="742"/>
    <s v="2-742"/>
    <s v="QUISPE MENDOZA CONCEPCION "/>
    <e v="#REF!"/>
    <s v="CORTADO AGUA POR DEUDA ENERO 2018"/>
    <m/>
    <m/>
    <x v="3"/>
    <n v="5"/>
    <n v="0"/>
    <n v="737"/>
    <n v="742"/>
    <x v="0"/>
    <x v="221"/>
    <n v="5"/>
    <n v="0"/>
    <n v="732"/>
    <n v="737"/>
    <m/>
    <x v="230"/>
    <n v="5"/>
    <n v="0"/>
    <n v="727"/>
    <n v="732"/>
    <m/>
    <x v="240"/>
    <n v="5"/>
    <n v="0"/>
    <n v="722"/>
    <n v="727"/>
    <x v="0"/>
    <x v="237"/>
    <n v="5"/>
    <n v="0"/>
    <n v="717"/>
    <n v="722"/>
    <m/>
    <x v="246"/>
    <n v="5"/>
    <n v="0"/>
    <n v="712"/>
    <n v="717"/>
    <m/>
    <x v="246"/>
    <n v="5"/>
    <n v="0"/>
    <n v="707"/>
    <n v="712"/>
    <m/>
    <x v="237"/>
    <n v="5"/>
    <n v="0"/>
    <n v="702"/>
    <n v="707"/>
    <m/>
    <n v="707"/>
    <n v="5"/>
    <n v="0"/>
    <n v="697"/>
    <n v="702"/>
    <m/>
    <n v="702"/>
    <n v="5"/>
    <n v="0"/>
    <n v="692"/>
    <n v="697"/>
    <m/>
    <n v="697"/>
    <n v="5"/>
    <n v="0"/>
    <n v="687"/>
    <n v="692"/>
    <m/>
    <n v="692"/>
    <n v="5"/>
    <n v="0"/>
    <n v="682"/>
    <n v="687"/>
    <m/>
    <n v="687"/>
    <n v="5"/>
    <n v="0"/>
    <n v="677"/>
    <n v="682"/>
    <m/>
    <n v="682"/>
    <n v="5"/>
    <n v="0"/>
    <n v="672"/>
    <n v="677"/>
    <m/>
    <n v="677"/>
    <n v="5"/>
    <n v="0"/>
    <n v="667"/>
    <n v="672"/>
    <m/>
    <n v="672"/>
    <n v="5"/>
    <n v="0"/>
    <n v="662"/>
    <n v="667"/>
    <m/>
    <n v="667"/>
    <n v="5"/>
    <n v="0"/>
    <n v="657"/>
    <n v="662"/>
    <m/>
    <n v="662"/>
    <n v="5"/>
    <n v="0"/>
    <n v="652"/>
    <n v="657"/>
    <m/>
    <n v="657"/>
    <n v="5"/>
    <n v="0"/>
    <n v="647"/>
    <n v="652"/>
    <m/>
    <n v="652"/>
    <n v="5"/>
    <n v="0"/>
    <n v="642"/>
    <n v="647"/>
    <m/>
    <n v="647"/>
    <n v="5"/>
    <n v="0"/>
    <n v="637"/>
    <n v="642"/>
    <m/>
    <n v="642"/>
    <n v="5"/>
    <n v="0"/>
    <n v="632"/>
    <n v="637"/>
    <m/>
    <n v="637"/>
    <n v="5"/>
    <n v="0"/>
    <n v="627"/>
    <n v="632"/>
    <m/>
    <n v="632"/>
    <n v="5"/>
    <n v="0"/>
    <n v="622"/>
    <n v="627"/>
    <m/>
    <n v="627"/>
    <n v="5"/>
    <n v="0"/>
    <n v="617"/>
    <n v="622"/>
    <m/>
    <n v="622"/>
    <n v="5"/>
    <n v="0"/>
    <n v="612"/>
    <n v="617"/>
    <m/>
    <n v="617"/>
    <n v="5"/>
    <n v="0"/>
    <n v="607"/>
    <n v="612"/>
    <m/>
    <n v="612"/>
    <n v="5"/>
    <n v="0"/>
    <n v="602"/>
    <n v="607"/>
    <m/>
    <n v="607"/>
    <n v="5"/>
    <n v="0"/>
    <n v="597"/>
    <n v="602"/>
    <m/>
    <n v="602"/>
    <n v="5"/>
    <n v="0"/>
    <n v="592"/>
    <n v="597"/>
    <m/>
    <n v="597"/>
    <n v="20"/>
    <n v="0"/>
    <n v="572"/>
    <n v="592"/>
    <m/>
    <n v="592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3.5"/>
    <n v="0"/>
    <n v="528.5"/>
    <n v="532"/>
    <m/>
    <n v="532"/>
    <n v="3.5"/>
    <n v="14"/>
    <n v="511"/>
    <n v="528.5"/>
    <m/>
    <n v="528.5"/>
    <n v="3.5"/>
    <n v="14"/>
    <n v="493.5"/>
    <n v="511"/>
    <m/>
    <n v="511"/>
    <n v="3.5"/>
    <n v="14"/>
    <n v="476"/>
    <n v="493.5"/>
    <m/>
    <n v="493.5"/>
    <n v="3.5"/>
    <n v="14"/>
    <n v="458.5"/>
    <n v="476"/>
    <m/>
    <n v="476"/>
    <n v="3.5"/>
    <n v="14"/>
    <n v="441"/>
    <n v="458.5"/>
    <m/>
    <n v="458.5"/>
    <n v="3.5"/>
    <n v="14"/>
    <n v="423.5"/>
    <n v="441"/>
    <m/>
    <n v="441"/>
    <n v="3.5"/>
    <n v="14"/>
    <n v="406"/>
    <n v="423.5"/>
    <m/>
    <n v="423.5"/>
    <n v="3.5"/>
    <n v="14"/>
    <n v="388.5"/>
    <n v="406"/>
    <m/>
    <n v="406"/>
    <n v="3.5"/>
    <n v="14"/>
    <n v="371"/>
    <n v="388.5"/>
    <n v="0"/>
    <n v="388.5"/>
    <n v="3.5"/>
    <n v="14"/>
    <n v="353.5"/>
    <n v="371"/>
    <n v="0"/>
    <n v="371"/>
    <n v="3.5"/>
    <n v="14"/>
    <n v="336"/>
    <n v="353.5"/>
    <n v="0"/>
    <n v="353.5"/>
    <n v="3.5"/>
    <n v="14"/>
    <n v="318.5"/>
    <n v="336"/>
    <n v="0"/>
    <n v="336"/>
    <n v="3.5"/>
    <n v="14"/>
    <n v="301"/>
    <n v="318.5"/>
    <n v="0"/>
    <n v="318.5"/>
  </r>
  <r>
    <n v="2"/>
    <n v="743"/>
    <s v="2-743"/>
    <s v="QUISPE CATUNCA RAUL "/>
    <e v="#REF!"/>
    <s v="CORTADO AGUA POR DEUDA ENERO 2018"/>
    <m/>
    <m/>
    <x v="3"/>
    <n v="5"/>
    <n v="0"/>
    <n v="323.5"/>
    <n v="328.5"/>
    <x v="0"/>
    <x v="222"/>
    <n v="5"/>
    <n v="0"/>
    <n v="318.5"/>
    <n v="323.5"/>
    <m/>
    <x v="231"/>
    <n v="5"/>
    <n v="0"/>
    <n v="313.5"/>
    <n v="318.5"/>
    <m/>
    <x v="241"/>
    <n v="5"/>
    <n v="0"/>
    <n v="308.5"/>
    <n v="313.5"/>
    <x v="0"/>
    <x v="238"/>
    <n v="5"/>
    <n v="0"/>
    <n v="303.5"/>
    <n v="308.5"/>
    <m/>
    <x v="247"/>
    <n v="5"/>
    <n v="0"/>
    <n v="298.5"/>
    <n v="303.5"/>
    <m/>
    <x v="49"/>
    <n v="5"/>
    <n v="0"/>
    <n v="293.5"/>
    <n v="298.5"/>
    <m/>
    <x v="238"/>
    <n v="5"/>
    <n v="0"/>
    <n v="288.5"/>
    <n v="293.5"/>
    <m/>
    <n v="293.5"/>
    <n v="5"/>
    <n v="0"/>
    <n v="283.5"/>
    <n v="288.5"/>
    <m/>
    <n v="288.5"/>
    <n v="5"/>
    <n v="0"/>
    <n v="278.5"/>
    <n v="283.5"/>
    <m/>
    <n v="283.5"/>
    <n v="5"/>
    <n v="0"/>
    <n v="273.5"/>
    <n v="278.5"/>
    <m/>
    <n v="278.5"/>
    <n v="5"/>
    <n v="0"/>
    <n v="268.5"/>
    <n v="273.5"/>
    <m/>
    <n v="273.5"/>
    <n v="5"/>
    <n v="0"/>
    <n v="263.5"/>
    <n v="268.5"/>
    <m/>
    <n v="268.5"/>
    <n v="5"/>
    <n v="0"/>
    <n v="258.5"/>
    <n v="263.5"/>
    <m/>
    <n v="263.5"/>
    <n v="5"/>
    <n v="0"/>
    <n v="253.5"/>
    <n v="258.5"/>
    <m/>
    <n v="258.5"/>
    <n v="5"/>
    <n v="0"/>
    <n v="248.5"/>
    <n v="253.5"/>
    <m/>
    <n v="253.5"/>
    <n v="5"/>
    <n v="0"/>
    <n v="243.5"/>
    <n v="248.5"/>
    <m/>
    <n v="248.5"/>
    <n v="5"/>
    <n v="0"/>
    <n v="238.5"/>
    <n v="243.5"/>
    <m/>
    <n v="243.5"/>
    <n v="5"/>
    <n v="0"/>
    <n v="233.5"/>
    <n v="238.5"/>
    <m/>
    <n v="238.5"/>
    <n v="5"/>
    <n v="0"/>
    <n v="228.5"/>
    <n v="233.5"/>
    <m/>
    <n v="233.5"/>
    <n v="5"/>
    <n v="0"/>
    <n v="223.5"/>
    <n v="228.5"/>
    <m/>
    <n v="228.5"/>
    <n v="5"/>
    <n v="0"/>
    <n v="218.5"/>
    <n v="223.5"/>
    <m/>
    <n v="223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20"/>
    <n v="0"/>
    <n v="158.5"/>
    <n v="178.5"/>
    <m/>
    <n v="178.5"/>
    <n v="5"/>
    <n v="0"/>
    <n v="353.5"/>
    <n v="358.5"/>
    <n v="200"/>
    <n v="158.5"/>
    <n v="5"/>
    <n v="0"/>
    <n v="348.5"/>
    <n v="353.5"/>
    <m/>
    <n v="353.5"/>
    <n v="5"/>
    <n v="0"/>
    <n v="343.5"/>
    <n v="348.5"/>
    <m/>
    <n v="348.5"/>
    <n v="5"/>
    <n v="0"/>
    <n v="338.5"/>
    <n v="343.5"/>
    <m/>
    <n v="343.5"/>
    <n v="5"/>
    <n v="0"/>
    <n v="333.5"/>
    <n v="338.5"/>
    <m/>
    <n v="338.5"/>
    <n v="5"/>
    <n v="0"/>
    <n v="328.5"/>
    <n v="333.5"/>
    <m/>
    <n v="333.5"/>
    <n v="5"/>
    <n v="0"/>
    <n v="323.5"/>
    <n v="328.5"/>
    <m/>
    <n v="328.5"/>
    <n v="5"/>
    <n v="0"/>
    <n v="318.5"/>
    <n v="323.5"/>
    <m/>
    <n v="323.5"/>
    <n v="3.5"/>
    <n v="0"/>
    <n v="315"/>
    <n v="318.5"/>
    <m/>
    <n v="318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44"/>
    <s v="2-744"/>
    <s v="CAMA YAPO, ANALY"/>
    <e v="#REF!"/>
    <m/>
    <s v="TRES PALMERAS-II ETAPA PUEBLO UNIDO"/>
    <s v="INSTAL A-D 22/01/21"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17.5"/>
    <n v="31"/>
    <n v="31"/>
    <x v="1"/>
    <n v="3.5"/>
    <n v="14"/>
    <n v="0"/>
    <n v="17.5"/>
    <m/>
    <x v="36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45"/>
    <s v="2-745"/>
    <m/>
    <e v="#REF!"/>
    <m/>
    <s v="´PUEBLO UNIDO SEGUNDA ETAPA"/>
    <m/>
    <x v="3"/>
    <n v="5"/>
    <n v="0"/>
    <n v="260"/>
    <n v="265"/>
    <x v="0"/>
    <x v="223"/>
    <n v="5"/>
    <n v="0"/>
    <n v="255"/>
    <n v="260"/>
    <m/>
    <x v="232"/>
    <n v="5"/>
    <n v="0"/>
    <n v="250"/>
    <n v="255"/>
    <m/>
    <x v="242"/>
    <n v="5"/>
    <n v="0"/>
    <n v="245"/>
    <n v="250"/>
    <x v="0"/>
    <x v="239"/>
    <n v="5"/>
    <n v="0"/>
    <n v="240"/>
    <n v="245"/>
    <m/>
    <x v="242"/>
    <n v="5"/>
    <n v="0"/>
    <n v="235"/>
    <n v="240"/>
    <m/>
    <x v="247"/>
    <n v="5"/>
    <n v="0"/>
    <n v="230"/>
    <n v="235"/>
    <m/>
    <x v="239"/>
    <n v="5"/>
    <n v="0"/>
    <n v="225"/>
    <n v="230"/>
    <m/>
    <n v="230"/>
    <n v="5"/>
    <n v="0"/>
    <n v="220"/>
    <n v="225"/>
    <m/>
    <n v="225"/>
    <n v="5"/>
    <n v="0"/>
    <n v="215"/>
    <n v="220"/>
    <m/>
    <n v="220"/>
    <n v="5"/>
    <n v="0"/>
    <n v="210"/>
    <n v="215"/>
    <m/>
    <n v="215"/>
    <n v="5"/>
    <n v="0"/>
    <n v="205"/>
    <n v="210"/>
    <m/>
    <n v="210"/>
    <n v="5"/>
    <n v="0"/>
    <n v="200"/>
    <n v="205"/>
    <m/>
    <n v="205"/>
    <n v="5"/>
    <n v="0"/>
    <n v="195"/>
    <n v="200"/>
    <m/>
    <n v="200"/>
    <n v="5"/>
    <n v="0"/>
    <n v="190"/>
    <n v="195"/>
    <m/>
    <n v="195"/>
    <n v="5"/>
    <n v="0"/>
    <n v="185"/>
    <n v="190"/>
    <m/>
    <n v="190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n v="0"/>
    <n v="25"/>
    <n v="5"/>
    <n v="0"/>
    <n v="15"/>
    <n v="20"/>
    <n v="0"/>
    <n v="20"/>
    <n v="5"/>
    <n v="0"/>
    <n v="10"/>
    <n v="15"/>
    <n v="0"/>
    <n v="15"/>
    <n v="5"/>
    <n v="0"/>
    <n v="5"/>
    <n v="10"/>
    <n v="0"/>
    <n v="10"/>
    <n v="5"/>
    <n v="0"/>
    <n v="0"/>
    <n v="5"/>
    <n v="0"/>
    <n v="5"/>
  </r>
  <r>
    <n v="2"/>
    <n v="746"/>
    <s v="2-746"/>
    <s v="QUISPE HUALLPA ELEUTERIO"/>
    <e v="#REF!"/>
    <m/>
    <m/>
    <s v="INSTALADO EL 17/07/15"/>
    <x v="2"/>
    <n v="3.5"/>
    <n v="14"/>
    <n v="387"/>
    <n v="404.5"/>
    <x v="0"/>
    <x v="46"/>
    <n v="3.5"/>
    <n v="14"/>
    <n v="369.5"/>
    <n v="387"/>
    <m/>
    <x v="56"/>
    <n v="3.5"/>
    <n v="14"/>
    <n v="352"/>
    <n v="369.5"/>
    <m/>
    <x v="60"/>
    <n v="3.5"/>
    <n v="14"/>
    <n v="334.5"/>
    <n v="352"/>
    <x v="0"/>
    <x v="6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0.5"/>
    <n v="228"/>
    <n v="228"/>
    <n v="0"/>
    <n v="3.5"/>
    <n v="14"/>
    <n v="193"/>
    <n v="210.5"/>
    <m/>
    <n v="210.5"/>
    <n v="3.5"/>
    <n v="14"/>
    <n v="175.5"/>
    <n v="193"/>
    <m/>
    <n v="193"/>
    <n v="14"/>
    <n v="14"/>
    <n v="147.5"/>
    <n v="175.5"/>
    <m/>
    <n v="175.5"/>
    <n v="3.5"/>
    <n v="14"/>
    <n v="280"/>
    <n v="297.5"/>
    <n v="150"/>
    <n v="14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262.5"/>
    <n v="280"/>
    <n v="140"/>
    <n v="14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  <n v="3.5"/>
    <n v="14"/>
    <n v="52.5"/>
    <n v="70"/>
    <n v="0"/>
    <n v="70"/>
  </r>
  <r>
    <n v="2"/>
    <n v="748"/>
    <s v="2-748"/>
    <s v="MARTIARENA  RIOS ANIBAL"/>
    <e v="#REF!"/>
    <m/>
    <m/>
    <m/>
    <x v="2"/>
    <n v="3.5"/>
    <n v="14"/>
    <n v="385"/>
    <n v="402.5"/>
    <x v="0"/>
    <x v="111"/>
    <n v="3.5"/>
    <n v="14"/>
    <n v="367.5"/>
    <n v="385"/>
    <m/>
    <x v="117"/>
    <n v="3.5"/>
    <n v="14"/>
    <n v="350"/>
    <n v="367.5"/>
    <m/>
    <x v="117"/>
    <n v="3.5"/>
    <n v="14"/>
    <n v="332.5"/>
    <n v="350"/>
    <x v="0"/>
    <x v="120"/>
    <n v="3.5"/>
    <n v="10"/>
    <n v="319"/>
    <n v="332.5"/>
    <m/>
    <x v="127"/>
    <n v="3.5"/>
    <n v="14"/>
    <n v="301.5"/>
    <n v="319"/>
    <m/>
    <x v="119"/>
    <n v="3.5"/>
    <n v="10"/>
    <n v="288"/>
    <n v="301.5"/>
    <m/>
    <x v="113"/>
    <n v="3.5"/>
    <n v="14"/>
    <n v="270.5"/>
    <n v="288"/>
    <m/>
    <n v="288"/>
    <n v="3.5"/>
    <n v="14"/>
    <n v="253"/>
    <n v="270.5"/>
    <m/>
    <n v="270.5"/>
    <n v="3.5"/>
    <n v="14"/>
    <n v="235.5"/>
    <n v="253"/>
    <m/>
    <n v="253"/>
    <n v="3.5"/>
    <n v="14"/>
    <n v="218"/>
    <n v="235.5"/>
    <m/>
    <n v="235.5"/>
    <n v="3.5"/>
    <n v="14"/>
    <n v="200.5"/>
    <n v="218"/>
    <m/>
    <n v="218"/>
    <n v="3.5"/>
    <n v="14"/>
    <n v="183"/>
    <n v="200.5"/>
    <m/>
    <n v="200.5"/>
    <n v="3.5"/>
    <n v="14"/>
    <n v="165.5"/>
    <n v="183"/>
    <m/>
    <n v="183"/>
    <n v="3.5"/>
    <n v="14"/>
    <n v="148"/>
    <n v="165.5"/>
    <m/>
    <n v="165.5"/>
    <n v="3.5"/>
    <n v="14"/>
    <n v="130.5"/>
    <n v="148"/>
    <m/>
    <n v="148"/>
    <n v="3.5"/>
    <n v="14"/>
    <n v="113"/>
    <n v="130.5"/>
    <m/>
    <n v="130.5"/>
    <n v="3.5"/>
    <n v="14"/>
    <n v="95.5"/>
    <n v="113"/>
    <m/>
    <n v="113"/>
    <n v="3.5"/>
    <n v="10"/>
    <n v="82"/>
    <n v="95.5"/>
    <m/>
    <n v="95.5"/>
    <n v="3.5"/>
    <n v="0"/>
    <n v="78.5"/>
    <n v="82"/>
    <m/>
    <n v="82"/>
    <n v="3.5"/>
    <n v="0"/>
    <n v="75"/>
    <n v="78.5"/>
    <m/>
    <n v="78.5"/>
    <n v="3.5"/>
    <n v="0"/>
    <n v="71.5"/>
    <n v="75"/>
    <m/>
    <n v="75"/>
    <n v="3.5"/>
    <n v="0"/>
    <n v="68"/>
    <n v="71.5"/>
    <m/>
    <n v="71.5"/>
    <n v="3.5"/>
    <n v="14"/>
    <n v="50.5"/>
    <n v="68"/>
    <m/>
    <n v="68"/>
    <n v="3.5"/>
    <n v="14"/>
    <n v="133"/>
    <n v="150.5"/>
    <n v="100"/>
    <n v="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s v="17.50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94.5"/>
    <n v="212"/>
    <n v="212"/>
    <n v="0"/>
    <n v="3.5"/>
    <n v="14"/>
    <n v="191"/>
    <n v="208.5"/>
    <m/>
    <n v="208.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n v="0"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49"/>
    <s v="2-749"/>
    <s v="SUCASACA  CAO ELSA ROSA"/>
    <e v="#REF!"/>
    <m/>
    <m/>
    <m/>
    <x v="2"/>
    <n v="3.5"/>
    <n v="14"/>
    <n v="222"/>
    <n v="239.5"/>
    <x v="0"/>
    <x v="224"/>
    <n v="3.5"/>
    <n v="14"/>
    <n v="204.5"/>
    <n v="222"/>
    <m/>
    <x v="233"/>
    <n v="3.5"/>
    <n v="14"/>
    <n v="187"/>
    <n v="204.5"/>
    <m/>
    <x v="243"/>
    <n v="3.5"/>
    <n v="14"/>
    <n v="299.5"/>
    <n v="317"/>
    <x v="30"/>
    <x v="240"/>
    <n v="3.5"/>
    <n v="10"/>
    <n v="286"/>
    <n v="299.5"/>
    <m/>
    <x v="2"/>
    <n v="3.5"/>
    <n v="14"/>
    <n v="268.5"/>
    <n v="286"/>
    <m/>
    <x v="2"/>
    <n v="3.5"/>
    <n v="10"/>
    <n v="255"/>
    <n v="268.5"/>
    <m/>
    <x v="2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63"/>
    <n v="80.5"/>
    <n v="80.5"/>
    <n v="0"/>
    <n v="14"/>
    <n v="14"/>
    <n v="35"/>
    <n v="63"/>
    <m/>
    <n v="63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.5"/>
    <n v="20"/>
    <n v="20"/>
    <n v="0"/>
    <n v="3.5"/>
    <n v="14"/>
    <n v="-15"/>
    <n v="2.5"/>
    <m/>
    <n v="2.5"/>
    <n v="3.5"/>
    <n v="14"/>
    <n v="17.5"/>
    <n v="35"/>
    <n v="50"/>
    <n v="-15"/>
    <n v="3.5"/>
    <n v="14"/>
    <n v="0"/>
    <n v="17.5"/>
    <n v="0"/>
    <n v="17.5"/>
    <n v="3.5"/>
    <n v="14"/>
    <n v="52.5"/>
    <n v="70"/>
    <n v="70"/>
    <n v="0"/>
    <n v="3.5"/>
    <n v="14"/>
    <n v="31.5"/>
    <n v="49"/>
    <n v="0"/>
    <n v="49"/>
    <n v="3.5"/>
    <n v="14"/>
    <n v="70"/>
    <n v="87.5"/>
    <n v="56"/>
    <n v="31.5"/>
    <n v="3.5"/>
    <n v="14"/>
    <n v="52.5"/>
    <n v="70"/>
    <n v="0"/>
    <n v="70"/>
  </r>
  <r>
    <n v="2"/>
    <n v="751"/>
    <s v="2-751"/>
    <s v="CONDORI NINA JULIA"/>
    <e v="#REF!"/>
    <m/>
    <m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182"/>
    <n v="199.5"/>
    <x v="18"/>
    <x v="1"/>
    <n v="3.5"/>
    <n v="10"/>
    <n v="168.5"/>
    <n v="182"/>
    <m/>
    <x v="113"/>
    <n v="3.5"/>
    <n v="14"/>
    <n v="151"/>
    <n v="168.5"/>
    <m/>
    <x v="105"/>
    <n v="3.5"/>
    <n v="10"/>
    <n v="137.5"/>
    <n v="151"/>
    <m/>
    <x v="101"/>
    <n v="3.5"/>
    <n v="14"/>
    <n v="120"/>
    <n v="137.5"/>
    <m/>
    <n v="137.5"/>
    <n v="3.5"/>
    <n v="14"/>
    <n v="202.5"/>
    <n v="220"/>
    <n v="100"/>
    <n v="1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14"/>
    <n v="14"/>
    <n v="0"/>
    <n v="28"/>
    <n v="28"/>
    <n v="0"/>
    <n v="3.5"/>
    <n v="14"/>
    <n v="73.5"/>
    <n v="91"/>
    <n v="91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70"/>
    <n v="87.5"/>
    <n v="87.5"/>
    <n v="0"/>
    <n v="3.5"/>
    <n v="14"/>
    <n v="52.5"/>
    <n v="70"/>
    <n v="0"/>
    <n v="70"/>
    <n v="3.5"/>
    <n v="14"/>
    <n v="35"/>
    <n v="52.5"/>
    <n v="0"/>
    <n v="52.5"/>
  </r>
  <r>
    <n v="2"/>
    <n v="752"/>
    <s v="2-752"/>
    <s v="SUYO DE RODRIGUEZ JULIA"/>
    <e v="#REF!"/>
    <s v="CORTE TEMPORAL"/>
    <m/>
    <s v="EXONERACION INFORME N°136-2019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5"/>
    <n v="5"/>
    <n v="5"/>
    <n v="0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0"/>
    <n v="0"/>
    <n v="5"/>
    <n v="5"/>
    <m/>
    <n v="5"/>
    <n v="5"/>
    <n v="0"/>
    <n v="0"/>
    <n v="5"/>
    <m/>
    <n v="5"/>
    <n v="20"/>
    <n v="0"/>
    <n v="15"/>
    <n v="35"/>
    <n v="35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"/>
    <n v="10"/>
    <n v="10"/>
    <n v="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3.5"/>
    <n v="0"/>
    <n v="0"/>
    <n v="3.5"/>
    <n v="3.5"/>
    <n v="0"/>
    <n v="0"/>
    <n v="0"/>
    <n v="0"/>
    <n v="0"/>
    <m/>
    <n v="0"/>
    <n v="0"/>
    <n v="0"/>
    <n v="28"/>
    <n v="28"/>
    <n v="28"/>
    <n v="0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53"/>
    <s v="2-753"/>
    <s v="RAMOS MAMANI,  UBALDINA"/>
    <e v="#REF!"/>
    <m/>
    <s v="JIRON 13 Mza P1 LOTE 07"/>
    <s v="MODIF SISTEMA- INFORME N°239-2021- MDH/OMASP-MBM.INST. A-D 31/07/18"/>
    <x v="2"/>
    <n v="3.5"/>
    <n v="14"/>
    <n v="520.5"/>
    <n v="538"/>
    <x v="0"/>
    <x v="156"/>
    <n v="3.5"/>
    <n v="14"/>
    <n v="503"/>
    <n v="520.5"/>
    <m/>
    <x v="27"/>
    <n v="3.5"/>
    <n v="14"/>
    <n v="485.5"/>
    <n v="503"/>
    <m/>
    <x v="37"/>
    <n v="3.5"/>
    <n v="14"/>
    <n v="468"/>
    <n v="485.5"/>
    <x v="0"/>
    <x v="35"/>
    <n v="3.5"/>
    <n v="14"/>
    <n v="450.5"/>
    <n v="468"/>
    <m/>
    <x v="33"/>
    <n v="3.5"/>
    <n v="14"/>
    <n v="433"/>
    <n v="450.5"/>
    <m/>
    <x v="33"/>
    <n v="3.5"/>
    <n v="14"/>
    <n v="415.5"/>
    <n v="433"/>
    <m/>
    <x v="33"/>
    <n v="3.5"/>
    <n v="14"/>
    <n v="398"/>
    <n v="415.5"/>
    <m/>
    <n v="415.5"/>
    <n v="3.5"/>
    <n v="14"/>
    <n v="380.5"/>
    <n v="398"/>
    <m/>
    <n v="398"/>
    <n v="3.5"/>
    <n v="14"/>
    <n v="363"/>
    <n v="380.5"/>
    <m/>
    <n v="380.5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0"/>
    <n v="202"/>
    <n v="205.5"/>
    <m/>
    <n v="205.5"/>
    <n v="3.5"/>
    <n v="0"/>
    <n v="198.5"/>
    <n v="202"/>
    <m/>
    <n v="202"/>
    <n v="3.5"/>
    <n v="0"/>
    <n v="195"/>
    <n v="198.5"/>
    <m/>
    <n v="198.5"/>
    <n v="3.5"/>
    <n v="0"/>
    <n v="191.5"/>
    <n v="195"/>
    <m/>
    <n v="195"/>
    <n v="3.5"/>
    <n v="14"/>
    <n v="174"/>
    <n v="191.5"/>
    <m/>
    <n v="191.5"/>
    <n v="3.5"/>
    <n v="14"/>
    <n v="156.5"/>
    <n v="174"/>
    <m/>
    <n v="174"/>
    <n v="3.5"/>
    <n v="14"/>
    <n v="139"/>
    <n v="156.5"/>
    <m/>
    <n v="156.5"/>
    <n v="3.5"/>
    <n v="14"/>
    <n v="121.5"/>
    <n v="139"/>
    <m/>
    <n v="139"/>
    <n v="3.5"/>
    <n v="14"/>
    <n v="104"/>
    <n v="121.5"/>
    <m/>
    <n v="121.5"/>
    <n v="3.5"/>
    <n v="14"/>
    <n v="86.5"/>
    <n v="104"/>
    <m/>
    <n v="104"/>
    <n v="3.5"/>
    <n v="14"/>
    <n v="69"/>
    <n v="86.5"/>
    <m/>
    <n v="86.5"/>
    <n v="20"/>
    <n v="14"/>
    <n v="35"/>
    <n v="69"/>
    <m/>
    <n v="69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54"/>
    <s v="2-754"/>
    <s v="CHAMBI RAMOS CEFERINA"/>
    <e v="#REF!"/>
    <s v="INSTALO 28/10/15 (AGUA+DESAGUE)"/>
    <m/>
    <s v="COBRAR EN JUNIO"/>
    <x v="2"/>
    <n v="3.5"/>
    <n v="14"/>
    <n v="387"/>
    <n v="404.5"/>
    <x v="60"/>
    <x v="1"/>
    <n v="3.5"/>
    <n v="14"/>
    <n v="369.5"/>
    <n v="387"/>
    <m/>
    <x v="56"/>
    <n v="3.5"/>
    <n v="14"/>
    <n v="352"/>
    <n v="369.5"/>
    <m/>
    <x v="60"/>
    <n v="3.5"/>
    <n v="14"/>
    <n v="334.5"/>
    <n v="352"/>
    <x v="0"/>
    <x v="61"/>
    <n v="3.5"/>
    <n v="10"/>
    <n v="321"/>
    <n v="334.5"/>
    <m/>
    <x v="59"/>
    <n v="3.5"/>
    <n v="14"/>
    <n v="303.5"/>
    <n v="321"/>
    <m/>
    <x v="53"/>
    <n v="3.5"/>
    <n v="10"/>
    <n v="290"/>
    <n v="303.5"/>
    <m/>
    <x v="54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8"/>
    <n v="185.5"/>
    <n v="185.5"/>
    <n v="0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</r>
  <r>
    <n v="2"/>
    <n v="755"/>
    <s v="2-755"/>
    <s v="CATARI MACHACA EDGAR"/>
    <e v="#REF!"/>
    <s v="INSTALO 22/01/16"/>
    <m/>
    <m/>
    <x v="2"/>
    <n v="3.5"/>
    <n v="14"/>
    <n v="485"/>
    <n v="502.5"/>
    <x v="2"/>
    <x v="25"/>
    <n v="3.5"/>
    <n v="14"/>
    <n v="467.5"/>
    <n v="485"/>
    <m/>
    <x v="212"/>
    <n v="3.5"/>
    <n v="14"/>
    <n v="450"/>
    <n v="467.5"/>
    <m/>
    <x v="224"/>
    <n v="3.5"/>
    <n v="14"/>
    <n v="432.5"/>
    <n v="450"/>
    <x v="0"/>
    <x v="40"/>
    <n v="3.5"/>
    <n v="10"/>
    <n v="419"/>
    <n v="432.5"/>
    <m/>
    <x v="230"/>
    <n v="3.5"/>
    <n v="14"/>
    <n v="401.5"/>
    <n v="419"/>
    <m/>
    <x v="225"/>
    <n v="3.5"/>
    <n v="10"/>
    <n v="388"/>
    <n v="401.5"/>
    <m/>
    <x v="219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0"/>
    <n v="182"/>
    <n v="195.5"/>
    <m/>
    <n v="195.5"/>
    <n v="3.5"/>
    <n v="0"/>
    <n v="178.5"/>
    <n v="182"/>
    <m/>
    <n v="182"/>
    <n v="3.5"/>
    <n v="0"/>
    <n v="175"/>
    <n v="178.5"/>
    <m/>
    <n v="178.5"/>
    <n v="3.5"/>
    <n v="0"/>
    <n v="171.5"/>
    <n v="175"/>
    <m/>
    <n v="175"/>
    <n v="3.5"/>
    <n v="0"/>
    <n v="168"/>
    <n v="171.5"/>
    <m/>
    <n v="171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17.5"/>
    <n v="3.5"/>
    <n v="14"/>
    <n v="0"/>
    <n v="17.5"/>
    <n v="17.5"/>
    <n v="0"/>
    <n v="3.5"/>
    <n v="14"/>
    <n v="23.5"/>
    <n v="41"/>
    <n v="41"/>
    <n v="0"/>
    <n v="3.5"/>
    <n v="0"/>
    <n v="120"/>
    <n v="123.5"/>
    <n v="100"/>
    <n v="23.5"/>
  </r>
  <r>
    <n v="2"/>
    <n v="757"/>
    <s v="2-757"/>
    <s v="PUMA JIHUALLANCA LEONIDAS"/>
    <e v="#REF!"/>
    <s v="12 PARTE ALTA."/>
    <s v="II ETAPA Mz.Q.1. Lt.12 -PARTE ALTA"/>
    <s v="INST. D-13/11/19"/>
    <x v="2"/>
    <n v="3.5"/>
    <n v="14"/>
    <n v="52.5"/>
    <n v="70"/>
    <x v="5"/>
    <x v="1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8"/>
    <n v="125.5"/>
    <n v="125.5"/>
    <n v="0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58"/>
    <s v="2-758"/>
    <s v="QUISPE HUAQUISTO ANGELINO"/>
    <e v="#REF!"/>
    <m/>
    <m/>
    <m/>
    <x v="2"/>
    <n v="3.5"/>
    <n v="14"/>
    <n v="52.5"/>
    <n v="70"/>
    <x v="0"/>
    <x v="16"/>
    <n v="3.5"/>
    <n v="14"/>
    <n v="35"/>
    <n v="52.5"/>
    <m/>
    <x v="14"/>
    <n v="3.5"/>
    <n v="14"/>
    <n v="17.5"/>
    <n v="35"/>
    <m/>
    <x v="15"/>
    <n v="3.5"/>
    <n v="14"/>
    <n v="0"/>
    <n v="17.5"/>
    <x v="0"/>
    <x v="15"/>
    <n v="3.5"/>
    <n v="10"/>
    <n v="206"/>
    <n v="219.5"/>
    <n v="219.5"/>
    <x v="1"/>
    <n v="3.5"/>
    <n v="14"/>
    <n v="188.5"/>
    <n v="206"/>
    <m/>
    <x v="34"/>
    <n v="3.5"/>
    <n v="10"/>
    <n v="175"/>
    <n v="188.5"/>
    <m/>
    <x v="34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7.5"/>
    <n v="45"/>
    <n v="45"/>
    <n v="0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0.5"/>
    <n v="98"/>
    <n v="98"/>
    <n v="0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88.5"/>
    <n v="106"/>
    <n v="106"/>
    <n v="0"/>
    <n v="3.5"/>
    <n v="14"/>
    <n v="71"/>
    <n v="88.5"/>
    <m/>
    <n v="88.5"/>
    <n v="3.5"/>
    <n v="14"/>
    <n v="53.5"/>
    <n v="71"/>
    <m/>
    <n v="71"/>
    <n v="3.5"/>
    <n v="14"/>
    <n v="36"/>
    <n v="53.5"/>
    <m/>
    <n v="53.5"/>
    <n v="3.5"/>
    <n v="14"/>
    <n v="18.5"/>
    <n v="36"/>
    <m/>
    <n v="36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3.5"/>
    <n v="14"/>
    <n v="210"/>
    <n v="227.5"/>
    <n v="227.5"/>
    <n v="0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761"/>
    <s v="2-761"/>
    <s v="CHICCHI SALAS, MARUJA"/>
    <e v="#REF!"/>
    <m/>
    <m/>
    <m/>
    <x v="2"/>
    <n v="3.5"/>
    <n v="14"/>
    <n v="0"/>
    <n v="17.5"/>
    <x v="0"/>
    <x v="4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52.5"/>
    <n v="70"/>
    <n v="52.5"/>
    <n v="17.5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0.5"/>
    <n v="28"/>
    <n v="28"/>
    <n v="0"/>
    <n v="3.5"/>
    <n v="14"/>
    <n v="35"/>
    <n v="52.5"/>
    <n v="35"/>
    <n v="17.5"/>
    <n v="3.5"/>
    <n v="14"/>
    <n v="17.5"/>
    <n v="35"/>
    <n v="0"/>
    <n v="35"/>
    <n v="0"/>
    <n v="0"/>
    <n v="17.5"/>
    <n v="17.5"/>
    <n v="0"/>
    <n v="17.5"/>
  </r>
  <r>
    <n v="2"/>
    <n v="762"/>
    <s v="2-762"/>
    <s v="HUAMAN QUISPE FRANCISCO"/>
    <e v="#REF!"/>
    <m/>
    <s v="ASOC. PUEBLO UNIDO SEGUNDA ETAPA"/>
    <s v="FUT N°1970 SOLICITA CORTE TEMPORAL 16 DE MARZO 2018"/>
    <x v="3"/>
    <n v="5"/>
    <n v="0"/>
    <n v="20"/>
    <n v="25"/>
    <x v="26"/>
    <x v="1"/>
    <n v="5"/>
    <n v="0"/>
    <n v="15"/>
    <n v="20"/>
    <m/>
    <x v="7"/>
    <n v="5"/>
    <n v="0"/>
    <n v="10"/>
    <n v="15"/>
    <m/>
    <x v="48"/>
    <n v="5"/>
    <n v="0"/>
    <n v="5"/>
    <n v="10"/>
    <x v="0"/>
    <x v="50"/>
    <n v="5"/>
    <n v="0"/>
    <n v="0"/>
    <n v="5"/>
    <m/>
    <x v="48"/>
    <n v="5"/>
    <n v="0"/>
    <n v="35"/>
    <n v="40"/>
    <n v="40"/>
    <x v="1"/>
    <n v="5"/>
    <n v="0"/>
    <n v="30"/>
    <n v="35"/>
    <m/>
    <x v="91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103.75"/>
    <n v="108.75"/>
    <n v="108.75"/>
    <n v="0"/>
    <n v="5"/>
    <n v="0"/>
    <n v="98.75"/>
    <n v="103.75"/>
    <m/>
    <n v="103.75"/>
    <n v="5"/>
    <n v="0"/>
    <n v="93.75"/>
    <n v="98.75"/>
    <m/>
    <n v="98.75"/>
    <n v="20"/>
    <n v="0"/>
    <n v="73.75"/>
    <n v="93.75"/>
    <m/>
    <n v="93.75"/>
    <n v="5"/>
    <n v="0"/>
    <n v="68.75"/>
    <n v="73.75"/>
    <m/>
    <n v="73.75"/>
    <n v="5"/>
    <n v="0"/>
    <n v="63.75"/>
    <n v="68.75"/>
    <m/>
    <n v="68.75"/>
    <n v="5"/>
    <n v="0"/>
    <n v="58.75"/>
    <n v="63.75"/>
    <m/>
    <n v="63.75"/>
    <n v="5"/>
    <n v="0"/>
    <n v="53.75"/>
    <n v="58.75"/>
    <m/>
    <n v="58.75"/>
    <n v="5"/>
    <n v="0"/>
    <n v="48.75"/>
    <n v="53.75"/>
    <m/>
    <n v="53.75"/>
    <n v="5"/>
    <n v="0"/>
    <n v="43.75"/>
    <n v="48.75"/>
    <m/>
    <n v="48.75"/>
    <n v="3.5"/>
    <n v="14"/>
    <n v="26.25"/>
    <n v="43.75"/>
    <m/>
    <n v="43.75"/>
    <n v="3.5"/>
    <n v="14"/>
    <n v="35"/>
    <n v="52.5"/>
    <n v="26.25"/>
    <n v="26.25"/>
    <n v="3.5"/>
    <n v="14"/>
    <n v="17.5"/>
    <n v="35"/>
    <m/>
    <n v="35"/>
    <n v="3.5"/>
    <n v="14"/>
    <n v="0"/>
    <n v="17.5"/>
    <m/>
    <n v="17.5"/>
    <n v="3.5"/>
    <n v="0"/>
    <n v="108.5"/>
    <n v="112"/>
    <n v="112"/>
    <n v="0"/>
    <n v="3.5"/>
    <n v="0"/>
    <n v="105"/>
    <n v="108.5"/>
    <m/>
    <n v="108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11.5"/>
    <n v="129"/>
    <n v="129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</r>
  <r>
    <n v="2"/>
    <n v="764"/>
    <s v="2-764"/>
    <s v="GOMEL APAZA ROSA LUZ"/>
    <e v="#REF!"/>
    <m/>
    <m/>
    <m/>
    <x v="2"/>
    <n v="3.5"/>
    <n v="14"/>
    <n v="66"/>
    <n v="83.5"/>
    <x v="0"/>
    <x v="57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48"/>
    <n v="265.5"/>
    <n v="265.5"/>
    <n v="0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0"/>
    <n v="17.5"/>
    <n v="0"/>
    <n v="17.5"/>
    <n v="3.5"/>
    <n v="14"/>
    <n v="52.5"/>
    <n v="70"/>
    <n v="70"/>
    <n v="0"/>
  </r>
  <r>
    <n v="2"/>
    <n v="765"/>
    <s v="2-765"/>
    <s v="HUAYTA HUAHUACONDORI EUSTAQUIO"/>
    <e v="#REF!"/>
    <m/>
    <s v="PUEBLO UNIDO 2° ET."/>
    <m/>
    <x v="3"/>
    <n v="5"/>
    <n v="0"/>
    <n v="120"/>
    <n v="125"/>
    <x v="65"/>
    <x v="1"/>
    <n v="5"/>
    <n v="0"/>
    <n v="115"/>
    <n v="120"/>
    <m/>
    <x v="234"/>
    <n v="5"/>
    <n v="0"/>
    <n v="110"/>
    <n v="115"/>
    <m/>
    <x v="244"/>
    <n v="5"/>
    <n v="0"/>
    <n v="105"/>
    <n v="110"/>
    <x v="0"/>
    <x v="146"/>
    <n v="5"/>
    <n v="0"/>
    <n v="100"/>
    <n v="105"/>
    <m/>
    <x v="154"/>
    <n v="5"/>
    <n v="0"/>
    <n v="95"/>
    <n v="100"/>
    <m/>
    <x v="147"/>
    <n v="5"/>
    <n v="0"/>
    <n v="90"/>
    <n v="95"/>
    <m/>
    <x v="141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65.5"/>
    <n v="70.5"/>
    <n v="70.5"/>
    <n v="0"/>
    <n v="5"/>
    <n v="0"/>
    <n v="60.5"/>
    <n v="65.5"/>
    <m/>
    <n v="65.5"/>
    <n v="5"/>
    <n v="0"/>
    <n v="55.5"/>
    <n v="60.5"/>
    <m/>
    <n v="60.5"/>
    <n v="5"/>
    <n v="0"/>
    <n v="50.5"/>
    <n v="55.5"/>
    <m/>
    <n v="55.5"/>
    <n v="5"/>
    <n v="0"/>
    <n v="45.5"/>
    <n v="50.5"/>
    <m/>
    <n v="50.5"/>
    <n v="20"/>
    <n v="0"/>
    <n v="25.5"/>
    <n v="45.5"/>
    <m/>
    <n v="45.5"/>
    <n v="5"/>
    <n v="0"/>
    <n v="220.5"/>
    <n v="225.5"/>
    <n v="200"/>
    <n v="25.5"/>
    <n v="5"/>
    <n v="0"/>
    <n v="215.5"/>
    <n v="220.5"/>
    <m/>
    <n v="220.5"/>
    <n v="5"/>
    <n v="0"/>
    <n v="210.5"/>
    <n v="215.5"/>
    <m/>
    <n v="215.5"/>
    <n v="3.5"/>
    <n v="14"/>
    <n v="193"/>
    <n v="210.5"/>
    <m/>
    <n v="210.5"/>
    <n v="3.5"/>
    <n v="14"/>
    <n v="175.5"/>
    <n v="193"/>
    <m/>
    <n v="193"/>
    <n v="3.5"/>
    <n v="14"/>
    <n v="158"/>
    <n v="175.5"/>
    <m/>
    <n v="175.5"/>
    <n v="3.5"/>
    <n v="14"/>
    <n v="140.5"/>
    <n v="158"/>
    <m/>
    <n v="158"/>
    <n v="3.5"/>
    <n v="14"/>
    <n v="123"/>
    <n v="140.5"/>
    <m/>
    <n v="140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53"/>
    <n v="70.5"/>
    <m/>
    <n v="70.5"/>
    <n v="3.5"/>
    <n v="14"/>
    <n v="35.5"/>
    <n v="53"/>
    <m/>
    <n v="53"/>
    <n v="3.5"/>
    <n v="14"/>
    <n v="18"/>
    <n v="35.5"/>
    <m/>
    <n v="35.5"/>
    <n v="3.5"/>
    <n v="14"/>
    <n v="53"/>
    <n v="70.5"/>
    <n v="52.5"/>
    <n v="18"/>
    <n v="3.5"/>
    <n v="14"/>
    <n v="35.5"/>
    <n v="53"/>
    <m/>
    <n v="53"/>
    <n v="3.5"/>
    <n v="14"/>
    <n v="18"/>
    <n v="35.5"/>
    <m/>
    <n v="35.5"/>
    <n v="3.5"/>
    <n v="14"/>
    <n v="0.5"/>
    <n v="18"/>
    <n v="0"/>
    <n v="18"/>
    <n v="3.5"/>
    <n v="14"/>
    <n v="140"/>
    <n v="157.5"/>
    <n v="157"/>
    <n v="0.5"/>
    <n v="3.5"/>
    <n v="14"/>
    <n v="122.5"/>
    <n v="140"/>
    <n v="0"/>
    <n v="140"/>
    <n v="3.5"/>
    <n v="0"/>
    <n v="3.5"/>
    <n v="7"/>
    <n v="0"/>
    <n v="7"/>
    <n v="3.5"/>
    <n v="0"/>
    <n v="0"/>
    <n v="3.5"/>
    <n v="0"/>
    <n v="3.5"/>
  </r>
  <r>
    <n v="2"/>
    <n v="766"/>
    <s v="2-766"/>
    <s v="VENTURA RONDAN  WILFREDO"/>
    <e v="#REF!"/>
    <s v="5 DE JUNIO"/>
    <m/>
    <m/>
    <x v="2"/>
    <n v="3.5"/>
    <n v="14"/>
    <n v="334.5"/>
    <n v="352"/>
    <x v="39"/>
    <x v="191"/>
    <n v="3.5"/>
    <n v="14"/>
    <n v="317"/>
    <n v="334.5"/>
    <n v="0"/>
    <x v="50"/>
    <n v="3.5"/>
    <n v="14"/>
    <n v="299.5"/>
    <n v="317"/>
    <m/>
    <x v="54"/>
    <n v="3.5"/>
    <n v="14"/>
    <n v="282"/>
    <n v="299.5"/>
    <x v="0"/>
    <x v="57"/>
    <n v="3.5"/>
    <n v="10"/>
    <n v="268.5"/>
    <n v="282"/>
    <m/>
    <x v="50"/>
    <n v="3.5"/>
    <n v="14"/>
    <n v="251"/>
    <n v="268.5"/>
    <m/>
    <x v="45"/>
    <n v="3.5"/>
    <n v="10"/>
    <n v="237.5"/>
    <n v="251"/>
    <m/>
    <x v="46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273"/>
    <n v="290.5"/>
    <n v="290.5"/>
    <n v="0"/>
    <n v="3.5"/>
    <n v="14"/>
    <n v="255.5"/>
    <n v="273"/>
    <m/>
    <n v="273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68"/>
    <s v="2-768"/>
    <s v="GUADALUPE HUAMANI IREY"/>
    <e v="#REF!"/>
    <m/>
    <s v="ASOCIACION PUEBLO UNIDO SEGUNDA ETAPA."/>
    <s v="CORTADO 17/09/2018 FUT N°002804"/>
    <x v="3"/>
    <n v="5"/>
    <n v="0"/>
    <n v="55"/>
    <n v="60"/>
    <x v="30"/>
    <x v="1"/>
    <n v="5"/>
    <n v="0"/>
    <n v="50"/>
    <n v="55"/>
    <m/>
    <x v="235"/>
    <n v="5"/>
    <n v="0"/>
    <n v="45"/>
    <n v="50"/>
    <m/>
    <x v="7"/>
    <n v="5"/>
    <n v="0"/>
    <n v="40"/>
    <n v="45"/>
    <x v="0"/>
    <x v="105"/>
    <n v="5"/>
    <n v="0"/>
    <n v="35"/>
    <n v="40"/>
    <m/>
    <x v="248"/>
    <n v="5"/>
    <n v="0"/>
    <n v="30"/>
    <n v="35"/>
    <m/>
    <x v="248"/>
    <n v="5"/>
    <n v="0"/>
    <n v="25"/>
    <n v="30"/>
    <m/>
    <x v="24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0"/>
    <n v="55"/>
    <n v="55"/>
    <n v="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83"/>
    <n v="88"/>
    <n v="88"/>
    <n v="0"/>
    <n v="5"/>
    <n v="0"/>
    <n v="78"/>
    <n v="83"/>
    <m/>
    <n v="83"/>
    <n v="5"/>
    <n v="0"/>
    <n v="73"/>
    <n v="78"/>
    <m/>
    <n v="78"/>
    <n v="5"/>
    <n v="0"/>
    <n v="68"/>
    <n v="73"/>
    <m/>
    <n v="73"/>
    <n v="5"/>
    <n v="0"/>
    <n v="63"/>
    <n v="68"/>
    <m/>
    <n v="68"/>
    <n v="5"/>
    <n v="0"/>
    <n v="58"/>
    <n v="63"/>
    <m/>
    <n v="63"/>
    <n v="5"/>
    <n v="0"/>
    <n v="53"/>
    <n v="58"/>
    <m/>
    <n v="58"/>
    <n v="20"/>
    <n v="0"/>
    <n v="33"/>
    <n v="53"/>
    <m/>
    <n v="53"/>
    <n v="5"/>
    <n v="0"/>
    <n v="28"/>
    <n v="33"/>
    <m/>
    <n v="33"/>
    <n v="3.5"/>
    <n v="14"/>
    <n v="70"/>
    <n v="87.5"/>
    <n v="59.5"/>
    <n v="28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35"/>
    <n v="52.5"/>
    <n v="52.5"/>
    <n v="0"/>
    <n v="3.5"/>
    <n v="14"/>
    <n v="17.5"/>
    <n v="35"/>
    <n v="0"/>
    <n v="35"/>
    <n v="3.5"/>
    <n v="14"/>
    <n v="87.5"/>
    <n v="105"/>
    <n v="87.5"/>
    <n v="17.5"/>
    <n v="3.5"/>
    <n v="14"/>
    <n v="70"/>
    <n v="87.5"/>
    <n v="0"/>
    <n v="87.5"/>
  </r>
  <r>
    <n v="2"/>
    <n v="769"/>
    <s v="2-769"/>
    <s v="CASA CHACON, VILMA"/>
    <e v="#REF!"/>
    <m/>
    <m/>
    <s v="SOLIC. REINST AGUA 16/06/21 /SOLIC CORTE FUT N° SERV AGUA 16/07/2020"/>
    <x v="2"/>
    <n v="3.5"/>
    <n v="14"/>
    <n v="11.5"/>
    <n v="29"/>
    <x v="66"/>
    <x v="225"/>
    <n v="5"/>
    <n v="6.5"/>
    <n v="0"/>
    <n v="11.5"/>
    <m/>
    <x v="236"/>
    <n v="5"/>
    <n v="0"/>
    <n v="5"/>
    <n v="10"/>
    <n v="10"/>
    <x v="1"/>
    <n v="5"/>
    <n v="0"/>
    <n v="0"/>
    <n v="5"/>
    <x v="0"/>
    <x v="145"/>
    <n v="5"/>
    <n v="0"/>
    <n v="15"/>
    <n v="20"/>
    <n v="20"/>
    <x v="1"/>
    <n v="5"/>
    <n v="0"/>
    <n v="10"/>
    <n v="15"/>
    <m/>
    <x v="249"/>
    <n v="5"/>
    <n v="0"/>
    <n v="5"/>
    <n v="10"/>
    <m/>
    <x v="9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0"/>
    <n v="14"/>
    <n v="45"/>
    <n v="59"/>
    <n v="0"/>
    <n v="59"/>
    <n v="0"/>
    <n v="14"/>
    <n v="28"/>
    <n v="42"/>
    <n v="0"/>
    <n v="42"/>
    <n v="0"/>
    <n v="14"/>
    <n v="70"/>
    <n v="28"/>
    <n v="0"/>
    <n v="28"/>
  </r>
  <r>
    <n v="2"/>
    <n v="770"/>
    <s v="2-770"/>
    <s v="CHALLCO MAMANI, JUANA VICTORIA"/>
    <e v="#REF!"/>
    <m/>
    <m/>
    <s v="SOLIC. CAMBIO DE RAZON SOCIAL ORDEN DE PAGO Nº000158"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18.5"/>
    <n v="136"/>
    <n v="136"/>
    <x v="1"/>
    <n v="3.5"/>
    <n v="10"/>
    <n v="105"/>
    <n v="118.5"/>
    <m/>
    <x v="9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0"/>
    <n v="0"/>
    <n v="45.5"/>
    <n v="134"/>
    <n v="134"/>
    <n v="0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m/>
    <n v="45.5"/>
    <n v="0"/>
    <n v="0"/>
    <n v="45.5"/>
    <n v="45.5"/>
    <n v="0"/>
    <n v="45.5"/>
    <n v="0"/>
    <n v="0"/>
    <n v="45.5"/>
    <n v="45.5"/>
    <n v="0"/>
    <n v="45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71"/>
    <s v="2-771"/>
    <s v="HUANCA APAZA, ELIZABETH, FLORA"/>
    <e v="#REF!"/>
    <m/>
    <m/>
    <s v="CORTE 10/2018"/>
    <x v="3"/>
    <n v="5"/>
    <n v="0"/>
    <n v="503.5"/>
    <n v="508.5"/>
    <x v="0"/>
    <x v="226"/>
    <n v="5"/>
    <n v="0"/>
    <n v="498.5"/>
    <n v="503.5"/>
    <m/>
    <x v="237"/>
    <n v="5"/>
    <n v="0"/>
    <n v="493.5"/>
    <n v="498.5"/>
    <m/>
    <x v="245"/>
    <n v="5"/>
    <n v="0"/>
    <n v="488.5"/>
    <n v="493.5"/>
    <x v="0"/>
    <x v="241"/>
    <n v="5"/>
    <n v="0"/>
    <n v="483.5"/>
    <n v="488.5"/>
    <m/>
    <x v="249"/>
    <n v="5"/>
    <n v="0"/>
    <n v="478.5"/>
    <n v="483.5"/>
    <m/>
    <x v="250"/>
    <n v="5"/>
    <n v="0"/>
    <n v="473.5"/>
    <n v="478.5"/>
    <m/>
    <x v="241"/>
    <n v="5"/>
    <n v="0"/>
    <n v="468.5"/>
    <n v="473.5"/>
    <m/>
    <n v="473.5"/>
    <n v="5"/>
    <n v="0"/>
    <n v="463.5"/>
    <n v="468.5"/>
    <m/>
    <n v="468.5"/>
    <n v="5"/>
    <n v="0"/>
    <n v="458.5"/>
    <n v="463.5"/>
    <m/>
    <n v="463.5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20"/>
    <n v="0"/>
    <n v="338.5"/>
    <n v="358.5"/>
    <m/>
    <n v="358.5"/>
    <n v="3.5"/>
    <n v="14"/>
    <n v="321"/>
    <n v="338.5"/>
    <m/>
    <n v="338.5"/>
    <n v="3.5"/>
    <n v="14"/>
    <n v="303.5"/>
    <n v="321"/>
    <m/>
    <n v="321"/>
    <n v="3.5"/>
    <n v="14"/>
    <n v="286"/>
    <n v="303.5"/>
    <m/>
    <n v="303.5"/>
    <n v="3.5"/>
    <n v="14"/>
    <n v="268.5"/>
    <n v="286"/>
    <m/>
    <n v="286"/>
    <n v="3.5"/>
    <n v="14"/>
    <n v="251"/>
    <n v="268.5"/>
    <m/>
    <n v="268.5"/>
    <n v="3.5"/>
    <n v="14"/>
    <n v="233.5"/>
    <n v="251"/>
    <m/>
    <n v="251"/>
    <n v="3.5"/>
    <n v="14"/>
    <n v="216"/>
    <n v="233.5"/>
    <m/>
    <n v="233.5"/>
    <n v="3.5"/>
    <n v="14"/>
    <n v="198.5"/>
    <n v="216"/>
    <m/>
    <n v="216"/>
    <n v="3.5"/>
    <n v="14"/>
    <n v="181"/>
    <n v="198.5"/>
    <m/>
    <n v="198.5"/>
    <n v="3.5"/>
    <n v="14"/>
    <n v="163.5"/>
    <n v="181"/>
    <m/>
    <n v="181"/>
    <n v="3.5"/>
    <n v="14"/>
    <n v="146"/>
    <n v="163.5"/>
    <m/>
    <n v="163.5"/>
    <n v="3.5"/>
    <n v="14"/>
    <n v="128.5"/>
    <n v="146"/>
    <m/>
    <n v="146"/>
    <n v="3.5"/>
    <n v="14"/>
    <n v="111"/>
    <n v="128.5"/>
    <m/>
    <n v="128.5"/>
    <n v="3.5"/>
    <n v="14"/>
    <n v="93.5"/>
    <n v="111"/>
    <m/>
    <n v="111"/>
    <n v="3.5"/>
    <n v="14"/>
    <n v="76"/>
    <n v="93.5"/>
    <m/>
    <n v="93.5"/>
    <n v="3.5"/>
    <n v="14"/>
    <n v="58.5"/>
    <n v="76"/>
    <m/>
    <n v="76"/>
    <n v="3.5"/>
    <n v="14"/>
    <n v="41"/>
    <n v="58.5"/>
    <m/>
    <n v="58.5"/>
    <n v="3.5"/>
    <n v="14"/>
    <n v="23.5"/>
    <n v="41"/>
    <n v="0"/>
    <n v="41"/>
    <n v="3.5"/>
    <n v="14"/>
    <n v="406"/>
    <n v="423.5"/>
    <n v="400"/>
    <n v="23.5"/>
    <n v="3.5"/>
    <n v="14"/>
    <n v="388.5"/>
    <n v="406"/>
    <n v="0"/>
    <n v="406"/>
    <n v="3.5"/>
    <n v="14"/>
    <n v="371"/>
    <n v="388.5"/>
    <n v="0"/>
    <n v="388.5"/>
    <n v="3.5"/>
    <n v="14"/>
    <n v="353.5"/>
    <n v="371"/>
    <n v="0"/>
    <n v="371"/>
  </r>
  <r>
    <n v="2"/>
    <n v="774"/>
    <s v="2-774"/>
    <s v="BERNAOLA CHAVEZ JUAN"/>
    <e v="#REF!"/>
    <m/>
    <m/>
    <m/>
    <x v="3"/>
    <n v="5"/>
    <n v="0"/>
    <n v="708"/>
    <n v="713"/>
    <x v="0"/>
    <x v="227"/>
    <n v="5"/>
    <n v="0"/>
    <n v="703"/>
    <n v="708"/>
    <m/>
    <x v="238"/>
    <n v="5"/>
    <n v="0"/>
    <n v="698"/>
    <n v="703"/>
    <m/>
    <x v="246"/>
    <n v="5"/>
    <n v="0"/>
    <n v="693"/>
    <n v="698"/>
    <x v="0"/>
    <x v="242"/>
    <n v="5"/>
    <n v="0"/>
    <n v="688"/>
    <n v="693"/>
    <m/>
    <x v="250"/>
    <n v="5"/>
    <n v="0"/>
    <n v="683"/>
    <n v="688"/>
    <m/>
    <x v="251"/>
    <n v="5"/>
    <n v="0"/>
    <n v="678"/>
    <n v="683"/>
    <m/>
    <x v="242"/>
    <n v="5"/>
    <n v="0"/>
    <n v="673"/>
    <n v="678"/>
    <m/>
    <n v="678"/>
    <n v="5"/>
    <n v="0"/>
    <n v="668"/>
    <n v="673"/>
    <m/>
    <n v="673"/>
    <n v="5"/>
    <n v="0"/>
    <n v="663"/>
    <n v="668"/>
    <m/>
    <n v="668"/>
    <n v="5"/>
    <n v="0"/>
    <n v="658"/>
    <n v="663"/>
    <m/>
    <n v="663"/>
    <n v="5"/>
    <n v="0"/>
    <n v="653"/>
    <n v="658"/>
    <m/>
    <n v="658"/>
    <n v="5"/>
    <n v="0"/>
    <n v="648"/>
    <n v="653"/>
    <m/>
    <n v="653"/>
    <n v="5"/>
    <n v="0"/>
    <n v="643"/>
    <n v="648"/>
    <m/>
    <n v="648"/>
    <n v="5"/>
    <n v="0"/>
    <n v="638"/>
    <n v="643"/>
    <m/>
    <n v="643"/>
    <n v="5"/>
    <n v="0"/>
    <n v="633"/>
    <n v="638"/>
    <m/>
    <n v="638"/>
    <n v="5"/>
    <n v="0"/>
    <n v="628"/>
    <n v="633"/>
    <m/>
    <n v="633"/>
    <n v="5"/>
    <n v="0"/>
    <n v="623"/>
    <n v="628"/>
    <m/>
    <n v="628"/>
    <n v="5"/>
    <n v="0"/>
    <n v="618"/>
    <n v="623"/>
    <m/>
    <n v="623"/>
    <n v="5"/>
    <n v="0"/>
    <n v="613"/>
    <n v="618"/>
    <m/>
    <n v="618"/>
    <n v="5"/>
    <n v="0"/>
    <n v="608"/>
    <n v="613"/>
    <m/>
    <n v="613"/>
    <n v="5"/>
    <n v="0"/>
    <n v="603"/>
    <n v="608"/>
    <m/>
    <n v="608"/>
    <n v="5"/>
    <n v="0"/>
    <n v="598"/>
    <n v="603"/>
    <m/>
    <n v="603"/>
    <n v="5"/>
    <n v="0"/>
    <n v="593"/>
    <n v="598"/>
    <m/>
    <n v="598"/>
    <n v="5"/>
    <n v="0"/>
    <n v="588"/>
    <n v="593"/>
    <m/>
    <n v="593"/>
    <n v="5"/>
    <n v="0"/>
    <n v="583"/>
    <n v="588"/>
    <m/>
    <n v="588"/>
    <n v="5"/>
    <n v="0"/>
    <n v="578"/>
    <n v="583"/>
    <m/>
    <n v="583"/>
    <n v="5"/>
    <n v="0"/>
    <n v="573"/>
    <n v="578"/>
    <m/>
    <n v="578"/>
    <n v="5"/>
    <n v="0"/>
    <n v="568"/>
    <n v="573"/>
    <m/>
    <n v="573"/>
    <n v="5"/>
    <n v="0"/>
    <n v="563"/>
    <n v="568"/>
    <m/>
    <n v="568"/>
    <n v="20"/>
    <n v="0"/>
    <n v="543"/>
    <n v="563"/>
    <m/>
    <n v="563"/>
    <n v="5"/>
    <n v="0"/>
    <n v="538"/>
    <n v="543"/>
    <m/>
    <n v="543"/>
    <n v="5"/>
    <n v="0"/>
    <n v="533"/>
    <n v="538"/>
    <m/>
    <n v="538"/>
    <n v="5"/>
    <n v="0"/>
    <n v="528"/>
    <n v="533"/>
    <m/>
    <n v="533"/>
    <n v="5"/>
    <n v="0"/>
    <n v="523"/>
    <n v="528"/>
    <m/>
    <n v="528"/>
    <n v="5"/>
    <n v="0"/>
    <n v="518"/>
    <n v="523"/>
    <m/>
    <n v="523"/>
    <n v="5"/>
    <n v="0"/>
    <n v="513"/>
    <n v="518"/>
    <m/>
    <n v="518"/>
    <n v="5"/>
    <n v="0"/>
    <n v="508"/>
    <n v="513"/>
    <m/>
    <n v="513"/>
    <n v="5"/>
    <n v="0"/>
    <n v="503"/>
    <n v="508"/>
    <m/>
    <n v="508"/>
    <n v="5"/>
    <n v="0"/>
    <n v="498"/>
    <n v="503"/>
    <m/>
    <n v="503"/>
    <n v="5"/>
    <n v="0"/>
    <n v="493"/>
    <n v="498"/>
    <m/>
    <n v="498"/>
    <n v="5"/>
    <n v="0"/>
    <n v="488"/>
    <n v="493"/>
    <m/>
    <n v="493"/>
    <n v="5"/>
    <n v="0"/>
    <n v="483"/>
    <n v="488"/>
    <m/>
    <n v="488"/>
    <n v="5"/>
    <n v="0"/>
    <n v="478"/>
    <n v="483"/>
    <m/>
    <n v="483"/>
    <n v="5"/>
    <n v="0"/>
    <n v="473"/>
    <n v="478"/>
    <m/>
    <n v="478"/>
    <n v="5"/>
    <n v="0"/>
    <n v="468"/>
    <n v="473"/>
    <m/>
    <n v="473"/>
    <n v="5"/>
    <n v="0"/>
    <n v="463"/>
    <n v="468"/>
    <m/>
    <n v="468"/>
    <n v="5"/>
    <n v="0"/>
    <n v="458"/>
    <n v="463"/>
    <m/>
    <n v="463"/>
    <n v="5"/>
    <n v="0"/>
    <n v="453"/>
    <n v="458"/>
    <n v="0"/>
    <n v="458"/>
    <n v="5"/>
    <n v="0"/>
    <n v="448"/>
    <n v="453"/>
    <n v="0"/>
    <n v="453"/>
    <n v="5"/>
    <n v="0"/>
    <n v="443"/>
    <n v="448"/>
    <n v="0"/>
    <n v="448"/>
    <n v="5"/>
    <n v="0"/>
    <n v="438"/>
    <n v="443"/>
    <n v="0"/>
    <n v="443"/>
    <n v="5"/>
    <n v="0"/>
    <n v="433"/>
    <n v="438"/>
    <n v="0"/>
    <n v="438"/>
  </r>
  <r>
    <n v="2"/>
    <n v="777"/>
    <s v="2-777"/>
    <s v="MENDOZA QUISPE TORIBIO"/>
    <e v="#REF!"/>
    <s v="b"/>
    <m/>
    <m/>
    <x v="3"/>
    <n v="5"/>
    <n v="0"/>
    <n v="50"/>
    <n v="55"/>
    <x v="67"/>
    <x v="1"/>
    <n v="5"/>
    <n v="0"/>
    <n v="45"/>
    <n v="50"/>
    <m/>
    <x v="6"/>
    <n v="5"/>
    <n v="0"/>
    <n v="40"/>
    <n v="45"/>
    <m/>
    <x v="101"/>
    <n v="5"/>
    <n v="0"/>
    <n v="35"/>
    <n v="40"/>
    <x v="0"/>
    <x v="127"/>
    <n v="5"/>
    <n v="0"/>
    <n v="30"/>
    <n v="35"/>
    <m/>
    <x v="134"/>
    <n v="5"/>
    <n v="0"/>
    <n v="25"/>
    <n v="30"/>
    <m/>
    <x v="126"/>
    <n v="5"/>
    <n v="0"/>
    <n v="20"/>
    <n v="25"/>
    <m/>
    <x v="12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55"/>
    <n v="60"/>
    <n v="60"/>
    <n v="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192.5"/>
    <n v="192.5"/>
    <n v="192.5"/>
    <n v="0"/>
    <n v="0"/>
    <n v="0"/>
    <n v="192.5"/>
    <n v="192.5"/>
    <n v="0"/>
    <n v="192.5"/>
    <n v="0"/>
    <n v="0"/>
    <n v="192.5"/>
    <n v="192.5"/>
    <n v="0"/>
    <n v="192.5"/>
    <n v="0"/>
    <n v="0"/>
    <n v="192.5"/>
    <n v="192.5"/>
    <n v="0"/>
    <n v="192.5"/>
  </r>
  <r>
    <n v="2"/>
    <n v="779"/>
    <s v="2-779"/>
    <s v="CCOPA JALIXTO JUAN CARLOS"/>
    <e v="#REF!"/>
    <m/>
    <m/>
    <m/>
    <x v="2"/>
    <n v="3.5"/>
    <n v="14"/>
    <n v="122"/>
    <n v="139.5"/>
    <x v="68"/>
    <x v="1"/>
    <n v="3.5"/>
    <n v="14"/>
    <n v="204.5"/>
    <n v="222"/>
    <n v="100"/>
    <x v="239"/>
    <n v="3.5"/>
    <n v="14"/>
    <n v="187"/>
    <n v="204.5"/>
    <m/>
    <x v="243"/>
    <n v="3.5"/>
    <n v="14"/>
    <n v="169.5"/>
    <n v="187"/>
    <x v="0"/>
    <x v="240"/>
    <n v="3.5"/>
    <n v="10"/>
    <n v="156"/>
    <n v="169.5"/>
    <m/>
    <x v="251"/>
    <n v="3.5"/>
    <n v="14"/>
    <n v="138.5"/>
    <n v="156"/>
    <m/>
    <x v="252"/>
    <n v="3.5"/>
    <n v="10"/>
    <n v="125"/>
    <n v="138.5"/>
    <m/>
    <x v="243"/>
    <n v="3.5"/>
    <n v="14"/>
    <n v="107.5"/>
    <n v="125"/>
    <m/>
    <n v="125"/>
    <n v="3.5"/>
    <n v="14"/>
    <n v="90"/>
    <n v="107.5"/>
    <m/>
    <n v="107.5"/>
    <n v="3.5"/>
    <n v="14"/>
    <n v="72.5"/>
    <n v="90"/>
    <m/>
    <n v="90"/>
    <n v="3.5"/>
    <n v="14"/>
    <n v="55"/>
    <n v="72.5"/>
    <m/>
    <n v="72.5"/>
    <n v="3.5"/>
    <n v="14"/>
    <n v="37.5"/>
    <n v="55"/>
    <m/>
    <n v="55"/>
    <n v="3.5"/>
    <n v="14"/>
    <n v="70"/>
    <n v="87.5"/>
    <n v="50"/>
    <n v="3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"/>
    <n v="62.5"/>
    <n v="62.5"/>
    <n v="0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25.5"/>
    <n v="143"/>
    <n v="143"/>
    <n v="0"/>
    <n v="3.5"/>
    <n v="14"/>
    <n v="308"/>
    <n v="325.5"/>
    <n v="200"/>
    <n v="125.5"/>
    <n v="3.5"/>
    <n v="14"/>
    <n v="290.5"/>
    <n v="308"/>
    <m/>
    <n v="308"/>
    <n v="3.5"/>
    <n v="14"/>
    <n v="273"/>
    <n v="290.5"/>
    <m/>
    <n v="290.5"/>
    <n v="14"/>
    <n v="14"/>
    <n v="245"/>
    <n v="273"/>
    <m/>
    <n v="273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782"/>
    <s v="2-782"/>
    <s v="QUISPE HUAYLLAHUAMAN MARIO"/>
    <e v="#REF!"/>
    <m/>
    <m/>
    <s v="SOLIC. REINST 07/04/2021 INST CLANDESTINA CORTE TEMPORAL FUT N°00627 19/06/2019"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5"/>
    <n v="0"/>
    <n v="20"/>
    <n v="25"/>
    <n v="25"/>
    <x v="1"/>
    <n v="5"/>
    <n v="0"/>
    <n v="15"/>
    <n v="20"/>
    <m/>
    <x v="8"/>
    <n v="5"/>
    <n v="0"/>
    <n v="10"/>
    <n v="15"/>
    <m/>
    <x v="3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35"/>
    <n v="40"/>
    <n v="40"/>
    <n v="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3.5"/>
    <n v="14"/>
    <n v="0"/>
    <n v="17.5"/>
    <n v="17.5"/>
    <n v="0"/>
    <n v="3.5"/>
    <n v="14"/>
    <n v="73"/>
    <n v="90.5"/>
    <n v="90.5"/>
    <n v="0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14"/>
    <n v="14"/>
    <n v="17.5"/>
    <n v="45.5"/>
    <n v="25"/>
    <n v="20.5"/>
    <n v="3.5"/>
    <n v="14"/>
    <n v="35"/>
    <n v="52.5"/>
    <n v="35"/>
    <n v="17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42"/>
    <n v="59.5"/>
    <n v="59.5"/>
    <n v="0"/>
    <n v="3.5"/>
    <n v="0"/>
    <n v="38.5"/>
    <n v="42"/>
    <n v="0"/>
    <n v="42"/>
    <n v="3.5"/>
    <n v="0"/>
    <n v="35"/>
    <n v="38.5"/>
    <n v="0"/>
    <n v="38.5"/>
  </r>
  <r>
    <n v="2"/>
    <n v="784"/>
    <s v="2-784"/>
    <s v="PUMA MAMANI, FIDEL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13.5"/>
    <n v="31"/>
    <x v="2"/>
    <x v="1"/>
    <n v="3.5"/>
    <n v="10"/>
    <n v="0"/>
    <n v="13.5"/>
    <m/>
    <x v="11"/>
    <n v="3.5"/>
    <n v="14"/>
    <n v="48.5"/>
    <n v="66"/>
    <n v="66"/>
    <x v="1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91"/>
    <n v="308.5"/>
    <n v="308.5"/>
    <n v="0"/>
    <n v="3.5"/>
    <n v="14"/>
    <n v="273.5"/>
    <n v="291"/>
    <m/>
    <n v="291"/>
    <n v="3.5"/>
    <n v="14"/>
    <n v="256"/>
    <n v="273.5"/>
    <m/>
    <n v="273.5"/>
    <n v="3.5"/>
    <n v="14"/>
    <n v="238.5"/>
    <n v="256"/>
    <m/>
    <n v="256"/>
    <n v="20"/>
    <n v="0"/>
    <n v="218.5"/>
    <n v="238.5"/>
    <m/>
    <n v="238.5"/>
    <n v="5"/>
    <n v="0"/>
    <n v="213.5"/>
    <n v="218.5"/>
    <m/>
    <n v="218.5"/>
    <n v="5"/>
    <n v="0"/>
    <n v="208.5"/>
    <n v="213.5"/>
    <m/>
    <n v="213.5"/>
    <n v="5"/>
    <n v="0"/>
    <n v="203.5"/>
    <n v="208.5"/>
    <m/>
    <n v="208.5"/>
    <n v="5"/>
    <n v="0"/>
    <n v="198.5"/>
    <n v="203.5"/>
    <m/>
    <n v="203.5"/>
    <n v="5"/>
    <n v="0"/>
    <n v="193.5"/>
    <n v="198.5"/>
    <m/>
    <n v="198.5"/>
    <n v="5"/>
    <n v="0"/>
    <n v="188.5"/>
    <n v="193.5"/>
    <m/>
    <n v="193.5"/>
    <n v="5"/>
    <n v="0"/>
    <n v="183.5"/>
    <n v="188.5"/>
    <m/>
    <n v="188.5"/>
    <n v="5"/>
    <n v="0"/>
    <n v="178.5"/>
    <n v="183.5"/>
    <m/>
    <n v="183.5"/>
    <n v="3.5"/>
    <n v="0"/>
    <n v="175"/>
    <n v="178.5"/>
    <m/>
    <n v="178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n v="0"/>
    <n v="35"/>
    <n v="3.5"/>
    <n v="14"/>
    <n v="0"/>
    <n v="17.5"/>
    <n v="0"/>
    <n v="17.5"/>
    <n v="3.5"/>
    <n v="14"/>
    <n v="45.5"/>
    <n v="63"/>
    <n v="63"/>
    <n v="0"/>
    <n v="3.5"/>
    <n v="0"/>
    <n v="42"/>
    <n v="45.5"/>
    <n v="0"/>
    <n v="45.5"/>
    <n v="3.5"/>
    <n v="0"/>
    <n v="38.5"/>
    <n v="42"/>
    <n v="0"/>
    <n v="42"/>
  </r>
  <r>
    <n v="2"/>
    <n v="786"/>
    <s v="2-786"/>
    <s v="QUISPE CHURATA JULIA"/>
    <e v="#REF!"/>
    <m/>
    <m/>
    <m/>
    <x v="0"/>
    <n v="0"/>
    <n v="14"/>
    <n v="0"/>
    <n v="14"/>
    <x v="0"/>
    <x v="6"/>
    <n v="0"/>
    <n v="14"/>
    <n v="62"/>
    <n v="76"/>
    <n v="76"/>
    <x v="1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92"/>
    <n v="206"/>
    <n v="206"/>
    <n v="0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0"/>
    <n v="98"/>
    <n v="108"/>
    <m/>
    <n v="10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0"/>
    <n v="98"/>
    <n v="98"/>
    <m/>
    <n v="98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787"/>
    <s v="2-787"/>
    <s v="ANDIA GAMARRA CEFERINO"/>
    <e v="#REF!"/>
    <m/>
    <m/>
    <m/>
    <x v="0"/>
    <n v="0"/>
    <n v="14"/>
    <n v="240"/>
    <n v="254"/>
    <x v="0"/>
    <x v="228"/>
    <n v="0"/>
    <n v="14"/>
    <n v="226"/>
    <n v="240"/>
    <m/>
    <x v="240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791"/>
    <s v="2-791"/>
    <s v="LOAIZA GONSALEZ MIGUEL"/>
    <e v="#REF!"/>
    <m/>
    <m/>
    <s v="CORTE"/>
    <x v="1"/>
    <n v="0"/>
    <n v="0"/>
    <n v="308"/>
    <n v="308"/>
    <x v="0"/>
    <x v="229"/>
    <n v="0"/>
    <n v="0"/>
    <n v="308"/>
    <n v="308"/>
    <m/>
    <x v="241"/>
    <n v="0"/>
    <n v="0"/>
    <n v="308"/>
    <n v="308"/>
    <m/>
    <x v="55"/>
    <n v="0"/>
    <n v="0"/>
    <n v="308"/>
    <n v="308"/>
    <x v="0"/>
    <x v="243"/>
    <n v="0"/>
    <n v="0"/>
    <n v="308"/>
    <n v="308"/>
    <m/>
    <x v="252"/>
    <n v="0"/>
    <n v="0"/>
    <n v="308"/>
    <n v="308"/>
    <m/>
    <x v="253"/>
    <n v="0"/>
    <n v="0"/>
    <n v="308"/>
    <n v="308"/>
    <m/>
    <x v="244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  <n v="0"/>
    <n v="14"/>
    <n v="126"/>
    <n v="140"/>
    <n v="0"/>
    <n v="140"/>
  </r>
  <r>
    <n v="2"/>
    <n v="792"/>
    <s v="2-792"/>
    <s v="COYO QUISPE PERCY"/>
    <e v="#REF!"/>
    <s v="CORTE TEMPORAL"/>
    <m/>
    <m/>
    <x v="1"/>
    <n v="0"/>
    <n v="0"/>
    <n v="308"/>
    <n v="308"/>
    <x v="0"/>
    <x v="229"/>
    <n v="0"/>
    <n v="0"/>
    <n v="308"/>
    <n v="308"/>
    <m/>
    <x v="241"/>
    <n v="0"/>
    <n v="0"/>
    <n v="308"/>
    <n v="308"/>
    <m/>
    <x v="55"/>
    <n v="0"/>
    <n v="0"/>
    <n v="308"/>
    <n v="308"/>
    <x v="0"/>
    <x v="243"/>
    <n v="0"/>
    <n v="0"/>
    <n v="308"/>
    <n v="308"/>
    <m/>
    <x v="252"/>
    <n v="0"/>
    <n v="0"/>
    <n v="308"/>
    <n v="308"/>
    <m/>
    <x v="253"/>
    <n v="0"/>
    <n v="0"/>
    <n v="308"/>
    <n v="308"/>
    <m/>
    <x v="244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</r>
  <r>
    <n v="2"/>
    <n v="793"/>
    <s v="2-793"/>
    <s v="PERALTA QUISPE LUCIA"/>
    <e v="#REF!"/>
    <m/>
    <m/>
    <s v="SOLIC REINSTA 13/09/19-CORTE TEMPORAL MARZO 2019"/>
    <x v="0"/>
    <n v="0"/>
    <n v="14"/>
    <n v="0"/>
    <n v="14"/>
    <x v="0"/>
    <x v="6"/>
    <n v="0"/>
    <n v="14"/>
    <n v="226"/>
    <n v="240"/>
    <n v="240"/>
    <x v="1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70"/>
    <n v="84"/>
    <n v="70"/>
    <n v="1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2"/>
    <n v="796"/>
    <s v="2-796"/>
    <s v="VELASQUEZ CONDORI  YANETH"/>
    <e v="#REF!"/>
    <m/>
    <m/>
    <m/>
    <x v="1"/>
    <n v="0"/>
    <n v="0"/>
    <n v="140"/>
    <n v="140"/>
    <x v="0"/>
    <x v="230"/>
    <n v="0"/>
    <n v="0"/>
    <n v="140"/>
    <n v="140"/>
    <m/>
    <x v="215"/>
    <n v="0"/>
    <n v="0"/>
    <n v="140"/>
    <n v="140"/>
    <m/>
    <x v="46"/>
    <n v="0"/>
    <n v="0"/>
    <n v="140"/>
    <n v="140"/>
    <x v="0"/>
    <x v="185"/>
    <n v="0"/>
    <n v="0"/>
    <n v="140"/>
    <n v="140"/>
    <m/>
    <x v="75"/>
    <n v="0"/>
    <n v="0"/>
    <n v="140"/>
    <n v="140"/>
    <m/>
    <x v="16"/>
    <n v="0"/>
    <n v="0"/>
    <n v="140"/>
    <n v="140"/>
    <m/>
    <x v="17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  <n v="0"/>
    <n v="0"/>
    <n v="140"/>
    <n v="140"/>
    <n v="0"/>
    <n v="140"/>
  </r>
  <r>
    <n v="2"/>
    <n v="798"/>
    <s v="2-798"/>
    <s v="FLORES  PEZO DEBORA KAREN"/>
    <e v="#REF!"/>
    <m/>
    <s v="MODIF.SEGUN INFORME Nº30-2021-MDH-OMALP-MDD/VYM//CORTE POR DEUDA 05/02/2020"/>
    <m/>
    <x v="1"/>
    <n v="0"/>
    <n v="0"/>
    <n v="118.5"/>
    <n v="118.5"/>
    <x v="0"/>
    <x v="231"/>
    <n v="0"/>
    <n v="0"/>
    <n v="118.5"/>
    <n v="118.5"/>
    <m/>
    <x v="242"/>
    <n v="0"/>
    <n v="0"/>
    <n v="118.5"/>
    <n v="118.5"/>
    <m/>
    <x v="247"/>
    <n v="0"/>
    <n v="0"/>
    <n v="118.5"/>
    <n v="118.5"/>
    <x v="0"/>
    <x v="244"/>
    <n v="0"/>
    <n v="0"/>
    <n v="118.5"/>
    <n v="118.5"/>
    <m/>
    <x v="253"/>
    <n v="0"/>
    <n v="0"/>
    <n v="118.5"/>
    <n v="118.5"/>
    <m/>
    <x v="28"/>
    <n v="0"/>
    <n v="0"/>
    <n v="118.5"/>
    <n v="118.5"/>
    <m/>
    <x v="90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0"/>
    <n v="118.5"/>
    <n v="118.5"/>
    <m/>
    <n v="118.5"/>
    <n v="0"/>
    <n v="10"/>
    <n v="108.5"/>
    <n v="118.5"/>
    <m/>
    <n v="118.5"/>
    <n v="0"/>
    <n v="0"/>
    <n v="108.5"/>
    <n v="108.5"/>
    <m/>
    <n v="108.5"/>
    <n v="0"/>
    <n v="0"/>
    <n v="108.5"/>
    <n v="108.5"/>
    <m/>
    <n v="108.5"/>
    <n v="0"/>
    <n v="0"/>
    <n v="108.5"/>
    <n v="108.5"/>
    <m/>
    <n v="108.5"/>
    <n v="0"/>
    <n v="0"/>
    <n v="108.5"/>
    <n v="108.5"/>
    <m/>
    <n v="108.5"/>
    <n v="0"/>
    <n v="14"/>
    <n v="94.5"/>
    <n v="108.5"/>
    <m/>
    <n v="108.5"/>
    <n v="0"/>
    <n v="14"/>
    <n v="80.5"/>
    <n v="94.5"/>
    <m/>
    <n v="94.5"/>
    <n v="0"/>
    <n v="14"/>
    <n v="66.5"/>
    <n v="80.5"/>
    <m/>
    <n v="80.5"/>
    <n v="0"/>
    <n v="14"/>
    <n v="52.5"/>
    <n v="66.5"/>
    <m/>
    <n v="66.5"/>
    <n v="0"/>
    <n v="14"/>
    <n v="38.5"/>
    <n v="52.5"/>
    <m/>
    <n v="52.5"/>
    <n v="0"/>
    <n v="14"/>
    <n v="24.5"/>
    <n v="38.5"/>
    <m/>
    <n v="38.5"/>
    <n v="0"/>
    <n v="14"/>
    <n v="10.5"/>
    <n v="24.5"/>
    <m/>
    <n v="24.5"/>
    <n v="0"/>
    <n v="14"/>
    <n v="-3.5"/>
    <n v="10.5"/>
    <m/>
    <n v="10.5"/>
    <n v="0"/>
    <n v="14"/>
    <n v="10.5"/>
    <n v="24.5"/>
    <n v="28"/>
    <n v="-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00"/>
    <s v="2-800"/>
    <s v="TAPIA MOLINA RAFAEL"/>
    <e v="#REF!"/>
    <m/>
    <m/>
    <m/>
    <x v="1"/>
    <n v="0"/>
    <n v="0"/>
    <n v="240"/>
    <n v="240"/>
    <x v="0"/>
    <x v="232"/>
    <n v="0"/>
    <n v="0"/>
    <n v="240"/>
    <n v="240"/>
    <m/>
    <x v="240"/>
    <n v="0"/>
    <n v="0"/>
    <n v="240"/>
    <n v="240"/>
    <m/>
    <x v="20"/>
    <n v="0"/>
    <n v="0"/>
    <n v="240"/>
    <n v="240"/>
    <x v="0"/>
    <x v="87"/>
    <n v="0"/>
    <n v="0"/>
    <n v="240"/>
    <n v="240"/>
    <m/>
    <x v="142"/>
    <n v="0"/>
    <n v="0"/>
    <n v="240"/>
    <n v="240"/>
    <m/>
    <x v="247"/>
    <n v="0"/>
    <n v="0"/>
    <n v="240"/>
    <n v="240"/>
    <m/>
    <x v="245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m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  <n v="0"/>
    <n v="0"/>
    <n v="240"/>
    <n v="240"/>
    <n v="0"/>
    <n v="240"/>
  </r>
  <r>
    <n v="2"/>
    <n v="801"/>
    <s v="2-801"/>
    <s v="HUAMANI  IREY GUADALUPE"/>
    <e v="#REF!"/>
    <m/>
    <m/>
    <m/>
    <x v="0"/>
    <n v="0"/>
    <n v="14"/>
    <n v="646"/>
    <n v="660"/>
    <x v="0"/>
    <x v="233"/>
    <n v="0"/>
    <n v="14"/>
    <n v="632"/>
    <n v="646"/>
    <m/>
    <x v="243"/>
    <n v="0"/>
    <n v="14"/>
    <n v="618"/>
    <n v="632"/>
    <m/>
    <x v="248"/>
    <n v="0"/>
    <n v="14"/>
    <n v="604"/>
    <n v="618"/>
    <x v="0"/>
    <x v="245"/>
    <n v="0"/>
    <n v="10"/>
    <n v="594"/>
    <n v="604"/>
    <m/>
    <x v="254"/>
    <n v="0"/>
    <n v="14"/>
    <n v="580"/>
    <n v="594"/>
    <m/>
    <x v="254"/>
    <n v="0"/>
    <n v="10"/>
    <n v="570"/>
    <n v="580"/>
    <m/>
    <x v="246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0"/>
    <n v="406"/>
    <n v="416"/>
    <m/>
    <n v="41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03"/>
    <s v="2-803"/>
    <s v="BACA TUPA MARITSABEL"/>
    <e v="#REF!"/>
    <s v="COBRA AGUA Y VERIFICAR DESAGUE EN JULIO"/>
    <m/>
    <s v="D. ANTERIOS HUAYPUMA CRUZ EDUARDO"/>
    <x v="0"/>
    <n v="0"/>
    <n v="14"/>
    <n v="530"/>
    <n v="544"/>
    <x v="0"/>
    <x v="234"/>
    <n v="0"/>
    <n v="14"/>
    <n v="516"/>
    <n v="530"/>
    <m/>
    <x v="244"/>
    <n v="0"/>
    <n v="14"/>
    <n v="502"/>
    <n v="516"/>
    <m/>
    <x v="249"/>
    <n v="0"/>
    <n v="14"/>
    <n v="488"/>
    <n v="502"/>
    <x v="0"/>
    <x v="246"/>
    <n v="0"/>
    <n v="10"/>
    <n v="478"/>
    <n v="488"/>
    <m/>
    <x v="255"/>
    <n v="0"/>
    <n v="14"/>
    <n v="464"/>
    <n v="478"/>
    <m/>
    <x v="255"/>
    <n v="0"/>
    <n v="10"/>
    <n v="454"/>
    <n v="464"/>
    <m/>
    <x v="247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m/>
    <n v="370"/>
    <n v="0"/>
    <n v="14"/>
    <n v="342"/>
    <n v="356"/>
    <m/>
    <n v="356"/>
    <n v="0"/>
    <n v="14"/>
    <n v="328"/>
    <n v="342"/>
    <m/>
    <n v="342"/>
    <n v="0"/>
    <n v="14"/>
    <n v="314"/>
    <n v="328"/>
    <m/>
    <n v="328"/>
    <n v="0"/>
    <n v="14"/>
    <n v="300"/>
    <n v="314"/>
    <m/>
    <n v="314"/>
    <n v="0"/>
    <n v="10"/>
    <n v="290"/>
    <n v="300"/>
    <m/>
    <n v="300"/>
    <n v="0"/>
    <n v="0"/>
    <n v="290"/>
    <n v="290"/>
    <m/>
    <n v="290"/>
    <n v="0"/>
    <n v="0"/>
    <n v="290"/>
    <n v="290"/>
    <m/>
    <n v="290"/>
    <n v="0"/>
    <n v="0"/>
    <n v="290"/>
    <n v="290"/>
    <m/>
    <n v="290"/>
    <n v="0"/>
    <n v="0"/>
    <n v="290"/>
    <n v="290"/>
    <m/>
    <n v="290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350"/>
    <n v="364"/>
    <n v="214"/>
    <n v="150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805"/>
    <s v="2-805"/>
    <s v="QUISPITUPA  ALCAZAR CARLOS JESUS"/>
    <e v="#REF!"/>
    <m/>
    <m/>
    <m/>
    <x v="1"/>
    <n v="0"/>
    <n v="0"/>
    <n v="84"/>
    <n v="84"/>
    <x v="0"/>
    <x v="235"/>
    <n v="0"/>
    <n v="0"/>
    <n v="84"/>
    <n v="84"/>
    <m/>
    <x v="245"/>
    <n v="0"/>
    <n v="0"/>
    <n v="84"/>
    <n v="84"/>
    <m/>
    <x v="250"/>
    <n v="0"/>
    <n v="0"/>
    <n v="84"/>
    <n v="84"/>
    <x v="0"/>
    <x v="247"/>
    <n v="0"/>
    <n v="0"/>
    <n v="84"/>
    <n v="84"/>
    <m/>
    <x v="256"/>
    <n v="0"/>
    <n v="0"/>
    <n v="84"/>
    <n v="84"/>
    <m/>
    <x v="256"/>
    <n v="0"/>
    <n v="0"/>
    <n v="84"/>
    <n v="84"/>
    <m/>
    <x v="195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n v="0"/>
    <n v="84"/>
    <n v="0"/>
    <n v="0"/>
    <n v="84"/>
    <n v="84"/>
    <n v="0"/>
    <n v="84"/>
    <n v="0"/>
    <n v="0"/>
    <n v="84"/>
    <n v="84"/>
    <n v="0"/>
    <n v="84"/>
    <n v="0"/>
    <n v="14"/>
    <n v="70"/>
    <n v="84"/>
    <n v="0"/>
    <n v="84"/>
    <n v="0"/>
    <n v="14"/>
    <n v="56"/>
    <n v="70"/>
    <n v="0"/>
    <n v="70"/>
  </r>
  <r>
    <n v="2"/>
    <n v="808"/>
    <s v="2-808"/>
    <s v="BUSTINZA SUCRE INDIRA "/>
    <e v="#REF!"/>
    <m/>
    <s v="P/ UNIDO 2da ETAPA S/N"/>
    <m/>
    <x v="0"/>
    <n v="0"/>
    <n v="14"/>
    <n v="408"/>
    <n v="422"/>
    <x v="0"/>
    <x v="28"/>
    <n v="0"/>
    <n v="14"/>
    <n v="394"/>
    <n v="408"/>
    <m/>
    <x v="246"/>
    <n v="0"/>
    <n v="14"/>
    <n v="380"/>
    <n v="394"/>
    <m/>
    <x v="251"/>
    <n v="0"/>
    <n v="14"/>
    <n v="366"/>
    <n v="380"/>
    <x v="0"/>
    <x v="248"/>
    <n v="0"/>
    <n v="10"/>
    <n v="356"/>
    <n v="366"/>
    <m/>
    <x v="199"/>
    <n v="0"/>
    <n v="14"/>
    <n v="342"/>
    <n v="356"/>
    <m/>
    <x v="109"/>
    <n v="0"/>
    <n v="10"/>
    <n v="332"/>
    <n v="342"/>
    <m/>
    <x v="248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0"/>
    <n v="168"/>
    <n v="178"/>
    <m/>
    <n v="178"/>
    <n v="0"/>
    <n v="0"/>
    <n v="168"/>
    <n v="168"/>
    <m/>
    <n v="168"/>
    <n v="0"/>
    <n v="0"/>
    <n v="168"/>
    <n v="168"/>
    <m/>
    <n v="168"/>
    <n v="0"/>
    <n v="0"/>
    <n v="168"/>
    <n v="168"/>
    <m/>
    <n v="168"/>
    <n v="0"/>
    <n v="0"/>
    <n v="168"/>
    <n v="168"/>
    <m/>
    <n v="168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140"/>
    <n v="154"/>
    <n v="112"/>
    <n v="42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812"/>
    <s v="2-812"/>
    <s v="SURCO PALOMINO JUAN V."/>
    <e v="#REF!"/>
    <m/>
    <m/>
    <m/>
    <x v="1"/>
    <n v="0"/>
    <n v="0"/>
    <n v="266"/>
    <n v="266"/>
    <x v="0"/>
    <x v="236"/>
    <n v="0"/>
    <n v="0"/>
    <n v="266"/>
    <n v="266"/>
    <m/>
    <x v="247"/>
    <n v="0"/>
    <n v="0"/>
    <n v="266"/>
    <n v="266"/>
    <m/>
    <x v="252"/>
    <n v="0"/>
    <n v="0"/>
    <n v="266"/>
    <n v="266"/>
    <x v="0"/>
    <x v="249"/>
    <n v="0"/>
    <n v="0"/>
    <n v="266"/>
    <n v="266"/>
    <m/>
    <x v="257"/>
    <n v="0"/>
    <n v="0"/>
    <n v="266"/>
    <n v="266"/>
    <m/>
    <x v="257"/>
    <n v="0"/>
    <n v="0"/>
    <n v="266"/>
    <n v="266"/>
    <m/>
    <x v="249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813"/>
    <s v="2-813"/>
    <s v="MESCUA GUISADO MARCELO"/>
    <e v="#REF!"/>
    <m/>
    <m/>
    <m/>
    <x v="0"/>
    <n v="0"/>
    <n v="14"/>
    <n v="0"/>
    <n v="14"/>
    <x v="0"/>
    <x v="6"/>
    <n v="0"/>
    <n v="14"/>
    <n v="28"/>
    <n v="42"/>
    <n v="42"/>
    <x v="1"/>
    <n v="0"/>
    <n v="14"/>
    <n v="14"/>
    <n v="28"/>
    <m/>
    <x v="21"/>
    <n v="0"/>
    <n v="14"/>
    <n v="0"/>
    <n v="14"/>
    <x v="0"/>
    <x v="20"/>
    <n v="0"/>
    <n v="10"/>
    <n v="38"/>
    <n v="48"/>
    <n v="48"/>
    <x v="1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4"/>
    <n v="158"/>
    <n v="158"/>
    <n v="0"/>
    <n v="0"/>
    <n v="14"/>
    <n v="130"/>
    <n v="144"/>
    <m/>
    <n v="144"/>
    <n v="0"/>
    <n v="14"/>
    <n v="116"/>
    <n v="130"/>
    <m/>
    <n v="130"/>
    <n v="0"/>
    <n v="14"/>
    <n v="102"/>
    <n v="116"/>
    <n v="0"/>
    <n v="116"/>
    <n v="0"/>
    <n v="14"/>
    <n v="88"/>
    <n v="102"/>
    <n v="0"/>
    <n v="102"/>
    <n v="0"/>
    <n v="14"/>
    <n v="74"/>
    <n v="88"/>
    <n v="0"/>
    <n v="88"/>
    <n v="0"/>
    <n v="14"/>
    <n v="60"/>
    <n v="74"/>
    <n v="0"/>
    <n v="74"/>
    <n v="0"/>
    <n v="14"/>
    <n v="46"/>
    <n v="60"/>
    <n v="0"/>
    <n v="60"/>
  </r>
  <r>
    <n v="2"/>
    <n v="815"/>
    <s v="2-815"/>
    <s v="TAPIA QUISPE ABNER"/>
    <e v="#REF!"/>
    <m/>
    <m/>
    <m/>
    <x v="0"/>
    <n v="0"/>
    <n v="14"/>
    <n v="168"/>
    <n v="182"/>
    <x v="0"/>
    <x v="237"/>
    <n v="0"/>
    <n v="14"/>
    <n v="154"/>
    <n v="168"/>
    <m/>
    <x v="248"/>
    <n v="0"/>
    <n v="14"/>
    <n v="140"/>
    <n v="154"/>
    <m/>
    <x v="253"/>
    <n v="0"/>
    <n v="14"/>
    <n v="126"/>
    <n v="140"/>
    <x v="0"/>
    <x v="185"/>
    <n v="0"/>
    <n v="10"/>
    <n v="116"/>
    <n v="126"/>
    <m/>
    <x v="71"/>
    <n v="0"/>
    <n v="14"/>
    <n v="102"/>
    <n v="116"/>
    <m/>
    <x v="258"/>
    <n v="0"/>
    <n v="10"/>
    <n v="92"/>
    <n v="102"/>
    <m/>
    <x v="250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122"/>
    <n v="136"/>
    <n v="100"/>
    <n v="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46"/>
    <n v="60"/>
    <n v="46"/>
    <n v="14"/>
    <n v="0"/>
    <n v="4"/>
    <n v="42"/>
    <n v="46"/>
    <n v="0"/>
    <n v="46"/>
  </r>
  <r>
    <n v="2"/>
    <n v="816"/>
    <s v="2-816"/>
    <s v="LAIME AGÜERO GUILLERMINA"/>
    <e v="#REF!"/>
    <m/>
    <m/>
    <m/>
    <x v="0"/>
    <n v="0"/>
    <n v="14"/>
    <n v="268"/>
    <n v="282"/>
    <x v="0"/>
    <x v="75"/>
    <n v="0"/>
    <n v="14"/>
    <n v="254"/>
    <n v="268"/>
    <m/>
    <x v="82"/>
    <n v="0"/>
    <n v="14"/>
    <n v="240"/>
    <n v="254"/>
    <m/>
    <x v="84"/>
    <n v="0"/>
    <n v="14"/>
    <n v="226"/>
    <n v="240"/>
    <x v="0"/>
    <x v="87"/>
    <n v="0"/>
    <n v="10"/>
    <n v="216"/>
    <n v="226"/>
    <m/>
    <x v="89"/>
    <n v="0"/>
    <n v="14"/>
    <n v="202"/>
    <n v="216"/>
    <m/>
    <x v="81"/>
    <n v="0"/>
    <n v="10"/>
    <n v="192"/>
    <n v="202"/>
    <m/>
    <x v="81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818"/>
    <s v="2-818"/>
    <s v="HUILLCA MESA HUANCA ANTIOQUIA"/>
    <e v="#REF!"/>
    <m/>
    <m/>
    <m/>
    <x v="1"/>
    <n v="0"/>
    <n v="0"/>
    <n v="100"/>
    <n v="100"/>
    <x v="0"/>
    <x v="238"/>
    <n v="0"/>
    <n v="0"/>
    <n v="100"/>
    <n v="100"/>
    <m/>
    <x v="144"/>
    <n v="0"/>
    <n v="0"/>
    <n v="100"/>
    <n v="100"/>
    <m/>
    <x v="212"/>
    <n v="0"/>
    <n v="0"/>
    <n v="100"/>
    <n v="100"/>
    <x v="0"/>
    <x v="232"/>
    <n v="0"/>
    <n v="0"/>
    <n v="100"/>
    <n v="100"/>
    <m/>
    <x v="157"/>
    <n v="0"/>
    <n v="0"/>
    <n v="100"/>
    <n v="100"/>
    <m/>
    <x v="147"/>
    <n v="0"/>
    <n v="0"/>
    <n v="100"/>
    <n v="100"/>
    <m/>
    <x v="251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100"/>
    <n v="100"/>
    <m/>
    <n v="100"/>
    <n v="0"/>
    <n v="0"/>
    <n v="200"/>
    <n v="200"/>
    <n v="100"/>
    <n v="10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n v="0"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</r>
  <r>
    <n v="2"/>
    <n v="819"/>
    <s v="2-819"/>
    <s v="HUAMAN QUISPE EFRAIN"/>
    <e v="#REF!"/>
    <m/>
    <m/>
    <m/>
    <x v="0"/>
    <n v="0"/>
    <n v="14"/>
    <n v="52"/>
    <n v="66"/>
    <x v="0"/>
    <x v="58"/>
    <n v="0"/>
    <n v="14"/>
    <n v="38"/>
    <n v="52"/>
    <m/>
    <x v="65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174"/>
    <n v="188"/>
    <n v="188"/>
    <x v="1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36"/>
    <n v="350"/>
    <n v="350"/>
    <n v="0"/>
    <n v="0"/>
    <n v="14"/>
    <n v="322"/>
    <n v="336"/>
    <m/>
    <n v="336"/>
    <n v="0"/>
    <n v="14"/>
    <n v="308"/>
    <n v="322"/>
    <m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  <n v="0"/>
    <n v="14"/>
    <n v="238"/>
    <n v="252"/>
    <n v="0"/>
    <n v="252"/>
  </r>
  <r>
    <n v="2"/>
    <n v="820"/>
    <s v="2-820"/>
    <s v="ARIMUYA IRARICA ROSA"/>
    <e v="#REF!"/>
    <m/>
    <m/>
    <m/>
    <x v="0"/>
    <n v="0"/>
    <n v="14"/>
    <n v="0"/>
    <n v="14"/>
    <x v="1"/>
    <x v="1"/>
    <n v="0"/>
    <n v="14"/>
    <n v="14"/>
    <n v="28"/>
    <n v="28"/>
    <x v="1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824"/>
    <s v="2-824"/>
    <s v="SUMIRE CHAMPI MARIA"/>
    <e v="#REF!"/>
    <m/>
    <m/>
    <m/>
    <x v="0"/>
    <n v="0"/>
    <n v="14"/>
    <n v="0"/>
    <n v="14"/>
    <x v="0"/>
    <x v="6"/>
    <n v="0"/>
    <n v="14"/>
    <n v="0"/>
    <n v="14"/>
    <n v="14"/>
    <x v="1"/>
    <n v="0"/>
    <n v="14"/>
    <n v="0"/>
    <n v="14"/>
    <n v="14"/>
    <x v="1"/>
    <n v="0"/>
    <n v="14"/>
    <n v="0"/>
    <n v="14"/>
    <x v="3"/>
    <x v="1"/>
    <n v="0"/>
    <n v="10"/>
    <n v="24"/>
    <n v="34"/>
    <n v="34"/>
    <x v="1"/>
    <n v="0"/>
    <n v="14"/>
    <n v="10"/>
    <n v="24"/>
    <m/>
    <x v="9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70"/>
    <n v="84"/>
    <n v="84"/>
    <n v="0"/>
  </r>
  <r>
    <n v="2"/>
    <n v="827"/>
    <s v="2-827"/>
    <s v="TORRES HUILLCA HONORATA"/>
    <e v="#REF!"/>
    <m/>
    <m/>
    <s v="SE INSTALO AGUA EN SET. 2015"/>
    <x v="0"/>
    <n v="0"/>
    <n v="14"/>
    <n v="0"/>
    <n v="14"/>
    <x v="0"/>
    <x v="6"/>
    <n v="0"/>
    <n v="14"/>
    <n v="62"/>
    <n v="76"/>
    <n v="76"/>
    <x v="1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  <n v="0"/>
    <n v="14"/>
    <n v="28"/>
    <n v="42"/>
    <n v="28"/>
    <n v="14"/>
  </r>
  <r>
    <n v="2"/>
    <n v="828"/>
    <s v="2-828"/>
    <s v="RIOS MIRANDA JENY"/>
    <e v="#REF!"/>
    <m/>
    <s v="PUEBLO UNIDO PARTE ALTA"/>
    <m/>
    <x v="0"/>
    <n v="0"/>
    <n v="14"/>
    <n v="240"/>
    <n v="254"/>
    <x v="69"/>
    <x v="1"/>
    <n v="0"/>
    <n v="14"/>
    <n v="226"/>
    <n v="240"/>
    <m/>
    <x v="240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12"/>
    <n v="126"/>
    <n v="126"/>
    <n v="0"/>
    <n v="0"/>
    <n v="14"/>
    <n v="108"/>
    <n v="122"/>
    <m/>
    <n v="122"/>
    <n v="0"/>
    <n v="0"/>
    <n v="94"/>
    <n v="94"/>
    <m/>
    <n v="94"/>
    <n v="0"/>
    <n v="0"/>
    <n v="94"/>
    <n v="94"/>
    <m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  <n v="0"/>
    <n v="0"/>
    <n v="94"/>
    <n v="94"/>
    <n v="0"/>
    <n v="94"/>
  </r>
  <r>
    <n v="2"/>
    <n v="829"/>
    <s v="2-829"/>
    <s v="CCORAHUA BAEZ, WILFREDO"/>
    <e v="#REF!"/>
    <m/>
    <s v="JIRON 32 Mz M1 LOTE 08 PUEBLO UNIDO II ETAPA"/>
    <s v="INST. A 20/11/2019"/>
    <x v="0"/>
    <n v="0"/>
    <n v="14"/>
    <n v="28"/>
    <n v="42"/>
    <x v="6"/>
    <x v="1"/>
    <n v="0"/>
    <n v="14"/>
    <n v="14"/>
    <n v="28"/>
    <m/>
    <x v="17"/>
    <n v="0"/>
    <n v="14"/>
    <n v="0"/>
    <n v="14"/>
    <m/>
    <x v="19"/>
    <n v="0"/>
    <n v="14"/>
    <n v="10"/>
    <n v="24"/>
    <x v="1"/>
    <x v="1"/>
    <n v="0"/>
    <n v="10"/>
    <n v="0"/>
    <n v="10"/>
    <m/>
    <x v="6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02"/>
    <s v="2-902"/>
    <s v="QUISPE PAUCAR GLADIS"/>
    <e v="#REF!"/>
    <s v="INSTALO AGUA EN OCT. 2015"/>
    <m/>
    <s v="MODIF. SEGÚN INFORME Nº029-MDH-OMALP-MDD/VYM"/>
    <x v="1"/>
    <n v="0"/>
    <n v="0"/>
    <n v="126"/>
    <n v="126"/>
    <x v="0"/>
    <x v="59"/>
    <n v="0"/>
    <n v="0"/>
    <n v="126"/>
    <n v="126"/>
    <m/>
    <x v="66"/>
    <n v="0"/>
    <n v="0"/>
    <n v="126"/>
    <n v="126"/>
    <m/>
    <x v="68"/>
    <n v="0"/>
    <n v="0"/>
    <n v="126"/>
    <n v="126"/>
    <x v="0"/>
    <x v="46"/>
    <n v="0"/>
    <n v="0"/>
    <n v="126"/>
    <n v="126"/>
    <m/>
    <x v="71"/>
    <n v="0"/>
    <n v="0"/>
    <n v="126"/>
    <n v="126"/>
    <m/>
    <x v="64"/>
    <n v="0"/>
    <n v="0"/>
    <n v="126"/>
    <n v="126"/>
    <m/>
    <x v="6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07"/>
    <s v="2-907"/>
    <s v="ENRIQUEZ CARCASI, GERMAN"/>
    <e v="#REF!"/>
    <m/>
    <m/>
    <s v="MODIF.INFORME N°246-2021- MDH/OMASP-MBM. INST DESAGUE MAYO-2018"/>
    <x v="2"/>
    <n v="3.5"/>
    <n v="14"/>
    <n v="199"/>
    <n v="216.5"/>
    <x v="0"/>
    <x v="239"/>
    <n v="3.5"/>
    <n v="14"/>
    <n v="181.5"/>
    <n v="199"/>
    <m/>
    <x v="249"/>
    <n v="3.5"/>
    <n v="14"/>
    <n v="164"/>
    <n v="181.5"/>
    <m/>
    <x v="254"/>
    <n v="3.5"/>
    <n v="14"/>
    <n v="146.5"/>
    <n v="164"/>
    <x v="0"/>
    <x v="250"/>
    <n v="3.5"/>
    <n v="10"/>
    <n v="133"/>
    <n v="146.5"/>
    <m/>
    <x v="258"/>
    <n v="3.5"/>
    <n v="14"/>
    <n v="115.5"/>
    <n v="133"/>
    <m/>
    <x v="259"/>
    <n v="3.5"/>
    <n v="10"/>
    <n v="140"/>
    <n v="153.5"/>
    <n v="38"/>
    <x v="252"/>
    <n v="3.5"/>
    <n v="14"/>
    <n v="122.5"/>
    <n v="140"/>
    <m/>
    <n v="140"/>
    <n v="3.5"/>
    <n v="14"/>
    <n v="105"/>
    <n v="122.5"/>
    <m/>
    <n v="122.5"/>
    <n v="3.5"/>
    <n v="14"/>
    <n v="237.5"/>
    <n v="255"/>
    <n v="150"/>
    <n v="10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0"/>
    <n v="84"/>
    <n v="97.5"/>
    <m/>
    <n v="97.5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77"/>
    <n v="94.5"/>
    <n v="42"/>
    <n v="52.5"/>
    <n v="3.5"/>
    <n v="14"/>
    <n v="59.5"/>
    <n v="77"/>
    <m/>
    <n v="77"/>
    <n v="3.5"/>
    <n v="14"/>
    <n v="42"/>
    <n v="59.5"/>
    <m/>
    <n v="59.5"/>
    <n v="3.5"/>
    <n v="14"/>
    <n v="86.5"/>
    <n v="104"/>
    <n v="62"/>
    <n v="42"/>
    <n v="3.5"/>
    <n v="14"/>
    <n v="69"/>
    <n v="86.5"/>
    <m/>
    <n v="86.5"/>
    <n v="3.5"/>
    <n v="14"/>
    <n v="51.5"/>
    <n v="69"/>
    <m/>
    <n v="69"/>
    <n v="14"/>
    <n v="14"/>
    <n v="23.5"/>
    <n v="51.5"/>
    <m/>
    <n v="51.5"/>
    <n v="3.5"/>
    <n v="14"/>
    <n v="126"/>
    <n v="143.5"/>
    <n v="120"/>
    <n v="23.5"/>
    <n v="3.5"/>
    <n v="14"/>
    <n v="108.5"/>
    <n v="126"/>
    <m/>
    <n v="126"/>
    <n v="3.5"/>
    <n v="14"/>
    <n v="91"/>
    <n v="108.5"/>
    <m/>
    <n v="108.5"/>
    <n v="3.5"/>
    <n v="14"/>
    <n v="73.5"/>
    <n v="91"/>
    <m/>
    <n v="91"/>
    <n v="3.5"/>
    <n v="14"/>
    <n v="56"/>
    <n v="73.5"/>
    <m/>
    <n v="73.5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154"/>
    <n v="168"/>
    <n v="168"/>
    <n v="0"/>
  </r>
  <r>
    <n v="2"/>
    <n v="908"/>
    <s v="2-908"/>
    <s v="CONDORI TURPO, GRIMALDINA."/>
    <e v="#REF!"/>
    <m/>
    <m/>
    <s v="MODIFICACION SEGÚN INFORME Nº28-MDH-OMALP-MDD/VYM//NOTIFICAR POR DEUDA Y INSNTALACION NOPAGO."/>
    <x v="3"/>
    <n v="5"/>
    <n v="0"/>
    <n v="377.5"/>
    <n v="382.5"/>
    <x v="0"/>
    <x v="170"/>
    <n v="5"/>
    <n v="0"/>
    <n v="372.5"/>
    <n v="377.5"/>
    <m/>
    <x v="250"/>
    <n v="5"/>
    <n v="0"/>
    <n v="367.5"/>
    <n v="372.5"/>
    <m/>
    <x v="255"/>
    <n v="5"/>
    <n v="0"/>
    <n v="362.5"/>
    <n v="367.5"/>
    <x v="0"/>
    <x v="251"/>
    <n v="5"/>
    <n v="10"/>
    <n v="347.5"/>
    <n v="362.5"/>
    <m/>
    <x v="259"/>
    <n v="5"/>
    <n v="0"/>
    <n v="342.5"/>
    <n v="347.5"/>
    <m/>
    <x v="260"/>
    <n v="5"/>
    <n v="10"/>
    <n v="327.5"/>
    <n v="342.5"/>
    <m/>
    <x v="253"/>
    <n v="5"/>
    <n v="0"/>
    <n v="322.5"/>
    <n v="327.5"/>
    <m/>
    <n v="327.5"/>
    <n v="5"/>
    <n v="0"/>
    <n v="317.5"/>
    <n v="322.5"/>
    <m/>
    <n v="322.5"/>
    <n v="5"/>
    <n v="0"/>
    <n v="312.5"/>
    <n v="317.5"/>
    <m/>
    <n v="317.5"/>
    <n v="5"/>
    <n v="0"/>
    <n v="307.5"/>
    <n v="312.5"/>
    <m/>
    <n v="312.5"/>
    <n v="5"/>
    <n v="0"/>
    <n v="302.5"/>
    <n v="307.5"/>
    <m/>
    <n v="307.5"/>
    <n v="5"/>
    <n v="0"/>
    <n v="297.5"/>
    <n v="302.5"/>
    <m/>
    <n v="302.5"/>
    <n v="5"/>
    <n v="0"/>
    <n v="292.5"/>
    <n v="297.5"/>
    <m/>
    <n v="297.5"/>
    <n v="5"/>
    <n v="0"/>
    <n v="287.5"/>
    <n v="292.5"/>
    <m/>
    <n v="292.5"/>
    <n v="5"/>
    <n v="0"/>
    <n v="282.5"/>
    <n v="287.5"/>
    <m/>
    <n v="287.5"/>
    <n v="5"/>
    <n v="0"/>
    <n v="277.5"/>
    <n v="282.5"/>
    <m/>
    <n v="282.5"/>
    <n v="5"/>
    <n v="0"/>
    <n v="272.5"/>
    <n v="277.5"/>
    <m/>
    <n v="277.5"/>
    <n v="5"/>
    <n v="0"/>
    <n v="267.5"/>
    <n v="272.5"/>
    <m/>
    <n v="272.5"/>
    <n v="5"/>
    <n v="0"/>
    <n v="262.5"/>
    <n v="267.5"/>
    <m/>
    <n v="267.5"/>
    <n v="5"/>
    <n v="0"/>
    <n v="257.5"/>
    <n v="262.5"/>
    <m/>
    <n v="262.5"/>
    <n v="5"/>
    <n v="0"/>
    <n v="252.5"/>
    <n v="257.5"/>
    <m/>
    <n v="257.5"/>
    <n v="5"/>
    <n v="0"/>
    <n v="247.5"/>
    <n v="252.5"/>
    <m/>
    <n v="252.5"/>
    <n v="5"/>
    <n v="0"/>
    <n v="242.5"/>
    <n v="247.5"/>
    <m/>
    <n v="247.5"/>
    <n v="5"/>
    <n v="0"/>
    <n v="237.5"/>
    <n v="242.5"/>
    <m/>
    <n v="242.5"/>
    <n v="5"/>
    <n v="0"/>
    <n v="232.5"/>
    <n v="237.5"/>
    <m/>
    <n v="237.5"/>
    <n v="5"/>
    <n v="0"/>
    <n v="227.5"/>
    <n v="232.5"/>
    <m/>
    <n v="232.5"/>
    <n v="5"/>
    <n v="0"/>
    <n v="222.5"/>
    <n v="227.5"/>
    <m/>
    <n v="227.5"/>
    <n v="5"/>
    <n v="0"/>
    <n v="217.5"/>
    <n v="222.5"/>
    <m/>
    <n v="222.5"/>
    <n v="5"/>
    <n v="0"/>
    <n v="212.5"/>
    <n v="217.5"/>
    <m/>
    <n v="217.5"/>
    <n v="20"/>
    <n v="0"/>
    <n v="192.5"/>
    <n v="212.5"/>
    <m/>
    <n v="212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66"/>
    <n v="283.5"/>
    <n v="283.5"/>
    <n v="0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n v="0"/>
    <n v="332.5"/>
    <n v="3.5"/>
    <n v="14"/>
    <n v="297.5"/>
    <n v="315"/>
    <n v="0"/>
    <n v="315"/>
    <n v="3.5"/>
    <n v="14"/>
    <n v="280"/>
    <n v="297.5"/>
    <n v="0"/>
    <n v="297.5"/>
    <n v="3.5"/>
    <n v="14"/>
    <n v="0"/>
    <n v="17.5"/>
    <n v="0"/>
    <n v="17.5"/>
    <n v="0"/>
    <n v="0"/>
    <n v="0"/>
    <n v="0"/>
    <n v="0"/>
    <n v="0"/>
  </r>
  <r>
    <n v="2"/>
    <n v="913"/>
    <s v="2-913"/>
    <s v="CACERES TRONCOSO HECTOR"/>
    <e v="#REF!"/>
    <m/>
    <m/>
    <s v="SOLO PAGO DESAGUE NOTIFICAR"/>
    <x v="3"/>
    <n v="5"/>
    <n v="0"/>
    <n v="215"/>
    <n v="220"/>
    <x v="0"/>
    <x v="240"/>
    <n v="5"/>
    <n v="0"/>
    <n v="210"/>
    <n v="215"/>
    <m/>
    <x v="251"/>
    <n v="5"/>
    <n v="0"/>
    <n v="205"/>
    <n v="210"/>
    <m/>
    <x v="87"/>
    <n v="5"/>
    <n v="0"/>
    <n v="200"/>
    <n v="205"/>
    <x v="0"/>
    <x v="252"/>
    <n v="5"/>
    <n v="0"/>
    <n v="195"/>
    <n v="200"/>
    <m/>
    <x v="260"/>
    <n v="5"/>
    <n v="0"/>
    <n v="190"/>
    <n v="195"/>
    <m/>
    <x v="261"/>
    <n v="5"/>
    <n v="0"/>
    <n v="185"/>
    <n v="190"/>
    <m/>
    <x v="254"/>
    <n v="5"/>
    <n v="0"/>
    <n v="180"/>
    <n v="185"/>
    <m/>
    <n v="185"/>
    <n v="5"/>
    <n v="0"/>
    <n v="175"/>
    <n v="180"/>
    <m/>
    <n v="180"/>
    <n v="5"/>
    <n v="0"/>
    <n v="170"/>
    <n v="175"/>
    <m/>
    <n v="175"/>
    <n v="5"/>
    <n v="0"/>
    <n v="165"/>
    <n v="170"/>
    <m/>
    <n v="170"/>
    <n v="5"/>
    <n v="0"/>
    <n v="160"/>
    <n v="165"/>
    <m/>
    <n v="165"/>
    <n v="5"/>
    <n v="0"/>
    <n v="155"/>
    <n v="160"/>
    <m/>
    <n v="160"/>
    <n v="5"/>
    <n v="0"/>
    <n v="150"/>
    <n v="155"/>
    <m/>
    <n v="155"/>
    <n v="5"/>
    <n v="0"/>
    <n v="145"/>
    <n v="150"/>
    <m/>
    <n v="150"/>
    <n v="5"/>
    <n v="0"/>
    <n v="140"/>
    <n v="145"/>
    <m/>
    <n v="145"/>
    <n v="5"/>
    <n v="0"/>
    <n v="135"/>
    <n v="140"/>
    <m/>
    <n v="140"/>
    <n v="5"/>
    <n v="0"/>
    <n v="130"/>
    <n v="135"/>
    <m/>
    <n v="13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20"/>
    <n v="0"/>
    <n v="50"/>
    <n v="70"/>
    <m/>
    <n v="70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</r>
  <r>
    <n v="2"/>
    <n v="914"/>
    <s v="2-914"/>
    <s v="PACCO CORDOVA MEJAIL"/>
    <e v="#REF!"/>
    <m/>
    <m/>
    <m/>
    <x v="0"/>
    <n v="0"/>
    <n v="14"/>
    <n v="380"/>
    <n v="394"/>
    <x v="0"/>
    <x v="241"/>
    <n v="0"/>
    <n v="14"/>
    <n v="366"/>
    <n v="380"/>
    <m/>
    <x v="159"/>
    <n v="0"/>
    <n v="14"/>
    <n v="352"/>
    <n v="366"/>
    <m/>
    <x v="256"/>
    <n v="0"/>
    <n v="14"/>
    <n v="338"/>
    <n v="352"/>
    <x v="0"/>
    <x v="61"/>
    <n v="0"/>
    <n v="10"/>
    <n v="328"/>
    <n v="338"/>
    <m/>
    <x v="261"/>
    <n v="0"/>
    <n v="14"/>
    <n v="314"/>
    <n v="328"/>
    <m/>
    <x v="170"/>
    <n v="0"/>
    <n v="10"/>
    <n v="304"/>
    <n v="314"/>
    <m/>
    <x v="255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0"/>
    <n v="140"/>
    <n v="150"/>
    <m/>
    <n v="15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0"/>
    <n v="140"/>
    <n v="140"/>
    <m/>
    <n v="14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14"/>
    <n v="28"/>
    <n v="42"/>
    <n v="0"/>
    <n v="42"/>
    <n v="0"/>
    <n v="14"/>
    <n v="14"/>
    <n v="28"/>
    <n v="0"/>
    <n v="28"/>
  </r>
  <r>
    <n v="2"/>
    <n v="915"/>
    <s v="2-915"/>
    <s v="HUACPI HUAMANI LUDWING JONN"/>
    <e v="#REF!"/>
    <m/>
    <m/>
    <s v="CORTE DEUDA 25/04/2019"/>
    <x v="3"/>
    <n v="5"/>
    <n v="0"/>
    <n v="665.5"/>
    <n v="670.5"/>
    <x v="0"/>
    <x v="242"/>
    <n v="5"/>
    <n v="0"/>
    <n v="660.5"/>
    <n v="665.5"/>
    <m/>
    <x v="252"/>
    <n v="5"/>
    <n v="0"/>
    <n v="655.5"/>
    <n v="660.5"/>
    <m/>
    <x v="257"/>
    <n v="5"/>
    <n v="0"/>
    <n v="650.5"/>
    <n v="655.5"/>
    <x v="0"/>
    <x v="253"/>
    <n v="5"/>
    <n v="0"/>
    <n v="645.5"/>
    <n v="650.5"/>
    <m/>
    <x v="262"/>
    <n v="5"/>
    <n v="0"/>
    <n v="640.5"/>
    <n v="645.5"/>
    <m/>
    <x v="262"/>
    <n v="5"/>
    <n v="0"/>
    <n v="635.5"/>
    <n v="640.5"/>
    <m/>
    <x v="256"/>
    <n v="5"/>
    <n v="0"/>
    <n v="630.5"/>
    <n v="635.5"/>
    <m/>
    <n v="635.5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5"/>
    <n v="0"/>
    <n v="600.5"/>
    <n v="605.5"/>
    <m/>
    <n v="605.5"/>
    <n v="5"/>
    <n v="0"/>
    <n v="595.5"/>
    <n v="600.5"/>
    <m/>
    <n v="600.5"/>
    <n v="5"/>
    <n v="0"/>
    <n v="590.5"/>
    <n v="595.5"/>
    <m/>
    <n v="595.5"/>
    <n v="5"/>
    <n v="0"/>
    <n v="585.5"/>
    <n v="590.5"/>
    <m/>
    <n v="590.5"/>
    <n v="5"/>
    <n v="0"/>
    <n v="580.5"/>
    <n v="585.5"/>
    <m/>
    <n v="585.5"/>
    <n v="5"/>
    <n v="0"/>
    <n v="575.5"/>
    <n v="580.5"/>
    <m/>
    <n v="580.5"/>
    <n v="5"/>
    <n v="0"/>
    <n v="570.5"/>
    <n v="575.5"/>
    <m/>
    <n v="575.5"/>
    <n v="5"/>
    <n v="0"/>
    <n v="565.5"/>
    <n v="570.5"/>
    <m/>
    <n v="570.5"/>
    <n v="5"/>
    <n v="0"/>
    <n v="560.5"/>
    <n v="565.5"/>
    <m/>
    <n v="565.5"/>
    <n v="5"/>
    <n v="0"/>
    <n v="555.5"/>
    <n v="560.5"/>
    <m/>
    <n v="560.5"/>
    <n v="5"/>
    <n v="0"/>
    <n v="550.5"/>
    <n v="555.5"/>
    <m/>
    <n v="555.5"/>
    <n v="5"/>
    <n v="0"/>
    <n v="545.5"/>
    <n v="550.5"/>
    <m/>
    <n v="550.5"/>
    <n v="5"/>
    <n v="0"/>
    <n v="540.5"/>
    <n v="545.5"/>
    <m/>
    <n v="545.5"/>
    <n v="5"/>
    <n v="0"/>
    <n v="535.5"/>
    <n v="540.5"/>
    <m/>
    <n v="540.5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14"/>
    <n v="14"/>
    <n v="455"/>
    <n v="483"/>
    <m/>
    <n v="483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916"/>
    <s v="2-916"/>
    <s v="MACHACCA CRUZ MARIO"/>
    <e v="#REF!"/>
    <m/>
    <s v="Manz. 01 CALLE 11"/>
    <m/>
    <x v="3"/>
    <n v="5"/>
    <n v="0"/>
    <n v="226"/>
    <n v="231"/>
    <x v="70"/>
    <x v="1"/>
    <n v="5"/>
    <n v="0"/>
    <n v="221"/>
    <n v="226"/>
    <m/>
    <x v="253"/>
    <n v="5"/>
    <n v="0"/>
    <n v="216"/>
    <n v="221"/>
    <m/>
    <x v="258"/>
    <n v="5"/>
    <n v="0"/>
    <n v="211"/>
    <n v="216"/>
    <x v="0"/>
    <x v="254"/>
    <n v="5"/>
    <n v="0"/>
    <n v="206"/>
    <n v="211"/>
    <m/>
    <x v="263"/>
    <n v="5"/>
    <n v="0"/>
    <n v="201"/>
    <n v="206"/>
    <m/>
    <x v="34"/>
    <n v="5"/>
    <n v="0"/>
    <n v="196"/>
    <n v="201"/>
    <m/>
    <x v="27"/>
    <n v="5"/>
    <n v="0"/>
    <n v="191"/>
    <n v="196"/>
    <m/>
    <n v="196"/>
    <n v="5"/>
    <n v="0"/>
    <n v="186"/>
    <n v="191"/>
    <m/>
    <n v="191"/>
    <n v="5"/>
    <n v="0"/>
    <n v="181"/>
    <n v="186"/>
    <m/>
    <n v="186"/>
    <n v="5"/>
    <n v="0"/>
    <n v="176"/>
    <n v="181"/>
    <m/>
    <n v="181"/>
    <n v="5"/>
    <n v="0"/>
    <n v="171"/>
    <n v="176"/>
    <m/>
    <n v="176"/>
    <n v="5"/>
    <n v="0"/>
    <n v="166"/>
    <n v="171"/>
    <m/>
    <n v="171"/>
    <n v="5"/>
    <n v="0"/>
    <n v="161"/>
    <n v="166"/>
    <m/>
    <n v="166"/>
    <n v="5"/>
    <n v="0"/>
    <n v="156"/>
    <n v="161"/>
    <m/>
    <n v="161"/>
    <n v="5"/>
    <n v="0"/>
    <n v="151"/>
    <n v="156"/>
    <m/>
    <n v="156"/>
    <n v="5"/>
    <n v="0"/>
    <n v="146"/>
    <n v="151"/>
    <m/>
    <n v="151"/>
    <n v="5"/>
    <n v="0"/>
    <n v="141"/>
    <n v="146"/>
    <m/>
    <n v="146"/>
    <n v="5"/>
    <n v="0"/>
    <n v="136"/>
    <n v="141"/>
    <m/>
    <n v="141"/>
    <n v="5"/>
    <n v="0"/>
    <n v="131"/>
    <n v="136"/>
    <m/>
    <n v="136"/>
    <n v="5"/>
    <n v="0"/>
    <n v="126"/>
    <n v="131"/>
    <m/>
    <n v="131"/>
    <n v="5"/>
    <n v="0"/>
    <n v="121"/>
    <n v="126"/>
    <m/>
    <n v="126"/>
    <n v="5"/>
    <n v="0"/>
    <n v="116"/>
    <n v="121"/>
    <m/>
    <n v="121"/>
    <n v="5"/>
    <n v="0"/>
    <n v="111"/>
    <n v="116"/>
    <m/>
    <n v="116"/>
    <n v="5"/>
    <n v="0"/>
    <n v="106"/>
    <n v="111"/>
    <m/>
    <n v="111"/>
    <n v="5"/>
    <n v="0"/>
    <n v="101"/>
    <n v="106"/>
    <m/>
    <n v="106"/>
    <n v="5"/>
    <n v="0"/>
    <n v="96"/>
    <n v="101"/>
    <m/>
    <n v="101"/>
    <n v="5"/>
    <n v="0"/>
    <n v="91"/>
    <n v="96"/>
    <m/>
    <n v="96"/>
    <n v="5"/>
    <n v="0"/>
    <n v="86"/>
    <n v="91"/>
    <m/>
    <n v="91"/>
    <n v="5"/>
    <n v="0"/>
    <n v="81"/>
    <n v="86"/>
    <m/>
    <n v="86"/>
    <n v="20"/>
    <n v="0"/>
    <n v="61"/>
    <n v="81"/>
    <m/>
    <n v="81"/>
    <n v="5"/>
    <n v="0"/>
    <n v="56"/>
    <n v="61"/>
    <m/>
    <n v="61"/>
    <n v="5"/>
    <n v="0"/>
    <n v="51"/>
    <n v="56"/>
    <m/>
    <n v="56"/>
    <n v="5"/>
    <n v="0"/>
    <n v="46"/>
    <n v="51"/>
    <m/>
    <n v="51"/>
    <n v="5"/>
    <n v="0"/>
    <n v="41"/>
    <n v="46"/>
    <m/>
    <n v="46"/>
    <n v="5"/>
    <n v="0"/>
    <n v="36"/>
    <n v="41"/>
    <m/>
    <n v="41"/>
    <n v="5"/>
    <n v="0"/>
    <n v="31"/>
    <n v="36"/>
    <m/>
    <n v="36"/>
    <n v="5"/>
    <n v="0"/>
    <n v="26"/>
    <n v="31"/>
    <m/>
    <n v="31"/>
    <n v="5"/>
    <n v="0"/>
    <n v="21"/>
    <n v="26"/>
    <m/>
    <n v="26"/>
    <n v="3.5"/>
    <n v="0"/>
    <n v="17.5"/>
    <n v="21"/>
    <m/>
    <n v="21"/>
    <n v="3.5"/>
    <n v="0"/>
    <n v="14"/>
    <n v="17.5"/>
    <m/>
    <n v="1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17.5"/>
    <n v="35"/>
    <n v="35"/>
    <n v="0"/>
    <n v="3.5"/>
    <n v="14"/>
    <n v="0"/>
    <n v="17.5"/>
    <m/>
    <n v="17.5"/>
    <n v="3.5"/>
    <n v="14"/>
    <n v="38.5"/>
    <n v="56"/>
    <n v="56"/>
    <n v="0"/>
    <n v="3.5"/>
    <n v="14"/>
    <n v="21"/>
    <n v="38.5"/>
    <n v="0"/>
    <n v="38.5"/>
    <n v="3.5"/>
    <n v="14"/>
    <n v="3.5"/>
    <n v="21"/>
    <n v="0"/>
    <n v="21"/>
    <n v="3.5"/>
    <n v="14"/>
    <n v="38.5"/>
    <n v="56"/>
    <n v="52.5"/>
    <n v="3.5"/>
    <n v="3.5"/>
    <n v="14"/>
    <n v="21"/>
    <n v="38.5"/>
    <n v="0"/>
    <n v="38.5"/>
    <n v="3.5"/>
    <n v="0"/>
    <n v="17.5"/>
    <n v="21"/>
    <n v="0"/>
    <n v="21"/>
  </r>
  <r>
    <n v="2"/>
    <n v="917"/>
    <s v="2-917"/>
    <s v="CONTO QUISPE GLADIS"/>
    <e v="#REF!"/>
    <m/>
    <m/>
    <m/>
    <x v="3"/>
    <n v="5"/>
    <n v="0"/>
    <n v="488.5"/>
    <n v="493.5"/>
    <x v="0"/>
    <x v="243"/>
    <n v="5"/>
    <n v="0"/>
    <n v="483.5"/>
    <n v="488.5"/>
    <m/>
    <x v="254"/>
    <n v="5"/>
    <n v="0"/>
    <n v="478.5"/>
    <n v="483.5"/>
    <m/>
    <x v="259"/>
    <n v="5"/>
    <n v="0"/>
    <n v="473.5"/>
    <n v="478.5"/>
    <x v="0"/>
    <x v="255"/>
    <n v="5"/>
    <n v="0"/>
    <n v="468.5"/>
    <n v="473.5"/>
    <m/>
    <x v="264"/>
    <n v="5"/>
    <n v="0"/>
    <n v="463.5"/>
    <n v="468.5"/>
    <m/>
    <x v="263"/>
    <n v="5"/>
    <n v="0"/>
    <n v="458.5"/>
    <n v="463.5"/>
    <m/>
    <x v="257"/>
    <n v="5"/>
    <n v="0"/>
    <n v="453.5"/>
    <n v="458.5"/>
    <m/>
    <n v="458.5"/>
    <n v="5"/>
    <n v="0"/>
    <n v="448.5"/>
    <n v="453.5"/>
    <m/>
    <n v="453.5"/>
    <n v="5"/>
    <n v="0"/>
    <n v="443.5"/>
    <n v="448.5"/>
    <m/>
    <n v="448.5"/>
    <n v="5"/>
    <n v="0"/>
    <n v="438.5"/>
    <n v="443.5"/>
    <m/>
    <n v="443.5"/>
    <n v="5"/>
    <n v="0"/>
    <n v="433.5"/>
    <n v="438.5"/>
    <m/>
    <n v="438.5"/>
    <n v="5"/>
    <n v="0"/>
    <n v="428.5"/>
    <n v="433.5"/>
    <m/>
    <n v="433.5"/>
    <n v="5"/>
    <n v="0"/>
    <n v="423.5"/>
    <n v="428.5"/>
    <m/>
    <n v="428.5"/>
    <n v="5"/>
    <n v="0"/>
    <n v="418.5"/>
    <n v="423.5"/>
    <m/>
    <n v="423.5"/>
    <n v="5"/>
    <n v="0"/>
    <n v="413.5"/>
    <n v="418.5"/>
    <m/>
    <n v="418.5"/>
    <n v="5"/>
    <n v="0"/>
    <n v="408.5"/>
    <n v="413.5"/>
    <m/>
    <n v="413.5"/>
    <n v="5"/>
    <n v="0"/>
    <n v="403.5"/>
    <n v="408.5"/>
    <m/>
    <n v="408.5"/>
    <n v="5"/>
    <n v="0"/>
    <n v="398.5"/>
    <n v="403.5"/>
    <m/>
    <n v="403.5"/>
    <n v="5"/>
    <n v="0"/>
    <n v="393.5"/>
    <n v="398.5"/>
    <m/>
    <n v="398.5"/>
    <n v="5"/>
    <n v="0"/>
    <n v="388.5"/>
    <n v="393.5"/>
    <m/>
    <n v="393.5"/>
    <n v="5"/>
    <n v="0"/>
    <n v="383.5"/>
    <n v="388.5"/>
    <m/>
    <n v="388.5"/>
    <n v="5"/>
    <n v="0"/>
    <n v="378.5"/>
    <n v="383.5"/>
    <m/>
    <n v="383.5"/>
    <n v="5"/>
    <n v="0"/>
    <n v="373.5"/>
    <n v="378.5"/>
    <m/>
    <n v="378.5"/>
    <n v="5"/>
    <n v="0"/>
    <n v="368.5"/>
    <n v="373.5"/>
    <m/>
    <n v="373.5"/>
    <n v="5"/>
    <n v="0"/>
    <n v="363.5"/>
    <n v="368.5"/>
    <m/>
    <n v="368.5"/>
    <n v="5"/>
    <n v="0"/>
    <n v="358.5"/>
    <n v="363.5"/>
    <m/>
    <n v="363.5"/>
    <n v="5"/>
    <n v="0"/>
    <n v="353.5"/>
    <n v="358.5"/>
    <m/>
    <n v="358.5"/>
    <n v="5"/>
    <n v="0"/>
    <n v="348.5"/>
    <n v="353.5"/>
    <m/>
    <n v="353.5"/>
    <n v="5"/>
    <n v="0"/>
    <n v="343.5"/>
    <n v="348.5"/>
    <m/>
    <n v="348.5"/>
    <n v="20"/>
    <n v="0"/>
    <n v="323.5"/>
    <n v="343.5"/>
    <m/>
    <n v="343.5"/>
    <n v="5"/>
    <n v="0"/>
    <n v="318.5"/>
    <n v="323.5"/>
    <m/>
    <n v="323.5"/>
    <n v="5"/>
    <n v="0"/>
    <n v="313.5"/>
    <n v="318.5"/>
    <m/>
    <n v="318.5"/>
    <n v="5"/>
    <n v="0"/>
    <n v="308.5"/>
    <n v="313.5"/>
    <m/>
    <n v="313.5"/>
    <n v="5"/>
    <n v="0"/>
    <n v="303.5"/>
    <n v="308.5"/>
    <m/>
    <n v="308.5"/>
    <n v="5"/>
    <n v="0"/>
    <n v="298.5"/>
    <n v="303.5"/>
    <m/>
    <n v="303.5"/>
    <n v="5"/>
    <n v="0"/>
    <n v="293.5"/>
    <n v="298.5"/>
    <m/>
    <n v="298.5"/>
    <n v="5"/>
    <n v="0"/>
    <n v="288.5"/>
    <n v="293.5"/>
    <m/>
    <n v="293.5"/>
    <n v="5"/>
    <n v="0"/>
    <n v="283.5"/>
    <n v="288.5"/>
    <m/>
    <n v="288.5"/>
    <n v="3.5"/>
    <n v="0"/>
    <n v="280"/>
    <n v="283.5"/>
    <m/>
    <n v="283.5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m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  <n v="0"/>
    <n v="0"/>
    <n v="280"/>
    <n v="280"/>
    <n v="0"/>
    <n v="280"/>
  </r>
  <r>
    <n v="2"/>
    <n v="918"/>
    <s v="2-918"/>
    <s v="BEJAR LARICO WILIAN."/>
    <e v="#REF!"/>
    <m/>
    <m/>
    <m/>
    <x v="2"/>
    <n v="3.5"/>
    <n v="14"/>
    <n v="317"/>
    <n v="334.5"/>
    <x v="0"/>
    <x v="33"/>
    <n v="3.5"/>
    <n v="14"/>
    <n v="299.5"/>
    <n v="317"/>
    <m/>
    <x v="25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157"/>
    <n v="174.5"/>
    <n v="174.5"/>
    <n v="0"/>
    <n v="3.5"/>
    <n v="14"/>
    <n v="140"/>
    <n v="157"/>
    <n v="0"/>
    <n v="157"/>
    <n v="3.5"/>
    <n v="14"/>
    <n v="0"/>
    <n v="17.5"/>
    <n v="0"/>
    <n v="17.5"/>
    <n v="0"/>
    <n v="0"/>
    <n v="0"/>
    <n v="0"/>
    <n v="0"/>
    <n v="0"/>
  </r>
  <r>
    <n v="2"/>
    <n v="919"/>
    <s v="2-919"/>
    <s v="SANCHEZ HUAMAN VALENTIN "/>
    <e v="#REF!"/>
    <m/>
    <m/>
    <m/>
    <x v="2"/>
    <n v="3.5"/>
    <n v="14"/>
    <n v="439.5"/>
    <n v="457"/>
    <x v="71"/>
    <x v="1"/>
    <n v="3.5"/>
    <n v="14"/>
    <n v="422"/>
    <n v="439.5"/>
    <m/>
    <x v="168"/>
    <n v="3.5"/>
    <n v="14"/>
    <n v="404.5"/>
    <n v="422"/>
    <m/>
    <x v="83"/>
    <n v="3.5"/>
    <n v="14"/>
    <n v="387"/>
    <n v="404.5"/>
    <x v="0"/>
    <x v="177"/>
    <n v="3.5"/>
    <n v="10"/>
    <n v="373.5"/>
    <n v="387"/>
    <m/>
    <x v="184"/>
    <n v="3.5"/>
    <n v="14"/>
    <n v="356"/>
    <n v="373.5"/>
    <m/>
    <x v="176"/>
    <n v="3.5"/>
    <n v="10"/>
    <n v="342.5"/>
    <n v="356"/>
    <m/>
    <x v="169"/>
    <n v="3.5"/>
    <n v="14"/>
    <n v="325"/>
    <n v="342.5"/>
    <m/>
    <n v="342.5"/>
    <n v="3.5"/>
    <n v="14"/>
    <n v="307.5"/>
    <n v="325"/>
    <m/>
    <n v="325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0"/>
    <n v="136.5"/>
    <n v="150"/>
    <m/>
    <n v="150"/>
    <n v="3.5"/>
    <n v="0"/>
    <n v="133"/>
    <n v="136.5"/>
    <m/>
    <n v="136.5"/>
    <n v="3.5"/>
    <n v="0"/>
    <n v="129.5"/>
    <n v="133"/>
    <m/>
    <n v="133"/>
    <n v="3.5"/>
    <n v="0"/>
    <n v="126"/>
    <n v="129.5"/>
    <m/>
    <n v="129.5"/>
    <n v="3.5"/>
    <n v="0"/>
    <n v="122.5"/>
    <n v="126"/>
    <m/>
    <n v="126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91"/>
    <n v="119"/>
    <n v="119"/>
    <n v="0"/>
    <n v="3.5"/>
    <n v="14"/>
    <n v="73.5"/>
    <n v="91"/>
    <m/>
    <n v="91"/>
    <n v="3.5"/>
    <n v="14"/>
    <n v="256"/>
    <n v="273.5"/>
    <n v="200"/>
    <n v="73.5"/>
    <n v="3.5"/>
    <n v="14"/>
    <n v="238.5"/>
    <n v="256"/>
    <m/>
    <n v="256"/>
    <n v="3.5"/>
    <n v="14"/>
    <n v="221"/>
    <n v="238.5"/>
    <m/>
    <n v="238.5"/>
    <n v="3.5"/>
    <n v="14"/>
    <n v="203.5"/>
    <n v="221"/>
    <m/>
    <n v="221"/>
    <n v="3.5"/>
    <n v="14"/>
    <n v="186"/>
    <n v="203.5"/>
    <m/>
    <n v="203.5"/>
    <n v="0"/>
    <n v="14"/>
    <n v="172"/>
    <n v="186"/>
    <m/>
    <n v="186"/>
    <n v="0"/>
    <n v="14"/>
    <n v="358"/>
    <n v="372"/>
    <n v="200"/>
    <n v="1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432"/>
    <n v="446"/>
    <n v="200"/>
    <n v="246"/>
    <n v="0"/>
    <n v="14"/>
    <n v="418"/>
    <n v="432"/>
    <n v="0"/>
    <n v="432"/>
    <n v="0"/>
    <n v="14"/>
    <n v="404"/>
    <n v="418"/>
    <n v="0"/>
    <n v="418"/>
    <n v="0"/>
    <n v="14"/>
    <n v="390"/>
    <n v="404"/>
    <n v="0"/>
    <n v="404"/>
    <n v="0"/>
    <n v="14"/>
    <n v="376"/>
    <n v="390"/>
    <n v="0"/>
    <n v="390"/>
    <n v="0"/>
    <n v="14"/>
    <n v="362"/>
    <n v="376"/>
    <n v="0"/>
    <n v="376"/>
  </r>
  <r>
    <n v="2"/>
    <n v="920"/>
    <s v="2-920"/>
    <s v="ARANGURI QUISPE, CECILIA "/>
    <e v="#REF!"/>
    <m/>
    <s v="AAHH PUEBLO UNIDO MZ E LOTE 9B"/>
    <s v="INST A-17-05-2019"/>
    <x v="0"/>
    <n v="0"/>
    <n v="14"/>
    <n v="296"/>
    <n v="310"/>
    <x v="72"/>
    <x v="1"/>
    <n v="0"/>
    <n v="14"/>
    <n v="282"/>
    <n v="296"/>
    <m/>
    <x v="58"/>
    <n v="0"/>
    <n v="14"/>
    <n v="268"/>
    <n v="282"/>
    <m/>
    <x v="22"/>
    <n v="0"/>
    <n v="14"/>
    <n v="254"/>
    <n v="268"/>
    <x v="0"/>
    <x v="21"/>
    <n v="0"/>
    <n v="10"/>
    <n v="244"/>
    <n v="254"/>
    <m/>
    <x v="18"/>
    <n v="0"/>
    <n v="14"/>
    <n v="230"/>
    <n v="244"/>
    <m/>
    <x v="18"/>
    <n v="0"/>
    <n v="10"/>
    <n v="220"/>
    <n v="230"/>
    <m/>
    <x v="2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94"/>
    <n v="308"/>
    <n v="308"/>
    <n v="0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98"/>
    <n v="112"/>
    <n v="98"/>
    <n v="14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56"/>
    <n v="42"/>
    <n v="0"/>
    <n v="42"/>
  </r>
  <r>
    <n v="2"/>
    <n v="921"/>
    <s v="2-921"/>
    <s v="HANCCO HANCCO MARIA."/>
    <e v="#REF!"/>
    <m/>
    <m/>
    <s v="CORTE DEUDA 25/04/2019"/>
    <x v="3"/>
    <n v="5"/>
    <n v="0"/>
    <n v="735.5"/>
    <n v="740.5"/>
    <x v="0"/>
    <x v="244"/>
    <n v="5"/>
    <n v="0"/>
    <n v="730.5"/>
    <n v="735.5"/>
    <m/>
    <x v="255"/>
    <n v="5"/>
    <n v="0"/>
    <n v="725.5"/>
    <n v="730.5"/>
    <m/>
    <x v="260"/>
    <n v="5"/>
    <n v="0"/>
    <n v="720.5"/>
    <n v="725.5"/>
    <x v="0"/>
    <x v="256"/>
    <n v="5"/>
    <n v="0"/>
    <n v="715.5"/>
    <n v="720.5"/>
    <m/>
    <x v="265"/>
    <n v="5"/>
    <n v="0"/>
    <n v="710.5"/>
    <n v="715.5"/>
    <m/>
    <x v="264"/>
    <n v="5"/>
    <n v="0"/>
    <n v="705.5"/>
    <n v="710.5"/>
    <m/>
    <x v="258"/>
    <n v="5"/>
    <n v="0"/>
    <n v="700.5"/>
    <n v="705.5"/>
    <m/>
    <n v="705.5"/>
    <n v="5"/>
    <n v="0"/>
    <n v="695.5"/>
    <n v="700.5"/>
    <m/>
    <n v="700.5"/>
    <n v="5"/>
    <n v="0"/>
    <n v="690.5"/>
    <n v="695.5"/>
    <m/>
    <n v="695.5"/>
    <n v="5"/>
    <n v="0"/>
    <n v="685.5"/>
    <n v="690.5"/>
    <m/>
    <n v="690.5"/>
    <n v="5"/>
    <n v="0"/>
    <n v="680.5"/>
    <n v="685.5"/>
    <m/>
    <n v="685.5"/>
    <n v="5"/>
    <n v="0"/>
    <n v="675.5"/>
    <n v="680.5"/>
    <m/>
    <n v="680.5"/>
    <n v="5"/>
    <n v="0"/>
    <n v="670.5"/>
    <n v="675.5"/>
    <m/>
    <n v="675.5"/>
    <n v="5"/>
    <n v="0"/>
    <n v="665.5"/>
    <n v="670.5"/>
    <m/>
    <n v="670.5"/>
    <n v="5"/>
    <n v="0"/>
    <n v="660.5"/>
    <n v="665.5"/>
    <m/>
    <n v="665.5"/>
    <n v="5"/>
    <n v="0"/>
    <n v="655.5"/>
    <n v="660.5"/>
    <m/>
    <n v="660.5"/>
    <n v="5"/>
    <n v="0"/>
    <n v="650.5"/>
    <n v="655.5"/>
    <m/>
    <n v="655.5"/>
    <n v="5"/>
    <n v="0"/>
    <n v="645.5"/>
    <n v="650.5"/>
    <m/>
    <n v="650.5"/>
    <n v="5"/>
    <n v="0"/>
    <n v="640.5"/>
    <n v="645.5"/>
    <m/>
    <n v="645.5"/>
    <n v="5"/>
    <n v="0"/>
    <n v="635.5"/>
    <n v="640.5"/>
    <m/>
    <n v="640.5"/>
    <n v="5"/>
    <n v="0"/>
    <n v="630.5"/>
    <n v="635.5"/>
    <m/>
    <n v="635.5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14"/>
    <n v="14"/>
    <n v="525"/>
    <n v="553"/>
    <m/>
    <n v="553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0"/>
    <n v="420"/>
    <m/>
    <n v="42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22"/>
    <s v="2-922"/>
    <s v="RIOS MIRANDA RAUL"/>
    <e v="#REF!"/>
    <m/>
    <m/>
    <m/>
    <x v="0"/>
    <n v="0"/>
    <n v="14"/>
    <n v="296"/>
    <n v="310"/>
    <x v="72"/>
    <x v="1"/>
    <n v="0"/>
    <n v="14"/>
    <n v="282"/>
    <n v="296"/>
    <m/>
    <x v="58"/>
    <n v="0"/>
    <n v="14"/>
    <n v="268"/>
    <n v="282"/>
    <m/>
    <x v="22"/>
    <n v="0"/>
    <n v="14"/>
    <n v="254"/>
    <n v="268"/>
    <x v="0"/>
    <x v="21"/>
    <n v="0"/>
    <n v="10"/>
    <n v="244"/>
    <n v="254"/>
    <m/>
    <x v="18"/>
    <n v="0"/>
    <n v="14"/>
    <n v="230"/>
    <n v="244"/>
    <m/>
    <x v="18"/>
    <n v="0"/>
    <n v="10"/>
    <n v="220"/>
    <n v="230"/>
    <m/>
    <x v="20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4"/>
    <n v="138"/>
    <n v="69"/>
    <n v="0"/>
    <n v="0"/>
    <n v="14"/>
    <n v="110"/>
    <n v="124"/>
    <m/>
    <n v="124"/>
    <n v="0"/>
    <n v="14"/>
    <n v="96"/>
    <n v="110"/>
    <m/>
    <n v="110"/>
    <n v="0"/>
    <n v="14"/>
    <n v="82"/>
    <n v="96"/>
    <m/>
    <n v="96"/>
    <n v="0"/>
    <n v="14"/>
    <n v="118"/>
    <n v="132"/>
    <n v="50"/>
    <n v="82"/>
    <n v="0"/>
    <n v="14"/>
    <n v="104"/>
    <n v="118"/>
    <m/>
    <n v="118"/>
    <n v="0"/>
    <n v="14"/>
    <n v="90"/>
    <n v="104"/>
    <m/>
    <n v="104"/>
    <n v="0"/>
    <n v="14"/>
    <n v="76"/>
    <n v="90"/>
    <m/>
    <n v="90"/>
    <n v="0"/>
    <n v="14"/>
    <n v="112"/>
    <n v="126"/>
    <n v="50"/>
    <n v="7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23"/>
    <s v="2-923"/>
    <s v="ÑAHUI HOLGUIN JAVIER"/>
    <e v="#REF!"/>
    <m/>
    <m/>
    <m/>
    <x v="0"/>
    <n v="0"/>
    <n v="14"/>
    <n v="146"/>
    <n v="160"/>
    <x v="31"/>
    <x v="1"/>
    <n v="0"/>
    <n v="14"/>
    <n v="132"/>
    <n v="146"/>
    <m/>
    <x v="0"/>
    <n v="0"/>
    <n v="14"/>
    <n v="118"/>
    <n v="132"/>
    <m/>
    <x v="0"/>
    <n v="0"/>
    <n v="14"/>
    <n v="104"/>
    <n v="118"/>
    <x v="0"/>
    <x v="0"/>
    <n v="0"/>
    <n v="10"/>
    <n v="94"/>
    <n v="104"/>
    <m/>
    <x v="0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36"/>
    <n v="150"/>
    <n v="150"/>
    <n v="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0"/>
    <n v="56"/>
    <n v="66"/>
    <m/>
    <n v="6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23"/>
    <s v="2-923B"/>
    <s v="ALIAGA HUAQUISTO BENITO"/>
    <m/>
    <m/>
    <s v="Manz. G1 Lote N°01 SEGUNDA ETAPA "/>
    <s v="INST. A-D 02/11/19"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08"/>
    <n v="125.5"/>
    <n v="125.5"/>
    <n v="0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924"/>
    <s v="2-924"/>
    <s v="ZAPATA CCAHUANA, LUCILA "/>
    <e v="#REF!"/>
    <m/>
    <m/>
    <s v="NO SE REALIZO EL CORTE DEUDA 02/05/2019 INFORME N°02-2020/VYM COBRO DESAGUE DESDE ENERO 2017"/>
    <x v="2"/>
    <n v="3.5"/>
    <n v="14"/>
    <n v="447"/>
    <n v="464.5"/>
    <x v="73"/>
    <x v="1"/>
    <n v="3.5"/>
    <n v="14"/>
    <n v="429.5"/>
    <n v="447"/>
    <m/>
    <x v="256"/>
    <n v="3.5"/>
    <n v="14"/>
    <n v="412"/>
    <n v="429.5"/>
    <m/>
    <x v="261"/>
    <n v="3.5"/>
    <n v="14"/>
    <n v="394.5"/>
    <n v="412"/>
    <x v="0"/>
    <x v="257"/>
    <n v="3.5"/>
    <n v="10"/>
    <n v="381"/>
    <n v="394.5"/>
    <m/>
    <x v="266"/>
    <n v="3.5"/>
    <n v="14"/>
    <n v="363.5"/>
    <n v="381"/>
    <m/>
    <x v="265"/>
    <n v="3.5"/>
    <n v="10"/>
    <n v="350"/>
    <n v="363.5"/>
    <m/>
    <x v="259"/>
    <n v="3.5"/>
    <n v="14"/>
    <n v="332.5"/>
    <n v="350"/>
    <m/>
    <n v="350"/>
    <n v="3.5"/>
    <n v="14"/>
    <n v="315"/>
    <n v="332.5"/>
    <m/>
    <n v="332.5"/>
    <n v="3.5"/>
    <n v="14"/>
    <n v="577.5"/>
    <n v="595"/>
    <n v="280"/>
    <n v="31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0"/>
    <n v="416.5"/>
    <n v="420"/>
    <m/>
    <n v="420"/>
    <n v="3.5"/>
    <n v="0"/>
    <n v="413"/>
    <n v="416.5"/>
    <m/>
    <n v="416.5"/>
    <n v="3.5"/>
    <n v="0"/>
    <n v="409.5"/>
    <n v="413"/>
    <m/>
    <n v="413"/>
    <n v="3.5"/>
    <n v="0"/>
    <n v="406"/>
    <n v="409.5"/>
    <m/>
    <n v="409.5"/>
    <n v="3.5"/>
    <n v="14"/>
    <n v="388.5"/>
    <n v="406"/>
    <m/>
    <n v="406"/>
    <n v="3.5"/>
    <n v="14"/>
    <n v="371"/>
    <n v="388.5"/>
    <m/>
    <n v="388.5"/>
    <n v="3.5"/>
    <n v="14"/>
    <n v="353.5"/>
    <n v="371"/>
    <m/>
    <n v="371"/>
    <n v="3.5"/>
    <n v="14"/>
    <n v="336"/>
    <n v="353.5"/>
    <m/>
    <n v="353.5"/>
    <n v="3.5"/>
    <n v="14"/>
    <n v="318.5"/>
    <n v="336"/>
    <m/>
    <n v="336"/>
    <n v="3.5"/>
    <n v="14"/>
    <n v="301"/>
    <n v="318.5"/>
    <m/>
    <n v="318.5"/>
    <n v="3.5"/>
    <n v="14"/>
    <n v="283.5"/>
    <n v="301"/>
    <m/>
    <n v="301"/>
    <n v="14"/>
    <n v="14"/>
    <n v="255.5"/>
    <n v="283.5"/>
    <m/>
    <n v="283.5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4"/>
    <n v="101.5"/>
    <m/>
    <n v="101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85.5"/>
    <n v="203"/>
    <n v="168"/>
    <n v="35"/>
    <n v="3.5"/>
    <n v="14"/>
    <n v="168"/>
    <n v="185.5"/>
    <m/>
    <n v="185.5"/>
    <n v="3.5"/>
    <n v="14"/>
    <n v="150.5"/>
    <n v="168"/>
    <n v="0"/>
    <n v="168"/>
    <n v="3.5"/>
    <n v="14"/>
    <n v="133"/>
    <n v="150.5"/>
    <n v="0"/>
    <n v="150.5"/>
    <n v="3.5"/>
    <n v="14"/>
    <n v="115.5"/>
    <n v="133"/>
    <n v="0"/>
    <n v="133"/>
    <n v="3.5"/>
    <n v="14"/>
    <n v="98"/>
    <n v="115.5"/>
    <n v="0"/>
    <n v="115.5"/>
    <n v="0"/>
    <n v="14"/>
    <n v="84"/>
    <n v="98"/>
    <n v="0"/>
    <n v="98"/>
  </r>
  <r>
    <n v="2"/>
    <n v="925"/>
    <s v="2-925"/>
    <s v="PEZO DAVILA DELIA G"/>
    <e v="#REF!"/>
    <m/>
    <m/>
    <m/>
    <x v="0"/>
    <n v="0"/>
    <n v="14"/>
    <n v="132"/>
    <n v="146"/>
    <x v="74"/>
    <x v="1"/>
    <n v="0"/>
    <n v="14"/>
    <n v="118"/>
    <n v="132"/>
    <m/>
    <x v="36"/>
    <n v="0"/>
    <n v="14"/>
    <n v="104"/>
    <n v="118"/>
    <m/>
    <x v="12"/>
    <n v="0"/>
    <n v="14"/>
    <n v="90"/>
    <n v="104"/>
    <x v="0"/>
    <x v="12"/>
    <n v="0"/>
    <n v="10"/>
    <n v="80"/>
    <n v="90"/>
    <m/>
    <x v="12"/>
    <n v="0"/>
    <n v="14"/>
    <n v="66"/>
    <n v="80"/>
    <m/>
    <x v="12"/>
    <n v="0"/>
    <n v="10"/>
    <n v="56"/>
    <n v="66"/>
    <m/>
    <x v="12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8"/>
    <n v="38"/>
    <n v="38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14"/>
    <n v="28"/>
    <n v="14"/>
    <n v="14"/>
    <n v="0"/>
    <n v="14"/>
    <n v="14"/>
    <n v="28"/>
    <n v="14"/>
    <n v="14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926"/>
    <s v="2-926"/>
    <s v="DE LA CRUZ MOJONERO TTITO JUAN"/>
    <e v="#REF!"/>
    <m/>
    <m/>
    <m/>
    <x v="0"/>
    <n v="0"/>
    <n v="14"/>
    <n v="28"/>
    <n v="42"/>
    <x v="0"/>
    <x v="98"/>
    <n v="0"/>
    <n v="14"/>
    <n v="14"/>
    <n v="28"/>
    <m/>
    <x v="17"/>
    <n v="0"/>
    <n v="14"/>
    <n v="0"/>
    <n v="14"/>
    <m/>
    <x v="19"/>
    <n v="0"/>
    <n v="14"/>
    <n v="0"/>
    <n v="14"/>
    <x v="3"/>
    <x v="1"/>
    <n v="0"/>
    <n v="10"/>
    <n v="24"/>
    <n v="34"/>
    <n v="34"/>
    <x v="1"/>
    <n v="0"/>
    <n v="14"/>
    <n v="10"/>
    <n v="24"/>
    <m/>
    <x v="9"/>
    <n v="0"/>
    <n v="10"/>
    <n v="0"/>
    <n v="10"/>
    <m/>
    <x v="9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27"/>
    <s v="2-927"/>
    <s v="TTIRA CASTILLO EVER E."/>
    <e v="#REF!"/>
    <m/>
    <m/>
    <m/>
    <x v="0"/>
    <n v="0"/>
    <n v="14"/>
    <n v="0"/>
    <n v="14"/>
    <x v="0"/>
    <x v="6"/>
    <n v="0"/>
    <n v="14"/>
    <n v="28"/>
    <n v="42"/>
    <n v="42"/>
    <x v="1"/>
    <n v="0"/>
    <n v="14"/>
    <n v="14"/>
    <n v="28"/>
    <m/>
    <x v="21"/>
    <n v="0"/>
    <n v="14"/>
    <n v="0"/>
    <n v="14"/>
    <x v="0"/>
    <x v="20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152"/>
    <n v="166"/>
    <n v="166"/>
    <n v="0"/>
    <n v="0"/>
    <n v="14"/>
    <n v="138"/>
    <n v="152"/>
    <m/>
    <n v="152"/>
    <n v="0"/>
    <n v="14"/>
    <n v="124"/>
    <n v="138"/>
    <m/>
    <n v="138"/>
    <n v="0"/>
    <n v="14"/>
    <n v="110"/>
    <n v="124"/>
    <m/>
    <n v="124"/>
    <n v="0"/>
    <n v="14"/>
    <n v="206"/>
    <n v="220"/>
    <n v="110"/>
    <n v="11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150"/>
    <n v="164"/>
    <n v="80"/>
    <n v="84"/>
    <n v="0"/>
    <n v="14"/>
    <n v="136"/>
    <n v="150"/>
    <m/>
    <n v="150"/>
    <n v="0"/>
    <n v="14"/>
    <n v="122"/>
    <n v="136"/>
    <m/>
    <n v="136"/>
    <n v="0"/>
    <n v="14"/>
    <n v="238"/>
    <n v="252"/>
    <n v="130"/>
    <n v="12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n v="0"/>
    <n v="126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928"/>
    <s v="2-928"/>
    <s v="PUMA JALANOCCA SEGUNDINA"/>
    <e v="#REF!"/>
    <s v="AV. PRIMERO DE MAYO M-B L.8"/>
    <s v="AV.PRIMERO DE MAYO M-B-L-8"/>
    <m/>
    <x v="0"/>
    <n v="0"/>
    <n v="14"/>
    <n v="0"/>
    <n v="14"/>
    <x v="1"/>
    <x v="1"/>
    <n v="0"/>
    <n v="14"/>
    <n v="0"/>
    <n v="14"/>
    <n v="14"/>
    <x v="1"/>
    <n v="0"/>
    <n v="14"/>
    <n v="14"/>
    <n v="28"/>
    <n v="28"/>
    <x v="1"/>
    <n v="0"/>
    <n v="14"/>
    <n v="0"/>
    <n v="14"/>
    <x v="0"/>
    <x v="20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42"/>
    <n v="56"/>
    <n v="56"/>
    <n v="0"/>
  </r>
  <r>
    <n v="2"/>
    <n v="929"/>
    <s v="2-929"/>
    <s v="SANCHEZ CONDORI MARIA"/>
    <e v="#REF!"/>
    <m/>
    <m/>
    <m/>
    <x v="0"/>
    <n v="0"/>
    <n v="14"/>
    <n v="240"/>
    <n v="254"/>
    <x v="69"/>
    <x v="1"/>
    <n v="0"/>
    <n v="14"/>
    <n v="226"/>
    <n v="240"/>
    <m/>
    <x v="240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294"/>
    <n v="308"/>
    <n v="200"/>
    <n v="1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0"/>
    <n v="200"/>
    <n v="210"/>
    <m/>
    <n v="210"/>
    <n v="0"/>
    <n v="0"/>
    <n v="200"/>
    <n v="200"/>
    <m/>
    <n v="200"/>
    <n v="0"/>
    <n v="0"/>
    <n v="200"/>
    <n v="200"/>
    <m/>
    <n v="200"/>
    <n v="0"/>
    <n v="0"/>
    <n v="200"/>
    <n v="200"/>
    <m/>
    <n v="200"/>
    <n v="0"/>
    <n v="0"/>
    <n v="200"/>
    <n v="200"/>
    <m/>
    <n v="200"/>
    <n v="0"/>
    <n v="14"/>
    <n v="392"/>
    <n v="406"/>
    <n v="206"/>
    <n v="200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206"/>
    <n v="220"/>
    <n v="220"/>
    <n v="0"/>
  </r>
  <r>
    <n v="2"/>
    <n v="930"/>
    <s v="2-930"/>
    <s v="HANCCO MARIA."/>
    <e v="#REF!"/>
    <m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31"/>
    <s v="2-931"/>
    <s v="QQESO QUISPE DELIA"/>
    <e v="#REF!"/>
    <s v="corte por deuda agosto 2017"/>
    <m/>
    <m/>
    <x v="1"/>
    <n v="0"/>
    <n v="0"/>
    <n v="556"/>
    <n v="556"/>
    <x v="0"/>
    <x v="245"/>
    <n v="0"/>
    <n v="0"/>
    <n v="556"/>
    <n v="556"/>
    <m/>
    <x v="257"/>
    <n v="0"/>
    <n v="0"/>
    <n v="556"/>
    <n v="556"/>
    <m/>
    <x v="262"/>
    <n v="0"/>
    <n v="0"/>
    <n v="556"/>
    <n v="556"/>
    <x v="0"/>
    <x v="215"/>
    <n v="0"/>
    <n v="0"/>
    <n v="556"/>
    <n v="556"/>
    <m/>
    <x v="267"/>
    <n v="0"/>
    <n v="0"/>
    <n v="556"/>
    <n v="556"/>
    <m/>
    <x v="266"/>
    <n v="0"/>
    <n v="0"/>
    <n v="556"/>
    <n v="556"/>
    <m/>
    <x v="260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0"/>
    <n v="556"/>
    <n v="556"/>
    <m/>
    <n v="556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n v="0"/>
    <n v="514"/>
    <n v="0"/>
    <n v="14"/>
    <n v="486"/>
    <n v="500"/>
    <n v="0"/>
    <n v="500"/>
    <n v="0"/>
    <n v="14"/>
    <n v="472"/>
    <n v="486"/>
    <n v="0"/>
    <n v="486"/>
    <n v="0"/>
    <n v="14"/>
    <n v="458"/>
    <n v="472"/>
    <n v="0"/>
    <n v="472"/>
    <n v="0"/>
    <n v="14"/>
    <n v="444"/>
    <n v="458"/>
    <n v="0"/>
    <n v="458"/>
  </r>
  <r>
    <n v="2"/>
    <n v="931"/>
    <s v="2-931B"/>
    <s v="MAMANI YUCRA, ALFREDO"/>
    <m/>
    <m/>
    <s v="LOTE N°6A Mz B1 ASOCIACION MECANICOS UNIDOS"/>
    <s v="INST. A-D 10/01/2020"/>
    <x v="2"/>
    <n v="3.5"/>
    <n v="14"/>
    <n v="0"/>
    <n v="17.5"/>
    <x v="7"/>
    <x v="1"/>
    <n v="3.5"/>
    <n v="14"/>
    <n v="149.5"/>
    <n v="167"/>
    <n v="167"/>
    <x v="1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n v="932"/>
    <s v="2-932"/>
    <s v="LLUTARI LOZARINO SEBASTIAN L."/>
    <e v="#REF!"/>
    <m/>
    <m/>
    <m/>
    <x v="0"/>
    <n v="0"/>
    <n v="14"/>
    <n v="240"/>
    <n v="254"/>
    <x v="0"/>
    <x v="228"/>
    <n v="0"/>
    <n v="14"/>
    <n v="226"/>
    <n v="240"/>
    <m/>
    <x v="240"/>
    <n v="0"/>
    <n v="14"/>
    <n v="212"/>
    <n v="226"/>
    <m/>
    <x v="159"/>
    <n v="0"/>
    <n v="14"/>
    <n v="198"/>
    <n v="212"/>
    <x v="0"/>
    <x v="164"/>
    <n v="0"/>
    <n v="10"/>
    <n v="188"/>
    <n v="198"/>
    <m/>
    <x v="170"/>
    <n v="0"/>
    <n v="14"/>
    <n v="174"/>
    <n v="188"/>
    <m/>
    <x v="163"/>
    <n v="0"/>
    <n v="10"/>
    <n v="164"/>
    <n v="174"/>
    <m/>
    <x v="154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2"/>
    <n v="933"/>
    <s v="2-933"/>
    <s v="RAMOS PALOMIO FRAN"/>
    <e v="#REF!"/>
    <m/>
    <m/>
    <m/>
    <x v="1"/>
    <n v="0"/>
    <n v="0"/>
    <n v="112"/>
    <n v="112"/>
    <x v="0"/>
    <x v="246"/>
    <n v="0"/>
    <n v="0"/>
    <n v="112"/>
    <n v="112"/>
    <m/>
    <x v="258"/>
    <n v="0"/>
    <n v="0"/>
    <n v="112"/>
    <n v="112"/>
    <m/>
    <x v="263"/>
    <n v="0"/>
    <n v="0"/>
    <n v="112"/>
    <n v="112"/>
    <x v="0"/>
    <x v="258"/>
    <n v="0"/>
    <n v="0"/>
    <n v="112"/>
    <n v="112"/>
    <m/>
    <x v="44"/>
    <n v="0"/>
    <n v="0"/>
    <n v="112"/>
    <n v="112"/>
    <m/>
    <x v="267"/>
    <n v="0"/>
    <n v="0"/>
    <n v="112"/>
    <n v="112"/>
    <m/>
    <x v="261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34"/>
    <s v="2-934"/>
    <s v="QUISPE YUPANQUI TEODORO"/>
    <e v="#REF!"/>
    <m/>
    <m/>
    <m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10"/>
    <n v="124"/>
    <n v="100"/>
    <n v="24"/>
    <n v="0"/>
    <n v="14"/>
    <n v="96"/>
    <n v="110"/>
    <m/>
    <n v="110"/>
    <n v="0"/>
    <n v="14"/>
    <n v="82"/>
    <n v="96"/>
    <m/>
    <n v="96"/>
    <n v="0"/>
    <n v="14"/>
    <n v="68"/>
    <n v="82"/>
    <m/>
    <n v="82"/>
    <n v="0"/>
    <n v="14"/>
    <n v="54"/>
    <n v="68"/>
    <m/>
    <n v="68"/>
    <n v="0"/>
    <n v="10"/>
    <n v="144"/>
    <n v="154"/>
    <n v="100"/>
    <n v="54"/>
    <n v="0"/>
    <n v="0"/>
    <n v="144"/>
    <n v="144"/>
    <m/>
    <n v="144"/>
    <n v="0"/>
    <n v="0"/>
    <n v="144"/>
    <n v="144"/>
    <m/>
    <n v="144"/>
    <n v="0"/>
    <n v="0"/>
    <n v="144"/>
    <n v="144"/>
    <m/>
    <n v="144"/>
    <n v="0"/>
    <n v="0"/>
    <n v="144"/>
    <n v="144"/>
    <m/>
    <n v="144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60"/>
    <n v="74"/>
    <m/>
    <n v="74"/>
    <n v="0"/>
    <n v="14"/>
    <n v="46"/>
    <n v="60"/>
    <m/>
    <n v="60"/>
    <n v="0"/>
    <n v="14"/>
    <n v="32"/>
    <n v="46"/>
    <m/>
    <n v="46"/>
    <n v="0"/>
    <n v="14"/>
    <n v="98"/>
    <n v="112"/>
    <n v="80"/>
    <n v="3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54"/>
    <n v="168"/>
    <n v="168"/>
    <n v="0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935"/>
    <s v="2-935"/>
    <s v="CCOLLQUESAÑA YARICE MAXIMILIANO"/>
    <e v="#REF!"/>
    <m/>
    <s v="ASOCIACION LOS MECANICOS."/>
    <s v="SOLIC CORTE DE AGUA FUT N°002033 18/07/20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66"/>
    <n v="80"/>
    <n v="80"/>
    <n v="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0"/>
    <n v="14"/>
    <n v="14"/>
    <n v="0"/>
    <n v="0"/>
    <n v="14"/>
    <n v="-14"/>
    <n v="0"/>
    <n v="0"/>
    <n v="0"/>
    <n v="0"/>
    <n v="0"/>
    <n v="0"/>
    <n v="0"/>
    <n v="14"/>
    <n v="-14"/>
  </r>
  <r>
    <n v="2"/>
    <n v="936"/>
    <s v="2-936"/>
    <s v="FRISANCHO VARGAS ZULMA"/>
    <e v="#REF!"/>
    <m/>
    <m/>
    <m/>
    <x v="0"/>
    <n v="0"/>
    <n v="14"/>
    <n v="0"/>
    <n v="14"/>
    <x v="0"/>
    <x v="6"/>
    <n v="0"/>
    <n v="14"/>
    <n v="254"/>
    <n v="268"/>
    <n v="268"/>
    <x v="1"/>
    <n v="0"/>
    <n v="14"/>
    <n v="240"/>
    <n v="254"/>
    <m/>
    <x v="84"/>
    <n v="0"/>
    <n v="14"/>
    <n v="226"/>
    <n v="240"/>
    <x v="0"/>
    <x v="87"/>
    <n v="0"/>
    <n v="10"/>
    <n v="216"/>
    <n v="226"/>
    <m/>
    <x v="89"/>
    <n v="0"/>
    <n v="14"/>
    <n v="202"/>
    <n v="216"/>
    <m/>
    <x v="81"/>
    <n v="0"/>
    <n v="10"/>
    <n v="192"/>
    <n v="202"/>
    <m/>
    <x v="81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63"/>
    <n v="77"/>
    <n v="77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4"/>
    <n v="70"/>
    <n v="84"/>
    <n v="50"/>
    <n v="3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  <n v="0"/>
    <n v="0"/>
    <n v="42"/>
    <n v="42"/>
    <n v="0"/>
    <n v="42"/>
    <n v="0"/>
    <n v="0"/>
    <n v="42"/>
    <n v="42"/>
    <n v="0"/>
    <n v="42"/>
  </r>
  <r>
    <n v="2"/>
    <n v="937"/>
    <s v="2-937"/>
    <s v="YAURI CARHUARUPAY RENE."/>
    <e v="#REF!"/>
    <s v="SE INSTALO AGUA DEL 03 DE SETIEMBRE."/>
    <s v="ASOCIACION MECANICOS - &quot;SANTA  ROSA&quot;"/>
    <m/>
    <x v="0"/>
    <n v="0"/>
    <n v="14"/>
    <n v="0"/>
    <n v="14"/>
    <x v="0"/>
    <x v="6"/>
    <n v="0"/>
    <n v="14"/>
    <n v="240"/>
    <n v="254"/>
    <n v="254"/>
    <x v="1"/>
    <n v="0"/>
    <n v="14"/>
    <n v="226"/>
    <n v="240"/>
    <m/>
    <x v="20"/>
    <n v="0"/>
    <n v="14"/>
    <n v="212"/>
    <n v="226"/>
    <x v="0"/>
    <x v="19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0"/>
    <n v="54"/>
    <n v="54"/>
    <n v="0"/>
    <n v="0"/>
    <n v="14"/>
    <n v="84"/>
    <n v="98"/>
    <n v="58"/>
    <n v="40"/>
    <n v="0"/>
    <n v="14"/>
    <n v="84"/>
    <n v="98"/>
    <n v="0"/>
    <n v="98"/>
    <n v="0"/>
    <n v="14"/>
    <n v="70"/>
    <n v="84"/>
    <n v="0"/>
    <n v="84"/>
    <n v="0"/>
    <n v="14"/>
    <n v="42"/>
    <n v="56"/>
    <n v="0"/>
    <n v="56"/>
    <n v="0"/>
    <n v="14"/>
    <n v="0"/>
    <n v="14"/>
    <n v="0"/>
    <n v="42"/>
  </r>
  <r>
    <n v="2"/>
    <n v="938"/>
    <s v="2-938"/>
    <s v="QUISPE CHURA LUZ MAYRA"/>
    <e v="#REF!"/>
    <m/>
    <m/>
    <m/>
    <x v="0"/>
    <n v="0"/>
    <n v="14"/>
    <n v="52"/>
    <n v="66"/>
    <x v="0"/>
    <x v="58"/>
    <n v="0"/>
    <n v="14"/>
    <n v="38"/>
    <n v="52"/>
    <m/>
    <x v="65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322"/>
    <n v="336"/>
    <n v="336"/>
    <x v="1"/>
    <n v="0"/>
    <n v="10"/>
    <n v="312"/>
    <n v="322"/>
    <m/>
    <x v="96"/>
    <n v="0"/>
    <n v="14"/>
    <n v="298"/>
    <n v="312"/>
    <m/>
    <n v="312"/>
    <n v="0"/>
    <n v="14"/>
    <n v="284"/>
    <n v="298"/>
    <m/>
    <n v="298"/>
    <n v="0"/>
    <n v="14"/>
    <n v="570"/>
    <n v="584"/>
    <n v="300"/>
    <n v="284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0"/>
    <n v="448"/>
    <n v="458"/>
    <m/>
    <n v="458"/>
    <n v="0"/>
    <n v="0"/>
    <n v="448"/>
    <n v="448"/>
    <m/>
    <n v="448"/>
    <n v="0"/>
    <n v="0"/>
    <n v="448"/>
    <n v="448"/>
    <m/>
    <n v="448"/>
    <n v="0"/>
    <n v="0"/>
    <n v="448"/>
    <n v="448"/>
    <m/>
    <n v="448"/>
    <n v="0"/>
    <n v="0"/>
    <n v="448"/>
    <n v="448"/>
    <m/>
    <n v="448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n v="0"/>
    <n v="98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39"/>
    <s v="2-939"/>
    <s v="RUFO GALINDO ERNESTO"/>
    <e v="#REF!"/>
    <m/>
    <m/>
    <m/>
    <x v="0"/>
    <n v="0"/>
    <n v="14"/>
    <n v="52"/>
    <n v="66"/>
    <x v="0"/>
    <x v="58"/>
    <n v="0"/>
    <n v="14"/>
    <n v="38"/>
    <n v="52"/>
    <m/>
    <x v="65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116"/>
    <n v="130"/>
    <n v="130"/>
    <x v="1"/>
    <n v="0"/>
    <n v="10"/>
    <n v="106"/>
    <n v="116"/>
    <m/>
    <x v="68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4"/>
    <n v="50"/>
    <n v="64"/>
    <m/>
    <n v="64"/>
    <n v="0"/>
    <n v="14"/>
    <n v="36"/>
    <n v="50"/>
    <m/>
    <n v="50"/>
    <n v="0"/>
    <n v="14"/>
    <n v="262"/>
    <n v="276"/>
    <n v="240"/>
    <n v="3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84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940"/>
    <s v="2-940"/>
    <s v="MAMANI GARCIA SAIDA SOLEDAD"/>
    <e v="#REF!"/>
    <m/>
    <m/>
    <m/>
    <x v="0"/>
    <n v="0"/>
    <n v="14"/>
    <n v="324"/>
    <n v="338"/>
    <x v="0"/>
    <x v="74"/>
    <n v="0"/>
    <n v="14"/>
    <n v="310"/>
    <n v="324"/>
    <m/>
    <x v="80"/>
    <n v="0"/>
    <n v="14"/>
    <n v="296"/>
    <n v="310"/>
    <m/>
    <x v="81"/>
    <n v="0"/>
    <n v="14"/>
    <n v="282"/>
    <n v="296"/>
    <x v="0"/>
    <x v="84"/>
    <n v="0"/>
    <n v="10"/>
    <n v="272"/>
    <n v="282"/>
    <m/>
    <x v="50"/>
    <n v="0"/>
    <n v="14"/>
    <n v="258"/>
    <n v="272"/>
    <m/>
    <x v="79"/>
    <n v="0"/>
    <n v="10"/>
    <n v="248"/>
    <n v="258"/>
    <m/>
    <x v="79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42"/>
    <n v="56"/>
    <n v="42"/>
    <n v="14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42"/>
    <n v="56"/>
    <n v="56"/>
    <n v="0"/>
  </r>
  <r>
    <n v="2"/>
    <n v="941"/>
    <s v="2-941"/>
    <s v="SALCEDO ALANOCA MARISOL"/>
    <e v="#REF!"/>
    <n v="958110772"/>
    <m/>
    <m/>
    <x v="0"/>
    <n v="0"/>
    <n v="14"/>
    <n v="0"/>
    <n v="14"/>
    <x v="0"/>
    <x v="6"/>
    <n v="0"/>
    <n v="14"/>
    <n v="470"/>
    <n v="484"/>
    <n v="484"/>
    <x v="1"/>
    <n v="0"/>
    <n v="14"/>
    <n v="456"/>
    <n v="470"/>
    <m/>
    <x v="264"/>
    <n v="0"/>
    <n v="14"/>
    <n v="442"/>
    <n v="456"/>
    <x v="0"/>
    <x v="259"/>
    <n v="0"/>
    <n v="10"/>
    <n v="432"/>
    <n v="442"/>
    <m/>
    <x v="268"/>
    <n v="0"/>
    <n v="14"/>
    <n v="418"/>
    <n v="432"/>
    <m/>
    <x v="268"/>
    <n v="0"/>
    <n v="10"/>
    <n v="408"/>
    <n v="418"/>
    <m/>
    <x v="262"/>
    <n v="0"/>
    <n v="14"/>
    <n v="394"/>
    <n v="408"/>
    <m/>
    <n v="408"/>
    <n v="0"/>
    <n v="14"/>
    <n v="380"/>
    <n v="394"/>
    <m/>
    <n v="394"/>
    <n v="0"/>
    <n v="14"/>
    <n v="366"/>
    <n v="380"/>
    <m/>
    <n v="380"/>
    <n v="0"/>
    <n v="14"/>
    <n v="352"/>
    <n v="366"/>
    <m/>
    <n v="366"/>
    <n v="0"/>
    <n v="14"/>
    <n v="338"/>
    <n v="352"/>
    <m/>
    <n v="352"/>
    <n v="0"/>
    <n v="14"/>
    <n v="324"/>
    <n v="338"/>
    <m/>
    <n v="338"/>
    <n v="0"/>
    <n v="14"/>
    <n v="310"/>
    <n v="324"/>
    <m/>
    <n v="324"/>
    <n v="0"/>
    <n v="14"/>
    <n v="296"/>
    <n v="310"/>
    <m/>
    <n v="310"/>
    <n v="0"/>
    <n v="14"/>
    <n v="282"/>
    <n v="296"/>
    <m/>
    <n v="296"/>
    <n v="0"/>
    <n v="14"/>
    <n v="268"/>
    <n v="282"/>
    <m/>
    <n v="282"/>
    <n v="0"/>
    <n v="14"/>
    <n v="454"/>
    <n v="468"/>
    <n v="200"/>
    <n v="268"/>
    <n v="0"/>
    <n v="10"/>
    <n v="444"/>
    <n v="454"/>
    <m/>
    <n v="454"/>
    <n v="0"/>
    <n v="0"/>
    <n v="444"/>
    <n v="444"/>
    <m/>
    <n v="444"/>
    <n v="0"/>
    <n v="0"/>
    <n v="444"/>
    <n v="444"/>
    <m/>
    <n v="444"/>
    <n v="0"/>
    <n v="0"/>
    <n v="444"/>
    <n v="444"/>
    <m/>
    <n v="444"/>
    <n v="0"/>
    <n v="0"/>
    <n v="444"/>
    <n v="444"/>
    <m/>
    <n v="444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430"/>
    <n v="444"/>
    <n v="70"/>
    <n v="37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392"/>
    <n v="406"/>
    <n v="200"/>
    <n v="206"/>
    <n v="0"/>
    <n v="14"/>
    <n v="378"/>
    <n v="392"/>
    <m/>
    <n v="392"/>
    <n v="0"/>
    <n v="14"/>
    <n v="364"/>
    <n v="378"/>
    <m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</r>
  <r>
    <n v="2"/>
    <n v="945"/>
    <s v="2-945"/>
    <s v="CCAMA CANAZAS EMETERIO M"/>
    <e v="#REF!"/>
    <m/>
    <m/>
    <m/>
    <x v="0"/>
    <n v="0"/>
    <n v="14"/>
    <n v="0"/>
    <n v="14"/>
    <x v="0"/>
    <x v="6"/>
    <n v="0"/>
    <n v="14"/>
    <n v="450"/>
    <n v="464"/>
    <n v="464"/>
    <x v="1"/>
    <n v="0"/>
    <n v="14"/>
    <n v="436"/>
    <n v="450"/>
    <m/>
    <x v="40"/>
    <n v="0"/>
    <n v="14"/>
    <n v="422"/>
    <n v="436"/>
    <x v="0"/>
    <x v="108"/>
    <n v="0"/>
    <n v="10"/>
    <n v="412"/>
    <n v="422"/>
    <m/>
    <x v="112"/>
    <n v="0"/>
    <n v="14"/>
    <n v="398"/>
    <n v="412"/>
    <m/>
    <x v="104"/>
    <n v="0"/>
    <n v="10"/>
    <n v="388"/>
    <n v="398"/>
    <m/>
    <x v="100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</r>
  <r>
    <n v="2"/>
    <n v="946"/>
    <s v="2-946"/>
    <s v="COLQUE BARRIGA MAXIMO J."/>
    <e v="#REF!"/>
    <n v="957010195"/>
    <m/>
    <s v="se soluciono el 15/03/2015 aguapago 100"/>
    <x v="0"/>
    <n v="0"/>
    <n v="14"/>
    <n v="0"/>
    <n v="14"/>
    <x v="0"/>
    <x v="6"/>
    <n v="0"/>
    <n v="14"/>
    <n v="434"/>
    <n v="448"/>
    <n v="448"/>
    <x v="1"/>
    <n v="0"/>
    <n v="14"/>
    <n v="420"/>
    <n v="434"/>
    <m/>
    <x v="265"/>
    <n v="0"/>
    <n v="14"/>
    <n v="406"/>
    <n v="420"/>
    <x v="0"/>
    <x v="82"/>
    <n v="0"/>
    <n v="10"/>
    <n v="396"/>
    <n v="406"/>
    <m/>
    <x v="269"/>
    <n v="0"/>
    <n v="14"/>
    <n v="382"/>
    <n v="396"/>
    <m/>
    <x v="269"/>
    <n v="0"/>
    <n v="10"/>
    <n v="372"/>
    <n v="382"/>
    <m/>
    <x v="263"/>
    <n v="0"/>
    <n v="14"/>
    <n v="358"/>
    <n v="372"/>
    <m/>
    <n v="372"/>
    <n v="0"/>
    <n v="14"/>
    <n v="344"/>
    <n v="358"/>
    <m/>
    <n v="358"/>
    <n v="0"/>
    <n v="14"/>
    <n v="330"/>
    <n v="344"/>
    <m/>
    <n v="344"/>
    <n v="0"/>
    <n v="14"/>
    <n v="316"/>
    <n v="330"/>
    <m/>
    <n v="330"/>
    <n v="0"/>
    <n v="14"/>
    <n v="302"/>
    <n v="316"/>
    <m/>
    <n v="316"/>
    <n v="0"/>
    <n v="14"/>
    <n v="288"/>
    <n v="302"/>
    <m/>
    <n v="302"/>
    <n v="0"/>
    <n v="14"/>
    <n v="274"/>
    <n v="288"/>
    <m/>
    <n v="288"/>
    <n v="0"/>
    <n v="14"/>
    <n v="260"/>
    <n v="274"/>
    <m/>
    <n v="274"/>
    <n v="0"/>
    <n v="14"/>
    <n v="246"/>
    <n v="260"/>
    <m/>
    <n v="260"/>
    <n v="0"/>
    <n v="14"/>
    <n v="232"/>
    <n v="246"/>
    <m/>
    <n v="246"/>
    <n v="0"/>
    <n v="14"/>
    <n v="218"/>
    <n v="232"/>
    <m/>
    <n v="232"/>
    <n v="0"/>
    <n v="10"/>
    <n v="208"/>
    <n v="218"/>
    <m/>
    <n v="218"/>
    <n v="0"/>
    <n v="0"/>
    <n v="208"/>
    <n v="208"/>
    <m/>
    <n v="208"/>
    <n v="0"/>
    <n v="0"/>
    <n v="208"/>
    <n v="208"/>
    <m/>
    <n v="208"/>
    <n v="0"/>
    <n v="0"/>
    <n v="208"/>
    <n v="208"/>
    <m/>
    <n v="208"/>
    <n v="0"/>
    <n v="0"/>
    <n v="208"/>
    <n v="208"/>
    <m/>
    <n v="208"/>
    <n v="0"/>
    <n v="14"/>
    <n v="194"/>
    <n v="208"/>
    <m/>
    <n v="208"/>
    <n v="0"/>
    <n v="14"/>
    <n v="180"/>
    <n v="194"/>
    <m/>
    <n v="194"/>
    <n v="0"/>
    <n v="14"/>
    <n v="166"/>
    <n v="180"/>
    <m/>
    <n v="180"/>
    <n v="0"/>
    <n v="14"/>
    <n v="152"/>
    <n v="166"/>
    <m/>
    <n v="166"/>
    <n v="0"/>
    <n v="14"/>
    <n v="138"/>
    <n v="152"/>
    <m/>
    <n v="152"/>
    <n v="0"/>
    <n v="14"/>
    <n v="224"/>
    <n v="238"/>
    <n v="100"/>
    <n v="1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49"/>
    <s v="2-949"/>
    <s v="HUMPIRI BALLADARES YOLANDA"/>
    <e v="#REF!"/>
    <m/>
    <s v="CORTADO 07/2018"/>
    <s v="SE INSTALO AGUA 23/05/16"/>
    <x v="1"/>
    <n v="0"/>
    <n v="0"/>
    <n v="308"/>
    <n v="308"/>
    <x v="0"/>
    <x v="229"/>
    <n v="0"/>
    <n v="0"/>
    <n v="308"/>
    <n v="308"/>
    <m/>
    <x v="241"/>
    <n v="0"/>
    <n v="0"/>
    <n v="308"/>
    <n v="308"/>
    <m/>
    <x v="55"/>
    <n v="0"/>
    <n v="0"/>
    <n v="308"/>
    <n v="308"/>
    <x v="0"/>
    <x v="243"/>
    <n v="0"/>
    <n v="0"/>
    <n v="308"/>
    <n v="308"/>
    <m/>
    <x v="252"/>
    <n v="0"/>
    <n v="0"/>
    <n v="308"/>
    <n v="308"/>
    <m/>
    <x v="253"/>
    <n v="0"/>
    <n v="0"/>
    <n v="308"/>
    <n v="308"/>
    <m/>
    <x v="244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50"/>
    <s v="2-950"/>
    <s v="CARDENAS BERRIO RICHARD"/>
    <e v="#REF!"/>
    <s v="cobrar en agosto agua"/>
    <m/>
    <s v="se corto en noviembre de 2014 pago 180+80 instalacion / COBRAR AGUA SETIEMBRE"/>
    <x v="0"/>
    <n v="0"/>
    <n v="14"/>
    <n v="0"/>
    <n v="14"/>
    <x v="0"/>
    <x v="6"/>
    <n v="0"/>
    <n v="14"/>
    <n v="110"/>
    <n v="124"/>
    <n v="124"/>
    <x v="1"/>
    <n v="0"/>
    <n v="14"/>
    <n v="96"/>
    <n v="110"/>
    <m/>
    <x v="266"/>
    <n v="0"/>
    <n v="14"/>
    <n v="82"/>
    <n v="96"/>
    <x v="0"/>
    <x v="260"/>
    <n v="0"/>
    <n v="10"/>
    <n v="72"/>
    <n v="82"/>
    <m/>
    <x v="60"/>
    <n v="0"/>
    <n v="14"/>
    <n v="58"/>
    <n v="72"/>
    <m/>
    <x v="270"/>
    <n v="0"/>
    <n v="10"/>
    <n v="48"/>
    <n v="58"/>
    <m/>
    <x v="264"/>
    <n v="0"/>
    <n v="14"/>
    <n v="34"/>
    <n v="48"/>
    <m/>
    <n v="48"/>
    <n v="0"/>
    <n v="14"/>
    <n v="20"/>
    <n v="34"/>
    <m/>
    <n v="34"/>
    <n v="0"/>
    <n v="14"/>
    <n v="360"/>
    <n v="374"/>
    <n v="354"/>
    <n v="20"/>
    <n v="0"/>
    <n v="14"/>
    <n v="346"/>
    <n v="360"/>
    <m/>
    <n v="360"/>
    <n v="0"/>
    <n v="14"/>
    <n v="500"/>
    <n v="514"/>
    <n v="168"/>
    <n v="346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0"/>
    <n v="406"/>
    <n v="416"/>
    <m/>
    <n v="41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0"/>
    <n v="406"/>
    <n v="406"/>
    <m/>
    <n v="406"/>
    <n v="0"/>
    <n v="14"/>
    <n v="392"/>
    <n v="406"/>
    <m/>
    <n v="406"/>
    <n v="0"/>
    <n v="14"/>
    <n v="378"/>
    <n v="392"/>
    <m/>
    <n v="392"/>
    <n v="0"/>
    <n v="14"/>
    <n v="364"/>
    <n v="378"/>
    <m/>
    <n v="378"/>
    <n v="0"/>
    <n v="14"/>
    <n v="350"/>
    <n v="364"/>
    <m/>
    <n v="364"/>
    <n v="0"/>
    <n v="14"/>
    <n v="336"/>
    <n v="350"/>
    <m/>
    <n v="350"/>
    <n v="0"/>
    <n v="14"/>
    <n v="322"/>
    <n v="336"/>
    <m/>
    <n v="336"/>
    <n v="0"/>
    <n v="14"/>
    <n v="308"/>
    <n v="322"/>
    <m/>
    <n v="322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52"/>
    <s v="2-952"/>
    <s v="CALCINA PUMA  RUTH VERONICA"/>
    <e v="#REF!"/>
    <m/>
    <m/>
    <m/>
    <x v="0"/>
    <n v="0"/>
    <n v="14"/>
    <n v="14"/>
    <n v="28"/>
    <x v="0"/>
    <x v="5"/>
    <n v="0"/>
    <n v="14"/>
    <n v="0"/>
    <n v="14"/>
    <m/>
    <x v="4"/>
    <n v="0"/>
    <n v="14"/>
    <n v="90"/>
    <n v="104"/>
    <n v="104"/>
    <x v="1"/>
    <n v="0"/>
    <n v="14"/>
    <n v="76"/>
    <n v="90"/>
    <x v="0"/>
    <x v="81"/>
    <n v="0"/>
    <n v="10"/>
    <n v="66"/>
    <n v="76"/>
    <m/>
    <x v="84"/>
    <n v="0"/>
    <n v="14"/>
    <n v="52"/>
    <n v="66"/>
    <m/>
    <x v="19"/>
    <n v="0"/>
    <n v="10"/>
    <n v="42"/>
    <n v="52"/>
    <m/>
    <x v="7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178"/>
    <n v="192"/>
    <n v="192"/>
    <n v="0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0"/>
    <n v="84"/>
    <n v="94"/>
    <m/>
    <n v="9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53"/>
    <s v="2-953"/>
    <s v="YLLA QUISPE CRISOLOGO"/>
    <e v="#REF!"/>
    <m/>
    <m/>
    <s v="SE REGULARIZO 14/06/16 SE INSTALO EL 23/11/2015"/>
    <x v="0"/>
    <n v="0"/>
    <n v="14"/>
    <n v="0"/>
    <n v="14"/>
    <x v="0"/>
    <x v="6"/>
    <n v="0"/>
    <n v="14"/>
    <n v="104"/>
    <n v="118"/>
    <n v="118"/>
    <x v="1"/>
    <n v="0"/>
    <n v="14"/>
    <n v="90"/>
    <n v="104"/>
    <m/>
    <x v="78"/>
    <n v="0"/>
    <n v="14"/>
    <n v="76"/>
    <n v="90"/>
    <x v="0"/>
    <x v="81"/>
    <n v="0"/>
    <n v="10"/>
    <n v="66"/>
    <n v="76"/>
    <m/>
    <x v="84"/>
    <n v="0"/>
    <n v="14"/>
    <n v="52"/>
    <n v="66"/>
    <m/>
    <x v="19"/>
    <n v="0"/>
    <n v="10"/>
    <n v="42"/>
    <n v="52"/>
    <m/>
    <x v="7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28"/>
    <n v="38"/>
    <n v="38"/>
    <n v="0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954"/>
    <s v="2-954"/>
    <s v="TAPIA QUISPE JOVER"/>
    <e v="#REF!"/>
    <m/>
    <m/>
    <m/>
    <x v="0"/>
    <n v="0"/>
    <n v="14"/>
    <n v="0"/>
    <n v="14"/>
    <x v="1"/>
    <x v="1"/>
    <n v="0"/>
    <n v="14"/>
    <n v="0"/>
    <n v="14"/>
    <n v="14"/>
    <x v="1"/>
    <n v="0"/>
    <n v="14"/>
    <n v="0"/>
    <n v="14"/>
    <n v="14"/>
    <x v="1"/>
    <n v="0"/>
    <n v="14"/>
    <n v="62"/>
    <n v="76"/>
    <x v="31"/>
    <x v="1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332"/>
    <n v="346"/>
    <n v="346"/>
    <n v="0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955"/>
    <s v="2-955"/>
    <s v="MAYO BERNAOLA ROSA MARIA"/>
    <e v="#REF!"/>
    <m/>
    <m/>
    <m/>
    <x v="0"/>
    <n v="0"/>
    <n v="14"/>
    <n v="38"/>
    <n v="52"/>
    <x v="75"/>
    <x v="1"/>
    <n v="0"/>
    <n v="14"/>
    <n v="24"/>
    <n v="38"/>
    <m/>
    <x v="259"/>
    <n v="0"/>
    <n v="14"/>
    <n v="10"/>
    <n v="24"/>
    <m/>
    <x v="267"/>
    <n v="0"/>
    <n v="14"/>
    <n v="28.5"/>
    <n v="42.5"/>
    <x v="32"/>
    <x v="50"/>
    <n v="0"/>
    <n v="10"/>
    <n v="18.5"/>
    <n v="28.5"/>
    <m/>
    <x v="152"/>
    <n v="0"/>
    <n v="14"/>
    <n v="4.5"/>
    <n v="18.5"/>
    <m/>
    <x v="271"/>
    <n v="0"/>
    <n v="10"/>
    <n v="34.5"/>
    <n v="44.5"/>
    <n v="40"/>
    <x v="265"/>
    <n v="0"/>
    <n v="14"/>
    <n v="20.5"/>
    <n v="34.5"/>
    <m/>
    <n v="34.5"/>
    <n v="0"/>
    <n v="14"/>
    <n v="56.5"/>
    <n v="70.5"/>
    <n v="50"/>
    <n v="20.5"/>
    <n v="0"/>
    <n v="14"/>
    <n v="62.5"/>
    <n v="76.5"/>
    <n v="20"/>
    <n v="56.5"/>
    <n v="0"/>
    <n v="14"/>
    <n v="48.5"/>
    <n v="62.5"/>
    <m/>
    <n v="62.5"/>
    <n v="0"/>
    <n v="14"/>
    <n v="54.5"/>
    <n v="68.5"/>
    <n v="20"/>
    <n v="48.5"/>
    <n v="0"/>
    <n v="14"/>
    <n v="90.5"/>
    <n v="104.5"/>
    <n v="50"/>
    <n v="54.5"/>
    <n v="0"/>
    <n v="14"/>
    <n v="76.5"/>
    <n v="90.5"/>
    <m/>
    <n v="90.5"/>
    <n v="0"/>
    <n v="14"/>
    <n v="62.5"/>
    <n v="76.5"/>
    <m/>
    <n v="76.5"/>
    <n v="0"/>
    <n v="14"/>
    <n v="48.5"/>
    <n v="62.5"/>
    <m/>
    <n v="62.5"/>
    <n v="0"/>
    <n v="14"/>
    <n v="34.5"/>
    <n v="48.5"/>
    <m/>
    <n v="48.5"/>
    <n v="0"/>
    <n v="14"/>
    <n v="20.5"/>
    <n v="34.5"/>
    <m/>
    <n v="34.5"/>
    <n v="0"/>
    <n v="10"/>
    <n v="30.5"/>
    <n v="40.5"/>
    <n v="20"/>
    <n v="20.5"/>
    <n v="0"/>
    <n v="0"/>
    <n v="30.5"/>
    <n v="30.5"/>
    <m/>
    <n v="30.5"/>
    <n v="0"/>
    <n v="0"/>
    <n v="30.5"/>
    <n v="30.5"/>
    <m/>
    <n v="30.5"/>
    <n v="0"/>
    <n v="0"/>
    <n v="30.5"/>
    <n v="30.5"/>
    <m/>
    <n v="30.5"/>
    <n v="0"/>
    <n v="0"/>
    <n v="30.5"/>
    <n v="30.5"/>
    <m/>
    <n v="30.5"/>
    <n v="0"/>
    <n v="14"/>
    <n v="40.5"/>
    <n v="54.5"/>
    <n v="24"/>
    <n v="30.5"/>
    <n v="0"/>
    <n v="14"/>
    <n v="50.5"/>
    <n v="64.5"/>
    <n v="24"/>
    <n v="40.5"/>
    <n v="0"/>
    <n v="14"/>
    <n v="50.5"/>
    <n v="64.5"/>
    <n v="14"/>
    <n v="50.5"/>
    <n v="0"/>
    <n v="14"/>
    <n v="50.5"/>
    <n v="64.5"/>
    <n v="14"/>
    <n v="50.5"/>
    <n v="0"/>
    <n v="14"/>
    <n v="54"/>
    <n v="68"/>
    <n v="17.5"/>
    <n v="50.5"/>
    <n v="0"/>
    <n v="14"/>
    <n v="54"/>
    <n v="68"/>
    <n v="14"/>
    <n v="54"/>
    <n v="0"/>
    <n v="14"/>
    <n v="54"/>
    <n v="68"/>
    <n v="14"/>
    <n v="54"/>
    <n v="0"/>
    <n v="14"/>
    <n v="70"/>
    <n v="84"/>
    <n v="30"/>
    <n v="5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"/>
    <n v="22"/>
    <n v="22"/>
    <n v="0"/>
    <n v="0"/>
    <n v="14"/>
    <n v="24"/>
    <n v="38"/>
    <n v="30"/>
    <n v="8"/>
    <n v="0"/>
    <n v="14"/>
    <n v="30"/>
    <n v="44"/>
    <n v="20"/>
    <n v="24"/>
    <n v="0"/>
    <n v="14"/>
    <n v="16"/>
    <n v="30"/>
    <n v="0"/>
    <n v="30"/>
    <n v="0"/>
    <n v="14"/>
    <n v="22"/>
    <n v="36"/>
    <n v="20"/>
    <n v="16"/>
    <n v="0"/>
    <n v="14"/>
    <n v="28"/>
    <n v="42"/>
    <n v="20"/>
    <n v="22"/>
    <n v="0"/>
    <n v="14"/>
    <n v="14"/>
    <n v="28"/>
    <n v="0"/>
    <n v="28"/>
    <n v="0"/>
    <n v="14"/>
    <n v="42"/>
    <n v="56"/>
    <n v="42"/>
    <n v="14"/>
  </r>
  <r>
    <n v="2"/>
    <n v="956"/>
    <s v="2-956"/>
    <s v="ZAA HUAMANI JUVENAL"/>
    <e v="#REF!"/>
    <m/>
    <s v="ASOC MECANICOS 1° DE MAYO"/>
    <m/>
    <x v="0"/>
    <n v="0"/>
    <n v="14"/>
    <n v="0"/>
    <n v="14"/>
    <x v="0"/>
    <x v="6"/>
    <n v="0"/>
    <n v="14"/>
    <n v="268"/>
    <n v="282"/>
    <n v="282"/>
    <x v="1"/>
    <n v="0"/>
    <n v="14"/>
    <n v="254"/>
    <n v="268"/>
    <m/>
    <x v="268"/>
    <n v="0"/>
    <n v="14"/>
    <n v="240"/>
    <n v="254"/>
    <x v="0"/>
    <x v="261"/>
    <n v="0"/>
    <n v="10"/>
    <n v="230"/>
    <n v="240"/>
    <m/>
    <x v="142"/>
    <n v="0"/>
    <n v="14"/>
    <n v="216"/>
    <n v="230"/>
    <m/>
    <x v="272"/>
    <n v="0"/>
    <n v="10"/>
    <n v="206"/>
    <n v="216"/>
    <m/>
    <x v="266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42"/>
    <n v="56"/>
    <n v="56"/>
    <n v="0"/>
    <n v="0"/>
    <n v="14"/>
    <n v="14"/>
    <n v="28"/>
    <n v="0"/>
    <n v="28"/>
    <n v="0"/>
    <n v="14"/>
    <n v="70"/>
    <n v="84"/>
    <n v="0"/>
    <n v="84"/>
    <n v="0"/>
    <n v="14"/>
    <n v="56"/>
    <n v="70"/>
    <n v="0"/>
    <n v="70"/>
  </r>
  <r>
    <n v="2"/>
    <n v="957"/>
    <s v="2-957"/>
    <s v="PUMA JALLO RUTH  F."/>
    <e v="#REF!"/>
    <m/>
    <m/>
    <s v="CORTE DEUDA 25/04/2019"/>
    <x v="1"/>
    <n v="0"/>
    <n v="0"/>
    <n v="710"/>
    <n v="710"/>
    <x v="0"/>
    <x v="247"/>
    <n v="0"/>
    <n v="0"/>
    <n v="710"/>
    <n v="710"/>
    <m/>
    <x v="260"/>
    <n v="0"/>
    <n v="0"/>
    <n v="710"/>
    <n v="710"/>
    <m/>
    <x v="269"/>
    <n v="0"/>
    <n v="0"/>
    <n v="710"/>
    <n v="710"/>
    <x v="0"/>
    <x v="262"/>
    <n v="0"/>
    <n v="0"/>
    <n v="710"/>
    <n v="710"/>
    <m/>
    <x v="270"/>
    <n v="0"/>
    <n v="0"/>
    <n v="710"/>
    <n v="710"/>
    <m/>
    <x v="273"/>
    <n v="0"/>
    <n v="0"/>
    <n v="710"/>
    <n v="710"/>
    <m/>
    <x v="267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0"/>
    <n v="710"/>
    <n v="710"/>
    <m/>
    <n v="710"/>
    <n v="0"/>
    <n v="14"/>
    <n v="696"/>
    <n v="710"/>
    <m/>
    <n v="710"/>
    <n v="0"/>
    <n v="14"/>
    <n v="682"/>
    <n v="696"/>
    <m/>
    <n v="696"/>
    <n v="0"/>
    <n v="14"/>
    <n v="668"/>
    <n v="682"/>
    <m/>
    <n v="682"/>
    <n v="0"/>
    <n v="14"/>
    <n v="654"/>
    <n v="668"/>
    <m/>
    <n v="668"/>
    <n v="0"/>
    <n v="14"/>
    <n v="640"/>
    <n v="654"/>
    <m/>
    <n v="654"/>
    <n v="0"/>
    <n v="14"/>
    <n v="626"/>
    <n v="640"/>
    <m/>
    <n v="640"/>
    <n v="0"/>
    <n v="14"/>
    <n v="612"/>
    <n v="626"/>
    <m/>
    <n v="626"/>
    <n v="0"/>
    <n v="14"/>
    <n v="598"/>
    <n v="612"/>
    <m/>
    <n v="612"/>
    <n v="0"/>
    <n v="14"/>
    <n v="584"/>
    <n v="598"/>
    <m/>
    <n v="598"/>
    <n v="0"/>
    <n v="14"/>
    <n v="570"/>
    <n v="584"/>
    <m/>
    <n v="584"/>
    <n v="0"/>
    <n v="14"/>
    <n v="556"/>
    <n v="570"/>
    <m/>
    <n v="570"/>
    <n v="0"/>
    <n v="14"/>
    <n v="542"/>
    <n v="556"/>
    <m/>
    <n v="556"/>
    <n v="0"/>
    <n v="14"/>
    <n v="528"/>
    <n v="542"/>
    <m/>
    <n v="542"/>
    <n v="0"/>
    <n v="14"/>
    <n v="514"/>
    <n v="528"/>
    <m/>
    <n v="528"/>
    <n v="0"/>
    <n v="14"/>
    <n v="500"/>
    <n v="514"/>
    <m/>
    <n v="514"/>
    <n v="0"/>
    <n v="14"/>
    <n v="486"/>
    <n v="500"/>
    <m/>
    <n v="500"/>
    <n v="0"/>
    <n v="14"/>
    <n v="472"/>
    <n v="486"/>
    <m/>
    <n v="486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n v="0"/>
    <n v="416"/>
    <n v="0"/>
    <n v="14"/>
    <n v="388"/>
    <n v="402"/>
    <n v="0"/>
    <n v="402"/>
    <n v="0"/>
    <n v="14"/>
    <n v="374"/>
    <n v="388"/>
    <n v="0"/>
    <n v="388"/>
    <n v="0"/>
    <n v="14"/>
    <n v="360"/>
    <n v="374"/>
    <n v="0"/>
    <n v="374"/>
    <n v="0"/>
    <n v="14"/>
    <n v="346"/>
    <n v="360"/>
    <n v="0"/>
    <n v="360"/>
  </r>
  <r>
    <n v="2"/>
    <n v="958"/>
    <s v="2-958"/>
    <s v="VARA VELASQUEZ MARCELINO"/>
    <e v="#REF!"/>
    <m/>
    <s v="ASOC. SANTA ROSA DE LIMA  MZ B LOTE 05"/>
    <s v="COBRAR AGOSTO AGUA REGULARIZO 04/06/16"/>
    <x v="0"/>
    <n v="0"/>
    <n v="14"/>
    <n v="352"/>
    <n v="366"/>
    <x v="0"/>
    <x v="52"/>
    <n v="0"/>
    <n v="14"/>
    <n v="338"/>
    <n v="352"/>
    <m/>
    <x v="2"/>
    <n v="0"/>
    <n v="14"/>
    <n v="324"/>
    <n v="338"/>
    <m/>
    <x v="62"/>
    <n v="0"/>
    <n v="14"/>
    <n v="310"/>
    <n v="324"/>
    <x v="0"/>
    <x v="64"/>
    <n v="0"/>
    <n v="10"/>
    <n v="300"/>
    <n v="310"/>
    <m/>
    <x v="63"/>
    <n v="0"/>
    <n v="14"/>
    <n v="286"/>
    <n v="300"/>
    <m/>
    <x v="57"/>
    <n v="0"/>
    <n v="10"/>
    <n v="276"/>
    <n v="286"/>
    <m/>
    <x v="5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0"/>
    <n v="112"/>
    <n v="122"/>
    <m/>
    <n v="12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14"/>
    <n v="14"/>
    <n v="0"/>
  </r>
  <r>
    <n v="2"/>
    <n v="959"/>
    <s v="2-959"/>
    <s v="GONZALES ORDOÑES VIRGILIO"/>
    <e v="#REF!"/>
    <m/>
    <m/>
    <m/>
    <x v="0"/>
    <n v="0"/>
    <n v="14"/>
    <n v="478"/>
    <n v="492"/>
    <x v="0"/>
    <x v="248"/>
    <n v="0"/>
    <n v="14"/>
    <n v="464"/>
    <n v="478"/>
    <m/>
    <x v="261"/>
    <n v="0"/>
    <n v="14"/>
    <n v="450"/>
    <n v="464"/>
    <m/>
    <x v="270"/>
    <n v="0"/>
    <n v="14"/>
    <n v="436"/>
    <n v="450"/>
    <x v="0"/>
    <x v="40"/>
    <n v="0"/>
    <n v="10"/>
    <n v="426"/>
    <n v="436"/>
    <m/>
    <x v="271"/>
    <n v="0"/>
    <n v="14"/>
    <n v="412"/>
    <n v="426"/>
    <m/>
    <x v="86"/>
    <n v="0"/>
    <n v="10"/>
    <n v="402"/>
    <n v="412"/>
    <m/>
    <x v="268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0"/>
    <n v="238"/>
    <n v="248"/>
    <m/>
    <n v="248"/>
    <n v="0"/>
    <n v="0"/>
    <n v="238"/>
    <n v="238"/>
    <m/>
    <n v="238"/>
    <n v="0"/>
    <n v="0"/>
    <n v="238"/>
    <n v="238"/>
    <m/>
    <n v="238"/>
    <n v="0"/>
    <n v="0"/>
    <n v="238"/>
    <n v="238"/>
    <m/>
    <n v="238"/>
    <n v="0"/>
    <n v="0"/>
    <n v="238"/>
    <n v="238"/>
    <m/>
    <n v="238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1"/>
    <s v="2-961"/>
    <s v="QUISPE SANCHEZ JANE J."/>
    <e v="#REF!"/>
    <m/>
    <m/>
    <m/>
    <x v="0"/>
    <n v="0"/>
    <n v="14"/>
    <n v="464"/>
    <n v="478"/>
    <x v="0"/>
    <x v="249"/>
    <n v="0"/>
    <n v="14"/>
    <n v="450"/>
    <n v="464"/>
    <m/>
    <x v="104"/>
    <n v="0"/>
    <n v="14"/>
    <n v="436"/>
    <n v="450"/>
    <m/>
    <x v="40"/>
    <n v="0"/>
    <n v="14"/>
    <n v="422"/>
    <n v="436"/>
    <x v="0"/>
    <x v="108"/>
    <n v="0"/>
    <n v="10"/>
    <n v="412"/>
    <n v="422"/>
    <m/>
    <x v="112"/>
    <n v="0"/>
    <n v="14"/>
    <n v="398"/>
    <n v="412"/>
    <m/>
    <x v="104"/>
    <n v="0"/>
    <n v="10"/>
    <n v="388"/>
    <n v="398"/>
    <m/>
    <x v="100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2"/>
    <s v="2-962"/>
    <s v="JACHO LUPEZ MARIA"/>
    <e v="#REF!"/>
    <s v="ENERO"/>
    <m/>
    <m/>
    <x v="0"/>
    <n v="0"/>
    <n v="14"/>
    <n v="0"/>
    <n v="14"/>
    <x v="1"/>
    <x v="1"/>
    <n v="0"/>
    <n v="14"/>
    <n v="352"/>
    <n v="366"/>
    <n v="366"/>
    <x v="1"/>
    <n v="0"/>
    <n v="14"/>
    <n v="338"/>
    <n v="352"/>
    <m/>
    <x v="52"/>
    <n v="0"/>
    <n v="14"/>
    <n v="324"/>
    <n v="338"/>
    <x v="0"/>
    <x v="109"/>
    <n v="0"/>
    <n v="10"/>
    <n v="314"/>
    <n v="324"/>
    <m/>
    <x v="114"/>
    <n v="0"/>
    <n v="14"/>
    <n v="300"/>
    <n v="314"/>
    <m/>
    <x v="106"/>
    <n v="0"/>
    <n v="10"/>
    <n v="290"/>
    <n v="300"/>
    <m/>
    <x v="102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0"/>
    <n v="126"/>
    <n v="136"/>
    <m/>
    <n v="13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0"/>
    <n v="126"/>
    <n v="126"/>
    <m/>
    <n v="126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84"/>
    <n v="98"/>
    <n v="98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4"/>
    <s v="2-964"/>
    <s v="HUAQUISTO CCORI DANTE "/>
    <e v="#REF!"/>
    <s v=" DESDE 19 06 2017"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20"/>
    <n v="534"/>
    <n v="0"/>
    <n v="534"/>
    <n v="0"/>
    <n v="14"/>
    <n v="506"/>
    <n v="520"/>
    <n v="0"/>
    <n v="520"/>
  </r>
  <r>
    <n v="2"/>
    <n v="965"/>
    <s v="2-965"/>
    <s v="HUAQUISTO HUAQUISTO PITER"/>
    <e v="#REF!"/>
    <s v="O TIENE AGUA"/>
    <m/>
    <m/>
    <x v="1"/>
    <n v="0"/>
    <n v="0"/>
    <n v="598"/>
    <n v="598"/>
    <x v="0"/>
    <x v="250"/>
    <n v="0"/>
    <n v="0"/>
    <n v="598"/>
    <n v="598"/>
    <m/>
    <x v="262"/>
    <n v="0"/>
    <n v="0"/>
    <n v="598"/>
    <n v="598"/>
    <m/>
    <x v="271"/>
    <n v="0"/>
    <n v="0"/>
    <n v="598"/>
    <n v="598"/>
    <x v="0"/>
    <x v="263"/>
    <n v="0"/>
    <n v="0"/>
    <n v="598"/>
    <n v="598"/>
    <m/>
    <x v="272"/>
    <n v="0"/>
    <n v="0"/>
    <n v="598"/>
    <n v="598"/>
    <m/>
    <x v="274"/>
    <n v="0"/>
    <n v="0"/>
    <n v="598"/>
    <n v="598"/>
    <m/>
    <x v="269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0"/>
    <n v="598"/>
    <n v="598"/>
    <m/>
    <n v="598"/>
    <n v="0"/>
    <n v="14"/>
    <n v="584"/>
    <n v="598"/>
    <m/>
    <n v="598"/>
    <n v="0"/>
    <n v="14"/>
    <n v="570"/>
    <n v="584"/>
    <m/>
    <n v="584"/>
    <n v="0"/>
    <n v="14"/>
    <n v="556"/>
    <n v="570"/>
    <m/>
    <n v="570"/>
    <n v="0"/>
    <n v="14"/>
    <n v="542"/>
    <n v="556"/>
    <n v="0"/>
    <n v="556"/>
    <n v="0"/>
    <n v="14"/>
    <n v="528"/>
    <n v="542"/>
    <n v="0"/>
    <n v="542"/>
    <n v="0"/>
    <n v="14"/>
    <n v="514"/>
    <n v="528"/>
    <n v="0"/>
    <n v="528"/>
    <n v="0"/>
    <n v="14"/>
    <n v="500"/>
    <n v="514"/>
    <n v="0"/>
    <n v="514"/>
    <n v="0"/>
    <n v="14"/>
    <n v="486"/>
    <n v="500"/>
    <n v="0"/>
    <n v="500"/>
  </r>
  <r>
    <n v="2"/>
    <n v="966"/>
    <s v="2-966"/>
    <s v="PUMAJALLO RUTH FIORELA"/>
    <e v="#REF!"/>
    <m/>
    <m/>
    <s v="CORTE DEL SERV. A. POR DEUDA 27/07/2021 INF. Nº065-2021-MDH-ATM"/>
    <x v="1"/>
    <n v="0"/>
    <n v="14"/>
    <n v="394"/>
    <n v="408"/>
    <x v="0"/>
    <x v="220"/>
    <n v="0"/>
    <n v="14"/>
    <n v="380"/>
    <n v="394"/>
    <m/>
    <x v="263"/>
    <n v="0"/>
    <n v="14"/>
    <n v="366"/>
    <n v="380"/>
    <m/>
    <x v="272"/>
    <n v="0"/>
    <n v="14"/>
    <n v="352"/>
    <n v="366"/>
    <x v="0"/>
    <x v="183"/>
    <n v="0"/>
    <n v="10"/>
    <n v="342"/>
    <n v="352"/>
    <m/>
    <x v="41"/>
    <n v="0"/>
    <n v="14"/>
    <n v="328"/>
    <n v="342"/>
    <m/>
    <x v="275"/>
    <n v="0"/>
    <n v="10"/>
    <n v="318"/>
    <n v="328"/>
    <m/>
    <x v="270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0"/>
    <n v="154"/>
    <n v="164"/>
    <m/>
    <n v="16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69"/>
    <s v="2-969"/>
    <s v="ORTIZ LUQUE ROSMERY"/>
    <e v="#REF!"/>
    <m/>
    <s v="ASOCIACION SANTA ROSA S/N"/>
    <s v="CORTE DEL SERV. AGUA POR DEUDA 27/07/2021"/>
    <x v="1"/>
    <n v="0"/>
    <n v="14"/>
    <n v="548"/>
    <n v="562"/>
    <x v="0"/>
    <x v="54"/>
    <n v="0"/>
    <n v="14"/>
    <n v="534"/>
    <n v="548"/>
    <m/>
    <x v="61"/>
    <n v="0"/>
    <n v="14"/>
    <n v="520"/>
    <n v="534"/>
    <m/>
    <x v="64"/>
    <n v="0"/>
    <n v="14"/>
    <n v="506"/>
    <n v="520"/>
    <x v="0"/>
    <x v="65"/>
    <n v="0"/>
    <n v="10"/>
    <n v="496"/>
    <n v="506"/>
    <m/>
    <x v="65"/>
    <n v="0"/>
    <n v="14"/>
    <n v="482"/>
    <n v="496"/>
    <m/>
    <x v="59"/>
    <n v="0"/>
    <n v="10"/>
    <n v="472"/>
    <n v="482"/>
    <m/>
    <x v="59"/>
    <n v="0"/>
    <n v="14"/>
    <n v="458"/>
    <n v="472"/>
    <m/>
    <n v="472"/>
    <n v="0"/>
    <n v="14"/>
    <n v="444"/>
    <n v="458"/>
    <m/>
    <n v="458"/>
    <n v="0"/>
    <n v="14"/>
    <n v="430"/>
    <n v="444"/>
    <m/>
    <n v="444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0"/>
    <n v="308"/>
    <n v="318"/>
    <m/>
    <n v="31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14"/>
    <n v="294"/>
    <n v="308"/>
    <m/>
    <n v="308"/>
    <n v="0"/>
    <n v="14"/>
    <n v="280"/>
    <n v="294"/>
    <m/>
    <n v="294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1"/>
    <s v="2-971"/>
    <m/>
    <e v="#REF!"/>
    <m/>
    <m/>
    <m/>
    <x v="1"/>
    <n v="0"/>
    <n v="0"/>
    <n v="10"/>
    <n v="10"/>
    <x v="0"/>
    <x v="133"/>
    <n v="0"/>
    <n v="0"/>
    <n v="10"/>
    <n v="10"/>
    <m/>
    <x v="138"/>
    <n v="0"/>
    <n v="0"/>
    <n v="10"/>
    <n v="10"/>
    <m/>
    <x v="139"/>
    <n v="0"/>
    <n v="0"/>
    <n v="10"/>
    <n v="10"/>
    <x v="0"/>
    <x v="50"/>
    <n v="0"/>
    <n v="0"/>
    <n v="10"/>
    <n v="10"/>
    <m/>
    <x v="6"/>
    <n v="0"/>
    <n v="0"/>
    <n v="10"/>
    <n v="10"/>
    <m/>
    <x v="143"/>
    <n v="0"/>
    <n v="0"/>
    <n v="10"/>
    <n v="10"/>
    <m/>
    <x v="9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0"/>
    <n v="10"/>
    <n v="10"/>
    <m/>
    <n v="10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2"/>
    <s v="2-972"/>
    <s v="QUISPE QUISPE, JUANA"/>
    <e v="#REF!"/>
    <m/>
    <s v="ASOC. SANTA ROSA PARTE BAJA MZ A LOTE 11"/>
    <s v="INST. A-04-07-2019"/>
    <x v="0"/>
    <n v="0"/>
    <n v="14"/>
    <n v="268"/>
    <n v="282"/>
    <x v="0"/>
    <x v="75"/>
    <n v="0"/>
    <n v="14"/>
    <n v="254"/>
    <n v="268"/>
    <m/>
    <x v="82"/>
    <n v="0"/>
    <n v="14"/>
    <n v="240"/>
    <n v="254"/>
    <m/>
    <x v="84"/>
    <n v="0"/>
    <n v="14"/>
    <n v="226"/>
    <n v="240"/>
    <x v="0"/>
    <x v="87"/>
    <n v="0"/>
    <n v="10"/>
    <n v="216"/>
    <n v="226"/>
    <m/>
    <x v="89"/>
    <n v="0"/>
    <n v="14"/>
    <n v="202"/>
    <n v="216"/>
    <m/>
    <x v="81"/>
    <n v="0"/>
    <n v="10"/>
    <n v="192"/>
    <n v="202"/>
    <m/>
    <x v="81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0"/>
    <n v="28"/>
    <n v="38"/>
    <m/>
    <n v="3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3"/>
    <s v="2-973"/>
    <s v="CASA ALVARES YULI DIANA"/>
    <e v="#REF!"/>
    <m/>
    <s v="ASOC PRO VIVIENDA SANTA ROSA DE LIMA, Mza B- LOTE 2B"/>
    <s v="MODIFICAC. INFORME Nº291-2021-MDH/OMSP-MBM (EXONERACION COBRO MES JUNIO 2021) NORMAL  SOLO AGUA DESDE 10 DE MARZO 2018."/>
    <x v="1"/>
    <n v="0"/>
    <n v="0"/>
    <n v="90"/>
    <n v="90"/>
    <x v="0"/>
    <x v="10"/>
    <n v="0"/>
    <n v="0"/>
    <n v="90"/>
    <n v="90"/>
    <m/>
    <x v="70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4"/>
    <s v="2-974"/>
    <s v="SONCCO CONDORI HILDA"/>
    <e v="#REF!"/>
    <s v="SIN SERVICIO a partir  dic 2016"/>
    <m/>
    <m/>
    <x v="0"/>
    <n v="0"/>
    <n v="14"/>
    <n v="438"/>
    <n v="452"/>
    <x v="0"/>
    <x v="251"/>
    <n v="0"/>
    <n v="14"/>
    <n v="424"/>
    <n v="438"/>
    <m/>
    <x v="188"/>
    <n v="0"/>
    <n v="14"/>
    <n v="410"/>
    <n v="424"/>
    <m/>
    <x v="273"/>
    <n v="0"/>
    <n v="14"/>
    <n v="396"/>
    <n v="410"/>
    <x v="0"/>
    <x v="264"/>
    <n v="0"/>
    <n v="10"/>
    <n v="386"/>
    <n v="396"/>
    <m/>
    <x v="273"/>
    <n v="0"/>
    <n v="14"/>
    <n v="372"/>
    <n v="386"/>
    <m/>
    <x v="276"/>
    <n v="0"/>
    <n v="10"/>
    <n v="362"/>
    <n v="372"/>
    <m/>
    <x v="271"/>
    <n v="0"/>
    <n v="14"/>
    <n v="348"/>
    <n v="362"/>
    <m/>
    <n v="362"/>
    <n v="0"/>
    <n v="14"/>
    <n v="334"/>
    <n v="348"/>
    <m/>
    <n v="348"/>
    <n v="0"/>
    <n v="14"/>
    <n v="320"/>
    <n v="334"/>
    <m/>
    <n v="334"/>
    <n v="0"/>
    <n v="14"/>
    <n v="306"/>
    <n v="320"/>
    <m/>
    <n v="320"/>
    <n v="0"/>
    <n v="14"/>
    <n v="292"/>
    <n v="306"/>
    <m/>
    <n v="306"/>
    <n v="0"/>
    <n v="14"/>
    <n v="278"/>
    <n v="292"/>
    <m/>
    <n v="292"/>
    <n v="0"/>
    <n v="14"/>
    <n v="264"/>
    <n v="278"/>
    <m/>
    <n v="278"/>
    <n v="0"/>
    <n v="14"/>
    <n v="250"/>
    <n v="264"/>
    <m/>
    <n v="264"/>
    <n v="0"/>
    <n v="14"/>
    <n v="236"/>
    <n v="250"/>
    <m/>
    <n v="250"/>
    <n v="0"/>
    <n v="14"/>
    <n v="222"/>
    <n v="236"/>
    <m/>
    <n v="236"/>
    <n v="0"/>
    <n v="14"/>
    <n v="208"/>
    <n v="222"/>
    <m/>
    <n v="222"/>
    <n v="0"/>
    <n v="10"/>
    <n v="198"/>
    <n v="208"/>
    <m/>
    <n v="20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210"/>
    <n v="224"/>
    <n v="124"/>
    <n v="10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0"/>
    <n v="28"/>
    <n v="28"/>
    <m/>
    <n v="28"/>
    <n v="0"/>
    <n v="0"/>
    <n v="28"/>
    <n v="28"/>
    <m/>
    <n v="28"/>
    <n v="0"/>
    <n v="0"/>
    <n v="28"/>
    <n v="28"/>
    <m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  <n v="0"/>
    <n v="0"/>
    <n v="28"/>
    <n v="28"/>
    <n v="0"/>
    <n v="28"/>
  </r>
  <r>
    <n v="2"/>
    <n v="975"/>
    <s v="2-975"/>
    <s v="HUAMAN SOTO MARIA CRISTINA"/>
    <e v="#REF!"/>
    <m/>
    <s v="ASOC. SANTA ROSA"/>
    <m/>
    <x v="0"/>
    <n v="0"/>
    <n v="14"/>
    <n v="28"/>
    <n v="42"/>
    <x v="0"/>
    <x v="98"/>
    <n v="0"/>
    <n v="14"/>
    <n v="14"/>
    <n v="28"/>
    <m/>
    <x v="17"/>
    <n v="0"/>
    <n v="14"/>
    <n v="0"/>
    <n v="14"/>
    <m/>
    <x v="19"/>
    <n v="0"/>
    <n v="14"/>
    <n v="0"/>
    <n v="14"/>
    <x v="3"/>
    <x v="1"/>
    <n v="0"/>
    <n v="10"/>
    <n v="0"/>
    <n v="10"/>
    <n v="10"/>
    <x v="1"/>
    <n v="0"/>
    <n v="14"/>
    <n v="80"/>
    <n v="94"/>
    <n v="94"/>
    <x v="1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56"/>
    <n v="56"/>
    <n v="56"/>
    <n v="0"/>
    <n v="0"/>
    <n v="0"/>
    <n v="56"/>
    <n v="56"/>
    <m/>
    <n v="56"/>
    <n v="0"/>
    <n v="0"/>
    <n v="56"/>
    <n v="56"/>
    <m/>
    <n v="56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14"/>
    <n v="14"/>
    <n v="28"/>
    <n v="28"/>
    <n v="0"/>
    <n v="0"/>
    <n v="14"/>
    <n v="-42"/>
    <n v="-28"/>
    <n v="0"/>
    <n v="-28"/>
    <n v="0"/>
    <n v="14"/>
    <n v="-42"/>
    <n v="-28"/>
    <n v="14"/>
    <n v="-42"/>
    <n v="0"/>
    <n v="14"/>
    <n v="14"/>
    <n v="28"/>
    <n v="70"/>
    <n v="-42"/>
  </r>
  <r>
    <n v="2"/>
    <n v="977"/>
    <s v="2-977"/>
    <s v="VENGOA LOAIZA FLORENCIA"/>
    <e v="#REF!"/>
    <m/>
    <s v="ASOCIACION SANTA ROSA S/N"/>
    <s v="SERV. AGUA CORTADO POR DEUDA 23/07/2021"/>
    <x v="1"/>
    <n v="0"/>
    <n v="14"/>
    <n v="364"/>
    <n v="378"/>
    <x v="0"/>
    <x v="252"/>
    <n v="0"/>
    <n v="14"/>
    <n v="350"/>
    <n v="364"/>
    <m/>
    <x v="264"/>
    <n v="0"/>
    <n v="14"/>
    <n v="336"/>
    <n v="350"/>
    <m/>
    <x v="194"/>
    <n v="0"/>
    <n v="14"/>
    <n v="322"/>
    <n v="336"/>
    <x v="0"/>
    <x v="265"/>
    <n v="0"/>
    <n v="10"/>
    <n v="312"/>
    <n v="322"/>
    <m/>
    <x v="105"/>
    <n v="0"/>
    <n v="14"/>
    <n v="298"/>
    <n v="312"/>
    <m/>
    <x v="277"/>
    <n v="0"/>
    <n v="10"/>
    <n v="288"/>
    <n v="298"/>
    <m/>
    <x v="272"/>
    <n v="0"/>
    <n v="14"/>
    <n v="274"/>
    <n v="288"/>
    <m/>
    <n v="288"/>
    <n v="0"/>
    <n v="14"/>
    <n v="260"/>
    <n v="274"/>
    <m/>
    <n v="274"/>
    <n v="0"/>
    <n v="14"/>
    <n v="346"/>
    <n v="360"/>
    <n v="100"/>
    <n v="2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0"/>
    <n v="224"/>
    <n v="234"/>
    <m/>
    <n v="23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0"/>
    <n v="224"/>
    <n v="224"/>
    <m/>
    <n v="224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78"/>
    <s v="2-978"/>
    <s v="SANTACRUZ CONZA FREDY"/>
    <e v="#REF!"/>
    <m/>
    <m/>
    <m/>
    <x v="0"/>
    <n v="0"/>
    <n v="14"/>
    <n v="642"/>
    <n v="656"/>
    <x v="0"/>
    <x v="253"/>
    <n v="0"/>
    <n v="14"/>
    <n v="628"/>
    <n v="642"/>
    <m/>
    <x v="265"/>
    <n v="0"/>
    <n v="14"/>
    <n v="614"/>
    <n v="628"/>
    <m/>
    <x v="274"/>
    <n v="0"/>
    <n v="14"/>
    <n v="600"/>
    <n v="614"/>
    <x v="0"/>
    <x v="266"/>
    <n v="0"/>
    <n v="10"/>
    <n v="590"/>
    <n v="600"/>
    <m/>
    <x v="274"/>
    <n v="0"/>
    <n v="14"/>
    <n v="576"/>
    <n v="590"/>
    <m/>
    <x v="278"/>
    <n v="0"/>
    <n v="10"/>
    <n v="566"/>
    <n v="576"/>
    <m/>
    <x v="273"/>
    <n v="0"/>
    <n v="14"/>
    <n v="552"/>
    <n v="566"/>
    <m/>
    <n v="566"/>
    <n v="0"/>
    <n v="14"/>
    <n v="538"/>
    <n v="552"/>
    <m/>
    <n v="552"/>
    <n v="0"/>
    <n v="14"/>
    <n v="524"/>
    <n v="538"/>
    <m/>
    <n v="538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0"/>
    <n v="402"/>
    <n v="412"/>
    <m/>
    <n v="412"/>
    <n v="0"/>
    <n v="0"/>
    <n v="402"/>
    <n v="402"/>
    <m/>
    <n v="402"/>
    <n v="0"/>
    <n v="0"/>
    <n v="402"/>
    <n v="402"/>
    <m/>
    <n v="402"/>
    <n v="0"/>
    <n v="0"/>
    <n v="402"/>
    <n v="402"/>
    <m/>
    <n v="402"/>
    <n v="0"/>
    <n v="0"/>
    <n v="402"/>
    <n v="402"/>
    <m/>
    <n v="402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280"/>
    <n v="294"/>
    <n v="200"/>
    <n v="94"/>
    <n v="0"/>
    <n v="14"/>
    <n v="266"/>
    <n v="280"/>
    <m/>
    <n v="280"/>
    <n v="0"/>
    <n v="14"/>
    <n v="252"/>
    <n v="266"/>
    <m/>
    <n v="266"/>
    <n v="0"/>
    <n v="14"/>
    <n v="238"/>
    <n v="252"/>
    <n v="0"/>
    <n v="252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  <n v="0"/>
    <n v="14"/>
    <n v="182"/>
    <n v="196"/>
    <n v="0"/>
    <n v="196"/>
  </r>
  <r>
    <n v="2"/>
    <n v="979"/>
    <s v="2-979"/>
    <s v="QUINTANA CARDENAS, AGUSTIN"/>
    <e v="#REF!"/>
    <m/>
    <s v="Asoc. SANTA ROSA Mza A Lote 06"/>
    <s v="MODIF INFORME N°307-2021- MDH/OMASP-MBM./SOLIC. INSTAL.AGUA 16/05/21 "/>
    <x v="2"/>
    <n v="3.5"/>
    <n v="14"/>
    <n v="25.6"/>
    <n v="43.1"/>
    <x v="0"/>
    <x v="254"/>
    <n v="3.5"/>
    <n v="14"/>
    <n v="8.1"/>
    <n v="25.6"/>
    <m/>
    <x v="266"/>
    <n v="1.6"/>
    <n v="6.5"/>
    <n v="0"/>
    <n v="8.1"/>
    <m/>
    <x v="275"/>
    <n v="0"/>
    <n v="0"/>
    <n v="198"/>
    <n v="198"/>
    <x v="0"/>
    <x v="267"/>
    <n v="0"/>
    <n v="0"/>
    <n v="198"/>
    <n v="198"/>
    <m/>
    <x v="170"/>
    <n v="0"/>
    <n v="0"/>
    <n v="198"/>
    <n v="198"/>
    <m/>
    <x v="279"/>
    <n v="0"/>
    <n v="0"/>
    <n v="198"/>
    <n v="198"/>
    <m/>
    <x v="274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</r>
  <r>
    <n v="2"/>
    <n v="981"/>
    <s v="2-981"/>
    <m/>
    <e v="#REF!"/>
    <m/>
    <m/>
    <m/>
    <x v="1"/>
    <n v="0"/>
    <n v="0"/>
    <n v="450"/>
    <n v="450"/>
    <x v="0"/>
    <x v="25"/>
    <n v="0"/>
    <n v="0"/>
    <n v="450"/>
    <n v="450"/>
    <m/>
    <x v="31"/>
    <n v="0"/>
    <n v="0"/>
    <n v="450"/>
    <n v="450"/>
    <m/>
    <x v="40"/>
    <n v="0"/>
    <n v="0"/>
    <n v="450"/>
    <n v="450"/>
    <x v="0"/>
    <x v="40"/>
    <n v="0"/>
    <n v="0"/>
    <n v="450"/>
    <n v="450"/>
    <m/>
    <x v="38"/>
    <n v="0"/>
    <n v="0"/>
    <n v="450"/>
    <n v="450"/>
    <m/>
    <x v="37"/>
    <n v="0"/>
    <n v="0"/>
    <n v="450"/>
    <n v="450"/>
    <m/>
    <x v="37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m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  <n v="0"/>
    <n v="0"/>
    <n v="450"/>
    <n v="450"/>
    <n v="0"/>
    <n v="450"/>
  </r>
  <r>
    <n v="2"/>
    <n v="982"/>
    <s v="2-982"/>
    <m/>
    <e v="#REF!"/>
    <m/>
    <m/>
    <m/>
    <x v="1"/>
    <n v="0"/>
    <n v="0"/>
    <n v="198"/>
    <n v="198"/>
    <x v="0"/>
    <x v="255"/>
    <n v="0"/>
    <n v="0"/>
    <n v="198"/>
    <n v="198"/>
    <m/>
    <x v="267"/>
    <n v="0"/>
    <n v="0"/>
    <n v="198"/>
    <n v="198"/>
    <m/>
    <x v="276"/>
    <n v="0"/>
    <n v="0"/>
    <n v="198"/>
    <n v="198"/>
    <x v="0"/>
    <x v="267"/>
    <n v="0"/>
    <n v="0"/>
    <n v="198"/>
    <n v="198"/>
    <m/>
    <x v="170"/>
    <n v="0"/>
    <n v="0"/>
    <n v="198"/>
    <n v="198"/>
    <m/>
    <x v="279"/>
    <n v="0"/>
    <n v="0"/>
    <n v="198"/>
    <n v="198"/>
    <m/>
    <x v="274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m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  <n v="0"/>
    <n v="0"/>
    <n v="198"/>
    <n v="198"/>
    <n v="0"/>
    <n v="198"/>
  </r>
  <r>
    <n v="2"/>
    <n v="983"/>
    <s v="2-983"/>
    <s v="BACA ALVAREZ, MARIO"/>
    <e v="#REF!"/>
    <m/>
    <s v="SANTA ROSA"/>
    <m/>
    <x v="0"/>
    <n v="0"/>
    <n v="14"/>
    <n v="14"/>
    <n v="28"/>
    <x v="0"/>
    <x v="5"/>
    <n v="0"/>
    <n v="14"/>
    <n v="0"/>
    <n v="14"/>
    <m/>
    <x v="4"/>
    <n v="0"/>
    <n v="14"/>
    <n v="24"/>
    <n v="38"/>
    <n v="38"/>
    <x v="1"/>
    <n v="0"/>
    <n v="14"/>
    <n v="10"/>
    <n v="24"/>
    <x v="0"/>
    <x v="18"/>
    <n v="0"/>
    <n v="10"/>
    <n v="0"/>
    <n v="10"/>
    <m/>
    <x v="6"/>
    <n v="0"/>
    <n v="14"/>
    <n v="52"/>
    <n v="66"/>
    <n v="66"/>
    <x v="1"/>
    <n v="0"/>
    <n v="10"/>
    <n v="42"/>
    <n v="52"/>
    <m/>
    <x v="7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34"/>
    <n v="48"/>
    <n v="48"/>
    <n v="0"/>
    <n v="0"/>
    <n v="14"/>
    <n v="20"/>
    <n v="34"/>
    <m/>
    <n v="34"/>
    <n v="0"/>
    <n v="14"/>
    <n v="56"/>
    <n v="70"/>
    <n v="50"/>
    <n v="2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42"/>
    <n v="56"/>
    <n v="42"/>
    <n v="14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</r>
  <r>
    <n v="2"/>
    <n v="984"/>
    <s v="2-984"/>
    <s v="QQUECAÑO DURAN PASTOR"/>
    <e v="#REF!"/>
    <s v="corte de agua mes agosto 2017"/>
    <m/>
    <s v="CORTE DEL SERV. DE AGUA POR DEUDA 27/07/2021 INF Nº065-2021-MDH-ATM-MDD"/>
    <x v="1"/>
    <n v="0"/>
    <n v="14"/>
    <n v="792"/>
    <n v="806"/>
    <x v="0"/>
    <x v="256"/>
    <n v="0"/>
    <n v="14"/>
    <n v="778"/>
    <n v="792"/>
    <m/>
    <x v="268"/>
    <n v="0"/>
    <n v="14"/>
    <n v="764"/>
    <n v="778"/>
    <m/>
    <x v="277"/>
    <n v="0"/>
    <n v="14"/>
    <n v="750"/>
    <n v="764"/>
    <x v="0"/>
    <x v="268"/>
    <n v="0"/>
    <n v="10"/>
    <n v="740"/>
    <n v="750"/>
    <m/>
    <x v="275"/>
    <n v="0"/>
    <n v="14"/>
    <n v="726"/>
    <n v="740"/>
    <m/>
    <x v="280"/>
    <n v="0"/>
    <n v="10"/>
    <n v="716"/>
    <n v="726"/>
    <m/>
    <x v="275"/>
    <n v="0"/>
    <n v="14"/>
    <n v="702"/>
    <n v="716"/>
    <m/>
    <n v="716"/>
    <n v="0"/>
    <n v="14"/>
    <n v="688"/>
    <n v="702"/>
    <m/>
    <n v="702"/>
    <n v="0"/>
    <n v="14"/>
    <n v="674"/>
    <n v="688"/>
    <m/>
    <n v="688"/>
    <n v="0"/>
    <n v="14"/>
    <n v="660"/>
    <n v="674"/>
    <m/>
    <n v="674"/>
    <n v="0"/>
    <n v="14"/>
    <n v="646"/>
    <n v="660"/>
    <m/>
    <n v="660"/>
    <n v="0"/>
    <n v="14"/>
    <n v="632"/>
    <n v="646"/>
    <m/>
    <n v="646"/>
    <n v="0"/>
    <n v="14"/>
    <n v="618"/>
    <n v="632"/>
    <m/>
    <n v="632"/>
    <n v="0"/>
    <n v="14"/>
    <n v="604"/>
    <n v="618"/>
    <m/>
    <n v="618"/>
    <n v="0"/>
    <n v="14"/>
    <n v="590"/>
    <n v="604"/>
    <m/>
    <n v="604"/>
    <n v="0"/>
    <n v="14"/>
    <n v="576"/>
    <n v="590"/>
    <m/>
    <n v="590"/>
    <n v="0"/>
    <n v="14"/>
    <n v="562"/>
    <n v="576"/>
    <m/>
    <n v="576"/>
    <n v="0"/>
    <n v="10"/>
    <n v="552"/>
    <n v="562"/>
    <m/>
    <n v="562"/>
    <n v="0"/>
    <n v="0"/>
    <n v="552"/>
    <n v="552"/>
    <m/>
    <n v="552"/>
    <n v="0"/>
    <n v="0"/>
    <n v="552"/>
    <n v="552"/>
    <m/>
    <n v="552"/>
    <n v="0"/>
    <n v="0"/>
    <n v="552"/>
    <n v="552"/>
    <m/>
    <n v="552"/>
    <n v="0"/>
    <n v="0"/>
    <n v="552"/>
    <n v="552"/>
    <m/>
    <n v="552"/>
    <n v="0"/>
    <n v="14"/>
    <n v="538"/>
    <n v="552"/>
    <m/>
    <n v="552"/>
    <n v="0"/>
    <n v="14"/>
    <n v="524"/>
    <n v="538"/>
    <m/>
    <n v="538"/>
    <n v="0"/>
    <n v="14"/>
    <n v="510"/>
    <n v="524"/>
    <m/>
    <n v="524"/>
    <n v="0"/>
    <n v="14"/>
    <n v="496"/>
    <n v="510"/>
    <m/>
    <n v="510"/>
    <n v="0"/>
    <n v="14"/>
    <n v="482"/>
    <n v="496"/>
    <m/>
    <n v="496"/>
    <n v="0"/>
    <n v="14"/>
    <n v="468"/>
    <n v="482"/>
    <m/>
    <n v="482"/>
    <n v="0"/>
    <n v="14"/>
    <n v="454"/>
    <n v="468"/>
    <m/>
    <n v="468"/>
    <n v="0"/>
    <n v="14"/>
    <n v="440"/>
    <n v="454"/>
    <m/>
    <n v="454"/>
    <n v="0"/>
    <n v="14"/>
    <n v="426"/>
    <n v="440"/>
    <m/>
    <n v="440"/>
    <n v="0"/>
    <n v="14"/>
    <n v="412"/>
    <n v="426"/>
    <m/>
    <n v="426"/>
    <n v="0"/>
    <n v="14"/>
    <n v="398"/>
    <n v="412"/>
    <m/>
    <n v="412"/>
    <n v="0"/>
    <n v="14"/>
    <n v="384"/>
    <n v="398"/>
    <m/>
    <n v="398"/>
    <n v="0"/>
    <n v="14"/>
    <n v="370"/>
    <n v="384"/>
    <m/>
    <n v="384"/>
    <n v="0"/>
    <n v="14"/>
    <n v="356"/>
    <n v="370"/>
    <m/>
    <n v="370"/>
    <n v="0"/>
    <n v="14"/>
    <n v="342"/>
    <n v="356"/>
    <m/>
    <n v="356"/>
    <n v="0"/>
    <n v="14"/>
    <n v="328"/>
    <n v="342"/>
    <m/>
    <n v="342"/>
    <n v="0"/>
    <n v="14"/>
    <n v="314"/>
    <n v="328"/>
    <m/>
    <n v="328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0"/>
    <n v="314"/>
    <n v="314"/>
    <m/>
    <n v="314"/>
    <n v="0"/>
    <n v="14"/>
    <n v="300"/>
    <n v="314"/>
    <m/>
    <n v="314"/>
    <n v="0"/>
    <n v="14"/>
    <n v="336"/>
    <n v="350"/>
    <m/>
    <n v="350"/>
    <n v="0"/>
    <n v="14"/>
    <n v="322"/>
    <n v="336"/>
    <m/>
    <n v="336"/>
    <n v="0"/>
    <n v="14"/>
    <n v="308"/>
    <n v="322"/>
    <n v="0"/>
    <n v="322"/>
    <n v="0"/>
    <n v="14"/>
    <n v="294"/>
    <n v="308"/>
    <n v="0"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</r>
  <r>
    <n v="2"/>
    <n v="985"/>
    <s v="2-985"/>
    <s v="SIVINCHA PORTILLO, ALEJANDRO"/>
    <e v="#REF!"/>
    <s v="22 DE ENERO"/>
    <s v="ASOC. SANTA ROSA"/>
    <m/>
    <x v="0"/>
    <n v="0"/>
    <n v="14"/>
    <n v="0"/>
    <n v="14"/>
    <x v="0"/>
    <x v="6"/>
    <n v="0"/>
    <n v="14"/>
    <n v="38"/>
    <n v="52"/>
    <n v="52"/>
    <x v="1"/>
    <n v="0"/>
    <n v="14"/>
    <n v="24"/>
    <n v="38"/>
    <m/>
    <x v="18"/>
    <n v="0"/>
    <n v="14"/>
    <n v="10"/>
    <n v="24"/>
    <x v="0"/>
    <x v="18"/>
    <n v="0"/>
    <n v="10"/>
    <n v="0"/>
    <n v="10"/>
    <m/>
    <x v="6"/>
    <n v="0"/>
    <n v="14"/>
    <n v="24"/>
    <n v="38"/>
    <n v="38"/>
    <x v="1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87"/>
    <s v="2-987"/>
    <s v="CACERES HUANACO NAIDA"/>
    <e v="#REF!"/>
    <s v="SIN SERVICIOS"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576"/>
    <n v="590"/>
    <m/>
    <n v="590"/>
    <n v="0"/>
    <n v="14"/>
    <n v="562"/>
    <n v="576"/>
    <n v="0"/>
    <n v="576"/>
    <n v="0"/>
    <n v="14"/>
    <n v="548"/>
    <n v="562"/>
    <n v="0"/>
    <n v="562"/>
    <n v="0"/>
    <n v="14"/>
    <n v="534"/>
    <n v="548"/>
    <n v="0"/>
    <n v="548"/>
    <n v="0"/>
    <n v="14"/>
    <n v="520"/>
    <n v="534"/>
    <n v="0"/>
    <n v="534"/>
    <n v="0"/>
    <n v="14"/>
    <n v="506"/>
    <n v="520"/>
    <n v="0"/>
    <n v="520"/>
  </r>
  <r>
    <n v="2"/>
    <n v="988"/>
    <s v="2-988"/>
    <s v="CHACMA CCOMPI, DINA"/>
    <e v="#REF!"/>
    <m/>
    <m/>
    <m/>
    <x v="0"/>
    <n v="0"/>
    <n v="14"/>
    <n v="0"/>
    <n v="14"/>
    <x v="0"/>
    <x v="6"/>
    <n v="0"/>
    <n v="14"/>
    <n v="268"/>
    <n v="282"/>
    <n v="282"/>
    <x v="1"/>
    <n v="0"/>
    <n v="14"/>
    <n v="254"/>
    <n v="268"/>
    <m/>
    <x v="268"/>
    <n v="0"/>
    <n v="14"/>
    <n v="240"/>
    <n v="254"/>
    <x v="0"/>
    <x v="261"/>
    <n v="0"/>
    <n v="10"/>
    <n v="230"/>
    <n v="240"/>
    <m/>
    <x v="142"/>
    <n v="0"/>
    <n v="14"/>
    <n v="216"/>
    <n v="230"/>
    <m/>
    <x v="272"/>
    <n v="0"/>
    <n v="10"/>
    <n v="206"/>
    <n v="216"/>
    <m/>
    <x v="266"/>
    <n v="0"/>
    <n v="14"/>
    <n v="192"/>
    <n v="206"/>
    <m/>
    <n v="206"/>
    <n v="0"/>
    <n v="14"/>
    <n v="178"/>
    <n v="192"/>
    <m/>
    <n v="192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26"/>
    <n v="140"/>
    <n v="140"/>
    <n v="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378"/>
    <n v="392"/>
    <n v="392"/>
    <n v="0"/>
    <n v="0"/>
    <n v="14"/>
    <n v="364"/>
    <n v="378"/>
    <m/>
    <n v="378"/>
    <n v="0"/>
    <n v="14"/>
    <n v="350"/>
    <n v="364"/>
    <n v="0"/>
    <n v="364"/>
    <n v="0"/>
    <n v="14"/>
    <n v="336"/>
    <n v="350"/>
    <n v="0"/>
    <n v="350"/>
    <n v="0"/>
    <n v="14"/>
    <n v="322"/>
    <n v="336"/>
    <n v="0"/>
    <n v="336"/>
    <n v="0"/>
    <n v="14"/>
    <n v="308"/>
    <n v="322"/>
    <n v="0"/>
    <n v="322"/>
    <n v="0"/>
    <n v="14"/>
    <n v="294"/>
    <n v="308"/>
    <n v="0"/>
    <n v="308"/>
  </r>
  <r>
    <n v="2"/>
    <n v="989"/>
    <s v="2-989"/>
    <s v="BELLIDO PUCLLA ALICIA "/>
    <e v="#REF!"/>
    <m/>
    <s v="SANTA ROSA"/>
    <m/>
    <x v="0"/>
    <n v="0"/>
    <n v="14"/>
    <n v="0"/>
    <n v="14"/>
    <x v="0"/>
    <x v="6"/>
    <n v="0"/>
    <n v="14"/>
    <n v="216"/>
    <n v="230"/>
    <n v="230"/>
    <x v="1"/>
    <n v="0"/>
    <n v="14"/>
    <n v="202"/>
    <n v="216"/>
    <m/>
    <x v="36"/>
    <n v="0"/>
    <n v="14"/>
    <n v="188"/>
    <n v="202"/>
    <x v="0"/>
    <x v="34"/>
    <n v="0"/>
    <n v="10"/>
    <n v="178"/>
    <n v="188"/>
    <m/>
    <x v="32"/>
    <n v="0"/>
    <n v="14"/>
    <n v="164"/>
    <n v="178"/>
    <m/>
    <x v="32"/>
    <n v="0"/>
    <n v="10"/>
    <n v="154"/>
    <n v="164"/>
    <m/>
    <x v="32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70"/>
    <n v="80"/>
    <n v="80"/>
    <n v="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0"/>
    <n v="70"/>
    <n v="70"/>
    <m/>
    <n v="7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991"/>
    <s v="2-991"/>
    <s v="SALGUERON AUCCAPUMA, EDITH"/>
    <e v="#REF!"/>
    <m/>
    <s v="ASOC. PROVIVIENDA SANTA ROSA DE LIMA Mza E, LOTE 05"/>
    <m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64"/>
    <n v="178"/>
    <n v="178"/>
    <n v="0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0"/>
    <n v="42"/>
    <n v="52"/>
    <m/>
    <n v="5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0"/>
    <n v="42"/>
    <n v="42"/>
    <m/>
    <n v="42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992"/>
    <s v="2-992"/>
    <s v="CASTILLO CABRERA ISIDORA"/>
    <e v="#REF!"/>
    <m/>
    <m/>
    <s v="CORTE DEL SERV. AGUA POR DEUDA 27/07/21 INFOR. Nº065-2021-MDH-ATM"/>
    <x v="1"/>
    <n v="0"/>
    <n v="14"/>
    <n v="622"/>
    <n v="636"/>
    <x v="0"/>
    <x v="257"/>
    <n v="0"/>
    <n v="14"/>
    <n v="608"/>
    <n v="622"/>
    <m/>
    <x v="269"/>
    <n v="0"/>
    <n v="14"/>
    <n v="594"/>
    <n v="608"/>
    <m/>
    <x v="179"/>
    <n v="0"/>
    <n v="14"/>
    <n v="580"/>
    <n v="594"/>
    <x v="0"/>
    <x v="269"/>
    <n v="0"/>
    <n v="10"/>
    <n v="570"/>
    <n v="580"/>
    <m/>
    <x v="276"/>
    <n v="0"/>
    <n v="14"/>
    <n v="556"/>
    <n v="570"/>
    <m/>
    <x v="281"/>
    <n v="0"/>
    <n v="10"/>
    <n v="546"/>
    <n v="556"/>
    <m/>
    <x v="260"/>
    <n v="0"/>
    <n v="14"/>
    <n v="532"/>
    <n v="546"/>
    <m/>
    <n v="546"/>
    <n v="0"/>
    <n v="14"/>
    <n v="518"/>
    <n v="532"/>
    <m/>
    <n v="532"/>
    <n v="0"/>
    <n v="14"/>
    <n v="504"/>
    <n v="518"/>
    <m/>
    <n v="518"/>
    <n v="0"/>
    <n v="14"/>
    <n v="490"/>
    <n v="504"/>
    <m/>
    <n v="504"/>
    <n v="0"/>
    <n v="14"/>
    <n v="476"/>
    <n v="490"/>
    <m/>
    <n v="490"/>
    <n v="0"/>
    <n v="14"/>
    <n v="462"/>
    <n v="476"/>
    <m/>
    <n v="476"/>
    <n v="0"/>
    <n v="14"/>
    <n v="448"/>
    <n v="462"/>
    <m/>
    <n v="462"/>
    <n v="0"/>
    <n v="14"/>
    <n v="434"/>
    <n v="448"/>
    <m/>
    <n v="448"/>
    <n v="0"/>
    <n v="14"/>
    <n v="420"/>
    <n v="434"/>
    <m/>
    <n v="434"/>
    <n v="0"/>
    <n v="14"/>
    <n v="406"/>
    <n v="420"/>
    <m/>
    <n v="420"/>
    <n v="0"/>
    <n v="14"/>
    <n v="392"/>
    <n v="406"/>
    <m/>
    <n v="406"/>
    <n v="0"/>
    <n v="10"/>
    <n v="382"/>
    <n v="392"/>
    <m/>
    <n v="392"/>
    <n v="0"/>
    <n v="0"/>
    <n v="382"/>
    <n v="382"/>
    <m/>
    <n v="382"/>
    <n v="0"/>
    <n v="0"/>
    <n v="382"/>
    <n v="382"/>
    <m/>
    <n v="382"/>
    <n v="0"/>
    <n v="0"/>
    <n v="382"/>
    <n v="382"/>
    <m/>
    <n v="382"/>
    <n v="0"/>
    <n v="0"/>
    <n v="382"/>
    <n v="382"/>
    <m/>
    <n v="382"/>
    <n v="0"/>
    <n v="14"/>
    <n v="368"/>
    <n v="382"/>
    <m/>
    <n v="382"/>
    <n v="0"/>
    <n v="14"/>
    <n v="354"/>
    <n v="368"/>
    <m/>
    <n v="368"/>
    <n v="0"/>
    <n v="14"/>
    <n v="340"/>
    <n v="354"/>
    <m/>
    <n v="354"/>
    <n v="0"/>
    <n v="14"/>
    <n v="326"/>
    <n v="340"/>
    <m/>
    <n v="340"/>
    <n v="0"/>
    <n v="14"/>
    <n v="312"/>
    <n v="326"/>
    <m/>
    <n v="326"/>
    <n v="0"/>
    <n v="14"/>
    <n v="298"/>
    <n v="312"/>
    <m/>
    <n v="312"/>
    <n v="0"/>
    <n v="14"/>
    <n v="284"/>
    <n v="298"/>
    <m/>
    <n v="298"/>
    <n v="0"/>
    <n v="14"/>
    <n v="270"/>
    <n v="284"/>
    <m/>
    <n v="284"/>
    <n v="0"/>
    <n v="14"/>
    <n v="256"/>
    <n v="270"/>
    <m/>
    <n v="270"/>
    <n v="0"/>
    <n v="14"/>
    <n v="242"/>
    <n v="256"/>
    <m/>
    <n v="256"/>
    <n v="0"/>
    <n v="14"/>
    <n v="228"/>
    <n v="242"/>
    <m/>
    <n v="242"/>
    <n v="0"/>
    <n v="14"/>
    <n v="214"/>
    <n v="228"/>
    <m/>
    <n v="228"/>
    <n v="0"/>
    <n v="14"/>
    <n v="200"/>
    <n v="214"/>
    <m/>
    <n v="214"/>
    <n v="0"/>
    <n v="14"/>
    <n v="186"/>
    <n v="200"/>
    <m/>
    <n v="200"/>
    <n v="0"/>
    <n v="14"/>
    <n v="172"/>
    <n v="186"/>
    <m/>
    <n v="186"/>
    <n v="0"/>
    <n v="14"/>
    <n v="158"/>
    <n v="172"/>
    <m/>
    <n v="172"/>
    <n v="0"/>
    <n v="14"/>
    <n v="144"/>
    <n v="158"/>
    <m/>
    <n v="158"/>
    <n v="0"/>
    <n v="14"/>
    <n v="130"/>
    <n v="144"/>
    <m/>
    <n v="144"/>
    <n v="0"/>
    <n v="14"/>
    <n v="116"/>
    <n v="130"/>
    <m/>
    <n v="130"/>
    <n v="0"/>
    <n v="14"/>
    <n v="102"/>
    <n v="116"/>
    <m/>
    <n v="116"/>
    <n v="0"/>
    <n v="14"/>
    <n v="88"/>
    <n v="102"/>
    <m/>
    <n v="102"/>
    <n v="0"/>
    <n v="14"/>
    <n v="74"/>
    <n v="88"/>
    <m/>
    <n v="88"/>
    <n v="0"/>
    <n v="14"/>
    <n v="140"/>
    <n v="154"/>
    <n v="80"/>
    <n v="74"/>
    <n v="0"/>
    <n v="14"/>
    <n v="126"/>
    <n v="140"/>
    <m/>
    <n v="140"/>
    <n v="0"/>
    <n v="14"/>
    <n v="112"/>
    <n v="126"/>
    <m/>
    <n v="126"/>
    <n v="0"/>
    <n v="14"/>
    <n v="140"/>
    <n v="154"/>
    <n v="0"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993"/>
    <s v="2-993"/>
    <s v="MAMANI ABARCA ENMALUZ"/>
    <e v="#REF!"/>
    <m/>
    <m/>
    <s v="MODIFICAC. INFORME Nº291-2021-MDH/OMSP-MBM (EXONERACION COBRO MES JUNIO 2021)SOLIC RECONEXION AGUA 21/07/2020 FUT N°002002 cortatado desde agosto 2017"/>
    <x v="1"/>
    <n v="0"/>
    <n v="0"/>
    <n v="28"/>
    <n v="28"/>
    <x v="0"/>
    <x v="5"/>
    <n v="0"/>
    <n v="0"/>
    <n v="28"/>
    <n v="28"/>
    <m/>
    <x v="17"/>
    <n v="0"/>
    <n v="14"/>
    <n v="14"/>
    <n v="28"/>
    <m/>
    <x v="21"/>
    <n v="0"/>
    <n v="14"/>
    <n v="0"/>
    <n v="14"/>
    <x v="0"/>
    <x v="20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100"/>
    <n v="100"/>
    <n v="100"/>
    <n v="0"/>
    <n v="0"/>
    <n v="0"/>
    <n v="100"/>
    <n v="100"/>
    <m/>
    <n v="100"/>
    <n v="0"/>
    <n v="0"/>
    <n v="214"/>
    <n v="214"/>
    <n v="114"/>
    <n v="100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0"/>
    <n v="214"/>
    <n v="214"/>
    <m/>
    <n v="214"/>
    <n v="0"/>
    <n v="14"/>
    <n v="200"/>
    <n v="214"/>
    <m/>
    <n v="214"/>
    <n v="0"/>
    <n v="14"/>
    <n v="186"/>
    <n v="200"/>
    <m/>
    <n v="200"/>
    <n v="0"/>
    <n v="14"/>
    <n v="172"/>
    <n v="186"/>
    <m/>
    <n v="186"/>
    <n v="0"/>
    <n v="14"/>
    <n v="158"/>
    <n v="172"/>
    <m/>
    <n v="172"/>
    <n v="0"/>
    <n v="0"/>
    <n v="98"/>
    <n v="98"/>
    <m/>
    <n v="98"/>
    <n v="0"/>
    <n v="0"/>
    <n v="98"/>
    <n v="98"/>
    <m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  <n v="0"/>
    <n v="0"/>
    <n v="98"/>
    <n v="98"/>
    <n v="0"/>
    <n v="98"/>
  </r>
  <r>
    <n v="2"/>
    <n v="994"/>
    <s v="2-994"/>
    <s v="HIGUERA MEDOZA ISIDORA"/>
    <e v="#REF!"/>
    <m/>
    <m/>
    <m/>
    <x v="1"/>
    <n v="0"/>
    <n v="0"/>
    <n v="114"/>
    <n v="114"/>
    <x v="0"/>
    <x v="258"/>
    <n v="0"/>
    <n v="0"/>
    <n v="114"/>
    <n v="114"/>
    <m/>
    <x v="270"/>
    <n v="0"/>
    <n v="0"/>
    <n v="114"/>
    <n v="114"/>
    <m/>
    <x v="278"/>
    <n v="0"/>
    <n v="0"/>
    <n v="114"/>
    <n v="114"/>
    <x v="0"/>
    <x v="270"/>
    <n v="0"/>
    <n v="0"/>
    <n v="114"/>
    <n v="114"/>
    <m/>
    <x v="277"/>
    <n v="0"/>
    <n v="0"/>
    <n v="114"/>
    <n v="114"/>
    <m/>
    <x v="282"/>
    <n v="0"/>
    <n v="0"/>
    <n v="114"/>
    <n v="114"/>
    <m/>
    <x v="276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m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  <n v="0"/>
    <n v="0"/>
    <n v="114"/>
    <n v="114"/>
    <n v="0"/>
    <n v="114"/>
  </r>
  <r>
    <n v="2"/>
    <n v="994"/>
    <s v="2-994B"/>
    <s v="LIPA CCARITA YESICA"/>
    <e v="#REF!"/>
    <s v="NO TIENE SERVICIO"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995"/>
    <s v="2-995"/>
    <s v="CANCHI MERMA RAUL"/>
    <e v="#REF!"/>
    <m/>
    <m/>
    <m/>
    <x v="1"/>
    <n v="0"/>
    <n v="0"/>
    <n v="154"/>
    <n v="154"/>
    <x v="0"/>
    <x v="259"/>
    <n v="0"/>
    <n v="0"/>
    <n v="154"/>
    <n v="154"/>
    <m/>
    <x v="39"/>
    <n v="0"/>
    <n v="0"/>
    <n v="154"/>
    <n v="154"/>
    <m/>
    <x v="253"/>
    <n v="0"/>
    <n v="0"/>
    <n v="154"/>
    <n v="154"/>
    <x v="0"/>
    <x v="73"/>
    <n v="0"/>
    <n v="0"/>
    <n v="154"/>
    <n v="154"/>
    <m/>
    <x v="278"/>
    <n v="0"/>
    <n v="0"/>
    <n v="154"/>
    <n v="154"/>
    <m/>
    <x v="283"/>
    <n v="0"/>
    <n v="0"/>
    <n v="154"/>
    <n v="154"/>
    <m/>
    <x v="277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m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  <n v="0"/>
    <n v="0"/>
    <n v="154"/>
    <n v="154"/>
    <n v="0"/>
    <n v="154"/>
  </r>
  <r>
    <n v="2"/>
    <n v="998"/>
    <s v="2-998"/>
    <s v="BELLIDO PUCLLA,ALICIA "/>
    <e v="#REF!"/>
    <m/>
    <s v="Mz B LOTE 10 ASOC. SANTA ROSA"/>
    <s v="PAGO DEUDA + RECONEX 31/07/2019"/>
    <x v="0"/>
    <n v="0"/>
    <n v="14"/>
    <n v="0"/>
    <n v="14"/>
    <x v="0"/>
    <x v="6"/>
    <n v="0"/>
    <n v="14"/>
    <n v="195"/>
    <n v="209"/>
    <n v="209"/>
    <x v="1"/>
    <n v="0"/>
    <n v="14"/>
    <n v="181"/>
    <n v="195"/>
    <m/>
    <x v="279"/>
    <n v="0"/>
    <n v="14"/>
    <n v="167"/>
    <n v="181"/>
    <x v="0"/>
    <x v="271"/>
    <n v="0"/>
    <n v="10"/>
    <n v="157"/>
    <n v="167"/>
    <m/>
    <x v="279"/>
    <n v="0"/>
    <n v="14"/>
    <n v="143"/>
    <n v="157"/>
    <m/>
    <x v="284"/>
    <n v="0"/>
    <n v="10"/>
    <n v="133"/>
    <n v="143"/>
    <m/>
    <x v="278"/>
    <n v="0"/>
    <n v="14"/>
    <n v="119"/>
    <n v="133"/>
    <m/>
    <n v="133"/>
    <n v="0"/>
    <n v="14"/>
    <n v="105"/>
    <n v="119"/>
    <m/>
    <n v="119"/>
    <n v="0"/>
    <n v="14"/>
    <n v="91"/>
    <n v="105"/>
    <m/>
    <n v="105"/>
    <n v="0"/>
    <n v="14"/>
    <n v="77"/>
    <n v="91"/>
    <m/>
    <n v="91"/>
    <n v="0"/>
    <n v="14"/>
    <n v="63"/>
    <n v="77"/>
    <m/>
    <n v="77"/>
    <n v="0"/>
    <n v="14"/>
    <n v="49"/>
    <n v="63"/>
    <m/>
    <n v="63"/>
    <n v="0"/>
    <n v="14"/>
    <n v="35"/>
    <n v="49"/>
    <m/>
    <n v="49"/>
    <n v="0"/>
    <n v="14"/>
    <n v="21"/>
    <n v="35"/>
    <m/>
    <n v="35"/>
    <n v="0"/>
    <n v="14"/>
    <n v="7"/>
    <n v="21"/>
    <m/>
    <n v="21"/>
    <n v="0"/>
    <n v="14"/>
    <n v="-7"/>
    <n v="7"/>
    <m/>
    <n v="7"/>
    <n v="0"/>
    <n v="14"/>
    <n v="-21"/>
    <n v="-7"/>
    <m/>
    <n v="-7"/>
    <n v="0"/>
    <n v="10"/>
    <n v="14"/>
    <n v="24"/>
    <n v="45"/>
    <n v="-21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0"/>
    <n v="652"/>
    <n v="652"/>
    <n v="652"/>
    <n v="0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0"/>
    <n v="652"/>
    <n v="652"/>
    <m/>
    <n v="652"/>
    <n v="0"/>
    <n v="14"/>
    <n v="638"/>
    <n v="652"/>
    <m/>
    <n v="652"/>
    <n v="0"/>
    <n v="14"/>
    <n v="624"/>
    <n v="638"/>
    <m/>
    <n v="638"/>
    <n v="0"/>
    <n v="14"/>
    <n v="610"/>
    <n v="624"/>
    <m/>
    <n v="624"/>
    <n v="0"/>
    <n v="14"/>
    <n v="596"/>
    <n v="610"/>
    <m/>
    <n v="610"/>
    <n v="0"/>
    <n v="14"/>
    <n v="582"/>
    <n v="596"/>
    <n v="0"/>
    <n v="596"/>
    <n v="0"/>
    <n v="14"/>
    <n v="568"/>
    <n v="582"/>
    <n v="0"/>
    <n v="582"/>
    <n v="0"/>
    <n v="14"/>
    <n v="554"/>
    <n v="568"/>
    <n v="0"/>
    <n v="568"/>
    <n v="0"/>
    <n v="14"/>
    <n v="540"/>
    <n v="554"/>
    <n v="0"/>
    <n v="554"/>
    <n v="0"/>
    <n v="14"/>
    <n v="526"/>
    <n v="540"/>
    <n v="0"/>
    <n v="540"/>
  </r>
  <r>
    <n v="2"/>
    <n v="999"/>
    <s v="2-999"/>
    <s v="I.E. SAGRADO CORAZON"/>
    <e v="#REF!"/>
    <m/>
    <m/>
    <m/>
    <x v="2"/>
    <n v="3.5"/>
    <n v="14"/>
    <n v="132"/>
    <n v="149.5"/>
    <x v="0"/>
    <x v="47"/>
    <n v="3.5"/>
    <n v="14"/>
    <n v="114.5"/>
    <n v="132"/>
    <m/>
    <x v="36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0"/>
    <n v="3.5"/>
    <n v="3.5"/>
    <n v="0"/>
    <n v="3.5"/>
    <n v="0"/>
    <n v="0"/>
    <n v="3.5"/>
    <n v="3.5"/>
    <n v="0"/>
    <n v="3.5"/>
    <n v="0"/>
    <n v="3.5"/>
    <n v="7"/>
    <n v="7"/>
    <n v="0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280"/>
    <n v="294"/>
    <n v="294"/>
    <n v="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00"/>
    <s v="2-1000"/>
    <s v="GUTIERREZ MARTINEZ MANUEL ALBERTO"/>
    <e v="#REF!"/>
    <m/>
    <m/>
    <s v="MODIF INF INFORME N°458-2020- MDH/OMALP-MBM SE INSTALO SIN AUTORIZACION 14/06/16 FALTA PAGO DE 300 AGUA Y DSAGUE"/>
    <x v="2"/>
    <n v="3.5"/>
    <n v="14"/>
    <n v="951"/>
    <n v="968.5"/>
    <x v="0"/>
    <x v="260"/>
    <n v="3.5"/>
    <n v="14"/>
    <n v="933.5"/>
    <n v="951"/>
    <m/>
    <x v="271"/>
    <n v="3.5"/>
    <n v="14"/>
    <n v="916"/>
    <n v="933.5"/>
    <m/>
    <x v="280"/>
    <n v="3.5"/>
    <n v="14"/>
    <n v="898.5"/>
    <n v="916"/>
    <x v="0"/>
    <x v="272"/>
    <n v="3.5"/>
    <n v="10"/>
    <n v="885"/>
    <n v="898.5"/>
    <m/>
    <x v="280"/>
    <n v="3.5"/>
    <n v="14"/>
    <n v="867.5"/>
    <n v="885"/>
    <m/>
    <x v="285"/>
    <n v="3.5"/>
    <n v="10"/>
    <n v="854"/>
    <n v="867.5"/>
    <m/>
    <x v="279"/>
    <n v="3.5"/>
    <n v="14"/>
    <n v="836.5"/>
    <n v="854"/>
    <m/>
    <n v="854"/>
    <n v="3.5"/>
    <n v="14"/>
    <n v="819"/>
    <n v="836.5"/>
    <m/>
    <n v="836.5"/>
    <n v="3.5"/>
    <n v="14"/>
    <n v="801.5"/>
    <n v="819"/>
    <m/>
    <n v="819"/>
    <n v="3.5"/>
    <n v="14"/>
    <n v="784"/>
    <n v="801.5"/>
    <m/>
    <n v="801.5"/>
    <n v="3.5"/>
    <n v="14"/>
    <n v="766.5"/>
    <n v="784"/>
    <m/>
    <n v="784"/>
    <n v="3.5"/>
    <n v="14"/>
    <n v="749"/>
    <n v="766.5"/>
    <m/>
    <n v="766.5"/>
    <n v="3.5"/>
    <n v="14"/>
    <n v="731.5"/>
    <n v="749"/>
    <m/>
    <n v="749"/>
    <n v="3.5"/>
    <n v="14"/>
    <n v="714"/>
    <n v="731.5"/>
    <m/>
    <n v="731.5"/>
    <n v="3.5"/>
    <n v="14"/>
    <n v="696.5"/>
    <n v="714"/>
    <m/>
    <n v="714"/>
    <n v="3.5"/>
    <n v="14"/>
    <n v="679"/>
    <n v="696.5"/>
    <m/>
    <n v="696.5"/>
    <n v="3.5"/>
    <n v="14"/>
    <n v="661.5"/>
    <n v="679"/>
    <m/>
    <n v="679"/>
    <n v="3.5"/>
    <n v="14"/>
    <n v="644"/>
    <n v="661.5"/>
    <m/>
    <n v="661.5"/>
    <n v="3.5"/>
    <n v="0"/>
    <n v="640.5"/>
    <n v="644"/>
    <m/>
    <n v="644"/>
    <n v="3.5"/>
    <n v="0"/>
    <n v="637"/>
    <n v="640.5"/>
    <m/>
    <n v="640.5"/>
    <n v="3.5"/>
    <n v="0"/>
    <n v="633.5"/>
    <n v="637"/>
    <m/>
    <n v="637"/>
    <n v="3.5"/>
    <n v="0"/>
    <n v="630"/>
    <n v="633.5"/>
    <m/>
    <n v="633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m/>
    <n v="507.5"/>
    <n v="3.5"/>
    <n v="14"/>
    <n v="472.5"/>
    <n v="490"/>
    <m/>
    <n v="490"/>
    <n v="3.5"/>
    <n v="14"/>
    <n v="455"/>
    <n v="472.5"/>
    <m/>
    <n v="472.5"/>
    <n v="3.5"/>
    <n v="14"/>
    <n v="437.5"/>
    <n v="455"/>
    <m/>
    <n v="455"/>
    <n v="3.5"/>
    <n v="14"/>
    <n v="420"/>
    <n v="437.5"/>
    <m/>
    <n v="437.5"/>
    <n v="3.5"/>
    <n v="14"/>
    <n v="402.5"/>
    <n v="420"/>
    <m/>
    <n v="420"/>
    <n v="3.5"/>
    <n v="14"/>
    <n v="385"/>
    <n v="402.5"/>
    <m/>
    <n v="402.5"/>
    <n v="3.5"/>
    <n v="14"/>
    <n v="367.5"/>
    <n v="385"/>
    <m/>
    <n v="385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m/>
    <n v="315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n v="0"/>
    <n v="192.5"/>
    <n v="3.5"/>
    <n v="14"/>
    <n v="157.5"/>
    <n v="175"/>
    <n v="0"/>
    <n v="175"/>
    <n v="3.5"/>
    <n v="14"/>
    <n v="140"/>
    <n v="157.5"/>
    <n v="0"/>
    <n v="157.5"/>
    <n v="0"/>
    <n v="0"/>
    <n v="0"/>
    <n v="0"/>
    <n v="0"/>
    <n v="0"/>
    <n v="0"/>
    <n v="0"/>
    <n v="0"/>
    <n v="0"/>
    <n v="0"/>
    <n v="0"/>
  </r>
  <r>
    <n v="2"/>
    <n v="1001"/>
    <s v="2-1001"/>
    <s v="CORDOVA CHOQUE AMALIA"/>
    <e v="#REF!"/>
    <m/>
    <m/>
    <m/>
    <x v="1"/>
    <n v="0"/>
    <n v="0"/>
    <n v="14"/>
    <n v="14"/>
    <x v="0"/>
    <x v="6"/>
    <n v="0"/>
    <n v="0"/>
    <n v="14"/>
    <n v="14"/>
    <m/>
    <x v="4"/>
    <n v="0"/>
    <n v="0"/>
    <n v="14"/>
    <n v="14"/>
    <m/>
    <x v="19"/>
    <n v="0"/>
    <n v="0"/>
    <n v="14"/>
    <n v="14"/>
    <x v="0"/>
    <x v="20"/>
    <n v="0"/>
    <n v="0"/>
    <n v="14"/>
    <n v="14"/>
    <m/>
    <x v="97"/>
    <n v="0"/>
    <n v="0"/>
    <n v="14"/>
    <n v="14"/>
    <m/>
    <x v="69"/>
    <n v="0"/>
    <n v="0"/>
    <n v="14"/>
    <n v="14"/>
    <m/>
    <x v="88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</r>
  <r>
    <n v="2"/>
    <n v="1002"/>
    <s v="2-1002"/>
    <s v="QUISPE CHAPI HILDA"/>
    <e v="#REF!"/>
    <m/>
    <m/>
    <m/>
    <x v="1"/>
    <n v="0"/>
    <n v="0"/>
    <n v="14"/>
    <n v="14"/>
    <x v="0"/>
    <x v="6"/>
    <n v="0"/>
    <n v="0"/>
    <n v="14"/>
    <n v="14"/>
    <m/>
    <x v="4"/>
    <n v="0"/>
    <n v="0"/>
    <n v="14"/>
    <n v="14"/>
    <m/>
    <x v="19"/>
    <n v="0"/>
    <n v="0"/>
    <n v="14"/>
    <n v="14"/>
    <x v="0"/>
    <x v="20"/>
    <n v="0"/>
    <n v="0"/>
    <n v="14"/>
    <n v="14"/>
    <m/>
    <x v="97"/>
    <n v="0"/>
    <n v="0"/>
    <n v="14"/>
    <n v="14"/>
    <m/>
    <x v="69"/>
    <n v="0"/>
    <n v="0"/>
    <n v="14"/>
    <n v="14"/>
    <m/>
    <x v="88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  <n v="0"/>
    <n v="0"/>
    <n v="14"/>
    <n v="14"/>
    <n v="0"/>
    <n v="14"/>
  </r>
  <r>
    <n v="2"/>
    <n v="1003"/>
    <s v="2-1003"/>
    <s v="CCORIHUAMAN NINACURO A."/>
    <e v="#REF!"/>
    <m/>
    <s v="MZ-D, LT-05 SANTA ROSA"/>
    <m/>
    <x v="0"/>
    <n v="0"/>
    <n v="14"/>
    <n v="0"/>
    <n v="14"/>
    <x v="0"/>
    <x v="6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122"/>
    <n v="136"/>
    <n v="136"/>
    <n v="0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252"/>
    <n v="266"/>
    <n v="266"/>
    <n v="0"/>
    <n v="0"/>
    <n v="14"/>
    <n v="238"/>
    <n v="252"/>
    <m/>
    <n v="252"/>
    <n v="0"/>
    <n v="14"/>
    <n v="224"/>
    <n v="238"/>
    <m/>
    <n v="238"/>
    <n v="0"/>
    <n v="14"/>
    <n v="210"/>
    <n v="224"/>
    <n v="0"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</r>
  <r>
    <n v="2"/>
    <n v="1005"/>
    <s v="2-1005"/>
    <s v="MIRANDA MAMANI BASILIDIA "/>
    <e v="#REF!"/>
    <m/>
    <m/>
    <s v="CORTE DEL SERV. POR DEUDA 27/07/2021 INF. Nº065-2021-MDH-ATM"/>
    <x v="1"/>
    <n v="0"/>
    <n v="14"/>
    <n v="422"/>
    <n v="436"/>
    <x v="0"/>
    <x v="177"/>
    <n v="0"/>
    <n v="14"/>
    <n v="408"/>
    <n v="422"/>
    <m/>
    <x v="108"/>
    <n v="0"/>
    <n v="14"/>
    <n v="394"/>
    <n v="408"/>
    <m/>
    <x v="281"/>
    <n v="0"/>
    <n v="14"/>
    <n v="380"/>
    <n v="394"/>
    <x v="0"/>
    <x v="273"/>
    <n v="0"/>
    <n v="10"/>
    <n v="370"/>
    <n v="380"/>
    <m/>
    <x v="161"/>
    <n v="0"/>
    <n v="14"/>
    <n v="356"/>
    <n v="370"/>
    <m/>
    <x v="286"/>
    <n v="0"/>
    <n v="10"/>
    <n v="346"/>
    <n v="356"/>
    <m/>
    <x v="169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4"/>
    <n v="192"/>
    <n v="206"/>
    <m/>
    <n v="206"/>
    <n v="0"/>
    <n v="10"/>
    <n v="182"/>
    <n v="192"/>
    <m/>
    <n v="19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0"/>
    <n v="182"/>
    <n v="182"/>
    <m/>
    <n v="182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-14"/>
    <n v="0"/>
    <m/>
    <n v="0"/>
    <n v="0"/>
    <n v="14"/>
    <n v="-28"/>
    <n v="-14"/>
    <m/>
    <n v="-14"/>
    <n v="0"/>
    <n v="14"/>
    <n v="0"/>
    <n v="14"/>
    <n v="42"/>
    <n v="-28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84"/>
    <n v="98"/>
    <n v="98"/>
    <n v="0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56"/>
    <n v="70"/>
    <n v="56"/>
    <n v="14"/>
    <n v="0"/>
    <n v="14"/>
    <n v="42"/>
    <n v="56"/>
    <n v="0"/>
    <n v="56"/>
  </r>
  <r>
    <n v="2"/>
    <n v="1008"/>
    <s v="2-1008"/>
    <s v="TAPIA RAMOS MAGALY"/>
    <e v="#REF!"/>
    <m/>
    <m/>
    <m/>
    <x v="0"/>
    <n v="0"/>
    <n v="14"/>
    <n v="0"/>
    <n v="14"/>
    <x v="0"/>
    <x v="6"/>
    <n v="0"/>
    <n v="14"/>
    <n v="492"/>
    <n v="506"/>
    <n v="506"/>
    <x v="1"/>
    <n v="0"/>
    <n v="14"/>
    <n v="478"/>
    <n v="492"/>
    <m/>
    <x v="74"/>
    <n v="0"/>
    <n v="14"/>
    <n v="464"/>
    <n v="478"/>
    <x v="0"/>
    <x v="77"/>
    <n v="0"/>
    <n v="10"/>
    <n v="454"/>
    <n v="464"/>
    <m/>
    <x v="79"/>
    <n v="0"/>
    <n v="14"/>
    <n v="440"/>
    <n v="454"/>
    <m/>
    <x v="72"/>
    <n v="0"/>
    <n v="10"/>
    <n v="430"/>
    <n v="440"/>
    <m/>
    <x v="71"/>
    <n v="0"/>
    <n v="14"/>
    <n v="416"/>
    <n v="430"/>
    <m/>
    <n v="430"/>
    <n v="0"/>
    <n v="14"/>
    <n v="402"/>
    <n v="416"/>
    <m/>
    <n v="416"/>
    <n v="0"/>
    <n v="14"/>
    <n v="388"/>
    <n v="402"/>
    <m/>
    <n v="402"/>
    <n v="0"/>
    <n v="14"/>
    <n v="374"/>
    <n v="388"/>
    <m/>
    <n v="388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0"/>
    <n v="266"/>
    <n v="276"/>
    <m/>
    <n v="27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0"/>
    <n v="266"/>
    <n v="266"/>
    <m/>
    <n v="266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4"/>
    <n v="98"/>
    <n v="98"/>
    <n v="0"/>
    <n v="0"/>
    <n v="14"/>
    <n v="70"/>
    <n v="84"/>
    <m/>
    <n v="84"/>
    <n v="0"/>
    <n v="14"/>
    <n v="56"/>
    <n v="70"/>
    <m/>
    <n v="70"/>
    <n v="0"/>
    <n v="14"/>
    <n v="42"/>
    <n v="56"/>
    <n v="0"/>
    <n v="56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0"/>
    <n v="0"/>
    <n v="0"/>
    <n v="0"/>
  </r>
  <r>
    <n v="2"/>
    <n v="1009"/>
    <s v="2-1009"/>
    <s v="LUNA QUISPE MARCO"/>
    <e v="#REF!"/>
    <m/>
    <s v="x"/>
    <m/>
    <x v="0"/>
    <n v="0"/>
    <n v="14"/>
    <n v="294"/>
    <n v="308"/>
    <x v="0"/>
    <x v="229"/>
    <n v="0"/>
    <n v="14"/>
    <n v="280"/>
    <n v="294"/>
    <m/>
    <x v="272"/>
    <n v="0"/>
    <n v="14"/>
    <n v="266"/>
    <n v="280"/>
    <m/>
    <x v="282"/>
    <n v="0"/>
    <n v="14"/>
    <n v="252"/>
    <n v="266"/>
    <x v="0"/>
    <x v="249"/>
    <n v="0"/>
    <n v="10"/>
    <n v="242"/>
    <n v="252"/>
    <m/>
    <x v="14"/>
    <n v="0"/>
    <n v="14"/>
    <n v="228"/>
    <n v="242"/>
    <m/>
    <x v="287"/>
    <n v="0"/>
    <n v="10"/>
    <n v="218"/>
    <n v="228"/>
    <m/>
    <x v="280"/>
    <n v="0"/>
    <n v="14"/>
    <n v="204"/>
    <n v="218"/>
    <m/>
    <n v="218"/>
    <n v="0"/>
    <n v="14"/>
    <n v="190"/>
    <n v="204"/>
    <m/>
    <n v="204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4"/>
    <n v="64"/>
    <n v="78"/>
    <m/>
    <n v="78"/>
    <n v="0"/>
    <n v="10"/>
    <n v="54"/>
    <n v="64"/>
    <m/>
    <n v="64"/>
    <n v="0"/>
    <n v="0"/>
    <n v="54"/>
    <n v="54"/>
    <m/>
    <n v="54"/>
    <n v="0"/>
    <n v="0"/>
    <n v="54"/>
    <n v="54"/>
    <m/>
    <n v="54"/>
    <n v="0"/>
    <n v="0"/>
    <n v="54"/>
    <n v="54"/>
    <m/>
    <n v="54"/>
    <n v="0"/>
    <n v="0"/>
    <n v="54"/>
    <n v="54"/>
    <m/>
    <n v="54"/>
    <n v="0"/>
    <n v="14"/>
    <n v="40"/>
    <n v="54"/>
    <m/>
    <n v="54"/>
    <n v="0"/>
    <n v="14"/>
    <n v="26"/>
    <n v="40"/>
    <m/>
    <n v="40"/>
    <n v="0"/>
    <n v="14"/>
    <n v="112"/>
    <n v="126"/>
    <n v="100"/>
    <n v="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82"/>
    <n v="196"/>
    <n v="196"/>
    <n v="0"/>
    <n v="0"/>
    <n v="0"/>
    <n v="182"/>
    <n v="182"/>
    <m/>
    <n v="182"/>
    <n v="0"/>
    <n v="14"/>
    <n v="168"/>
    <n v="182"/>
    <m/>
    <n v="182"/>
    <n v="0"/>
    <n v="14"/>
    <n v="254"/>
    <n v="268"/>
    <n v="100"/>
    <n v="168"/>
    <n v="0"/>
    <n v="14"/>
    <n v="304"/>
    <n v="318"/>
    <n v="0"/>
    <n v="318"/>
    <n v="0"/>
    <n v="14"/>
    <n v="290"/>
    <n v="304"/>
    <n v="0"/>
    <n v="304"/>
    <n v="0"/>
    <n v="14"/>
    <n v="276"/>
    <n v="290"/>
    <n v="0"/>
    <n v="290"/>
    <n v="0"/>
    <n v="14"/>
    <n v="262"/>
    <n v="276"/>
    <n v="0"/>
    <n v="276"/>
  </r>
  <r>
    <n v="2"/>
    <n v="1010"/>
    <s v="2-1010"/>
    <s v="CCALLATA PACCALLE IGNACIO"/>
    <e v="#REF!"/>
    <m/>
    <s v="PUEBLO UNIDO PARTE ALTA"/>
    <m/>
    <x v="2"/>
    <n v="3.5"/>
    <n v="14"/>
    <n v="167"/>
    <n v="184.5"/>
    <x v="0"/>
    <x v="21"/>
    <n v="3.5"/>
    <n v="14"/>
    <n v="299.5"/>
    <n v="317"/>
    <n v="150"/>
    <x v="22"/>
    <n v="3.5"/>
    <n v="14"/>
    <n v="282"/>
    <n v="299.5"/>
    <m/>
    <x v="35"/>
    <n v="3.5"/>
    <n v="14"/>
    <n v="264.5"/>
    <n v="282"/>
    <x v="0"/>
    <x v="33"/>
    <n v="3.5"/>
    <n v="10"/>
    <n v="251"/>
    <n v="264.5"/>
    <m/>
    <x v="31"/>
    <n v="3.5"/>
    <n v="14"/>
    <n v="233.5"/>
    <n v="251"/>
    <m/>
    <x v="31"/>
    <n v="3.5"/>
    <n v="10"/>
    <n v="220"/>
    <n v="233.5"/>
    <m/>
    <x v="31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220.5"/>
    <n v="238"/>
    <n v="238"/>
    <n v="0"/>
    <n v="3.5"/>
    <n v="14"/>
    <n v="203"/>
    <n v="220.5"/>
    <m/>
    <n v="220.5"/>
    <n v="14"/>
    <n v="14"/>
    <n v="175"/>
    <n v="203"/>
    <m/>
    <n v="203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11"/>
    <s v="2-1011"/>
    <s v="HERMOZA  LATORRE  ABEL BALTAZAR"/>
    <e v="#REF!"/>
    <m/>
    <s v="PUEBLO UNIDO"/>
    <s v="PAGADO HASTA  MES DE OCTUBRE 2017"/>
    <x v="2"/>
    <n v="3.5"/>
    <n v="14"/>
    <n v="555"/>
    <n v="572.5"/>
    <x v="0"/>
    <x v="213"/>
    <n v="3.5"/>
    <n v="14"/>
    <n v="537.5"/>
    <n v="555"/>
    <m/>
    <x v="216"/>
    <n v="3.5"/>
    <n v="14"/>
    <n v="520"/>
    <n v="537.5"/>
    <m/>
    <x v="229"/>
    <n v="3.5"/>
    <n v="14"/>
    <n v="502.5"/>
    <n v="520"/>
    <x v="0"/>
    <x v="65"/>
    <n v="3.5"/>
    <n v="10"/>
    <n v="489"/>
    <n v="502.5"/>
    <m/>
    <x v="235"/>
    <n v="3.5"/>
    <n v="14"/>
    <n v="471.5"/>
    <n v="489"/>
    <m/>
    <x v="233"/>
    <n v="3.5"/>
    <n v="10"/>
    <n v="458"/>
    <n v="471.5"/>
    <m/>
    <x v="227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n v="66.5"/>
    <n v="0"/>
    <n v="3.5"/>
    <n v="14"/>
    <n v="31.5"/>
    <n v="49"/>
    <m/>
    <n v="49"/>
    <n v="3.5"/>
    <n v="14"/>
    <n v="14"/>
    <n v="31.5"/>
    <n v="0"/>
    <n v="31.5"/>
    <n v="3.5"/>
    <n v="14"/>
    <n v="14"/>
    <n v="31.5"/>
    <n v="17.5"/>
    <n v="14"/>
    <n v="3.5"/>
    <n v="14"/>
    <n v="17.5"/>
    <n v="35"/>
    <n v="21"/>
    <n v="14"/>
    <n v="3.5"/>
    <n v="14"/>
    <n v="0"/>
    <n v="17.5"/>
    <n v="0"/>
    <n v="17.5"/>
    <n v="3.5"/>
    <n v="14"/>
    <n v="0"/>
    <n v="17.5"/>
    <n v="17.5"/>
    <n v="0"/>
  </r>
  <r>
    <n v="2"/>
    <n v="1012"/>
    <s v="2-1012"/>
    <s v="MULTISERVICIOS NUEVA ESPERANZA E.I.R.L."/>
    <e v="#REF!"/>
    <m/>
    <m/>
    <s v="SI USA DESASGUE Y PREGUNTAR AGUA"/>
    <x v="3"/>
    <n v="5"/>
    <n v="0"/>
    <n v="120"/>
    <n v="125"/>
    <x v="0"/>
    <x v="261"/>
    <n v="5"/>
    <n v="0"/>
    <n v="115"/>
    <n v="120"/>
    <m/>
    <x v="234"/>
    <n v="5"/>
    <n v="0"/>
    <n v="110"/>
    <n v="115"/>
    <m/>
    <x v="244"/>
    <n v="5"/>
    <n v="0"/>
    <n v="105"/>
    <n v="110"/>
    <x v="0"/>
    <x v="146"/>
    <n v="5"/>
    <n v="0"/>
    <n v="100"/>
    <n v="105"/>
    <m/>
    <x v="154"/>
    <n v="5"/>
    <n v="0"/>
    <n v="95"/>
    <n v="100"/>
    <m/>
    <x v="147"/>
    <n v="5"/>
    <n v="0"/>
    <n v="90"/>
    <n v="95"/>
    <m/>
    <x v="141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0"/>
    <n v="5"/>
    <n v="5"/>
    <n v="0"/>
    <n v="5"/>
    <n v="0"/>
    <n v="40"/>
    <n v="45"/>
    <n v="45"/>
    <n v="0"/>
    <n v="5"/>
    <n v="0"/>
    <n v="35"/>
    <n v="40"/>
    <m/>
    <n v="40"/>
    <n v="5"/>
    <n v="0"/>
    <n v="30"/>
    <n v="35"/>
    <m/>
    <n v="35"/>
    <n v="5"/>
    <n v="0"/>
    <n v="25"/>
    <n v="30"/>
    <m/>
    <n v="30"/>
    <n v="20"/>
    <n v="0"/>
    <n v="5"/>
    <n v="25"/>
    <m/>
    <n v="25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0"/>
    <n v="15"/>
    <n v="15"/>
    <n v="0"/>
    <n v="5"/>
    <n v="0"/>
    <n v="5"/>
    <n v="10"/>
    <m/>
    <n v="10"/>
    <n v="5"/>
    <n v="0"/>
    <n v="0"/>
    <n v="5"/>
    <m/>
    <n v="5"/>
    <n v="5"/>
    <n v="0"/>
    <n v="0"/>
    <n v="5"/>
    <n v="5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14"/>
    <s v="2-1014"/>
    <s v="QQUECAÑO DURAN PASTOR"/>
    <e v="#REF!"/>
    <m/>
    <s v="PUEBLO UNIDO"/>
    <s v="SE CONSTATO EL SERVICIO CORTADO 30/05/16"/>
    <x v="2"/>
    <n v="3.5"/>
    <n v="14"/>
    <n v="1248"/>
    <n v="1265.5"/>
    <x v="0"/>
    <x v="262"/>
    <n v="3.5"/>
    <n v="14"/>
    <n v="1230.5"/>
    <n v="1248"/>
    <m/>
    <x v="273"/>
    <n v="3.5"/>
    <n v="14"/>
    <n v="1213"/>
    <n v="1230.5"/>
    <m/>
    <x v="283"/>
    <n v="3.5"/>
    <n v="14"/>
    <n v="1195.5"/>
    <n v="1213"/>
    <x v="0"/>
    <x v="274"/>
    <n v="3.5"/>
    <n v="10"/>
    <n v="1182"/>
    <n v="1195.5"/>
    <m/>
    <x v="281"/>
    <n v="3.5"/>
    <n v="14"/>
    <n v="1164.5"/>
    <n v="1182"/>
    <m/>
    <x v="288"/>
    <n v="3.5"/>
    <n v="10"/>
    <n v="1151"/>
    <n v="1164.5"/>
    <m/>
    <x v="281"/>
    <n v="3.5"/>
    <n v="14"/>
    <n v="1133.5"/>
    <n v="1151"/>
    <m/>
    <n v="1151"/>
    <n v="3.5"/>
    <n v="14"/>
    <n v="1116"/>
    <n v="1133.5"/>
    <m/>
    <n v="1133.5"/>
    <n v="3.5"/>
    <n v="14"/>
    <n v="1098.5"/>
    <n v="1116"/>
    <m/>
    <n v="1116"/>
    <n v="3.5"/>
    <n v="14"/>
    <n v="1081"/>
    <n v="1098.5"/>
    <m/>
    <n v="1098.5"/>
    <n v="3.5"/>
    <n v="14"/>
    <n v="1063.5"/>
    <n v="1081"/>
    <m/>
    <n v="1081"/>
    <n v="3.5"/>
    <n v="14"/>
    <n v="1046"/>
    <n v="1063.5"/>
    <m/>
    <n v="1063.5"/>
    <n v="3.5"/>
    <n v="14"/>
    <n v="1028.5"/>
    <n v="1046"/>
    <m/>
    <n v="1046"/>
    <n v="3.5"/>
    <n v="14"/>
    <n v="1011"/>
    <n v="1028.5"/>
    <m/>
    <n v="1028.5"/>
    <n v="3.5"/>
    <n v="14"/>
    <n v="993.5"/>
    <n v="1011"/>
    <m/>
    <n v="1011"/>
    <n v="3.5"/>
    <n v="14"/>
    <n v="976"/>
    <n v="993.5"/>
    <m/>
    <n v="993.5"/>
    <n v="3.5"/>
    <n v="14"/>
    <n v="958.5"/>
    <n v="976"/>
    <m/>
    <n v="976"/>
    <n v="3.5"/>
    <n v="10"/>
    <n v="945"/>
    <n v="958.5"/>
    <m/>
    <n v="958.5"/>
    <n v="3.5"/>
    <n v="0"/>
    <n v="941.5"/>
    <n v="945"/>
    <m/>
    <n v="945"/>
    <n v="3.5"/>
    <n v="0"/>
    <n v="938"/>
    <n v="941.5"/>
    <m/>
    <n v="941.5"/>
    <n v="3.5"/>
    <n v="0"/>
    <n v="934.5"/>
    <n v="938"/>
    <m/>
    <n v="938"/>
    <n v="3.5"/>
    <n v="0"/>
    <n v="931"/>
    <n v="934.5"/>
    <m/>
    <n v="934.5"/>
    <n v="3.5"/>
    <n v="14"/>
    <n v="1113.5"/>
    <n v="1131"/>
    <n v="200"/>
    <n v="931"/>
    <n v="3.5"/>
    <n v="14"/>
    <n v="1096"/>
    <n v="1113.5"/>
    <m/>
    <n v="1113.5"/>
    <n v="3.5"/>
    <n v="14"/>
    <n v="1078.5"/>
    <n v="1096"/>
    <m/>
    <n v="1096"/>
    <n v="3.5"/>
    <n v="14"/>
    <n v="1061"/>
    <n v="1078.5"/>
    <m/>
    <n v="1078.5"/>
    <n v="3.5"/>
    <n v="14"/>
    <n v="1043.5"/>
    <n v="1061"/>
    <m/>
    <n v="1061"/>
    <n v="3.5"/>
    <n v="14"/>
    <n v="1026"/>
    <n v="1043.5"/>
    <m/>
    <n v="1043.5"/>
    <n v="3.5"/>
    <n v="14"/>
    <n v="1008.5"/>
    <n v="1026"/>
    <m/>
    <n v="1026"/>
    <n v="14"/>
    <n v="14"/>
    <n v="980.5"/>
    <n v="1008.5"/>
    <m/>
    <n v="1008.5"/>
    <n v="3.5"/>
    <n v="14"/>
    <n v="963"/>
    <n v="980.5"/>
    <m/>
    <n v="980.5"/>
    <n v="3.5"/>
    <n v="14"/>
    <n v="945.5"/>
    <n v="963"/>
    <m/>
    <n v="963"/>
    <n v="3.5"/>
    <n v="14"/>
    <n v="928"/>
    <n v="945.5"/>
    <m/>
    <n v="945.5"/>
    <n v="3.5"/>
    <n v="14"/>
    <n v="910.5"/>
    <n v="928"/>
    <m/>
    <n v="928"/>
    <n v="3.5"/>
    <n v="14"/>
    <n v="893"/>
    <n v="910.5"/>
    <m/>
    <n v="910.5"/>
    <n v="3.5"/>
    <n v="14"/>
    <n v="875.5"/>
    <n v="893"/>
    <m/>
    <n v="893"/>
    <n v="3.5"/>
    <n v="14"/>
    <n v="858"/>
    <n v="875.5"/>
    <m/>
    <n v="875.5"/>
    <n v="3.5"/>
    <n v="14"/>
    <n v="840.5"/>
    <n v="858"/>
    <m/>
    <n v="858"/>
    <n v="3.5"/>
    <n v="14"/>
    <n v="823"/>
    <n v="840.5"/>
    <m/>
    <n v="840.5"/>
    <n v="5"/>
    <n v="14"/>
    <n v="804"/>
    <n v="823"/>
    <m/>
    <n v="823"/>
    <n v="5"/>
    <n v="14"/>
    <n v="785"/>
    <n v="804"/>
    <m/>
    <n v="804"/>
    <n v="5"/>
    <n v="14"/>
    <n v="766"/>
    <n v="785"/>
    <m/>
    <n v="785"/>
    <n v="5"/>
    <n v="0"/>
    <n v="761"/>
    <n v="766"/>
    <m/>
    <n v="766"/>
    <n v="5"/>
    <n v="14"/>
    <n v="742"/>
    <n v="761"/>
    <m/>
    <n v="761"/>
    <n v="5"/>
    <n v="14"/>
    <n v="723"/>
    <n v="742"/>
    <m/>
    <n v="742"/>
    <n v="5"/>
    <n v="0"/>
    <n v="718"/>
    <n v="723"/>
    <m/>
    <n v="723"/>
    <n v="5"/>
    <n v="0"/>
    <n v="713"/>
    <n v="718"/>
    <m/>
    <n v="718"/>
    <n v="5"/>
    <n v="0"/>
    <n v="708"/>
    <n v="713"/>
    <n v="0"/>
    <n v="713"/>
    <n v="5"/>
    <n v="0"/>
    <n v="703"/>
    <n v="708"/>
    <n v="0"/>
    <n v="708"/>
    <n v="5"/>
    <n v="0"/>
    <n v="698"/>
    <n v="703"/>
    <n v="0"/>
    <n v="703"/>
    <n v="5"/>
    <n v="0"/>
    <n v="693"/>
    <n v="698"/>
    <n v="0"/>
    <n v="698"/>
    <n v="5"/>
    <n v="0"/>
    <n v="688"/>
    <n v="693"/>
    <n v="0"/>
    <n v="693"/>
  </r>
  <r>
    <n v="2"/>
    <n v="1015"/>
    <s v="2-1015"/>
    <s v="ZAPATA HUAMAN, VILMA"/>
    <e v="#REF!"/>
    <m/>
    <s v="PUEBLO UNIDO PARTE ALTA"/>
    <s v="SOLICIT. CORTE 13/01/2020 FUT N° 001619) HIZO CAMBIO DE RAZON SOCIAL"/>
    <x v="3"/>
    <n v="5"/>
    <n v="0"/>
    <n v="93.5"/>
    <n v="98.5"/>
    <x v="0"/>
    <x v="263"/>
    <n v="5"/>
    <n v="0"/>
    <n v="88.5"/>
    <n v="93.5"/>
    <m/>
    <x v="274"/>
    <n v="5"/>
    <n v="0"/>
    <n v="83.5"/>
    <n v="88.5"/>
    <m/>
    <x v="284"/>
    <n v="5"/>
    <n v="0"/>
    <n v="78.5"/>
    <n v="83.5"/>
    <x v="0"/>
    <x v="275"/>
    <n v="5"/>
    <n v="0"/>
    <n v="73.5"/>
    <n v="78.5"/>
    <m/>
    <x v="282"/>
    <n v="5"/>
    <n v="0"/>
    <n v="68.5"/>
    <n v="73.5"/>
    <m/>
    <x v="289"/>
    <n v="5"/>
    <n v="0"/>
    <n v="63.5"/>
    <n v="68.5"/>
    <m/>
    <x v="204"/>
    <n v="5"/>
    <n v="0"/>
    <n v="58.5"/>
    <n v="63.5"/>
    <m/>
    <n v="63.5"/>
    <n v="5"/>
    <n v="0"/>
    <n v="53.5"/>
    <n v="58.5"/>
    <m/>
    <n v="58.5"/>
    <n v="5"/>
    <n v="0"/>
    <n v="48.5"/>
    <n v="53.5"/>
    <m/>
    <n v="53.5"/>
    <n v="5"/>
    <n v="0"/>
    <n v="43.5"/>
    <n v="48.5"/>
    <m/>
    <n v="48.5"/>
    <n v="5"/>
    <n v="0"/>
    <n v="38.5"/>
    <n v="43.5"/>
    <m/>
    <n v="43.5"/>
    <n v="5"/>
    <n v="0"/>
    <n v="33.5"/>
    <n v="38.5"/>
    <m/>
    <n v="38.5"/>
    <n v="5"/>
    <n v="0"/>
    <n v="28.5"/>
    <n v="33.5"/>
    <m/>
    <n v="33.5"/>
    <n v="5"/>
    <n v="0"/>
    <n v="23.5"/>
    <n v="28.5"/>
    <m/>
    <n v="28.5"/>
    <n v="5"/>
    <n v="0"/>
    <n v="18.5"/>
    <n v="23.5"/>
    <m/>
    <n v="23.5"/>
    <n v="5"/>
    <n v="0"/>
    <n v="13.5"/>
    <n v="18.5"/>
    <m/>
    <n v="18.5"/>
    <n v="5"/>
    <n v="0"/>
    <n v="8.5"/>
    <n v="13.5"/>
    <m/>
    <n v="13.5"/>
    <n v="5"/>
    <n v="0"/>
    <n v="3.5"/>
    <n v="8.5"/>
    <m/>
    <n v="8.5"/>
    <n v="3.5"/>
    <n v="0"/>
    <n v="0"/>
    <n v="3.5"/>
    <m/>
    <n v="3.5"/>
    <n v="3.5"/>
    <n v="0"/>
    <n v="130"/>
    <n v="133.5"/>
    <n v="133.5"/>
    <n v="0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88"/>
    <n v="105.5"/>
    <m/>
    <n v="105.5"/>
    <n v="3.5"/>
    <n v="14"/>
    <n v="70.5"/>
    <n v="88"/>
    <m/>
    <n v="88"/>
    <n v="3.5"/>
    <n v="14"/>
    <n v="203"/>
    <n v="220.5"/>
    <n v="150"/>
    <n v="7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  <n v="3.5"/>
    <n v="14"/>
    <n v="-17.5"/>
    <n v="0"/>
    <n v="0"/>
    <n v="0"/>
    <n v="3.5"/>
    <n v="14"/>
    <n v="0"/>
    <n v="17.5"/>
    <n v="35"/>
    <n v="-17.5"/>
  </r>
  <r>
    <n v="2"/>
    <n v="1016"/>
    <s v="2-1016"/>
    <s v="JANCCO DE MENDOZA MARIA"/>
    <e v="#REF!"/>
    <s v="SIN SERVICIOS"/>
    <s v="AA.HH PUEBLO UNIDO E-7"/>
    <m/>
    <x v="2"/>
    <n v="5"/>
    <n v="14"/>
    <n v="315"/>
    <n v="334"/>
    <x v="0"/>
    <x v="149"/>
    <n v="5"/>
    <n v="14"/>
    <n v="296"/>
    <n v="315"/>
    <m/>
    <x v="155"/>
    <n v="5"/>
    <n v="14"/>
    <n v="277"/>
    <n v="296"/>
    <m/>
    <x v="161"/>
    <n v="5"/>
    <n v="14"/>
    <n v="258"/>
    <n v="277"/>
    <x v="0"/>
    <x v="166"/>
    <n v="5"/>
    <n v="10"/>
    <n v="243"/>
    <n v="258"/>
    <m/>
    <x v="172"/>
    <n v="5"/>
    <n v="14"/>
    <n v="224"/>
    <n v="243"/>
    <m/>
    <x v="165"/>
    <n v="5"/>
    <n v="10"/>
    <n v="209"/>
    <n v="224"/>
    <m/>
    <x v="156"/>
    <n v="5"/>
    <n v="14"/>
    <n v="190"/>
    <n v="209"/>
    <m/>
    <n v="209"/>
    <n v="5"/>
    <n v="14"/>
    <n v="171"/>
    <n v="190"/>
    <m/>
    <n v="190"/>
    <n v="5"/>
    <n v="14"/>
    <n v="152"/>
    <n v="171"/>
    <m/>
    <n v="171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134"/>
    <n v="149"/>
    <n v="149"/>
    <n v="0"/>
    <n v="5"/>
    <n v="0"/>
    <n v="129"/>
    <n v="134"/>
    <m/>
    <n v="134"/>
    <n v="5"/>
    <n v="0"/>
    <n v="124"/>
    <n v="129"/>
    <m/>
    <n v="129"/>
    <n v="5"/>
    <n v="0"/>
    <n v="119"/>
    <n v="124"/>
    <m/>
    <n v="124"/>
    <n v="5"/>
    <n v="0"/>
    <n v="114"/>
    <n v="119"/>
    <m/>
    <n v="119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4"/>
    <n v="34"/>
    <n v="53"/>
    <n v="53"/>
    <n v="0"/>
    <n v="20"/>
    <n v="14"/>
    <n v="0"/>
    <n v="34"/>
    <m/>
    <n v="34"/>
    <n v="5"/>
    <n v="14"/>
    <n v="17.5"/>
    <n v="36.5"/>
    <n v="36.5"/>
    <n v="0"/>
    <n v="5"/>
    <n v="14"/>
    <n v="0"/>
    <n v="19"/>
    <m/>
    <n v="19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0"/>
    <n v="0"/>
    <n v="5"/>
    <n v="5"/>
    <n v="0"/>
    <n v="5"/>
    <n v="0"/>
    <n v="5"/>
    <n v="10"/>
    <n v="10"/>
    <n v="0"/>
    <n v="5"/>
    <n v="0"/>
    <n v="0"/>
    <n v="5"/>
    <m/>
    <n v="5"/>
    <n v="5"/>
    <n v="0"/>
    <n v="12"/>
    <n v="17"/>
    <n v="17"/>
    <n v="0"/>
    <n v="5"/>
    <n v="0"/>
    <n v="7"/>
    <n v="12"/>
    <m/>
    <n v="12"/>
    <n v="3.5"/>
    <n v="0"/>
    <n v="3.5"/>
    <n v="7"/>
    <m/>
    <n v="7"/>
    <n v="3.5"/>
    <n v="0"/>
    <n v="0"/>
    <n v="3.5"/>
    <m/>
    <n v="3.5"/>
    <n v="80"/>
    <n v="0"/>
    <n v="502.5"/>
    <n v="582.5"/>
    <n v="582.5"/>
    <n v="0"/>
    <n v="0"/>
    <n v="0"/>
    <n v="502.5"/>
    <n v="502.5"/>
    <m/>
    <n v="502.5"/>
    <n v="0"/>
    <n v="0"/>
    <n v="502.5"/>
    <n v="502.5"/>
    <m/>
    <n v="502.5"/>
    <n v="0"/>
    <n v="0"/>
    <n v="502.5"/>
    <n v="502.5"/>
    <m/>
    <n v="502.5"/>
    <n v="0"/>
    <n v="0"/>
    <n v="502.5"/>
    <n v="502.5"/>
    <m/>
    <n v="502.5"/>
    <n v="3.5"/>
    <n v="14"/>
    <n v="485"/>
    <n v="502.5"/>
    <n v="0"/>
    <n v="502.5"/>
    <n v="3.5"/>
    <n v="14"/>
    <n v="467.5"/>
    <n v="485"/>
    <n v="0"/>
    <n v="485"/>
    <n v="3.5"/>
    <n v="14"/>
    <n v="450"/>
    <n v="467.5"/>
    <n v="0"/>
    <n v="467.5"/>
    <n v="3.5"/>
    <n v="14"/>
    <n v="432.5"/>
    <n v="450"/>
    <n v="0"/>
    <n v="450"/>
    <n v="3.5"/>
    <n v="14"/>
    <n v="415"/>
    <n v="432.5"/>
    <n v="0"/>
    <n v="432.5"/>
  </r>
  <r>
    <n v="2"/>
    <n v="1017"/>
    <s v="2-1017"/>
    <s v="RAMOS CCORI ROBERTO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97"/>
    <n v="114.5"/>
    <n v="114.5"/>
    <x v="1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0"/>
    <n v="49"/>
    <n v="62.5"/>
    <m/>
    <n v="62.5"/>
    <n v="3.5"/>
    <n v="0"/>
    <n v="45.5"/>
    <n v="49"/>
    <m/>
    <n v="49"/>
    <n v="3.5"/>
    <n v="0"/>
    <n v="42"/>
    <n v="45.5"/>
    <m/>
    <n v="45.5"/>
    <n v="3.5"/>
    <n v="0"/>
    <n v="38.5"/>
    <n v="42"/>
    <m/>
    <n v="42"/>
    <n v="3.5"/>
    <n v="0"/>
    <n v="35"/>
    <n v="38.5"/>
    <m/>
    <n v="38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45.5"/>
    <n v="63"/>
    <n v="63"/>
    <n v="0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9"/>
    <n v="66.5"/>
    <s v="66.5"/>
    <n v="0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210"/>
    <n v="224"/>
    <n v="224"/>
    <n v="0"/>
    <n v="0"/>
    <n v="14"/>
    <n v="196"/>
    <n v="210"/>
    <n v="0"/>
    <n v="210"/>
    <n v="0"/>
    <n v="14"/>
    <n v="182"/>
    <n v="196"/>
    <n v="0"/>
    <n v="196"/>
  </r>
  <r>
    <n v="2"/>
    <n v="1018"/>
    <s v="2-1018"/>
    <s v="FLORES CUSIHUALPA MARIA MAGDALENA"/>
    <e v="#REF!"/>
    <m/>
    <m/>
    <m/>
    <x v="2"/>
    <n v="3.5"/>
    <n v="14"/>
    <n v="677.5"/>
    <n v="695"/>
    <x v="0"/>
    <x v="264"/>
    <n v="3.5"/>
    <n v="14"/>
    <n v="660"/>
    <n v="677.5"/>
    <m/>
    <x v="275"/>
    <n v="3.5"/>
    <n v="14"/>
    <n v="642.5"/>
    <n v="660"/>
    <m/>
    <x v="285"/>
    <n v="3.5"/>
    <n v="14"/>
    <n v="625"/>
    <n v="642.5"/>
    <x v="0"/>
    <x v="276"/>
    <n v="3.5"/>
    <n v="10"/>
    <n v="611.5"/>
    <n v="625"/>
    <m/>
    <x v="283"/>
    <n v="3.5"/>
    <n v="14"/>
    <n v="594"/>
    <n v="611.5"/>
    <m/>
    <x v="290"/>
    <n v="3.5"/>
    <n v="10"/>
    <n v="580.5"/>
    <n v="594"/>
    <m/>
    <x v="282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0"/>
    <n v="374.5"/>
    <n v="388"/>
    <m/>
    <n v="388"/>
    <n v="3.5"/>
    <n v="0"/>
    <n v="371"/>
    <n v="374.5"/>
    <m/>
    <n v="374.5"/>
    <n v="3.5"/>
    <n v="0"/>
    <n v="367.5"/>
    <n v="371"/>
    <m/>
    <n v="371"/>
    <n v="3.5"/>
    <n v="0"/>
    <n v="364"/>
    <n v="367.5"/>
    <m/>
    <n v="367.5"/>
    <n v="3.5"/>
    <n v="0"/>
    <n v="360.5"/>
    <n v="364"/>
    <m/>
    <n v="364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3.5"/>
    <n v="14"/>
    <n v="273"/>
    <n v="290.5"/>
    <m/>
    <n v="290.5"/>
    <n v="3.5"/>
    <n v="14"/>
    <n v="255.5"/>
    <n v="273"/>
    <m/>
    <n v="273"/>
    <n v="3.5"/>
    <n v="14"/>
    <n v="238"/>
    <n v="255.5"/>
    <m/>
    <n v="255.5"/>
    <n v="14"/>
    <n v="14"/>
    <n v="210"/>
    <n v="238"/>
    <m/>
    <n v="238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92.5"/>
    <n v="210"/>
    <n v="210"/>
    <n v="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19"/>
    <s v="2-1019"/>
    <s v="BELTRAME PUMA ROSA NILDA"/>
    <e v="#REF!"/>
    <m/>
    <s v="AV PROGRESO"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5"/>
    <n v="14"/>
    <n v="152"/>
    <n v="171"/>
    <n v="171"/>
    <n v="0"/>
    <n v="5"/>
    <n v="14"/>
    <n v="133"/>
    <n v="152"/>
    <m/>
    <n v="152"/>
    <n v="5"/>
    <n v="14"/>
    <n v="114"/>
    <n v="133"/>
    <m/>
    <n v="133"/>
    <n v="5"/>
    <n v="14"/>
    <n v="95"/>
    <n v="114"/>
    <m/>
    <n v="114"/>
    <n v="5"/>
    <n v="14"/>
    <n v="76"/>
    <n v="95"/>
    <m/>
    <n v="95"/>
    <n v="5"/>
    <n v="14"/>
    <n v="57"/>
    <n v="76"/>
    <m/>
    <n v="76"/>
    <n v="5"/>
    <n v="14"/>
    <n v="38"/>
    <n v="57"/>
    <m/>
    <n v="57"/>
    <n v="5"/>
    <n v="14"/>
    <n v="19"/>
    <n v="38"/>
    <m/>
    <n v="38"/>
    <n v="5"/>
    <n v="14"/>
    <n v="0"/>
    <n v="19"/>
    <m/>
    <n v="19"/>
    <n v="5"/>
    <n v="10"/>
    <n v="20"/>
    <n v="35"/>
    <n v="35"/>
    <n v="0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14"/>
    <n v="38"/>
    <n v="57"/>
    <n v="57"/>
    <n v="0"/>
    <n v="5"/>
    <n v="14"/>
    <n v="19"/>
    <n v="38"/>
    <m/>
    <n v="38"/>
    <n v="5"/>
    <n v="14"/>
    <n v="0"/>
    <n v="19"/>
    <m/>
    <n v="19"/>
    <n v="5"/>
    <n v="14"/>
    <n v="19"/>
    <n v="38"/>
    <n v="38"/>
    <n v="0"/>
    <n v="5"/>
    <n v="14"/>
    <n v="0"/>
    <n v="19"/>
    <m/>
    <n v="19"/>
    <n v="5"/>
    <n v="14"/>
    <n v="0"/>
    <n v="19"/>
    <n v="19"/>
    <n v="0"/>
    <n v="5"/>
    <n v="14"/>
    <n v="53"/>
    <n v="72"/>
    <n v="72"/>
    <n v="0"/>
    <n v="20"/>
    <n v="14"/>
    <n v="19"/>
    <n v="53"/>
    <m/>
    <n v="53"/>
    <n v="5"/>
    <n v="14"/>
    <n v="0"/>
    <n v="19"/>
    <m/>
    <n v="19"/>
    <n v="5"/>
    <n v="0"/>
    <n v="0"/>
    <n v="5"/>
    <n v="5"/>
    <n v="0"/>
    <n v="5"/>
    <n v="0"/>
    <n v="165"/>
    <n v="170"/>
    <n v="170"/>
    <n v="0"/>
    <n v="5"/>
    <n v="0"/>
    <n v="321"/>
    <n v="326"/>
    <n v="156"/>
    <n v="170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3.5"/>
    <n v="0"/>
    <n v="297.5"/>
    <n v="301"/>
    <m/>
    <n v="301"/>
    <n v="3.5"/>
    <n v="14"/>
    <n v="280"/>
    <n v="297.5"/>
    <m/>
    <n v="297.5"/>
    <n v="3.5"/>
    <n v="14"/>
    <n v="262.5"/>
    <n v="280"/>
    <m/>
    <n v="280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n v="0"/>
    <n v="157.5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20"/>
    <s v="2-1020"/>
    <s v="HUAMAN QQUECAÑO ABRAHAN"/>
    <e v="#REF!"/>
    <m/>
    <m/>
    <s v="OJO (DESAGUE A PARTIR DICIEMBRE 2017)"/>
    <x v="2"/>
    <n v="3.5"/>
    <n v="14"/>
    <n v="866.5"/>
    <n v="884"/>
    <x v="0"/>
    <x v="265"/>
    <n v="3.5"/>
    <n v="14"/>
    <n v="849"/>
    <n v="866.5"/>
    <m/>
    <x v="276"/>
    <n v="3.5"/>
    <n v="14"/>
    <n v="831.5"/>
    <n v="849"/>
    <m/>
    <x v="286"/>
    <n v="3.5"/>
    <n v="14"/>
    <n v="814"/>
    <n v="831.5"/>
    <x v="0"/>
    <x v="277"/>
    <n v="3.5"/>
    <n v="10"/>
    <n v="800.5"/>
    <n v="814"/>
    <m/>
    <x v="90"/>
    <n v="3.5"/>
    <n v="14"/>
    <n v="783"/>
    <n v="800.5"/>
    <m/>
    <x v="291"/>
    <n v="3.5"/>
    <n v="10"/>
    <n v="769.5"/>
    <n v="783"/>
    <m/>
    <x v="25"/>
    <n v="3.5"/>
    <n v="14"/>
    <n v="752"/>
    <n v="769.5"/>
    <m/>
    <n v="769.5"/>
    <n v="3.5"/>
    <n v="14"/>
    <n v="734.5"/>
    <n v="752"/>
    <m/>
    <n v="752"/>
    <n v="3.5"/>
    <n v="14"/>
    <n v="717"/>
    <n v="734.5"/>
    <m/>
    <n v="734.5"/>
    <n v="3.5"/>
    <n v="14"/>
    <n v="699.5"/>
    <n v="717"/>
    <m/>
    <n v="717"/>
    <n v="3.5"/>
    <n v="14"/>
    <n v="682"/>
    <n v="699.5"/>
    <m/>
    <n v="699.5"/>
    <n v="3.5"/>
    <n v="14"/>
    <n v="664.5"/>
    <n v="682"/>
    <m/>
    <n v="682"/>
    <n v="3.5"/>
    <n v="14"/>
    <n v="647"/>
    <n v="664.5"/>
    <m/>
    <n v="664.5"/>
    <n v="3.5"/>
    <n v="14"/>
    <n v="629.5"/>
    <n v="647"/>
    <m/>
    <n v="647"/>
    <n v="3.5"/>
    <n v="14"/>
    <n v="612"/>
    <n v="629.5"/>
    <m/>
    <n v="629.5"/>
    <n v="3.5"/>
    <n v="14"/>
    <n v="594.5"/>
    <n v="612"/>
    <m/>
    <n v="612"/>
    <n v="3.5"/>
    <n v="14"/>
    <n v="577"/>
    <n v="594.5"/>
    <m/>
    <n v="594.5"/>
    <n v="3.5"/>
    <n v="10"/>
    <n v="563.5"/>
    <n v="577"/>
    <m/>
    <n v="577"/>
    <n v="3.5"/>
    <n v="0"/>
    <n v="560"/>
    <n v="563.5"/>
    <m/>
    <n v="563.5"/>
    <n v="3.5"/>
    <n v="0"/>
    <n v="556.5"/>
    <n v="560"/>
    <m/>
    <n v="560"/>
    <n v="3.5"/>
    <n v="0"/>
    <n v="553"/>
    <n v="556.5"/>
    <m/>
    <n v="556.5"/>
    <n v="3.5"/>
    <n v="0"/>
    <n v="549.5"/>
    <n v="553"/>
    <m/>
    <n v="553"/>
    <n v="3.5"/>
    <n v="14"/>
    <n v="532"/>
    <n v="549.5"/>
    <m/>
    <n v="549.5"/>
    <n v="3.5"/>
    <n v="14"/>
    <n v="514.5"/>
    <n v="532"/>
    <m/>
    <n v="532"/>
    <n v="3.5"/>
    <n v="14"/>
    <n v="497"/>
    <n v="514.5"/>
    <m/>
    <n v="514.5"/>
    <n v="3.5"/>
    <n v="14"/>
    <n v="479.5"/>
    <n v="497"/>
    <m/>
    <n v="497"/>
    <n v="3.5"/>
    <n v="14"/>
    <n v="462"/>
    <n v="479.5"/>
    <m/>
    <n v="479.5"/>
    <n v="3.5"/>
    <n v="14"/>
    <n v="444.5"/>
    <n v="462"/>
    <m/>
    <n v="462"/>
    <n v="3.5"/>
    <n v="14"/>
    <n v="427"/>
    <n v="444.5"/>
    <m/>
    <n v="444.5"/>
    <n v="14"/>
    <n v="14"/>
    <n v="399"/>
    <n v="427"/>
    <m/>
    <n v="427"/>
    <n v="3.5"/>
    <n v="14"/>
    <n v="381.5"/>
    <n v="399"/>
    <m/>
    <n v="399"/>
    <n v="3.5"/>
    <n v="14"/>
    <n v="364"/>
    <n v="381.5"/>
    <m/>
    <n v="381.5"/>
    <n v="3.5"/>
    <n v="14"/>
    <n v="346.5"/>
    <n v="364"/>
    <m/>
    <n v="364"/>
    <n v="3.5"/>
    <n v="14"/>
    <n v="329"/>
    <n v="346.5"/>
    <m/>
    <n v="346.5"/>
    <n v="3.5"/>
    <n v="14"/>
    <n v="311.5"/>
    <n v="329"/>
    <m/>
    <n v="329"/>
    <n v="3.5"/>
    <n v="14"/>
    <n v="294"/>
    <n v="311.5"/>
    <m/>
    <n v="311.5"/>
    <n v="3.5"/>
    <n v="14"/>
    <n v="276.5"/>
    <n v="294"/>
    <m/>
    <n v="294"/>
    <n v="3.5"/>
    <n v="14"/>
    <n v="259"/>
    <n v="276.5"/>
    <m/>
    <n v="276.5"/>
    <n v="3.5"/>
    <n v="14"/>
    <n v="241.5"/>
    <n v="259"/>
    <m/>
    <n v="259"/>
    <n v="3.5"/>
    <n v="14"/>
    <n v="224"/>
    <n v="241.5"/>
    <m/>
    <n v="241.5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21"/>
    <s v="2-1021"/>
    <s v="TARCO QUILLO FEVET"/>
    <e v="#REF!"/>
    <m/>
    <s v="PUEBLO UNIDO"/>
    <m/>
    <x v="2"/>
    <n v="3.5"/>
    <n v="14"/>
    <n v="0"/>
    <n v="17.5"/>
    <x v="0"/>
    <x v="4"/>
    <n v="3.5"/>
    <n v="14"/>
    <n v="114.5"/>
    <n v="132"/>
    <n v="132"/>
    <x v="1"/>
    <n v="3.5"/>
    <n v="14"/>
    <n v="97"/>
    <n v="114.5"/>
    <m/>
    <x v="24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0"/>
    <n v="66.5"/>
    <n v="80"/>
    <m/>
    <n v="80"/>
    <n v="3.5"/>
    <n v="0"/>
    <n v="63"/>
    <n v="66.5"/>
    <m/>
    <n v="66.5"/>
    <n v="3.5"/>
    <n v="0"/>
    <n v="59.5"/>
    <n v="63"/>
    <m/>
    <n v="63"/>
    <n v="3.5"/>
    <n v="0"/>
    <n v="56"/>
    <n v="59.5"/>
    <m/>
    <n v="59.5"/>
    <n v="3.5"/>
    <n v="0"/>
    <n v="52.5"/>
    <n v="56"/>
    <m/>
    <n v="56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1"/>
    <n v="108.5"/>
    <n v="108.5"/>
    <n v="0"/>
    <n v="3.5"/>
    <n v="14"/>
    <n v="73.5"/>
    <n v="91"/>
    <m/>
    <n v="91"/>
    <n v="3.5"/>
    <n v="14"/>
    <n v="56"/>
    <n v="73.5"/>
    <m/>
    <n v="73.5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22"/>
    <s v="2-1022"/>
    <s v="CALSINA YANAPA JUAN"/>
    <e v="#REF!"/>
    <m/>
    <s v="AV. PRINCIPAL"/>
    <m/>
    <x v="0"/>
    <n v="0"/>
    <n v="14"/>
    <n v="146"/>
    <n v="160"/>
    <x v="0"/>
    <x v="0"/>
    <n v="0"/>
    <n v="14"/>
    <n v="132"/>
    <n v="146"/>
    <m/>
    <x v="0"/>
    <n v="0"/>
    <n v="14"/>
    <n v="118"/>
    <n v="132"/>
    <m/>
    <x v="0"/>
    <n v="0"/>
    <n v="14"/>
    <n v="104"/>
    <n v="118"/>
    <x v="0"/>
    <x v="0"/>
    <n v="0"/>
    <n v="10"/>
    <n v="94"/>
    <n v="104"/>
    <m/>
    <x v="0"/>
    <n v="0"/>
    <n v="14"/>
    <n v="80"/>
    <n v="94"/>
    <m/>
    <x v="0"/>
    <n v="0"/>
    <n v="10"/>
    <n v="70"/>
    <n v="80"/>
    <m/>
    <x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4"/>
    <n v="108"/>
    <n v="108"/>
    <n v="0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70"/>
    <n v="84"/>
    <n v="70"/>
    <n v="1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7.5"/>
    <n v="31.5"/>
    <n v="31.5"/>
    <n v="0"/>
    <n v="0"/>
    <n v="0"/>
    <n v="0"/>
    <n v="0"/>
    <n v="0"/>
    <n v="0"/>
    <n v="0"/>
    <n v="0"/>
    <n v="126"/>
    <n v="126"/>
    <n v="0"/>
    <n v="126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</r>
  <r>
    <n v="2"/>
    <n v="1025"/>
    <s v="2-1025"/>
    <s v="VARA VELASQUEZ WILBER"/>
    <e v="#REF!"/>
    <m/>
    <m/>
    <m/>
    <x v="0"/>
    <n v="0"/>
    <n v="14"/>
    <n v="0"/>
    <n v="14"/>
    <x v="1"/>
    <x v="1"/>
    <n v="0"/>
    <n v="14"/>
    <n v="90"/>
    <n v="104"/>
    <n v="104"/>
    <x v="1"/>
    <n v="0"/>
    <n v="14"/>
    <n v="76"/>
    <n v="90"/>
    <m/>
    <x v="5"/>
    <n v="0"/>
    <n v="14"/>
    <n v="62"/>
    <n v="76"/>
    <x v="0"/>
    <x v="5"/>
    <n v="0"/>
    <n v="10"/>
    <n v="52"/>
    <n v="62"/>
    <m/>
    <x v="5"/>
    <n v="0"/>
    <n v="14"/>
    <n v="38"/>
    <n v="52"/>
    <m/>
    <x v="5"/>
    <n v="0"/>
    <n v="10"/>
    <n v="28"/>
    <n v="38"/>
    <m/>
    <x v="5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80"/>
    <n v="94"/>
    <n v="94"/>
    <n v="0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4"/>
    <n v="10"/>
    <n v="24"/>
    <m/>
    <n v="24"/>
    <n v="0"/>
    <n v="10"/>
    <n v="0"/>
    <n v="10"/>
    <m/>
    <n v="1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3.5"/>
    <n v="14"/>
    <n v="45.5"/>
    <n v="63"/>
    <n v="63"/>
    <n v="0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98"/>
    <n v="112"/>
    <n v="112"/>
    <n v="0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27"/>
    <s v="2-1027"/>
    <s v="VARA VELASQUEZ MARCELINO"/>
    <e v="#REF!"/>
    <m/>
    <m/>
    <s v="se hizo pagar 91.00 por lo que no tenia agua."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94.5"/>
    <n v="212"/>
    <n v="212"/>
    <n v="0"/>
    <n v="3.5"/>
    <n v="14"/>
    <n v="177"/>
    <n v="194.5"/>
    <m/>
    <n v="194.5"/>
    <n v="3.5"/>
    <n v="14"/>
    <n v="159.5"/>
    <n v="177"/>
    <m/>
    <n v="177"/>
    <n v="3.5"/>
    <n v="14"/>
    <n v="142"/>
    <n v="159.5"/>
    <m/>
    <n v="159.5"/>
    <n v="3.5"/>
    <n v="14"/>
    <n v="124.5"/>
    <n v="142"/>
    <m/>
    <n v="142"/>
    <n v="3.5"/>
    <n v="10"/>
    <n v="241"/>
    <n v="254.5"/>
    <n v="130"/>
    <n v="124.5"/>
    <n v="3.5"/>
    <n v="0"/>
    <n v="237.5"/>
    <n v="241"/>
    <m/>
    <n v="241"/>
    <n v="3.5"/>
    <n v="0"/>
    <n v="234"/>
    <n v="237.5"/>
    <m/>
    <n v="237.5"/>
    <n v="3.5"/>
    <n v="0"/>
    <n v="230.5"/>
    <n v="234"/>
    <m/>
    <n v="234"/>
    <n v="3.5"/>
    <n v="0"/>
    <n v="227"/>
    <n v="230.5"/>
    <m/>
    <n v="230.5"/>
    <n v="3.5"/>
    <n v="14"/>
    <n v="309.5"/>
    <n v="327"/>
    <n v="100"/>
    <n v="227"/>
    <n v="3.5"/>
    <n v="14"/>
    <n v="292"/>
    <n v="309.5"/>
    <m/>
    <n v="309.5"/>
    <n v="3.5"/>
    <n v="14"/>
    <n v="279.5"/>
    <n v="297"/>
    <n v="5"/>
    <n v="292"/>
    <n v="3.5"/>
    <n v="14"/>
    <n v="272"/>
    <n v="289.5"/>
    <n v="10"/>
    <n v="279.5"/>
    <n v="3.5"/>
    <n v="14"/>
    <n v="254.5"/>
    <n v="272"/>
    <m/>
    <n v="272"/>
    <n v="3.5"/>
    <n v="14"/>
    <n v="247"/>
    <n v="264.5"/>
    <n v="10"/>
    <n v="254.5"/>
    <n v="3.5"/>
    <n v="14"/>
    <n v="229.5"/>
    <n v="247"/>
    <m/>
    <n v="247"/>
    <n v="14"/>
    <n v="14"/>
    <n v="246.5"/>
    <n v="274.5"/>
    <n v="45"/>
    <n v="229.5"/>
    <n v="3.5"/>
    <n v="14"/>
    <n v="229"/>
    <n v="246.5"/>
    <m/>
    <n v="246.5"/>
    <n v="3.5"/>
    <n v="14"/>
    <n v="211.5"/>
    <n v="229"/>
    <m/>
    <n v="229"/>
    <n v="3.5"/>
    <n v="14"/>
    <n v="194"/>
    <n v="211.5"/>
    <m/>
    <n v="211.5"/>
    <n v="3.5"/>
    <n v="14"/>
    <n v="176.5"/>
    <n v="194"/>
    <m/>
    <n v="194"/>
    <n v="3.5"/>
    <n v="14"/>
    <n v="159"/>
    <n v="176.5"/>
    <m/>
    <n v="176.5"/>
    <n v="3.5"/>
    <n v="14"/>
    <n v="146.5"/>
    <n v="164"/>
    <n v="5"/>
    <n v="159"/>
    <n v="3.5"/>
    <n v="14"/>
    <n v="154"/>
    <n v="171.5"/>
    <n v="25"/>
    <n v="146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91"/>
    <n v="108.5"/>
    <n v="24.5"/>
    <n v="84"/>
    <n v="3.5"/>
    <n v="14"/>
    <n v="73.5"/>
    <n v="91"/>
    <m/>
    <n v="91"/>
    <n v="3.5"/>
    <n v="14"/>
    <n v="56"/>
    <n v="73.5"/>
    <m/>
    <n v="73.5"/>
    <n v="3.5"/>
    <n v="14"/>
    <n v="38.5"/>
    <n v="56"/>
    <m/>
    <n v="56"/>
    <n v="3.5"/>
    <n v="14"/>
    <n v="21"/>
    <n v="38.5"/>
    <m/>
    <n v="38.5"/>
    <n v="3.5"/>
    <n v="14"/>
    <n v="3.5"/>
    <n v="21"/>
    <m/>
    <n v="21"/>
    <n v="3.5"/>
    <n v="14"/>
    <n v="77"/>
    <n v="94.5"/>
    <n v="91"/>
    <n v="3.5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1029"/>
    <s v="2-1029"/>
    <s v="HUAMAN CCAMA ALFREDO"/>
    <e v="#REF!"/>
    <m/>
    <s v="PUEBLO UNIDO"/>
    <m/>
    <x v="2"/>
    <n v="3.5"/>
    <n v="14"/>
    <n v="404.5"/>
    <n v="422"/>
    <x v="0"/>
    <x v="28"/>
    <n v="3.5"/>
    <n v="14"/>
    <n v="387"/>
    <n v="404.5"/>
    <m/>
    <x v="34"/>
    <n v="3.5"/>
    <n v="14"/>
    <n v="369.5"/>
    <n v="387"/>
    <m/>
    <x v="43"/>
    <n v="3.5"/>
    <n v="14"/>
    <n v="352"/>
    <n v="369.5"/>
    <x v="0"/>
    <x v="43"/>
    <n v="3.5"/>
    <n v="10"/>
    <n v="338.5"/>
    <n v="352"/>
    <m/>
    <x v="41"/>
    <n v="3.5"/>
    <n v="14"/>
    <n v="321"/>
    <n v="338.5"/>
    <m/>
    <x v="38"/>
    <n v="3.5"/>
    <n v="10"/>
    <n v="307.5"/>
    <n v="321"/>
    <m/>
    <x v="39"/>
    <n v="3.5"/>
    <n v="14"/>
    <n v="290"/>
    <n v="307.5"/>
    <m/>
    <n v="307.5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3"/>
    <n v="220.5"/>
    <n v="220.5"/>
    <n v="0"/>
    <n v="3.5"/>
    <n v="14"/>
    <n v="185.5"/>
    <n v="203"/>
    <m/>
    <n v="203"/>
    <n v="14"/>
    <n v="14"/>
    <n v="157.5"/>
    <n v="185.5"/>
    <m/>
    <n v="185.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7"/>
    <n v="94.5"/>
    <n v="94.5"/>
    <n v="0"/>
    <n v="3.5"/>
    <n v="14"/>
    <n v="59.5"/>
    <n v="77"/>
    <m/>
    <n v="77"/>
    <n v="3.5"/>
    <n v="14"/>
    <n v="42"/>
    <n v="59.5"/>
    <n v="0"/>
    <n v="59.5"/>
    <n v="0"/>
    <n v="14"/>
    <n v="28"/>
    <n v="42"/>
    <n v="0"/>
    <n v="42"/>
    <n v="0"/>
    <n v="14"/>
    <n v="14"/>
    <n v="28"/>
    <n v="0"/>
    <n v="28"/>
    <n v="0"/>
    <n v="14"/>
    <n v="0"/>
    <n v="14"/>
    <n v="0"/>
    <n v="14"/>
    <n v="0"/>
    <n v="14"/>
    <n v="56"/>
    <n v="70"/>
    <n v="70"/>
    <n v="0"/>
  </r>
  <r>
    <n v="2"/>
    <n v="1030"/>
    <s v="2-1030"/>
    <s v="LOAYZA CHALCO JULIA"/>
    <e v="#REF!"/>
    <m/>
    <s v="CALLE 10"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290"/>
    <n v="307.5"/>
    <n v="307.5"/>
    <n v="0"/>
    <n v="3.5"/>
    <n v="14"/>
    <n v="272.5"/>
    <n v="290"/>
    <m/>
    <n v="290"/>
    <n v="3.5"/>
    <n v="14"/>
    <n v="255"/>
    <n v="272.5"/>
    <m/>
    <n v="272.5"/>
    <n v="3.5"/>
    <n v="14"/>
    <n v="237.5"/>
    <n v="255"/>
    <m/>
    <n v="255"/>
    <n v="3.5"/>
    <n v="14"/>
    <n v="220"/>
    <n v="237.5"/>
    <m/>
    <n v="237.5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0"/>
    <n v="101.5"/>
    <n v="115"/>
    <m/>
    <n v="115"/>
    <n v="3.5"/>
    <n v="0"/>
    <n v="98"/>
    <n v="101.5"/>
    <m/>
    <n v="101.5"/>
    <n v="3.5"/>
    <n v="0"/>
    <n v="94.5"/>
    <n v="98"/>
    <m/>
    <n v="98"/>
    <n v="3.5"/>
    <n v="0"/>
    <n v="91"/>
    <n v="94.5"/>
    <m/>
    <n v="94.5"/>
    <n v="3.5"/>
    <n v="0"/>
    <n v="87.5"/>
    <n v="91"/>
    <m/>
    <n v="91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63"/>
    <n v="80.5"/>
    <n v="80.5"/>
    <n v="0"/>
    <n v="3.5"/>
    <n v="14"/>
    <n v="45.5"/>
    <n v="63"/>
    <m/>
    <n v="63"/>
    <n v="14"/>
    <n v="14"/>
    <n v="17.5"/>
    <n v="45.5"/>
    <m/>
    <n v="45.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00"/>
    <n v="217.5"/>
    <n v="217.5"/>
    <n v="0"/>
    <n v="3.5"/>
    <n v="14"/>
    <n v="336"/>
    <n v="353.5"/>
    <m/>
    <n v="353.5"/>
    <n v="3.5"/>
    <n v="14"/>
    <n v="318.5"/>
    <n v="336"/>
    <m/>
    <n v="336"/>
    <n v="3.5"/>
    <n v="14"/>
    <n v="301"/>
    <n v="318.5"/>
    <n v="0"/>
    <n v="318.5"/>
    <n v="3.5"/>
    <n v="14"/>
    <n v="283.5"/>
    <n v="301"/>
    <n v="0"/>
    <n v="301"/>
    <n v="3.5"/>
    <n v="14"/>
    <n v="266"/>
    <n v="283.5"/>
    <n v="0"/>
    <n v="283.5"/>
    <n v="3.5"/>
    <n v="14"/>
    <n v="248.5"/>
    <n v="266"/>
    <n v="0"/>
    <n v="266"/>
    <n v="3.5"/>
    <n v="14"/>
    <n v="231"/>
    <n v="248.5"/>
    <n v="0"/>
    <n v="248.5"/>
  </r>
  <r>
    <n v="2"/>
    <n v="1031"/>
    <s v="2-1031"/>
    <s v="MERMA VARGAS REINA"/>
    <e v="#REF!"/>
    <m/>
    <m/>
    <m/>
    <x v="0"/>
    <n v="0"/>
    <n v="14"/>
    <n v="334"/>
    <n v="348"/>
    <x v="0"/>
    <x v="70"/>
    <n v="0"/>
    <n v="14"/>
    <n v="320"/>
    <n v="334"/>
    <m/>
    <x v="75"/>
    <n v="0"/>
    <n v="14"/>
    <n v="306"/>
    <n v="320"/>
    <m/>
    <x v="76"/>
    <n v="0"/>
    <n v="14"/>
    <n v="292"/>
    <n v="306"/>
    <x v="0"/>
    <x v="79"/>
    <n v="0"/>
    <n v="10"/>
    <n v="282"/>
    <n v="292"/>
    <m/>
    <x v="81"/>
    <n v="0"/>
    <n v="14"/>
    <n v="268"/>
    <n v="282"/>
    <m/>
    <x v="74"/>
    <n v="0"/>
    <n v="10"/>
    <n v="258"/>
    <n v="268"/>
    <m/>
    <x v="73"/>
    <n v="0"/>
    <n v="14"/>
    <n v="244"/>
    <n v="258"/>
    <m/>
    <n v="258"/>
    <n v="0"/>
    <n v="14"/>
    <n v="230"/>
    <n v="244"/>
    <m/>
    <n v="244"/>
    <n v="0"/>
    <n v="14"/>
    <n v="216"/>
    <n v="230"/>
    <m/>
    <n v="230"/>
    <n v="0"/>
    <n v="14"/>
    <n v="202"/>
    <n v="216"/>
    <m/>
    <n v="216"/>
    <n v="0"/>
    <n v="14"/>
    <n v="188"/>
    <n v="202"/>
    <m/>
    <n v="202"/>
    <n v="0"/>
    <n v="14"/>
    <n v="174"/>
    <n v="188"/>
    <m/>
    <n v="188"/>
    <n v="0"/>
    <n v="14"/>
    <n v="160"/>
    <n v="174"/>
    <m/>
    <n v="174"/>
    <n v="0"/>
    <n v="14"/>
    <n v="146"/>
    <n v="160"/>
    <m/>
    <n v="160"/>
    <n v="0"/>
    <n v="14"/>
    <n v="132"/>
    <n v="146"/>
    <m/>
    <n v="146"/>
    <n v="0"/>
    <n v="14"/>
    <n v="118"/>
    <n v="132"/>
    <m/>
    <n v="132"/>
    <n v="0"/>
    <n v="14"/>
    <n v="104"/>
    <n v="118"/>
    <m/>
    <n v="118"/>
    <n v="0"/>
    <n v="10"/>
    <n v="94"/>
    <n v="104"/>
    <m/>
    <n v="10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0"/>
    <n v="94"/>
    <n v="94"/>
    <m/>
    <n v="94"/>
    <n v="0"/>
    <n v="14"/>
    <n v="80"/>
    <n v="94"/>
    <m/>
    <n v="94"/>
    <n v="0"/>
    <n v="14"/>
    <n v="266"/>
    <n v="280"/>
    <n v="200"/>
    <n v="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32"/>
    <s v="2-1032"/>
    <s v="ALVAREZ MARTHA"/>
    <e v="#REF!"/>
    <m/>
    <m/>
    <m/>
    <x v="2"/>
    <n v="3.5"/>
    <n v="14"/>
    <n v="460"/>
    <n v="477.5"/>
    <x v="0"/>
    <x v="266"/>
    <n v="3.5"/>
    <n v="14"/>
    <n v="442.5"/>
    <n v="460"/>
    <m/>
    <x v="277"/>
    <n v="3.5"/>
    <n v="14"/>
    <n v="425"/>
    <n v="442.5"/>
    <m/>
    <x v="287"/>
    <n v="3.5"/>
    <n v="14"/>
    <n v="407.5"/>
    <n v="425"/>
    <x v="0"/>
    <x v="278"/>
    <n v="3.5"/>
    <n v="10"/>
    <n v="394"/>
    <n v="407.5"/>
    <m/>
    <x v="284"/>
    <n v="3.5"/>
    <n v="14"/>
    <n v="376.5"/>
    <n v="394"/>
    <m/>
    <x v="292"/>
    <n v="3.5"/>
    <n v="10"/>
    <n v="363"/>
    <n v="376.5"/>
    <m/>
    <x v="283"/>
    <n v="3.5"/>
    <n v="14"/>
    <n v="345.5"/>
    <n v="363"/>
    <m/>
    <n v="363"/>
    <n v="3.5"/>
    <n v="14"/>
    <n v="328"/>
    <n v="345.5"/>
    <m/>
    <n v="345.5"/>
    <n v="3.5"/>
    <n v="14"/>
    <n v="310.5"/>
    <n v="328"/>
    <m/>
    <n v="328"/>
    <n v="3.5"/>
    <n v="14"/>
    <n v="293"/>
    <n v="310.5"/>
    <m/>
    <n v="310.5"/>
    <n v="3.5"/>
    <n v="14"/>
    <n v="275.5"/>
    <n v="293"/>
    <m/>
    <n v="293"/>
    <n v="3.5"/>
    <n v="14"/>
    <n v="258"/>
    <n v="275.5"/>
    <m/>
    <n v="27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0"/>
    <n v="157"/>
    <n v="170.5"/>
    <m/>
    <n v="170.5"/>
    <n v="3.5"/>
    <n v="0"/>
    <n v="153.5"/>
    <n v="157"/>
    <m/>
    <n v="157"/>
    <n v="3.5"/>
    <n v="0"/>
    <n v="150"/>
    <n v="153.5"/>
    <m/>
    <n v="153.5"/>
    <n v="3.5"/>
    <n v="0"/>
    <n v="146.5"/>
    <n v="150"/>
    <m/>
    <n v="150"/>
    <n v="3.5"/>
    <n v="0"/>
    <n v="143"/>
    <n v="146.5"/>
    <m/>
    <n v="146.5"/>
    <n v="3.5"/>
    <n v="14"/>
    <n v="375.5"/>
    <n v="393"/>
    <n v="250"/>
    <n v="143"/>
    <n v="3.5"/>
    <n v="14"/>
    <n v="358"/>
    <n v="375.5"/>
    <m/>
    <n v="375.5"/>
    <n v="3.5"/>
    <n v="14"/>
    <n v="340.5"/>
    <n v="358"/>
    <m/>
    <n v="358"/>
    <n v="3.5"/>
    <n v="14"/>
    <n v="323"/>
    <n v="340.5"/>
    <m/>
    <n v="340.5"/>
    <n v="3.5"/>
    <n v="14"/>
    <n v="305.5"/>
    <n v="323"/>
    <m/>
    <n v="323"/>
    <n v="3.5"/>
    <n v="14"/>
    <n v="288"/>
    <n v="305.5"/>
    <m/>
    <n v="305.5"/>
    <n v="3.5"/>
    <n v="14"/>
    <n v="270.5"/>
    <n v="288"/>
    <m/>
    <n v="288"/>
    <n v="14"/>
    <n v="14"/>
    <n v="242.5"/>
    <n v="270.5"/>
    <m/>
    <n v="270.5"/>
    <n v="3.5"/>
    <n v="14"/>
    <n v="225"/>
    <n v="242.5"/>
    <m/>
    <n v="242.5"/>
    <n v="3.5"/>
    <n v="14"/>
    <n v="207.5"/>
    <n v="225"/>
    <m/>
    <n v="225"/>
    <n v="3.5"/>
    <n v="14"/>
    <n v="190"/>
    <n v="207.5"/>
    <m/>
    <n v="207.5"/>
    <n v="3.5"/>
    <n v="14"/>
    <n v="172.5"/>
    <n v="190"/>
    <m/>
    <n v="190"/>
    <n v="3.5"/>
    <n v="14"/>
    <n v="155"/>
    <n v="172.5"/>
    <m/>
    <n v="172.5"/>
    <n v="3.5"/>
    <n v="14"/>
    <n v="137.5"/>
    <n v="155"/>
    <m/>
    <n v="155"/>
    <n v="3.5"/>
    <n v="14"/>
    <n v="120"/>
    <n v="137.5"/>
    <m/>
    <n v="137.5"/>
    <n v="3.5"/>
    <n v="14"/>
    <n v="102.5"/>
    <n v="120"/>
    <m/>
    <n v="120"/>
    <n v="3.5"/>
    <n v="14"/>
    <n v="85"/>
    <n v="102.5"/>
    <m/>
    <n v="102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33"/>
    <s v="2-1033"/>
    <s v="BALTAZAR MONGE WALTER"/>
    <e v="#REF!"/>
    <m/>
    <s v="AAHH PUEBLO UNIDO, Mza C- LOTE 04"/>
    <m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3.5"/>
    <n v="191"/>
    <n v="191"/>
    <n v="0"/>
    <n v="3.5"/>
    <n v="14"/>
    <n v="191"/>
    <n v="208.5"/>
    <n v="0"/>
    <n v="208.5"/>
    <n v="0"/>
    <n v="14"/>
    <n v="177"/>
    <n v="191"/>
    <n v="0"/>
    <n v="191"/>
    <n v="3.5"/>
    <n v="14"/>
    <n v="159.5"/>
    <n v="177"/>
    <n v="0"/>
    <n v="177"/>
    <n v="3.5"/>
    <n v="14"/>
    <n v="142"/>
    <n v="159.5"/>
    <n v="0"/>
    <n v="159.5"/>
    <n v="3.5"/>
    <n v="14"/>
    <n v="124.5"/>
    <n v="142"/>
    <n v="0"/>
    <n v="142"/>
  </r>
  <r>
    <n v="2"/>
    <n v="1034"/>
    <s v="2-1034"/>
    <s v="LOAYZA  CHALCO JULIA"/>
    <e v="#REF!"/>
    <m/>
    <m/>
    <m/>
    <x v="2"/>
    <n v="3.5"/>
    <n v="14"/>
    <n v="17.5"/>
    <n v="35"/>
    <x v="0"/>
    <x v="11"/>
    <n v="3.5"/>
    <n v="14"/>
    <n v="0"/>
    <n v="17.5"/>
    <m/>
    <x v="9"/>
    <n v="3.5"/>
    <n v="14"/>
    <n v="97"/>
    <n v="114.5"/>
    <n v="114.5"/>
    <x v="1"/>
    <n v="3.5"/>
    <n v="14"/>
    <n v="79.5"/>
    <n v="97"/>
    <x v="0"/>
    <x v="23"/>
    <n v="3.5"/>
    <n v="10"/>
    <n v="66"/>
    <n v="79.5"/>
    <m/>
    <x v="20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15"/>
    <n v="132.5"/>
    <n v="132.5"/>
    <n v="0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278"/>
    <n v="295.5"/>
    <n v="295.5"/>
    <n v="0"/>
    <n v="3.5"/>
    <n v="14"/>
    <n v="260.5"/>
    <n v="278"/>
    <m/>
    <n v="278"/>
    <n v="3.5"/>
    <n v="14"/>
    <n v="243"/>
    <n v="260.5"/>
    <m/>
    <n v="260.5"/>
    <n v="3.5"/>
    <n v="14"/>
    <n v="225.5"/>
    <n v="243"/>
    <m/>
    <n v="243"/>
    <n v="14"/>
    <n v="14"/>
    <n v="197.5"/>
    <n v="225.5"/>
    <m/>
    <n v="225.5"/>
    <n v="3.5"/>
    <n v="14"/>
    <n v="180"/>
    <n v="197.5"/>
    <m/>
    <n v="197.5"/>
    <n v="3.5"/>
    <n v="14"/>
    <n v="162.5"/>
    <n v="180"/>
    <m/>
    <n v="180"/>
    <n v="3.5"/>
    <n v="14"/>
    <n v="145"/>
    <n v="162.5"/>
    <m/>
    <n v="162.5"/>
    <n v="3.5"/>
    <n v="14"/>
    <n v="127.5"/>
    <n v="145"/>
    <m/>
    <n v="145"/>
    <n v="3.5"/>
    <n v="14"/>
    <n v="110"/>
    <n v="127.5"/>
    <m/>
    <n v="127.5"/>
    <n v="3.5"/>
    <n v="14"/>
    <n v="92.5"/>
    <n v="110"/>
    <m/>
    <n v="110"/>
    <n v="3.5"/>
    <n v="14"/>
    <n v="75"/>
    <n v="92.5"/>
    <m/>
    <n v="92.5"/>
    <n v="3.5"/>
    <n v="14"/>
    <n v="57.5"/>
    <n v="75"/>
    <m/>
    <n v="75"/>
    <n v="3.5"/>
    <n v="14"/>
    <n v="40"/>
    <n v="57.5"/>
    <m/>
    <n v="57.5"/>
    <n v="3.5"/>
    <n v="14"/>
    <n v="122.5"/>
    <n v="140"/>
    <n v="100"/>
    <n v="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6"/>
    <n v="143.5"/>
    <n v="143.5"/>
    <n v="0"/>
    <n v="3.5"/>
    <n v="14"/>
    <n v="122.5"/>
    <n v="140"/>
    <n v="0"/>
    <n v="140"/>
    <n v="3.5"/>
    <n v="14"/>
    <n v="105"/>
    <n v="122.5"/>
    <n v="0"/>
    <n v="122.5"/>
    <n v="3.5"/>
    <n v="14"/>
    <n v="87.5"/>
    <n v="105"/>
    <n v="0"/>
    <n v="105"/>
    <n v="3.5"/>
    <n v="14"/>
    <n v="70"/>
    <n v="87.5"/>
    <n v="0"/>
    <n v="87.5"/>
  </r>
  <r>
    <n v="2"/>
    <n v="1035"/>
    <s v="2-1035"/>
    <s v="LLUTARI LOZARINO SEBASTIAN L.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66"/>
    <n v="79.5"/>
    <n v="79.5"/>
    <x v="1"/>
    <n v="3.5"/>
    <n v="14"/>
    <n v="48.5"/>
    <n v="66"/>
    <m/>
    <x v="19"/>
    <n v="3.5"/>
    <n v="10"/>
    <n v="35"/>
    <n v="48.5"/>
    <m/>
    <x v="21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28"/>
    <n v="45.5"/>
    <n v="45.5"/>
    <n v="0"/>
    <n v="14"/>
    <n v="14"/>
    <n v="0"/>
    <n v="28"/>
    <m/>
    <n v="28"/>
    <n v="3.5"/>
    <n v="14"/>
    <n v="17.5"/>
    <n v="35"/>
    <n v="35"/>
    <n v="0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n v="0"/>
    <n v="17.5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036"/>
    <s v="2-1036"/>
    <s v="MAMANI QUISPE MARIO"/>
    <e v="#REF!"/>
    <m/>
    <s v="PUEBLO UNIDO"/>
    <m/>
    <x v="2"/>
    <n v="3.5"/>
    <n v="14"/>
    <n v="102.5"/>
    <n v="120"/>
    <x v="0"/>
    <x v="267"/>
    <n v="3.5"/>
    <n v="14"/>
    <n v="85"/>
    <n v="102.5"/>
    <m/>
    <x v="278"/>
    <n v="3.5"/>
    <n v="14"/>
    <n v="67.5"/>
    <n v="85"/>
    <m/>
    <x v="140"/>
    <n v="3.5"/>
    <n v="14"/>
    <n v="50"/>
    <n v="67.5"/>
    <x v="0"/>
    <x v="279"/>
    <n v="3.5"/>
    <n v="10"/>
    <n v="156.5"/>
    <n v="170"/>
    <n v="120"/>
    <x v="8"/>
    <n v="3.5"/>
    <n v="14"/>
    <n v="139"/>
    <n v="156.5"/>
    <m/>
    <x v="141"/>
    <n v="3.5"/>
    <n v="10"/>
    <n v="125.5"/>
    <n v="139"/>
    <m/>
    <x v="135"/>
    <n v="3.5"/>
    <n v="14"/>
    <n v="258"/>
    <n v="275.5"/>
    <n v="150"/>
    <n v="125.5"/>
    <n v="3.5"/>
    <n v="14"/>
    <n v="240.5"/>
    <n v="258"/>
    <m/>
    <n v="258"/>
    <n v="3.5"/>
    <n v="14"/>
    <n v="223"/>
    <n v="240.5"/>
    <m/>
    <n v="240.5"/>
    <n v="3.5"/>
    <n v="14"/>
    <n v="205.5"/>
    <n v="223"/>
    <m/>
    <n v="223"/>
    <n v="3.5"/>
    <n v="14"/>
    <n v="188"/>
    <n v="205.5"/>
    <m/>
    <n v="205.5"/>
    <n v="3.5"/>
    <n v="14"/>
    <n v="170.5"/>
    <n v="188"/>
    <m/>
    <n v="188"/>
    <n v="3.5"/>
    <n v="14"/>
    <n v="153"/>
    <n v="170.5"/>
    <m/>
    <n v="170.5"/>
    <n v="3.5"/>
    <n v="14"/>
    <n v="135.5"/>
    <n v="153"/>
    <m/>
    <n v="153"/>
    <n v="3.5"/>
    <n v="14"/>
    <n v="118"/>
    <n v="135.5"/>
    <m/>
    <n v="135.5"/>
    <n v="3.5"/>
    <n v="14"/>
    <n v="100.5"/>
    <n v="118"/>
    <m/>
    <n v="118"/>
    <n v="3.5"/>
    <n v="14"/>
    <n v="83"/>
    <n v="100.5"/>
    <m/>
    <n v="100.5"/>
    <n v="3.5"/>
    <n v="10"/>
    <n v="69.5"/>
    <n v="83"/>
    <m/>
    <n v="83"/>
    <n v="3.5"/>
    <n v="0"/>
    <n v="66"/>
    <n v="69.5"/>
    <m/>
    <n v="69.5"/>
    <n v="3.5"/>
    <n v="0"/>
    <n v="62.5"/>
    <n v="66"/>
    <m/>
    <n v="66"/>
    <n v="3.5"/>
    <n v="0"/>
    <n v="59"/>
    <n v="62.5"/>
    <m/>
    <n v="62.5"/>
    <n v="3.5"/>
    <n v="0"/>
    <n v="55.5"/>
    <n v="59"/>
    <m/>
    <n v="59"/>
    <n v="3.5"/>
    <n v="14"/>
    <n v="38"/>
    <n v="55.5"/>
    <m/>
    <n v="55.5"/>
    <n v="3.5"/>
    <n v="14"/>
    <n v="120.5"/>
    <n v="138"/>
    <n v="100"/>
    <n v="38"/>
    <n v="3.5"/>
    <n v="14"/>
    <n v="103"/>
    <n v="120.5"/>
    <m/>
    <n v="120.5"/>
    <n v="3.5"/>
    <n v="14"/>
    <n v="185.5"/>
    <n v="203"/>
    <n v="100"/>
    <n v="1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422.5"/>
    <n v="440"/>
    <n v="440"/>
    <n v="0"/>
    <n v="3.5"/>
    <n v="14"/>
    <n v="405"/>
    <n v="422.5"/>
    <m/>
    <n v="422.5"/>
    <n v="3.5"/>
    <n v="14"/>
    <n v="387.5"/>
    <n v="405"/>
    <m/>
    <n v="405"/>
    <n v="3.5"/>
    <n v="14"/>
    <n v="370"/>
    <n v="387.5"/>
    <m/>
    <n v="387.5"/>
    <n v="3.5"/>
    <n v="14"/>
    <n v="352.5"/>
    <n v="370"/>
    <n v="0"/>
    <n v="370"/>
    <n v="3.5"/>
    <n v="14"/>
    <n v="335"/>
    <n v="352.5"/>
    <n v="0"/>
    <n v="352.5"/>
    <n v="3.5"/>
    <n v="14"/>
    <n v="317.5"/>
    <n v="335"/>
    <n v="0"/>
    <n v="335"/>
    <n v="3.5"/>
    <n v="14"/>
    <n v="300"/>
    <n v="317.5"/>
    <n v="0"/>
    <n v="317.5"/>
    <n v="3.5"/>
    <n v="14"/>
    <n v="282.5"/>
    <n v="300"/>
    <n v="0"/>
    <n v="300"/>
  </r>
  <r>
    <n v="2"/>
    <n v="1037"/>
    <s v="2-1037"/>
    <s v="CONDORI CONDORI ERASMO"/>
    <e v="#REF!"/>
    <m/>
    <m/>
    <m/>
    <x v="2"/>
    <n v="3.5"/>
    <n v="14"/>
    <n v="0"/>
    <n v="17.5"/>
    <x v="7"/>
    <x v="1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17.5"/>
    <n v="45.5"/>
    <n v="45.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</r>
  <r>
    <n v="2"/>
    <n v="1038"/>
    <s v="2-1038"/>
    <s v="VIVANCO APAZA VICTOR"/>
    <e v="#REF!"/>
    <m/>
    <m/>
    <s v="INST A-D 02/09/19"/>
    <x v="2"/>
    <n v="3.5"/>
    <n v="14"/>
    <n v="66"/>
    <n v="83.5"/>
    <x v="21"/>
    <x v="1"/>
    <n v="3.5"/>
    <n v="14"/>
    <n v="48.5"/>
    <n v="66"/>
    <m/>
    <x v="43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39"/>
    <s v="2-1039"/>
    <s v="ZARAVIA ALMIRON ROSARIO"/>
    <e v="#REF!"/>
    <s v="SIN SERVICIOS"/>
    <s v="x"/>
    <m/>
    <x v="3"/>
    <n v="5"/>
    <n v="0"/>
    <n v="25"/>
    <n v="30"/>
    <x v="0"/>
    <x v="268"/>
    <n v="5"/>
    <n v="0"/>
    <n v="20"/>
    <n v="25"/>
    <m/>
    <x v="279"/>
    <n v="5"/>
    <n v="0"/>
    <n v="15"/>
    <n v="20"/>
    <m/>
    <x v="8"/>
    <n v="5"/>
    <n v="0"/>
    <n v="10"/>
    <n v="15"/>
    <x v="0"/>
    <x v="280"/>
    <n v="5"/>
    <n v="0"/>
    <n v="5"/>
    <n v="10"/>
    <m/>
    <x v="6"/>
    <n v="5"/>
    <n v="0"/>
    <n v="0"/>
    <n v="5"/>
    <m/>
    <x v="293"/>
    <n v="5"/>
    <n v="0"/>
    <n v="663.5"/>
    <n v="668.5"/>
    <n v="668.5"/>
    <x v="1"/>
    <n v="5"/>
    <n v="0"/>
    <n v="658.5"/>
    <n v="663.5"/>
    <m/>
    <n v="663.5"/>
    <n v="5"/>
    <n v="0"/>
    <n v="653.5"/>
    <n v="658.5"/>
    <m/>
    <n v="658.5"/>
    <n v="5"/>
    <n v="0"/>
    <n v="648.5"/>
    <n v="653.5"/>
    <m/>
    <n v="653.5"/>
    <n v="5"/>
    <n v="0"/>
    <n v="643.5"/>
    <n v="648.5"/>
    <m/>
    <n v="648.5"/>
    <n v="5"/>
    <n v="0"/>
    <n v="638.5"/>
    <n v="643.5"/>
    <m/>
    <n v="643.5"/>
    <n v="5"/>
    <n v="0"/>
    <n v="633.5"/>
    <n v="638.5"/>
    <m/>
    <n v="638.5"/>
    <n v="5"/>
    <n v="0"/>
    <n v="628.5"/>
    <n v="633.5"/>
    <m/>
    <n v="633.5"/>
    <n v="5"/>
    <n v="0"/>
    <n v="623.5"/>
    <n v="628.5"/>
    <m/>
    <n v="628.5"/>
    <n v="5"/>
    <n v="0"/>
    <n v="618.5"/>
    <n v="623.5"/>
    <m/>
    <n v="623.5"/>
    <n v="5"/>
    <n v="0"/>
    <n v="613.5"/>
    <n v="618.5"/>
    <m/>
    <n v="618.5"/>
    <n v="5"/>
    <n v="0"/>
    <n v="608.5"/>
    <n v="613.5"/>
    <m/>
    <n v="613.5"/>
    <n v="5"/>
    <n v="0"/>
    <n v="603.5"/>
    <n v="608.5"/>
    <m/>
    <n v="608.5"/>
    <n v="5"/>
    <n v="0"/>
    <n v="598.5"/>
    <n v="603.5"/>
    <m/>
    <n v="603.5"/>
    <n v="5"/>
    <n v="0"/>
    <n v="593.5"/>
    <n v="598.5"/>
    <m/>
    <n v="598.5"/>
    <n v="5"/>
    <n v="0"/>
    <n v="588.5"/>
    <n v="593.5"/>
    <m/>
    <n v="593.5"/>
    <n v="5"/>
    <n v="0"/>
    <n v="583.5"/>
    <n v="588.5"/>
    <m/>
    <n v="588.5"/>
    <n v="5"/>
    <n v="0"/>
    <n v="578.5"/>
    <n v="583.5"/>
    <m/>
    <n v="583.5"/>
    <n v="5"/>
    <n v="0"/>
    <n v="573.5"/>
    <n v="578.5"/>
    <m/>
    <n v="578.5"/>
    <n v="5"/>
    <n v="0"/>
    <n v="568.5"/>
    <n v="573.5"/>
    <m/>
    <n v="573.5"/>
    <n v="5"/>
    <n v="0"/>
    <n v="563.5"/>
    <n v="568.5"/>
    <m/>
    <n v="568.5"/>
    <n v="5"/>
    <n v="0"/>
    <n v="558.5"/>
    <n v="563.5"/>
    <m/>
    <n v="563.5"/>
    <n v="5"/>
    <n v="0"/>
    <n v="553.5"/>
    <n v="558.5"/>
    <m/>
    <n v="558.5"/>
    <n v="5"/>
    <n v="0"/>
    <n v="548.5"/>
    <n v="553.5"/>
    <m/>
    <n v="553.5"/>
    <n v="20"/>
    <n v="0"/>
    <n v="528.5"/>
    <n v="548.5"/>
    <m/>
    <n v="548.5"/>
    <n v="5"/>
    <n v="0"/>
    <n v="523.5"/>
    <n v="528.5"/>
    <m/>
    <n v="528.5"/>
    <n v="5"/>
    <n v="0"/>
    <n v="518.5"/>
    <n v="523.5"/>
    <m/>
    <n v="523.5"/>
    <n v="5"/>
    <n v="0"/>
    <n v="513.5"/>
    <n v="518.5"/>
    <m/>
    <n v="518.5"/>
    <n v="5"/>
    <n v="0"/>
    <n v="508.5"/>
    <n v="513.5"/>
    <m/>
    <n v="513.5"/>
    <n v="5"/>
    <n v="0"/>
    <n v="503.5"/>
    <n v="508.5"/>
    <m/>
    <n v="508.5"/>
    <n v="5"/>
    <n v="0"/>
    <n v="498.5"/>
    <n v="503.5"/>
    <m/>
    <n v="503.5"/>
    <n v="5"/>
    <n v="0"/>
    <n v="493.5"/>
    <n v="498.5"/>
    <m/>
    <n v="498.5"/>
    <n v="5"/>
    <n v="0"/>
    <n v="488.5"/>
    <n v="493.5"/>
    <m/>
    <n v="493.5"/>
    <n v="3.5"/>
    <n v="0"/>
    <n v="485"/>
    <n v="488.5"/>
    <m/>
    <n v="488.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0"/>
    <n v="0"/>
    <n v="485"/>
    <n v="485"/>
    <m/>
    <n v="485"/>
    <n v="3.5"/>
    <n v="14"/>
    <n v="467.5"/>
    <n v="485"/>
    <n v="0"/>
    <n v="485"/>
    <n v="3.5"/>
    <n v="14"/>
    <n v="450"/>
    <n v="467.5"/>
    <n v="0"/>
    <n v="467.5"/>
    <n v="3.5"/>
    <n v="14"/>
    <n v="432.5"/>
    <n v="450"/>
    <n v="0"/>
    <n v="450"/>
    <n v="3.5"/>
    <n v="14"/>
    <n v="415"/>
    <n v="432.5"/>
    <n v="0"/>
    <n v="432.5"/>
    <n v="3.5"/>
    <n v="14"/>
    <n v="397.5"/>
    <n v="415"/>
    <n v="0"/>
    <n v="415"/>
  </r>
  <r>
    <n v="2"/>
    <n v="1040"/>
    <s v="2-1040"/>
    <s v="CUBA VILLACORRA MARISOL"/>
    <e v="#REF!"/>
    <m/>
    <m/>
    <m/>
    <x v="2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97.5"/>
    <n v="115"/>
    <n v="115"/>
    <n v="0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255.5"/>
    <n v="273"/>
    <n v="273"/>
    <n v="0"/>
    <n v="3.5"/>
    <n v="14"/>
    <n v="238"/>
    <n v="255.5"/>
    <m/>
    <n v="25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45.5"/>
    <n v="63"/>
    <n v="63"/>
    <n v="0"/>
    <n v="3.5"/>
    <n v="14"/>
    <n v="28"/>
    <n v="45.5"/>
    <m/>
    <n v="45.5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n v="210"/>
    <n v="14"/>
    <n v="0"/>
    <n v="14"/>
    <n v="196"/>
    <n v="210"/>
    <m/>
    <n v="210"/>
    <n v="0"/>
    <n v="14"/>
    <n v="399"/>
    <n v="413"/>
    <m/>
    <n v="413"/>
    <n v="0"/>
    <n v="14"/>
    <n v="385"/>
    <n v="399"/>
    <m/>
    <n v="399"/>
    <n v="0"/>
    <n v="14"/>
    <n v="371"/>
    <n v="385"/>
    <m/>
    <n v="385"/>
    <n v="0"/>
    <n v="14"/>
    <n v="357"/>
    <n v="371"/>
    <n v="0"/>
    <n v="371"/>
    <n v="0"/>
    <n v="14"/>
    <n v="343"/>
    <n v="357"/>
    <n v="0"/>
    <n v="357"/>
    <n v="0"/>
    <n v="14"/>
    <n v="329"/>
    <n v="343"/>
    <n v="0"/>
    <n v="343"/>
    <n v="0"/>
    <n v="14"/>
    <n v="315"/>
    <n v="329"/>
    <n v="0"/>
    <n v="329"/>
    <n v="0"/>
    <n v="14"/>
    <n v="301"/>
    <n v="315"/>
    <n v="0"/>
    <n v="315"/>
  </r>
  <r>
    <n v="2"/>
    <n v="1041"/>
    <s v="2-1041"/>
    <s v="QUISPE QUISPE CATALINA"/>
    <e v="#REF!"/>
    <m/>
    <m/>
    <m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32.5"/>
    <n v="150"/>
    <n v="150"/>
    <n v="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.5"/>
    <n v="168"/>
    <n v="168"/>
    <n v="0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0"/>
    <n v="14"/>
    <n v="0"/>
    <n v="14"/>
    <n v="14"/>
    <n v="0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1042"/>
    <s v="2-1042"/>
    <s v="CABRERA TTITO JUAN"/>
    <e v="#REF!"/>
    <m/>
    <m/>
    <s v="EXONERACION DEUDA FUT N°000673 POR ACUERDO CONSEJO N°049-2019-MDH-CM"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m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  <n v="0"/>
    <n v="0"/>
    <n v="490"/>
    <n v="490"/>
    <n v="0"/>
    <n v="490"/>
  </r>
  <r>
    <n v="2"/>
    <n v="1043"/>
    <s v="2-1043"/>
    <s v="LOPEZ PUMA ENMA"/>
    <e v="#REF!"/>
    <m/>
    <s v="PUEBLO UNIDO PARTE ALTA"/>
    <m/>
    <x v="2"/>
    <n v="3.5"/>
    <n v="14"/>
    <n v="17.5"/>
    <n v="35"/>
    <x v="4"/>
    <x v="1"/>
    <n v="3.5"/>
    <n v="14"/>
    <n v="0"/>
    <n v="17.5"/>
    <m/>
    <x v="9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31"/>
    <n v="48.5"/>
    <n v="48.5"/>
    <x v="1"/>
    <n v="3.5"/>
    <n v="10"/>
    <n v="17.5"/>
    <n v="31"/>
    <m/>
    <x v="11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45.5"/>
    <n v="63"/>
    <n v="63"/>
    <n v="0"/>
    <n v="3.5"/>
    <n v="14"/>
    <n v="28"/>
    <n v="45.5"/>
    <m/>
    <n v="45.5"/>
    <n v="3.5"/>
    <n v="14"/>
    <n v="10.5"/>
    <n v="28"/>
    <m/>
    <n v="28"/>
    <n v="14"/>
    <n v="14"/>
    <n v="17.5"/>
    <n v="45.5"/>
    <n v="35"/>
    <n v="10.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35"/>
    <n v="52.5"/>
    <n v="35"/>
    <n v="17.5"/>
    <n v="3.5"/>
    <n v="14"/>
    <n v="17.5"/>
    <n v="35"/>
    <m/>
    <n v="35"/>
    <n v="3.5"/>
    <n v="14"/>
    <n v="17.5"/>
    <n v="35"/>
    <n v="17.5"/>
    <n v="17.5"/>
    <n v="3.5"/>
    <n v="14"/>
    <n v="17.5"/>
    <n v="35"/>
    <n v="17.5"/>
    <n v="17.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.5"/>
    <n v="18"/>
    <n v="18"/>
    <n v="0"/>
    <n v="3.5"/>
    <n v="14"/>
    <n v="35"/>
    <n v="52.5"/>
    <n v="52"/>
    <n v="0.5"/>
    <n v="3.5"/>
    <n v="14"/>
    <n v="17.5"/>
    <n v="35"/>
    <m/>
    <n v="35"/>
    <n v="3.5"/>
    <n v="14"/>
    <n v="0"/>
    <n v="17.5"/>
    <n v="0"/>
    <n v="17.5"/>
    <n v="3.5"/>
    <n v="14"/>
    <n v="0"/>
    <n v="17.5"/>
    <n v="17.5"/>
    <n v="0"/>
    <n v="3.5"/>
    <n v="14"/>
    <n v="0"/>
    <n v="17.5"/>
    <n v="35"/>
    <n v="-17.5"/>
    <n v="3.5"/>
    <n v="14"/>
    <n v="-17.5"/>
    <n v="0"/>
    <n v="0"/>
    <n v="0"/>
    <n v="3.5"/>
    <n v="14"/>
    <n v="0"/>
    <n v="17.5"/>
    <n v="35"/>
    <n v="-17.5"/>
  </r>
  <r>
    <n v="2"/>
    <n v="1044"/>
    <s v="2-1044"/>
    <s v="ROJAS HUAMAN PLACIDA "/>
    <e v="#REF!"/>
    <m/>
    <m/>
    <m/>
    <x v="2"/>
    <n v="3.5"/>
    <n v="14"/>
    <n v="35"/>
    <n v="52.5"/>
    <x v="2"/>
    <x v="1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50"/>
    <n v="167.5"/>
    <n v="167.5"/>
    <n v="0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4"/>
    <n v="27.5"/>
    <n v="45"/>
    <m/>
    <n v="45"/>
    <n v="3.5"/>
    <n v="10"/>
    <n v="14"/>
    <n v="27.5"/>
    <m/>
    <n v="27.5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98"/>
    <n v="115.5"/>
    <n v="115.5"/>
    <n v="0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14"/>
    <n v="14"/>
    <n v="17.5"/>
    <n v="45.5"/>
    <m/>
    <n v="45.5"/>
    <n v="3.5"/>
    <n v="14"/>
    <n v="140"/>
    <n v="157.5"/>
    <n v="140"/>
    <n v="1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0"/>
    <n v="70"/>
    <n v="70"/>
    <n v="0"/>
    <n v="70"/>
  </r>
  <r>
    <n v="2"/>
    <n v="1045"/>
    <s v="2-1045"/>
    <s v="QUISPE VDA. DE RIVEROS MERCEDES"/>
    <e v="#REF!"/>
    <s v="CORTE TEMPORAL"/>
    <m/>
    <s v="REINST. A-14/08/2019 FUT 000945"/>
    <x v="2"/>
    <n v="3.5"/>
    <n v="14"/>
    <n v="97"/>
    <n v="114.5"/>
    <x v="76"/>
    <x v="1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85"/>
    <n v="202.5"/>
    <n v="202.5"/>
    <n v="0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5"/>
    <n v="0"/>
    <n v="90"/>
    <n v="95"/>
    <n v="95"/>
    <n v="0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20"/>
    <n v="0"/>
    <n v="45"/>
    <n v="65"/>
    <m/>
    <n v="65"/>
    <n v="5"/>
    <n v="0"/>
    <n v="40"/>
    <n v="45"/>
    <m/>
    <n v="45"/>
    <n v="5"/>
    <n v="0"/>
    <n v="35"/>
    <n v="40"/>
    <m/>
    <n v="40"/>
    <n v="5"/>
    <n v="0"/>
    <n v="30"/>
    <n v="35"/>
    <m/>
    <n v="35"/>
    <n v="5"/>
    <n v="0"/>
    <n v="25"/>
    <n v="30"/>
    <m/>
    <n v="30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46"/>
    <s v="2-1046"/>
    <s v="QUISPICUSI QUIPO JUAN"/>
    <e v="#REF!"/>
    <m/>
    <s v="AAHH PUEBLO UNIDO PARTE ALTA MZ F L14B CALLE 10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s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</r>
  <r>
    <n v="2"/>
    <n v="1047"/>
    <s v="2-1047"/>
    <s v="YLLA QUISPE CRISOLOGO"/>
    <e v="#REF!"/>
    <m/>
    <s v="PUEBLO UNIDO PRIMERA ETAPA"/>
    <m/>
    <x v="2"/>
    <n v="3.5"/>
    <n v="14"/>
    <n v="0"/>
    <n v="17.5"/>
    <x v="7"/>
    <x v="1"/>
    <n v="3.5"/>
    <n v="14"/>
    <n v="0"/>
    <n v="17.5"/>
    <n v="17.5"/>
    <x v="1"/>
    <n v="3.5"/>
    <n v="14"/>
    <n v="17.5"/>
    <n v="35"/>
    <n v="35"/>
    <x v="1"/>
    <n v="3.5"/>
    <n v="14"/>
    <n v="0"/>
    <n v="17.5"/>
    <x v="0"/>
    <x v="15"/>
    <n v="3.5"/>
    <n v="10"/>
    <n v="0"/>
    <n v="13.5"/>
    <n v="13.5"/>
    <x v="1"/>
    <n v="3.5"/>
    <n v="14"/>
    <n v="66"/>
    <n v="83.5"/>
    <n v="83.5"/>
    <x v="1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31.5"/>
    <n v="45"/>
    <n v="45"/>
    <n v="0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35"/>
    <n v="63"/>
    <n v="63"/>
    <n v="0"/>
    <n v="3.5"/>
    <n v="14"/>
    <n v="17.5"/>
    <n v="35"/>
    <m/>
    <n v="35"/>
    <n v="3.5"/>
    <n v="14"/>
    <n v="70"/>
    <n v="87.5"/>
    <n v="70"/>
    <n v="1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7"/>
    <n v="0"/>
    <n v="10.5"/>
    <n v="10.5"/>
    <n v="0"/>
    <n v="3.5"/>
    <n v="7"/>
    <n v="17.5"/>
    <n v="28"/>
    <n v="28"/>
    <n v="0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n v="0"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0"/>
    <n v="17.5"/>
    <n v="3.5"/>
    <n v="14"/>
    <n v="14"/>
    <n v="17.5"/>
    <n v="17.5"/>
    <n v="0"/>
  </r>
  <r>
    <n v="2"/>
    <n v="1048"/>
    <s v="2-1048"/>
    <s v="QUISPICUSI QUIPO JUAN"/>
    <e v="#REF!"/>
    <m/>
    <s v="AAHH PUEBLO UNIDO MZ F CALLE 11,12"/>
    <m/>
    <x v="2"/>
    <n v="3.5"/>
    <n v="14"/>
    <n v="0"/>
    <n v="17.5"/>
    <x v="7"/>
    <x v="1"/>
    <n v="3.5"/>
    <n v="14"/>
    <n v="0"/>
    <n v="17.5"/>
    <n v="17.5"/>
    <x v="1"/>
    <n v="3.5"/>
    <n v="14"/>
    <n v="0"/>
    <n v="17.5"/>
    <n v="17.5"/>
    <x v="1"/>
    <n v="3.5"/>
    <n v="14"/>
    <n v="0"/>
    <n v="17.5"/>
    <x v="5"/>
    <x v="1"/>
    <n v="3.5"/>
    <n v="10"/>
    <n v="0"/>
    <n v="13.5"/>
    <n v="13.5"/>
    <x v="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87.5"/>
    <n v="105"/>
    <n v="105"/>
    <n v="0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0"/>
    <n v="13.5"/>
    <n v="13.5"/>
    <n v="0"/>
    <n v="3.5"/>
    <n v="0"/>
    <n v="10.5"/>
    <n v="14"/>
    <n v="14"/>
    <n v="0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14"/>
    <n v="14"/>
    <n v="0"/>
    <n v="28"/>
    <n v="28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3.5"/>
    <n v="17.5"/>
    <n v="17.5"/>
    <n v="0"/>
    <n v="0"/>
    <n v="14"/>
    <n v="0"/>
    <n v="14"/>
    <n v="17.5"/>
    <n v="3.5"/>
    <n v="3.5"/>
    <n v="14"/>
    <n v="0"/>
    <n v="17.5"/>
    <n v="17.5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n v="1049"/>
    <s v="2-1049"/>
    <s v="QUISPE HUAQUISTO ANGELINO"/>
    <e v="#REF!"/>
    <m/>
    <s v="AA.HH.PUEBLO UNIDO MZ.&quot;F&quot;-L-16."/>
    <s v="SOLIC REINST A 07/08/20 CORTE A 23/08/2019 NORMAL A PARTIR DEL 12/03/2018."/>
    <x v="2"/>
    <n v="3.5"/>
    <n v="14"/>
    <n v="0"/>
    <n v="17.5"/>
    <x v="0"/>
    <x v="4"/>
    <n v="3.5"/>
    <n v="14"/>
    <n v="35"/>
    <n v="52.5"/>
    <n v="52.5"/>
    <x v="1"/>
    <n v="3.5"/>
    <n v="14"/>
    <n v="17.5"/>
    <n v="35"/>
    <m/>
    <x v="15"/>
    <n v="3.5"/>
    <n v="14"/>
    <n v="0"/>
    <n v="17.5"/>
    <x v="0"/>
    <x v="15"/>
    <n v="3.5"/>
    <n v="10"/>
    <n v="48.5"/>
    <n v="62"/>
    <n v="62"/>
    <x v="1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5"/>
    <n v="0"/>
    <n v="630.5"/>
    <n v="635.5"/>
    <n v="635.5"/>
    <n v="0"/>
    <n v="5"/>
    <n v="0"/>
    <n v="625.5"/>
    <n v="630.5"/>
    <m/>
    <n v="630.5"/>
    <n v="5"/>
    <n v="0"/>
    <n v="620.5"/>
    <n v="625.5"/>
    <m/>
    <n v="625.5"/>
    <n v="5"/>
    <n v="0"/>
    <n v="615.5"/>
    <n v="620.5"/>
    <m/>
    <n v="620.5"/>
    <n v="5"/>
    <n v="0"/>
    <n v="610.5"/>
    <n v="615.5"/>
    <m/>
    <n v="615.5"/>
    <n v="5"/>
    <n v="0"/>
    <n v="605.5"/>
    <n v="610.5"/>
    <m/>
    <n v="610.5"/>
    <n v="5"/>
    <n v="0"/>
    <n v="600.5"/>
    <n v="605.5"/>
    <m/>
    <n v="605.5"/>
    <n v="5"/>
    <n v="0"/>
    <n v="595.5"/>
    <n v="600.5"/>
    <m/>
    <n v="600.5"/>
    <n v="5"/>
    <n v="0"/>
    <n v="590.5"/>
    <n v="595.5"/>
    <m/>
    <n v="595.5"/>
    <n v="5"/>
    <n v="0"/>
    <n v="585.5"/>
    <n v="590.5"/>
    <m/>
    <n v="590.5"/>
    <n v="5"/>
    <n v="0"/>
    <n v="580.5"/>
    <n v="585.5"/>
    <m/>
    <n v="585.5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14"/>
    <n v="14"/>
    <n v="430"/>
    <n v="458"/>
    <m/>
    <n v="458"/>
    <n v="3.5"/>
    <n v="14"/>
    <n v="412.5"/>
    <n v="430"/>
    <m/>
    <n v="430"/>
    <n v="5"/>
    <n v="14"/>
    <n v="393.5"/>
    <n v="412.5"/>
    <m/>
    <n v="412.5"/>
    <n v="5"/>
    <n v="14"/>
    <n v="374.5"/>
    <n v="393.5"/>
    <m/>
    <n v="393.5"/>
    <n v="5"/>
    <n v="14"/>
    <n v="355.5"/>
    <n v="374.5"/>
    <m/>
    <n v="374.5"/>
    <n v="5"/>
    <n v="14"/>
    <n v="336.5"/>
    <n v="355.5"/>
    <m/>
    <n v="355.5"/>
    <n v="5"/>
    <n v="14"/>
    <n v="317.5"/>
    <n v="336.5"/>
    <m/>
    <n v="336.5"/>
    <n v="5"/>
    <n v="14"/>
    <n v="298.5"/>
    <n v="317.5"/>
    <m/>
    <n v="317.5"/>
    <n v="5"/>
    <n v="14"/>
    <n v="579.5"/>
    <n v="598.5"/>
    <n v="300"/>
    <n v="298.5"/>
    <n v="3.5"/>
    <n v="0"/>
    <n v="553.5"/>
    <n v="557"/>
    <m/>
    <n v="557"/>
    <n v="3.5"/>
    <n v="0"/>
    <n v="550"/>
    <n v="553.5"/>
    <m/>
    <n v="553.5"/>
    <n v="3.5"/>
    <n v="0"/>
    <n v="546.5"/>
    <n v="550"/>
    <m/>
    <n v="550"/>
    <n v="3.5"/>
    <n v="0"/>
    <n v="543"/>
    <n v="546.5"/>
    <m/>
    <n v="546.5"/>
    <n v="3.5"/>
    <n v="0"/>
    <n v="539.5"/>
    <n v="543"/>
    <m/>
    <n v="543"/>
    <n v="3.5"/>
    <n v="0"/>
    <n v="536"/>
    <n v="539.5"/>
    <m/>
    <n v="539.5"/>
    <n v="3.5"/>
    <n v="14"/>
    <n v="518.5"/>
    <n v="536"/>
    <m/>
    <n v="536"/>
    <n v="3.5"/>
    <n v="14"/>
    <n v="501"/>
    <n v="518.5"/>
    <m/>
    <n v="518.5"/>
    <n v="3.5"/>
    <n v="14"/>
    <n v="483.5"/>
    <n v="501"/>
    <m/>
    <n v="501"/>
    <n v="3.5"/>
    <n v="14"/>
    <n v="466"/>
    <n v="483.5"/>
    <n v="0"/>
    <n v="483.5"/>
    <n v="3.5"/>
    <n v="14"/>
    <n v="448.5"/>
    <n v="466"/>
    <n v="0"/>
    <n v="466"/>
    <n v="3.5"/>
    <n v="14"/>
    <n v="431"/>
    <n v="448.5"/>
    <n v="0"/>
    <n v="448.5"/>
    <n v="3.5"/>
    <n v="14"/>
    <n v="413.5"/>
    <n v="431"/>
    <n v="0"/>
    <n v="431"/>
    <n v="3.5"/>
    <n v="14"/>
    <n v="396"/>
    <n v="413.5"/>
    <n v="0"/>
    <n v="413.5"/>
  </r>
  <r>
    <n v="2"/>
    <n v="1050"/>
    <s v="2-1050"/>
    <s v="SUCARI SUCARI DELIA JUDITH"/>
    <e v="#REF!"/>
    <m/>
    <s v="AAHH. PUEBLO UNIDO CALLE 10 PASAJE 03"/>
    <s v="CORTADO 30/05/16"/>
    <x v="2"/>
    <n v="3.5"/>
    <n v="14"/>
    <n v="720"/>
    <n v="737.5"/>
    <x v="0"/>
    <x v="269"/>
    <n v="3.5"/>
    <n v="14"/>
    <n v="702.5"/>
    <n v="720"/>
    <m/>
    <x v="280"/>
    <n v="3.5"/>
    <n v="14"/>
    <n v="685"/>
    <n v="702.5"/>
    <m/>
    <x v="288"/>
    <n v="3.5"/>
    <n v="14"/>
    <n v="667.5"/>
    <n v="685"/>
    <x v="0"/>
    <x v="281"/>
    <n v="3.5"/>
    <n v="10"/>
    <n v="654"/>
    <n v="667.5"/>
    <m/>
    <x v="285"/>
    <n v="3.5"/>
    <n v="14"/>
    <n v="636.5"/>
    <n v="654"/>
    <m/>
    <x v="294"/>
    <n v="3.5"/>
    <n v="10"/>
    <n v="623"/>
    <n v="636.5"/>
    <m/>
    <x v="284"/>
    <n v="3.5"/>
    <n v="14"/>
    <n v="605.5"/>
    <n v="623"/>
    <m/>
    <n v="623"/>
    <n v="3.5"/>
    <n v="14"/>
    <n v="588"/>
    <n v="605.5"/>
    <m/>
    <n v="605.5"/>
    <n v="3.5"/>
    <n v="14"/>
    <n v="570.5"/>
    <n v="588"/>
    <m/>
    <n v="588"/>
    <n v="3.5"/>
    <n v="14"/>
    <n v="553"/>
    <n v="570.5"/>
    <m/>
    <n v="570.5"/>
    <n v="3.5"/>
    <n v="14"/>
    <n v="535.5"/>
    <n v="553"/>
    <m/>
    <n v="553"/>
    <n v="3.5"/>
    <n v="14"/>
    <n v="518"/>
    <n v="535.5"/>
    <m/>
    <n v="535.5"/>
    <n v="3.5"/>
    <n v="14"/>
    <n v="500.5"/>
    <n v="518"/>
    <m/>
    <n v="518"/>
    <n v="3.5"/>
    <n v="14"/>
    <n v="483"/>
    <n v="500.5"/>
    <m/>
    <n v="500.5"/>
    <n v="3.5"/>
    <n v="14"/>
    <n v="465.5"/>
    <n v="483"/>
    <m/>
    <n v="483"/>
    <n v="3.5"/>
    <n v="14"/>
    <n v="448"/>
    <n v="465.5"/>
    <m/>
    <n v="465.5"/>
    <n v="3.5"/>
    <n v="14"/>
    <n v="430.5"/>
    <n v="448"/>
    <m/>
    <n v="448"/>
    <n v="3.5"/>
    <n v="10"/>
    <n v="417"/>
    <n v="430.5"/>
    <m/>
    <n v="430.5"/>
    <n v="3.5"/>
    <n v="0"/>
    <n v="413.5"/>
    <n v="417"/>
    <m/>
    <n v="417"/>
    <n v="3.5"/>
    <n v="0"/>
    <n v="410"/>
    <n v="413.5"/>
    <m/>
    <n v="413.5"/>
    <n v="3.5"/>
    <n v="0"/>
    <n v="406.5"/>
    <n v="410"/>
    <m/>
    <n v="410"/>
    <n v="3.5"/>
    <n v="0"/>
    <n v="403"/>
    <n v="406.5"/>
    <m/>
    <n v="406.5"/>
    <n v="3.5"/>
    <n v="14"/>
    <n v="385.5"/>
    <n v="403"/>
    <m/>
    <n v="403"/>
    <n v="3.5"/>
    <n v="14"/>
    <n v="368"/>
    <n v="385.5"/>
    <m/>
    <n v="385.5"/>
    <n v="3.5"/>
    <n v="14"/>
    <n v="350.5"/>
    <n v="368"/>
    <m/>
    <n v="368"/>
    <n v="3.5"/>
    <n v="14"/>
    <n v="333"/>
    <n v="350.5"/>
    <m/>
    <n v="350.5"/>
    <n v="3.5"/>
    <n v="14"/>
    <n v="315.5"/>
    <n v="333"/>
    <m/>
    <n v="333"/>
    <n v="3.5"/>
    <n v="14"/>
    <n v="298"/>
    <n v="315.5"/>
    <m/>
    <n v="315.5"/>
    <n v="3.5"/>
    <n v="14"/>
    <n v="280.5"/>
    <n v="298"/>
    <m/>
    <n v="298"/>
    <n v="14"/>
    <n v="14"/>
    <n v="252.5"/>
    <n v="280.5"/>
    <m/>
    <n v="280.5"/>
    <n v="3.5"/>
    <n v="14"/>
    <n v="235"/>
    <n v="252.5"/>
    <m/>
    <n v="252.5"/>
    <n v="3.5"/>
    <n v="14"/>
    <n v="217.5"/>
    <n v="235"/>
    <m/>
    <n v="235"/>
    <n v="3.5"/>
    <n v="14"/>
    <n v="200"/>
    <n v="217.5"/>
    <m/>
    <n v="217.5"/>
    <n v="3.5"/>
    <n v="14"/>
    <n v="182.5"/>
    <n v="200"/>
    <m/>
    <n v="200"/>
    <n v="3.5"/>
    <n v="14"/>
    <n v="165"/>
    <n v="182.5"/>
    <m/>
    <n v="182.5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52.5"/>
    <n v="70"/>
    <n v="35"/>
    <n v="35"/>
    <n v="3.5"/>
    <n v="14"/>
    <n v="35"/>
    <n v="52.5"/>
    <m/>
    <n v="52.5"/>
    <n v="3.5"/>
    <n v="14"/>
    <n v="17.5"/>
    <n v="35"/>
    <m/>
    <n v="35"/>
    <n v="3.5"/>
    <n v="14"/>
    <n v="0"/>
    <n v="17.5"/>
    <n v="0"/>
    <n v="17.5"/>
    <n v="5"/>
    <n v="14"/>
    <n v="424.5"/>
    <n v="443.5"/>
    <n v="169"/>
    <n v="274.5"/>
    <n v="5"/>
    <n v="14"/>
    <n v="405.5"/>
    <n v="424.5"/>
    <n v="0"/>
    <n v="424.5"/>
    <n v="5"/>
    <n v="0"/>
    <n v="400.5"/>
    <n v="405.5"/>
    <n v="0"/>
    <n v="405.5"/>
    <n v="5"/>
    <n v="0"/>
    <n v="395.5"/>
    <n v="400.5"/>
    <n v="0"/>
    <n v="400.5"/>
  </r>
  <r>
    <n v="2"/>
    <n v="1051"/>
    <s v="2-1051"/>
    <s v="QUISPE ANOHUAMAN, CIRILO"/>
    <e v="#REF!"/>
    <s v="SERVICIO SIN USO"/>
    <m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x v="0"/>
    <x v="1"/>
    <n v="0"/>
    <n v="0"/>
    <n v="0"/>
    <n v="0"/>
    <m/>
    <x v="1"/>
    <n v="0"/>
    <n v="0"/>
    <n v="0"/>
    <n v="0"/>
    <m/>
    <x v="1"/>
    <n v="0"/>
    <n v="0"/>
    <n v="0"/>
    <n v="0"/>
    <m/>
    <x v="1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238"/>
    <n v="238"/>
    <n v="0"/>
    <n v="238"/>
    <n v="0"/>
    <n v="14"/>
    <n v="224"/>
    <n v="238"/>
    <n v="0"/>
    <n v="238"/>
    <n v="0"/>
    <n v="14"/>
    <n v="210"/>
    <n v="224"/>
    <n v="0"/>
    <n v="224"/>
    <n v="0"/>
    <n v="14"/>
    <n v="196"/>
    <n v="210"/>
    <n v="0"/>
    <n v="210"/>
  </r>
  <r>
    <n v="2"/>
    <n v="1052"/>
    <s v="2-1052"/>
    <s v="GUTIERREZ ABRAN"/>
    <e v="#REF!"/>
    <m/>
    <m/>
    <s v="SE CONSTATO EL SERVICIO CORTADO 30/06/16 POR DEUDA"/>
    <x v="3"/>
    <n v="5"/>
    <n v="0"/>
    <n v="672"/>
    <n v="677"/>
    <x v="0"/>
    <x v="270"/>
    <n v="5"/>
    <n v="0"/>
    <n v="667"/>
    <n v="672"/>
    <m/>
    <x v="281"/>
    <n v="5"/>
    <n v="0"/>
    <n v="662"/>
    <n v="667"/>
    <m/>
    <x v="289"/>
    <n v="5"/>
    <n v="0"/>
    <n v="657"/>
    <n v="662"/>
    <x v="0"/>
    <x v="282"/>
    <n v="5"/>
    <n v="0"/>
    <n v="652"/>
    <n v="657"/>
    <m/>
    <x v="286"/>
    <n v="5"/>
    <n v="0"/>
    <n v="647"/>
    <n v="652"/>
    <m/>
    <x v="295"/>
    <n v="5"/>
    <n v="0"/>
    <n v="642"/>
    <n v="647"/>
    <m/>
    <x v="285"/>
    <n v="5"/>
    <n v="0"/>
    <n v="637"/>
    <n v="642"/>
    <m/>
    <n v="642"/>
    <n v="5"/>
    <n v="0"/>
    <n v="632"/>
    <n v="637"/>
    <m/>
    <n v="637"/>
    <n v="5"/>
    <n v="0"/>
    <n v="627"/>
    <n v="632"/>
    <m/>
    <n v="632"/>
    <n v="5"/>
    <n v="0"/>
    <n v="622"/>
    <n v="627"/>
    <m/>
    <n v="627"/>
    <n v="5"/>
    <n v="0"/>
    <n v="617"/>
    <n v="622"/>
    <m/>
    <n v="622"/>
    <n v="5"/>
    <n v="0"/>
    <n v="612"/>
    <n v="617"/>
    <m/>
    <n v="617"/>
    <n v="5"/>
    <n v="0"/>
    <n v="607"/>
    <n v="612"/>
    <m/>
    <n v="612"/>
    <n v="5"/>
    <n v="0"/>
    <n v="602"/>
    <n v="607"/>
    <m/>
    <n v="607"/>
    <n v="5"/>
    <n v="0"/>
    <n v="597"/>
    <n v="602"/>
    <m/>
    <n v="602"/>
    <n v="5"/>
    <n v="0"/>
    <n v="592"/>
    <n v="597"/>
    <m/>
    <n v="597"/>
    <n v="5"/>
    <n v="0"/>
    <n v="587"/>
    <n v="592"/>
    <m/>
    <n v="592"/>
    <n v="5"/>
    <n v="0"/>
    <n v="582"/>
    <n v="587"/>
    <m/>
    <n v="587"/>
    <n v="5"/>
    <n v="0"/>
    <n v="577"/>
    <n v="582"/>
    <m/>
    <n v="582"/>
    <n v="5"/>
    <n v="0"/>
    <n v="572"/>
    <n v="577"/>
    <m/>
    <n v="577"/>
    <n v="5"/>
    <n v="0"/>
    <n v="567"/>
    <n v="572"/>
    <m/>
    <n v="572"/>
    <n v="5"/>
    <n v="0"/>
    <n v="562"/>
    <n v="567"/>
    <m/>
    <n v="567"/>
    <n v="5"/>
    <n v="0"/>
    <n v="557"/>
    <n v="562"/>
    <m/>
    <n v="562"/>
    <n v="5"/>
    <n v="0"/>
    <n v="552"/>
    <n v="557"/>
    <m/>
    <n v="557"/>
    <n v="5"/>
    <n v="0"/>
    <n v="547"/>
    <n v="552"/>
    <m/>
    <n v="552"/>
    <n v="5"/>
    <n v="0"/>
    <n v="542"/>
    <n v="547"/>
    <m/>
    <n v="547"/>
    <n v="5"/>
    <n v="0"/>
    <n v="537"/>
    <n v="542"/>
    <m/>
    <n v="542"/>
    <n v="5"/>
    <n v="0"/>
    <n v="532"/>
    <n v="537"/>
    <m/>
    <n v="537"/>
    <n v="5"/>
    <n v="0"/>
    <n v="527"/>
    <n v="532"/>
    <m/>
    <n v="532"/>
    <n v="20"/>
    <n v="0"/>
    <n v="507"/>
    <n v="527"/>
    <m/>
    <n v="527"/>
    <n v="5"/>
    <n v="0"/>
    <n v="502"/>
    <n v="507"/>
    <m/>
    <n v="507"/>
    <n v="5"/>
    <n v="0"/>
    <n v="497"/>
    <n v="502"/>
    <m/>
    <n v="502"/>
    <n v="5"/>
    <n v="0"/>
    <n v="492"/>
    <n v="497"/>
    <m/>
    <n v="497"/>
    <n v="5"/>
    <n v="0"/>
    <n v="487"/>
    <n v="492"/>
    <m/>
    <n v="492"/>
    <n v="5"/>
    <n v="0"/>
    <n v="482"/>
    <n v="487"/>
    <m/>
    <n v="487"/>
    <n v="5"/>
    <n v="0"/>
    <n v="477"/>
    <n v="482"/>
    <m/>
    <n v="482"/>
    <n v="5"/>
    <n v="0"/>
    <n v="472"/>
    <n v="477"/>
    <m/>
    <n v="477"/>
    <n v="5"/>
    <n v="0"/>
    <n v="467"/>
    <n v="472"/>
    <m/>
    <n v="472"/>
    <n v="5"/>
    <n v="0"/>
    <n v="462"/>
    <n v="467"/>
    <m/>
    <n v="467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m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  <n v="0"/>
    <n v="0"/>
    <n v="462"/>
    <n v="462"/>
    <n v="0"/>
    <n v="462"/>
  </r>
  <r>
    <n v="2"/>
    <n v="1053"/>
    <s v="2-1053"/>
    <s v=" VACA JOSE LUIS "/>
    <e v="#REF!"/>
    <m/>
    <m/>
    <m/>
    <x v="2"/>
    <n v="3.5"/>
    <n v="14"/>
    <n v="730"/>
    <n v="747.5"/>
    <x v="0"/>
    <x v="161"/>
    <n v="3.5"/>
    <n v="14"/>
    <n v="712.5"/>
    <n v="730"/>
    <m/>
    <x v="167"/>
    <n v="3.5"/>
    <n v="14"/>
    <n v="695"/>
    <n v="712.5"/>
    <m/>
    <x v="174"/>
    <n v="3.5"/>
    <n v="14"/>
    <n v="677.5"/>
    <n v="695"/>
    <x v="0"/>
    <x v="176"/>
    <n v="3.5"/>
    <n v="10"/>
    <n v="664"/>
    <n v="677.5"/>
    <m/>
    <x v="183"/>
    <n v="3.5"/>
    <n v="14"/>
    <n v="646.5"/>
    <n v="664"/>
    <m/>
    <x v="175"/>
    <n v="3.5"/>
    <n v="10"/>
    <n v="633"/>
    <n v="646.5"/>
    <m/>
    <x v="168"/>
    <n v="3.5"/>
    <n v="14"/>
    <n v="615.5"/>
    <n v="633"/>
    <m/>
    <n v="633"/>
    <n v="3.5"/>
    <n v="14"/>
    <n v="598"/>
    <n v="615.5"/>
    <m/>
    <n v="615.5"/>
    <n v="3.5"/>
    <n v="14"/>
    <n v="580.5"/>
    <n v="598"/>
    <m/>
    <n v="598"/>
    <n v="3.5"/>
    <n v="14"/>
    <n v="563"/>
    <n v="580.5"/>
    <m/>
    <n v="580.5"/>
    <n v="3.5"/>
    <n v="14"/>
    <n v="545.5"/>
    <n v="563"/>
    <m/>
    <n v="563"/>
    <n v="3.5"/>
    <n v="14"/>
    <n v="528"/>
    <n v="545.5"/>
    <m/>
    <n v="545.5"/>
    <n v="3.5"/>
    <n v="14"/>
    <n v="510.5"/>
    <n v="528"/>
    <m/>
    <n v="528"/>
    <n v="3.5"/>
    <n v="14"/>
    <n v="493"/>
    <n v="510.5"/>
    <m/>
    <n v="510.5"/>
    <n v="3.5"/>
    <n v="14"/>
    <n v="475.5"/>
    <n v="493"/>
    <m/>
    <n v="493"/>
    <n v="3.5"/>
    <n v="14"/>
    <n v="458"/>
    <n v="475.5"/>
    <m/>
    <n v="475.5"/>
    <n v="3.5"/>
    <n v="14"/>
    <n v="440.5"/>
    <n v="458"/>
    <m/>
    <n v="458"/>
    <n v="3.5"/>
    <n v="10"/>
    <n v="427"/>
    <n v="440.5"/>
    <m/>
    <n v="440.5"/>
    <n v="3.5"/>
    <n v="0"/>
    <n v="423.5"/>
    <n v="427"/>
    <m/>
    <n v="427"/>
    <n v="3.5"/>
    <n v="0"/>
    <n v="420"/>
    <n v="423.5"/>
    <m/>
    <n v="423.5"/>
    <n v="3.5"/>
    <n v="0"/>
    <n v="416.5"/>
    <n v="420"/>
    <m/>
    <n v="420"/>
    <n v="3.5"/>
    <n v="0"/>
    <n v="413"/>
    <n v="416.5"/>
    <m/>
    <n v="416.5"/>
    <n v="3.5"/>
    <n v="14"/>
    <n v="395.5"/>
    <n v="413"/>
    <m/>
    <n v="413"/>
    <n v="3.5"/>
    <n v="14"/>
    <n v="378"/>
    <n v="395.5"/>
    <m/>
    <n v="395.5"/>
    <n v="3.5"/>
    <n v="14"/>
    <n v="360.5"/>
    <n v="378"/>
    <m/>
    <n v="378"/>
    <n v="3.5"/>
    <n v="14"/>
    <n v="343"/>
    <n v="360.5"/>
    <m/>
    <n v="360.5"/>
    <n v="3.5"/>
    <n v="14"/>
    <n v="325.5"/>
    <n v="343"/>
    <m/>
    <n v="343"/>
    <n v="3.5"/>
    <n v="14"/>
    <n v="308"/>
    <n v="325.5"/>
    <m/>
    <n v="325.5"/>
    <n v="3.5"/>
    <n v="14"/>
    <n v="290.5"/>
    <n v="308"/>
    <m/>
    <n v="308"/>
    <n v="14"/>
    <n v="14"/>
    <n v="262.5"/>
    <n v="290.5"/>
    <m/>
    <n v="290.5"/>
    <n v="3.5"/>
    <n v="14"/>
    <n v="245"/>
    <n v="262.5"/>
    <m/>
    <n v="262.5"/>
    <n v="3.5"/>
    <n v="14"/>
    <n v="227.5"/>
    <n v="245"/>
    <m/>
    <n v="245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54"/>
    <s v="2-1054"/>
    <s v="COA AGUILAR FABIAN"/>
    <e v="#REF!"/>
    <m/>
    <m/>
    <m/>
    <x v="2"/>
    <n v="3.5"/>
    <n v="14"/>
    <n v="555"/>
    <n v="572.5"/>
    <x v="0"/>
    <x v="213"/>
    <n v="3.5"/>
    <n v="14"/>
    <n v="537.5"/>
    <n v="555"/>
    <m/>
    <x v="216"/>
    <n v="3.5"/>
    <n v="14"/>
    <n v="520"/>
    <n v="537.5"/>
    <m/>
    <x v="229"/>
    <n v="3.5"/>
    <n v="14"/>
    <n v="502.5"/>
    <n v="520"/>
    <x v="0"/>
    <x v="65"/>
    <n v="3.5"/>
    <n v="10"/>
    <n v="489"/>
    <n v="502.5"/>
    <m/>
    <x v="235"/>
    <n v="3.5"/>
    <n v="14"/>
    <n v="471.5"/>
    <n v="489"/>
    <m/>
    <x v="233"/>
    <n v="3.5"/>
    <n v="10"/>
    <n v="458"/>
    <n v="471.5"/>
    <m/>
    <x v="227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3.5"/>
    <n v="14"/>
    <n v="101.5"/>
    <n v="119"/>
    <n v="119"/>
    <n v="0"/>
    <n v="0"/>
    <n v="14"/>
    <n v="210"/>
    <n v="224"/>
    <m/>
    <n v="224"/>
    <n v="0"/>
    <n v="14"/>
    <n v="196"/>
    <n v="210"/>
    <n v="0"/>
    <n v="210"/>
    <n v="0"/>
    <n v="14"/>
    <n v="182"/>
    <n v="196"/>
    <n v="0"/>
    <n v="196"/>
    <n v="0"/>
    <n v="14"/>
    <n v="168"/>
    <n v="182"/>
    <n v="0"/>
    <n v="182"/>
    <n v="0"/>
    <n v="14"/>
    <n v="154"/>
    <n v="168"/>
    <n v="0"/>
    <n v="168"/>
    <n v="0"/>
    <n v="14"/>
    <n v="140"/>
    <n v="154"/>
    <n v="0"/>
    <n v="154"/>
  </r>
  <r>
    <n v="2"/>
    <n v="1055"/>
    <s v="2-1055"/>
    <s v=" YANAPA AMPUERO, ELENA "/>
    <e v="#REF!"/>
    <s v="X"/>
    <m/>
    <m/>
    <x v="1"/>
    <n v="0"/>
    <n v="0"/>
    <n v="308"/>
    <n v="308"/>
    <x v="0"/>
    <x v="229"/>
    <n v="0"/>
    <n v="0"/>
    <n v="308"/>
    <n v="308"/>
    <m/>
    <x v="241"/>
    <n v="0"/>
    <n v="0"/>
    <n v="308"/>
    <n v="308"/>
    <m/>
    <x v="55"/>
    <n v="0"/>
    <n v="0"/>
    <n v="308"/>
    <n v="308"/>
    <x v="0"/>
    <x v="243"/>
    <n v="0"/>
    <n v="0"/>
    <n v="308"/>
    <n v="308"/>
    <m/>
    <x v="252"/>
    <n v="0"/>
    <n v="0"/>
    <n v="308"/>
    <n v="308"/>
    <m/>
    <x v="253"/>
    <n v="0"/>
    <n v="0"/>
    <n v="308"/>
    <n v="308"/>
    <m/>
    <x v="244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m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  <n v="0"/>
    <n v="0"/>
    <n v="308"/>
    <n v="308"/>
    <n v="0"/>
    <n v="308"/>
  </r>
  <r>
    <n v="2"/>
    <n v="1056"/>
    <s v="2-1056"/>
    <s v="ZARAVIA ALMIRON ROSARIO"/>
    <e v="#REF!"/>
    <m/>
    <m/>
    <s v="corte temporal (02/02/16) corte agua 7desague sigue"/>
    <x v="1"/>
    <n v="0"/>
    <n v="0"/>
    <n v="76"/>
    <n v="76"/>
    <x v="0"/>
    <x v="271"/>
    <n v="0"/>
    <n v="0"/>
    <n v="76"/>
    <n v="76"/>
    <m/>
    <x v="8"/>
    <n v="0"/>
    <n v="0"/>
    <n v="76"/>
    <n v="76"/>
    <m/>
    <x v="23"/>
    <n v="0"/>
    <n v="0"/>
    <n v="76"/>
    <n v="76"/>
    <x v="0"/>
    <x v="5"/>
    <n v="0"/>
    <n v="0"/>
    <n v="76"/>
    <n v="76"/>
    <m/>
    <x v="84"/>
    <n v="0"/>
    <n v="0"/>
    <n v="76"/>
    <n v="76"/>
    <m/>
    <x v="296"/>
    <n v="0"/>
    <n v="0"/>
    <n v="76"/>
    <n v="76"/>
    <m/>
    <x v="28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m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  <n v="0"/>
    <n v="0"/>
    <n v="76"/>
    <n v="76"/>
    <n v="0"/>
    <n v="76"/>
  </r>
  <r>
    <n v="2"/>
    <n v="1057"/>
    <s v="2-1057"/>
    <s v="PAJA YANAPA, PETRONA "/>
    <e v="#REF!"/>
    <m/>
    <s v="PUEBLO UNIDO"/>
    <m/>
    <x v="1"/>
    <n v="0"/>
    <n v="0"/>
    <n v="112"/>
    <n v="112"/>
    <x v="0"/>
    <x v="246"/>
    <n v="0"/>
    <n v="0"/>
    <n v="112"/>
    <n v="112"/>
    <m/>
    <x v="258"/>
    <n v="0"/>
    <n v="0"/>
    <n v="112"/>
    <n v="112"/>
    <m/>
    <x v="263"/>
    <n v="0"/>
    <n v="0"/>
    <n v="112"/>
    <n v="112"/>
    <x v="0"/>
    <x v="258"/>
    <n v="0"/>
    <n v="0"/>
    <n v="112"/>
    <n v="112"/>
    <m/>
    <x v="44"/>
    <n v="0"/>
    <n v="0"/>
    <n v="112"/>
    <n v="112"/>
    <m/>
    <x v="267"/>
    <n v="0"/>
    <n v="0"/>
    <n v="112"/>
    <n v="112"/>
    <m/>
    <x v="261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m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  <n v="0"/>
    <n v="0"/>
    <n v="112"/>
    <n v="112"/>
    <n v="0"/>
    <n v="112"/>
  </r>
  <r>
    <n v="2"/>
    <n v="1059"/>
    <s v="2-1059"/>
    <s v="CABRERA PUMA, JUAN"/>
    <e v="#REF!"/>
    <n v="973278437"/>
    <m/>
    <s v="frankling lerma Turpo"/>
    <x v="0"/>
    <n v="0"/>
    <n v="14"/>
    <n v="76"/>
    <n v="90"/>
    <x v="32"/>
    <x v="1"/>
    <n v="0"/>
    <n v="14"/>
    <n v="62"/>
    <n v="76"/>
    <m/>
    <x v="8"/>
    <n v="0"/>
    <n v="14"/>
    <n v="48"/>
    <n v="62"/>
    <m/>
    <x v="9"/>
    <n v="0"/>
    <n v="14"/>
    <n v="34"/>
    <n v="48"/>
    <x v="0"/>
    <x v="9"/>
    <n v="0"/>
    <n v="10"/>
    <n v="24"/>
    <n v="34"/>
    <m/>
    <x v="10"/>
    <n v="0"/>
    <n v="14"/>
    <n v="10"/>
    <n v="24"/>
    <m/>
    <x v="9"/>
    <n v="0"/>
    <n v="10"/>
    <n v="0"/>
    <n v="10"/>
    <m/>
    <x v="9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14"/>
    <n v="24"/>
    <n v="24"/>
    <n v="0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0"/>
    <n v="84"/>
    <n v="84"/>
    <n v="84"/>
    <n v="0"/>
    <n v="0"/>
    <n v="0"/>
    <n v="84"/>
    <n v="84"/>
    <m/>
    <n v="84"/>
    <n v="0"/>
    <n v="0"/>
    <n v="84"/>
    <n v="84"/>
    <m/>
    <n v="84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0"/>
    <n v="154"/>
    <n v="154"/>
    <n v="0"/>
    <n v="0"/>
    <n v="14"/>
    <n v="126"/>
    <n v="140"/>
    <m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0"/>
    <n v="70"/>
    <n v="70"/>
    <n v="0"/>
    <n v="70"/>
  </r>
  <r>
    <n v="2"/>
    <n v="1060"/>
    <s v="2-1060"/>
    <s v="OCAMPO FALCON, FEDERICO"/>
    <e v="#REF!"/>
    <m/>
    <m/>
    <m/>
    <x v="0"/>
    <n v="0"/>
    <n v="14"/>
    <n v="450"/>
    <n v="464"/>
    <x v="0"/>
    <x v="64"/>
    <n v="0"/>
    <n v="14"/>
    <n v="436"/>
    <n v="450"/>
    <m/>
    <x v="31"/>
    <n v="0"/>
    <n v="14"/>
    <n v="422"/>
    <n v="436"/>
    <m/>
    <x v="45"/>
    <n v="0"/>
    <n v="14"/>
    <n v="408"/>
    <n v="422"/>
    <x v="0"/>
    <x v="75"/>
    <n v="0"/>
    <n v="10"/>
    <n v="398"/>
    <n v="408"/>
    <m/>
    <x v="77"/>
    <n v="0"/>
    <n v="14"/>
    <n v="384"/>
    <n v="398"/>
    <m/>
    <x v="70"/>
    <n v="0"/>
    <n v="10"/>
    <n v="374"/>
    <n v="384"/>
    <m/>
    <x v="69"/>
    <n v="0"/>
    <n v="14"/>
    <n v="360"/>
    <n v="374"/>
    <m/>
    <n v="374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0"/>
    <n v="210"/>
    <n v="220"/>
    <m/>
    <n v="22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0"/>
    <n v="210"/>
    <n v="210"/>
    <m/>
    <n v="210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70"/>
    <n v="84"/>
    <n v="84"/>
    <n v="0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54"/>
    <n v="168"/>
    <n v="168"/>
    <n v="0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61"/>
    <s v="2-1061"/>
    <s v="CHAMBI MULLISACA FLORA"/>
    <e v="#REF!"/>
    <m/>
    <s v="PUEBLO UNIDO S/N"/>
    <m/>
    <x v="0"/>
    <n v="0"/>
    <n v="14"/>
    <n v="204"/>
    <n v="218"/>
    <x v="77"/>
    <x v="1"/>
    <n v="0"/>
    <n v="14"/>
    <n v="190"/>
    <n v="204"/>
    <m/>
    <x v="72"/>
    <n v="0"/>
    <n v="14"/>
    <n v="176"/>
    <n v="190"/>
    <m/>
    <x v="73"/>
    <n v="0"/>
    <n v="14"/>
    <n v="162"/>
    <n v="176"/>
    <x v="0"/>
    <x v="76"/>
    <n v="0"/>
    <n v="10"/>
    <n v="152"/>
    <n v="162"/>
    <m/>
    <x v="78"/>
    <n v="0"/>
    <n v="14"/>
    <n v="138"/>
    <n v="152"/>
    <m/>
    <x v="71"/>
    <n v="0"/>
    <n v="10"/>
    <n v="128"/>
    <n v="138"/>
    <m/>
    <x v="70"/>
    <n v="0"/>
    <n v="14"/>
    <n v="114"/>
    <n v="128"/>
    <m/>
    <n v="128"/>
    <n v="0"/>
    <n v="14"/>
    <n v="100"/>
    <n v="114"/>
    <m/>
    <n v="114"/>
    <n v="0"/>
    <n v="14"/>
    <n v="190"/>
    <n v="204"/>
    <n v="104"/>
    <n v="100"/>
    <n v="0"/>
    <n v="14"/>
    <n v="176"/>
    <n v="190"/>
    <m/>
    <n v="190"/>
    <n v="0"/>
    <n v="14"/>
    <n v="162"/>
    <n v="176"/>
    <m/>
    <n v="176"/>
    <n v="0"/>
    <n v="14"/>
    <n v="148"/>
    <n v="162"/>
    <m/>
    <n v="162"/>
    <n v="0"/>
    <n v="14"/>
    <n v="134"/>
    <n v="148"/>
    <m/>
    <n v="148"/>
    <n v="0"/>
    <n v="14"/>
    <n v="120"/>
    <n v="134"/>
    <m/>
    <n v="134"/>
    <n v="0"/>
    <n v="14"/>
    <n v="106"/>
    <n v="120"/>
    <m/>
    <n v="120"/>
    <n v="0"/>
    <n v="14"/>
    <n v="92"/>
    <n v="106"/>
    <m/>
    <n v="106"/>
    <n v="0"/>
    <n v="14"/>
    <n v="78"/>
    <n v="92"/>
    <m/>
    <n v="92"/>
    <n v="0"/>
    <n v="10"/>
    <n v="68"/>
    <n v="78"/>
    <m/>
    <n v="78"/>
    <n v="0"/>
    <n v="0"/>
    <n v="68"/>
    <n v="68"/>
    <m/>
    <n v="68"/>
    <n v="0"/>
    <n v="0"/>
    <n v="68"/>
    <n v="68"/>
    <m/>
    <n v="68"/>
    <n v="0"/>
    <n v="0"/>
    <n v="68"/>
    <n v="68"/>
    <m/>
    <n v="68"/>
    <n v="0"/>
    <n v="0"/>
    <n v="68"/>
    <n v="68"/>
    <m/>
    <n v="68"/>
    <n v="0"/>
    <n v="14"/>
    <n v="54"/>
    <n v="68"/>
    <m/>
    <n v="68"/>
    <n v="0"/>
    <n v="14"/>
    <n v="80"/>
    <n v="94"/>
    <n v="40"/>
    <n v="5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59"/>
    <n v="73"/>
    <n v="35"/>
    <n v="38"/>
    <n v="0"/>
    <n v="14"/>
    <n v="45"/>
    <n v="59"/>
    <m/>
    <n v="59"/>
    <n v="0"/>
    <n v="14"/>
    <n v="76"/>
    <n v="90"/>
    <n v="45"/>
    <n v="45"/>
    <n v="0"/>
    <n v="14"/>
    <n v="62"/>
    <n v="76"/>
    <m/>
    <n v="76"/>
    <n v="0"/>
    <n v="14"/>
    <n v="48"/>
    <n v="62"/>
    <m/>
    <n v="62"/>
    <n v="0"/>
    <n v="14"/>
    <n v="34"/>
    <n v="48"/>
    <m/>
    <n v="48"/>
    <n v="0"/>
    <n v="14"/>
    <n v="20"/>
    <n v="34"/>
    <m/>
    <n v="34"/>
    <n v="0"/>
    <n v="14"/>
    <n v="40"/>
    <n v="54"/>
    <n v="34"/>
    <n v="20"/>
    <n v="0"/>
    <n v="14"/>
    <n v="26"/>
    <n v="40"/>
    <m/>
    <n v="40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26"/>
    <n v="40"/>
    <n v="26"/>
    <n v="14"/>
    <n v="0"/>
    <n v="14"/>
    <n v="42"/>
    <n v="56"/>
    <n v="30"/>
    <n v="2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00"/>
    <n v="214"/>
    <n v="214"/>
    <n v="0"/>
    <n v="0"/>
    <n v="14"/>
    <n v="280"/>
    <n v="294"/>
    <n v="94"/>
    <n v="200"/>
    <n v="0"/>
    <n v="14"/>
    <n v="294"/>
    <n v="308"/>
    <m/>
    <n v="308"/>
    <n v="0"/>
    <n v="14"/>
    <n v="280"/>
    <n v="294"/>
    <n v="0"/>
    <n v="294"/>
    <n v="0"/>
    <n v="14"/>
    <n v="266"/>
    <n v="280"/>
    <n v="0"/>
    <n v="280"/>
    <n v="0"/>
    <n v="14"/>
    <n v="252"/>
    <n v="266"/>
    <n v="0"/>
    <n v="266"/>
    <n v="0"/>
    <n v="14"/>
    <n v="238"/>
    <n v="252"/>
    <n v="0"/>
    <n v="252"/>
    <n v="0"/>
    <n v="14"/>
    <n v="224"/>
    <n v="238"/>
    <n v="0"/>
    <n v="238"/>
  </r>
  <r>
    <n v="2"/>
    <n v="1062"/>
    <s v="2-1062"/>
    <s v="CONDORI MEZA JULIA"/>
    <e v="#REF!"/>
    <m/>
    <m/>
    <m/>
    <x v="0"/>
    <n v="0"/>
    <n v="14"/>
    <n v="436"/>
    <n v="450"/>
    <x v="0"/>
    <x v="25"/>
    <n v="0"/>
    <n v="14"/>
    <n v="422"/>
    <n v="436"/>
    <m/>
    <x v="81"/>
    <n v="0"/>
    <n v="14"/>
    <n v="408"/>
    <n v="422"/>
    <m/>
    <x v="83"/>
    <n v="0"/>
    <n v="14"/>
    <n v="394"/>
    <n v="408"/>
    <x v="0"/>
    <x v="86"/>
    <n v="0"/>
    <n v="10"/>
    <n v="384"/>
    <n v="394"/>
    <m/>
    <x v="88"/>
    <n v="0"/>
    <n v="14"/>
    <n v="370"/>
    <n v="384"/>
    <m/>
    <x v="80"/>
    <n v="0"/>
    <n v="10"/>
    <n v="360"/>
    <n v="370"/>
    <m/>
    <x v="41"/>
    <n v="0"/>
    <n v="14"/>
    <n v="346"/>
    <n v="360"/>
    <m/>
    <n v="360"/>
    <n v="0"/>
    <n v="14"/>
    <n v="332"/>
    <n v="346"/>
    <m/>
    <n v="346"/>
    <n v="0"/>
    <n v="14"/>
    <n v="318"/>
    <n v="332"/>
    <m/>
    <n v="332"/>
    <n v="0"/>
    <n v="14"/>
    <n v="304"/>
    <n v="318"/>
    <m/>
    <n v="318"/>
    <n v="0"/>
    <n v="14"/>
    <n v="290"/>
    <n v="304"/>
    <m/>
    <n v="304"/>
    <n v="0"/>
    <n v="14"/>
    <n v="276"/>
    <n v="290"/>
    <m/>
    <n v="290"/>
    <n v="0"/>
    <n v="14"/>
    <n v="262"/>
    <n v="276"/>
    <m/>
    <n v="276"/>
    <n v="0"/>
    <n v="14"/>
    <n v="248"/>
    <n v="262"/>
    <m/>
    <n v="262"/>
    <n v="0"/>
    <n v="14"/>
    <n v="234"/>
    <n v="248"/>
    <m/>
    <n v="248"/>
    <n v="0"/>
    <n v="14"/>
    <n v="220"/>
    <n v="234"/>
    <m/>
    <n v="234"/>
    <n v="0"/>
    <n v="14"/>
    <n v="206"/>
    <n v="220"/>
    <m/>
    <n v="220"/>
    <n v="0"/>
    <n v="10"/>
    <n v="196"/>
    <n v="206"/>
    <m/>
    <n v="20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0"/>
    <n v="196"/>
    <n v="196"/>
    <m/>
    <n v="196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37.5"/>
    <n v="51.5"/>
    <s v="51.5"/>
    <n v="0"/>
    <n v="0"/>
    <n v="14"/>
    <n v="73.5"/>
    <n v="87.5"/>
    <n v="50"/>
    <n v="37.5"/>
    <n v="0"/>
    <n v="14"/>
    <n v="59.5"/>
    <n v="73.5"/>
    <m/>
    <n v="73.5"/>
    <n v="0"/>
    <n v="14"/>
    <n v="45.5"/>
    <n v="59.5"/>
    <m/>
    <n v="59.5"/>
    <n v="5"/>
    <n v="14"/>
    <n v="401"/>
    <n v="420"/>
    <m/>
    <n v="420"/>
    <n v="5"/>
    <n v="14"/>
    <n v="382"/>
    <n v="401"/>
    <m/>
    <n v="401"/>
    <n v="5"/>
    <n v="14"/>
    <n v="363"/>
    <n v="382"/>
    <m/>
    <n v="382"/>
    <n v="5"/>
    <n v="14"/>
    <n v="344"/>
    <n v="363"/>
    <m/>
    <n v="363"/>
    <n v="5"/>
    <n v="0"/>
    <n v="339"/>
    <n v="344"/>
    <m/>
    <n v="344"/>
    <n v="5"/>
    <n v="0"/>
    <n v="334"/>
    <n v="339"/>
    <m/>
    <n v="339"/>
    <n v="5"/>
    <n v="0"/>
    <n v="329"/>
    <n v="334"/>
    <m/>
    <n v="334"/>
    <n v="5"/>
    <n v="0"/>
    <n v="324"/>
    <n v="329"/>
    <n v="0"/>
    <n v="329"/>
    <n v="5"/>
    <n v="0"/>
    <n v="319"/>
    <n v="324"/>
    <n v="0"/>
    <n v="324"/>
    <n v="5"/>
    <n v="0"/>
    <n v="314"/>
    <n v="319"/>
    <n v="0"/>
    <n v="319"/>
    <n v="5"/>
    <n v="0"/>
    <n v="309"/>
    <n v="314"/>
    <n v="0"/>
    <n v="314"/>
    <n v="5"/>
    <n v="0"/>
    <n v="304"/>
    <n v="309"/>
    <n v="0"/>
    <n v="309"/>
  </r>
  <r>
    <n v="2"/>
    <n v="1063"/>
    <s v="2-1063"/>
    <s v="PUMA PARISUAÑA,BERNARDINA VIRGINIA "/>
    <e v="#REF!"/>
    <m/>
    <s v="PUEBLO UNIDO PARTE ALTA"/>
    <m/>
    <x v="2"/>
    <n v="3.5"/>
    <n v="14"/>
    <n v="0"/>
    <n v="17.5"/>
    <x v="0"/>
    <x v="4"/>
    <n v="3.5"/>
    <n v="14"/>
    <n v="149.5"/>
    <n v="167"/>
    <n v="167"/>
    <x v="1"/>
    <n v="3.5"/>
    <n v="14"/>
    <n v="132"/>
    <n v="149.5"/>
    <m/>
    <x v="4"/>
    <n v="3.5"/>
    <n v="14"/>
    <n v="114.5"/>
    <n v="132"/>
    <x v="0"/>
    <x v="4"/>
    <n v="3.5"/>
    <n v="10"/>
    <n v="101"/>
    <n v="114.5"/>
    <m/>
    <x v="4"/>
    <n v="3.5"/>
    <n v="14"/>
    <n v="83.5"/>
    <n v="101"/>
    <m/>
    <x v="4"/>
    <n v="3.5"/>
    <n v="10"/>
    <n v="70"/>
    <n v="83.5"/>
    <m/>
    <x v="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05"/>
    <n v="122.5"/>
    <n v="122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84"/>
    <n v="97.5"/>
    <n v="97.5"/>
    <n v="0"/>
    <n v="3.5"/>
    <n v="0"/>
    <n v="80.5"/>
    <n v="84"/>
    <m/>
    <n v="84"/>
    <n v="3.5"/>
    <n v="0"/>
    <n v="77"/>
    <n v="80.5"/>
    <m/>
    <n v="80.5"/>
    <n v="3.5"/>
    <n v="0"/>
    <n v="73.5"/>
    <n v="77"/>
    <m/>
    <n v="77"/>
    <n v="3.5"/>
    <n v="0"/>
    <n v="70"/>
    <n v="73.5"/>
    <m/>
    <n v="73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17"/>
    <n v="234.5"/>
    <n v="234.5"/>
    <n v="0"/>
    <n v="3.5"/>
    <n v="14"/>
    <n v="199.5"/>
    <n v="217"/>
    <m/>
    <n v="217"/>
    <n v="3.5"/>
    <n v="14"/>
    <n v="182"/>
    <n v="199.5"/>
    <m/>
    <n v="199.5"/>
    <n v="14"/>
    <n v="14"/>
    <n v="154"/>
    <n v="182"/>
    <m/>
    <n v="182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0"/>
    <n v="14"/>
    <n v="70"/>
    <n v="84"/>
    <m/>
    <n v="84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n v="0"/>
    <n v="28"/>
    <n v="0"/>
    <n v="14"/>
    <n v="0"/>
    <n v="14"/>
    <n v="0"/>
    <n v="14"/>
    <n v="0"/>
    <n v="14"/>
    <n v="84"/>
    <n v="98"/>
    <n v="98"/>
    <n v="0"/>
    <n v="0"/>
    <n v="14"/>
    <n v="70"/>
    <n v="84"/>
    <n v="0"/>
    <n v="84"/>
    <n v="0"/>
    <n v="14"/>
    <n v="56"/>
    <n v="70"/>
    <n v="0"/>
    <n v="70"/>
  </r>
  <r>
    <n v="2"/>
    <n v="1064"/>
    <s v="2-1064"/>
    <s v="SINANYUCA VILCA JESUS OSWALDO "/>
    <e v="#REF!"/>
    <m/>
    <s v="LT. 11, Mz. V II ETAPA HUEPETUHE"/>
    <m/>
    <x v="3"/>
    <n v="5"/>
    <n v="0"/>
    <n v="336"/>
    <n v="341"/>
    <x v="0"/>
    <x v="272"/>
    <n v="5"/>
    <n v="0"/>
    <n v="331"/>
    <n v="336"/>
    <m/>
    <x v="282"/>
    <n v="5"/>
    <n v="0"/>
    <n v="326"/>
    <n v="331"/>
    <m/>
    <x v="290"/>
    <n v="5"/>
    <n v="0"/>
    <n v="321"/>
    <n v="326"/>
    <x v="0"/>
    <x v="283"/>
    <n v="5"/>
    <n v="0"/>
    <n v="316"/>
    <n v="321"/>
    <m/>
    <x v="104"/>
    <n v="5"/>
    <n v="0"/>
    <n v="311"/>
    <n v="316"/>
    <m/>
    <x v="297"/>
    <n v="5"/>
    <n v="0"/>
    <n v="306"/>
    <n v="311"/>
    <m/>
    <x v="287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5"/>
    <n v="0"/>
    <n v="286"/>
    <n v="291"/>
    <m/>
    <n v="291"/>
    <n v="5"/>
    <n v="0"/>
    <n v="281"/>
    <n v="286"/>
    <m/>
    <n v="286"/>
    <n v="5"/>
    <n v="0"/>
    <n v="376"/>
    <n v="381"/>
    <n v="100"/>
    <n v="281"/>
    <n v="5"/>
    <n v="0"/>
    <n v="371"/>
    <n v="376"/>
    <m/>
    <n v="376"/>
    <n v="5"/>
    <n v="0"/>
    <n v="366"/>
    <n v="371"/>
    <m/>
    <n v="371"/>
    <n v="5"/>
    <n v="0"/>
    <n v="361"/>
    <n v="366"/>
    <m/>
    <n v="366"/>
    <n v="5"/>
    <n v="0"/>
    <n v="356"/>
    <n v="361"/>
    <m/>
    <n v="361"/>
    <n v="5"/>
    <n v="0"/>
    <n v="351"/>
    <n v="356"/>
    <m/>
    <n v="356"/>
    <n v="5"/>
    <n v="0"/>
    <n v="346"/>
    <n v="351"/>
    <m/>
    <n v="351"/>
    <n v="5"/>
    <n v="0"/>
    <n v="341"/>
    <n v="346"/>
    <m/>
    <n v="346"/>
    <n v="5"/>
    <n v="0"/>
    <n v="336"/>
    <n v="341"/>
    <m/>
    <n v="341"/>
    <n v="5"/>
    <n v="0"/>
    <n v="331"/>
    <n v="336"/>
    <m/>
    <n v="336"/>
    <n v="5"/>
    <n v="0"/>
    <n v="326"/>
    <n v="331"/>
    <m/>
    <n v="331"/>
    <n v="5"/>
    <n v="0"/>
    <n v="321"/>
    <n v="326"/>
    <m/>
    <n v="326"/>
    <n v="5"/>
    <n v="0"/>
    <n v="316"/>
    <n v="321"/>
    <m/>
    <n v="321"/>
    <n v="5"/>
    <n v="0"/>
    <n v="311"/>
    <n v="316"/>
    <m/>
    <n v="316"/>
    <n v="5"/>
    <n v="0"/>
    <n v="306"/>
    <n v="311"/>
    <m/>
    <n v="311"/>
    <n v="5"/>
    <n v="0"/>
    <n v="301"/>
    <n v="306"/>
    <m/>
    <n v="306"/>
    <n v="5"/>
    <n v="0"/>
    <n v="296"/>
    <n v="301"/>
    <m/>
    <n v="301"/>
    <n v="5"/>
    <n v="0"/>
    <n v="291"/>
    <n v="296"/>
    <m/>
    <n v="296"/>
    <n v="20"/>
    <n v="0"/>
    <n v="271"/>
    <n v="291"/>
    <m/>
    <n v="291"/>
    <n v="5"/>
    <n v="0"/>
    <n v="266"/>
    <n v="271"/>
    <m/>
    <n v="271"/>
    <n v="5"/>
    <n v="0"/>
    <n v="261"/>
    <n v="266"/>
    <m/>
    <n v="266"/>
    <n v="5"/>
    <n v="0"/>
    <n v="256"/>
    <n v="261"/>
    <m/>
    <n v="261"/>
    <n v="5"/>
    <n v="0"/>
    <n v="251"/>
    <n v="256"/>
    <m/>
    <n v="256"/>
    <n v="5"/>
    <n v="0"/>
    <n v="246"/>
    <n v="251"/>
    <m/>
    <n v="251"/>
    <n v="5"/>
    <n v="0"/>
    <n v="241"/>
    <n v="246"/>
    <m/>
    <n v="246"/>
    <n v="5"/>
    <n v="0"/>
    <n v="236"/>
    <n v="241"/>
    <m/>
    <n v="241"/>
    <n v="5"/>
    <n v="0"/>
    <n v="231"/>
    <n v="236"/>
    <m/>
    <n v="236"/>
    <n v="3.5"/>
    <n v="0"/>
    <n v="227.5"/>
    <n v="231"/>
    <m/>
    <n v="231"/>
    <n v="3.5"/>
    <n v="14"/>
    <n v="210"/>
    <n v="227.5"/>
    <m/>
    <n v="227.5"/>
    <n v="3.5"/>
    <n v="14"/>
    <n v="192.5"/>
    <n v="210"/>
    <m/>
    <n v="210"/>
    <n v="3.5"/>
    <n v="14"/>
    <n v="175"/>
    <n v="192.5"/>
    <m/>
    <n v="192.5"/>
    <n v="3.5"/>
    <n v="14"/>
    <n v="157.5"/>
    <n v="175"/>
    <m/>
    <n v="175"/>
    <n v="3.5"/>
    <n v="14"/>
    <n v="140"/>
    <n v="157.5"/>
    <m/>
    <n v="157.5"/>
    <n v="3.5"/>
    <n v="14"/>
    <n v="122.5"/>
    <n v="140"/>
    <m/>
    <n v="140"/>
    <n v="3.5"/>
    <n v="14"/>
    <n v="105"/>
    <n v="122.5"/>
    <m/>
    <n v="122.5"/>
    <n v="3.5"/>
    <n v="14"/>
    <n v="87.5"/>
    <n v="105"/>
    <m/>
    <n v="105"/>
    <n v="3.5"/>
    <n v="14"/>
    <n v="70"/>
    <n v="87.5"/>
    <n v="0"/>
    <n v="87.5"/>
    <n v="3.5"/>
    <n v="14"/>
    <n v="52.5"/>
    <n v="70"/>
    <n v="0"/>
    <n v="70"/>
    <n v="3.5"/>
    <n v="14"/>
    <n v="35"/>
    <n v="52.5"/>
    <n v="0"/>
    <n v="52.5"/>
    <n v="3.5"/>
    <n v="14"/>
    <n v="17.5"/>
    <n v="35"/>
    <n v="0"/>
    <n v="35"/>
    <n v="3.5"/>
    <n v="14"/>
    <n v="0"/>
    <n v="17.5"/>
    <n v="0"/>
    <n v="17.5"/>
  </r>
  <r>
    <n v="2"/>
    <n v="1065"/>
    <s v="2-1065"/>
    <s v="HUALI SALDAÑA, ROSALIDA "/>
    <e v="#REF!"/>
    <m/>
    <m/>
    <m/>
    <x v="2"/>
    <n v="3.5"/>
    <n v="14"/>
    <n v="555"/>
    <n v="572.5"/>
    <x v="0"/>
    <x v="213"/>
    <n v="3.5"/>
    <n v="14"/>
    <n v="537.5"/>
    <n v="555"/>
    <m/>
    <x v="216"/>
    <n v="3.5"/>
    <n v="14"/>
    <n v="520"/>
    <n v="537.5"/>
    <m/>
    <x v="229"/>
    <n v="3.5"/>
    <n v="14"/>
    <n v="502.5"/>
    <n v="520"/>
    <x v="0"/>
    <x v="65"/>
    <n v="3.5"/>
    <n v="10"/>
    <n v="489"/>
    <n v="502.5"/>
    <m/>
    <x v="235"/>
    <n v="3.5"/>
    <n v="14"/>
    <n v="471.5"/>
    <n v="489"/>
    <m/>
    <x v="233"/>
    <n v="3.5"/>
    <n v="10"/>
    <n v="458"/>
    <n v="471.5"/>
    <m/>
    <x v="227"/>
    <n v="3.5"/>
    <n v="14"/>
    <n v="440.5"/>
    <n v="458"/>
    <m/>
    <n v="458"/>
    <n v="3.5"/>
    <n v="14"/>
    <n v="423"/>
    <n v="440.5"/>
    <m/>
    <n v="440.5"/>
    <n v="3.5"/>
    <n v="14"/>
    <n v="405.5"/>
    <n v="423"/>
    <m/>
    <n v="423"/>
    <n v="3.5"/>
    <n v="14"/>
    <n v="388"/>
    <n v="405.5"/>
    <m/>
    <n v="405.5"/>
    <n v="3.5"/>
    <n v="14"/>
    <n v="370.5"/>
    <n v="388"/>
    <m/>
    <n v="388"/>
    <n v="3.5"/>
    <n v="14"/>
    <n v="353"/>
    <n v="370.5"/>
    <m/>
    <n v="370.5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0"/>
    <n v="252"/>
    <n v="265.5"/>
    <m/>
    <n v="265.5"/>
    <n v="3.5"/>
    <n v="0"/>
    <n v="248.5"/>
    <n v="252"/>
    <m/>
    <n v="252"/>
    <n v="3.5"/>
    <n v="0"/>
    <n v="245"/>
    <n v="248.5"/>
    <m/>
    <n v="248.5"/>
    <n v="3.5"/>
    <n v="0"/>
    <n v="241.5"/>
    <n v="245"/>
    <m/>
    <n v="245"/>
    <n v="3.5"/>
    <n v="0"/>
    <n v="238"/>
    <n v="241.5"/>
    <m/>
    <n v="241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3.5"/>
    <n v="14"/>
    <n v="115.5"/>
    <n v="133"/>
    <m/>
    <n v="133"/>
    <n v="14"/>
    <n v="14"/>
    <n v="87.5"/>
    <n v="115.5"/>
    <m/>
    <n v="115.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22.5"/>
    <n v="140"/>
    <n v="105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68"/>
    <n v="182"/>
    <n v="182"/>
    <n v="0"/>
    <n v="0"/>
    <n v="14"/>
    <n v="154"/>
    <n v="168"/>
    <m/>
    <n v="168"/>
    <n v="0"/>
    <n v="14"/>
    <n v="140"/>
    <n v="154"/>
    <m/>
    <n v="154"/>
    <n v="0"/>
    <n v="14"/>
    <n v="126"/>
    <n v="140"/>
    <n v="0"/>
    <n v="140"/>
    <n v="0"/>
    <n v="14"/>
    <n v="112"/>
    <n v="126"/>
    <n v="0"/>
    <n v="126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</r>
  <r>
    <n v="2"/>
    <n v="1067"/>
    <s v="2-1067"/>
    <s v="ALEJANDRINA QQUECCAÑO CUTIPA"/>
    <e v="#REF!"/>
    <m/>
    <m/>
    <m/>
    <x v="0"/>
    <n v="0"/>
    <n v="14"/>
    <n v="90"/>
    <n v="104"/>
    <x v="0"/>
    <x v="69"/>
    <n v="0"/>
    <n v="14"/>
    <n v="76"/>
    <n v="90"/>
    <m/>
    <x v="70"/>
    <n v="0"/>
    <n v="14"/>
    <n v="62"/>
    <n v="76"/>
    <m/>
    <x v="23"/>
    <n v="0"/>
    <n v="14"/>
    <n v="48"/>
    <n v="62"/>
    <x v="0"/>
    <x v="22"/>
    <n v="0"/>
    <n v="10"/>
    <n v="38"/>
    <n v="48"/>
    <m/>
    <x v="19"/>
    <n v="0"/>
    <n v="14"/>
    <n v="24"/>
    <n v="38"/>
    <m/>
    <x v="20"/>
    <n v="0"/>
    <n v="10"/>
    <n v="14"/>
    <n v="24"/>
    <m/>
    <x v="19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28"/>
    <n v="42"/>
    <n v="42"/>
    <n v="0"/>
    <n v="0"/>
    <n v="14"/>
    <n v="14"/>
    <n v="28"/>
    <m/>
    <n v="2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8"/>
    <n v="22"/>
    <n v="14"/>
    <n v="8"/>
    <n v="0"/>
    <n v="14"/>
    <n v="14"/>
    <n v="28"/>
    <n v="20"/>
    <n v="8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14"/>
    <n v="14"/>
    <n v="0"/>
    <n v="14"/>
    <n v="14"/>
    <n v="28"/>
    <n v="14"/>
    <n v="14"/>
    <n v="0"/>
    <n v="14"/>
    <n v="14"/>
    <n v="28"/>
    <n v="14"/>
    <n v="14"/>
    <n v="0"/>
    <n v="14"/>
    <n v="14"/>
    <n v="28"/>
    <n v="14"/>
    <n v="14"/>
  </r>
  <r>
    <n v="2"/>
    <n v="1068"/>
    <s v="2-1068"/>
    <s v="PUMA DIAZ, ANASTACIO"/>
    <e v="#REF!"/>
    <m/>
    <m/>
    <s v="RECONEX AGUA 06/03/2020"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75"/>
    <n v="92.5"/>
    <n v="92.5"/>
    <n v="0"/>
    <n v="3.5"/>
    <n v="14"/>
    <n v="57.5"/>
    <n v="75"/>
    <m/>
    <n v="75"/>
    <n v="3.5"/>
    <n v="14"/>
    <n v="40"/>
    <n v="57.5"/>
    <m/>
    <n v="57.5"/>
    <n v="3.5"/>
    <n v="14"/>
    <n v="22.5"/>
    <n v="40"/>
    <m/>
    <n v="40"/>
    <n v="3.5"/>
    <n v="14"/>
    <n v="5"/>
    <n v="22.5"/>
    <m/>
    <n v="22.5"/>
    <n v="5"/>
    <n v="0"/>
    <n v="0"/>
    <n v="5"/>
    <m/>
    <n v="5"/>
    <n v="3.5"/>
    <n v="0"/>
    <n v="179"/>
    <n v="182.5"/>
    <n v="182.5"/>
    <n v="0"/>
    <n v="3.5"/>
    <n v="0"/>
    <n v="175.5"/>
    <n v="179"/>
    <m/>
    <n v="179"/>
    <n v="3.5"/>
    <n v="0"/>
    <n v="172"/>
    <n v="175.5"/>
    <m/>
    <n v="175.5"/>
    <n v="3.5"/>
    <n v="0"/>
    <n v="168.5"/>
    <n v="172"/>
    <m/>
    <n v="172"/>
    <n v="3.5"/>
    <n v="0"/>
    <n v="165"/>
    <n v="168.5"/>
    <m/>
    <n v="168.5"/>
    <n v="3.5"/>
    <n v="0"/>
    <n v="161.5"/>
    <n v="165"/>
    <m/>
    <n v="165"/>
    <n v="3.5"/>
    <n v="0"/>
    <n v="158"/>
    <n v="161.5"/>
    <m/>
    <n v="161.5"/>
    <n v="3.5"/>
    <n v="0"/>
    <n v="154.5"/>
    <n v="158"/>
    <m/>
    <n v="158"/>
    <n v="3.5"/>
    <n v="0"/>
    <n v="151"/>
    <n v="154.5"/>
    <m/>
    <n v="154.5"/>
    <n v="3.5"/>
    <n v="0"/>
    <n v="147.5"/>
    <n v="151"/>
    <m/>
    <n v="151"/>
    <n v="3.5"/>
    <n v="0"/>
    <n v="144"/>
    <n v="147.5"/>
    <m/>
    <n v="147.5"/>
    <n v="3.5"/>
    <n v="0"/>
    <n v="140.5"/>
    <n v="144"/>
    <m/>
    <n v="144"/>
    <n v="3.5"/>
    <n v="0"/>
    <n v="137"/>
    <n v="140.5"/>
    <m/>
    <n v="14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0"/>
    <n v="119.5"/>
    <n v="123"/>
    <m/>
    <n v="123"/>
    <n v="3.5"/>
    <n v="0"/>
    <n v="116"/>
    <n v="119.5"/>
    <m/>
    <n v="119.5"/>
    <n v="3.5"/>
    <n v="0"/>
    <n v="112.5"/>
    <n v="116"/>
    <m/>
    <n v="116"/>
    <n v="3.5"/>
    <n v="0"/>
    <n v="109"/>
    <n v="112.5"/>
    <m/>
    <n v="112.5"/>
    <n v="3.5"/>
    <n v="0"/>
    <n v="105.5"/>
    <n v="109"/>
    <m/>
    <n v="109"/>
    <n v="3.5"/>
    <n v="0"/>
    <n v="102"/>
    <n v="105.5"/>
    <m/>
    <n v="105.5"/>
    <n v="3.5"/>
    <n v="0"/>
    <n v="98.5"/>
    <n v="102"/>
    <m/>
    <n v="102"/>
    <n v="3.5"/>
    <n v="0"/>
    <n v="95"/>
    <n v="98.5"/>
    <m/>
    <n v="98.5"/>
    <n v="3.5"/>
    <n v="0"/>
    <n v="91.5"/>
    <n v="95"/>
    <m/>
    <n v="95"/>
    <n v="3.5"/>
    <n v="0"/>
    <n v="88"/>
    <n v="91.5"/>
    <m/>
    <n v="91.5"/>
    <n v="3.5"/>
    <n v="0"/>
    <n v="84.5"/>
    <n v="88"/>
    <m/>
    <n v="88"/>
    <n v="3.5"/>
    <n v="0"/>
    <n v="81"/>
    <n v="84.5"/>
    <m/>
    <n v="84.5"/>
    <n v="3.5"/>
    <n v="0"/>
    <n v="77.5"/>
    <n v="81"/>
    <m/>
    <n v="81"/>
    <n v="3.5"/>
    <n v="0"/>
    <n v="74"/>
    <n v="77.5"/>
    <n v="0"/>
    <n v="77.5"/>
    <n v="3.5"/>
    <n v="0"/>
    <n v="70.5"/>
    <n v="74"/>
    <n v="0"/>
    <n v="74"/>
    <n v="3.5"/>
    <n v="0"/>
    <n v="67"/>
    <n v="70.5"/>
    <n v="0"/>
    <n v="70.5"/>
    <n v="3.5"/>
    <n v="0"/>
    <n v="63.5"/>
    <n v="67"/>
    <n v="0"/>
    <n v="67"/>
    <n v="3.5"/>
    <n v="0"/>
    <n v="60"/>
    <n v="63.5"/>
    <n v="0"/>
    <n v="63.5"/>
  </r>
  <r>
    <n v="2"/>
    <n v="1070"/>
    <s v="2-1070"/>
    <s v="GAVILAN, DANIEL"/>
    <e v="#REF!"/>
    <m/>
    <m/>
    <s v="VERIFIC 04/09/2019 SERVICIO NORMAL SERVICIO CORTADO DEUDA"/>
    <x v="2"/>
    <n v="3.5"/>
    <n v="14"/>
    <n v="1262"/>
    <n v="1279.5"/>
    <x v="0"/>
    <x v="273"/>
    <n v="3.5"/>
    <n v="14"/>
    <n v="1244.5"/>
    <n v="1262"/>
    <m/>
    <x v="283"/>
    <n v="3.5"/>
    <n v="14"/>
    <n v="1227"/>
    <n v="1244.5"/>
    <m/>
    <x v="291"/>
    <n v="3.5"/>
    <n v="14"/>
    <n v="1209.5"/>
    <n v="1227"/>
    <x v="0"/>
    <x v="284"/>
    <n v="3.5"/>
    <n v="10"/>
    <n v="1196"/>
    <n v="1209.5"/>
    <m/>
    <x v="287"/>
    <n v="3.5"/>
    <n v="14"/>
    <n v="1178.5"/>
    <n v="1196"/>
    <m/>
    <x v="298"/>
    <n v="3.5"/>
    <n v="10"/>
    <n v="1165"/>
    <n v="1178.5"/>
    <m/>
    <x v="288"/>
    <n v="3.5"/>
    <n v="14"/>
    <n v="1147.5"/>
    <n v="1165"/>
    <m/>
    <n v="1165"/>
    <n v="3.5"/>
    <n v="14"/>
    <n v="1130"/>
    <n v="1147.5"/>
    <m/>
    <n v="1147.5"/>
    <n v="3.5"/>
    <n v="14"/>
    <n v="1112.5"/>
    <n v="1130"/>
    <m/>
    <n v="1130"/>
    <n v="3.5"/>
    <n v="14"/>
    <n v="1095"/>
    <n v="1112.5"/>
    <m/>
    <n v="1112.5"/>
    <n v="3.5"/>
    <n v="14"/>
    <n v="1077.5"/>
    <n v="1095"/>
    <m/>
    <n v="1095"/>
    <n v="3.5"/>
    <n v="14"/>
    <n v="1060"/>
    <n v="1077.5"/>
    <m/>
    <n v="1077.5"/>
    <n v="3.5"/>
    <n v="14"/>
    <n v="1042.5"/>
    <n v="1060"/>
    <m/>
    <n v="1060"/>
    <n v="3.5"/>
    <n v="14"/>
    <n v="1025"/>
    <n v="1042.5"/>
    <m/>
    <n v="1042.5"/>
    <n v="3.5"/>
    <n v="14"/>
    <n v="1007.5"/>
    <n v="1025"/>
    <m/>
    <n v="1025"/>
    <n v="3.5"/>
    <n v="14"/>
    <n v="990"/>
    <n v="1007.5"/>
    <m/>
    <n v="1007.5"/>
    <n v="3.5"/>
    <n v="14"/>
    <n v="972.5"/>
    <n v="990"/>
    <m/>
    <n v="990"/>
    <n v="3.5"/>
    <n v="10"/>
    <n v="959"/>
    <n v="972.5"/>
    <m/>
    <n v="972.5"/>
    <n v="3.5"/>
    <n v="0"/>
    <n v="955.5"/>
    <n v="959"/>
    <m/>
    <n v="959"/>
    <n v="3.5"/>
    <n v="0"/>
    <n v="952"/>
    <n v="955.5"/>
    <m/>
    <n v="955.5"/>
    <n v="3.5"/>
    <n v="0"/>
    <n v="948.5"/>
    <n v="952"/>
    <m/>
    <n v="952"/>
    <n v="3.5"/>
    <n v="0"/>
    <n v="945"/>
    <n v="948.5"/>
    <m/>
    <n v="948.5"/>
    <n v="3.5"/>
    <n v="14"/>
    <n v="927.5"/>
    <n v="945"/>
    <m/>
    <n v="945"/>
    <n v="3.5"/>
    <n v="14"/>
    <n v="910"/>
    <n v="927.5"/>
    <m/>
    <n v="927.5"/>
    <n v="3.5"/>
    <n v="14"/>
    <n v="892.5"/>
    <n v="910"/>
    <m/>
    <n v="910"/>
    <n v="3.5"/>
    <n v="14"/>
    <n v="875"/>
    <n v="892.5"/>
    <m/>
    <n v="892.5"/>
    <n v="3.5"/>
    <n v="14"/>
    <n v="857.5"/>
    <n v="875"/>
    <m/>
    <n v="875"/>
    <n v="3.5"/>
    <n v="14"/>
    <n v="840"/>
    <n v="857.5"/>
    <m/>
    <n v="857.5"/>
    <n v="3.5"/>
    <n v="14"/>
    <n v="822.5"/>
    <n v="840"/>
    <m/>
    <n v="840"/>
    <n v="3.5"/>
    <n v="14"/>
    <n v="805"/>
    <n v="822.5"/>
    <m/>
    <n v="822.5"/>
    <n v="3.5"/>
    <n v="14"/>
    <n v="787.5"/>
    <n v="805"/>
    <m/>
    <n v="805"/>
    <n v="3.5"/>
    <n v="14"/>
    <n v="770"/>
    <n v="787.5"/>
    <m/>
    <n v="787.5"/>
    <n v="3.5"/>
    <n v="14"/>
    <n v="752.5"/>
    <n v="770"/>
    <m/>
    <n v="770"/>
    <n v="3.5"/>
    <n v="14"/>
    <n v="735"/>
    <n v="752.5"/>
    <m/>
    <n v="752.5"/>
    <n v="3.5"/>
    <n v="14"/>
    <n v="717.5"/>
    <n v="735"/>
    <m/>
    <n v="735"/>
    <n v="3.5"/>
    <n v="14"/>
    <n v="700"/>
    <n v="717.5"/>
    <m/>
    <n v="717.5"/>
    <n v="3.5"/>
    <n v="14"/>
    <n v="682.5"/>
    <n v="700"/>
    <m/>
    <n v="700"/>
    <n v="3.5"/>
    <n v="14"/>
    <n v="665"/>
    <n v="682.5"/>
    <m/>
    <n v="682.5"/>
    <n v="3.5"/>
    <n v="14"/>
    <n v="647.5"/>
    <n v="665"/>
    <m/>
    <n v="665"/>
    <n v="3.5"/>
    <n v="14"/>
    <n v="630"/>
    <n v="647.5"/>
    <m/>
    <n v="647.5"/>
    <n v="3.5"/>
    <n v="14"/>
    <n v="612.5"/>
    <n v="630"/>
    <m/>
    <n v="630"/>
    <n v="3.5"/>
    <n v="14"/>
    <n v="595"/>
    <n v="612.5"/>
    <m/>
    <n v="612.5"/>
    <n v="3.5"/>
    <n v="14"/>
    <n v="577.5"/>
    <n v="595"/>
    <m/>
    <n v="595"/>
    <n v="3.5"/>
    <n v="14"/>
    <n v="560"/>
    <n v="577.5"/>
    <m/>
    <n v="577.5"/>
    <n v="3.5"/>
    <n v="14"/>
    <n v="542.5"/>
    <n v="560"/>
    <m/>
    <n v="560"/>
    <n v="3.5"/>
    <n v="14"/>
    <n v="525"/>
    <n v="542.5"/>
    <m/>
    <n v="542.5"/>
    <n v="3.5"/>
    <n v="14"/>
    <n v="507.5"/>
    <n v="525"/>
    <m/>
    <n v="525"/>
    <n v="3.5"/>
    <n v="14"/>
    <n v="490"/>
    <n v="507.5"/>
    <n v="0"/>
    <n v="507.5"/>
    <n v="3.5"/>
    <n v="14"/>
    <n v="472.5"/>
    <n v="490"/>
    <n v="0"/>
    <n v="490"/>
    <n v="3.5"/>
    <n v="14"/>
    <n v="455"/>
    <n v="472.5"/>
    <n v="0"/>
    <n v="472.5"/>
    <n v="3.5"/>
    <n v="14"/>
    <n v="437.5"/>
    <n v="455"/>
    <n v="0"/>
    <n v="455"/>
    <n v="3.5"/>
    <n v="14"/>
    <n v="420"/>
    <n v="437.5"/>
    <n v="0"/>
    <n v="437.5"/>
  </r>
  <r>
    <n v="2"/>
    <n v="1071"/>
    <s v="2-1071"/>
    <s v="GONZALES APARICIO, ADRIAN "/>
    <e v="#REF!"/>
    <s v="SIN SERVICIOS"/>
    <s v="x"/>
    <s v="SIN SERVICIO POR DEUDA"/>
    <x v="1"/>
    <n v="0"/>
    <n v="0"/>
    <n v="399"/>
    <n v="399"/>
    <x v="0"/>
    <x v="274"/>
    <n v="0"/>
    <n v="0"/>
    <n v="399"/>
    <n v="399"/>
    <m/>
    <x v="284"/>
    <n v="0"/>
    <n v="0"/>
    <n v="399"/>
    <n v="399"/>
    <m/>
    <x v="292"/>
    <n v="0"/>
    <n v="0"/>
    <n v="399"/>
    <n v="399"/>
    <x v="0"/>
    <x v="285"/>
    <n v="0"/>
    <n v="0"/>
    <n v="399"/>
    <n v="399"/>
    <m/>
    <x v="288"/>
    <n v="0"/>
    <n v="0"/>
    <n v="399"/>
    <n v="399"/>
    <m/>
    <x v="299"/>
    <n v="0"/>
    <n v="0"/>
    <n v="399"/>
    <n v="399"/>
    <m/>
    <x v="28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0"/>
    <n v="399"/>
    <n v="399"/>
    <m/>
    <n v="399"/>
    <n v="0"/>
    <n v="14"/>
    <n v="385"/>
    <n v="399"/>
    <n v="0"/>
    <n v="399"/>
    <n v="0"/>
    <n v="14"/>
    <n v="371"/>
    <n v="385"/>
    <n v="0"/>
    <n v="385"/>
    <n v="0"/>
    <n v="14"/>
    <n v="357"/>
    <n v="371"/>
    <n v="0"/>
    <n v="371"/>
    <n v="0"/>
    <n v="14"/>
    <n v="343"/>
    <n v="357"/>
    <n v="0"/>
    <n v="357"/>
    <n v="0"/>
    <n v="14"/>
    <n v="329"/>
    <n v="343"/>
    <n v="0"/>
    <n v="343"/>
  </r>
  <r>
    <n v="2"/>
    <n v="1072"/>
    <s v="2-1072"/>
    <s v="SECCA NOA, MODESTA "/>
    <e v="#REF!"/>
    <m/>
    <m/>
    <m/>
    <x v="0"/>
    <n v="0"/>
    <n v="14"/>
    <n v="0"/>
    <n v="14"/>
    <x v="1"/>
    <x v="1"/>
    <n v="0"/>
    <n v="14"/>
    <n v="14"/>
    <n v="28"/>
    <n v="28"/>
    <x v="1"/>
    <n v="0"/>
    <n v="14"/>
    <n v="0"/>
    <n v="14"/>
    <m/>
    <x v="19"/>
    <n v="0"/>
    <n v="14"/>
    <n v="0"/>
    <n v="14"/>
    <x v="3"/>
    <x v="1"/>
    <n v="0"/>
    <n v="10"/>
    <n v="0"/>
    <n v="10"/>
    <n v="10"/>
    <x v="1"/>
    <n v="0"/>
    <n v="14"/>
    <n v="10"/>
    <n v="24"/>
    <n v="24"/>
    <x v="1"/>
    <n v="0"/>
    <n v="10"/>
    <n v="0"/>
    <n v="10"/>
    <m/>
    <x v="9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0"/>
    <n v="0"/>
    <n v="10"/>
    <n v="10"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5"/>
    <n v="19"/>
    <n v="19"/>
    <n v="0"/>
    <n v="0"/>
    <n v="14"/>
    <n v="14"/>
    <n v="28"/>
    <n v="23"/>
    <n v="5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m/>
    <n v="14"/>
    <n v="0"/>
    <n v="14"/>
    <n v="0"/>
    <n v="14"/>
    <n v="14"/>
    <n v="0"/>
    <n v="0"/>
    <n v="14"/>
    <n v="0"/>
    <n v="14"/>
    <n v="14"/>
    <n v="0"/>
    <n v="0"/>
    <n v="14"/>
    <n v="14"/>
    <n v="28"/>
    <n v="28"/>
    <n v="0"/>
    <n v="0"/>
    <n v="14"/>
    <n v="0"/>
    <n v="14"/>
    <n v="0"/>
    <n v="14"/>
    <n v="0"/>
    <n v="14"/>
    <n v="0"/>
    <n v="14"/>
    <n v="14"/>
    <n v="0"/>
  </r>
  <r>
    <n v="2"/>
    <n v="1073"/>
    <s v="2-1073"/>
    <s v="HUILLCA SECCA, HIPOLITO "/>
    <e v="#REF!"/>
    <m/>
    <m/>
    <m/>
    <x v="0"/>
    <n v="0"/>
    <n v="14"/>
    <n v="254"/>
    <n v="268"/>
    <x v="0"/>
    <x v="65"/>
    <n v="0"/>
    <n v="14"/>
    <n v="240"/>
    <n v="254"/>
    <m/>
    <x v="71"/>
    <n v="0"/>
    <n v="14"/>
    <n v="226"/>
    <n v="240"/>
    <m/>
    <x v="20"/>
    <n v="0"/>
    <n v="14"/>
    <n v="212"/>
    <n v="226"/>
    <x v="0"/>
    <x v="19"/>
    <n v="0"/>
    <n v="10"/>
    <n v="202"/>
    <n v="212"/>
    <m/>
    <x v="17"/>
    <n v="0"/>
    <n v="14"/>
    <n v="188"/>
    <n v="202"/>
    <m/>
    <x v="17"/>
    <n v="0"/>
    <n v="10"/>
    <n v="178"/>
    <n v="188"/>
    <m/>
    <x v="18"/>
    <n v="0"/>
    <n v="14"/>
    <n v="164"/>
    <n v="178"/>
    <m/>
    <n v="178"/>
    <n v="0"/>
    <n v="14"/>
    <n v="150"/>
    <n v="164"/>
    <m/>
    <n v="164"/>
    <n v="0"/>
    <n v="14"/>
    <n v="136"/>
    <n v="150"/>
    <m/>
    <n v="150"/>
    <n v="0"/>
    <n v="14"/>
    <n v="122"/>
    <n v="136"/>
    <m/>
    <n v="136"/>
    <n v="0"/>
    <n v="14"/>
    <n v="108"/>
    <n v="122"/>
    <m/>
    <n v="122"/>
    <n v="0"/>
    <n v="14"/>
    <n v="94"/>
    <n v="108"/>
    <m/>
    <n v="108"/>
    <n v="0"/>
    <n v="14"/>
    <n v="80"/>
    <n v="94"/>
    <m/>
    <n v="94"/>
    <n v="0"/>
    <n v="14"/>
    <n v="66"/>
    <n v="80"/>
    <m/>
    <n v="80"/>
    <n v="0"/>
    <n v="14"/>
    <n v="52"/>
    <n v="66"/>
    <m/>
    <n v="66"/>
    <n v="0"/>
    <n v="14"/>
    <n v="38"/>
    <n v="52"/>
    <m/>
    <n v="52"/>
    <n v="0"/>
    <n v="14"/>
    <n v="24"/>
    <n v="38"/>
    <m/>
    <n v="38"/>
    <n v="0"/>
    <n v="10"/>
    <n v="14"/>
    <n v="24"/>
    <m/>
    <n v="2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0"/>
    <n v="14"/>
    <n v="14"/>
    <m/>
    <n v="14"/>
    <n v="0"/>
    <n v="14"/>
    <n v="0"/>
    <n v="14"/>
    <m/>
    <n v="14"/>
    <n v="0"/>
    <n v="14"/>
    <n v="280"/>
    <n v="294"/>
    <n v="294"/>
    <n v="0"/>
    <n v="0"/>
    <n v="14"/>
    <n v="266"/>
    <n v="280"/>
    <m/>
    <n v="280"/>
    <n v="0"/>
    <n v="14"/>
    <n v="252"/>
    <n v="266"/>
    <m/>
    <n v="266"/>
    <n v="0"/>
    <n v="14"/>
    <n v="238"/>
    <n v="252"/>
    <m/>
    <n v="252"/>
    <n v="0"/>
    <n v="14"/>
    <n v="224"/>
    <n v="238"/>
    <m/>
    <n v="238"/>
    <n v="0"/>
    <n v="14"/>
    <n v="210"/>
    <n v="224"/>
    <m/>
    <n v="224"/>
    <n v="0"/>
    <n v="14"/>
    <n v="196"/>
    <n v="210"/>
    <m/>
    <n v="210"/>
    <n v="0"/>
    <n v="14"/>
    <n v="182"/>
    <n v="196"/>
    <m/>
    <n v="196"/>
    <n v="0"/>
    <n v="14"/>
    <n v="168"/>
    <n v="182"/>
    <m/>
    <n v="182"/>
    <n v="0"/>
    <n v="14"/>
    <n v="154"/>
    <n v="168"/>
    <m/>
    <n v="168"/>
    <n v="0"/>
    <n v="14"/>
    <n v="140"/>
    <n v="154"/>
    <m/>
    <n v="154"/>
    <n v="0"/>
    <n v="14"/>
    <n v="126"/>
    <n v="140"/>
    <m/>
    <n v="140"/>
    <n v="0"/>
    <n v="14"/>
    <n v="112"/>
    <n v="126"/>
    <m/>
    <n v="126"/>
    <n v="0"/>
    <n v="14"/>
    <n v="98"/>
    <n v="112"/>
    <m/>
    <n v="112"/>
    <n v="0"/>
    <n v="14"/>
    <n v="84"/>
    <n v="98"/>
    <m/>
    <n v="98"/>
    <n v="0"/>
    <n v="14"/>
    <n v="70"/>
    <n v="84"/>
    <m/>
    <n v="8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98"/>
    <n v="112"/>
    <n v="112"/>
    <n v="0"/>
    <n v="0"/>
    <n v="14"/>
    <n v="84"/>
    <n v="98"/>
    <m/>
    <n v="98"/>
    <n v="0"/>
    <n v="14"/>
    <n v="70"/>
    <n v="84"/>
    <m/>
    <n v="84"/>
    <n v="0"/>
    <n v="14"/>
    <n v="56"/>
    <n v="70"/>
    <n v="0"/>
    <n v="70"/>
    <n v="0"/>
    <n v="14"/>
    <n v="42"/>
    <n v="56"/>
    <n v="0"/>
    <n v="56"/>
    <n v="0"/>
    <n v="14"/>
    <n v="28"/>
    <n v="42"/>
    <n v="0"/>
    <n v="42"/>
    <n v="0"/>
    <n v="14"/>
    <n v="196"/>
    <n v="210"/>
    <n v="182"/>
    <n v="28"/>
    <n v="0"/>
    <n v="14"/>
    <n v="182"/>
    <n v="196"/>
    <n v="0"/>
    <n v="196"/>
  </r>
  <r>
    <n v="2"/>
    <n v="1074"/>
    <s v="2-1074"/>
    <s v="COA AGUILAR, FABIAN"/>
    <e v="#REF!"/>
    <s v="SERV. AGUA CORTE TEMPORAL"/>
    <m/>
    <m/>
    <x v="3"/>
    <n v="5"/>
    <n v="0"/>
    <n v="5"/>
    <n v="10"/>
    <x v="40"/>
    <x v="1"/>
    <n v="5"/>
    <n v="0"/>
    <n v="0"/>
    <n v="5"/>
    <m/>
    <x v="106"/>
    <n v="5"/>
    <n v="0"/>
    <n v="10"/>
    <n v="15"/>
    <n v="15"/>
    <x v="1"/>
    <n v="5"/>
    <n v="0"/>
    <n v="5"/>
    <n v="10"/>
    <x v="0"/>
    <x v="50"/>
    <n v="5"/>
    <n v="0"/>
    <n v="0"/>
    <n v="5"/>
    <m/>
    <x v="48"/>
    <n v="5"/>
    <n v="0"/>
    <n v="5"/>
    <n v="10"/>
    <n v="10"/>
    <x v="1"/>
    <n v="5"/>
    <n v="0"/>
    <n v="0"/>
    <n v="5"/>
    <m/>
    <x v="74"/>
    <n v="5"/>
    <n v="0"/>
    <n v="15"/>
    <n v="20"/>
    <n v="20"/>
    <n v="0"/>
    <n v="5"/>
    <n v="0"/>
    <n v="60"/>
    <n v="65"/>
    <n v="50"/>
    <n v="15"/>
    <n v="5"/>
    <n v="0"/>
    <n v="55"/>
    <n v="60"/>
    <m/>
    <n v="60"/>
    <n v="5"/>
    <n v="0"/>
    <n v="50"/>
    <n v="55"/>
    <m/>
    <n v="55"/>
    <n v="5"/>
    <n v="0"/>
    <n v="85"/>
    <n v="90"/>
    <n v="40"/>
    <n v="50"/>
    <n v="5"/>
    <n v="0"/>
    <n v="130"/>
    <n v="135"/>
    <n v="50"/>
    <n v="85"/>
    <n v="5"/>
    <n v="0"/>
    <n v="125"/>
    <n v="130"/>
    <m/>
    <n v="130"/>
    <n v="5"/>
    <n v="0"/>
    <n v="120"/>
    <n v="125"/>
    <m/>
    <n v="125"/>
    <n v="5"/>
    <n v="0"/>
    <n v="115"/>
    <n v="120"/>
    <m/>
    <n v="120"/>
    <n v="5"/>
    <n v="0"/>
    <n v="110"/>
    <n v="115"/>
    <m/>
    <n v="115"/>
    <n v="5"/>
    <n v="0"/>
    <n v="105"/>
    <n v="110"/>
    <m/>
    <n v="110"/>
    <n v="5"/>
    <n v="0"/>
    <n v="100"/>
    <n v="105"/>
    <m/>
    <n v="105"/>
    <n v="5"/>
    <n v="0"/>
    <n v="95"/>
    <n v="100"/>
    <m/>
    <n v="100"/>
    <n v="5"/>
    <n v="0"/>
    <n v="90"/>
    <n v="95"/>
    <m/>
    <n v="95"/>
    <n v="5"/>
    <n v="0"/>
    <n v="85"/>
    <n v="90"/>
    <m/>
    <n v="90"/>
    <n v="5"/>
    <n v="0"/>
    <n v="80"/>
    <n v="85"/>
    <m/>
    <n v="85"/>
    <n v="5"/>
    <n v="0"/>
    <n v="75"/>
    <n v="80"/>
    <m/>
    <n v="80"/>
    <n v="5"/>
    <n v="0"/>
    <n v="70"/>
    <n v="75"/>
    <m/>
    <n v="75"/>
    <n v="5"/>
    <n v="0"/>
    <n v="65"/>
    <n v="70"/>
    <m/>
    <n v="70"/>
    <n v="5"/>
    <n v="0"/>
    <n v="60"/>
    <n v="65"/>
    <m/>
    <n v="65"/>
    <n v="5"/>
    <n v="0"/>
    <n v="55"/>
    <n v="60"/>
    <m/>
    <n v="60"/>
    <n v="5"/>
    <n v="0"/>
    <n v="50"/>
    <n v="55"/>
    <m/>
    <n v="55"/>
    <n v="5"/>
    <n v="0"/>
    <n v="45"/>
    <n v="50"/>
    <m/>
    <n v="50"/>
    <n v="20"/>
    <n v="0"/>
    <n v="25"/>
    <n v="45"/>
    <m/>
    <n v="45"/>
    <n v="5"/>
    <n v="0"/>
    <n v="20"/>
    <n v="25"/>
    <m/>
    <n v="25"/>
    <n v="5"/>
    <n v="0"/>
    <n v="15"/>
    <n v="20"/>
    <m/>
    <n v="20"/>
    <n v="5"/>
    <n v="0"/>
    <n v="10"/>
    <n v="15"/>
    <m/>
    <n v="15"/>
    <n v="5"/>
    <n v="0"/>
    <n v="5"/>
    <n v="10"/>
    <m/>
    <n v="10"/>
    <n v="5"/>
    <n v="0"/>
    <n v="0"/>
    <n v="5"/>
    <m/>
    <n v="5"/>
    <n v="5"/>
    <n v="0"/>
    <n v="15"/>
    <n v="20"/>
    <n v="20"/>
    <n v="0"/>
    <n v="5"/>
    <n v="0"/>
    <n v="10"/>
    <n v="15"/>
    <m/>
    <n v="15"/>
    <n v="5"/>
    <n v="0"/>
    <n v="5"/>
    <n v="10"/>
    <m/>
    <n v="10"/>
    <n v="5"/>
    <n v="0"/>
    <n v="0"/>
    <n v="5"/>
    <m/>
    <n v="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3.5"/>
    <n v="14"/>
    <n v="82.5"/>
    <n v="100"/>
    <n v="100"/>
    <n v="0"/>
    <n v="3.5"/>
    <n v="14"/>
    <n v="262.5"/>
    <n v="280"/>
    <m/>
    <n v="280"/>
    <n v="3.5"/>
    <n v="14"/>
    <n v="245"/>
    <n v="262.5"/>
    <n v="0"/>
    <n v="262.5"/>
    <n v="3.5"/>
    <n v="14"/>
    <n v="227.5"/>
    <n v="245"/>
    <n v="0"/>
    <n v="245"/>
    <n v="3.5"/>
    <n v="14"/>
    <n v="210"/>
    <n v="227.5"/>
    <n v="0"/>
    <n v="227.5"/>
    <n v="3.5"/>
    <n v="14"/>
    <n v="192.5"/>
    <n v="210"/>
    <n v="0"/>
    <n v="210"/>
    <n v="3.5"/>
    <n v="14"/>
    <n v="175"/>
    <n v="192.5"/>
    <n v="0"/>
    <n v="192.5"/>
  </r>
  <r>
    <n v="2"/>
    <n v="1075"/>
    <s v="2-1075"/>
    <s v="PUMA AROSQUIPA, MARTIN "/>
    <e v="#REF!"/>
    <m/>
    <s v="LOTE N° 07 MZ X"/>
    <m/>
    <x v="2"/>
    <n v="3.5"/>
    <n v="14"/>
    <n v="97"/>
    <n v="114.5"/>
    <x v="0"/>
    <x v="45"/>
    <n v="3.5"/>
    <n v="14"/>
    <n v="79.5"/>
    <n v="97"/>
    <m/>
    <x v="55"/>
    <n v="3.5"/>
    <n v="14"/>
    <n v="62"/>
    <n v="79.5"/>
    <m/>
    <x v="59"/>
    <n v="3.5"/>
    <n v="14"/>
    <n v="44.5"/>
    <n v="62"/>
    <x v="0"/>
    <x v="22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353"/>
    <n v="370.5"/>
    <n v="370.5"/>
    <n v="0"/>
    <n v="3.5"/>
    <n v="14"/>
    <n v="335.5"/>
    <n v="353"/>
    <m/>
    <n v="353"/>
    <n v="3.5"/>
    <n v="14"/>
    <n v="318"/>
    <n v="335.5"/>
    <m/>
    <n v="335.5"/>
    <n v="3.5"/>
    <n v="14"/>
    <n v="300.5"/>
    <n v="318"/>
    <m/>
    <n v="318"/>
    <n v="3.5"/>
    <n v="14"/>
    <n v="283"/>
    <n v="300.5"/>
    <m/>
    <n v="300.5"/>
    <n v="3.5"/>
    <n v="14"/>
    <n v="265.5"/>
    <n v="283"/>
    <m/>
    <n v="283"/>
    <n v="3.5"/>
    <n v="14"/>
    <n v="248"/>
    <n v="265.5"/>
    <m/>
    <n v="265.5"/>
    <n v="3.5"/>
    <n v="14"/>
    <n v="230.5"/>
    <n v="248"/>
    <m/>
    <n v="248"/>
    <n v="3.5"/>
    <n v="14"/>
    <n v="213"/>
    <n v="230.5"/>
    <m/>
    <n v="230.5"/>
    <n v="3.5"/>
    <n v="14"/>
    <n v="195.5"/>
    <n v="213"/>
    <m/>
    <n v="213"/>
    <n v="3.5"/>
    <n v="14"/>
    <n v="178"/>
    <n v="195.5"/>
    <m/>
    <n v="195.5"/>
    <n v="3.5"/>
    <n v="10"/>
    <n v="164.5"/>
    <n v="178"/>
    <m/>
    <n v="178"/>
    <n v="3.5"/>
    <n v="0"/>
    <n v="161"/>
    <n v="164.5"/>
    <m/>
    <n v="164.5"/>
    <n v="3.5"/>
    <n v="0"/>
    <n v="157.5"/>
    <n v="161"/>
    <m/>
    <n v="161"/>
    <n v="3.5"/>
    <n v="0"/>
    <n v="154"/>
    <n v="157.5"/>
    <m/>
    <n v="157.5"/>
    <n v="3.5"/>
    <n v="0"/>
    <n v="150.5"/>
    <n v="154"/>
    <m/>
    <n v="154"/>
    <n v="3.5"/>
    <n v="14"/>
    <n v="133"/>
    <n v="150.5"/>
    <m/>
    <n v="150.5"/>
    <n v="3.5"/>
    <n v="14"/>
    <n v="115.5"/>
    <n v="133"/>
    <m/>
    <n v="133"/>
    <n v="3.5"/>
    <n v="14"/>
    <n v="98"/>
    <n v="115.5"/>
    <m/>
    <n v="115.5"/>
    <n v="3.5"/>
    <n v="14"/>
    <n v="80.5"/>
    <n v="98"/>
    <m/>
    <n v="98"/>
    <n v="3.5"/>
    <n v="14"/>
    <n v="63"/>
    <n v="80.5"/>
    <m/>
    <n v="80.5"/>
    <n v="3.5"/>
    <n v="14"/>
    <n v="45.5"/>
    <n v="63"/>
    <m/>
    <n v="63"/>
    <n v="3.5"/>
    <n v="14"/>
    <n v="28"/>
    <n v="45.5"/>
    <m/>
    <n v="45.5"/>
    <n v="14"/>
    <n v="14"/>
    <n v="0"/>
    <n v="28"/>
    <m/>
    <n v="28"/>
    <n v="3.5"/>
    <n v="14"/>
    <n v="171.5"/>
    <n v="189"/>
    <n v="189"/>
    <n v="0"/>
    <n v="3.5"/>
    <n v="14"/>
    <n v="154"/>
    <n v="171.5"/>
    <m/>
    <n v="171.5"/>
    <n v="3.5"/>
    <n v="14"/>
    <n v="136.5"/>
    <n v="154"/>
    <m/>
    <n v="154"/>
    <n v="3.5"/>
    <n v="14"/>
    <n v="119"/>
    <n v="136.5"/>
    <m/>
    <n v="136.5"/>
    <n v="3.5"/>
    <n v="14"/>
    <n v="101.5"/>
    <n v="119"/>
    <m/>
    <n v="119"/>
    <n v="3.5"/>
    <n v="14"/>
    <n v="84"/>
    <n v="101.5"/>
    <m/>
    <n v="101.5"/>
    <n v="3.5"/>
    <n v="14"/>
    <n v="66.5"/>
    <n v="84"/>
    <m/>
    <n v="84"/>
    <n v="3.5"/>
    <n v="14"/>
    <n v="49"/>
    <n v="66.5"/>
    <m/>
    <n v="66.5"/>
    <n v="3.5"/>
    <n v="14"/>
    <n v="31.5"/>
    <n v="49"/>
    <m/>
    <n v="49"/>
    <n v="3.5"/>
    <n v="14"/>
    <n v="14"/>
    <n v="31.5"/>
    <m/>
    <n v="31.5"/>
    <n v="0"/>
    <n v="14"/>
    <n v="0"/>
    <n v="14"/>
    <m/>
    <n v="14"/>
    <n v="0"/>
    <n v="14"/>
    <n v="453"/>
    <n v="467"/>
    <n v="467"/>
    <n v="0"/>
    <n v="0"/>
    <n v="14"/>
    <n v="439"/>
    <n v="453"/>
    <m/>
    <n v="453"/>
    <n v="0"/>
    <n v="14"/>
    <n v="425"/>
    <n v="439"/>
    <m/>
    <n v="439"/>
    <n v="0"/>
    <n v="14"/>
    <n v="411"/>
    <n v="425"/>
    <m/>
    <n v="425"/>
    <n v="0"/>
    <n v="14"/>
    <n v="397"/>
    <n v="411"/>
    <m/>
    <n v="411"/>
    <n v="0"/>
    <n v="14"/>
    <n v="383"/>
    <n v="397"/>
    <m/>
    <n v="397"/>
    <n v="0"/>
    <n v="14"/>
    <n v="369"/>
    <n v="383"/>
    <n v="0"/>
    <n v="383"/>
    <n v="0"/>
    <n v="14"/>
    <n v="355"/>
    <n v="369"/>
    <n v="0"/>
    <n v="369"/>
    <n v="0"/>
    <n v="14"/>
    <n v="341"/>
    <n v="355"/>
    <n v="0"/>
    <n v="355"/>
    <n v="0"/>
    <n v="14"/>
    <n v="327"/>
    <n v="341"/>
    <n v="0"/>
    <n v="341"/>
    <n v="0"/>
    <n v="14"/>
    <n v="313"/>
    <n v="327"/>
    <n v="0"/>
    <n v="327"/>
  </r>
  <r>
    <n v="2"/>
    <n v="1076"/>
    <s v="2-1076"/>
    <s v="MITA VILCA, VICTOR "/>
    <e v="#REF!"/>
    <m/>
    <s v="SUBIDA PUEBLO UNIDO"/>
    <s v="MODIF INFORME N°12-2020-VYM-MDH VER RECIBO DE PAGO DICIEMBRE QUE PASO XQ POCO"/>
    <x v="3"/>
    <n v="5"/>
    <n v="0"/>
    <n v="504"/>
    <n v="509"/>
    <x v="0"/>
    <x v="275"/>
    <n v="5"/>
    <n v="0"/>
    <n v="499"/>
    <n v="504"/>
    <m/>
    <x v="285"/>
    <n v="5"/>
    <n v="0"/>
    <n v="494"/>
    <n v="499"/>
    <m/>
    <x v="293"/>
    <n v="5"/>
    <n v="0"/>
    <n v="489"/>
    <n v="494"/>
    <x v="0"/>
    <x v="286"/>
    <n v="5"/>
    <n v="0"/>
    <n v="484"/>
    <n v="489"/>
    <m/>
    <x v="289"/>
    <n v="5"/>
    <n v="0"/>
    <n v="479"/>
    <n v="484"/>
    <m/>
    <x v="300"/>
    <n v="5"/>
    <n v="0"/>
    <n v="474"/>
    <n v="479"/>
    <m/>
    <x v="290"/>
    <n v="5"/>
    <n v="0"/>
    <n v="469"/>
    <n v="474"/>
    <m/>
    <n v="474"/>
    <n v="5"/>
    <n v="0"/>
    <n v="464"/>
    <n v="469"/>
    <m/>
    <n v="469"/>
    <n v="5"/>
    <n v="0"/>
    <n v="459"/>
    <n v="464"/>
    <m/>
    <n v="464"/>
    <n v="5"/>
    <n v="0"/>
    <n v="454"/>
    <n v="459"/>
    <m/>
    <n v="459"/>
    <n v="5"/>
    <n v="0"/>
    <n v="449"/>
    <n v="454"/>
    <m/>
    <n v="454"/>
    <n v="5"/>
    <n v="0"/>
    <n v="444"/>
    <n v="449"/>
    <m/>
    <n v="449"/>
    <n v="5"/>
    <n v="0"/>
    <n v="439"/>
    <n v="444"/>
    <m/>
    <n v="444"/>
    <n v="5"/>
    <n v="0"/>
    <n v="434"/>
    <n v="439"/>
    <m/>
    <n v="439"/>
    <n v="5"/>
    <n v="0"/>
    <n v="429"/>
    <n v="434"/>
    <m/>
    <n v="434"/>
    <n v="5"/>
    <n v="0"/>
    <n v="424"/>
    <n v="429"/>
    <m/>
    <n v="429"/>
    <n v="5"/>
    <n v="0"/>
    <n v="419"/>
    <n v="424"/>
    <m/>
    <n v="424"/>
    <n v="5"/>
    <n v="0"/>
    <n v="414"/>
    <n v="419"/>
    <m/>
    <n v="419"/>
    <n v="3.5"/>
    <n v="0"/>
    <n v="410.5"/>
    <n v="414"/>
    <m/>
    <n v="414"/>
    <n v="3.5"/>
    <n v="0"/>
    <n v="407"/>
    <n v="410.5"/>
    <m/>
    <n v="410.5"/>
    <n v="3.5"/>
    <n v="0"/>
    <n v="403.5"/>
    <n v="407"/>
    <m/>
    <n v="407"/>
    <n v="3.5"/>
    <n v="0"/>
    <n v="400"/>
    <n v="403.5"/>
    <m/>
    <n v="403.5"/>
    <n v="3.5"/>
    <n v="14"/>
    <n v="382.5"/>
    <n v="400"/>
    <m/>
    <n v="400"/>
    <n v="3.5"/>
    <n v="14"/>
    <n v="365"/>
    <n v="382.5"/>
    <m/>
    <n v="382.5"/>
    <n v="3.5"/>
    <n v="14"/>
    <n v="347.5"/>
    <n v="365"/>
    <m/>
    <n v="365"/>
    <n v="3.5"/>
    <n v="14"/>
    <n v="330"/>
    <n v="347.5"/>
    <m/>
    <n v="347.5"/>
    <n v="3.5"/>
    <n v="14"/>
    <n v="312.5"/>
    <n v="330"/>
    <m/>
    <n v="330"/>
    <n v="3.5"/>
    <n v="14"/>
    <n v="295"/>
    <n v="312.5"/>
    <m/>
    <n v="312.5"/>
    <n v="3.5"/>
    <n v="14"/>
    <n v="277.5"/>
    <n v="295"/>
    <m/>
    <n v="295"/>
    <n v="14"/>
    <n v="14"/>
    <n v="249.5"/>
    <n v="277.5"/>
    <m/>
    <n v="277.5"/>
    <n v="3.5"/>
    <n v="14"/>
    <n v="232"/>
    <n v="249.5"/>
    <m/>
    <n v="249.5"/>
    <n v="3.5"/>
    <n v="14"/>
    <n v="214.5"/>
    <n v="232"/>
    <m/>
    <n v="232"/>
    <n v="3.5"/>
    <n v="14"/>
    <n v="197"/>
    <n v="214.5"/>
    <m/>
    <n v="214.5"/>
    <n v="3.5"/>
    <n v="14"/>
    <n v="179.5"/>
    <n v="197"/>
    <m/>
    <n v="197"/>
    <n v="3.5"/>
    <n v="14"/>
    <n v="162"/>
    <n v="179.5"/>
    <m/>
    <n v="179.5"/>
    <n v="3.5"/>
    <n v="14"/>
    <n v="144.5"/>
    <n v="162"/>
    <m/>
    <n v="162"/>
    <n v="3.5"/>
    <n v="14"/>
    <n v="127"/>
    <n v="144.5"/>
    <m/>
    <n v="144.5"/>
    <n v="3.5"/>
    <n v="14"/>
    <n v="109.5"/>
    <n v="127"/>
    <m/>
    <n v="127"/>
    <n v="3.5"/>
    <n v="14"/>
    <n v="92"/>
    <n v="109.5"/>
    <m/>
    <n v="109.5"/>
    <n v="3.5"/>
    <n v="14"/>
    <n v="224.5"/>
    <n v="242"/>
    <n v="150"/>
    <n v="92"/>
    <n v="3.5"/>
    <n v="14"/>
    <n v="207"/>
    <n v="224.5"/>
    <m/>
    <n v="224.5"/>
    <n v="3.5"/>
    <n v="14"/>
    <n v="189.5"/>
    <n v="207"/>
    <m/>
    <n v="207"/>
    <n v="3.5"/>
    <n v="14"/>
    <n v="172"/>
    <n v="189.5"/>
    <m/>
    <n v="189.5"/>
    <n v="3.5"/>
    <n v="14"/>
    <n v="274.5"/>
    <n v="292"/>
    <n v="120"/>
    <n v="172"/>
    <n v="3.5"/>
    <n v="14"/>
    <n v="350"/>
    <n v="367.5"/>
    <m/>
    <n v="367.5"/>
    <n v="3.5"/>
    <n v="14"/>
    <n v="332.5"/>
    <n v="350"/>
    <m/>
    <n v="350"/>
    <n v="3.5"/>
    <n v="14"/>
    <n v="315"/>
    <n v="332.5"/>
    <m/>
    <n v="332.5"/>
    <n v="3.5"/>
    <n v="14"/>
    <n v="297.5"/>
    <n v="315"/>
    <n v="0"/>
    <n v="315"/>
    <n v="3.5"/>
    <n v="14"/>
    <n v="280"/>
    <n v="297.5"/>
    <n v="0"/>
    <n v="297.5"/>
    <n v="3.5"/>
    <n v="14"/>
    <n v="262.5"/>
    <n v="280"/>
    <n v="0"/>
    <n v="280"/>
    <n v="3.5"/>
    <n v="14"/>
    <n v="245"/>
    <n v="262.5"/>
    <n v="0"/>
    <n v="262.5"/>
    <n v="3.5"/>
    <n v="14"/>
    <n v="227.5"/>
    <n v="245"/>
    <n v="0"/>
    <n v="245"/>
  </r>
  <r>
    <n v="2"/>
    <n v="1077"/>
    <s v="2-1077"/>
    <s v="GRETA CCOA, ALIPIO "/>
    <e v="#REF!"/>
    <m/>
    <m/>
    <m/>
    <x v="2"/>
    <n v="3.5"/>
    <n v="14"/>
    <n v="0"/>
    <n v="17.5"/>
    <x v="0"/>
    <x v="4"/>
    <n v="3.5"/>
    <n v="14"/>
    <n v="17.5"/>
    <n v="35"/>
    <n v="35"/>
    <x v="1"/>
    <n v="3.5"/>
    <n v="14"/>
    <n v="0"/>
    <n v="17.5"/>
    <m/>
    <x v="10"/>
    <n v="3.5"/>
    <n v="14"/>
    <n v="0"/>
    <n v="17.5"/>
    <x v="5"/>
    <x v="1"/>
    <n v="3.5"/>
    <n v="10"/>
    <n v="31"/>
    <n v="44.5"/>
    <n v="44.5"/>
    <x v="1"/>
    <n v="3.5"/>
    <n v="14"/>
    <n v="13.5"/>
    <n v="31"/>
    <m/>
    <x v="10"/>
    <n v="3.5"/>
    <n v="10"/>
    <n v="0"/>
    <n v="13.5"/>
    <m/>
    <x v="10"/>
    <n v="3.5"/>
    <n v="14"/>
    <n v="17.5"/>
    <n v="35"/>
    <n v="35"/>
    <n v="0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96.5"/>
    <n v="114"/>
    <n v="114"/>
    <n v="0"/>
    <n v="3.5"/>
    <n v="14"/>
    <n v="229"/>
    <n v="246.5"/>
    <n v="150"/>
    <n v="96.5"/>
    <n v="3.5"/>
    <n v="14"/>
    <n v="211.5"/>
    <n v="229"/>
    <m/>
    <n v="229"/>
    <n v="3.5"/>
    <n v="14"/>
    <n v="194"/>
    <n v="211.5"/>
    <m/>
    <n v="211.5"/>
    <n v="3.5"/>
    <n v="14"/>
    <n v="176.5"/>
    <n v="194"/>
    <m/>
    <n v="194"/>
    <n v="3.5"/>
    <n v="14"/>
    <n v="159"/>
    <n v="176.5"/>
    <m/>
    <n v="176.5"/>
    <n v="3.5"/>
    <n v="14"/>
    <n v="141.5"/>
    <n v="159"/>
    <m/>
    <n v="159"/>
    <n v="3.5"/>
    <n v="10"/>
    <n v="128"/>
    <n v="141.5"/>
    <m/>
    <n v="141.5"/>
    <n v="3.5"/>
    <n v="0"/>
    <n v="124.5"/>
    <n v="128"/>
    <m/>
    <n v="128"/>
    <n v="3.5"/>
    <n v="0"/>
    <n v="121"/>
    <n v="124.5"/>
    <m/>
    <n v="124.5"/>
    <n v="3.5"/>
    <n v="0"/>
    <n v="117.5"/>
    <n v="121"/>
    <m/>
    <n v="121"/>
    <n v="3.5"/>
    <n v="0"/>
    <n v="114"/>
    <n v="117.5"/>
    <m/>
    <n v="117.5"/>
    <n v="3.5"/>
    <n v="14"/>
    <n v="96.5"/>
    <n v="114"/>
    <m/>
    <n v="114"/>
    <n v="3.5"/>
    <n v="14"/>
    <n v="129"/>
    <n v="146.5"/>
    <n v="50"/>
    <n v="9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14"/>
    <n v="14"/>
    <n v="113.5"/>
    <n v="141.5"/>
    <n v="100"/>
    <n v="41.5"/>
    <n v="3.5"/>
    <n v="14"/>
    <n v="96"/>
    <n v="113.5"/>
    <m/>
    <n v="113.5"/>
    <n v="3.5"/>
    <n v="14"/>
    <n v="78.5"/>
    <n v="96"/>
    <m/>
    <n v="96"/>
    <n v="3.5"/>
    <n v="14"/>
    <n v="61"/>
    <n v="78.5"/>
    <m/>
    <n v="78.5"/>
    <n v="3.5"/>
    <n v="14"/>
    <n v="43.5"/>
    <n v="61"/>
    <m/>
    <n v="61"/>
    <n v="3.5"/>
    <n v="14"/>
    <n v="26"/>
    <n v="43.5"/>
    <m/>
    <n v="43.5"/>
    <n v="3.5"/>
    <n v="14"/>
    <n v="8.5"/>
    <n v="26"/>
    <m/>
    <n v="26"/>
    <n v="3.5"/>
    <n v="14"/>
    <n v="21"/>
    <n v="38.5"/>
    <n v="30"/>
    <n v="8.5"/>
    <n v="3.5"/>
    <n v="14"/>
    <n v="31.5"/>
    <n v="49"/>
    <n v="28"/>
    <n v="21"/>
    <n v="3.5"/>
    <n v="14"/>
    <n v="14"/>
    <n v="31.5"/>
    <m/>
    <n v="31.5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28"/>
    <n v="42"/>
    <n v="28"/>
    <n v="14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n v="0"/>
    <n v="28"/>
    <n v="0"/>
    <n v="14"/>
    <n v="0"/>
    <n v="14"/>
    <n v="0"/>
    <n v="14"/>
    <n v="0"/>
    <n v="14"/>
    <n v="14"/>
    <n v="28"/>
    <n v="28"/>
    <n v="0"/>
    <n v="0"/>
    <n v="14"/>
    <n v="0"/>
    <n v="14"/>
    <n v="0"/>
    <n v="14"/>
    <n v="0"/>
    <n v="14"/>
    <n v="56"/>
    <n v="70"/>
    <n v="70"/>
    <n v="0"/>
  </r>
  <r>
    <n v="2"/>
    <n v="1078"/>
    <s v="2-1078"/>
    <s v="TICONA BORDA, ADRIAN"/>
    <e v="#REF!"/>
    <m/>
    <m/>
    <s v="cobrar desague en jjunio"/>
    <x v="2"/>
    <n v="3.5"/>
    <n v="14"/>
    <n v="35"/>
    <n v="52.5"/>
    <x v="0"/>
    <x v="34"/>
    <n v="3.5"/>
    <n v="14"/>
    <n v="17.5"/>
    <n v="35"/>
    <m/>
    <x v="10"/>
    <n v="3.5"/>
    <n v="14"/>
    <n v="0"/>
    <n v="17.5"/>
    <m/>
    <x v="10"/>
    <n v="3.5"/>
    <n v="14"/>
    <n v="44.5"/>
    <n v="62"/>
    <x v="4"/>
    <x v="1"/>
    <n v="3.5"/>
    <n v="10"/>
    <n v="31"/>
    <n v="44.5"/>
    <m/>
    <x v="27"/>
    <n v="3.5"/>
    <n v="14"/>
    <n v="13.5"/>
    <n v="31"/>
    <m/>
    <x v="10"/>
    <n v="3.5"/>
    <n v="10"/>
    <n v="0"/>
    <n v="13.5"/>
    <m/>
    <x v="10"/>
    <n v="3.5"/>
    <n v="14"/>
    <n v="220"/>
    <n v="237.5"/>
    <n v="237.5"/>
    <n v="0"/>
    <n v="3.5"/>
    <n v="14"/>
    <n v="202.5"/>
    <n v="220"/>
    <m/>
    <n v="220"/>
    <n v="3.5"/>
    <n v="14"/>
    <n v="185"/>
    <n v="202.5"/>
    <m/>
    <n v="202.5"/>
    <n v="3.5"/>
    <n v="14"/>
    <n v="167.5"/>
    <n v="185"/>
    <m/>
    <n v="185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s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n v="52.5"/>
    <n v="0"/>
    <n v="3.5"/>
    <n v="14"/>
    <n v="17.5"/>
    <n v="35"/>
    <n v="0"/>
    <n v="35"/>
    <n v="3.5"/>
    <n v="14"/>
    <n v="56"/>
    <n v="73.5"/>
    <n v="56"/>
    <n v="17.5"/>
    <n v="3.5"/>
    <n v="14"/>
    <n v="38.5"/>
    <n v="56"/>
    <n v="0"/>
    <n v="56"/>
    <n v="3.5"/>
    <n v="0"/>
    <n v="35"/>
    <n v="38.5"/>
    <n v="0"/>
    <n v="38.5"/>
  </r>
  <r>
    <n v="2"/>
    <n v="1079"/>
    <s v="2-1079"/>
    <s v="QUISPE HUILLCA, RENE "/>
    <e v="#REF!"/>
    <m/>
    <m/>
    <s v="cobrar desague en jjunio"/>
    <x v="2"/>
    <n v="3.5"/>
    <n v="14"/>
    <n v="0"/>
    <n v="17.5"/>
    <x v="0"/>
    <x v="4"/>
    <n v="3.5"/>
    <n v="14"/>
    <n v="0"/>
    <n v="17.5"/>
    <n v="17.5"/>
    <x v="1"/>
    <n v="3.5"/>
    <n v="14"/>
    <n v="0"/>
    <n v="17.5"/>
    <n v="17.5"/>
    <x v="1"/>
    <n v="3.5"/>
    <n v="14"/>
    <n v="13.5"/>
    <n v="31"/>
    <x v="2"/>
    <x v="1"/>
    <n v="3.5"/>
    <n v="10"/>
    <n v="0"/>
    <n v="13.5"/>
    <m/>
    <x v="11"/>
    <n v="3.5"/>
    <n v="14"/>
    <n v="13.5"/>
    <n v="31"/>
    <n v="31"/>
    <x v="1"/>
    <n v="3.5"/>
    <n v="10"/>
    <n v="0"/>
    <n v="13.5"/>
    <m/>
    <x v="10"/>
    <n v="3.5"/>
    <n v="14"/>
    <n v="0"/>
    <n v="17.5"/>
    <n v="17.5"/>
    <n v="0"/>
    <n v="3.5"/>
    <n v="14"/>
    <n v="0"/>
    <n v="17.5"/>
    <n v="17.5"/>
    <n v="0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70"/>
    <n v="87.5"/>
    <n v="87.5"/>
    <n v="0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0"/>
    <n v="14"/>
    <n v="27.5"/>
    <n v="27.5"/>
    <n v="0"/>
    <n v="3.5"/>
    <n v="0"/>
    <n v="10.5"/>
    <n v="14"/>
    <m/>
    <n v="1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14"/>
    <n v="52.5"/>
    <n v="70"/>
    <n v="70"/>
    <n v="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0"/>
    <n v="17.5"/>
    <n v="17.5"/>
    <n v="0"/>
    <n v="3.5"/>
    <n v="14"/>
    <n v="17.5"/>
    <n v="35"/>
    <n v="35"/>
    <n v="0"/>
    <n v="3.5"/>
    <n v="14"/>
    <n v="0"/>
    <n v="17.5"/>
    <m/>
    <n v="17.5"/>
    <n v="14"/>
    <n v="14"/>
    <n v="17.5"/>
    <n v="45.5"/>
    <n v="45.5"/>
    <n v="0"/>
    <n v="3.5"/>
    <n v="14"/>
    <n v="0"/>
    <n v="17.5"/>
    <m/>
    <n v="17.5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0"/>
    <n v="17.5"/>
    <n v="17.5"/>
    <n v="0"/>
    <n v="3.5"/>
    <n v="14"/>
    <n v="108.5"/>
    <n v="126"/>
    <n v="126"/>
    <n v="0"/>
    <n v="3.5"/>
    <n v="14"/>
    <n v="91"/>
    <n v="108.5"/>
    <n v="0"/>
    <n v="108.5"/>
    <n v="3.5"/>
    <n v="0"/>
    <n v="87.5"/>
    <n v="91"/>
    <n v="0"/>
    <n v="91"/>
    <n v="3.5"/>
    <n v="14"/>
    <n v="70"/>
    <n v="87.5"/>
    <n v="0"/>
    <n v="87.5"/>
  </r>
  <r>
    <n v="2"/>
    <n v="1080"/>
    <s v="2-1080"/>
    <s v="RAMOS CHAMBI FERMIN"/>
    <e v="#REF!"/>
    <m/>
    <s v="LOTE N° 01 MZ X"/>
    <s v="INST. D 09/11/19"/>
    <x v="2"/>
    <n v="3.5"/>
    <n v="14"/>
    <n v="260"/>
    <n v="277.5"/>
    <x v="0"/>
    <x v="276"/>
    <n v="3.5"/>
    <n v="14"/>
    <n v="242.5"/>
    <n v="260"/>
    <m/>
    <x v="232"/>
    <n v="3.5"/>
    <n v="14"/>
    <n v="225"/>
    <n v="242.5"/>
    <m/>
    <x v="294"/>
    <n v="3.5"/>
    <n v="14"/>
    <n v="207.5"/>
    <n v="225"/>
    <x v="0"/>
    <x v="287"/>
    <n v="3.5"/>
    <n v="10"/>
    <n v="194"/>
    <n v="207.5"/>
    <m/>
    <x v="200"/>
    <n v="3.5"/>
    <n v="14"/>
    <n v="176.5"/>
    <n v="194"/>
    <m/>
    <x v="301"/>
    <n v="3.5"/>
    <n v="10"/>
    <n v="163"/>
    <n v="176.5"/>
    <m/>
    <x v="291"/>
    <n v="3.5"/>
    <n v="14"/>
    <n v="145.5"/>
    <n v="163"/>
    <m/>
    <n v="163"/>
    <n v="3.5"/>
    <n v="14"/>
    <n v="128"/>
    <n v="145.5"/>
    <m/>
    <n v="145.5"/>
    <n v="3.5"/>
    <n v="14"/>
    <n v="110.5"/>
    <n v="128"/>
    <m/>
    <n v="128"/>
    <n v="3.5"/>
    <n v="14"/>
    <n v="93"/>
    <n v="110.5"/>
    <m/>
    <n v="110.5"/>
    <n v="3.5"/>
    <n v="14"/>
    <n v="125.5"/>
    <n v="143"/>
    <n v="50"/>
    <n v="93"/>
    <n v="3.5"/>
    <n v="14"/>
    <n v="108"/>
    <n v="125.5"/>
    <m/>
    <n v="125.5"/>
    <n v="3.5"/>
    <n v="14"/>
    <n v="90.5"/>
    <n v="108"/>
    <m/>
    <n v="108"/>
    <n v="3.5"/>
    <n v="14"/>
    <n v="73"/>
    <n v="90.5"/>
    <m/>
    <n v="90.5"/>
    <n v="3.5"/>
    <n v="14"/>
    <n v="55.5"/>
    <n v="73"/>
    <m/>
    <n v="73"/>
    <n v="3.5"/>
    <n v="14"/>
    <n v="38"/>
    <n v="55.5"/>
    <m/>
    <n v="55.5"/>
    <n v="3.5"/>
    <n v="14"/>
    <n v="20.5"/>
    <n v="38"/>
    <m/>
    <n v="38"/>
    <n v="3.5"/>
    <n v="10"/>
    <n v="7"/>
    <n v="20.5"/>
    <m/>
    <n v="20.5"/>
    <n v="3.5"/>
    <n v="0"/>
    <n v="3.5"/>
    <n v="7"/>
    <m/>
    <n v="7"/>
    <n v="3.5"/>
    <n v="0"/>
    <n v="0"/>
    <n v="3.5"/>
    <m/>
    <n v="3.5"/>
    <n v="0"/>
    <n v="0"/>
    <n v="0"/>
    <n v="0"/>
    <m/>
    <n v="0"/>
    <n v="0"/>
    <n v="0"/>
    <n v="282"/>
    <n v="282"/>
    <n v="282"/>
    <n v="0"/>
    <n v="0"/>
    <n v="14"/>
    <n v="268"/>
    <n v="282"/>
    <m/>
    <n v="282"/>
    <n v="0"/>
    <n v="14"/>
    <n v="254"/>
    <n v="268"/>
    <m/>
    <n v="268"/>
    <n v="0"/>
    <n v="14"/>
    <n v="240"/>
    <n v="254"/>
    <m/>
    <n v="254"/>
    <n v="0"/>
    <n v="14"/>
    <n v="226"/>
    <n v="240"/>
    <m/>
    <n v="240"/>
    <n v="0"/>
    <n v="14"/>
    <n v="212"/>
    <n v="226"/>
    <m/>
    <n v="226"/>
    <n v="0"/>
    <n v="14"/>
    <n v="198"/>
    <n v="212"/>
    <m/>
    <n v="212"/>
    <n v="0"/>
    <n v="14"/>
    <n v="184"/>
    <n v="198"/>
    <m/>
    <n v="198"/>
    <n v="0"/>
    <n v="14"/>
    <n v="170"/>
    <n v="184"/>
    <m/>
    <n v="184"/>
    <n v="0"/>
    <n v="14"/>
    <n v="156"/>
    <n v="170"/>
    <m/>
    <n v="170"/>
    <n v="0"/>
    <n v="14"/>
    <n v="142"/>
    <n v="156"/>
    <m/>
    <n v="156"/>
    <n v="0"/>
    <n v="14"/>
    <n v="128"/>
    <n v="142"/>
    <m/>
    <n v="142"/>
    <n v="0"/>
    <n v="14"/>
    <n v="114"/>
    <n v="128"/>
    <m/>
    <n v="128"/>
    <n v="0"/>
    <n v="14"/>
    <n v="100"/>
    <n v="114"/>
    <m/>
    <n v="114"/>
    <n v="0"/>
    <n v="14"/>
    <n v="86"/>
    <n v="100"/>
    <m/>
    <n v="100"/>
    <n v="0"/>
    <n v="14"/>
    <n v="72"/>
    <n v="86"/>
    <m/>
    <n v="86"/>
    <n v="0"/>
    <n v="14"/>
    <n v="58"/>
    <n v="72"/>
    <m/>
    <n v="72"/>
    <n v="0"/>
    <n v="14"/>
    <n v="44"/>
    <n v="58"/>
    <m/>
    <n v="58"/>
    <n v="0"/>
    <n v="14"/>
    <n v="70"/>
    <n v="84"/>
    <n v="40"/>
    <n v="44"/>
    <n v="0"/>
    <n v="14"/>
    <n v="56"/>
    <n v="70"/>
    <m/>
    <n v="7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28"/>
    <n v="42"/>
    <n v="42"/>
    <n v="0"/>
    <n v="0"/>
    <n v="14"/>
    <n v="14"/>
    <n v="28"/>
    <m/>
    <n v="28"/>
    <n v="0"/>
    <n v="14"/>
    <n v="0"/>
    <n v="14"/>
    <n v="0"/>
    <n v="14"/>
    <n v="0"/>
    <n v="14"/>
    <n v="14"/>
    <n v="28"/>
    <n v="28"/>
    <n v="0"/>
    <n v="0"/>
    <n v="14"/>
    <n v="56"/>
    <n v="70"/>
    <n v="56"/>
    <n v="14"/>
    <n v="0"/>
    <n v="14"/>
    <n v="42"/>
    <n v="56"/>
    <n v="0"/>
    <n v="56"/>
    <n v="0"/>
    <n v="0"/>
    <n v="42"/>
    <n v="42"/>
    <n v="0"/>
    <n v="42"/>
  </r>
  <r>
    <n v="2"/>
    <n v="1081"/>
    <s v="2-1081"/>
    <s v="RITA CALLATA CAIRA"/>
    <e v="#REF!"/>
    <m/>
    <m/>
    <m/>
    <x v="2"/>
    <n v="3.5"/>
    <n v="14"/>
    <n v="0"/>
    <n v="17.5"/>
    <x v="0"/>
    <x v="4"/>
    <n v="3.5"/>
    <n v="14"/>
    <n v="48.5"/>
    <n v="66"/>
    <n v="66"/>
    <x v="1"/>
    <n v="3.5"/>
    <n v="14"/>
    <n v="31"/>
    <n v="48.5"/>
    <m/>
    <x v="26"/>
    <n v="3.5"/>
    <n v="14"/>
    <n v="13.5"/>
    <n v="31"/>
    <x v="0"/>
    <x v="10"/>
    <n v="3.5"/>
    <n v="10"/>
    <n v="0"/>
    <n v="13.5"/>
    <m/>
    <x v="11"/>
    <n v="3.5"/>
    <n v="14"/>
    <n v="66"/>
    <n v="83.5"/>
    <n v="83.5"/>
    <x v="1"/>
    <n v="3.5"/>
    <n v="10"/>
    <n v="52.5"/>
    <n v="66"/>
    <m/>
    <x v="12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67.5"/>
    <n v="185"/>
    <n v="185"/>
    <n v="0"/>
    <n v="3.5"/>
    <n v="14"/>
    <n v="150"/>
    <n v="167.5"/>
    <m/>
    <n v="167.5"/>
    <n v="3.5"/>
    <n v="14"/>
    <n v="132.5"/>
    <n v="150"/>
    <m/>
    <n v="150"/>
    <n v="3.5"/>
    <n v="14"/>
    <n v="115"/>
    <n v="132.5"/>
    <m/>
    <n v="132.5"/>
    <n v="3.5"/>
    <n v="14"/>
    <n v="97.5"/>
    <n v="115"/>
    <m/>
    <n v="115"/>
    <n v="3.5"/>
    <n v="14"/>
    <n v="80"/>
    <n v="97.5"/>
    <m/>
    <n v="97.5"/>
    <n v="3.5"/>
    <n v="14"/>
    <n v="62.5"/>
    <n v="80"/>
    <m/>
    <n v="80"/>
    <n v="3.5"/>
    <n v="14"/>
    <n v="45"/>
    <n v="62.5"/>
    <m/>
    <n v="62.5"/>
    <n v="3.5"/>
    <n v="10"/>
    <n v="31.5"/>
    <n v="45"/>
    <m/>
    <n v="45"/>
    <n v="3.5"/>
    <n v="0"/>
    <n v="28"/>
    <n v="31.5"/>
    <m/>
    <n v="31.5"/>
    <n v="3.5"/>
    <n v="0"/>
    <n v="24.5"/>
    <n v="28"/>
    <m/>
    <n v="28"/>
    <n v="3.5"/>
    <n v="0"/>
    <n v="21"/>
    <n v="24.5"/>
    <m/>
    <n v="24.5"/>
    <n v="3.5"/>
    <n v="0"/>
    <n v="17.5"/>
    <n v="21"/>
    <m/>
    <n v="21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85.5"/>
    <n v="203"/>
    <n v="203"/>
    <n v="0"/>
    <n v="3.5"/>
    <n v="14"/>
    <n v="168"/>
    <n v="185.5"/>
    <m/>
    <n v="185.5"/>
    <n v="3.5"/>
    <n v="14"/>
    <n v="150.5"/>
    <n v="168"/>
    <m/>
    <n v="168"/>
    <n v="3.5"/>
    <n v="14"/>
    <n v="133"/>
    <n v="150.5"/>
    <m/>
    <n v="150.5"/>
    <n v="14"/>
    <n v="14"/>
    <n v="105"/>
    <n v="133"/>
    <m/>
    <n v="133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35"/>
    <n v="52.5"/>
    <s v="52.5"/>
    <n v="0"/>
    <n v="3.5"/>
    <n v="14"/>
    <n v="17.5"/>
    <n v="35"/>
    <m/>
    <n v="35"/>
    <n v="3.5"/>
    <n v="14"/>
    <n v="0"/>
    <n v="17.5"/>
    <m/>
    <n v="17.5"/>
    <n v="0"/>
    <n v="14"/>
    <n v="56"/>
    <n v="70"/>
    <n v="70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4"/>
    <n v="28"/>
    <n v="28"/>
    <n v="0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  <n v="0"/>
    <n v="14"/>
    <n v="42"/>
    <n v="56"/>
    <n v="0"/>
    <n v="56"/>
  </r>
  <r>
    <n v="2"/>
    <n v="1082"/>
    <s v="2-1082"/>
    <s v="HUILLCA SECCA CARMEN"/>
    <e v="#REF!"/>
    <m/>
    <m/>
    <s v="SOLIC RECONEX. 22/04/2021 CORTE DEL SERVICIO TEMPORAL A-D 29/01/2021"/>
    <x v="2"/>
    <n v="3.5"/>
    <n v="14"/>
    <n v="40"/>
    <n v="57.5"/>
    <x v="78"/>
    <x v="1"/>
    <n v="3.5"/>
    <n v="14"/>
    <n v="22.5"/>
    <n v="40"/>
    <m/>
    <x v="29"/>
    <n v="3.5"/>
    <n v="14"/>
    <n v="5"/>
    <n v="22.5"/>
    <m/>
    <x v="295"/>
    <n v="1"/>
    <n v="4"/>
    <n v="0"/>
    <n v="5"/>
    <x v="0"/>
    <x v="145"/>
    <n v="0"/>
    <n v="0"/>
    <n v="13.5"/>
    <n v="13.5"/>
    <n v="13.5"/>
    <x v="1"/>
    <n v="0"/>
    <n v="0"/>
    <n v="13.5"/>
    <n v="13.5"/>
    <m/>
    <x v="302"/>
    <n v="3.5"/>
    <n v="10"/>
    <n v="0"/>
    <n v="13.5"/>
    <m/>
    <x v="10"/>
    <n v="3.5"/>
    <n v="14"/>
    <n v="115"/>
    <n v="132.5"/>
    <n v="132.5"/>
    <n v="0"/>
    <n v="3.5"/>
    <n v="14"/>
    <n v="97.5"/>
    <n v="115"/>
    <m/>
    <n v="115"/>
    <n v="3.5"/>
    <n v="14"/>
    <n v="230"/>
    <n v="247.5"/>
    <n v="150"/>
    <n v="97.5"/>
    <n v="3.5"/>
    <n v="14"/>
    <n v="212.5"/>
    <n v="230"/>
    <m/>
    <n v="230"/>
    <n v="3.5"/>
    <n v="14"/>
    <n v="195"/>
    <n v="212.5"/>
    <m/>
    <n v="212.5"/>
    <n v="3.5"/>
    <n v="14"/>
    <n v="177.5"/>
    <n v="195"/>
    <m/>
    <n v="195"/>
    <n v="3.5"/>
    <n v="14"/>
    <n v="160"/>
    <n v="177.5"/>
    <m/>
    <n v="177.5"/>
    <n v="3.5"/>
    <n v="14"/>
    <n v="142.5"/>
    <n v="160"/>
    <m/>
    <n v="160"/>
    <n v="3.5"/>
    <n v="14"/>
    <n v="125"/>
    <n v="142.5"/>
    <m/>
    <n v="142.5"/>
    <n v="3.5"/>
    <n v="14"/>
    <n v="107.5"/>
    <n v="125"/>
    <m/>
    <n v="125"/>
    <n v="3.5"/>
    <n v="14"/>
    <n v="90"/>
    <n v="107.5"/>
    <m/>
    <n v="107.5"/>
    <n v="3.5"/>
    <n v="10"/>
    <n v="76.5"/>
    <n v="90"/>
    <m/>
    <n v="90"/>
    <n v="3.5"/>
    <n v="0"/>
    <n v="73"/>
    <n v="76.5"/>
    <m/>
    <n v="76.5"/>
    <n v="3.5"/>
    <n v="0"/>
    <n v="69.5"/>
    <n v="73"/>
    <m/>
    <n v="73"/>
    <n v="3.5"/>
    <n v="0"/>
    <n v="66"/>
    <n v="69.5"/>
    <m/>
    <n v="69.5"/>
    <n v="3.5"/>
    <n v="0"/>
    <n v="62.5"/>
    <n v="66"/>
    <m/>
    <n v="66"/>
    <n v="3.5"/>
    <n v="14"/>
    <n v="45"/>
    <n v="62.5"/>
    <m/>
    <n v="62.5"/>
    <n v="3.5"/>
    <n v="14"/>
    <n v="87.5"/>
    <n v="105"/>
    <n v="60"/>
    <n v="4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14"/>
    <n v="14"/>
    <n v="105"/>
    <n v="133"/>
    <n v="133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4"/>
    <n v="31.5"/>
    <n v="31.5"/>
    <n v="0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n v="0"/>
    <n v="14"/>
    <n v="0"/>
    <n v="14"/>
    <n v="0"/>
    <n v="14"/>
    <n v="14"/>
    <n v="0"/>
    <n v="0"/>
    <n v="14"/>
    <n v="56"/>
    <n v="70"/>
    <n v="70"/>
    <n v="0"/>
    <n v="0"/>
    <n v="14"/>
    <n v="42"/>
    <n v="56"/>
    <n v="0"/>
    <n v="56"/>
    <n v="0"/>
    <n v="0"/>
    <n v="42"/>
    <n v="42"/>
    <n v="0"/>
    <n v="42"/>
  </r>
  <r>
    <n v="2"/>
    <n v="1083"/>
    <s v="2-1083"/>
    <s v="HUALLPA QQUECCAÑO CELIA"/>
    <e v="#REF!"/>
    <m/>
    <m/>
    <m/>
    <x v="2"/>
    <n v="3.5"/>
    <n v="14"/>
    <n v="313.5"/>
    <n v="331"/>
    <x v="0"/>
    <x v="277"/>
    <n v="3.5"/>
    <n v="14"/>
    <n v="296"/>
    <n v="313.5"/>
    <m/>
    <x v="210"/>
    <n v="3.5"/>
    <n v="14"/>
    <n v="278.5"/>
    <n v="296"/>
    <m/>
    <x v="161"/>
    <n v="3.5"/>
    <n v="14"/>
    <n v="261"/>
    <n v="278.5"/>
    <x v="0"/>
    <x v="288"/>
    <n v="3.5"/>
    <n v="10"/>
    <n v="247.5"/>
    <n v="261"/>
    <m/>
    <x v="290"/>
    <n v="3.5"/>
    <n v="14"/>
    <n v="230"/>
    <n v="247.5"/>
    <m/>
    <x v="303"/>
    <n v="3.5"/>
    <n v="10"/>
    <n v="216.5"/>
    <n v="230"/>
    <m/>
    <x v="20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3.5"/>
    <n v="10"/>
    <n v="10.5"/>
    <n v="24"/>
    <m/>
    <n v="2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0"/>
    <n v="105"/>
    <n v="108.5"/>
    <n v="108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84"/>
    <s v="2-1084"/>
    <s v="HUALLPA QQUECCAÑO, CELIA "/>
    <e v="#REF!"/>
    <m/>
    <m/>
    <m/>
    <x v="2"/>
    <n v="3.5"/>
    <n v="14"/>
    <n v="313.5"/>
    <n v="331"/>
    <x v="0"/>
    <x v="277"/>
    <n v="3.5"/>
    <n v="14"/>
    <n v="296"/>
    <n v="313.5"/>
    <m/>
    <x v="210"/>
    <n v="3.5"/>
    <n v="14"/>
    <n v="278.5"/>
    <n v="296"/>
    <m/>
    <x v="161"/>
    <n v="3.5"/>
    <n v="14"/>
    <n v="261"/>
    <n v="278.5"/>
    <x v="0"/>
    <x v="288"/>
    <n v="3.5"/>
    <n v="10"/>
    <n v="247.5"/>
    <n v="261"/>
    <m/>
    <x v="290"/>
    <n v="3.5"/>
    <n v="14"/>
    <n v="230"/>
    <n v="247.5"/>
    <m/>
    <x v="303"/>
    <n v="3.5"/>
    <n v="10"/>
    <n v="216.5"/>
    <n v="230"/>
    <m/>
    <x v="20"/>
    <n v="3.5"/>
    <n v="14"/>
    <n v="199"/>
    <n v="216.5"/>
    <m/>
    <n v="216.5"/>
    <n v="3.5"/>
    <n v="14"/>
    <n v="181.5"/>
    <n v="199"/>
    <m/>
    <n v="199"/>
    <n v="3.5"/>
    <n v="14"/>
    <n v="164"/>
    <n v="181.5"/>
    <m/>
    <n v="181.5"/>
    <n v="3.5"/>
    <n v="14"/>
    <n v="146.5"/>
    <n v="164"/>
    <m/>
    <n v="164"/>
    <n v="3.5"/>
    <n v="14"/>
    <n v="129"/>
    <n v="146.5"/>
    <m/>
    <n v="146.5"/>
    <n v="3.5"/>
    <n v="14"/>
    <n v="111.5"/>
    <n v="129"/>
    <m/>
    <n v="129"/>
    <n v="3.5"/>
    <n v="14"/>
    <n v="94"/>
    <n v="111.5"/>
    <m/>
    <n v="111.5"/>
    <n v="3.5"/>
    <n v="14"/>
    <n v="76.5"/>
    <n v="94"/>
    <m/>
    <n v="94"/>
    <n v="3.5"/>
    <n v="14"/>
    <n v="59"/>
    <n v="76.5"/>
    <m/>
    <n v="76.5"/>
    <n v="3.5"/>
    <n v="14"/>
    <n v="41.5"/>
    <n v="59"/>
    <m/>
    <n v="59"/>
    <n v="3.5"/>
    <n v="14"/>
    <n v="24"/>
    <n v="41.5"/>
    <m/>
    <n v="41.5"/>
    <n v="3.5"/>
    <n v="10"/>
    <n v="10.5"/>
    <n v="24"/>
    <m/>
    <n v="24"/>
    <n v="3.5"/>
    <n v="0"/>
    <n v="7"/>
    <n v="10.5"/>
    <m/>
    <n v="10.5"/>
    <n v="3.5"/>
    <n v="0"/>
    <n v="3.5"/>
    <n v="7"/>
    <m/>
    <n v="7"/>
    <n v="3.5"/>
    <n v="0"/>
    <n v="0"/>
    <n v="3.5"/>
    <m/>
    <n v="3.5"/>
    <n v="3.5"/>
    <n v="0"/>
    <n v="105"/>
    <n v="108.5"/>
    <n v="108.5"/>
    <n v="0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28"/>
    <n v="45.5"/>
    <n v="45.5"/>
    <n v="0"/>
    <n v="14"/>
    <n v="14"/>
    <n v="0"/>
    <n v="28"/>
    <m/>
    <n v="28"/>
    <n v="3.5"/>
    <n v="14"/>
    <n v="122.5"/>
    <n v="140"/>
    <n v="140"/>
    <n v="0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56"/>
    <n v="73.5"/>
    <n v="73.5"/>
    <n v="0"/>
    <n v="0"/>
    <n v="14"/>
    <n v="42"/>
    <n v="56"/>
    <m/>
    <n v="56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42"/>
    <n v="56"/>
    <n v="56"/>
    <n v="0"/>
    <n v="0"/>
    <n v="14"/>
    <n v="28"/>
    <n v="42"/>
    <m/>
    <n v="42"/>
    <n v="0"/>
    <n v="14"/>
    <n v="14"/>
    <n v="28"/>
    <m/>
    <n v="28"/>
    <n v="0"/>
    <n v="14"/>
    <n v="0"/>
    <n v="14"/>
    <m/>
    <n v="14"/>
    <n v="0"/>
    <n v="14"/>
    <n v="112"/>
    <n v="126"/>
    <n v="126"/>
    <n v="0"/>
    <n v="0"/>
    <n v="14"/>
    <n v="98"/>
    <n v="112"/>
    <n v="0"/>
    <n v="112"/>
    <n v="0"/>
    <n v="14"/>
    <n v="84"/>
    <n v="98"/>
    <n v="0"/>
    <n v="98"/>
    <n v="0"/>
    <n v="14"/>
    <n v="70"/>
    <n v="84"/>
    <n v="0"/>
    <n v="84"/>
    <n v="0"/>
    <n v="14"/>
    <n v="56"/>
    <n v="70"/>
    <n v="0"/>
    <n v="70"/>
  </r>
  <r>
    <n v="2"/>
    <n v="1085"/>
    <s v="2-1085"/>
    <s v="PARILLO PARILLO, LUIS "/>
    <e v="#REF!"/>
    <m/>
    <m/>
    <m/>
    <x v="2"/>
    <n v="3.5"/>
    <n v="14"/>
    <n v="340"/>
    <n v="357.5"/>
    <x v="0"/>
    <x v="278"/>
    <n v="3.5"/>
    <n v="14"/>
    <n v="322.5"/>
    <n v="340"/>
    <m/>
    <x v="286"/>
    <n v="3.5"/>
    <n v="14"/>
    <n v="305"/>
    <n v="322.5"/>
    <m/>
    <x v="296"/>
    <n v="3.5"/>
    <n v="14"/>
    <n v="287.5"/>
    <n v="305"/>
    <x v="0"/>
    <x v="289"/>
    <n v="3.5"/>
    <n v="10"/>
    <n v="274"/>
    <n v="287.5"/>
    <m/>
    <x v="291"/>
    <n v="3.5"/>
    <n v="14"/>
    <n v="256.5"/>
    <n v="274"/>
    <m/>
    <x v="304"/>
    <n v="3.5"/>
    <n v="10"/>
    <n v="243"/>
    <n v="256.5"/>
    <m/>
    <x v="292"/>
    <n v="3.5"/>
    <n v="14"/>
    <n v="225.5"/>
    <n v="243"/>
    <m/>
    <n v="243"/>
    <n v="3.5"/>
    <n v="14"/>
    <n v="208"/>
    <n v="225.5"/>
    <m/>
    <n v="225.5"/>
    <n v="3.5"/>
    <n v="14"/>
    <n v="190.5"/>
    <n v="208"/>
    <m/>
    <n v="208"/>
    <n v="3.5"/>
    <n v="14"/>
    <n v="173"/>
    <n v="190.5"/>
    <m/>
    <n v="190.5"/>
    <n v="3.5"/>
    <n v="14"/>
    <n v="155.5"/>
    <n v="173"/>
    <m/>
    <n v="173"/>
    <n v="3.5"/>
    <n v="14"/>
    <n v="138"/>
    <n v="155.5"/>
    <m/>
    <n v="155.5"/>
    <n v="3.5"/>
    <n v="14"/>
    <n v="120.5"/>
    <n v="138"/>
    <m/>
    <n v="138"/>
    <n v="3.5"/>
    <n v="14"/>
    <n v="103"/>
    <n v="120.5"/>
    <m/>
    <n v="120.5"/>
    <n v="3.5"/>
    <n v="14"/>
    <n v="85.5"/>
    <n v="103"/>
    <m/>
    <n v="103"/>
    <n v="3.5"/>
    <n v="14"/>
    <n v="68"/>
    <n v="85.5"/>
    <m/>
    <n v="85.5"/>
    <n v="3.5"/>
    <n v="14"/>
    <n v="50.5"/>
    <n v="68"/>
    <m/>
    <n v="68"/>
    <n v="3.5"/>
    <n v="10"/>
    <n v="137"/>
    <n v="150.5"/>
    <n v="100"/>
    <n v="50.5"/>
    <n v="3.5"/>
    <n v="0"/>
    <n v="133.5"/>
    <n v="137"/>
    <m/>
    <n v="137"/>
    <n v="3.5"/>
    <n v="0"/>
    <n v="130"/>
    <n v="133.5"/>
    <m/>
    <n v="133.5"/>
    <n v="3.5"/>
    <n v="0"/>
    <n v="126.5"/>
    <n v="130"/>
    <m/>
    <n v="130"/>
    <n v="3.5"/>
    <n v="0"/>
    <n v="123"/>
    <n v="126.5"/>
    <m/>
    <n v="126.5"/>
    <n v="3.5"/>
    <n v="14"/>
    <n v="105.5"/>
    <n v="123"/>
    <m/>
    <n v="123"/>
    <n v="3.5"/>
    <n v="14"/>
    <n v="238"/>
    <n v="255.5"/>
    <n v="150"/>
    <n v="105.5"/>
    <n v="3.5"/>
    <n v="14"/>
    <n v="220.5"/>
    <n v="238"/>
    <m/>
    <n v="238"/>
    <n v="3.5"/>
    <n v="14"/>
    <n v="203"/>
    <n v="220.5"/>
    <m/>
    <n v="220.5"/>
    <n v="3.5"/>
    <n v="14"/>
    <n v="185.5"/>
    <n v="203"/>
    <m/>
    <n v="203"/>
    <n v="3.5"/>
    <n v="14"/>
    <n v="168"/>
    <n v="185.5"/>
    <m/>
    <n v="185.5"/>
    <n v="3.5"/>
    <n v="14"/>
    <n v="150.5"/>
    <n v="168"/>
    <m/>
    <n v="168"/>
    <n v="14"/>
    <n v="14"/>
    <n v="122.5"/>
    <n v="150.5"/>
    <m/>
    <n v="150.5"/>
    <n v="3.5"/>
    <n v="14"/>
    <n v="105"/>
    <n v="122.5"/>
    <m/>
    <n v="122.5"/>
    <n v="3.5"/>
    <n v="14"/>
    <n v="87.5"/>
    <n v="105"/>
    <m/>
    <n v="105"/>
    <n v="3.5"/>
    <n v="14"/>
    <n v="70"/>
    <n v="87.5"/>
    <m/>
    <n v="87.5"/>
    <n v="3.5"/>
    <n v="14"/>
    <n v="52.5"/>
    <n v="70"/>
    <m/>
    <n v="70"/>
    <n v="3.5"/>
    <n v="14"/>
    <n v="35"/>
    <n v="52.5"/>
    <m/>
    <n v="52.5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0"/>
    <n v="17.5"/>
    <n v="17.5"/>
    <n v="0"/>
    <n v="3.5"/>
    <n v="14"/>
    <n v="35"/>
    <n v="52.5"/>
    <n v="52.5"/>
    <n v="0"/>
    <n v="3.5"/>
    <n v="14"/>
    <n v="17.5"/>
    <n v="35"/>
    <m/>
    <n v="35"/>
    <n v="3.5"/>
    <n v="14"/>
    <n v="0"/>
    <n v="17.5"/>
    <m/>
    <n v="17.5"/>
    <n v="3.5"/>
    <n v="14"/>
    <n v="17.5"/>
    <n v="35"/>
    <n v="35"/>
    <n v="0"/>
    <n v="3.5"/>
    <n v="14"/>
    <n v="0"/>
    <n v="17.5"/>
    <m/>
    <n v="17.5"/>
    <n v="3.5"/>
    <n v="14"/>
    <n v="139.5"/>
    <n v="157"/>
    <n v="157"/>
    <n v="0"/>
    <n v="3.5"/>
    <n v="14"/>
    <n v="213.5"/>
    <n v="231"/>
    <m/>
    <n v="231"/>
    <n v="3.5"/>
    <n v="14"/>
    <n v="196"/>
    <n v="213.5"/>
    <n v="0"/>
    <n v="213.5"/>
    <n v="3.5"/>
    <n v="14"/>
    <n v="178.5"/>
    <n v="196"/>
    <n v="0"/>
    <n v="196"/>
    <n v="3.5"/>
    <n v="14"/>
    <n v="161"/>
    <n v="178.5"/>
    <n v="0"/>
    <n v="178.5"/>
    <n v="3.5"/>
    <n v="14"/>
    <n v="143.5"/>
    <n v="161"/>
    <n v="0"/>
    <n v="161"/>
    <n v="3.5"/>
    <n v="14"/>
    <n v="126"/>
    <n v="143.5"/>
    <n v="0"/>
    <n v="143.5"/>
  </r>
  <r>
    <n v="2"/>
    <n v="1086"/>
    <s v="2-1086"/>
    <s v="CASTILLA ZAMORA, TITO"/>
    <e v="#REF!"/>
    <m/>
    <m/>
    <m/>
    <x v="3"/>
    <n v="5"/>
    <n v="0"/>
    <n v="293"/>
    <n v="298"/>
    <x v="0"/>
    <x v="139"/>
    <n v="5"/>
    <n v="0"/>
    <n v="288"/>
    <n v="293"/>
    <m/>
    <x v="143"/>
    <n v="5"/>
    <n v="0"/>
    <n v="283"/>
    <n v="288"/>
    <m/>
    <x v="148"/>
    <n v="5"/>
    <n v="0"/>
    <n v="278"/>
    <n v="283"/>
    <x v="0"/>
    <x v="151"/>
    <n v="5"/>
    <n v="0"/>
    <n v="273"/>
    <n v="278"/>
    <m/>
    <x v="158"/>
    <n v="5"/>
    <n v="0"/>
    <n v="268"/>
    <n v="273"/>
    <m/>
    <x v="152"/>
    <n v="5"/>
    <n v="0"/>
    <n v="263"/>
    <n v="268"/>
    <m/>
    <x v="73"/>
    <n v="5"/>
    <n v="0"/>
    <n v="258"/>
    <n v="263"/>
    <m/>
    <n v="263"/>
    <n v="5"/>
    <n v="0"/>
    <n v="253"/>
    <n v="258"/>
    <m/>
    <n v="258"/>
    <n v="5"/>
    <n v="0"/>
    <n v="248"/>
    <n v="253"/>
    <m/>
    <n v="253"/>
    <n v="5"/>
    <n v="0"/>
    <n v="243"/>
    <n v="248"/>
    <m/>
    <n v="248"/>
    <n v="5"/>
    <n v="0"/>
    <n v="238"/>
    <n v="243"/>
    <m/>
    <n v="243"/>
    <n v="5"/>
    <n v="0"/>
    <n v="233"/>
    <n v="238"/>
    <m/>
    <n v="238"/>
    <n v="5"/>
    <n v="0"/>
    <n v="228"/>
    <n v="233"/>
    <m/>
    <n v="233"/>
    <n v="5"/>
    <n v="0"/>
    <n v="223"/>
    <n v="228"/>
    <m/>
    <n v="228"/>
    <n v="5"/>
    <n v="0"/>
    <n v="218"/>
    <n v="223"/>
    <m/>
    <n v="223"/>
    <n v="5"/>
    <n v="0"/>
    <n v="213"/>
    <n v="218"/>
    <m/>
    <n v="218"/>
    <n v="5"/>
    <n v="0"/>
    <n v="208"/>
    <n v="213"/>
    <m/>
    <n v="213"/>
    <n v="5"/>
    <n v="0"/>
    <n v="203"/>
    <n v="208"/>
    <m/>
    <n v="208"/>
    <n v="5"/>
    <n v="0"/>
    <n v="198"/>
    <n v="203"/>
    <m/>
    <n v="203"/>
    <n v="5"/>
    <n v="0"/>
    <n v="193"/>
    <n v="198"/>
    <m/>
    <n v="198"/>
    <n v="5"/>
    <n v="0"/>
    <n v="188"/>
    <n v="193"/>
    <m/>
    <n v="193"/>
    <n v="5"/>
    <n v="0"/>
    <n v="183"/>
    <n v="188"/>
    <m/>
    <n v="188"/>
    <n v="5"/>
    <n v="0"/>
    <n v="178"/>
    <n v="183"/>
    <m/>
    <n v="183"/>
    <n v="5"/>
    <n v="0"/>
    <n v="173"/>
    <n v="178"/>
    <m/>
    <n v="178"/>
    <n v="5"/>
    <n v="0"/>
    <n v="168"/>
    <n v="173"/>
    <m/>
    <n v="173"/>
    <n v="5"/>
    <n v="0"/>
    <n v="163"/>
    <n v="168"/>
    <m/>
    <n v="168"/>
    <n v="5"/>
    <n v="0"/>
    <n v="158"/>
    <n v="163"/>
    <m/>
    <n v="163"/>
    <n v="5"/>
    <n v="0"/>
    <n v="153"/>
    <n v="158"/>
    <m/>
    <n v="158"/>
    <n v="5"/>
    <n v="0"/>
    <n v="148"/>
    <n v="153"/>
    <m/>
    <n v="153"/>
    <n v="20"/>
    <n v="0"/>
    <n v="128"/>
    <n v="148"/>
    <m/>
    <n v="148"/>
    <n v="5"/>
    <n v="0"/>
    <n v="123"/>
    <n v="128"/>
    <m/>
    <n v="128"/>
    <n v="5"/>
    <n v="0"/>
    <n v="118"/>
    <n v="123"/>
    <m/>
    <n v="123"/>
    <n v="5"/>
    <n v="0"/>
    <n v="113"/>
    <n v="118"/>
    <m/>
    <n v="118"/>
    <n v="5"/>
    <n v="0"/>
    <n v="108"/>
    <n v="113"/>
    <m/>
    <n v="113"/>
    <n v="5"/>
    <n v="0"/>
    <n v="103"/>
    <n v="108"/>
    <m/>
    <n v="108"/>
    <n v="5"/>
    <n v="0"/>
    <n v="98"/>
    <n v="103"/>
    <m/>
    <n v="103"/>
    <n v="5"/>
    <n v="0"/>
    <n v="93"/>
    <n v="98"/>
    <m/>
    <n v="98"/>
    <n v="5"/>
    <n v="0"/>
    <n v="88"/>
    <n v="93"/>
    <m/>
    <n v="93"/>
    <n v="3.5"/>
    <n v="0"/>
    <n v="84.5"/>
    <n v="88"/>
    <m/>
    <n v="88"/>
    <n v="3.5"/>
    <n v="0"/>
    <n v="81"/>
    <n v="84.5"/>
    <m/>
    <n v="84.5"/>
    <n v="3.5"/>
    <n v="0"/>
    <n v="77.5"/>
    <n v="81"/>
    <m/>
    <n v="81"/>
    <n v="3.5"/>
    <n v="0"/>
    <n v="74"/>
    <n v="77.5"/>
    <m/>
    <n v="77.5"/>
    <n v="3.5"/>
    <n v="0"/>
    <n v="70.5"/>
    <n v="74"/>
    <m/>
    <n v="74"/>
    <n v="3.5"/>
    <n v="0"/>
    <n v="67"/>
    <n v="70.5"/>
    <m/>
    <n v="70.5"/>
    <n v="3.5"/>
    <n v="0"/>
    <n v="63.5"/>
    <n v="67"/>
    <m/>
    <n v="67"/>
    <n v="3.5"/>
    <n v="0"/>
    <n v="60"/>
    <n v="63.5"/>
    <m/>
    <n v="63.5"/>
    <n v="3.5"/>
    <n v="0"/>
    <n v="56.5"/>
    <n v="60"/>
    <m/>
    <n v="60"/>
    <n v="3.5"/>
    <n v="0"/>
    <n v="53"/>
    <n v="56.5"/>
    <n v="0"/>
    <n v="56.5"/>
    <n v="3.5"/>
    <n v="14"/>
    <n v="35.5"/>
    <n v="53"/>
    <n v="0"/>
    <n v="53"/>
    <n v="3.5"/>
    <n v="14"/>
    <n v="18"/>
    <n v="35.5"/>
    <n v="0"/>
    <n v="35.5"/>
    <n v="3.5"/>
    <n v="14"/>
    <n v="91"/>
    <n v="108.5"/>
    <n v="90.5"/>
    <n v="18"/>
    <n v="3.5"/>
    <n v="14"/>
    <n v="73.5"/>
    <n v="91"/>
    <n v="0"/>
    <n v="91"/>
  </r>
  <r>
    <n v="2"/>
    <n v="1087"/>
    <s v="2-1087"/>
    <s v="PUMA PARISUAÑA, VIRGINIA"/>
    <e v="#REF!"/>
    <m/>
    <m/>
    <s v="INST A-D 26/11/2020"/>
    <x v="2"/>
    <n v="3.5"/>
    <n v="14"/>
    <n v="114.5"/>
    <n v="132"/>
    <x v="0"/>
    <x v="27"/>
    <n v="3.5"/>
    <n v="14"/>
    <n v="97"/>
    <n v="114.5"/>
    <m/>
    <x v="11"/>
    <n v="3.5"/>
    <n v="14"/>
    <n v="79.5"/>
    <n v="97"/>
    <m/>
    <x v="11"/>
    <n v="3.5"/>
    <n v="14"/>
    <n v="62"/>
    <n v="79.5"/>
    <x v="0"/>
    <x v="11"/>
    <n v="3.5"/>
    <n v="10"/>
    <n v="48.5"/>
    <n v="62"/>
    <m/>
    <x v="5"/>
    <n v="3.5"/>
    <n v="14"/>
    <n v="31"/>
    <n v="48.5"/>
    <m/>
    <x v="11"/>
    <n v="3.5"/>
    <n v="10"/>
    <n v="17.5"/>
    <n v="31"/>
    <m/>
    <x v="11"/>
    <n v="3.5"/>
    <n v="14"/>
    <n v="0"/>
    <n v="17.5"/>
    <m/>
    <n v="17.5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4" rowHeaderCaption="ESTADO DE SERVICIO ACTUAL">
  <location ref="A3:B8" firstHeaderRow="1" firstDataRow="1" firstDataCol="1"/>
  <pivotFields count="32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ANT." fld="8" subtotal="count" baseField="0" baseItem="0"/>
  </dataFields>
  <formats count="15">
    <format dxfId="8">
      <pivotArea field="8" type="button" dataOnly="0" labelOnly="1" outline="0" axis="axisRow" fieldPosition="0"/>
    </format>
    <format dxfId="9">
      <pivotArea dataOnly="0" labelOnly="1" outline="0" axis="axisValues" fieldPosition="0"/>
    </format>
    <format dxfId="10">
      <pivotArea field="8" type="button" dataOnly="0" labelOnly="1" outline="0" axis="axisRow" fieldPosition="0"/>
    </format>
    <format dxfId="11">
      <pivotArea dataOnly="0" labelOnly="1" outline="0" axis="axisValues" fieldPosition="0"/>
    </format>
    <format dxfId="12">
      <pivotArea field="8" type="button" dataOnly="0" labelOnly="1" outline="0" axis="axisRow" fieldPosition="0"/>
    </format>
    <format dxfId="13">
      <pivotArea dataOnly="0" labelOnly="1" outline="0" axis="axisValues" fieldPosition="0"/>
    </format>
    <format dxfId="14">
      <pivotArea field="8" type="button" dataOnly="0" labelOnly="1" outline="0" axis="axisRow" fieldPosition="0"/>
    </format>
    <format dxfId="15">
      <pivotArea dataOnly="0" labelOnly="1" outline="0" axis="axisValues" fieldPosition="0"/>
    </format>
    <format dxfId="16">
      <pivotArea outline="0" collapsedLevelsAreSubtotals="1" fieldPosition="0"/>
    </format>
    <format dxfId="17">
      <pivotArea dataOnly="0" labelOnly="1" fieldPosition="0">
        <references count="1">
          <reference field="8" count="0"/>
        </references>
      </pivotArea>
    </format>
    <format dxfId="18">
      <pivotArea dataOnly="0" labelOnly="1" grandRow="1" outline="0" fieldPosition="0"/>
    </format>
    <format dxfId="19">
      <pivotArea grandRow="1" outline="0" collapsedLevelsAreSubtotals="1" fieldPosition="0"/>
    </format>
    <format dxfId="20">
      <pivotArea dataOnly="0" labelOnly="1" grandRow="1" outline="0" fieldPosition="0"/>
    </format>
    <format dxfId="21">
      <pivotArea outline="0" collapsedLevelsAreSubtotals="1" fieldPosition="0"/>
    </format>
    <format dxfId="22">
      <pivotArea outline="0" collapsedLevelsAreSubtotals="1" fieldPosition="0"/>
    </format>
  </formats>
  <chartFormats count="10"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1" rowHeaderCaption="SERVICIO">
  <location ref="A3:D8" firstHeaderRow="0" firstDataRow="1" firstDataCol="1"/>
  <pivotFields count="3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3">
        <item x="0"/>
        <item x="1"/>
        <item x="2"/>
      </items>
    </pivotField>
    <pivotField dataField="1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ant. JULIO 2021 (Unid)" fld="13" subtotal="count" baseField="0" baseItem="0"/>
    <dataField name="PAGADO JULIO 2021 (S/)" fld="13" baseField="8" baseItem="0"/>
    <dataField name="DEUDA PARA EL PROXIMO MES " fld="14" baseField="8" baseItem="0"/>
  </dataFields>
  <formats count="16">
    <format dxfId="23">
      <pivotArea collapsedLevelsAreSubtotals="1" fieldPosition="0">
        <references count="1">
          <reference field="8" count="0"/>
        </references>
      </pivotArea>
    </format>
    <format dxfId="24">
      <pivotArea dataOnly="0" labelOnly="1" outline="0" axis="axisValues" fieldPosition="0"/>
    </format>
    <format dxfId="25">
      <pivotArea field="8" type="button" dataOnly="0" labelOnly="1" outline="0" axis="axisRow" fieldPosition="0"/>
    </format>
    <format dxfId="26">
      <pivotArea dataOnly="0" labelOnly="1" outline="0" axis="axisValues" fieldPosition="0"/>
    </format>
    <format dxfId="27">
      <pivotArea dataOnly="0" labelOnly="1" outline="0" axis="axisValues" fieldPosition="0"/>
    </format>
    <format dxfId="28">
      <pivotArea outline="0" collapsedLevelsAreSubtotals="1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8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  <format dxfId="33">
      <pivotArea outline="0" collapsedLevelsAreSubtotals="1" fieldPosition="0"/>
    </format>
    <format dxfId="34">
      <pivotArea dataOnly="0" outline="0" fieldPosition="0">
        <references count="1">
          <reference field="4294967294" count="1">
            <x v="2"/>
          </reference>
        </references>
      </pivotArea>
    </format>
    <format dxfId="35">
      <pivotArea dataOnly="0" outline="0" fieldPosition="0">
        <references count="1">
          <reference field="4294967294" count="1">
            <x v="2"/>
          </reference>
        </references>
      </pivotArea>
    </format>
    <format dxfId="36">
      <pivotArea dataOnly="0" outline="0" fieldPosition="0">
        <references count="1">
          <reference field="4294967294" count="1">
            <x v="2"/>
          </reference>
        </references>
      </pivotArea>
    </format>
    <format dxfId="37">
      <pivotArea field="8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S1001"/>
  <sheetViews>
    <sheetView workbookViewId="0">
      <selection activeCell="N74" sqref="N74:N985"/>
    </sheetView>
  </sheetViews>
  <sheetFormatPr baseColWidth="10" defaultRowHeight="15" x14ac:dyDescent="0.25"/>
  <sheetData>
    <row r="1" spans="1:327" x14ac:dyDescent="0.25">
      <c r="B1" t="s">
        <v>0</v>
      </c>
      <c r="J1" t="s">
        <v>1</v>
      </c>
      <c r="P1" t="s">
        <v>2</v>
      </c>
      <c r="V1" t="s">
        <v>3</v>
      </c>
      <c r="AB1" s="11" t="s">
        <v>4</v>
      </c>
      <c r="AH1" t="s">
        <v>5</v>
      </c>
      <c r="AN1" t="s">
        <v>6</v>
      </c>
      <c r="AT1" t="s">
        <v>7</v>
      </c>
      <c r="AZ1" t="s">
        <v>8</v>
      </c>
      <c r="BF1" t="s">
        <v>9</v>
      </c>
      <c r="BL1" t="s">
        <v>10</v>
      </c>
      <c r="BR1" t="s">
        <v>11</v>
      </c>
      <c r="BX1" t="s">
        <v>12</v>
      </c>
      <c r="CD1" t="s">
        <v>13</v>
      </c>
      <c r="CJ1" t="s">
        <v>14</v>
      </c>
      <c r="CP1" t="s">
        <v>15</v>
      </c>
      <c r="CV1" t="s">
        <v>16</v>
      </c>
      <c r="DB1" t="s">
        <v>17</v>
      </c>
      <c r="DH1" t="s">
        <v>18</v>
      </c>
      <c r="DN1" t="s">
        <v>19</v>
      </c>
      <c r="DT1" t="s">
        <v>20</v>
      </c>
      <c r="DZ1" t="s">
        <v>21</v>
      </c>
      <c r="EF1" t="s">
        <v>22</v>
      </c>
      <c r="EL1" t="s">
        <v>23</v>
      </c>
      <c r="ER1" t="s">
        <v>24</v>
      </c>
      <c r="EX1" t="s">
        <v>25</v>
      </c>
      <c r="FD1" t="s">
        <v>26</v>
      </c>
      <c r="FJ1" t="s">
        <v>27</v>
      </c>
      <c r="FP1" t="s">
        <v>28</v>
      </c>
      <c r="FV1" t="s">
        <v>29</v>
      </c>
      <c r="GB1" t="s">
        <v>30</v>
      </c>
      <c r="GH1" t="s">
        <v>31</v>
      </c>
      <c r="GN1" t="s">
        <v>32</v>
      </c>
      <c r="GT1" t="s">
        <v>33</v>
      </c>
      <c r="GZ1" t="s">
        <v>34</v>
      </c>
      <c r="HG1" t="s">
        <v>35</v>
      </c>
      <c r="HL1" t="s">
        <v>36</v>
      </c>
      <c r="HR1" t="s">
        <v>37</v>
      </c>
      <c r="HX1" t="s">
        <v>38</v>
      </c>
      <c r="ID1" t="s">
        <v>39</v>
      </c>
      <c r="IJ1" t="s">
        <v>40</v>
      </c>
      <c r="IP1" t="s">
        <v>41</v>
      </c>
      <c r="IV1" t="s">
        <v>42</v>
      </c>
      <c r="JB1" t="s">
        <v>43</v>
      </c>
      <c r="JH1" t="s">
        <v>44</v>
      </c>
      <c r="JN1" t="s">
        <v>45</v>
      </c>
      <c r="JT1" t="s">
        <v>46</v>
      </c>
      <c r="JZ1" t="s">
        <v>47</v>
      </c>
      <c r="KF1" t="s">
        <v>48</v>
      </c>
      <c r="KL1" t="s">
        <v>49</v>
      </c>
      <c r="KR1" t="s">
        <v>50</v>
      </c>
      <c r="KX1" t="s">
        <v>51</v>
      </c>
      <c r="LD1" t="s">
        <v>52</v>
      </c>
      <c r="LJ1" t="s">
        <v>53</v>
      </c>
    </row>
    <row r="2" spans="1:327" x14ac:dyDescent="0.2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2690</v>
      </c>
      <c r="K2" t="s">
        <v>2691</v>
      </c>
      <c r="L2" t="s">
        <v>2692</v>
      </c>
      <c r="M2" t="s">
        <v>2693</v>
      </c>
      <c r="N2" t="s">
        <v>2694</v>
      </c>
      <c r="O2" t="s">
        <v>2695</v>
      </c>
      <c r="P2" t="s">
        <v>2696</v>
      </c>
      <c r="Q2" t="s">
        <v>2697</v>
      </c>
      <c r="R2" t="s">
        <v>2698</v>
      </c>
      <c r="S2" t="s">
        <v>2699</v>
      </c>
      <c r="T2" t="s">
        <v>2700</v>
      </c>
      <c r="U2" t="s">
        <v>2701</v>
      </c>
      <c r="V2" t="s">
        <v>2702</v>
      </c>
      <c r="W2" t="s">
        <v>2703</v>
      </c>
      <c r="X2" t="s">
        <v>2704</v>
      </c>
      <c r="Y2" t="s">
        <v>2705</v>
      </c>
      <c r="Z2" t="s">
        <v>2706</v>
      </c>
      <c r="AA2" t="s">
        <v>2707</v>
      </c>
      <c r="AB2" t="s">
        <v>2708</v>
      </c>
      <c r="AC2" t="s">
        <v>2709</v>
      </c>
      <c r="AD2" t="s">
        <v>2710</v>
      </c>
      <c r="AE2" t="s">
        <v>2711</v>
      </c>
      <c r="AF2" t="s">
        <v>2712</v>
      </c>
      <c r="AG2" t="s">
        <v>2713</v>
      </c>
      <c r="AH2" t="s">
        <v>2714</v>
      </c>
      <c r="AI2" t="s">
        <v>2715</v>
      </c>
      <c r="AJ2" t="s">
        <v>2716</v>
      </c>
      <c r="AK2" t="s">
        <v>2717</v>
      </c>
      <c r="AL2" t="s">
        <v>2718</v>
      </c>
      <c r="AM2" t="s">
        <v>2719</v>
      </c>
      <c r="AN2" t="s">
        <v>2714</v>
      </c>
      <c r="AO2" t="s">
        <v>2715</v>
      </c>
      <c r="AP2" t="s">
        <v>2716</v>
      </c>
      <c r="AQ2" t="s">
        <v>2717</v>
      </c>
      <c r="AR2" t="s">
        <v>2718</v>
      </c>
      <c r="AS2" t="s">
        <v>2719</v>
      </c>
      <c r="AT2" t="s">
        <v>2720</v>
      </c>
      <c r="AU2" t="s">
        <v>2721</v>
      </c>
      <c r="AV2" t="s">
        <v>2722</v>
      </c>
      <c r="AW2" t="s">
        <v>2723</v>
      </c>
      <c r="AX2" t="s">
        <v>2724</v>
      </c>
      <c r="AY2" t="s">
        <v>2725</v>
      </c>
      <c r="AZ2" t="s">
        <v>2726</v>
      </c>
      <c r="BA2" t="s">
        <v>2727</v>
      </c>
      <c r="BB2" t="s">
        <v>2728</v>
      </c>
      <c r="BC2" t="s">
        <v>2729</v>
      </c>
      <c r="BD2" t="s">
        <v>2730</v>
      </c>
      <c r="BE2" t="s">
        <v>2731</v>
      </c>
      <c r="BF2" t="s">
        <v>2732</v>
      </c>
      <c r="BG2" t="s">
        <v>2733</v>
      </c>
      <c r="BH2" t="s">
        <v>2734</v>
      </c>
      <c r="BI2" t="s">
        <v>2735</v>
      </c>
      <c r="BJ2" t="s">
        <v>2736</v>
      </c>
      <c r="BK2" t="s">
        <v>2737</v>
      </c>
      <c r="BL2" t="s">
        <v>2738</v>
      </c>
      <c r="BM2" t="s">
        <v>2739</v>
      </c>
      <c r="BN2" t="s">
        <v>2740</v>
      </c>
      <c r="BO2" t="s">
        <v>2741</v>
      </c>
      <c r="BP2" t="s">
        <v>2742</v>
      </c>
      <c r="BQ2" t="s">
        <v>2743</v>
      </c>
      <c r="BR2" t="s">
        <v>2744</v>
      </c>
      <c r="BS2" t="s">
        <v>2745</v>
      </c>
      <c r="BT2" t="s">
        <v>2746</v>
      </c>
      <c r="BU2" t="s">
        <v>2747</v>
      </c>
      <c r="BV2" t="s">
        <v>2748</v>
      </c>
      <c r="BW2" t="s">
        <v>2749</v>
      </c>
      <c r="BX2" t="s">
        <v>2750</v>
      </c>
      <c r="BY2" t="s">
        <v>2751</v>
      </c>
      <c r="BZ2" t="s">
        <v>2752</v>
      </c>
      <c r="CA2" t="s">
        <v>2753</v>
      </c>
      <c r="CB2" t="s">
        <v>2754</v>
      </c>
      <c r="CC2" t="s">
        <v>2755</v>
      </c>
      <c r="CD2" t="s">
        <v>63</v>
      </c>
      <c r="CE2" t="s">
        <v>64</v>
      </c>
      <c r="CF2" t="s">
        <v>65</v>
      </c>
      <c r="CG2" t="s">
        <v>66</v>
      </c>
      <c r="CH2" t="s">
        <v>77</v>
      </c>
      <c r="CI2" t="s">
        <v>68</v>
      </c>
      <c r="CJ2" t="s">
        <v>63</v>
      </c>
      <c r="CK2" t="s">
        <v>64</v>
      </c>
      <c r="CL2" t="s">
        <v>65</v>
      </c>
      <c r="CM2" t="s">
        <v>66</v>
      </c>
      <c r="CN2" t="s">
        <v>67</v>
      </c>
      <c r="CO2" t="s">
        <v>68</v>
      </c>
      <c r="CP2" t="s">
        <v>63</v>
      </c>
      <c r="CQ2" t="s">
        <v>64</v>
      </c>
      <c r="CR2" t="s">
        <v>65</v>
      </c>
      <c r="CS2" t="s">
        <v>66</v>
      </c>
      <c r="CT2" t="s">
        <v>70</v>
      </c>
      <c r="CU2" t="s">
        <v>68</v>
      </c>
      <c r="CV2" t="s">
        <v>63</v>
      </c>
      <c r="CW2" t="s">
        <v>64</v>
      </c>
      <c r="CX2" t="s">
        <v>65</v>
      </c>
      <c r="CY2" t="s">
        <v>66</v>
      </c>
      <c r="CZ2" t="s">
        <v>70</v>
      </c>
      <c r="DA2" t="s">
        <v>68</v>
      </c>
      <c r="DB2" t="s">
        <v>63</v>
      </c>
      <c r="DC2" t="s">
        <v>64</v>
      </c>
      <c r="DD2" t="s">
        <v>65</v>
      </c>
      <c r="DE2" t="s">
        <v>66</v>
      </c>
      <c r="DF2" t="s">
        <v>78</v>
      </c>
      <c r="DG2" t="s">
        <v>68</v>
      </c>
      <c r="DH2" t="s">
        <v>63</v>
      </c>
      <c r="DI2" t="s">
        <v>64</v>
      </c>
      <c r="DJ2" t="s">
        <v>65</v>
      </c>
      <c r="DK2" t="s">
        <v>66</v>
      </c>
      <c r="DL2" t="s">
        <v>71</v>
      </c>
      <c r="DM2" t="s">
        <v>68</v>
      </c>
      <c r="DN2" t="s">
        <v>63</v>
      </c>
      <c r="DO2" t="s">
        <v>64</v>
      </c>
      <c r="DP2" t="s">
        <v>65</v>
      </c>
      <c r="DQ2" t="s">
        <v>66</v>
      </c>
      <c r="DR2" t="s">
        <v>72</v>
      </c>
      <c r="DS2" t="s">
        <v>68</v>
      </c>
      <c r="DT2" t="s">
        <v>63</v>
      </c>
      <c r="DU2" t="s">
        <v>64</v>
      </c>
      <c r="DV2" t="s">
        <v>65</v>
      </c>
      <c r="DW2" t="s">
        <v>66</v>
      </c>
      <c r="DX2" t="s">
        <v>73</v>
      </c>
      <c r="DY2" t="s">
        <v>68</v>
      </c>
      <c r="DZ2" t="s">
        <v>63</v>
      </c>
      <c r="EA2" t="s">
        <v>64</v>
      </c>
      <c r="EB2" t="s">
        <v>65</v>
      </c>
      <c r="EC2" t="s">
        <v>66</v>
      </c>
      <c r="ED2" t="s">
        <v>74</v>
      </c>
      <c r="EE2" t="s">
        <v>68</v>
      </c>
      <c r="EF2" t="s">
        <v>63</v>
      </c>
      <c r="EG2" t="s">
        <v>64</v>
      </c>
      <c r="EH2" t="s">
        <v>65</v>
      </c>
      <c r="EI2" t="s">
        <v>66</v>
      </c>
      <c r="EJ2" t="s">
        <v>75</v>
      </c>
      <c r="EK2" t="s">
        <v>68</v>
      </c>
      <c r="EL2" t="s">
        <v>63</v>
      </c>
      <c r="EM2" t="s">
        <v>64</v>
      </c>
      <c r="EN2" t="s">
        <v>65</v>
      </c>
      <c r="EO2" t="s">
        <v>66</v>
      </c>
      <c r="EP2" t="s">
        <v>76</v>
      </c>
      <c r="EQ2" t="s">
        <v>68</v>
      </c>
      <c r="ER2" t="s">
        <v>63</v>
      </c>
      <c r="ES2" t="s">
        <v>64</v>
      </c>
      <c r="ET2" t="s">
        <v>65</v>
      </c>
      <c r="EU2" t="s">
        <v>66</v>
      </c>
      <c r="EV2" t="s">
        <v>77</v>
      </c>
      <c r="EW2" t="s">
        <v>68</v>
      </c>
      <c r="EX2" t="s">
        <v>63</v>
      </c>
      <c r="EY2" t="s">
        <v>79</v>
      </c>
      <c r="EZ2" t="s">
        <v>65</v>
      </c>
      <c r="FA2" t="s">
        <v>66</v>
      </c>
      <c r="FB2" t="s">
        <v>77</v>
      </c>
      <c r="FC2" t="s">
        <v>68</v>
      </c>
      <c r="FD2" t="s">
        <v>63</v>
      </c>
      <c r="FE2" t="s">
        <v>79</v>
      </c>
      <c r="FF2" t="s">
        <v>65</v>
      </c>
      <c r="FG2" t="s">
        <v>80</v>
      </c>
      <c r="FH2" t="s">
        <v>67</v>
      </c>
      <c r="FI2" t="s">
        <v>68</v>
      </c>
      <c r="FJ2" t="s">
        <v>63</v>
      </c>
      <c r="FK2" t="s">
        <v>79</v>
      </c>
      <c r="FL2" t="s">
        <v>65</v>
      </c>
      <c r="FM2" t="s">
        <v>80</v>
      </c>
      <c r="FN2" t="s">
        <v>69</v>
      </c>
      <c r="FO2" t="s">
        <v>68</v>
      </c>
      <c r="FP2" t="s">
        <v>63</v>
      </c>
      <c r="FQ2" t="s">
        <v>79</v>
      </c>
      <c r="FR2" t="s">
        <v>65</v>
      </c>
      <c r="FS2" t="s">
        <v>80</v>
      </c>
      <c r="FT2" t="s">
        <v>70</v>
      </c>
      <c r="FU2" t="s">
        <v>68</v>
      </c>
      <c r="FV2" t="s">
        <v>63</v>
      </c>
      <c r="FW2" t="s">
        <v>79</v>
      </c>
      <c r="FX2" t="s">
        <v>65</v>
      </c>
      <c r="FY2" t="s">
        <v>80</v>
      </c>
      <c r="FZ2" t="s">
        <v>78</v>
      </c>
      <c r="GA2" t="s">
        <v>68</v>
      </c>
      <c r="GB2" t="s">
        <v>63</v>
      </c>
      <c r="GC2" t="s">
        <v>79</v>
      </c>
      <c r="GD2" t="s">
        <v>65</v>
      </c>
      <c r="GE2" t="s">
        <v>80</v>
      </c>
      <c r="GF2" t="s">
        <v>71</v>
      </c>
      <c r="GG2" t="s">
        <v>68</v>
      </c>
      <c r="GH2" t="s">
        <v>63</v>
      </c>
      <c r="GI2" t="s">
        <v>79</v>
      </c>
      <c r="GJ2" t="s">
        <v>65</v>
      </c>
      <c r="GK2" t="s">
        <v>80</v>
      </c>
      <c r="GL2" t="s">
        <v>73</v>
      </c>
      <c r="GM2" t="s">
        <v>68</v>
      </c>
      <c r="GN2" t="s">
        <v>63</v>
      </c>
      <c r="GO2" t="s">
        <v>64</v>
      </c>
      <c r="GP2" t="s">
        <v>81</v>
      </c>
      <c r="GQ2" t="s">
        <v>66</v>
      </c>
      <c r="GR2" t="s">
        <v>82</v>
      </c>
      <c r="GS2" t="s">
        <v>83</v>
      </c>
      <c r="GT2" t="s">
        <v>63</v>
      </c>
      <c r="GU2" t="s">
        <v>64</v>
      </c>
      <c r="GV2" t="s">
        <v>81</v>
      </c>
      <c r="GW2" t="s">
        <v>66</v>
      </c>
      <c r="GX2" t="s">
        <v>77</v>
      </c>
      <c r="GY2" t="s">
        <v>83</v>
      </c>
      <c r="GZ2" t="s">
        <v>63</v>
      </c>
      <c r="HA2" t="s">
        <v>64</v>
      </c>
      <c r="HB2" t="s">
        <v>81</v>
      </c>
      <c r="HC2" t="s">
        <v>66</v>
      </c>
      <c r="HD2" t="s">
        <v>67</v>
      </c>
      <c r="HE2" t="s">
        <v>83</v>
      </c>
      <c r="HF2" t="s">
        <v>63</v>
      </c>
      <c r="HG2" t="s">
        <v>64</v>
      </c>
      <c r="HH2" t="s">
        <v>81</v>
      </c>
      <c r="HI2" t="s">
        <v>66</v>
      </c>
      <c r="HJ2" t="s">
        <v>69</v>
      </c>
      <c r="HK2" t="s">
        <v>83</v>
      </c>
      <c r="HL2" t="s">
        <v>63</v>
      </c>
      <c r="HM2" t="s">
        <v>64</v>
      </c>
      <c r="HN2" t="s">
        <v>81</v>
      </c>
      <c r="HO2" t="s">
        <v>66</v>
      </c>
      <c r="HP2" t="s">
        <v>70</v>
      </c>
      <c r="HQ2" t="s">
        <v>83</v>
      </c>
      <c r="HR2" t="s">
        <v>63</v>
      </c>
      <c r="HS2" t="s">
        <v>64</v>
      </c>
      <c r="HT2" t="s">
        <v>81</v>
      </c>
      <c r="HU2" t="s">
        <v>66</v>
      </c>
      <c r="HV2" t="s">
        <v>70</v>
      </c>
      <c r="HW2" t="s">
        <v>83</v>
      </c>
      <c r="HX2" t="s">
        <v>63</v>
      </c>
      <c r="HY2" t="s">
        <v>64</v>
      </c>
      <c r="HZ2" t="s">
        <v>81</v>
      </c>
      <c r="IA2" t="s">
        <v>66</v>
      </c>
      <c r="IB2" t="s">
        <v>78</v>
      </c>
      <c r="IC2" t="s">
        <v>83</v>
      </c>
      <c r="ID2" t="s">
        <v>63</v>
      </c>
      <c r="IE2" t="s">
        <v>64</v>
      </c>
      <c r="IF2" t="s">
        <v>81</v>
      </c>
      <c r="IG2" t="s">
        <v>66</v>
      </c>
      <c r="IH2">
        <v>14</v>
      </c>
      <c r="II2" t="s">
        <v>83</v>
      </c>
      <c r="IJ2" t="s">
        <v>63</v>
      </c>
      <c r="IK2" t="s">
        <v>64</v>
      </c>
      <c r="IL2" t="s">
        <v>81</v>
      </c>
      <c r="IM2" t="s">
        <v>66</v>
      </c>
      <c r="IN2" t="s">
        <v>84</v>
      </c>
      <c r="IO2" t="s">
        <v>83</v>
      </c>
      <c r="IP2" t="s">
        <v>63</v>
      </c>
      <c r="IQ2" t="s">
        <v>64</v>
      </c>
      <c r="IR2" t="s">
        <v>81</v>
      </c>
      <c r="IS2" t="s">
        <v>66</v>
      </c>
      <c r="IT2" t="s">
        <v>84</v>
      </c>
      <c r="IU2" t="s">
        <v>83</v>
      </c>
      <c r="IV2" t="s">
        <v>63</v>
      </c>
      <c r="IW2" t="s">
        <v>64</v>
      </c>
      <c r="IX2" t="s">
        <v>81</v>
      </c>
      <c r="IY2" t="s">
        <v>66</v>
      </c>
      <c r="IZ2" t="s">
        <v>85</v>
      </c>
      <c r="JA2" t="s">
        <v>83</v>
      </c>
      <c r="JB2" t="s">
        <v>63</v>
      </c>
      <c r="JC2" t="s">
        <v>64</v>
      </c>
      <c r="JD2" t="s">
        <v>81</v>
      </c>
      <c r="JE2" t="s">
        <v>66</v>
      </c>
      <c r="JF2" t="s">
        <v>86</v>
      </c>
      <c r="JG2" t="s">
        <v>83</v>
      </c>
      <c r="JH2" t="s">
        <v>63</v>
      </c>
      <c r="JI2" t="s">
        <v>64</v>
      </c>
      <c r="JJ2" t="s">
        <v>81</v>
      </c>
      <c r="JK2" t="s">
        <v>66</v>
      </c>
      <c r="JL2" t="s">
        <v>87</v>
      </c>
      <c r="JM2" t="s">
        <v>83</v>
      </c>
      <c r="JN2" t="s">
        <v>63</v>
      </c>
      <c r="JO2" t="s">
        <v>64</v>
      </c>
      <c r="JP2" t="s">
        <v>81</v>
      </c>
      <c r="JQ2" t="s">
        <v>66</v>
      </c>
      <c r="JR2" t="s">
        <v>88</v>
      </c>
      <c r="JS2" t="s">
        <v>83</v>
      </c>
      <c r="JT2" t="s">
        <v>63</v>
      </c>
      <c r="JU2" t="s">
        <v>64</v>
      </c>
      <c r="JV2" t="s">
        <v>81</v>
      </c>
      <c r="JW2" t="s">
        <v>66</v>
      </c>
      <c r="JX2" t="s">
        <v>89</v>
      </c>
      <c r="JY2" t="s">
        <v>83</v>
      </c>
      <c r="JZ2" t="s">
        <v>63</v>
      </c>
      <c r="KA2" t="s">
        <v>64</v>
      </c>
      <c r="KB2" t="s">
        <v>81</v>
      </c>
      <c r="KC2" t="s">
        <v>66</v>
      </c>
      <c r="KD2" t="s">
        <v>90</v>
      </c>
      <c r="KE2" t="s">
        <v>83</v>
      </c>
      <c r="KF2" t="s">
        <v>63</v>
      </c>
      <c r="KG2" t="s">
        <v>64</v>
      </c>
      <c r="KH2" t="s">
        <v>81</v>
      </c>
      <c r="KI2" t="s">
        <v>66</v>
      </c>
      <c r="KJ2" t="s">
        <v>91</v>
      </c>
      <c r="KK2" t="s">
        <v>83</v>
      </c>
      <c r="KL2" t="s">
        <v>63</v>
      </c>
      <c r="KM2" t="s">
        <v>64</v>
      </c>
      <c r="KN2" t="s">
        <v>81</v>
      </c>
      <c r="KO2" t="s">
        <v>66</v>
      </c>
      <c r="KP2" t="s">
        <v>92</v>
      </c>
      <c r="KQ2" t="s">
        <v>83</v>
      </c>
      <c r="KR2" t="s">
        <v>50</v>
      </c>
      <c r="KS2" t="s">
        <v>64</v>
      </c>
      <c r="KT2" t="s">
        <v>81</v>
      </c>
      <c r="KU2" t="s">
        <v>66</v>
      </c>
      <c r="KV2" t="s">
        <v>92</v>
      </c>
      <c r="KW2" t="s">
        <v>83</v>
      </c>
      <c r="KX2" t="s">
        <v>63</v>
      </c>
      <c r="KY2" t="s">
        <v>64</v>
      </c>
      <c r="KZ2" t="s">
        <v>93</v>
      </c>
      <c r="LA2" t="s">
        <v>94</v>
      </c>
      <c r="LB2" t="s">
        <v>95</v>
      </c>
      <c r="LC2" t="s">
        <v>96</v>
      </c>
      <c r="LD2" t="s">
        <v>63</v>
      </c>
      <c r="LE2" t="s">
        <v>64</v>
      </c>
      <c r="LF2" t="s">
        <v>97</v>
      </c>
      <c r="LG2" t="s">
        <v>98</v>
      </c>
      <c r="LH2" t="s">
        <v>99</v>
      </c>
      <c r="LI2" t="s">
        <v>100</v>
      </c>
      <c r="LJ2" t="s">
        <v>63</v>
      </c>
      <c r="LK2" t="s">
        <v>64</v>
      </c>
      <c r="LL2" t="s">
        <v>97</v>
      </c>
      <c r="LM2" t="s">
        <v>98</v>
      </c>
      <c r="LN2" t="s">
        <v>101</v>
      </c>
      <c r="LO2" t="s">
        <v>102</v>
      </c>
    </row>
    <row r="3" spans="1:327" hidden="1" x14ac:dyDescent="0.25">
      <c r="A3">
        <v>1</v>
      </c>
      <c r="B3">
        <v>1</v>
      </c>
      <c r="C3" t="s">
        <v>103</v>
      </c>
      <c r="D3" t="s">
        <v>104</v>
      </c>
      <c r="E3" t="e">
        <v>#REF!</v>
      </c>
      <c r="G3" t="s">
        <v>105</v>
      </c>
      <c r="H3" t="s">
        <v>106</v>
      </c>
      <c r="I3" t="s">
        <v>64</v>
      </c>
      <c r="J3">
        <v>0</v>
      </c>
      <c r="K3">
        <v>14</v>
      </c>
      <c r="L3">
        <v>146</v>
      </c>
      <c r="M3">
        <v>160</v>
      </c>
      <c r="O3">
        <v>160</v>
      </c>
      <c r="P3">
        <v>0</v>
      </c>
      <c r="Q3">
        <v>14</v>
      </c>
      <c r="R3">
        <v>132</v>
      </c>
      <c r="S3">
        <v>146</v>
      </c>
      <c r="U3">
        <v>146</v>
      </c>
      <c r="V3">
        <v>0</v>
      </c>
      <c r="W3">
        <v>14</v>
      </c>
      <c r="X3">
        <v>118</v>
      </c>
      <c r="Y3">
        <v>132</v>
      </c>
      <c r="AA3">
        <v>132</v>
      </c>
      <c r="AB3">
        <v>0</v>
      </c>
      <c r="AC3">
        <v>14</v>
      </c>
      <c r="AD3">
        <v>104</v>
      </c>
      <c r="AE3">
        <v>118</v>
      </c>
      <c r="AG3">
        <v>118</v>
      </c>
      <c r="AH3">
        <v>0</v>
      </c>
      <c r="AI3">
        <v>10</v>
      </c>
      <c r="AJ3">
        <v>94</v>
      </c>
      <c r="AK3">
        <v>104</v>
      </c>
      <c r="AM3">
        <v>104</v>
      </c>
      <c r="AN3">
        <v>0</v>
      </c>
      <c r="AO3">
        <v>14</v>
      </c>
      <c r="AP3">
        <v>80</v>
      </c>
      <c r="AQ3">
        <v>94</v>
      </c>
      <c r="AS3">
        <v>94</v>
      </c>
      <c r="AT3">
        <v>0</v>
      </c>
      <c r="AU3">
        <v>10</v>
      </c>
      <c r="AV3">
        <v>70</v>
      </c>
      <c r="AW3">
        <v>80</v>
      </c>
      <c r="AY3">
        <v>80</v>
      </c>
      <c r="AZ3">
        <v>0</v>
      </c>
      <c r="BA3">
        <v>14</v>
      </c>
      <c r="BB3">
        <v>56</v>
      </c>
      <c r="BC3">
        <v>70</v>
      </c>
      <c r="BE3">
        <v>70</v>
      </c>
      <c r="BF3">
        <v>0</v>
      </c>
      <c r="BG3">
        <v>14</v>
      </c>
      <c r="BH3">
        <v>42</v>
      </c>
      <c r="BI3">
        <v>56</v>
      </c>
      <c r="BK3">
        <v>56</v>
      </c>
      <c r="BL3">
        <v>0</v>
      </c>
      <c r="BM3">
        <v>14</v>
      </c>
      <c r="BN3">
        <v>28</v>
      </c>
      <c r="BO3">
        <v>42</v>
      </c>
      <c r="BQ3">
        <v>42</v>
      </c>
      <c r="BR3">
        <v>0</v>
      </c>
      <c r="BS3">
        <v>14</v>
      </c>
      <c r="BT3">
        <v>14</v>
      </c>
      <c r="BU3">
        <v>28</v>
      </c>
      <c r="BW3">
        <v>28</v>
      </c>
      <c r="BX3">
        <v>0</v>
      </c>
      <c r="BY3">
        <v>14</v>
      </c>
      <c r="BZ3">
        <v>0</v>
      </c>
      <c r="CA3">
        <v>14</v>
      </c>
      <c r="CC3">
        <v>14</v>
      </c>
      <c r="CD3">
        <v>0</v>
      </c>
      <c r="CE3">
        <v>14</v>
      </c>
      <c r="CF3">
        <v>80</v>
      </c>
      <c r="CG3">
        <v>94</v>
      </c>
      <c r="CH3">
        <v>94</v>
      </c>
      <c r="CI3">
        <v>0</v>
      </c>
      <c r="CJ3">
        <v>0</v>
      </c>
      <c r="CK3">
        <v>14</v>
      </c>
      <c r="CL3">
        <v>66</v>
      </c>
      <c r="CM3">
        <v>80</v>
      </c>
      <c r="CO3">
        <v>80</v>
      </c>
      <c r="CP3">
        <v>0</v>
      </c>
      <c r="CQ3">
        <v>14</v>
      </c>
      <c r="CR3">
        <v>52</v>
      </c>
      <c r="CS3">
        <v>66</v>
      </c>
      <c r="CU3">
        <v>66</v>
      </c>
      <c r="CV3">
        <v>0</v>
      </c>
      <c r="CW3">
        <v>14</v>
      </c>
      <c r="CX3">
        <v>38</v>
      </c>
      <c r="CY3">
        <v>52</v>
      </c>
      <c r="DA3">
        <v>52</v>
      </c>
      <c r="DB3">
        <v>0</v>
      </c>
      <c r="DC3">
        <v>14</v>
      </c>
      <c r="DD3">
        <v>24</v>
      </c>
      <c r="DE3">
        <v>38</v>
      </c>
      <c r="DG3">
        <v>38</v>
      </c>
      <c r="DH3">
        <v>0</v>
      </c>
      <c r="DI3">
        <v>14</v>
      </c>
      <c r="DJ3">
        <v>10</v>
      </c>
      <c r="DK3">
        <v>24</v>
      </c>
      <c r="DM3">
        <v>24</v>
      </c>
      <c r="DN3">
        <v>0</v>
      </c>
      <c r="DO3">
        <v>10</v>
      </c>
      <c r="DP3">
        <v>0</v>
      </c>
      <c r="DQ3">
        <v>10</v>
      </c>
      <c r="DS3">
        <v>10</v>
      </c>
      <c r="DT3">
        <v>0</v>
      </c>
      <c r="DU3">
        <v>0</v>
      </c>
      <c r="DV3">
        <v>0</v>
      </c>
      <c r="DW3">
        <v>0</v>
      </c>
      <c r="DY3">
        <v>0</v>
      </c>
      <c r="DZ3">
        <v>0</v>
      </c>
      <c r="EA3">
        <v>0</v>
      </c>
      <c r="EB3">
        <v>0</v>
      </c>
      <c r="EC3">
        <v>0</v>
      </c>
      <c r="EE3">
        <v>0</v>
      </c>
      <c r="EF3">
        <v>0</v>
      </c>
      <c r="EG3">
        <v>0</v>
      </c>
      <c r="EH3">
        <v>0</v>
      </c>
      <c r="EI3">
        <v>0</v>
      </c>
      <c r="EK3">
        <v>0</v>
      </c>
      <c r="EL3">
        <v>0</v>
      </c>
      <c r="EM3">
        <v>0</v>
      </c>
      <c r="EN3">
        <v>0</v>
      </c>
      <c r="EO3">
        <v>0</v>
      </c>
      <c r="EQ3">
        <v>0</v>
      </c>
      <c r="ER3">
        <v>0</v>
      </c>
      <c r="ES3">
        <v>14</v>
      </c>
      <c r="ET3">
        <v>28</v>
      </c>
      <c r="EU3">
        <v>42</v>
      </c>
      <c r="EV3">
        <v>42</v>
      </c>
      <c r="EW3">
        <v>0</v>
      </c>
      <c r="EX3">
        <v>0</v>
      </c>
      <c r="EY3">
        <v>14</v>
      </c>
      <c r="EZ3">
        <v>14</v>
      </c>
      <c r="FA3">
        <v>28</v>
      </c>
      <c r="FC3">
        <v>28</v>
      </c>
      <c r="FD3">
        <v>0</v>
      </c>
      <c r="FE3">
        <v>14</v>
      </c>
      <c r="FF3">
        <v>0</v>
      </c>
      <c r="FG3">
        <v>14</v>
      </c>
      <c r="FI3">
        <v>14</v>
      </c>
      <c r="FJ3">
        <v>0</v>
      </c>
      <c r="FK3">
        <v>14</v>
      </c>
      <c r="FL3">
        <v>14</v>
      </c>
      <c r="FM3">
        <v>28</v>
      </c>
      <c r="FN3">
        <v>28</v>
      </c>
      <c r="FO3">
        <v>0</v>
      </c>
      <c r="FP3">
        <v>0</v>
      </c>
      <c r="FQ3">
        <v>14</v>
      </c>
      <c r="FR3">
        <v>0</v>
      </c>
      <c r="FS3">
        <v>14</v>
      </c>
      <c r="FU3">
        <v>14</v>
      </c>
      <c r="FV3">
        <v>0</v>
      </c>
      <c r="FW3">
        <v>14</v>
      </c>
      <c r="FX3">
        <v>0</v>
      </c>
      <c r="FY3">
        <v>14</v>
      </c>
      <c r="FZ3">
        <v>14</v>
      </c>
      <c r="GA3">
        <v>0</v>
      </c>
      <c r="GB3">
        <v>0</v>
      </c>
      <c r="GC3">
        <v>14</v>
      </c>
      <c r="GD3">
        <v>42</v>
      </c>
      <c r="GE3">
        <v>56</v>
      </c>
      <c r="GF3">
        <v>56</v>
      </c>
      <c r="GG3">
        <v>0</v>
      </c>
      <c r="GH3">
        <v>0</v>
      </c>
      <c r="GI3">
        <v>14</v>
      </c>
      <c r="GJ3">
        <v>28</v>
      </c>
      <c r="GK3">
        <v>42</v>
      </c>
      <c r="GM3">
        <v>42</v>
      </c>
      <c r="GN3">
        <v>0</v>
      </c>
      <c r="GO3">
        <v>14</v>
      </c>
      <c r="GP3">
        <v>14</v>
      </c>
      <c r="GQ3">
        <v>28</v>
      </c>
      <c r="GS3">
        <v>28</v>
      </c>
      <c r="GT3">
        <v>0</v>
      </c>
      <c r="GU3">
        <v>14</v>
      </c>
      <c r="GV3">
        <v>0</v>
      </c>
      <c r="GW3">
        <v>14</v>
      </c>
      <c r="GY3">
        <v>14</v>
      </c>
      <c r="GZ3">
        <v>0</v>
      </c>
      <c r="HA3">
        <v>14</v>
      </c>
      <c r="HB3">
        <v>14</v>
      </c>
      <c r="HC3">
        <v>28</v>
      </c>
      <c r="HD3">
        <v>28</v>
      </c>
      <c r="HE3">
        <v>0</v>
      </c>
      <c r="HF3">
        <v>0</v>
      </c>
      <c r="HG3">
        <v>14</v>
      </c>
      <c r="HH3">
        <v>0</v>
      </c>
      <c r="HI3">
        <v>14</v>
      </c>
      <c r="HJ3">
        <v>0</v>
      </c>
      <c r="HK3">
        <v>14</v>
      </c>
      <c r="HL3">
        <v>0</v>
      </c>
      <c r="HM3">
        <v>14</v>
      </c>
      <c r="HN3">
        <v>154</v>
      </c>
      <c r="HO3">
        <v>168</v>
      </c>
      <c r="HP3">
        <v>168</v>
      </c>
      <c r="HQ3">
        <v>0</v>
      </c>
      <c r="HR3">
        <v>0</v>
      </c>
      <c r="HS3">
        <v>14</v>
      </c>
      <c r="HT3">
        <v>140</v>
      </c>
      <c r="HU3">
        <v>154</v>
      </c>
      <c r="HV3">
        <v>0</v>
      </c>
      <c r="HW3">
        <v>154</v>
      </c>
      <c r="HX3">
        <v>0</v>
      </c>
      <c r="HY3">
        <v>14</v>
      </c>
      <c r="HZ3">
        <v>126</v>
      </c>
      <c r="IA3">
        <v>140</v>
      </c>
      <c r="IC3">
        <v>140</v>
      </c>
      <c r="ID3">
        <v>0</v>
      </c>
      <c r="IE3">
        <v>14</v>
      </c>
      <c r="IF3">
        <v>112</v>
      </c>
      <c r="IG3">
        <v>126</v>
      </c>
      <c r="II3">
        <v>126</v>
      </c>
      <c r="IJ3">
        <v>0</v>
      </c>
      <c r="IK3">
        <v>14</v>
      </c>
      <c r="IL3">
        <v>98</v>
      </c>
      <c r="IM3">
        <v>112</v>
      </c>
      <c r="IO3">
        <v>112</v>
      </c>
      <c r="IP3">
        <v>0</v>
      </c>
      <c r="IQ3">
        <v>14</v>
      </c>
      <c r="IR3">
        <v>84</v>
      </c>
      <c r="IS3">
        <v>98</v>
      </c>
      <c r="IU3">
        <v>98</v>
      </c>
      <c r="IV3">
        <v>0</v>
      </c>
      <c r="IW3">
        <v>14</v>
      </c>
      <c r="IX3">
        <v>70</v>
      </c>
      <c r="IY3">
        <v>84</v>
      </c>
      <c r="JA3">
        <v>84</v>
      </c>
      <c r="JB3">
        <v>0</v>
      </c>
      <c r="JC3">
        <v>14</v>
      </c>
      <c r="JD3">
        <v>56</v>
      </c>
      <c r="JE3">
        <v>70</v>
      </c>
      <c r="JG3">
        <v>70</v>
      </c>
      <c r="JH3">
        <v>0</v>
      </c>
      <c r="JI3">
        <v>14</v>
      </c>
      <c r="JJ3">
        <v>42</v>
      </c>
      <c r="JK3">
        <v>56</v>
      </c>
      <c r="JM3">
        <v>56</v>
      </c>
      <c r="JN3">
        <v>0</v>
      </c>
      <c r="JO3">
        <v>14</v>
      </c>
      <c r="JP3">
        <v>28</v>
      </c>
      <c r="JQ3">
        <v>42</v>
      </c>
      <c r="JS3">
        <v>42</v>
      </c>
      <c r="JT3">
        <v>0</v>
      </c>
      <c r="JU3">
        <v>14</v>
      </c>
      <c r="JV3">
        <v>14</v>
      </c>
      <c r="JW3">
        <v>28</v>
      </c>
      <c r="JY3">
        <v>28</v>
      </c>
      <c r="JZ3">
        <v>0</v>
      </c>
      <c r="KA3">
        <v>14</v>
      </c>
      <c r="KB3">
        <v>0</v>
      </c>
      <c r="KC3">
        <v>14</v>
      </c>
      <c r="KE3">
        <v>14</v>
      </c>
      <c r="KF3">
        <v>0</v>
      </c>
      <c r="KG3">
        <v>14</v>
      </c>
      <c r="KH3">
        <v>14</v>
      </c>
      <c r="KI3">
        <v>28</v>
      </c>
      <c r="KJ3">
        <v>28</v>
      </c>
      <c r="KK3">
        <v>0</v>
      </c>
      <c r="KL3">
        <v>0</v>
      </c>
      <c r="KM3">
        <v>14</v>
      </c>
      <c r="KN3">
        <v>0</v>
      </c>
      <c r="KO3">
        <v>14</v>
      </c>
      <c r="KP3">
        <v>0</v>
      </c>
      <c r="KQ3">
        <v>14</v>
      </c>
      <c r="KR3">
        <v>0</v>
      </c>
      <c r="KS3">
        <v>14</v>
      </c>
      <c r="KT3">
        <v>84</v>
      </c>
      <c r="KU3">
        <v>98</v>
      </c>
      <c r="KV3">
        <v>98</v>
      </c>
      <c r="KW3">
        <v>0</v>
      </c>
      <c r="KX3">
        <v>0</v>
      </c>
      <c r="KY3">
        <v>14</v>
      </c>
      <c r="KZ3">
        <v>70</v>
      </c>
      <c r="LA3">
        <v>84</v>
      </c>
      <c r="LB3">
        <v>0</v>
      </c>
      <c r="LC3">
        <v>84</v>
      </c>
      <c r="LD3">
        <v>0</v>
      </c>
      <c r="LE3">
        <v>14</v>
      </c>
      <c r="LF3">
        <v>56</v>
      </c>
      <c r="LG3">
        <v>70</v>
      </c>
      <c r="LH3">
        <v>0</v>
      </c>
      <c r="LI3">
        <v>70</v>
      </c>
      <c r="LJ3">
        <v>0</v>
      </c>
      <c r="LK3">
        <v>14</v>
      </c>
      <c r="LL3">
        <v>42</v>
      </c>
      <c r="LM3">
        <v>56</v>
      </c>
      <c r="LN3">
        <v>0</v>
      </c>
      <c r="LO3">
        <v>56</v>
      </c>
    </row>
    <row r="4" spans="1:327" hidden="1" x14ac:dyDescent="0.25">
      <c r="A4">
        <v>1</v>
      </c>
      <c r="B4">
        <v>2</v>
      </c>
      <c r="C4" t="s">
        <v>107</v>
      </c>
      <c r="E4" t="e">
        <v>#REF!</v>
      </c>
      <c r="I4" t="s">
        <v>108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0</v>
      </c>
      <c r="AE4">
        <v>0</v>
      </c>
      <c r="AG4">
        <v>0</v>
      </c>
      <c r="AH4">
        <v>0</v>
      </c>
      <c r="AI4">
        <v>0</v>
      </c>
      <c r="AJ4">
        <v>0</v>
      </c>
      <c r="AK4">
        <v>0</v>
      </c>
      <c r="AM4">
        <v>0</v>
      </c>
      <c r="AN4">
        <v>0</v>
      </c>
      <c r="AO4">
        <v>0</v>
      </c>
      <c r="AP4">
        <v>0</v>
      </c>
      <c r="AQ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E4">
        <v>0</v>
      </c>
      <c r="BF4">
        <v>0</v>
      </c>
      <c r="BG4">
        <v>0</v>
      </c>
      <c r="BH4">
        <v>0</v>
      </c>
      <c r="BI4">
        <v>0</v>
      </c>
      <c r="BK4">
        <v>0</v>
      </c>
      <c r="BL4">
        <v>0</v>
      </c>
      <c r="BM4">
        <v>0</v>
      </c>
      <c r="BN4">
        <v>0</v>
      </c>
      <c r="BO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0</v>
      </c>
      <c r="BX4">
        <v>0</v>
      </c>
      <c r="BY4">
        <v>0</v>
      </c>
      <c r="BZ4">
        <v>0</v>
      </c>
      <c r="CA4">
        <v>0</v>
      </c>
      <c r="CC4">
        <v>0</v>
      </c>
      <c r="CD4">
        <v>0</v>
      </c>
      <c r="CE4">
        <v>0</v>
      </c>
      <c r="CF4">
        <v>0</v>
      </c>
      <c r="CG4">
        <v>0</v>
      </c>
      <c r="CI4">
        <v>0</v>
      </c>
      <c r="CJ4">
        <v>0</v>
      </c>
      <c r="CK4">
        <v>0</v>
      </c>
      <c r="CL4">
        <v>0</v>
      </c>
      <c r="CM4">
        <v>0</v>
      </c>
      <c r="CO4">
        <v>0</v>
      </c>
      <c r="CP4">
        <v>0</v>
      </c>
      <c r="CQ4">
        <v>0</v>
      </c>
      <c r="CR4">
        <v>0</v>
      </c>
      <c r="CS4">
        <v>0</v>
      </c>
      <c r="CU4">
        <v>0</v>
      </c>
      <c r="CV4">
        <v>0</v>
      </c>
      <c r="CW4">
        <v>0</v>
      </c>
      <c r="CX4">
        <v>0</v>
      </c>
      <c r="CY4">
        <v>0</v>
      </c>
      <c r="DA4">
        <v>0</v>
      </c>
      <c r="DB4">
        <v>0</v>
      </c>
      <c r="DC4">
        <v>0</v>
      </c>
      <c r="DD4">
        <v>0</v>
      </c>
      <c r="DE4">
        <v>0</v>
      </c>
      <c r="DG4">
        <v>0</v>
      </c>
      <c r="DH4">
        <v>0</v>
      </c>
      <c r="DI4">
        <v>0</v>
      </c>
      <c r="DJ4">
        <v>0</v>
      </c>
      <c r="DK4">
        <v>0</v>
      </c>
      <c r="DM4">
        <v>0</v>
      </c>
      <c r="DN4">
        <v>0</v>
      </c>
      <c r="DO4">
        <v>0</v>
      </c>
      <c r="DP4">
        <v>0</v>
      </c>
      <c r="DQ4">
        <v>0</v>
      </c>
      <c r="DS4">
        <v>0</v>
      </c>
      <c r="DT4">
        <v>0</v>
      </c>
      <c r="DU4">
        <v>0</v>
      </c>
      <c r="DV4">
        <v>0</v>
      </c>
      <c r="DW4">
        <v>0</v>
      </c>
      <c r="DY4">
        <v>0</v>
      </c>
      <c r="DZ4">
        <v>0</v>
      </c>
      <c r="EA4">
        <v>0</v>
      </c>
      <c r="EB4">
        <v>0</v>
      </c>
      <c r="EC4">
        <v>0</v>
      </c>
      <c r="EE4">
        <v>0</v>
      </c>
      <c r="EF4">
        <v>0</v>
      </c>
      <c r="EG4">
        <v>0</v>
      </c>
      <c r="EH4">
        <v>0</v>
      </c>
      <c r="EI4">
        <v>0</v>
      </c>
      <c r="EK4">
        <v>0</v>
      </c>
      <c r="EL4">
        <v>0</v>
      </c>
      <c r="EM4">
        <v>0</v>
      </c>
      <c r="EN4">
        <v>0</v>
      </c>
      <c r="EO4">
        <v>0</v>
      </c>
      <c r="EQ4">
        <v>0</v>
      </c>
      <c r="ER4">
        <v>0</v>
      </c>
      <c r="ES4">
        <v>0</v>
      </c>
      <c r="ET4">
        <v>0</v>
      </c>
      <c r="EU4">
        <v>0</v>
      </c>
      <c r="EW4">
        <v>0</v>
      </c>
      <c r="EX4">
        <v>0</v>
      </c>
      <c r="EY4">
        <v>0</v>
      </c>
      <c r="EZ4">
        <v>0</v>
      </c>
      <c r="FA4">
        <v>0</v>
      </c>
      <c r="FC4">
        <v>0</v>
      </c>
      <c r="FD4">
        <v>0</v>
      </c>
      <c r="FE4">
        <v>0</v>
      </c>
      <c r="FF4">
        <v>0</v>
      </c>
      <c r="FG4">
        <v>0</v>
      </c>
      <c r="FI4">
        <v>0</v>
      </c>
      <c r="FJ4">
        <v>0</v>
      </c>
      <c r="FK4">
        <v>0</v>
      </c>
      <c r="FL4">
        <v>0</v>
      </c>
      <c r="FM4">
        <v>0</v>
      </c>
      <c r="FO4">
        <v>0</v>
      </c>
      <c r="FP4">
        <v>0</v>
      </c>
      <c r="FQ4">
        <v>0</v>
      </c>
      <c r="FR4">
        <v>0</v>
      </c>
      <c r="FS4">
        <v>0</v>
      </c>
      <c r="FU4">
        <v>0</v>
      </c>
      <c r="FV4">
        <v>0</v>
      </c>
      <c r="FW4">
        <v>0</v>
      </c>
      <c r="FX4">
        <v>0</v>
      </c>
      <c r="FY4">
        <v>0</v>
      </c>
      <c r="GA4">
        <v>0</v>
      </c>
      <c r="GB4">
        <v>0</v>
      </c>
      <c r="GC4">
        <v>0</v>
      </c>
      <c r="GD4">
        <v>0</v>
      </c>
      <c r="GE4">
        <v>0</v>
      </c>
      <c r="GG4">
        <v>0</v>
      </c>
      <c r="GH4">
        <v>0</v>
      </c>
      <c r="GI4">
        <v>0</v>
      </c>
      <c r="GJ4">
        <v>0</v>
      </c>
      <c r="GK4">
        <v>0</v>
      </c>
      <c r="GM4">
        <v>0</v>
      </c>
      <c r="GN4">
        <v>1</v>
      </c>
      <c r="GO4">
        <v>0</v>
      </c>
      <c r="GP4">
        <v>0</v>
      </c>
      <c r="GQ4">
        <v>1</v>
      </c>
      <c r="GS4">
        <v>1</v>
      </c>
      <c r="GT4">
        <v>0</v>
      </c>
      <c r="GU4">
        <v>0</v>
      </c>
      <c r="GV4">
        <v>0</v>
      </c>
      <c r="GW4">
        <v>0</v>
      </c>
      <c r="GY4">
        <v>0</v>
      </c>
      <c r="GZ4">
        <v>0</v>
      </c>
      <c r="HA4">
        <v>0</v>
      </c>
      <c r="HB4">
        <v>0</v>
      </c>
      <c r="HC4">
        <v>0</v>
      </c>
      <c r="HE4">
        <v>0</v>
      </c>
      <c r="HF4">
        <v>0</v>
      </c>
      <c r="HG4">
        <v>0</v>
      </c>
      <c r="HH4">
        <v>0</v>
      </c>
      <c r="HI4">
        <v>0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0</v>
      </c>
      <c r="HT4">
        <v>0</v>
      </c>
      <c r="HU4">
        <v>0</v>
      </c>
      <c r="HW4">
        <v>0</v>
      </c>
      <c r="HX4">
        <v>0</v>
      </c>
      <c r="HY4">
        <v>0</v>
      </c>
      <c r="HZ4">
        <v>0</v>
      </c>
      <c r="IA4">
        <v>0</v>
      </c>
      <c r="IC4">
        <v>0</v>
      </c>
      <c r="ID4">
        <v>0</v>
      </c>
      <c r="IE4">
        <v>0</v>
      </c>
      <c r="IF4">
        <v>0</v>
      </c>
      <c r="IG4">
        <v>0</v>
      </c>
      <c r="II4">
        <v>0</v>
      </c>
      <c r="IJ4">
        <v>0</v>
      </c>
      <c r="IK4">
        <v>0</v>
      </c>
      <c r="IL4">
        <v>0</v>
      </c>
      <c r="IM4">
        <v>0</v>
      </c>
      <c r="IO4">
        <v>0</v>
      </c>
      <c r="IP4">
        <v>0</v>
      </c>
      <c r="IQ4">
        <v>0</v>
      </c>
      <c r="IR4">
        <v>0</v>
      </c>
      <c r="IS4">
        <v>0</v>
      </c>
      <c r="IU4">
        <v>0</v>
      </c>
      <c r="IV4">
        <v>0</v>
      </c>
      <c r="IW4">
        <v>0</v>
      </c>
      <c r="IX4">
        <v>0</v>
      </c>
      <c r="IY4">
        <v>0</v>
      </c>
      <c r="JA4">
        <v>0</v>
      </c>
      <c r="JB4">
        <v>0</v>
      </c>
      <c r="JC4">
        <v>0</v>
      </c>
      <c r="JD4">
        <v>0</v>
      </c>
      <c r="JE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0</v>
      </c>
      <c r="JN4">
        <v>0</v>
      </c>
      <c r="JO4">
        <v>0</v>
      </c>
      <c r="JP4">
        <v>0</v>
      </c>
      <c r="JQ4">
        <v>0</v>
      </c>
      <c r="JS4">
        <v>0</v>
      </c>
      <c r="JU4">
        <v>0</v>
      </c>
      <c r="JV4">
        <v>0</v>
      </c>
      <c r="JW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0</v>
      </c>
      <c r="KF4">
        <v>0</v>
      </c>
      <c r="KG4">
        <v>0</v>
      </c>
      <c r="KH4">
        <v>0</v>
      </c>
      <c r="KI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</row>
    <row r="5" spans="1:327" hidden="1" x14ac:dyDescent="0.25">
      <c r="A5">
        <v>1</v>
      </c>
      <c r="B5">
        <v>8</v>
      </c>
      <c r="C5" t="s">
        <v>109</v>
      </c>
      <c r="D5" t="s">
        <v>110</v>
      </c>
      <c r="E5" t="e">
        <v>#REF!</v>
      </c>
      <c r="F5" t="s">
        <v>111</v>
      </c>
      <c r="I5" t="s">
        <v>112</v>
      </c>
      <c r="J5">
        <v>3.5</v>
      </c>
      <c r="K5">
        <v>14</v>
      </c>
      <c r="L5">
        <v>352</v>
      </c>
      <c r="M5">
        <v>369.5</v>
      </c>
      <c r="O5">
        <v>369.5</v>
      </c>
      <c r="P5">
        <v>3.5</v>
      </c>
      <c r="Q5">
        <v>14</v>
      </c>
      <c r="R5">
        <v>334.5</v>
      </c>
      <c r="S5">
        <v>352</v>
      </c>
      <c r="U5">
        <v>352</v>
      </c>
      <c r="V5">
        <v>3.5</v>
      </c>
      <c r="W5">
        <v>14</v>
      </c>
      <c r="X5">
        <v>317</v>
      </c>
      <c r="Y5">
        <v>334.5</v>
      </c>
      <c r="AA5">
        <v>334.5</v>
      </c>
      <c r="AB5">
        <v>3.5</v>
      </c>
      <c r="AC5">
        <v>14</v>
      </c>
      <c r="AD5">
        <v>299.5</v>
      </c>
      <c r="AE5">
        <v>317</v>
      </c>
      <c r="AG5">
        <v>317</v>
      </c>
      <c r="AH5">
        <v>3.5</v>
      </c>
      <c r="AI5">
        <v>10</v>
      </c>
      <c r="AJ5">
        <v>286</v>
      </c>
      <c r="AK5">
        <v>299.5</v>
      </c>
      <c r="AM5">
        <v>299.5</v>
      </c>
      <c r="AN5">
        <v>3.5</v>
      </c>
      <c r="AO5">
        <v>14</v>
      </c>
      <c r="AP5">
        <v>268.5</v>
      </c>
      <c r="AQ5">
        <v>286</v>
      </c>
      <c r="AS5">
        <v>286</v>
      </c>
      <c r="AT5">
        <v>3.5</v>
      </c>
      <c r="AU5">
        <v>10</v>
      </c>
      <c r="AV5">
        <v>255</v>
      </c>
      <c r="AW5">
        <v>268.5</v>
      </c>
      <c r="AY5">
        <v>268.5</v>
      </c>
      <c r="AZ5">
        <v>3.5</v>
      </c>
      <c r="BA5">
        <v>14</v>
      </c>
      <c r="BB5">
        <v>237.5</v>
      </c>
      <c r="BC5">
        <v>255</v>
      </c>
      <c r="BE5">
        <v>255</v>
      </c>
      <c r="BF5">
        <v>3.5</v>
      </c>
      <c r="BG5">
        <v>14</v>
      </c>
      <c r="BH5">
        <v>220</v>
      </c>
      <c r="BI5">
        <v>237.5</v>
      </c>
      <c r="BK5">
        <v>237.5</v>
      </c>
      <c r="BL5">
        <v>3.5</v>
      </c>
      <c r="BM5">
        <v>14</v>
      </c>
      <c r="BN5">
        <v>202.5</v>
      </c>
      <c r="BO5">
        <v>220</v>
      </c>
      <c r="BQ5">
        <v>220</v>
      </c>
      <c r="BR5">
        <v>3.5</v>
      </c>
      <c r="BS5">
        <v>14</v>
      </c>
      <c r="BT5">
        <v>185</v>
      </c>
      <c r="BU5">
        <v>202.5</v>
      </c>
      <c r="BW5">
        <v>202.5</v>
      </c>
      <c r="BX5">
        <v>3.5</v>
      </c>
      <c r="BY5">
        <v>14</v>
      </c>
      <c r="BZ5">
        <v>167.5</v>
      </c>
      <c r="CA5">
        <v>185</v>
      </c>
      <c r="CC5">
        <v>185</v>
      </c>
      <c r="CD5">
        <v>3.5</v>
      </c>
      <c r="CE5">
        <v>14</v>
      </c>
      <c r="CF5">
        <v>150</v>
      </c>
      <c r="CG5">
        <v>167.5</v>
      </c>
      <c r="CI5">
        <v>167.5</v>
      </c>
      <c r="CJ5">
        <v>3.5</v>
      </c>
      <c r="CK5">
        <v>14</v>
      </c>
      <c r="CL5">
        <v>132.5</v>
      </c>
      <c r="CM5">
        <v>150</v>
      </c>
      <c r="CO5">
        <v>150</v>
      </c>
      <c r="CP5">
        <v>3.5</v>
      </c>
      <c r="CQ5">
        <v>14</v>
      </c>
      <c r="CR5">
        <v>115</v>
      </c>
      <c r="CS5">
        <v>132.5</v>
      </c>
      <c r="CU5">
        <v>132.5</v>
      </c>
      <c r="CV5">
        <v>3.5</v>
      </c>
      <c r="CW5">
        <v>14</v>
      </c>
      <c r="CX5">
        <v>97.5</v>
      </c>
      <c r="CY5">
        <v>115</v>
      </c>
      <c r="DA5">
        <v>115</v>
      </c>
      <c r="DB5">
        <v>3.5</v>
      </c>
      <c r="DC5">
        <v>14</v>
      </c>
      <c r="DD5">
        <v>80</v>
      </c>
      <c r="DE5">
        <v>97.5</v>
      </c>
      <c r="DG5">
        <v>97.5</v>
      </c>
      <c r="DH5">
        <v>3.5</v>
      </c>
      <c r="DI5">
        <v>14</v>
      </c>
      <c r="DJ5">
        <v>62.5</v>
      </c>
      <c r="DK5">
        <v>80</v>
      </c>
      <c r="DM5">
        <v>80</v>
      </c>
      <c r="DN5">
        <v>3.5</v>
      </c>
      <c r="DO5">
        <v>10</v>
      </c>
      <c r="DP5">
        <v>49</v>
      </c>
      <c r="DQ5">
        <v>62.5</v>
      </c>
      <c r="DS5">
        <v>62.5</v>
      </c>
      <c r="DT5">
        <v>3.5</v>
      </c>
      <c r="DU5">
        <v>0</v>
      </c>
      <c r="DV5">
        <v>45.5</v>
      </c>
      <c r="DW5">
        <v>49</v>
      </c>
      <c r="DY5">
        <v>49</v>
      </c>
      <c r="DZ5">
        <v>3.5</v>
      </c>
      <c r="EA5">
        <v>0</v>
      </c>
      <c r="EB5">
        <v>42</v>
      </c>
      <c r="EC5">
        <v>45.5</v>
      </c>
      <c r="EE5">
        <v>45.5</v>
      </c>
      <c r="EF5">
        <v>3.5</v>
      </c>
      <c r="EG5">
        <v>0</v>
      </c>
      <c r="EH5">
        <v>38.5</v>
      </c>
      <c r="EI5">
        <v>42</v>
      </c>
      <c r="EK5">
        <v>42</v>
      </c>
      <c r="EL5">
        <v>3.5</v>
      </c>
      <c r="EM5">
        <v>0</v>
      </c>
      <c r="EN5">
        <v>35</v>
      </c>
      <c r="EO5">
        <v>38.5</v>
      </c>
      <c r="EQ5">
        <v>38.5</v>
      </c>
      <c r="ER5">
        <v>3.5</v>
      </c>
      <c r="ES5">
        <v>14</v>
      </c>
      <c r="ET5">
        <v>17.5</v>
      </c>
      <c r="EU5">
        <v>35</v>
      </c>
      <c r="EW5">
        <v>35</v>
      </c>
      <c r="EX5">
        <v>3.5</v>
      </c>
      <c r="EY5">
        <v>14</v>
      </c>
      <c r="EZ5">
        <v>0</v>
      </c>
      <c r="FA5">
        <v>17.5</v>
      </c>
      <c r="FC5">
        <v>17.5</v>
      </c>
      <c r="FD5">
        <v>3.5</v>
      </c>
      <c r="FE5">
        <v>14</v>
      </c>
      <c r="FF5">
        <v>17.5</v>
      </c>
      <c r="FG5">
        <v>35</v>
      </c>
      <c r="FH5">
        <v>35</v>
      </c>
      <c r="FI5">
        <v>0</v>
      </c>
      <c r="FJ5">
        <v>3.5</v>
      </c>
      <c r="FK5">
        <v>14</v>
      </c>
      <c r="FL5">
        <v>0</v>
      </c>
      <c r="FM5">
        <v>17.5</v>
      </c>
      <c r="FO5">
        <v>17.5</v>
      </c>
      <c r="FP5">
        <v>3.5</v>
      </c>
      <c r="FQ5">
        <v>14</v>
      </c>
      <c r="FR5">
        <v>17.5</v>
      </c>
      <c r="FS5">
        <v>35</v>
      </c>
      <c r="FT5">
        <v>35</v>
      </c>
      <c r="FU5">
        <v>0</v>
      </c>
      <c r="FV5">
        <v>3.5</v>
      </c>
      <c r="FW5">
        <v>14</v>
      </c>
      <c r="FX5">
        <v>0</v>
      </c>
      <c r="FY5">
        <v>17.5</v>
      </c>
      <c r="GA5">
        <v>17.5</v>
      </c>
      <c r="GB5">
        <v>3.5</v>
      </c>
      <c r="GC5">
        <v>14</v>
      </c>
      <c r="GD5">
        <v>80.5</v>
      </c>
      <c r="GE5">
        <v>98</v>
      </c>
      <c r="GF5">
        <v>98</v>
      </c>
      <c r="GG5">
        <v>0</v>
      </c>
      <c r="GH5">
        <v>14</v>
      </c>
      <c r="GI5">
        <v>14</v>
      </c>
      <c r="GJ5">
        <v>52.5</v>
      </c>
      <c r="GK5">
        <v>80.5</v>
      </c>
      <c r="GM5">
        <v>80.5</v>
      </c>
      <c r="GN5">
        <v>3.5</v>
      </c>
      <c r="GO5">
        <v>14</v>
      </c>
      <c r="GP5">
        <v>35</v>
      </c>
      <c r="GQ5">
        <v>52.5</v>
      </c>
      <c r="GS5">
        <v>52.5</v>
      </c>
      <c r="GT5">
        <v>3.5</v>
      </c>
      <c r="GU5">
        <v>14</v>
      </c>
      <c r="GV5">
        <v>17.5</v>
      </c>
      <c r="GW5">
        <v>35</v>
      </c>
      <c r="GY5">
        <v>35</v>
      </c>
      <c r="GZ5">
        <v>3.5</v>
      </c>
      <c r="HA5">
        <v>14</v>
      </c>
      <c r="HB5">
        <v>0</v>
      </c>
      <c r="HC5">
        <v>17.5</v>
      </c>
      <c r="HE5">
        <v>17.5</v>
      </c>
      <c r="HF5">
        <v>3.5</v>
      </c>
      <c r="HG5">
        <v>14</v>
      </c>
      <c r="HH5">
        <v>175</v>
      </c>
      <c r="HI5">
        <v>192.5</v>
      </c>
      <c r="HJ5">
        <v>192.5</v>
      </c>
      <c r="HK5">
        <v>0</v>
      </c>
      <c r="HL5">
        <v>3.5</v>
      </c>
      <c r="HM5">
        <v>14</v>
      </c>
      <c r="HN5">
        <v>157.5</v>
      </c>
      <c r="HO5">
        <v>175</v>
      </c>
      <c r="HQ5">
        <v>175</v>
      </c>
      <c r="HR5">
        <v>3.5</v>
      </c>
      <c r="HS5">
        <v>14</v>
      </c>
      <c r="HT5">
        <v>140</v>
      </c>
      <c r="HU5">
        <v>157.5</v>
      </c>
      <c r="HW5">
        <v>157.5</v>
      </c>
      <c r="HX5">
        <v>3.5</v>
      </c>
      <c r="HY5">
        <v>14</v>
      </c>
      <c r="HZ5">
        <v>122.5</v>
      </c>
      <c r="IA5">
        <v>140</v>
      </c>
      <c r="IC5">
        <v>140</v>
      </c>
      <c r="ID5">
        <v>3.5</v>
      </c>
      <c r="IE5">
        <v>14</v>
      </c>
      <c r="IF5">
        <v>105</v>
      </c>
      <c r="IG5">
        <v>122.5</v>
      </c>
      <c r="II5">
        <v>122.5</v>
      </c>
      <c r="IJ5">
        <v>3.5</v>
      </c>
      <c r="IK5">
        <v>14</v>
      </c>
      <c r="IL5">
        <v>87.5</v>
      </c>
      <c r="IM5">
        <v>105</v>
      </c>
      <c r="IO5">
        <v>105</v>
      </c>
      <c r="IP5">
        <v>3.5</v>
      </c>
      <c r="IQ5">
        <v>14</v>
      </c>
      <c r="IR5">
        <v>70</v>
      </c>
      <c r="IS5">
        <v>87.5</v>
      </c>
      <c r="IU5">
        <v>87.5</v>
      </c>
      <c r="IV5">
        <v>3.5</v>
      </c>
      <c r="IW5">
        <v>14</v>
      </c>
      <c r="IX5">
        <v>52.5</v>
      </c>
      <c r="IY5">
        <v>70</v>
      </c>
      <c r="JA5">
        <v>70</v>
      </c>
      <c r="JB5">
        <v>3.5</v>
      </c>
      <c r="JC5">
        <v>14</v>
      </c>
      <c r="JD5">
        <v>35</v>
      </c>
      <c r="JE5">
        <v>52.5</v>
      </c>
      <c r="JG5">
        <v>52.5</v>
      </c>
      <c r="JH5">
        <v>3.5</v>
      </c>
      <c r="JI5">
        <v>14</v>
      </c>
      <c r="JJ5">
        <v>17.5</v>
      </c>
      <c r="JK5">
        <v>35</v>
      </c>
      <c r="JM5">
        <v>35</v>
      </c>
      <c r="JN5">
        <v>0</v>
      </c>
      <c r="JO5">
        <v>0</v>
      </c>
      <c r="JP5">
        <v>0</v>
      </c>
      <c r="JQ5">
        <v>0</v>
      </c>
      <c r="JS5">
        <v>0</v>
      </c>
      <c r="JT5">
        <v>0</v>
      </c>
      <c r="JU5">
        <v>0</v>
      </c>
      <c r="JV5">
        <v>0</v>
      </c>
      <c r="JW5">
        <v>0</v>
      </c>
      <c r="JY5">
        <v>0</v>
      </c>
      <c r="JZ5">
        <v>0</v>
      </c>
      <c r="KA5">
        <v>0</v>
      </c>
      <c r="KB5">
        <v>0</v>
      </c>
      <c r="KC5">
        <v>0</v>
      </c>
      <c r="KE5">
        <v>0</v>
      </c>
      <c r="KF5">
        <v>0</v>
      </c>
      <c r="KG5">
        <v>0</v>
      </c>
      <c r="KH5">
        <v>0</v>
      </c>
      <c r="KI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</row>
    <row r="6" spans="1:327" hidden="1" x14ac:dyDescent="0.25">
      <c r="A6">
        <v>1</v>
      </c>
      <c r="B6">
        <v>10</v>
      </c>
      <c r="C6" t="s">
        <v>113</v>
      </c>
      <c r="D6" t="s">
        <v>114</v>
      </c>
      <c r="E6" t="e">
        <v>#REF!</v>
      </c>
      <c r="I6" t="s">
        <v>108</v>
      </c>
      <c r="J6">
        <v>0</v>
      </c>
      <c r="K6">
        <v>0</v>
      </c>
      <c r="L6">
        <v>180</v>
      </c>
      <c r="M6">
        <v>180</v>
      </c>
      <c r="O6">
        <v>180</v>
      </c>
      <c r="P6">
        <v>0</v>
      </c>
      <c r="Q6">
        <v>0</v>
      </c>
      <c r="R6">
        <v>180</v>
      </c>
      <c r="S6">
        <v>180</v>
      </c>
      <c r="U6">
        <v>180</v>
      </c>
      <c r="V6">
        <v>0</v>
      </c>
      <c r="W6">
        <v>0</v>
      </c>
      <c r="X6">
        <v>180</v>
      </c>
      <c r="Y6">
        <v>180</v>
      </c>
      <c r="AA6">
        <v>180</v>
      </c>
      <c r="AB6">
        <v>0</v>
      </c>
      <c r="AC6">
        <v>0</v>
      </c>
      <c r="AD6">
        <v>180</v>
      </c>
      <c r="AE6">
        <v>180</v>
      </c>
      <c r="AG6">
        <v>180</v>
      </c>
      <c r="AH6">
        <v>0</v>
      </c>
      <c r="AI6">
        <v>0</v>
      </c>
      <c r="AJ6">
        <v>180</v>
      </c>
      <c r="AK6">
        <v>180</v>
      </c>
      <c r="AM6">
        <v>180</v>
      </c>
      <c r="AN6">
        <v>0</v>
      </c>
      <c r="AO6">
        <v>0</v>
      </c>
      <c r="AP6">
        <v>180</v>
      </c>
      <c r="AQ6">
        <v>180</v>
      </c>
      <c r="AS6">
        <v>180</v>
      </c>
      <c r="AT6">
        <v>0</v>
      </c>
      <c r="AU6">
        <v>0</v>
      </c>
      <c r="AV6">
        <v>180</v>
      </c>
      <c r="AW6">
        <v>180</v>
      </c>
      <c r="AY6">
        <v>180</v>
      </c>
      <c r="AZ6">
        <v>0</v>
      </c>
      <c r="BA6">
        <v>0</v>
      </c>
      <c r="BB6">
        <v>180</v>
      </c>
      <c r="BC6">
        <v>180</v>
      </c>
      <c r="BE6">
        <v>180</v>
      </c>
      <c r="BF6">
        <v>0</v>
      </c>
      <c r="BG6">
        <v>0</v>
      </c>
      <c r="BH6">
        <v>180</v>
      </c>
      <c r="BI6">
        <v>180</v>
      </c>
      <c r="BK6">
        <v>180</v>
      </c>
      <c r="BL6">
        <v>0</v>
      </c>
      <c r="BM6">
        <v>0</v>
      </c>
      <c r="BN6">
        <v>180</v>
      </c>
      <c r="BO6">
        <v>180</v>
      </c>
      <c r="BQ6">
        <v>180</v>
      </c>
      <c r="BR6">
        <v>0</v>
      </c>
      <c r="BS6">
        <v>0</v>
      </c>
      <c r="BT6">
        <v>180</v>
      </c>
      <c r="BU6">
        <v>180</v>
      </c>
      <c r="BW6">
        <v>180</v>
      </c>
      <c r="BX6">
        <v>0</v>
      </c>
      <c r="BY6">
        <v>0</v>
      </c>
      <c r="BZ6">
        <v>180</v>
      </c>
      <c r="CA6">
        <v>180</v>
      </c>
      <c r="CC6">
        <v>180</v>
      </c>
      <c r="CD6">
        <v>0</v>
      </c>
      <c r="CE6">
        <v>0</v>
      </c>
      <c r="CF6">
        <v>180</v>
      </c>
      <c r="CG6">
        <v>180</v>
      </c>
      <c r="CI6">
        <v>180</v>
      </c>
      <c r="CJ6">
        <v>0</v>
      </c>
      <c r="CK6">
        <v>0</v>
      </c>
      <c r="CL6">
        <v>180</v>
      </c>
      <c r="CM6">
        <v>180</v>
      </c>
      <c r="CO6">
        <v>180</v>
      </c>
      <c r="CP6">
        <v>0</v>
      </c>
      <c r="CQ6">
        <v>0</v>
      </c>
      <c r="CR6">
        <v>180</v>
      </c>
      <c r="CS6">
        <v>180</v>
      </c>
      <c r="CU6">
        <v>180</v>
      </c>
      <c r="CV6">
        <v>0</v>
      </c>
      <c r="CW6">
        <v>0</v>
      </c>
      <c r="CX6">
        <v>180</v>
      </c>
      <c r="CY6">
        <v>180</v>
      </c>
      <c r="DA6">
        <v>180</v>
      </c>
      <c r="DB6">
        <v>0</v>
      </c>
      <c r="DC6">
        <v>0</v>
      </c>
      <c r="DD6">
        <v>180</v>
      </c>
      <c r="DE6">
        <v>180</v>
      </c>
      <c r="DG6">
        <v>180</v>
      </c>
      <c r="DH6">
        <v>0</v>
      </c>
      <c r="DI6">
        <v>0</v>
      </c>
      <c r="DJ6">
        <v>180</v>
      </c>
      <c r="DK6">
        <v>180</v>
      </c>
      <c r="DM6">
        <v>180</v>
      </c>
      <c r="DN6">
        <v>0</v>
      </c>
      <c r="DO6">
        <v>0</v>
      </c>
      <c r="DP6">
        <v>180</v>
      </c>
      <c r="DQ6">
        <v>180</v>
      </c>
      <c r="DS6">
        <v>180</v>
      </c>
      <c r="DT6">
        <v>0</v>
      </c>
      <c r="DU6">
        <v>0</v>
      </c>
      <c r="DV6">
        <v>180</v>
      </c>
      <c r="DW6">
        <v>180</v>
      </c>
      <c r="DY6">
        <v>180</v>
      </c>
      <c r="DZ6">
        <v>0</v>
      </c>
      <c r="EA6">
        <v>0</v>
      </c>
      <c r="EB6">
        <v>180</v>
      </c>
      <c r="EC6">
        <v>180</v>
      </c>
      <c r="EE6">
        <v>180</v>
      </c>
      <c r="EF6">
        <v>0</v>
      </c>
      <c r="EG6">
        <v>0</v>
      </c>
      <c r="EH6">
        <v>180</v>
      </c>
      <c r="EI6">
        <v>180</v>
      </c>
      <c r="EK6">
        <v>180</v>
      </c>
      <c r="EL6">
        <v>0</v>
      </c>
      <c r="EM6">
        <v>0</v>
      </c>
      <c r="EN6">
        <v>180</v>
      </c>
      <c r="EO6">
        <v>180</v>
      </c>
      <c r="EQ6">
        <v>180</v>
      </c>
      <c r="ER6">
        <v>0</v>
      </c>
      <c r="ES6">
        <v>0</v>
      </c>
      <c r="ET6">
        <v>180</v>
      </c>
      <c r="EU6">
        <v>180</v>
      </c>
      <c r="EW6">
        <v>180</v>
      </c>
      <c r="EX6">
        <v>0</v>
      </c>
      <c r="EY6">
        <v>0</v>
      </c>
      <c r="EZ6">
        <v>180</v>
      </c>
      <c r="FA6">
        <v>180</v>
      </c>
      <c r="FC6">
        <v>180</v>
      </c>
      <c r="FD6">
        <v>0</v>
      </c>
      <c r="FE6">
        <v>0</v>
      </c>
      <c r="FF6">
        <v>180</v>
      </c>
      <c r="FG6">
        <v>180</v>
      </c>
      <c r="FI6">
        <v>180</v>
      </c>
      <c r="FJ6">
        <v>0</v>
      </c>
      <c r="FK6">
        <v>0</v>
      </c>
      <c r="FL6">
        <v>180</v>
      </c>
      <c r="FM6">
        <v>180</v>
      </c>
      <c r="FO6">
        <v>180</v>
      </c>
      <c r="FP6">
        <v>0</v>
      </c>
      <c r="FQ6">
        <v>0</v>
      </c>
      <c r="FR6">
        <v>180</v>
      </c>
      <c r="FS6">
        <v>180</v>
      </c>
      <c r="FU6">
        <v>180</v>
      </c>
      <c r="FV6">
        <v>0</v>
      </c>
      <c r="FW6">
        <v>0</v>
      </c>
      <c r="FX6">
        <v>180</v>
      </c>
      <c r="FY6">
        <v>180</v>
      </c>
      <c r="GA6">
        <v>180</v>
      </c>
      <c r="GB6">
        <v>0</v>
      </c>
      <c r="GC6">
        <v>0</v>
      </c>
      <c r="GD6">
        <v>180</v>
      </c>
      <c r="GE6">
        <v>180</v>
      </c>
      <c r="GG6">
        <v>180</v>
      </c>
      <c r="GH6">
        <v>0</v>
      </c>
      <c r="GI6">
        <v>0</v>
      </c>
      <c r="GJ6">
        <v>180</v>
      </c>
      <c r="GK6">
        <v>180</v>
      </c>
      <c r="GM6">
        <v>180</v>
      </c>
      <c r="GN6">
        <v>0</v>
      </c>
      <c r="GO6">
        <v>0</v>
      </c>
      <c r="GP6">
        <v>180</v>
      </c>
      <c r="GQ6">
        <v>180</v>
      </c>
      <c r="GS6">
        <v>180</v>
      </c>
      <c r="GT6">
        <v>0</v>
      </c>
      <c r="GU6">
        <v>0</v>
      </c>
      <c r="GV6">
        <v>180</v>
      </c>
      <c r="GW6">
        <v>180</v>
      </c>
      <c r="GY6">
        <v>180</v>
      </c>
      <c r="GZ6">
        <v>0</v>
      </c>
      <c r="HA6">
        <v>0</v>
      </c>
      <c r="HB6">
        <v>180</v>
      </c>
      <c r="HC6">
        <v>180</v>
      </c>
      <c r="HE6">
        <v>180</v>
      </c>
      <c r="HF6">
        <v>0</v>
      </c>
      <c r="HG6">
        <v>0</v>
      </c>
      <c r="HH6">
        <v>180</v>
      </c>
      <c r="HI6">
        <v>180</v>
      </c>
      <c r="HK6">
        <v>180</v>
      </c>
      <c r="HL6">
        <v>0</v>
      </c>
      <c r="HM6">
        <v>0</v>
      </c>
      <c r="HN6">
        <v>180</v>
      </c>
      <c r="HO6">
        <v>180</v>
      </c>
      <c r="HQ6">
        <v>180</v>
      </c>
      <c r="HR6">
        <v>0</v>
      </c>
      <c r="HS6">
        <v>0</v>
      </c>
      <c r="HT6">
        <v>180</v>
      </c>
      <c r="HU6">
        <v>180</v>
      </c>
      <c r="HW6">
        <v>180</v>
      </c>
      <c r="HX6">
        <v>0</v>
      </c>
      <c r="HY6">
        <v>0</v>
      </c>
      <c r="HZ6">
        <v>180</v>
      </c>
      <c r="IA6">
        <v>180</v>
      </c>
      <c r="IC6">
        <v>180</v>
      </c>
      <c r="ID6">
        <v>0</v>
      </c>
      <c r="IE6">
        <v>0</v>
      </c>
      <c r="IF6">
        <v>180</v>
      </c>
      <c r="IG6">
        <v>180</v>
      </c>
      <c r="II6">
        <v>180</v>
      </c>
      <c r="IJ6">
        <v>0</v>
      </c>
      <c r="IK6">
        <v>0</v>
      </c>
      <c r="IL6">
        <v>180</v>
      </c>
      <c r="IM6">
        <v>180</v>
      </c>
      <c r="IO6">
        <v>180</v>
      </c>
      <c r="IP6">
        <v>0</v>
      </c>
      <c r="IQ6">
        <v>0</v>
      </c>
      <c r="IR6">
        <v>180</v>
      </c>
      <c r="IS6">
        <v>180</v>
      </c>
      <c r="IU6">
        <v>180</v>
      </c>
      <c r="IV6">
        <v>0</v>
      </c>
      <c r="IW6">
        <v>0</v>
      </c>
      <c r="IX6">
        <v>180</v>
      </c>
      <c r="IY6">
        <v>180</v>
      </c>
      <c r="JA6">
        <v>180</v>
      </c>
      <c r="JB6">
        <v>0</v>
      </c>
      <c r="JC6">
        <v>0</v>
      </c>
      <c r="JD6">
        <v>180</v>
      </c>
      <c r="JE6">
        <v>180</v>
      </c>
      <c r="JG6">
        <v>180</v>
      </c>
      <c r="JH6">
        <v>0</v>
      </c>
      <c r="JI6">
        <v>0</v>
      </c>
      <c r="JJ6">
        <v>180</v>
      </c>
      <c r="JK6">
        <v>180</v>
      </c>
      <c r="JM6">
        <v>180</v>
      </c>
      <c r="JN6">
        <v>0</v>
      </c>
      <c r="JO6">
        <v>0</v>
      </c>
      <c r="JP6">
        <v>180</v>
      </c>
      <c r="JQ6">
        <v>180</v>
      </c>
      <c r="JS6">
        <v>180</v>
      </c>
      <c r="JT6">
        <v>0</v>
      </c>
      <c r="JU6">
        <v>0</v>
      </c>
      <c r="JV6">
        <v>180</v>
      </c>
      <c r="JW6">
        <v>180</v>
      </c>
      <c r="JY6">
        <v>180</v>
      </c>
      <c r="JZ6">
        <v>0</v>
      </c>
      <c r="KA6">
        <v>0</v>
      </c>
      <c r="KB6">
        <v>180</v>
      </c>
      <c r="KC6">
        <v>180</v>
      </c>
      <c r="KE6">
        <v>180</v>
      </c>
      <c r="KF6">
        <v>0</v>
      </c>
      <c r="KG6">
        <v>0</v>
      </c>
      <c r="KH6">
        <v>180</v>
      </c>
      <c r="KI6">
        <v>180</v>
      </c>
      <c r="KK6">
        <v>180</v>
      </c>
      <c r="KL6">
        <v>0</v>
      </c>
      <c r="KM6">
        <v>0</v>
      </c>
      <c r="KN6">
        <v>180</v>
      </c>
      <c r="KO6">
        <v>180</v>
      </c>
      <c r="KP6">
        <v>0</v>
      </c>
      <c r="KQ6">
        <v>180</v>
      </c>
      <c r="KR6">
        <v>0</v>
      </c>
      <c r="KS6">
        <v>0</v>
      </c>
      <c r="KT6">
        <v>180</v>
      </c>
      <c r="KU6">
        <v>180</v>
      </c>
      <c r="KV6">
        <v>0</v>
      </c>
      <c r="KW6">
        <v>180</v>
      </c>
      <c r="KX6">
        <v>0</v>
      </c>
      <c r="KY6">
        <v>0</v>
      </c>
      <c r="KZ6">
        <v>180</v>
      </c>
      <c r="LA6">
        <v>180</v>
      </c>
      <c r="LB6">
        <v>0</v>
      </c>
      <c r="LC6">
        <v>180</v>
      </c>
      <c r="LD6">
        <v>0</v>
      </c>
      <c r="LE6">
        <v>0</v>
      </c>
      <c r="LF6">
        <v>180</v>
      </c>
      <c r="LG6">
        <v>180</v>
      </c>
      <c r="LH6">
        <v>0</v>
      </c>
      <c r="LI6">
        <v>180</v>
      </c>
      <c r="LJ6">
        <v>0</v>
      </c>
      <c r="LK6">
        <v>0</v>
      </c>
      <c r="LL6">
        <v>180</v>
      </c>
      <c r="LM6">
        <v>180</v>
      </c>
      <c r="LN6">
        <v>0</v>
      </c>
      <c r="LO6">
        <v>180</v>
      </c>
    </row>
    <row r="7" spans="1:327" hidden="1" x14ac:dyDescent="0.25">
      <c r="A7">
        <v>1</v>
      </c>
      <c r="B7">
        <v>24</v>
      </c>
      <c r="C7" t="s">
        <v>115</v>
      </c>
      <c r="D7" t="s">
        <v>116</v>
      </c>
      <c r="E7" t="e">
        <v>#REF!</v>
      </c>
      <c r="I7" t="s">
        <v>112</v>
      </c>
      <c r="J7">
        <v>3.5</v>
      </c>
      <c r="K7">
        <v>14</v>
      </c>
      <c r="L7">
        <v>0</v>
      </c>
      <c r="M7">
        <v>17.5</v>
      </c>
      <c r="O7">
        <v>17.5</v>
      </c>
      <c r="P7">
        <v>3.5</v>
      </c>
      <c r="Q7">
        <v>14</v>
      </c>
      <c r="R7">
        <v>149.5</v>
      </c>
      <c r="S7">
        <v>167</v>
      </c>
      <c r="T7">
        <v>167</v>
      </c>
      <c r="U7">
        <v>0</v>
      </c>
      <c r="V7">
        <v>3.5</v>
      </c>
      <c r="W7">
        <v>14</v>
      </c>
      <c r="X7">
        <v>132</v>
      </c>
      <c r="Y7">
        <v>149.5</v>
      </c>
      <c r="AA7">
        <v>149.5</v>
      </c>
      <c r="AB7">
        <v>3.5</v>
      </c>
      <c r="AC7">
        <v>14</v>
      </c>
      <c r="AD7">
        <v>114.5</v>
      </c>
      <c r="AE7">
        <v>132</v>
      </c>
      <c r="AG7">
        <v>132</v>
      </c>
      <c r="AH7">
        <v>3.5</v>
      </c>
      <c r="AI7">
        <v>10</v>
      </c>
      <c r="AJ7">
        <v>101</v>
      </c>
      <c r="AK7">
        <v>114.5</v>
      </c>
      <c r="AM7">
        <v>114.5</v>
      </c>
      <c r="AN7">
        <v>3.5</v>
      </c>
      <c r="AO7">
        <v>14</v>
      </c>
      <c r="AP7">
        <v>83.5</v>
      </c>
      <c r="AQ7">
        <v>101</v>
      </c>
      <c r="AS7">
        <v>101</v>
      </c>
      <c r="AT7">
        <v>3.5</v>
      </c>
      <c r="AU7">
        <v>10</v>
      </c>
      <c r="AV7">
        <v>70</v>
      </c>
      <c r="AW7">
        <v>83.5</v>
      </c>
      <c r="AY7">
        <v>83.5</v>
      </c>
      <c r="AZ7">
        <v>3.5</v>
      </c>
      <c r="BA7">
        <v>14</v>
      </c>
      <c r="BB7">
        <v>52.5</v>
      </c>
      <c r="BC7">
        <v>70</v>
      </c>
      <c r="BE7">
        <v>70</v>
      </c>
      <c r="BF7">
        <v>3.5</v>
      </c>
      <c r="BG7">
        <v>14</v>
      </c>
      <c r="BH7">
        <v>35</v>
      </c>
      <c r="BI7">
        <v>52.5</v>
      </c>
      <c r="BK7">
        <v>52.5</v>
      </c>
      <c r="BL7">
        <v>3.5</v>
      </c>
      <c r="BM7">
        <v>14</v>
      </c>
      <c r="BN7">
        <v>17.5</v>
      </c>
      <c r="BO7">
        <v>35</v>
      </c>
      <c r="BQ7">
        <v>35</v>
      </c>
      <c r="BR7">
        <v>3.5</v>
      </c>
      <c r="BS7">
        <v>14</v>
      </c>
      <c r="BT7">
        <v>0</v>
      </c>
      <c r="BU7">
        <v>17.5</v>
      </c>
      <c r="BW7">
        <v>17.5</v>
      </c>
      <c r="BX7">
        <v>3.5</v>
      </c>
      <c r="BY7">
        <v>14</v>
      </c>
      <c r="BZ7">
        <v>17.5</v>
      </c>
      <c r="CA7">
        <v>35</v>
      </c>
      <c r="CB7">
        <v>35</v>
      </c>
      <c r="CC7">
        <v>0</v>
      </c>
      <c r="CD7">
        <v>3.5</v>
      </c>
      <c r="CE7">
        <v>14</v>
      </c>
      <c r="CF7">
        <v>0</v>
      </c>
      <c r="CG7">
        <v>17.5</v>
      </c>
      <c r="CI7">
        <v>17.5</v>
      </c>
      <c r="CJ7">
        <v>3.5</v>
      </c>
      <c r="CK7">
        <v>14</v>
      </c>
      <c r="CL7">
        <v>115</v>
      </c>
      <c r="CM7">
        <v>132.5</v>
      </c>
      <c r="CN7">
        <v>132.5</v>
      </c>
      <c r="CO7">
        <v>0</v>
      </c>
      <c r="CP7">
        <v>3.5</v>
      </c>
      <c r="CQ7">
        <v>14</v>
      </c>
      <c r="CR7">
        <v>97.5</v>
      </c>
      <c r="CS7">
        <v>115</v>
      </c>
      <c r="CU7">
        <v>115</v>
      </c>
      <c r="CV7">
        <v>3.5</v>
      </c>
      <c r="CW7">
        <v>14</v>
      </c>
      <c r="CX7">
        <v>80</v>
      </c>
      <c r="CY7">
        <v>97.5</v>
      </c>
      <c r="DA7">
        <v>97.5</v>
      </c>
      <c r="DB7">
        <v>3.5</v>
      </c>
      <c r="DC7">
        <v>14</v>
      </c>
      <c r="DD7">
        <v>62.5</v>
      </c>
      <c r="DE7">
        <v>80</v>
      </c>
      <c r="DG7">
        <v>80</v>
      </c>
      <c r="DH7">
        <v>3.5</v>
      </c>
      <c r="DI7">
        <v>14</v>
      </c>
      <c r="DJ7">
        <v>45</v>
      </c>
      <c r="DK7">
        <v>62.5</v>
      </c>
      <c r="DM7">
        <v>62.5</v>
      </c>
      <c r="DN7">
        <v>3.5</v>
      </c>
      <c r="DO7">
        <v>10</v>
      </c>
      <c r="DP7">
        <v>31.5</v>
      </c>
      <c r="DQ7">
        <v>45</v>
      </c>
      <c r="DS7">
        <v>45</v>
      </c>
      <c r="DT7">
        <v>3.5</v>
      </c>
      <c r="DU7">
        <v>0</v>
      </c>
      <c r="DV7">
        <v>28</v>
      </c>
      <c r="DW7">
        <v>31.5</v>
      </c>
      <c r="DY7">
        <v>31.5</v>
      </c>
      <c r="DZ7">
        <v>3.5</v>
      </c>
      <c r="EA7">
        <v>0</v>
      </c>
      <c r="EB7">
        <v>24.5</v>
      </c>
      <c r="EC7">
        <v>28</v>
      </c>
      <c r="EE7">
        <v>28</v>
      </c>
      <c r="EF7">
        <v>3.5</v>
      </c>
      <c r="EG7">
        <v>0</v>
      </c>
      <c r="EH7">
        <v>21</v>
      </c>
      <c r="EI7">
        <v>24.5</v>
      </c>
      <c r="EK7">
        <v>24.5</v>
      </c>
      <c r="EL7">
        <v>3.5</v>
      </c>
      <c r="EM7">
        <v>0</v>
      </c>
      <c r="EN7">
        <v>17.5</v>
      </c>
      <c r="EO7">
        <v>21</v>
      </c>
      <c r="EQ7">
        <v>21</v>
      </c>
      <c r="ER7">
        <v>3.5</v>
      </c>
      <c r="ES7">
        <v>14</v>
      </c>
      <c r="ET7">
        <v>0</v>
      </c>
      <c r="EU7">
        <v>17.5</v>
      </c>
      <c r="EW7">
        <v>17.5</v>
      </c>
      <c r="EX7">
        <v>3.5</v>
      </c>
      <c r="EY7">
        <v>14</v>
      </c>
      <c r="EZ7">
        <v>0</v>
      </c>
      <c r="FA7">
        <v>17.5</v>
      </c>
      <c r="FB7">
        <v>17.5</v>
      </c>
      <c r="FC7">
        <v>0</v>
      </c>
      <c r="FD7">
        <v>3.5</v>
      </c>
      <c r="FE7">
        <v>14</v>
      </c>
      <c r="FF7">
        <v>17.5</v>
      </c>
      <c r="FG7">
        <v>35</v>
      </c>
      <c r="FH7">
        <v>35</v>
      </c>
      <c r="FI7">
        <v>0</v>
      </c>
      <c r="FJ7">
        <v>3.5</v>
      </c>
      <c r="FK7">
        <v>14</v>
      </c>
      <c r="FL7">
        <v>0</v>
      </c>
      <c r="FM7">
        <v>17.5</v>
      </c>
      <c r="FO7">
        <v>17.5</v>
      </c>
      <c r="FP7">
        <v>3.5</v>
      </c>
      <c r="FQ7">
        <v>14</v>
      </c>
      <c r="FR7">
        <v>35</v>
      </c>
      <c r="FS7">
        <v>52.5</v>
      </c>
      <c r="FT7">
        <v>52.5</v>
      </c>
      <c r="FU7">
        <v>0</v>
      </c>
      <c r="FV7">
        <v>3.5</v>
      </c>
      <c r="FW7">
        <v>14</v>
      </c>
      <c r="FX7">
        <v>17.5</v>
      </c>
      <c r="FY7">
        <v>35</v>
      </c>
      <c r="GA7">
        <v>35</v>
      </c>
      <c r="GB7">
        <v>3.5</v>
      </c>
      <c r="GC7">
        <v>14</v>
      </c>
      <c r="GD7">
        <v>0</v>
      </c>
      <c r="GE7">
        <v>17.5</v>
      </c>
      <c r="GG7">
        <v>17.5</v>
      </c>
      <c r="GH7">
        <v>14</v>
      </c>
      <c r="GI7">
        <v>14</v>
      </c>
      <c r="GJ7">
        <v>0</v>
      </c>
      <c r="GK7">
        <v>28</v>
      </c>
      <c r="GL7">
        <v>28</v>
      </c>
      <c r="GM7">
        <v>0</v>
      </c>
      <c r="GN7">
        <v>3.5</v>
      </c>
      <c r="GO7">
        <v>14</v>
      </c>
      <c r="GP7">
        <v>0</v>
      </c>
      <c r="GQ7">
        <v>17.5</v>
      </c>
      <c r="GR7">
        <v>17.5</v>
      </c>
      <c r="GS7">
        <v>0</v>
      </c>
      <c r="GT7">
        <v>3.5</v>
      </c>
      <c r="GU7">
        <v>14</v>
      </c>
      <c r="GV7">
        <v>0</v>
      </c>
      <c r="GW7">
        <v>17.5</v>
      </c>
      <c r="GX7">
        <v>17.5</v>
      </c>
      <c r="GY7">
        <v>0</v>
      </c>
      <c r="GZ7">
        <v>3.5</v>
      </c>
      <c r="HA7">
        <v>14</v>
      </c>
      <c r="HB7">
        <v>17.5</v>
      </c>
      <c r="HC7">
        <v>35</v>
      </c>
      <c r="HD7">
        <v>35</v>
      </c>
      <c r="HE7">
        <v>0</v>
      </c>
      <c r="HF7">
        <v>3.5</v>
      </c>
      <c r="HG7">
        <v>14</v>
      </c>
      <c r="HH7">
        <v>0</v>
      </c>
      <c r="HI7">
        <v>17.5</v>
      </c>
      <c r="HK7">
        <v>17.5</v>
      </c>
      <c r="HL7">
        <v>3.5</v>
      </c>
      <c r="HM7">
        <v>14</v>
      </c>
      <c r="HN7">
        <v>70</v>
      </c>
      <c r="HO7">
        <v>87.5</v>
      </c>
      <c r="HP7">
        <v>87.5</v>
      </c>
      <c r="HQ7">
        <v>0</v>
      </c>
      <c r="HR7">
        <v>3.5</v>
      </c>
      <c r="HS7">
        <v>14</v>
      </c>
      <c r="HT7">
        <v>52.5</v>
      </c>
      <c r="HU7">
        <v>70</v>
      </c>
      <c r="HW7">
        <v>70</v>
      </c>
      <c r="HX7">
        <v>3.5</v>
      </c>
      <c r="HY7">
        <v>14</v>
      </c>
      <c r="HZ7">
        <v>35</v>
      </c>
      <c r="IA7">
        <v>52.5</v>
      </c>
      <c r="IC7">
        <v>52.5</v>
      </c>
      <c r="ID7">
        <v>3.5</v>
      </c>
      <c r="IE7">
        <v>14</v>
      </c>
      <c r="IF7">
        <v>17.5</v>
      </c>
      <c r="IG7">
        <v>35</v>
      </c>
      <c r="II7">
        <v>35</v>
      </c>
      <c r="IJ7">
        <v>3.5</v>
      </c>
      <c r="IK7">
        <v>14</v>
      </c>
      <c r="IL7">
        <v>0</v>
      </c>
      <c r="IM7">
        <v>17.5</v>
      </c>
      <c r="IO7">
        <v>17.5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JA7">
        <v>0</v>
      </c>
      <c r="JB7">
        <v>0</v>
      </c>
      <c r="JC7">
        <v>0</v>
      </c>
      <c r="JD7">
        <v>0</v>
      </c>
      <c r="JE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S7">
        <v>0</v>
      </c>
      <c r="JT7">
        <v>0</v>
      </c>
      <c r="JU7">
        <v>0</v>
      </c>
      <c r="JV7">
        <v>0</v>
      </c>
      <c r="JW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</row>
    <row r="8" spans="1:327" hidden="1" x14ac:dyDescent="0.25">
      <c r="A8">
        <v>1</v>
      </c>
      <c r="B8">
        <v>25</v>
      </c>
      <c r="C8" t="s">
        <v>117</v>
      </c>
      <c r="D8" t="s">
        <v>118</v>
      </c>
      <c r="E8" t="e">
        <v>#REF!</v>
      </c>
      <c r="F8">
        <v>42724</v>
      </c>
      <c r="G8" t="s">
        <v>119</v>
      </c>
      <c r="H8" t="s">
        <v>120</v>
      </c>
      <c r="I8" t="s">
        <v>112</v>
      </c>
      <c r="J8">
        <v>3.5</v>
      </c>
      <c r="K8">
        <v>14</v>
      </c>
      <c r="L8">
        <v>352</v>
      </c>
      <c r="M8">
        <v>369.5</v>
      </c>
      <c r="O8">
        <v>369.5</v>
      </c>
      <c r="P8">
        <v>3.5</v>
      </c>
      <c r="Q8">
        <v>14</v>
      </c>
      <c r="R8">
        <v>334.5</v>
      </c>
      <c r="S8">
        <v>352</v>
      </c>
      <c r="U8">
        <v>352</v>
      </c>
      <c r="V8">
        <v>3.5</v>
      </c>
      <c r="W8">
        <v>14</v>
      </c>
      <c r="X8">
        <v>317</v>
      </c>
      <c r="Y8">
        <v>334.5</v>
      </c>
      <c r="AA8">
        <v>334.5</v>
      </c>
      <c r="AB8">
        <v>3.5</v>
      </c>
      <c r="AC8">
        <v>14</v>
      </c>
      <c r="AD8">
        <v>299.5</v>
      </c>
      <c r="AE8">
        <v>317</v>
      </c>
      <c r="AG8">
        <v>317</v>
      </c>
      <c r="AH8">
        <v>3.5</v>
      </c>
      <c r="AI8">
        <v>10</v>
      </c>
      <c r="AJ8">
        <v>286</v>
      </c>
      <c r="AK8">
        <v>299.5</v>
      </c>
      <c r="AM8">
        <v>299.5</v>
      </c>
      <c r="AN8">
        <v>3.5</v>
      </c>
      <c r="AO8">
        <v>14</v>
      </c>
      <c r="AP8">
        <v>268.5</v>
      </c>
      <c r="AQ8">
        <v>286</v>
      </c>
      <c r="AS8">
        <v>286</v>
      </c>
      <c r="AT8">
        <v>3.5</v>
      </c>
      <c r="AU8">
        <v>10</v>
      </c>
      <c r="AV8">
        <v>255</v>
      </c>
      <c r="AW8">
        <v>268.5</v>
      </c>
      <c r="AY8">
        <v>268.5</v>
      </c>
      <c r="AZ8">
        <v>3.5</v>
      </c>
      <c r="BA8">
        <v>14</v>
      </c>
      <c r="BB8">
        <v>237.5</v>
      </c>
      <c r="BC8">
        <v>255</v>
      </c>
      <c r="BE8">
        <v>255</v>
      </c>
      <c r="BF8">
        <v>3.5</v>
      </c>
      <c r="BG8">
        <v>14</v>
      </c>
      <c r="BH8">
        <v>220</v>
      </c>
      <c r="BI8">
        <v>237.5</v>
      </c>
      <c r="BK8">
        <v>237.5</v>
      </c>
      <c r="BL8">
        <v>3.5</v>
      </c>
      <c r="BM8">
        <v>14</v>
      </c>
      <c r="BN8">
        <v>202.5</v>
      </c>
      <c r="BO8">
        <v>220</v>
      </c>
      <c r="BQ8">
        <v>220</v>
      </c>
      <c r="BR8">
        <v>3.5</v>
      </c>
      <c r="BS8">
        <v>14</v>
      </c>
      <c r="BT8">
        <v>185</v>
      </c>
      <c r="BU8">
        <v>202.5</v>
      </c>
      <c r="BW8">
        <v>202.5</v>
      </c>
      <c r="BX8">
        <v>3.5</v>
      </c>
      <c r="BY8">
        <v>14</v>
      </c>
      <c r="BZ8">
        <v>167.5</v>
      </c>
      <c r="CA8">
        <v>185</v>
      </c>
      <c r="CC8">
        <v>185</v>
      </c>
      <c r="CD8">
        <v>3.5</v>
      </c>
      <c r="CE8">
        <v>14</v>
      </c>
      <c r="CF8">
        <v>150</v>
      </c>
      <c r="CG8">
        <v>167.5</v>
      </c>
      <c r="CI8">
        <v>167.5</v>
      </c>
      <c r="CJ8">
        <v>3.5</v>
      </c>
      <c r="CK8">
        <v>14</v>
      </c>
      <c r="CL8">
        <v>132.5</v>
      </c>
      <c r="CM8">
        <v>150</v>
      </c>
      <c r="CO8">
        <v>150</v>
      </c>
      <c r="CP8">
        <v>3.5</v>
      </c>
      <c r="CQ8">
        <v>14</v>
      </c>
      <c r="CR8">
        <v>115</v>
      </c>
      <c r="CS8">
        <v>132.5</v>
      </c>
      <c r="CU8">
        <v>132.5</v>
      </c>
      <c r="CV8">
        <v>3.5</v>
      </c>
      <c r="CW8">
        <v>14</v>
      </c>
      <c r="CX8">
        <v>97.5</v>
      </c>
      <c r="CY8">
        <v>115</v>
      </c>
      <c r="DA8">
        <v>115</v>
      </c>
      <c r="DB8">
        <v>3.5</v>
      </c>
      <c r="DC8">
        <v>14</v>
      </c>
      <c r="DD8">
        <v>80</v>
      </c>
      <c r="DE8">
        <v>97.5</v>
      </c>
      <c r="DG8">
        <v>97.5</v>
      </c>
      <c r="DH8">
        <v>3.5</v>
      </c>
      <c r="DI8">
        <v>14</v>
      </c>
      <c r="DJ8">
        <v>62.5</v>
      </c>
      <c r="DK8">
        <v>80</v>
      </c>
      <c r="DM8">
        <v>80</v>
      </c>
      <c r="DN8">
        <v>3.5</v>
      </c>
      <c r="DO8">
        <v>10</v>
      </c>
      <c r="DP8">
        <v>49</v>
      </c>
      <c r="DQ8">
        <v>62.5</v>
      </c>
      <c r="DS8">
        <v>62.5</v>
      </c>
      <c r="DT8">
        <v>3.5</v>
      </c>
      <c r="DU8">
        <v>0</v>
      </c>
      <c r="DV8">
        <v>45.5</v>
      </c>
      <c r="DW8">
        <v>49</v>
      </c>
      <c r="DY8">
        <v>49</v>
      </c>
      <c r="DZ8">
        <v>3.5</v>
      </c>
      <c r="EA8">
        <v>0</v>
      </c>
      <c r="EB8">
        <v>42</v>
      </c>
      <c r="EC8">
        <v>45.5</v>
      </c>
      <c r="EE8">
        <v>45.5</v>
      </c>
      <c r="EF8">
        <v>3.5</v>
      </c>
      <c r="EG8">
        <v>0</v>
      </c>
      <c r="EH8">
        <v>38.5</v>
      </c>
      <c r="EI8">
        <v>42</v>
      </c>
      <c r="EK8">
        <v>42</v>
      </c>
      <c r="EL8">
        <v>3.5</v>
      </c>
      <c r="EM8">
        <v>0</v>
      </c>
      <c r="EN8">
        <v>35</v>
      </c>
      <c r="EO8">
        <v>38.5</v>
      </c>
      <c r="EQ8">
        <v>38.5</v>
      </c>
      <c r="ER8">
        <v>3.5</v>
      </c>
      <c r="ES8">
        <v>14</v>
      </c>
      <c r="ET8">
        <v>17.5</v>
      </c>
      <c r="EU8">
        <v>35</v>
      </c>
      <c r="EW8">
        <v>35</v>
      </c>
      <c r="EX8">
        <v>3.5</v>
      </c>
      <c r="EY8">
        <v>14</v>
      </c>
      <c r="EZ8">
        <v>0</v>
      </c>
      <c r="FA8">
        <v>17.5</v>
      </c>
      <c r="FC8">
        <v>17.5</v>
      </c>
      <c r="FD8">
        <v>3.5</v>
      </c>
      <c r="FE8">
        <v>14</v>
      </c>
      <c r="FF8">
        <v>265.5</v>
      </c>
      <c r="FG8">
        <v>283</v>
      </c>
      <c r="FH8">
        <v>283</v>
      </c>
      <c r="FI8">
        <v>0</v>
      </c>
      <c r="FJ8">
        <v>3.5</v>
      </c>
      <c r="FK8">
        <v>14</v>
      </c>
      <c r="FL8">
        <v>248</v>
      </c>
      <c r="FM8">
        <v>265.5</v>
      </c>
      <c r="FO8">
        <v>265.5</v>
      </c>
      <c r="FP8">
        <v>3.5</v>
      </c>
      <c r="FQ8">
        <v>14</v>
      </c>
      <c r="FR8">
        <v>230.5</v>
      </c>
      <c r="FS8">
        <v>248</v>
      </c>
      <c r="FU8">
        <v>248</v>
      </c>
      <c r="FV8">
        <v>3.5</v>
      </c>
      <c r="FW8">
        <v>14</v>
      </c>
      <c r="FX8">
        <v>213</v>
      </c>
      <c r="FY8">
        <v>230.5</v>
      </c>
      <c r="GA8">
        <v>230.5</v>
      </c>
      <c r="GB8">
        <v>3.5</v>
      </c>
      <c r="GC8">
        <v>14</v>
      </c>
      <c r="GD8">
        <v>295.5</v>
      </c>
      <c r="GE8">
        <v>313</v>
      </c>
      <c r="GF8">
        <v>100</v>
      </c>
      <c r="GG8">
        <v>213</v>
      </c>
      <c r="GH8">
        <v>14</v>
      </c>
      <c r="GI8">
        <v>14</v>
      </c>
      <c r="GJ8">
        <v>367.5</v>
      </c>
      <c r="GK8">
        <v>395.5</v>
      </c>
      <c r="GL8">
        <v>100</v>
      </c>
      <c r="GM8">
        <v>295.5</v>
      </c>
      <c r="GN8">
        <v>0</v>
      </c>
      <c r="GO8">
        <v>0</v>
      </c>
      <c r="GP8">
        <v>0</v>
      </c>
      <c r="GQ8">
        <v>367.5</v>
      </c>
      <c r="GS8">
        <v>367.5</v>
      </c>
      <c r="GT8">
        <v>0</v>
      </c>
      <c r="GU8">
        <v>0</v>
      </c>
      <c r="GV8">
        <v>0</v>
      </c>
      <c r="GW8">
        <v>0</v>
      </c>
      <c r="GY8">
        <v>0</v>
      </c>
      <c r="GZ8">
        <v>0</v>
      </c>
      <c r="HA8">
        <v>0</v>
      </c>
      <c r="HB8">
        <v>0</v>
      </c>
      <c r="HC8">
        <v>0</v>
      </c>
      <c r="HE8">
        <v>0</v>
      </c>
      <c r="HF8">
        <v>0</v>
      </c>
      <c r="HG8">
        <v>0</v>
      </c>
      <c r="HH8">
        <v>0</v>
      </c>
      <c r="HI8">
        <v>0</v>
      </c>
      <c r="HK8">
        <v>0</v>
      </c>
      <c r="HL8">
        <v>0</v>
      </c>
      <c r="HM8">
        <v>0</v>
      </c>
      <c r="HN8">
        <v>0</v>
      </c>
      <c r="HO8">
        <v>0</v>
      </c>
      <c r="HQ8">
        <v>0</v>
      </c>
      <c r="HR8">
        <v>0</v>
      </c>
      <c r="HS8">
        <v>0</v>
      </c>
      <c r="HT8">
        <v>0</v>
      </c>
      <c r="HU8">
        <v>0</v>
      </c>
      <c r="HW8">
        <v>0</v>
      </c>
      <c r="HX8">
        <v>0</v>
      </c>
      <c r="HY8">
        <v>0</v>
      </c>
      <c r="HZ8">
        <v>0</v>
      </c>
      <c r="IA8">
        <v>0</v>
      </c>
      <c r="IC8">
        <v>0</v>
      </c>
      <c r="ID8">
        <v>0</v>
      </c>
      <c r="IE8">
        <v>0</v>
      </c>
      <c r="IF8">
        <v>0</v>
      </c>
      <c r="IG8">
        <v>0</v>
      </c>
      <c r="II8">
        <v>0</v>
      </c>
      <c r="IJ8">
        <v>0</v>
      </c>
      <c r="IK8">
        <v>0</v>
      </c>
      <c r="IL8">
        <v>0</v>
      </c>
      <c r="IM8">
        <v>0</v>
      </c>
      <c r="IO8">
        <v>0</v>
      </c>
      <c r="IP8">
        <v>0</v>
      </c>
      <c r="IQ8">
        <v>0</v>
      </c>
      <c r="IR8">
        <v>0</v>
      </c>
      <c r="IS8">
        <v>0</v>
      </c>
      <c r="IU8">
        <v>0</v>
      </c>
      <c r="IV8">
        <v>0</v>
      </c>
      <c r="IW8">
        <v>0</v>
      </c>
      <c r="IX8">
        <v>0</v>
      </c>
      <c r="IY8">
        <v>0</v>
      </c>
      <c r="JA8">
        <v>0</v>
      </c>
      <c r="JB8">
        <v>0</v>
      </c>
      <c r="JC8">
        <v>0</v>
      </c>
      <c r="JD8">
        <v>0</v>
      </c>
      <c r="JE8">
        <v>0</v>
      </c>
      <c r="JG8">
        <v>0</v>
      </c>
      <c r="JH8">
        <v>0</v>
      </c>
      <c r="JI8">
        <v>0</v>
      </c>
      <c r="JJ8">
        <v>0</v>
      </c>
      <c r="JK8">
        <v>0</v>
      </c>
      <c r="JM8">
        <v>0</v>
      </c>
      <c r="JN8">
        <v>0</v>
      </c>
      <c r="JO8">
        <v>0</v>
      </c>
      <c r="JP8">
        <v>0</v>
      </c>
      <c r="JQ8">
        <v>0</v>
      </c>
      <c r="JS8">
        <v>0</v>
      </c>
      <c r="JT8">
        <v>0</v>
      </c>
      <c r="JU8">
        <v>0</v>
      </c>
      <c r="JV8">
        <v>0</v>
      </c>
      <c r="JW8">
        <v>0</v>
      </c>
      <c r="JY8">
        <v>0</v>
      </c>
      <c r="JZ8">
        <v>0</v>
      </c>
      <c r="KA8">
        <v>0</v>
      </c>
      <c r="KB8">
        <v>0</v>
      </c>
      <c r="KC8">
        <v>0</v>
      </c>
      <c r="KE8">
        <v>0</v>
      </c>
      <c r="KF8">
        <v>0</v>
      </c>
      <c r="KG8">
        <v>0</v>
      </c>
      <c r="KH8">
        <v>0</v>
      </c>
      <c r="KI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</row>
    <row r="9" spans="1:327" hidden="1" x14ac:dyDescent="0.25">
      <c r="A9">
        <v>1</v>
      </c>
      <c r="B9">
        <v>26</v>
      </c>
      <c r="C9" t="s">
        <v>121</v>
      </c>
      <c r="D9" t="s">
        <v>122</v>
      </c>
      <c r="E9" t="e">
        <v>#REF!</v>
      </c>
      <c r="F9" t="s">
        <v>123</v>
      </c>
      <c r="G9" t="s">
        <v>124</v>
      </c>
      <c r="I9" t="s">
        <v>64</v>
      </c>
      <c r="J9">
        <v>0</v>
      </c>
      <c r="K9">
        <v>14</v>
      </c>
      <c r="L9">
        <v>14</v>
      </c>
      <c r="M9">
        <v>28</v>
      </c>
      <c r="O9">
        <v>28</v>
      </c>
      <c r="P9">
        <v>0</v>
      </c>
      <c r="Q9">
        <v>14</v>
      </c>
      <c r="R9">
        <v>0</v>
      </c>
      <c r="S9">
        <v>14</v>
      </c>
      <c r="U9">
        <v>14</v>
      </c>
      <c r="V9">
        <v>0</v>
      </c>
      <c r="W9">
        <v>14</v>
      </c>
      <c r="X9">
        <v>76</v>
      </c>
      <c r="Y9">
        <v>90</v>
      </c>
      <c r="Z9">
        <v>90</v>
      </c>
      <c r="AA9">
        <v>0</v>
      </c>
      <c r="AB9">
        <v>0</v>
      </c>
      <c r="AC9">
        <v>14</v>
      </c>
      <c r="AD9">
        <v>62</v>
      </c>
      <c r="AE9">
        <v>76</v>
      </c>
      <c r="AG9">
        <v>76</v>
      </c>
      <c r="AH9">
        <v>0</v>
      </c>
      <c r="AI9">
        <v>10</v>
      </c>
      <c r="AJ9">
        <v>52</v>
      </c>
      <c r="AK9">
        <v>62</v>
      </c>
      <c r="AM9">
        <v>62</v>
      </c>
      <c r="AN9">
        <v>0</v>
      </c>
      <c r="AO9">
        <v>14</v>
      </c>
      <c r="AP9">
        <v>38</v>
      </c>
      <c r="AQ9">
        <v>52</v>
      </c>
      <c r="AS9">
        <v>52</v>
      </c>
      <c r="AT9">
        <v>0</v>
      </c>
      <c r="AU9">
        <v>10</v>
      </c>
      <c r="AV9">
        <v>28</v>
      </c>
      <c r="AW9">
        <v>38</v>
      </c>
      <c r="AY9">
        <v>38</v>
      </c>
      <c r="AZ9">
        <v>0</v>
      </c>
      <c r="BA9">
        <v>14</v>
      </c>
      <c r="BB9">
        <v>14</v>
      </c>
      <c r="BC9">
        <v>28</v>
      </c>
      <c r="BE9">
        <v>28</v>
      </c>
      <c r="BF9">
        <v>0</v>
      </c>
      <c r="BG9">
        <v>14</v>
      </c>
      <c r="BH9">
        <v>0</v>
      </c>
      <c r="BI9">
        <v>14</v>
      </c>
      <c r="BK9">
        <v>14</v>
      </c>
      <c r="BL9">
        <v>0</v>
      </c>
      <c r="BM9">
        <v>14</v>
      </c>
      <c r="BN9">
        <v>206</v>
      </c>
      <c r="BO9">
        <v>220</v>
      </c>
      <c r="BP9">
        <v>220</v>
      </c>
      <c r="BQ9">
        <v>0</v>
      </c>
      <c r="BR9">
        <v>0</v>
      </c>
      <c r="BS9">
        <v>14</v>
      </c>
      <c r="BT9">
        <v>192</v>
      </c>
      <c r="BU9">
        <v>206</v>
      </c>
      <c r="BW9">
        <v>206</v>
      </c>
      <c r="BX9">
        <v>0</v>
      </c>
      <c r="BY9">
        <v>14</v>
      </c>
      <c r="BZ9">
        <v>178</v>
      </c>
      <c r="CA9">
        <v>192</v>
      </c>
      <c r="CC9">
        <v>192</v>
      </c>
      <c r="CD9">
        <v>0</v>
      </c>
      <c r="CE9">
        <v>14</v>
      </c>
      <c r="CF9">
        <v>164</v>
      </c>
      <c r="CG9">
        <v>178</v>
      </c>
      <c r="CI9">
        <v>178</v>
      </c>
      <c r="CJ9">
        <v>0</v>
      </c>
      <c r="CK9">
        <v>14</v>
      </c>
      <c r="CL9">
        <v>150</v>
      </c>
      <c r="CM9">
        <v>164</v>
      </c>
      <c r="CO9">
        <v>164</v>
      </c>
      <c r="CP9">
        <v>0</v>
      </c>
      <c r="CQ9">
        <v>14</v>
      </c>
      <c r="CR9">
        <v>136</v>
      </c>
      <c r="CS9">
        <v>150</v>
      </c>
      <c r="CU9">
        <v>150</v>
      </c>
      <c r="CV9">
        <v>0</v>
      </c>
      <c r="CW9">
        <v>14</v>
      </c>
      <c r="CX9">
        <v>122</v>
      </c>
      <c r="CY9">
        <v>136</v>
      </c>
      <c r="DA9">
        <v>136</v>
      </c>
      <c r="DB9">
        <v>0</v>
      </c>
      <c r="DC9">
        <v>14</v>
      </c>
      <c r="DD9">
        <v>108</v>
      </c>
      <c r="DE9">
        <v>122</v>
      </c>
      <c r="DG9">
        <v>122</v>
      </c>
      <c r="DH9">
        <v>0</v>
      </c>
      <c r="DI9">
        <v>14</v>
      </c>
      <c r="DJ9">
        <v>94</v>
      </c>
      <c r="DK9">
        <v>108</v>
      </c>
      <c r="DM9">
        <v>108</v>
      </c>
      <c r="DN9">
        <v>0</v>
      </c>
      <c r="DO9">
        <v>0</v>
      </c>
      <c r="DP9">
        <v>94</v>
      </c>
      <c r="DQ9">
        <v>94</v>
      </c>
      <c r="DS9">
        <v>94</v>
      </c>
      <c r="DT9">
        <v>0</v>
      </c>
      <c r="DU9">
        <v>0</v>
      </c>
      <c r="DV9">
        <v>94</v>
      </c>
      <c r="DW9">
        <v>94</v>
      </c>
      <c r="DY9">
        <v>94</v>
      </c>
      <c r="DZ9">
        <v>0</v>
      </c>
      <c r="EA9">
        <v>0</v>
      </c>
      <c r="EB9">
        <v>94</v>
      </c>
      <c r="EC9">
        <v>94</v>
      </c>
      <c r="EE9">
        <v>94</v>
      </c>
      <c r="EF9">
        <v>0</v>
      </c>
      <c r="EG9">
        <v>0</v>
      </c>
      <c r="EH9">
        <v>94</v>
      </c>
      <c r="EI9">
        <v>94</v>
      </c>
      <c r="EK9">
        <v>94</v>
      </c>
      <c r="EL9">
        <v>0</v>
      </c>
      <c r="EM9">
        <v>0</v>
      </c>
      <c r="EN9">
        <v>94</v>
      </c>
      <c r="EO9">
        <v>94</v>
      </c>
      <c r="EQ9">
        <v>94</v>
      </c>
      <c r="ER9">
        <v>0</v>
      </c>
      <c r="ES9">
        <v>14</v>
      </c>
      <c r="ET9">
        <v>80</v>
      </c>
      <c r="EU9">
        <v>94</v>
      </c>
      <c r="EW9">
        <v>94</v>
      </c>
      <c r="EX9">
        <v>0</v>
      </c>
      <c r="EY9">
        <v>14</v>
      </c>
      <c r="EZ9">
        <v>66</v>
      </c>
      <c r="FA9">
        <v>80</v>
      </c>
      <c r="FC9">
        <v>80</v>
      </c>
      <c r="FD9">
        <v>0</v>
      </c>
      <c r="FE9">
        <v>14</v>
      </c>
      <c r="FF9">
        <v>52</v>
      </c>
      <c r="FG9">
        <v>66</v>
      </c>
      <c r="FI9">
        <v>66</v>
      </c>
      <c r="FJ9">
        <v>0</v>
      </c>
      <c r="FK9">
        <v>14</v>
      </c>
      <c r="FL9">
        <v>38</v>
      </c>
      <c r="FM9">
        <v>52</v>
      </c>
      <c r="FO9">
        <v>52</v>
      </c>
      <c r="FP9">
        <v>0</v>
      </c>
      <c r="FQ9">
        <v>14</v>
      </c>
      <c r="FR9">
        <v>24</v>
      </c>
      <c r="FS9">
        <v>38</v>
      </c>
      <c r="FU9">
        <v>38</v>
      </c>
      <c r="FV9">
        <v>0</v>
      </c>
      <c r="FW9">
        <v>14</v>
      </c>
      <c r="FX9">
        <v>210</v>
      </c>
      <c r="FY9">
        <v>224</v>
      </c>
      <c r="FZ9">
        <v>200</v>
      </c>
      <c r="GA9">
        <v>24</v>
      </c>
      <c r="GB9">
        <v>0</v>
      </c>
      <c r="GC9">
        <v>14</v>
      </c>
      <c r="GD9">
        <v>196</v>
      </c>
      <c r="GE9">
        <v>210</v>
      </c>
      <c r="GG9">
        <v>210</v>
      </c>
      <c r="GH9">
        <v>0</v>
      </c>
      <c r="GI9">
        <v>14</v>
      </c>
      <c r="GJ9">
        <v>182</v>
      </c>
      <c r="GK9">
        <v>196</v>
      </c>
      <c r="GM9">
        <v>196</v>
      </c>
      <c r="GN9">
        <v>0</v>
      </c>
      <c r="GO9">
        <v>14</v>
      </c>
      <c r="GP9">
        <v>168</v>
      </c>
      <c r="GQ9">
        <v>182</v>
      </c>
      <c r="GS9">
        <v>182</v>
      </c>
      <c r="GT9">
        <v>0</v>
      </c>
      <c r="GU9">
        <v>14</v>
      </c>
      <c r="GV9">
        <v>154</v>
      </c>
      <c r="GW9">
        <v>168</v>
      </c>
      <c r="GY9">
        <v>168</v>
      </c>
      <c r="GZ9">
        <v>0</v>
      </c>
      <c r="HA9">
        <v>14</v>
      </c>
      <c r="HB9">
        <v>140</v>
      </c>
      <c r="HC9">
        <v>154</v>
      </c>
      <c r="HE9">
        <v>154</v>
      </c>
      <c r="HF9">
        <v>0</v>
      </c>
      <c r="HG9">
        <v>14</v>
      </c>
      <c r="HH9">
        <v>126</v>
      </c>
      <c r="HI9">
        <v>140</v>
      </c>
      <c r="HK9">
        <v>140</v>
      </c>
      <c r="HL9">
        <v>0</v>
      </c>
      <c r="HM9">
        <v>14</v>
      </c>
      <c r="HN9">
        <v>112</v>
      </c>
      <c r="HO9">
        <v>126</v>
      </c>
      <c r="HQ9">
        <v>126</v>
      </c>
      <c r="HR9">
        <v>0</v>
      </c>
      <c r="HS9">
        <v>14</v>
      </c>
      <c r="HT9">
        <v>98</v>
      </c>
      <c r="HU9">
        <v>112</v>
      </c>
      <c r="HW9">
        <v>112</v>
      </c>
      <c r="HX9">
        <v>0</v>
      </c>
      <c r="HY9">
        <v>14</v>
      </c>
      <c r="HZ9">
        <v>84</v>
      </c>
      <c r="IA9">
        <v>98</v>
      </c>
      <c r="IC9">
        <v>98</v>
      </c>
      <c r="ID9">
        <v>0</v>
      </c>
      <c r="IE9">
        <v>14</v>
      </c>
      <c r="IF9">
        <v>70</v>
      </c>
      <c r="IG9">
        <v>84</v>
      </c>
      <c r="II9">
        <v>84</v>
      </c>
      <c r="IJ9">
        <v>0</v>
      </c>
      <c r="IK9">
        <v>14</v>
      </c>
      <c r="IL9">
        <v>56</v>
      </c>
      <c r="IM9">
        <v>70</v>
      </c>
      <c r="IO9">
        <v>70</v>
      </c>
      <c r="IP9">
        <v>0</v>
      </c>
      <c r="IQ9">
        <v>14</v>
      </c>
      <c r="IR9">
        <v>42</v>
      </c>
      <c r="IS9">
        <v>56</v>
      </c>
      <c r="IU9">
        <v>56</v>
      </c>
      <c r="IV9">
        <v>0</v>
      </c>
      <c r="IW9">
        <v>14</v>
      </c>
      <c r="IX9">
        <v>28</v>
      </c>
      <c r="IY9">
        <v>42</v>
      </c>
      <c r="JA9">
        <v>42</v>
      </c>
      <c r="JB9">
        <v>0</v>
      </c>
      <c r="JC9">
        <v>14</v>
      </c>
      <c r="JD9">
        <v>14</v>
      </c>
      <c r="JE9">
        <v>28</v>
      </c>
      <c r="JG9">
        <v>28</v>
      </c>
      <c r="JH9">
        <v>0</v>
      </c>
      <c r="JI9">
        <v>14</v>
      </c>
      <c r="JJ9">
        <v>0</v>
      </c>
      <c r="JK9">
        <v>14</v>
      </c>
      <c r="JM9">
        <v>14</v>
      </c>
      <c r="JN9">
        <v>0</v>
      </c>
      <c r="JO9">
        <v>0</v>
      </c>
      <c r="JP9">
        <v>0</v>
      </c>
      <c r="JQ9">
        <v>0</v>
      </c>
      <c r="JS9">
        <v>0</v>
      </c>
      <c r="JT9">
        <v>0</v>
      </c>
      <c r="JU9">
        <v>0</v>
      </c>
      <c r="JV9">
        <v>0</v>
      </c>
      <c r="JW9">
        <v>0</v>
      </c>
      <c r="JY9">
        <v>0</v>
      </c>
      <c r="JZ9">
        <v>0</v>
      </c>
      <c r="KA9">
        <v>0</v>
      </c>
      <c r="KB9">
        <v>0</v>
      </c>
      <c r="KC9">
        <v>0</v>
      </c>
      <c r="KE9">
        <v>0</v>
      </c>
      <c r="KF9">
        <v>0</v>
      </c>
      <c r="KG9">
        <v>0</v>
      </c>
      <c r="KH9">
        <v>0</v>
      </c>
      <c r="KI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</row>
    <row r="10" spans="1:327" hidden="1" x14ac:dyDescent="0.25">
      <c r="A10">
        <v>1</v>
      </c>
      <c r="B10">
        <v>51</v>
      </c>
      <c r="C10" t="s">
        <v>125</v>
      </c>
      <c r="D10" t="s">
        <v>126</v>
      </c>
      <c r="E10" t="e">
        <v>#REF!</v>
      </c>
      <c r="I10" t="s">
        <v>64</v>
      </c>
      <c r="J10">
        <v>0</v>
      </c>
      <c r="K10">
        <v>14</v>
      </c>
      <c r="L10">
        <v>0</v>
      </c>
      <c r="M10">
        <v>14</v>
      </c>
      <c r="O10">
        <v>14</v>
      </c>
      <c r="P10">
        <v>0</v>
      </c>
      <c r="Q10">
        <v>14</v>
      </c>
      <c r="R10">
        <v>90</v>
      </c>
      <c r="S10">
        <v>104</v>
      </c>
      <c r="T10">
        <v>104</v>
      </c>
      <c r="U10">
        <v>0</v>
      </c>
      <c r="V10">
        <v>0</v>
      </c>
      <c r="W10">
        <v>14</v>
      </c>
      <c r="X10">
        <v>76</v>
      </c>
      <c r="Y10">
        <v>90</v>
      </c>
      <c r="AA10">
        <v>90</v>
      </c>
      <c r="AB10">
        <v>0</v>
      </c>
      <c r="AC10">
        <v>14</v>
      </c>
      <c r="AD10">
        <v>62</v>
      </c>
      <c r="AE10">
        <v>76</v>
      </c>
      <c r="AG10">
        <v>76</v>
      </c>
      <c r="AH10">
        <v>0</v>
      </c>
      <c r="AI10">
        <v>10</v>
      </c>
      <c r="AJ10">
        <v>52</v>
      </c>
      <c r="AK10">
        <v>62</v>
      </c>
      <c r="AM10">
        <v>62</v>
      </c>
      <c r="AN10">
        <v>0</v>
      </c>
      <c r="AO10">
        <v>14</v>
      </c>
      <c r="AP10">
        <v>38</v>
      </c>
      <c r="AQ10">
        <v>52</v>
      </c>
      <c r="AS10">
        <v>52</v>
      </c>
      <c r="AT10">
        <v>0</v>
      </c>
      <c r="AU10">
        <v>10</v>
      </c>
      <c r="AV10">
        <v>28</v>
      </c>
      <c r="AW10">
        <v>38</v>
      </c>
      <c r="AY10">
        <v>38</v>
      </c>
      <c r="AZ10">
        <v>0</v>
      </c>
      <c r="BA10">
        <v>14</v>
      </c>
      <c r="BB10">
        <v>14</v>
      </c>
      <c r="BC10">
        <v>28</v>
      </c>
      <c r="BE10">
        <v>28</v>
      </c>
      <c r="BF10">
        <v>0</v>
      </c>
      <c r="BG10">
        <v>14</v>
      </c>
      <c r="BH10">
        <v>0</v>
      </c>
      <c r="BI10">
        <v>14</v>
      </c>
      <c r="BK10">
        <v>14</v>
      </c>
      <c r="BL10">
        <v>0</v>
      </c>
      <c r="BM10">
        <v>14</v>
      </c>
      <c r="BN10">
        <v>332</v>
      </c>
      <c r="BO10">
        <v>346</v>
      </c>
      <c r="BP10">
        <v>346</v>
      </c>
      <c r="BQ10">
        <v>0</v>
      </c>
      <c r="BR10">
        <v>0</v>
      </c>
      <c r="BS10">
        <v>14</v>
      </c>
      <c r="BT10">
        <v>318</v>
      </c>
      <c r="BU10">
        <v>332</v>
      </c>
      <c r="BW10">
        <v>332</v>
      </c>
      <c r="BX10">
        <v>0</v>
      </c>
      <c r="BY10">
        <v>14</v>
      </c>
      <c r="BZ10">
        <v>304</v>
      </c>
      <c r="CA10">
        <v>318</v>
      </c>
      <c r="CC10">
        <v>318</v>
      </c>
      <c r="CD10">
        <v>0</v>
      </c>
      <c r="CE10">
        <v>14</v>
      </c>
      <c r="CF10">
        <v>290</v>
      </c>
      <c r="CG10">
        <v>304</v>
      </c>
      <c r="CI10">
        <v>304</v>
      </c>
      <c r="CJ10">
        <v>0</v>
      </c>
      <c r="CK10">
        <v>14</v>
      </c>
      <c r="CL10">
        <v>276</v>
      </c>
      <c r="CM10">
        <v>290</v>
      </c>
      <c r="CO10">
        <v>290</v>
      </c>
      <c r="CP10">
        <v>0</v>
      </c>
      <c r="CQ10">
        <v>14</v>
      </c>
      <c r="CR10">
        <v>262</v>
      </c>
      <c r="CS10">
        <v>276</v>
      </c>
      <c r="CU10">
        <v>276</v>
      </c>
      <c r="CV10">
        <v>0</v>
      </c>
      <c r="CW10">
        <v>14</v>
      </c>
      <c r="CX10">
        <v>248</v>
      </c>
      <c r="CY10">
        <v>262</v>
      </c>
      <c r="DA10">
        <v>262</v>
      </c>
      <c r="DB10">
        <v>0</v>
      </c>
      <c r="DC10">
        <v>14</v>
      </c>
      <c r="DD10">
        <v>234</v>
      </c>
      <c r="DE10">
        <v>248</v>
      </c>
      <c r="DG10">
        <v>248</v>
      </c>
      <c r="DH10">
        <v>0</v>
      </c>
      <c r="DI10">
        <v>14</v>
      </c>
      <c r="DJ10">
        <v>220</v>
      </c>
      <c r="DK10">
        <v>234</v>
      </c>
      <c r="DM10">
        <v>234</v>
      </c>
      <c r="DN10">
        <v>0</v>
      </c>
      <c r="DO10">
        <v>10</v>
      </c>
      <c r="DP10">
        <v>210</v>
      </c>
      <c r="DQ10">
        <v>220</v>
      </c>
      <c r="DS10">
        <v>220</v>
      </c>
      <c r="DT10">
        <v>0</v>
      </c>
      <c r="DU10">
        <v>0</v>
      </c>
      <c r="DV10">
        <v>210</v>
      </c>
      <c r="DW10">
        <v>210</v>
      </c>
      <c r="DY10">
        <v>210</v>
      </c>
      <c r="DZ10">
        <v>0</v>
      </c>
      <c r="EA10">
        <v>0</v>
      </c>
      <c r="EB10">
        <v>210</v>
      </c>
      <c r="EC10">
        <v>210</v>
      </c>
      <c r="EE10">
        <v>210</v>
      </c>
      <c r="EF10">
        <v>0</v>
      </c>
      <c r="EG10">
        <v>0</v>
      </c>
      <c r="EH10">
        <v>210</v>
      </c>
      <c r="EI10">
        <v>210</v>
      </c>
      <c r="EK10">
        <v>210</v>
      </c>
      <c r="EL10">
        <v>0</v>
      </c>
      <c r="EM10">
        <v>0</v>
      </c>
      <c r="EN10">
        <v>210</v>
      </c>
      <c r="EO10">
        <v>210</v>
      </c>
      <c r="EQ10">
        <v>210</v>
      </c>
      <c r="ER10">
        <v>0</v>
      </c>
      <c r="ES10">
        <v>14</v>
      </c>
      <c r="ET10">
        <v>196</v>
      </c>
      <c r="EU10">
        <v>210</v>
      </c>
      <c r="EW10">
        <v>210</v>
      </c>
      <c r="EX10">
        <v>0</v>
      </c>
      <c r="EY10">
        <v>14</v>
      </c>
      <c r="EZ10">
        <v>182</v>
      </c>
      <c r="FA10">
        <v>196</v>
      </c>
      <c r="FC10">
        <v>196</v>
      </c>
      <c r="FD10">
        <v>0</v>
      </c>
      <c r="FE10">
        <v>14</v>
      </c>
      <c r="FF10">
        <v>168</v>
      </c>
      <c r="FG10">
        <v>182</v>
      </c>
      <c r="FI10">
        <v>182</v>
      </c>
      <c r="FJ10">
        <v>0</v>
      </c>
      <c r="FK10">
        <v>14</v>
      </c>
      <c r="FL10">
        <v>154</v>
      </c>
      <c r="FM10">
        <v>168</v>
      </c>
      <c r="FO10">
        <v>168</v>
      </c>
      <c r="FP10">
        <v>0</v>
      </c>
      <c r="FQ10">
        <v>14</v>
      </c>
      <c r="FR10">
        <v>140</v>
      </c>
      <c r="FS10">
        <v>154</v>
      </c>
      <c r="FU10">
        <v>154</v>
      </c>
      <c r="FV10">
        <v>0</v>
      </c>
      <c r="FW10">
        <v>14</v>
      </c>
      <c r="FX10">
        <v>266</v>
      </c>
      <c r="FY10">
        <v>280</v>
      </c>
      <c r="FZ10">
        <v>140</v>
      </c>
      <c r="GA10">
        <v>140</v>
      </c>
      <c r="GB10">
        <v>0</v>
      </c>
      <c r="GC10">
        <v>14</v>
      </c>
      <c r="GD10">
        <v>252</v>
      </c>
      <c r="GE10">
        <v>266</v>
      </c>
      <c r="GG10">
        <v>266</v>
      </c>
      <c r="GH10">
        <v>0</v>
      </c>
      <c r="GI10">
        <v>14</v>
      </c>
      <c r="GJ10">
        <v>238</v>
      </c>
      <c r="GK10">
        <v>252</v>
      </c>
      <c r="GM10">
        <v>252</v>
      </c>
      <c r="GN10">
        <v>0</v>
      </c>
      <c r="GO10">
        <v>14</v>
      </c>
      <c r="GP10">
        <v>224</v>
      </c>
      <c r="GQ10">
        <v>238</v>
      </c>
      <c r="GS10">
        <v>238</v>
      </c>
      <c r="GT10">
        <v>0</v>
      </c>
      <c r="GU10">
        <v>14</v>
      </c>
      <c r="GV10">
        <v>210</v>
      </c>
      <c r="GW10">
        <v>224</v>
      </c>
      <c r="GY10">
        <v>224</v>
      </c>
      <c r="GZ10">
        <v>0</v>
      </c>
      <c r="HA10">
        <v>14</v>
      </c>
      <c r="HB10">
        <v>196</v>
      </c>
      <c r="HC10">
        <v>210</v>
      </c>
      <c r="HE10">
        <v>210</v>
      </c>
      <c r="HF10">
        <v>0</v>
      </c>
      <c r="HG10">
        <v>14</v>
      </c>
      <c r="HH10">
        <v>182</v>
      </c>
      <c r="HI10">
        <v>196</v>
      </c>
      <c r="HK10">
        <v>196</v>
      </c>
      <c r="HL10">
        <v>0</v>
      </c>
      <c r="HM10">
        <v>14</v>
      </c>
      <c r="HN10">
        <v>168</v>
      </c>
      <c r="HO10">
        <v>182</v>
      </c>
      <c r="HQ10">
        <v>182</v>
      </c>
      <c r="HR10">
        <v>0</v>
      </c>
      <c r="HS10">
        <v>14</v>
      </c>
      <c r="HT10">
        <v>154</v>
      </c>
      <c r="HU10">
        <v>168</v>
      </c>
      <c r="HW10">
        <v>168</v>
      </c>
      <c r="HX10">
        <v>0</v>
      </c>
      <c r="HY10">
        <v>14</v>
      </c>
      <c r="HZ10">
        <v>140</v>
      </c>
      <c r="IA10">
        <v>154</v>
      </c>
      <c r="IC10">
        <v>154</v>
      </c>
      <c r="ID10">
        <v>0</v>
      </c>
      <c r="IE10">
        <v>14</v>
      </c>
      <c r="IF10">
        <v>126</v>
      </c>
      <c r="IG10">
        <v>140</v>
      </c>
      <c r="II10">
        <v>140</v>
      </c>
      <c r="IJ10">
        <v>0</v>
      </c>
      <c r="IK10">
        <v>14</v>
      </c>
      <c r="IL10">
        <v>112</v>
      </c>
      <c r="IM10">
        <v>126</v>
      </c>
      <c r="IO10">
        <v>126</v>
      </c>
      <c r="IP10">
        <v>0</v>
      </c>
      <c r="IQ10">
        <v>14</v>
      </c>
      <c r="IR10">
        <v>98</v>
      </c>
      <c r="IS10">
        <v>112</v>
      </c>
      <c r="IU10">
        <v>112</v>
      </c>
      <c r="IV10">
        <v>0</v>
      </c>
      <c r="IW10">
        <v>14</v>
      </c>
      <c r="IX10">
        <v>84</v>
      </c>
      <c r="IY10">
        <v>98</v>
      </c>
      <c r="JA10">
        <v>98</v>
      </c>
      <c r="JB10">
        <v>0</v>
      </c>
      <c r="JC10">
        <v>14</v>
      </c>
      <c r="JD10">
        <v>70</v>
      </c>
      <c r="JE10">
        <v>84</v>
      </c>
      <c r="JG10">
        <v>84</v>
      </c>
      <c r="JH10">
        <v>0</v>
      </c>
      <c r="JI10">
        <v>14</v>
      </c>
      <c r="JJ10">
        <v>56</v>
      </c>
      <c r="JK10">
        <v>70</v>
      </c>
      <c r="JM10">
        <v>70</v>
      </c>
      <c r="JN10">
        <v>0</v>
      </c>
      <c r="JO10">
        <v>14</v>
      </c>
      <c r="JP10">
        <v>42</v>
      </c>
      <c r="JQ10">
        <v>56</v>
      </c>
      <c r="JS10">
        <v>56</v>
      </c>
      <c r="JT10">
        <v>0</v>
      </c>
      <c r="JU10">
        <v>14</v>
      </c>
      <c r="JV10">
        <v>28</v>
      </c>
      <c r="JW10">
        <v>42</v>
      </c>
      <c r="JY10">
        <v>42</v>
      </c>
      <c r="JZ10">
        <v>0</v>
      </c>
      <c r="KA10">
        <v>14</v>
      </c>
      <c r="KB10">
        <v>14</v>
      </c>
      <c r="KC10">
        <v>28</v>
      </c>
      <c r="KE10">
        <v>28</v>
      </c>
      <c r="KF10">
        <v>0</v>
      </c>
      <c r="KG10">
        <v>14</v>
      </c>
      <c r="KH10">
        <v>0</v>
      </c>
      <c r="KI10">
        <v>14</v>
      </c>
      <c r="KK10">
        <v>14</v>
      </c>
      <c r="KL10">
        <v>0</v>
      </c>
      <c r="KM10">
        <v>14</v>
      </c>
      <c r="KN10">
        <v>42</v>
      </c>
      <c r="KO10">
        <v>56</v>
      </c>
      <c r="KP10">
        <v>56</v>
      </c>
      <c r="KQ10">
        <v>0</v>
      </c>
      <c r="KR10">
        <v>0</v>
      </c>
      <c r="KS10">
        <v>14</v>
      </c>
      <c r="KT10">
        <v>28</v>
      </c>
      <c r="KU10">
        <v>42</v>
      </c>
      <c r="KV10">
        <v>0</v>
      </c>
      <c r="KW10">
        <v>42</v>
      </c>
      <c r="KX10">
        <v>0</v>
      </c>
      <c r="KY10">
        <v>14</v>
      </c>
      <c r="KZ10">
        <v>14</v>
      </c>
      <c r="LA10">
        <v>28</v>
      </c>
      <c r="LB10">
        <v>0</v>
      </c>
      <c r="LC10">
        <v>28</v>
      </c>
      <c r="LD10">
        <v>0</v>
      </c>
      <c r="LE10">
        <v>14</v>
      </c>
      <c r="LF10">
        <v>0</v>
      </c>
      <c r="LG10">
        <v>14</v>
      </c>
      <c r="LH10">
        <v>0</v>
      </c>
      <c r="LI10">
        <v>14</v>
      </c>
      <c r="LJ10">
        <v>0</v>
      </c>
      <c r="LK10">
        <v>14</v>
      </c>
      <c r="LL10">
        <v>56</v>
      </c>
      <c r="LM10">
        <v>70</v>
      </c>
      <c r="LN10">
        <v>70</v>
      </c>
      <c r="LO10">
        <v>0</v>
      </c>
    </row>
    <row r="11" spans="1:327" hidden="1" x14ac:dyDescent="0.25">
      <c r="A11">
        <v>1</v>
      </c>
      <c r="B11">
        <v>54</v>
      </c>
      <c r="C11" t="s">
        <v>127</v>
      </c>
      <c r="D11" t="s">
        <v>128</v>
      </c>
      <c r="E11" t="e">
        <v>#REF!</v>
      </c>
      <c r="G11" t="s">
        <v>129</v>
      </c>
      <c r="I11" t="s">
        <v>64</v>
      </c>
      <c r="J11">
        <v>0</v>
      </c>
      <c r="K11">
        <v>14</v>
      </c>
      <c r="L11">
        <v>0</v>
      </c>
      <c r="M11">
        <v>14</v>
      </c>
      <c r="N11">
        <v>14</v>
      </c>
      <c r="O11">
        <v>0</v>
      </c>
      <c r="P11">
        <v>0</v>
      </c>
      <c r="Q11">
        <v>14</v>
      </c>
      <c r="R11">
        <v>0</v>
      </c>
      <c r="S11">
        <v>14</v>
      </c>
      <c r="T11">
        <v>14</v>
      </c>
      <c r="U11">
        <v>0</v>
      </c>
      <c r="V11">
        <v>0</v>
      </c>
      <c r="W11">
        <v>14</v>
      </c>
      <c r="X11">
        <v>0</v>
      </c>
      <c r="Y11">
        <v>14</v>
      </c>
      <c r="Z11">
        <v>14</v>
      </c>
      <c r="AA11">
        <v>0</v>
      </c>
      <c r="AB11">
        <v>0</v>
      </c>
      <c r="AC11">
        <v>14</v>
      </c>
      <c r="AD11">
        <v>10</v>
      </c>
      <c r="AE11">
        <v>24</v>
      </c>
      <c r="AF11">
        <v>24</v>
      </c>
      <c r="AG11">
        <v>0</v>
      </c>
      <c r="AH11">
        <v>0</v>
      </c>
      <c r="AI11">
        <v>10</v>
      </c>
      <c r="AJ11">
        <v>0</v>
      </c>
      <c r="AK11">
        <v>10</v>
      </c>
      <c r="AM11">
        <v>10</v>
      </c>
      <c r="AN11">
        <v>0</v>
      </c>
      <c r="AO11">
        <v>14</v>
      </c>
      <c r="AP11">
        <v>0</v>
      </c>
      <c r="AQ11">
        <v>14</v>
      </c>
      <c r="AR11">
        <v>14</v>
      </c>
      <c r="AS11">
        <v>0</v>
      </c>
      <c r="AT11">
        <v>0</v>
      </c>
      <c r="AU11">
        <v>10</v>
      </c>
      <c r="AV11">
        <v>0</v>
      </c>
      <c r="AW11">
        <v>10</v>
      </c>
      <c r="AX11">
        <v>10</v>
      </c>
      <c r="AY11">
        <v>0</v>
      </c>
      <c r="AZ11">
        <v>0</v>
      </c>
      <c r="BA11">
        <v>14</v>
      </c>
      <c r="BB11">
        <v>0</v>
      </c>
      <c r="BC11">
        <v>14</v>
      </c>
      <c r="BD11">
        <v>14</v>
      </c>
      <c r="BE11">
        <v>0</v>
      </c>
      <c r="BF11">
        <v>0</v>
      </c>
      <c r="BG11">
        <v>14</v>
      </c>
      <c r="BH11">
        <v>0</v>
      </c>
      <c r="BI11">
        <v>14</v>
      </c>
      <c r="BJ11">
        <v>14</v>
      </c>
      <c r="BK11">
        <v>0</v>
      </c>
      <c r="BL11">
        <v>0</v>
      </c>
      <c r="BM11">
        <v>14</v>
      </c>
      <c r="BN11">
        <v>0</v>
      </c>
      <c r="BO11">
        <v>14</v>
      </c>
      <c r="BP11">
        <v>14</v>
      </c>
      <c r="BQ11">
        <v>0</v>
      </c>
      <c r="BR11">
        <v>0</v>
      </c>
      <c r="BS11">
        <v>14</v>
      </c>
      <c r="BT11">
        <v>0</v>
      </c>
      <c r="BU11">
        <v>14</v>
      </c>
      <c r="BV11">
        <v>14</v>
      </c>
      <c r="BW11">
        <v>0</v>
      </c>
      <c r="BX11">
        <v>0</v>
      </c>
      <c r="BY11">
        <v>14</v>
      </c>
      <c r="BZ11">
        <v>0</v>
      </c>
      <c r="CA11">
        <v>14</v>
      </c>
      <c r="CB11">
        <v>14</v>
      </c>
      <c r="CC11">
        <v>0</v>
      </c>
      <c r="CD11">
        <v>0</v>
      </c>
      <c r="CE11">
        <v>14</v>
      </c>
      <c r="CF11">
        <v>0</v>
      </c>
      <c r="CG11">
        <v>14</v>
      </c>
      <c r="CH11">
        <v>14</v>
      </c>
      <c r="CI11">
        <v>0</v>
      </c>
      <c r="CJ11">
        <v>0</v>
      </c>
      <c r="CK11">
        <v>14</v>
      </c>
      <c r="CL11">
        <v>42</v>
      </c>
      <c r="CM11">
        <v>56</v>
      </c>
      <c r="CN11">
        <v>56</v>
      </c>
      <c r="CO11">
        <v>0</v>
      </c>
      <c r="CP11">
        <v>0</v>
      </c>
      <c r="CQ11">
        <v>14</v>
      </c>
      <c r="CR11">
        <v>28</v>
      </c>
      <c r="CS11">
        <v>42</v>
      </c>
      <c r="CU11">
        <v>42</v>
      </c>
      <c r="CV11">
        <v>0</v>
      </c>
      <c r="CW11">
        <v>14</v>
      </c>
      <c r="CX11">
        <v>14</v>
      </c>
      <c r="CY11">
        <v>28</v>
      </c>
      <c r="DA11">
        <v>28</v>
      </c>
      <c r="DB11">
        <v>0</v>
      </c>
      <c r="DC11">
        <v>14</v>
      </c>
      <c r="DD11">
        <v>0</v>
      </c>
      <c r="DE11">
        <v>14</v>
      </c>
      <c r="DG11">
        <v>14</v>
      </c>
      <c r="DH11">
        <v>0</v>
      </c>
      <c r="DI11">
        <v>14</v>
      </c>
      <c r="DJ11">
        <v>0</v>
      </c>
      <c r="DK11">
        <v>14</v>
      </c>
      <c r="DL11">
        <v>14</v>
      </c>
      <c r="DM11">
        <v>0</v>
      </c>
      <c r="DN11">
        <v>0</v>
      </c>
      <c r="DO11">
        <v>10</v>
      </c>
      <c r="DP11">
        <v>0</v>
      </c>
      <c r="DQ11">
        <v>10</v>
      </c>
      <c r="DR11">
        <v>10</v>
      </c>
      <c r="DS11">
        <v>0</v>
      </c>
      <c r="DT11">
        <v>0</v>
      </c>
      <c r="DU11">
        <v>0</v>
      </c>
      <c r="DV11">
        <v>0</v>
      </c>
      <c r="DW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R11">
        <v>0</v>
      </c>
      <c r="ES11">
        <v>14</v>
      </c>
      <c r="ET11">
        <v>0</v>
      </c>
      <c r="EU11">
        <v>14</v>
      </c>
      <c r="EV11">
        <v>14</v>
      </c>
      <c r="EW11">
        <v>0</v>
      </c>
      <c r="EX11">
        <v>0</v>
      </c>
      <c r="EY11">
        <v>14</v>
      </c>
      <c r="EZ11">
        <v>0</v>
      </c>
      <c r="FA11">
        <v>14</v>
      </c>
      <c r="FB11">
        <v>14</v>
      </c>
      <c r="FC11">
        <v>0</v>
      </c>
      <c r="FD11">
        <v>0</v>
      </c>
      <c r="FE11">
        <v>14</v>
      </c>
      <c r="FF11">
        <v>0</v>
      </c>
      <c r="FG11">
        <v>14</v>
      </c>
      <c r="FH11">
        <v>14</v>
      </c>
      <c r="FI11">
        <v>0</v>
      </c>
      <c r="FJ11">
        <v>0</v>
      </c>
      <c r="FK11">
        <v>14</v>
      </c>
      <c r="FL11">
        <v>0</v>
      </c>
      <c r="FM11">
        <v>14</v>
      </c>
      <c r="FN11">
        <v>14</v>
      </c>
      <c r="FO11">
        <v>0</v>
      </c>
      <c r="FP11">
        <v>0</v>
      </c>
      <c r="FQ11">
        <v>14</v>
      </c>
      <c r="FR11">
        <v>0</v>
      </c>
      <c r="FS11">
        <v>14</v>
      </c>
      <c r="FT11">
        <v>14</v>
      </c>
      <c r="FU11">
        <v>0</v>
      </c>
      <c r="FV11">
        <v>0</v>
      </c>
      <c r="FW11">
        <v>14</v>
      </c>
      <c r="FX11">
        <v>0</v>
      </c>
      <c r="FY11">
        <v>14</v>
      </c>
      <c r="FZ11">
        <v>14</v>
      </c>
      <c r="GA11">
        <v>0</v>
      </c>
      <c r="GB11">
        <v>0</v>
      </c>
      <c r="GC11">
        <v>14</v>
      </c>
      <c r="GD11">
        <v>0</v>
      </c>
      <c r="GE11">
        <v>14</v>
      </c>
      <c r="GF11">
        <v>14</v>
      </c>
      <c r="GG11">
        <v>0</v>
      </c>
      <c r="GH11">
        <v>0</v>
      </c>
      <c r="GI11">
        <v>14</v>
      </c>
      <c r="GJ11">
        <v>0</v>
      </c>
      <c r="GK11">
        <v>14</v>
      </c>
      <c r="GL11">
        <v>14</v>
      </c>
      <c r="GM11">
        <v>0</v>
      </c>
      <c r="GN11">
        <v>0</v>
      </c>
      <c r="GO11">
        <v>14</v>
      </c>
      <c r="GP11">
        <v>0</v>
      </c>
      <c r="GQ11">
        <v>14</v>
      </c>
      <c r="GR11">
        <v>14</v>
      </c>
      <c r="GS11">
        <v>0</v>
      </c>
      <c r="GT11">
        <v>0</v>
      </c>
      <c r="GU11">
        <v>14</v>
      </c>
      <c r="GV11">
        <v>0</v>
      </c>
      <c r="GW11">
        <v>14</v>
      </c>
      <c r="GX11">
        <v>14</v>
      </c>
      <c r="GY11">
        <v>0</v>
      </c>
      <c r="GZ11">
        <v>0</v>
      </c>
      <c r="HA11">
        <v>14</v>
      </c>
      <c r="HB11">
        <v>0</v>
      </c>
      <c r="HC11">
        <v>14</v>
      </c>
      <c r="HD11">
        <v>14</v>
      </c>
      <c r="HE11">
        <v>0</v>
      </c>
      <c r="HF11">
        <v>0</v>
      </c>
      <c r="HG11">
        <v>14</v>
      </c>
      <c r="HH11">
        <v>0</v>
      </c>
      <c r="HI11">
        <v>14</v>
      </c>
      <c r="HJ11">
        <v>14</v>
      </c>
      <c r="HK11">
        <v>0</v>
      </c>
      <c r="HL11">
        <v>0</v>
      </c>
      <c r="HM11">
        <v>14</v>
      </c>
      <c r="HN11">
        <v>0</v>
      </c>
      <c r="HO11">
        <v>14</v>
      </c>
      <c r="HP11">
        <v>14</v>
      </c>
      <c r="HQ11">
        <v>0</v>
      </c>
      <c r="HR11">
        <v>0</v>
      </c>
      <c r="HS11">
        <v>14</v>
      </c>
      <c r="HT11">
        <v>0</v>
      </c>
      <c r="HU11">
        <v>14</v>
      </c>
      <c r="HV11">
        <v>14</v>
      </c>
      <c r="HW11">
        <v>0</v>
      </c>
      <c r="HX11">
        <v>0</v>
      </c>
      <c r="HY11">
        <v>14</v>
      </c>
      <c r="HZ11">
        <v>0</v>
      </c>
      <c r="IA11">
        <v>14</v>
      </c>
      <c r="IB11">
        <v>14</v>
      </c>
      <c r="IC11">
        <v>0</v>
      </c>
      <c r="ID11">
        <v>0</v>
      </c>
      <c r="IE11">
        <v>14</v>
      </c>
      <c r="IF11">
        <v>0</v>
      </c>
      <c r="IG11">
        <v>14</v>
      </c>
      <c r="IH11">
        <v>14</v>
      </c>
      <c r="II11">
        <v>0</v>
      </c>
      <c r="IJ11">
        <v>0</v>
      </c>
      <c r="IK11">
        <v>14</v>
      </c>
      <c r="IL11">
        <v>0</v>
      </c>
      <c r="IM11">
        <v>14</v>
      </c>
      <c r="IN11">
        <v>14</v>
      </c>
      <c r="IO11">
        <v>0</v>
      </c>
      <c r="IP11">
        <v>0</v>
      </c>
      <c r="IQ11">
        <v>14</v>
      </c>
      <c r="IR11">
        <v>28</v>
      </c>
      <c r="IS11">
        <v>42</v>
      </c>
      <c r="IT11">
        <v>42</v>
      </c>
      <c r="IU11">
        <v>0</v>
      </c>
      <c r="IV11">
        <v>0</v>
      </c>
      <c r="IW11">
        <v>14</v>
      </c>
      <c r="IX11">
        <v>14</v>
      </c>
      <c r="IY11">
        <v>28</v>
      </c>
      <c r="JA11">
        <v>28</v>
      </c>
      <c r="JB11">
        <v>0</v>
      </c>
      <c r="JC11">
        <v>14</v>
      </c>
      <c r="JD11">
        <v>0</v>
      </c>
      <c r="JE11">
        <v>14</v>
      </c>
      <c r="JG11">
        <v>14</v>
      </c>
      <c r="JH11">
        <v>0</v>
      </c>
      <c r="JI11">
        <v>14</v>
      </c>
      <c r="JJ11">
        <v>84</v>
      </c>
      <c r="JK11">
        <v>98</v>
      </c>
      <c r="JL11">
        <v>98</v>
      </c>
      <c r="JM11">
        <v>0</v>
      </c>
      <c r="JN11">
        <v>0</v>
      </c>
      <c r="JO11">
        <v>14</v>
      </c>
      <c r="JP11">
        <v>70</v>
      </c>
      <c r="JQ11">
        <v>84</v>
      </c>
      <c r="JS11">
        <v>84</v>
      </c>
      <c r="JT11">
        <v>0</v>
      </c>
      <c r="JU11">
        <v>14</v>
      </c>
      <c r="JV11">
        <v>56</v>
      </c>
      <c r="JW11">
        <v>70</v>
      </c>
      <c r="JY11">
        <v>70</v>
      </c>
      <c r="JZ11">
        <v>0</v>
      </c>
      <c r="KA11">
        <v>14</v>
      </c>
      <c r="KB11">
        <v>42</v>
      </c>
      <c r="KC11">
        <v>56</v>
      </c>
      <c r="KE11">
        <v>56</v>
      </c>
      <c r="KF11">
        <v>0</v>
      </c>
      <c r="KG11">
        <v>14</v>
      </c>
      <c r="KH11">
        <v>28</v>
      </c>
      <c r="KI11">
        <v>42</v>
      </c>
      <c r="KK11">
        <v>42</v>
      </c>
      <c r="KL11">
        <v>0</v>
      </c>
      <c r="KM11">
        <v>14</v>
      </c>
      <c r="KN11">
        <v>14</v>
      </c>
      <c r="KO11">
        <v>28</v>
      </c>
      <c r="KP11">
        <v>0</v>
      </c>
      <c r="KQ11">
        <v>28</v>
      </c>
      <c r="KR11">
        <v>0</v>
      </c>
      <c r="KS11">
        <v>14</v>
      </c>
      <c r="KT11">
        <v>0</v>
      </c>
      <c r="KU11">
        <v>14</v>
      </c>
      <c r="KV11">
        <v>0</v>
      </c>
      <c r="KW11">
        <v>14</v>
      </c>
      <c r="KX11">
        <v>0</v>
      </c>
      <c r="KY11">
        <v>14</v>
      </c>
      <c r="KZ11">
        <v>0</v>
      </c>
      <c r="LA11">
        <v>14</v>
      </c>
      <c r="LB11">
        <v>14</v>
      </c>
      <c r="LC11">
        <v>0</v>
      </c>
      <c r="LD11">
        <v>0</v>
      </c>
      <c r="LE11">
        <v>14</v>
      </c>
      <c r="LF11">
        <v>0</v>
      </c>
      <c r="LG11">
        <v>14</v>
      </c>
      <c r="LH11">
        <v>14</v>
      </c>
      <c r="LI11">
        <v>0</v>
      </c>
      <c r="LJ11">
        <v>0</v>
      </c>
      <c r="LK11">
        <v>14</v>
      </c>
      <c r="LL11">
        <v>-3.5</v>
      </c>
      <c r="LM11">
        <v>10.5</v>
      </c>
      <c r="LN11">
        <v>10.5</v>
      </c>
      <c r="LO11">
        <v>0</v>
      </c>
    </row>
    <row r="12" spans="1:327" hidden="1" x14ac:dyDescent="0.25">
      <c r="A12">
        <v>1</v>
      </c>
      <c r="B12">
        <v>56</v>
      </c>
      <c r="C12" t="s">
        <v>130</v>
      </c>
      <c r="D12" t="s">
        <v>131</v>
      </c>
      <c r="E12" t="e">
        <v>#REF!</v>
      </c>
      <c r="F12" t="s">
        <v>132</v>
      </c>
      <c r="H12" t="s">
        <v>133</v>
      </c>
      <c r="I12" t="s">
        <v>108</v>
      </c>
      <c r="J12">
        <v>0</v>
      </c>
      <c r="K12">
        <v>0</v>
      </c>
      <c r="L12">
        <v>150</v>
      </c>
      <c r="M12">
        <v>150</v>
      </c>
      <c r="O12">
        <v>150</v>
      </c>
      <c r="P12">
        <v>0</v>
      </c>
      <c r="Q12">
        <v>0</v>
      </c>
      <c r="R12">
        <v>150</v>
      </c>
      <c r="S12">
        <v>150</v>
      </c>
      <c r="U12">
        <v>150</v>
      </c>
      <c r="V12">
        <v>0</v>
      </c>
      <c r="W12">
        <v>0</v>
      </c>
      <c r="X12">
        <v>150</v>
      </c>
      <c r="Y12">
        <v>150</v>
      </c>
      <c r="AA12">
        <v>150</v>
      </c>
      <c r="AB12">
        <v>0</v>
      </c>
      <c r="AC12">
        <v>0</v>
      </c>
      <c r="AD12">
        <v>150</v>
      </c>
      <c r="AE12">
        <v>150</v>
      </c>
      <c r="AG12">
        <v>150</v>
      </c>
      <c r="AH12">
        <v>0</v>
      </c>
      <c r="AI12">
        <v>0</v>
      </c>
      <c r="AJ12">
        <v>150</v>
      </c>
      <c r="AK12">
        <v>150</v>
      </c>
      <c r="AM12">
        <v>150</v>
      </c>
      <c r="AN12">
        <v>0</v>
      </c>
      <c r="AO12">
        <v>0</v>
      </c>
      <c r="AP12">
        <v>150</v>
      </c>
      <c r="AQ12">
        <v>150</v>
      </c>
      <c r="AS12">
        <v>150</v>
      </c>
      <c r="AT12">
        <v>0</v>
      </c>
      <c r="AU12">
        <v>0</v>
      </c>
      <c r="AV12">
        <v>150</v>
      </c>
      <c r="AW12">
        <v>150</v>
      </c>
      <c r="AY12">
        <v>150</v>
      </c>
      <c r="AZ12">
        <v>0</v>
      </c>
      <c r="BA12">
        <v>0</v>
      </c>
      <c r="BB12">
        <v>150</v>
      </c>
      <c r="BC12">
        <v>150</v>
      </c>
      <c r="BE12">
        <v>150</v>
      </c>
      <c r="BF12">
        <v>0</v>
      </c>
      <c r="BG12">
        <v>0</v>
      </c>
      <c r="BH12">
        <v>150</v>
      </c>
      <c r="BI12">
        <v>150</v>
      </c>
      <c r="BK12">
        <v>150</v>
      </c>
      <c r="BL12">
        <v>0</v>
      </c>
      <c r="BM12">
        <v>0</v>
      </c>
      <c r="BN12">
        <v>150</v>
      </c>
      <c r="BO12">
        <v>150</v>
      </c>
      <c r="BQ12">
        <v>150</v>
      </c>
      <c r="BR12">
        <v>0</v>
      </c>
      <c r="BS12">
        <v>0</v>
      </c>
      <c r="BT12">
        <v>150</v>
      </c>
      <c r="BU12">
        <v>150</v>
      </c>
      <c r="BW12">
        <v>150</v>
      </c>
      <c r="BX12">
        <v>0</v>
      </c>
      <c r="BY12">
        <v>0</v>
      </c>
      <c r="BZ12">
        <v>150</v>
      </c>
      <c r="CA12">
        <v>150</v>
      </c>
      <c r="CC12">
        <v>150</v>
      </c>
      <c r="CD12">
        <v>0</v>
      </c>
      <c r="CE12">
        <v>0</v>
      </c>
      <c r="CF12">
        <v>150</v>
      </c>
      <c r="CG12">
        <v>150</v>
      </c>
      <c r="CI12">
        <v>150</v>
      </c>
      <c r="CJ12">
        <v>0</v>
      </c>
      <c r="CK12">
        <v>0</v>
      </c>
      <c r="CL12">
        <v>150</v>
      </c>
      <c r="CM12">
        <v>150</v>
      </c>
      <c r="CO12">
        <v>150</v>
      </c>
      <c r="CP12">
        <v>0</v>
      </c>
      <c r="CQ12">
        <v>0</v>
      </c>
      <c r="CR12">
        <v>150</v>
      </c>
      <c r="CS12">
        <v>150</v>
      </c>
      <c r="CU12">
        <v>150</v>
      </c>
      <c r="CV12">
        <v>0</v>
      </c>
      <c r="CW12">
        <v>0</v>
      </c>
      <c r="CX12">
        <v>150</v>
      </c>
      <c r="CY12">
        <v>150</v>
      </c>
      <c r="DA12">
        <v>150</v>
      </c>
      <c r="DB12">
        <v>0</v>
      </c>
      <c r="DC12">
        <v>0</v>
      </c>
      <c r="DD12">
        <v>150</v>
      </c>
      <c r="DE12">
        <v>150</v>
      </c>
      <c r="DG12">
        <v>150</v>
      </c>
      <c r="DH12">
        <v>0</v>
      </c>
      <c r="DI12">
        <v>14</v>
      </c>
      <c r="DJ12">
        <v>136</v>
      </c>
      <c r="DK12">
        <v>150</v>
      </c>
      <c r="DM12">
        <v>150</v>
      </c>
      <c r="DN12">
        <v>0</v>
      </c>
      <c r="DO12">
        <v>10</v>
      </c>
      <c r="DP12">
        <v>126</v>
      </c>
      <c r="DQ12">
        <v>136</v>
      </c>
      <c r="DS12">
        <v>136</v>
      </c>
      <c r="DT12">
        <v>0</v>
      </c>
      <c r="DU12">
        <v>0</v>
      </c>
      <c r="DV12">
        <v>126</v>
      </c>
      <c r="DW12">
        <v>126</v>
      </c>
      <c r="DY12">
        <v>126</v>
      </c>
      <c r="DZ12">
        <v>0</v>
      </c>
      <c r="EA12">
        <v>0</v>
      </c>
      <c r="EB12">
        <v>126</v>
      </c>
      <c r="EC12">
        <v>126</v>
      </c>
      <c r="EE12">
        <v>126</v>
      </c>
      <c r="EF12">
        <v>0</v>
      </c>
      <c r="EG12">
        <v>0</v>
      </c>
      <c r="EH12">
        <v>126</v>
      </c>
      <c r="EI12">
        <v>126</v>
      </c>
      <c r="EK12">
        <v>126</v>
      </c>
      <c r="EL12">
        <v>0</v>
      </c>
      <c r="EM12">
        <v>0</v>
      </c>
      <c r="EN12">
        <v>126</v>
      </c>
      <c r="EO12">
        <v>126</v>
      </c>
      <c r="EQ12">
        <v>126</v>
      </c>
      <c r="ER12">
        <v>0</v>
      </c>
      <c r="ES12">
        <v>14</v>
      </c>
      <c r="ET12">
        <v>112</v>
      </c>
      <c r="EU12">
        <v>126</v>
      </c>
      <c r="EW12">
        <v>126</v>
      </c>
      <c r="EX12">
        <v>0</v>
      </c>
      <c r="EY12">
        <v>14</v>
      </c>
      <c r="EZ12">
        <v>98</v>
      </c>
      <c r="FA12">
        <v>112</v>
      </c>
      <c r="FC12">
        <v>112</v>
      </c>
      <c r="FD12">
        <v>0</v>
      </c>
      <c r="FE12">
        <v>14</v>
      </c>
      <c r="FF12">
        <v>84</v>
      </c>
      <c r="FG12">
        <v>98</v>
      </c>
      <c r="FI12">
        <v>98</v>
      </c>
      <c r="FJ12">
        <v>0</v>
      </c>
      <c r="FK12">
        <v>14</v>
      </c>
      <c r="FL12">
        <v>70</v>
      </c>
      <c r="FM12">
        <v>84</v>
      </c>
      <c r="FO12">
        <v>84</v>
      </c>
      <c r="FP12">
        <v>0</v>
      </c>
      <c r="FQ12">
        <v>14</v>
      </c>
      <c r="FR12">
        <v>56</v>
      </c>
      <c r="FS12">
        <v>70</v>
      </c>
      <c r="FU12">
        <v>70</v>
      </c>
      <c r="FV12">
        <v>0</v>
      </c>
      <c r="FW12">
        <v>14</v>
      </c>
      <c r="FX12">
        <v>42</v>
      </c>
      <c r="FY12">
        <v>56</v>
      </c>
      <c r="GA12">
        <v>56</v>
      </c>
      <c r="GB12">
        <v>0</v>
      </c>
      <c r="GC12">
        <v>14</v>
      </c>
      <c r="GD12">
        <v>28</v>
      </c>
      <c r="GE12">
        <v>42</v>
      </c>
      <c r="GG12">
        <v>42</v>
      </c>
      <c r="GH12">
        <v>0</v>
      </c>
      <c r="GI12">
        <v>14</v>
      </c>
      <c r="GJ12">
        <v>14</v>
      </c>
      <c r="GK12">
        <v>28</v>
      </c>
      <c r="GM12">
        <v>28</v>
      </c>
      <c r="GN12">
        <v>0</v>
      </c>
      <c r="GO12">
        <v>14</v>
      </c>
      <c r="GP12">
        <v>0</v>
      </c>
      <c r="GQ12">
        <v>14</v>
      </c>
      <c r="GS12">
        <v>14</v>
      </c>
      <c r="GT12">
        <v>0</v>
      </c>
      <c r="GU12">
        <v>14</v>
      </c>
      <c r="GV12">
        <v>98</v>
      </c>
      <c r="GW12">
        <v>112</v>
      </c>
      <c r="GX12">
        <v>112</v>
      </c>
      <c r="GY12">
        <v>0</v>
      </c>
      <c r="GZ12">
        <v>0</v>
      </c>
      <c r="HA12">
        <v>14</v>
      </c>
      <c r="HB12">
        <v>84</v>
      </c>
      <c r="HC12">
        <v>98</v>
      </c>
      <c r="HE12">
        <v>98</v>
      </c>
      <c r="HF12">
        <v>0</v>
      </c>
      <c r="HG12">
        <v>14</v>
      </c>
      <c r="HH12">
        <v>70</v>
      </c>
      <c r="HI12">
        <v>84</v>
      </c>
      <c r="HK12">
        <v>84</v>
      </c>
      <c r="HL12">
        <v>0</v>
      </c>
      <c r="HM12">
        <v>14</v>
      </c>
      <c r="HN12">
        <v>56</v>
      </c>
      <c r="HO12">
        <v>70</v>
      </c>
      <c r="HQ12">
        <v>70</v>
      </c>
      <c r="HR12">
        <v>0</v>
      </c>
      <c r="HS12">
        <v>14</v>
      </c>
      <c r="HT12">
        <v>42</v>
      </c>
      <c r="HU12">
        <v>56</v>
      </c>
      <c r="HW12">
        <v>56</v>
      </c>
      <c r="HX12">
        <v>0</v>
      </c>
      <c r="HY12">
        <v>14</v>
      </c>
      <c r="HZ12">
        <v>28</v>
      </c>
      <c r="IA12">
        <v>42</v>
      </c>
      <c r="IC12">
        <v>42</v>
      </c>
      <c r="ID12">
        <v>0</v>
      </c>
      <c r="IE12">
        <v>14</v>
      </c>
      <c r="IF12">
        <v>14</v>
      </c>
      <c r="IG12">
        <v>28</v>
      </c>
      <c r="II12">
        <v>28</v>
      </c>
      <c r="IJ12">
        <v>0</v>
      </c>
      <c r="IK12">
        <v>14</v>
      </c>
      <c r="IL12">
        <v>0</v>
      </c>
      <c r="IM12">
        <v>14</v>
      </c>
      <c r="IO12">
        <v>14</v>
      </c>
      <c r="IP12">
        <v>0</v>
      </c>
      <c r="IQ12">
        <v>14</v>
      </c>
      <c r="IR12">
        <v>0</v>
      </c>
      <c r="IS12">
        <v>14</v>
      </c>
      <c r="IT12">
        <v>14</v>
      </c>
      <c r="IU12">
        <v>0</v>
      </c>
      <c r="IV12">
        <v>0</v>
      </c>
      <c r="IW12">
        <v>14</v>
      </c>
      <c r="IX12">
        <v>56</v>
      </c>
      <c r="IY12">
        <v>70</v>
      </c>
      <c r="IZ12">
        <v>70</v>
      </c>
      <c r="JA12">
        <v>0</v>
      </c>
      <c r="JB12">
        <v>0</v>
      </c>
      <c r="JC12">
        <v>14</v>
      </c>
      <c r="JD12">
        <v>42</v>
      </c>
      <c r="JE12">
        <v>56</v>
      </c>
      <c r="JG12">
        <v>56</v>
      </c>
      <c r="JH12">
        <v>0</v>
      </c>
      <c r="JI12">
        <v>14</v>
      </c>
      <c r="JJ12">
        <v>28</v>
      </c>
      <c r="JK12">
        <v>42</v>
      </c>
      <c r="JM12">
        <v>42</v>
      </c>
      <c r="JN12">
        <v>0</v>
      </c>
      <c r="JO12">
        <v>14</v>
      </c>
      <c r="JP12">
        <v>42</v>
      </c>
      <c r="JQ12">
        <v>56</v>
      </c>
      <c r="JR12">
        <v>28</v>
      </c>
      <c r="JS12">
        <v>28</v>
      </c>
      <c r="JT12">
        <v>0</v>
      </c>
      <c r="JU12">
        <v>14</v>
      </c>
      <c r="JV12">
        <v>28</v>
      </c>
      <c r="JW12">
        <v>42</v>
      </c>
      <c r="JY12">
        <v>42</v>
      </c>
      <c r="JZ12">
        <v>0</v>
      </c>
      <c r="KA12">
        <v>14</v>
      </c>
      <c r="KB12">
        <v>14</v>
      </c>
      <c r="KC12">
        <v>28</v>
      </c>
      <c r="KE12">
        <v>28</v>
      </c>
      <c r="KF12">
        <v>0</v>
      </c>
      <c r="KG12">
        <v>14</v>
      </c>
      <c r="KH12">
        <v>0</v>
      </c>
      <c r="KI12">
        <v>14</v>
      </c>
      <c r="KK12">
        <v>14</v>
      </c>
      <c r="KL12">
        <v>0</v>
      </c>
      <c r="KM12">
        <v>14</v>
      </c>
      <c r="KN12">
        <v>28</v>
      </c>
      <c r="KO12">
        <v>42</v>
      </c>
      <c r="KP12">
        <v>42</v>
      </c>
      <c r="KQ12">
        <v>0</v>
      </c>
      <c r="KR12">
        <v>0</v>
      </c>
      <c r="KS12">
        <v>14</v>
      </c>
      <c r="KT12">
        <v>14</v>
      </c>
      <c r="KU12">
        <v>28</v>
      </c>
      <c r="KV12">
        <v>0</v>
      </c>
      <c r="KW12">
        <v>28</v>
      </c>
      <c r="KX12">
        <v>0</v>
      </c>
      <c r="KY12">
        <v>14</v>
      </c>
      <c r="KZ12">
        <v>0</v>
      </c>
      <c r="LA12">
        <v>14</v>
      </c>
      <c r="LB12">
        <v>0</v>
      </c>
      <c r="LC12">
        <v>14</v>
      </c>
      <c r="LD12">
        <v>0</v>
      </c>
      <c r="LE12">
        <v>14</v>
      </c>
      <c r="LF12">
        <v>14</v>
      </c>
      <c r="LG12">
        <v>28</v>
      </c>
      <c r="LH12">
        <v>28</v>
      </c>
      <c r="LI12">
        <v>0</v>
      </c>
      <c r="LJ12">
        <v>0</v>
      </c>
      <c r="LK12">
        <v>0</v>
      </c>
      <c r="LL12">
        <v>14</v>
      </c>
      <c r="LM12">
        <v>14</v>
      </c>
      <c r="LN12">
        <v>0</v>
      </c>
      <c r="LO12">
        <v>14</v>
      </c>
    </row>
    <row r="13" spans="1:327" hidden="1" x14ac:dyDescent="0.25">
      <c r="A13">
        <v>1</v>
      </c>
      <c r="B13">
        <v>72</v>
      </c>
      <c r="C13" t="s">
        <v>134</v>
      </c>
      <c r="E13" t="e">
        <v>#REF!</v>
      </c>
      <c r="I13" t="s">
        <v>108</v>
      </c>
      <c r="J13">
        <v>0</v>
      </c>
      <c r="K13">
        <v>0</v>
      </c>
      <c r="L13">
        <v>50</v>
      </c>
      <c r="M13">
        <v>50</v>
      </c>
      <c r="O13">
        <v>50</v>
      </c>
      <c r="P13">
        <v>0</v>
      </c>
      <c r="Q13">
        <v>0</v>
      </c>
      <c r="R13">
        <v>50</v>
      </c>
      <c r="S13">
        <v>50</v>
      </c>
      <c r="U13">
        <v>50</v>
      </c>
      <c r="V13">
        <v>0</v>
      </c>
      <c r="W13">
        <v>0</v>
      </c>
      <c r="X13">
        <v>50</v>
      </c>
      <c r="Y13">
        <v>50</v>
      </c>
      <c r="AA13">
        <v>50</v>
      </c>
      <c r="AB13">
        <v>0</v>
      </c>
      <c r="AC13">
        <v>0</v>
      </c>
      <c r="AD13">
        <v>50</v>
      </c>
      <c r="AE13">
        <v>50</v>
      </c>
      <c r="AG13">
        <v>50</v>
      </c>
      <c r="AH13">
        <v>0</v>
      </c>
      <c r="AI13">
        <v>0</v>
      </c>
      <c r="AJ13">
        <v>50</v>
      </c>
      <c r="AK13">
        <v>50</v>
      </c>
      <c r="AM13">
        <v>50</v>
      </c>
      <c r="AN13">
        <v>0</v>
      </c>
      <c r="AO13">
        <v>0</v>
      </c>
      <c r="AP13">
        <v>50</v>
      </c>
      <c r="AQ13">
        <v>50</v>
      </c>
      <c r="AS13">
        <v>50</v>
      </c>
      <c r="AT13">
        <v>0</v>
      </c>
      <c r="AU13">
        <v>0</v>
      </c>
      <c r="AV13">
        <v>50</v>
      </c>
      <c r="AW13">
        <v>50</v>
      </c>
      <c r="AY13">
        <v>50</v>
      </c>
      <c r="AZ13">
        <v>0</v>
      </c>
      <c r="BA13">
        <v>0</v>
      </c>
      <c r="BB13">
        <v>50</v>
      </c>
      <c r="BC13">
        <v>50</v>
      </c>
      <c r="BE13">
        <v>50</v>
      </c>
      <c r="BF13">
        <v>0</v>
      </c>
      <c r="BG13">
        <v>0</v>
      </c>
      <c r="BH13">
        <v>50</v>
      </c>
      <c r="BI13">
        <v>50</v>
      </c>
      <c r="BK13">
        <v>50</v>
      </c>
      <c r="BL13">
        <v>0</v>
      </c>
      <c r="BM13">
        <v>0</v>
      </c>
      <c r="BN13">
        <v>50</v>
      </c>
      <c r="BO13">
        <v>50</v>
      </c>
      <c r="BQ13">
        <v>50</v>
      </c>
      <c r="BR13">
        <v>0</v>
      </c>
      <c r="BS13">
        <v>0</v>
      </c>
      <c r="BT13">
        <v>50</v>
      </c>
      <c r="BU13">
        <v>50</v>
      </c>
      <c r="BW13">
        <v>50</v>
      </c>
      <c r="BX13">
        <v>0</v>
      </c>
      <c r="BY13">
        <v>0</v>
      </c>
      <c r="BZ13">
        <v>50</v>
      </c>
      <c r="CA13">
        <v>50</v>
      </c>
      <c r="CC13">
        <v>50</v>
      </c>
      <c r="CD13">
        <v>0</v>
      </c>
      <c r="CE13">
        <v>0</v>
      </c>
      <c r="CF13">
        <v>50</v>
      </c>
      <c r="CG13">
        <v>50</v>
      </c>
      <c r="CI13">
        <v>50</v>
      </c>
      <c r="CJ13">
        <v>0</v>
      </c>
      <c r="CK13">
        <v>0</v>
      </c>
      <c r="CL13">
        <v>50</v>
      </c>
      <c r="CM13">
        <v>50</v>
      </c>
      <c r="CO13">
        <v>50</v>
      </c>
      <c r="CP13">
        <v>0</v>
      </c>
      <c r="CQ13">
        <v>0</v>
      </c>
      <c r="CR13">
        <v>50</v>
      </c>
      <c r="CS13">
        <v>50</v>
      </c>
      <c r="CU13">
        <v>50</v>
      </c>
      <c r="CV13">
        <v>0</v>
      </c>
      <c r="CW13">
        <v>0</v>
      </c>
      <c r="CX13">
        <v>50</v>
      </c>
      <c r="CY13">
        <v>50</v>
      </c>
      <c r="DA13">
        <v>50</v>
      </c>
      <c r="DB13">
        <v>0</v>
      </c>
      <c r="DC13">
        <v>0</v>
      </c>
      <c r="DD13">
        <v>50</v>
      </c>
      <c r="DE13">
        <v>50</v>
      </c>
      <c r="DG13">
        <v>50</v>
      </c>
      <c r="DH13">
        <v>0</v>
      </c>
      <c r="DI13">
        <v>0</v>
      </c>
      <c r="DJ13">
        <v>50</v>
      </c>
      <c r="DK13">
        <v>50</v>
      </c>
      <c r="DM13">
        <v>50</v>
      </c>
      <c r="DN13">
        <v>0</v>
      </c>
      <c r="DO13">
        <v>0</v>
      </c>
      <c r="DP13">
        <v>50</v>
      </c>
      <c r="DQ13">
        <v>50</v>
      </c>
      <c r="DS13">
        <v>50</v>
      </c>
      <c r="DT13">
        <v>0</v>
      </c>
      <c r="DU13">
        <v>0</v>
      </c>
      <c r="DV13">
        <v>50</v>
      </c>
      <c r="DW13">
        <v>50</v>
      </c>
      <c r="DY13">
        <v>50</v>
      </c>
      <c r="DZ13">
        <v>0</v>
      </c>
      <c r="EA13">
        <v>0</v>
      </c>
      <c r="EB13">
        <v>50</v>
      </c>
      <c r="EC13">
        <v>50</v>
      </c>
      <c r="EE13">
        <v>50</v>
      </c>
      <c r="EF13">
        <v>0</v>
      </c>
      <c r="EG13">
        <v>0</v>
      </c>
      <c r="EH13">
        <v>50</v>
      </c>
      <c r="EI13">
        <v>50</v>
      </c>
      <c r="EK13">
        <v>50</v>
      </c>
      <c r="EL13">
        <v>0</v>
      </c>
      <c r="EM13">
        <v>0</v>
      </c>
      <c r="EN13">
        <v>50</v>
      </c>
      <c r="EO13">
        <v>50</v>
      </c>
      <c r="EQ13">
        <v>50</v>
      </c>
      <c r="ER13">
        <v>0</v>
      </c>
      <c r="ES13">
        <v>0</v>
      </c>
      <c r="ET13">
        <v>50</v>
      </c>
      <c r="EU13">
        <v>50</v>
      </c>
      <c r="EW13">
        <v>50</v>
      </c>
      <c r="EX13">
        <v>0</v>
      </c>
      <c r="EY13">
        <v>0</v>
      </c>
      <c r="EZ13">
        <v>50</v>
      </c>
      <c r="FA13">
        <v>50</v>
      </c>
      <c r="FC13">
        <v>50</v>
      </c>
      <c r="FD13">
        <v>0</v>
      </c>
      <c r="FE13">
        <v>0</v>
      </c>
      <c r="FF13">
        <v>50</v>
      </c>
      <c r="FG13">
        <v>50</v>
      </c>
      <c r="FI13">
        <v>50</v>
      </c>
      <c r="FJ13">
        <v>0</v>
      </c>
      <c r="FK13">
        <v>0</v>
      </c>
      <c r="FL13">
        <v>50</v>
      </c>
      <c r="FM13">
        <v>50</v>
      </c>
      <c r="FO13">
        <v>50</v>
      </c>
      <c r="FP13">
        <v>0</v>
      </c>
      <c r="FQ13">
        <v>0</v>
      </c>
      <c r="FR13">
        <v>50</v>
      </c>
      <c r="FS13">
        <v>50</v>
      </c>
      <c r="FU13">
        <v>50</v>
      </c>
      <c r="FV13">
        <v>0</v>
      </c>
      <c r="FW13">
        <v>0</v>
      </c>
      <c r="FX13">
        <v>50</v>
      </c>
      <c r="FY13">
        <v>50</v>
      </c>
      <c r="GA13">
        <v>50</v>
      </c>
      <c r="GB13">
        <v>0</v>
      </c>
      <c r="GC13">
        <v>0</v>
      </c>
      <c r="GD13">
        <v>50</v>
      </c>
      <c r="GE13">
        <v>50</v>
      </c>
      <c r="GG13">
        <v>50</v>
      </c>
      <c r="GH13">
        <v>0</v>
      </c>
      <c r="GI13">
        <v>0</v>
      </c>
      <c r="GJ13">
        <v>50</v>
      </c>
      <c r="GK13">
        <v>50</v>
      </c>
      <c r="GM13">
        <v>50</v>
      </c>
      <c r="GN13">
        <v>0</v>
      </c>
      <c r="GO13">
        <v>0</v>
      </c>
      <c r="GP13">
        <v>50</v>
      </c>
      <c r="GQ13">
        <v>50</v>
      </c>
      <c r="GS13">
        <v>50</v>
      </c>
      <c r="GT13">
        <v>0</v>
      </c>
      <c r="GU13">
        <v>0</v>
      </c>
      <c r="GV13">
        <v>50</v>
      </c>
      <c r="GW13">
        <v>50</v>
      </c>
      <c r="GY13">
        <v>50</v>
      </c>
      <c r="GZ13">
        <v>0</v>
      </c>
      <c r="HA13">
        <v>0</v>
      </c>
      <c r="HB13">
        <v>50</v>
      </c>
      <c r="HC13">
        <v>50</v>
      </c>
      <c r="HE13">
        <v>50</v>
      </c>
      <c r="HF13">
        <v>0</v>
      </c>
      <c r="HG13">
        <v>0</v>
      </c>
      <c r="HH13">
        <v>50</v>
      </c>
      <c r="HI13">
        <v>50</v>
      </c>
      <c r="HK13">
        <v>50</v>
      </c>
      <c r="HL13">
        <v>0</v>
      </c>
      <c r="HM13">
        <v>0</v>
      </c>
      <c r="HN13">
        <v>50</v>
      </c>
      <c r="HO13">
        <v>50</v>
      </c>
      <c r="HQ13">
        <v>50</v>
      </c>
      <c r="HR13">
        <v>0</v>
      </c>
      <c r="HS13">
        <v>0</v>
      </c>
      <c r="HT13">
        <v>50</v>
      </c>
      <c r="HU13">
        <v>50</v>
      </c>
      <c r="HW13">
        <v>50</v>
      </c>
      <c r="HX13">
        <v>0</v>
      </c>
      <c r="HY13">
        <v>0</v>
      </c>
      <c r="HZ13">
        <v>50</v>
      </c>
      <c r="IA13">
        <v>50</v>
      </c>
      <c r="IC13">
        <v>50</v>
      </c>
      <c r="ID13">
        <v>0</v>
      </c>
      <c r="IE13">
        <v>0</v>
      </c>
      <c r="IF13">
        <v>50</v>
      </c>
      <c r="IG13">
        <v>50</v>
      </c>
      <c r="II13">
        <v>50</v>
      </c>
      <c r="IJ13">
        <v>0</v>
      </c>
      <c r="IK13">
        <v>0</v>
      </c>
      <c r="IL13">
        <v>50</v>
      </c>
      <c r="IM13">
        <v>50</v>
      </c>
      <c r="IO13">
        <v>50</v>
      </c>
      <c r="IP13">
        <v>0</v>
      </c>
      <c r="IQ13">
        <v>0</v>
      </c>
      <c r="IR13">
        <v>50</v>
      </c>
      <c r="IS13">
        <v>50</v>
      </c>
      <c r="IU13">
        <v>50</v>
      </c>
      <c r="IV13">
        <v>0</v>
      </c>
      <c r="IW13">
        <v>0</v>
      </c>
      <c r="IX13">
        <v>50</v>
      </c>
      <c r="IY13">
        <v>50</v>
      </c>
      <c r="JA13">
        <v>50</v>
      </c>
      <c r="JB13">
        <v>0</v>
      </c>
      <c r="JC13">
        <v>0</v>
      </c>
      <c r="JD13">
        <v>50</v>
      </c>
      <c r="JE13">
        <v>50</v>
      </c>
      <c r="JG13">
        <v>50</v>
      </c>
      <c r="JH13">
        <v>0</v>
      </c>
      <c r="JI13">
        <v>0</v>
      </c>
      <c r="JJ13">
        <v>50</v>
      </c>
      <c r="JK13">
        <v>50</v>
      </c>
      <c r="JM13">
        <v>50</v>
      </c>
      <c r="JN13">
        <v>0</v>
      </c>
      <c r="JO13">
        <v>0</v>
      </c>
      <c r="JP13">
        <v>50</v>
      </c>
      <c r="JQ13">
        <v>50</v>
      </c>
      <c r="JS13">
        <v>50</v>
      </c>
      <c r="JT13">
        <v>0</v>
      </c>
      <c r="JU13">
        <v>0</v>
      </c>
      <c r="JV13">
        <v>50</v>
      </c>
      <c r="JW13">
        <v>50</v>
      </c>
      <c r="JY13">
        <v>50</v>
      </c>
      <c r="JZ13">
        <v>0</v>
      </c>
      <c r="KA13">
        <v>0</v>
      </c>
      <c r="KB13">
        <v>50</v>
      </c>
      <c r="KC13">
        <v>50</v>
      </c>
      <c r="KE13">
        <v>50</v>
      </c>
      <c r="KF13">
        <v>0</v>
      </c>
      <c r="KG13">
        <v>0</v>
      </c>
      <c r="KH13">
        <v>50</v>
      </c>
      <c r="KI13">
        <v>50</v>
      </c>
      <c r="KK13">
        <v>50</v>
      </c>
      <c r="KL13">
        <v>0</v>
      </c>
      <c r="KM13">
        <v>0</v>
      </c>
      <c r="KN13">
        <v>50</v>
      </c>
      <c r="KO13">
        <v>50</v>
      </c>
      <c r="KP13">
        <v>0</v>
      </c>
      <c r="KQ13">
        <v>50</v>
      </c>
      <c r="KR13">
        <v>0</v>
      </c>
      <c r="KS13">
        <v>0</v>
      </c>
      <c r="KT13">
        <v>50</v>
      </c>
      <c r="KU13">
        <v>50</v>
      </c>
      <c r="KV13">
        <v>0</v>
      </c>
      <c r="KW13">
        <v>50</v>
      </c>
      <c r="KX13">
        <v>0</v>
      </c>
      <c r="KY13">
        <v>0</v>
      </c>
      <c r="KZ13">
        <v>50</v>
      </c>
      <c r="LA13">
        <v>50</v>
      </c>
      <c r="LB13">
        <v>0</v>
      </c>
      <c r="LC13">
        <v>50</v>
      </c>
      <c r="LD13">
        <v>0</v>
      </c>
      <c r="LE13">
        <v>0</v>
      </c>
      <c r="LF13">
        <v>50</v>
      </c>
      <c r="LG13">
        <v>50</v>
      </c>
      <c r="LH13">
        <v>0</v>
      </c>
      <c r="LI13">
        <v>50</v>
      </c>
      <c r="LJ13">
        <v>0</v>
      </c>
      <c r="LK13">
        <v>0</v>
      </c>
      <c r="LL13">
        <v>50</v>
      </c>
      <c r="LM13">
        <v>50</v>
      </c>
      <c r="LN13">
        <v>0</v>
      </c>
      <c r="LO13">
        <v>50</v>
      </c>
    </row>
    <row r="14" spans="1:327" hidden="1" x14ac:dyDescent="0.25">
      <c r="A14">
        <v>1</v>
      </c>
      <c r="B14">
        <v>73</v>
      </c>
      <c r="C14" t="s">
        <v>135</v>
      </c>
      <c r="E14" t="e">
        <v>#REF!</v>
      </c>
      <c r="I14" t="s">
        <v>108</v>
      </c>
      <c r="J14">
        <v>0</v>
      </c>
      <c r="K14">
        <v>0</v>
      </c>
      <c r="L14">
        <v>20</v>
      </c>
      <c r="M14">
        <v>20</v>
      </c>
      <c r="O14">
        <v>20</v>
      </c>
      <c r="P14">
        <v>0</v>
      </c>
      <c r="Q14">
        <v>0</v>
      </c>
      <c r="R14">
        <v>20</v>
      </c>
      <c r="S14">
        <v>20</v>
      </c>
      <c r="U14">
        <v>20</v>
      </c>
      <c r="V14">
        <v>0</v>
      </c>
      <c r="W14">
        <v>0</v>
      </c>
      <c r="X14">
        <v>20</v>
      </c>
      <c r="Y14">
        <v>20</v>
      </c>
      <c r="AA14">
        <v>20</v>
      </c>
      <c r="AB14">
        <v>0</v>
      </c>
      <c r="AC14">
        <v>0</v>
      </c>
      <c r="AD14">
        <v>20</v>
      </c>
      <c r="AE14">
        <v>20</v>
      </c>
      <c r="AG14">
        <v>20</v>
      </c>
      <c r="AH14">
        <v>0</v>
      </c>
      <c r="AI14">
        <v>0</v>
      </c>
      <c r="AJ14">
        <v>20</v>
      </c>
      <c r="AK14">
        <v>20</v>
      </c>
      <c r="AM14">
        <v>20</v>
      </c>
      <c r="AN14">
        <v>0</v>
      </c>
      <c r="AO14">
        <v>0</v>
      </c>
      <c r="AP14">
        <v>20</v>
      </c>
      <c r="AQ14">
        <v>20</v>
      </c>
      <c r="AS14">
        <v>20</v>
      </c>
      <c r="AT14">
        <v>0</v>
      </c>
      <c r="AU14">
        <v>0</v>
      </c>
      <c r="AV14">
        <v>20</v>
      </c>
      <c r="AW14">
        <v>20</v>
      </c>
      <c r="AY14">
        <v>20</v>
      </c>
      <c r="AZ14">
        <v>0</v>
      </c>
      <c r="BA14">
        <v>0</v>
      </c>
      <c r="BB14">
        <v>20</v>
      </c>
      <c r="BC14">
        <v>20</v>
      </c>
      <c r="BE14">
        <v>20</v>
      </c>
      <c r="BF14">
        <v>0</v>
      </c>
      <c r="BG14">
        <v>0</v>
      </c>
      <c r="BH14">
        <v>20</v>
      </c>
      <c r="BI14">
        <v>20</v>
      </c>
      <c r="BK14">
        <v>20</v>
      </c>
      <c r="BL14">
        <v>0</v>
      </c>
      <c r="BM14">
        <v>0</v>
      </c>
      <c r="BN14">
        <v>20</v>
      </c>
      <c r="BO14">
        <v>20</v>
      </c>
      <c r="BQ14">
        <v>20</v>
      </c>
      <c r="BR14">
        <v>0</v>
      </c>
      <c r="BS14">
        <v>0</v>
      </c>
      <c r="BT14">
        <v>20</v>
      </c>
      <c r="BU14">
        <v>20</v>
      </c>
      <c r="BW14">
        <v>20</v>
      </c>
      <c r="BX14">
        <v>0</v>
      </c>
      <c r="BY14">
        <v>0</v>
      </c>
      <c r="BZ14">
        <v>20</v>
      </c>
      <c r="CA14">
        <v>20</v>
      </c>
      <c r="CC14">
        <v>20</v>
      </c>
      <c r="CD14">
        <v>0</v>
      </c>
      <c r="CE14">
        <v>0</v>
      </c>
      <c r="CF14">
        <v>20</v>
      </c>
      <c r="CG14">
        <v>20</v>
      </c>
      <c r="CI14">
        <v>20</v>
      </c>
      <c r="CJ14">
        <v>0</v>
      </c>
      <c r="CK14">
        <v>0</v>
      </c>
      <c r="CL14">
        <v>20</v>
      </c>
      <c r="CM14">
        <v>20</v>
      </c>
      <c r="CO14">
        <v>20</v>
      </c>
      <c r="CP14">
        <v>0</v>
      </c>
      <c r="CQ14">
        <v>0</v>
      </c>
      <c r="CR14">
        <v>20</v>
      </c>
      <c r="CS14">
        <v>20</v>
      </c>
      <c r="CU14">
        <v>20</v>
      </c>
      <c r="CV14">
        <v>0</v>
      </c>
      <c r="CW14">
        <v>0</v>
      </c>
      <c r="CX14">
        <v>20</v>
      </c>
      <c r="CY14">
        <v>20</v>
      </c>
      <c r="DA14">
        <v>20</v>
      </c>
      <c r="DB14">
        <v>0</v>
      </c>
      <c r="DC14">
        <v>0</v>
      </c>
      <c r="DD14">
        <v>20</v>
      </c>
      <c r="DE14">
        <v>20</v>
      </c>
      <c r="DG14">
        <v>20</v>
      </c>
      <c r="DH14">
        <v>0</v>
      </c>
      <c r="DI14">
        <v>0</v>
      </c>
      <c r="DJ14">
        <v>20</v>
      </c>
      <c r="DK14">
        <v>20</v>
      </c>
      <c r="DM14">
        <v>20</v>
      </c>
      <c r="DN14">
        <v>0</v>
      </c>
      <c r="DO14">
        <v>0</v>
      </c>
      <c r="DP14">
        <v>20</v>
      </c>
      <c r="DQ14">
        <v>20</v>
      </c>
      <c r="DS14">
        <v>20</v>
      </c>
      <c r="DT14">
        <v>0</v>
      </c>
      <c r="DU14">
        <v>0</v>
      </c>
      <c r="DV14">
        <v>20</v>
      </c>
      <c r="DW14">
        <v>20</v>
      </c>
      <c r="DY14">
        <v>20</v>
      </c>
      <c r="DZ14">
        <v>0</v>
      </c>
      <c r="EA14">
        <v>0</v>
      </c>
      <c r="EB14">
        <v>20</v>
      </c>
      <c r="EC14">
        <v>20</v>
      </c>
      <c r="EE14">
        <v>20</v>
      </c>
      <c r="EF14">
        <v>0</v>
      </c>
      <c r="EG14">
        <v>0</v>
      </c>
      <c r="EH14">
        <v>20</v>
      </c>
      <c r="EI14">
        <v>20</v>
      </c>
      <c r="EK14">
        <v>20</v>
      </c>
      <c r="EL14">
        <v>0</v>
      </c>
      <c r="EM14">
        <v>0</v>
      </c>
      <c r="EN14">
        <v>20</v>
      </c>
      <c r="EO14">
        <v>20</v>
      </c>
      <c r="EQ14">
        <v>20</v>
      </c>
      <c r="ER14">
        <v>0</v>
      </c>
      <c r="ES14">
        <v>0</v>
      </c>
      <c r="ET14">
        <v>20</v>
      </c>
      <c r="EU14">
        <v>20</v>
      </c>
      <c r="EW14">
        <v>20</v>
      </c>
      <c r="EX14">
        <v>0</v>
      </c>
      <c r="EY14">
        <v>0</v>
      </c>
      <c r="EZ14">
        <v>20</v>
      </c>
      <c r="FA14">
        <v>20</v>
      </c>
      <c r="FC14">
        <v>20</v>
      </c>
      <c r="FD14">
        <v>0</v>
      </c>
      <c r="FE14">
        <v>0</v>
      </c>
      <c r="FF14">
        <v>20</v>
      </c>
      <c r="FG14">
        <v>20</v>
      </c>
      <c r="FI14">
        <v>20</v>
      </c>
      <c r="FJ14">
        <v>0</v>
      </c>
      <c r="FK14">
        <v>0</v>
      </c>
      <c r="FL14">
        <v>20</v>
      </c>
      <c r="FM14">
        <v>20</v>
      </c>
      <c r="FO14">
        <v>20</v>
      </c>
      <c r="FP14">
        <v>0</v>
      </c>
      <c r="FQ14">
        <v>0</v>
      </c>
      <c r="FR14">
        <v>20</v>
      </c>
      <c r="FS14">
        <v>20</v>
      </c>
      <c r="FU14">
        <v>20</v>
      </c>
      <c r="FV14">
        <v>0</v>
      </c>
      <c r="FW14">
        <v>0</v>
      </c>
      <c r="FX14">
        <v>20</v>
      </c>
      <c r="FY14">
        <v>20</v>
      </c>
      <c r="GA14">
        <v>20</v>
      </c>
      <c r="GB14">
        <v>0</v>
      </c>
      <c r="GC14">
        <v>0</v>
      </c>
      <c r="GD14">
        <v>20</v>
      </c>
      <c r="GE14">
        <v>20</v>
      </c>
      <c r="GG14">
        <v>20</v>
      </c>
      <c r="GH14">
        <v>0</v>
      </c>
      <c r="GI14">
        <v>0</v>
      </c>
      <c r="GJ14">
        <v>20</v>
      </c>
      <c r="GK14">
        <v>20</v>
      </c>
      <c r="GM14">
        <v>20</v>
      </c>
      <c r="GN14">
        <v>0</v>
      </c>
      <c r="GO14">
        <v>0</v>
      </c>
      <c r="GP14">
        <v>20</v>
      </c>
      <c r="GQ14">
        <v>20</v>
      </c>
      <c r="GS14">
        <v>20</v>
      </c>
      <c r="GT14">
        <v>0</v>
      </c>
      <c r="GU14">
        <v>0</v>
      </c>
      <c r="GV14">
        <v>20</v>
      </c>
      <c r="GW14">
        <v>20</v>
      </c>
      <c r="GY14">
        <v>20</v>
      </c>
      <c r="GZ14">
        <v>0</v>
      </c>
      <c r="HA14">
        <v>0</v>
      </c>
      <c r="HB14">
        <v>20</v>
      </c>
      <c r="HC14">
        <v>20</v>
      </c>
      <c r="HE14">
        <v>20</v>
      </c>
      <c r="HF14">
        <v>0</v>
      </c>
      <c r="HG14">
        <v>0</v>
      </c>
      <c r="HH14">
        <v>20</v>
      </c>
      <c r="HI14">
        <v>20</v>
      </c>
      <c r="HK14">
        <v>20</v>
      </c>
      <c r="HL14">
        <v>0</v>
      </c>
      <c r="HM14">
        <v>0</v>
      </c>
      <c r="HN14">
        <v>20</v>
      </c>
      <c r="HO14">
        <v>20</v>
      </c>
      <c r="HQ14">
        <v>20</v>
      </c>
      <c r="HR14">
        <v>0</v>
      </c>
      <c r="HS14">
        <v>0</v>
      </c>
      <c r="HT14">
        <v>20</v>
      </c>
      <c r="HU14">
        <v>20</v>
      </c>
      <c r="HW14">
        <v>20</v>
      </c>
      <c r="HX14">
        <v>0</v>
      </c>
      <c r="HY14">
        <v>0</v>
      </c>
      <c r="HZ14">
        <v>20</v>
      </c>
      <c r="IA14">
        <v>20</v>
      </c>
      <c r="IC14">
        <v>20</v>
      </c>
      <c r="ID14">
        <v>0</v>
      </c>
      <c r="IE14">
        <v>0</v>
      </c>
      <c r="IF14">
        <v>20</v>
      </c>
      <c r="IG14">
        <v>20</v>
      </c>
      <c r="II14">
        <v>20</v>
      </c>
      <c r="IJ14">
        <v>0</v>
      </c>
      <c r="IK14">
        <v>0</v>
      </c>
      <c r="IL14">
        <v>20</v>
      </c>
      <c r="IM14">
        <v>20</v>
      </c>
      <c r="IO14">
        <v>20</v>
      </c>
      <c r="IP14">
        <v>0</v>
      </c>
      <c r="IQ14">
        <v>0</v>
      </c>
      <c r="IR14">
        <v>20</v>
      </c>
      <c r="IS14">
        <v>20</v>
      </c>
      <c r="IU14">
        <v>20</v>
      </c>
      <c r="IV14">
        <v>0</v>
      </c>
      <c r="IW14">
        <v>0</v>
      </c>
      <c r="IX14">
        <v>20</v>
      </c>
      <c r="IY14">
        <v>20</v>
      </c>
      <c r="JA14">
        <v>20</v>
      </c>
      <c r="JB14">
        <v>0</v>
      </c>
      <c r="JC14">
        <v>0</v>
      </c>
      <c r="JD14">
        <v>20</v>
      </c>
      <c r="JE14">
        <v>20</v>
      </c>
      <c r="JG14">
        <v>20</v>
      </c>
      <c r="JH14">
        <v>0</v>
      </c>
      <c r="JI14">
        <v>0</v>
      </c>
      <c r="JJ14">
        <v>20</v>
      </c>
      <c r="JK14">
        <v>20</v>
      </c>
      <c r="JM14">
        <v>20</v>
      </c>
      <c r="JN14">
        <v>0</v>
      </c>
      <c r="JO14">
        <v>0</v>
      </c>
      <c r="JP14">
        <v>20</v>
      </c>
      <c r="JQ14">
        <v>20</v>
      </c>
      <c r="JS14">
        <v>20</v>
      </c>
      <c r="JT14">
        <v>0</v>
      </c>
      <c r="JU14">
        <v>0</v>
      </c>
      <c r="JV14">
        <v>20</v>
      </c>
      <c r="JW14">
        <v>20</v>
      </c>
      <c r="JY14">
        <v>20</v>
      </c>
      <c r="JZ14">
        <v>0</v>
      </c>
      <c r="KA14">
        <v>0</v>
      </c>
      <c r="KB14">
        <v>20</v>
      </c>
      <c r="KC14">
        <v>20</v>
      </c>
      <c r="KE14">
        <v>20</v>
      </c>
      <c r="KF14">
        <v>0</v>
      </c>
      <c r="KG14">
        <v>0</v>
      </c>
      <c r="KH14">
        <v>20</v>
      </c>
      <c r="KI14">
        <v>20</v>
      </c>
      <c r="KK14">
        <v>20</v>
      </c>
      <c r="KL14">
        <v>0</v>
      </c>
      <c r="KM14">
        <v>0</v>
      </c>
      <c r="KN14">
        <v>20</v>
      </c>
      <c r="KO14">
        <v>20</v>
      </c>
      <c r="KP14">
        <v>0</v>
      </c>
      <c r="KQ14">
        <v>20</v>
      </c>
      <c r="KR14">
        <v>0</v>
      </c>
      <c r="KS14">
        <v>0</v>
      </c>
      <c r="KT14">
        <v>20</v>
      </c>
      <c r="KU14">
        <v>20</v>
      </c>
      <c r="KV14">
        <v>0</v>
      </c>
      <c r="KW14">
        <v>20</v>
      </c>
      <c r="KX14">
        <v>0</v>
      </c>
      <c r="KY14">
        <v>0</v>
      </c>
      <c r="KZ14">
        <v>20</v>
      </c>
      <c r="LA14">
        <v>20</v>
      </c>
      <c r="LB14">
        <v>0</v>
      </c>
      <c r="LC14">
        <v>20</v>
      </c>
      <c r="LD14">
        <v>0</v>
      </c>
      <c r="LE14">
        <v>0</v>
      </c>
      <c r="LF14">
        <v>20</v>
      </c>
      <c r="LG14">
        <v>20</v>
      </c>
      <c r="LH14">
        <v>0</v>
      </c>
      <c r="LI14">
        <v>20</v>
      </c>
      <c r="LJ14">
        <v>0</v>
      </c>
      <c r="LK14">
        <v>0</v>
      </c>
      <c r="LL14">
        <v>20</v>
      </c>
      <c r="LM14">
        <v>20</v>
      </c>
      <c r="LN14">
        <v>0</v>
      </c>
      <c r="LO14">
        <v>20</v>
      </c>
    </row>
    <row r="15" spans="1:327" hidden="1" x14ac:dyDescent="0.25">
      <c r="A15">
        <v>1</v>
      </c>
      <c r="B15">
        <v>80</v>
      </c>
      <c r="C15" t="s">
        <v>136</v>
      </c>
      <c r="D15" t="s">
        <v>137</v>
      </c>
      <c r="E15" t="e">
        <v>#REF!</v>
      </c>
      <c r="G15" t="s">
        <v>138</v>
      </c>
      <c r="I15" t="s">
        <v>64</v>
      </c>
      <c r="J15">
        <v>0</v>
      </c>
      <c r="K15">
        <v>14</v>
      </c>
      <c r="L15">
        <v>76</v>
      </c>
      <c r="M15">
        <v>90</v>
      </c>
      <c r="O15">
        <v>90</v>
      </c>
      <c r="P15">
        <v>0</v>
      </c>
      <c r="Q15">
        <v>14</v>
      </c>
      <c r="R15">
        <v>62</v>
      </c>
      <c r="S15">
        <v>76</v>
      </c>
      <c r="U15">
        <v>76</v>
      </c>
      <c r="V15">
        <v>0</v>
      </c>
      <c r="W15">
        <v>14</v>
      </c>
      <c r="X15">
        <v>48</v>
      </c>
      <c r="Y15">
        <v>62</v>
      </c>
      <c r="AA15">
        <v>62</v>
      </c>
      <c r="AB15">
        <v>0</v>
      </c>
      <c r="AC15">
        <v>14</v>
      </c>
      <c r="AD15">
        <v>34</v>
      </c>
      <c r="AE15">
        <v>48</v>
      </c>
      <c r="AG15">
        <v>48</v>
      </c>
      <c r="AH15">
        <v>0</v>
      </c>
      <c r="AI15">
        <v>10</v>
      </c>
      <c r="AJ15">
        <v>24</v>
      </c>
      <c r="AK15">
        <v>34</v>
      </c>
      <c r="AM15">
        <v>34</v>
      </c>
      <c r="AN15">
        <v>0</v>
      </c>
      <c r="AO15">
        <v>14</v>
      </c>
      <c r="AP15">
        <v>10</v>
      </c>
      <c r="AQ15">
        <v>24</v>
      </c>
      <c r="AS15">
        <v>24</v>
      </c>
      <c r="AT15">
        <v>0</v>
      </c>
      <c r="AU15">
        <v>10</v>
      </c>
      <c r="AV15">
        <v>0</v>
      </c>
      <c r="AW15">
        <v>10</v>
      </c>
      <c r="AY15">
        <v>10</v>
      </c>
      <c r="AZ15">
        <v>0</v>
      </c>
      <c r="BA15">
        <v>14</v>
      </c>
      <c r="BB15">
        <v>42</v>
      </c>
      <c r="BC15">
        <v>56</v>
      </c>
      <c r="BD15">
        <v>56</v>
      </c>
      <c r="BE15">
        <v>0</v>
      </c>
      <c r="BF15">
        <v>0</v>
      </c>
      <c r="BG15">
        <v>14</v>
      </c>
      <c r="BH15">
        <v>28</v>
      </c>
      <c r="BI15">
        <v>42</v>
      </c>
      <c r="BK15">
        <v>42</v>
      </c>
      <c r="BL15">
        <v>0</v>
      </c>
      <c r="BM15">
        <v>14</v>
      </c>
      <c r="BN15">
        <v>14</v>
      </c>
      <c r="BO15">
        <v>28</v>
      </c>
      <c r="BQ15">
        <v>28</v>
      </c>
      <c r="BR15">
        <v>0</v>
      </c>
      <c r="BS15">
        <v>14</v>
      </c>
      <c r="BT15">
        <v>0</v>
      </c>
      <c r="BU15">
        <v>14</v>
      </c>
      <c r="BW15">
        <v>14</v>
      </c>
      <c r="BX15">
        <v>0</v>
      </c>
      <c r="BY15">
        <v>14</v>
      </c>
      <c r="BZ15">
        <v>164</v>
      </c>
      <c r="CA15">
        <v>178</v>
      </c>
      <c r="CB15">
        <v>178</v>
      </c>
      <c r="CC15">
        <v>0</v>
      </c>
      <c r="CD15">
        <v>0</v>
      </c>
      <c r="CE15">
        <v>14</v>
      </c>
      <c r="CF15">
        <v>150</v>
      </c>
      <c r="CG15">
        <v>164</v>
      </c>
      <c r="CI15">
        <v>164</v>
      </c>
      <c r="CJ15">
        <v>0</v>
      </c>
      <c r="CK15">
        <v>14</v>
      </c>
      <c r="CL15">
        <v>136</v>
      </c>
      <c r="CM15">
        <v>150</v>
      </c>
      <c r="CO15">
        <v>150</v>
      </c>
      <c r="CP15">
        <v>0</v>
      </c>
      <c r="CQ15">
        <v>14</v>
      </c>
      <c r="CR15">
        <v>122</v>
      </c>
      <c r="CS15">
        <v>136</v>
      </c>
      <c r="CU15">
        <v>136</v>
      </c>
      <c r="CV15">
        <v>0</v>
      </c>
      <c r="CW15">
        <v>14</v>
      </c>
      <c r="CX15">
        <v>108</v>
      </c>
      <c r="CY15">
        <v>122</v>
      </c>
      <c r="DA15">
        <v>122</v>
      </c>
      <c r="DB15">
        <v>0</v>
      </c>
      <c r="DC15">
        <v>14</v>
      </c>
      <c r="DD15">
        <v>94</v>
      </c>
      <c r="DE15">
        <v>108</v>
      </c>
      <c r="DG15">
        <v>108</v>
      </c>
      <c r="DH15">
        <v>0</v>
      </c>
      <c r="DI15">
        <v>14</v>
      </c>
      <c r="DJ15">
        <v>80</v>
      </c>
      <c r="DK15">
        <v>94</v>
      </c>
      <c r="DM15">
        <v>94</v>
      </c>
      <c r="DN15">
        <v>0</v>
      </c>
      <c r="DO15">
        <v>10</v>
      </c>
      <c r="DP15">
        <v>70</v>
      </c>
      <c r="DQ15">
        <v>80</v>
      </c>
      <c r="DS15">
        <v>80</v>
      </c>
      <c r="DT15">
        <v>0</v>
      </c>
      <c r="DU15">
        <v>0</v>
      </c>
      <c r="DV15">
        <v>70</v>
      </c>
      <c r="DW15">
        <v>70</v>
      </c>
      <c r="DY15">
        <v>70</v>
      </c>
      <c r="DZ15">
        <v>0</v>
      </c>
      <c r="EA15">
        <v>0</v>
      </c>
      <c r="EB15">
        <v>70</v>
      </c>
      <c r="EC15">
        <v>70</v>
      </c>
      <c r="EE15">
        <v>70</v>
      </c>
      <c r="EF15">
        <v>0</v>
      </c>
      <c r="EG15">
        <v>0</v>
      </c>
      <c r="EH15">
        <v>70</v>
      </c>
      <c r="EI15">
        <v>70</v>
      </c>
      <c r="EK15">
        <v>70</v>
      </c>
      <c r="EL15">
        <v>0</v>
      </c>
      <c r="EM15">
        <v>0</v>
      </c>
      <c r="EN15">
        <v>70</v>
      </c>
      <c r="EO15">
        <v>70</v>
      </c>
      <c r="EQ15">
        <v>70</v>
      </c>
      <c r="ER15">
        <v>0</v>
      </c>
      <c r="ES15">
        <v>14</v>
      </c>
      <c r="ET15">
        <v>56</v>
      </c>
      <c r="EU15">
        <v>70</v>
      </c>
      <c r="EW15">
        <v>70</v>
      </c>
      <c r="EX15">
        <v>0</v>
      </c>
      <c r="EY15">
        <v>14</v>
      </c>
      <c r="EZ15">
        <v>42</v>
      </c>
      <c r="FA15">
        <v>56</v>
      </c>
      <c r="FC15">
        <v>56</v>
      </c>
      <c r="FD15">
        <v>0</v>
      </c>
      <c r="FE15">
        <v>14</v>
      </c>
      <c r="FF15">
        <v>28</v>
      </c>
      <c r="FG15">
        <v>42</v>
      </c>
      <c r="FI15">
        <v>42</v>
      </c>
      <c r="FJ15">
        <v>0</v>
      </c>
      <c r="FK15">
        <v>14</v>
      </c>
      <c r="FL15">
        <v>14</v>
      </c>
      <c r="FM15">
        <v>28</v>
      </c>
      <c r="FO15">
        <v>28</v>
      </c>
      <c r="FP15">
        <v>0</v>
      </c>
      <c r="FQ15">
        <v>14</v>
      </c>
      <c r="FR15">
        <v>0</v>
      </c>
      <c r="FS15">
        <v>14</v>
      </c>
      <c r="FU15">
        <v>14</v>
      </c>
      <c r="FV15">
        <v>0</v>
      </c>
      <c r="FW15">
        <v>14</v>
      </c>
      <c r="FX15">
        <v>56</v>
      </c>
      <c r="FY15">
        <v>70</v>
      </c>
      <c r="FZ15">
        <v>70</v>
      </c>
      <c r="GA15">
        <v>0</v>
      </c>
      <c r="GB15">
        <v>0</v>
      </c>
      <c r="GC15">
        <v>14</v>
      </c>
      <c r="GD15">
        <v>42</v>
      </c>
      <c r="GE15">
        <v>56</v>
      </c>
      <c r="GG15">
        <v>56</v>
      </c>
      <c r="GH15">
        <v>0</v>
      </c>
      <c r="GI15">
        <v>14</v>
      </c>
      <c r="GJ15">
        <v>28</v>
      </c>
      <c r="GK15">
        <v>42</v>
      </c>
      <c r="GM15">
        <v>42</v>
      </c>
      <c r="GN15">
        <v>0</v>
      </c>
      <c r="GO15">
        <v>14</v>
      </c>
      <c r="GP15">
        <v>14</v>
      </c>
      <c r="GQ15">
        <v>28</v>
      </c>
      <c r="GS15">
        <v>28</v>
      </c>
      <c r="GT15">
        <v>0</v>
      </c>
      <c r="GU15">
        <v>14</v>
      </c>
      <c r="GV15">
        <v>0</v>
      </c>
      <c r="GW15">
        <v>14</v>
      </c>
      <c r="GY15">
        <v>14</v>
      </c>
      <c r="GZ15">
        <v>0</v>
      </c>
      <c r="HA15">
        <v>14</v>
      </c>
      <c r="HB15">
        <v>70</v>
      </c>
      <c r="HC15">
        <v>84</v>
      </c>
      <c r="HD15">
        <v>84</v>
      </c>
      <c r="HE15">
        <v>0</v>
      </c>
      <c r="HF15">
        <v>0</v>
      </c>
      <c r="HG15">
        <v>14</v>
      </c>
      <c r="HH15">
        <v>56</v>
      </c>
      <c r="HI15">
        <v>70</v>
      </c>
      <c r="HK15">
        <v>70</v>
      </c>
      <c r="HL15">
        <v>0</v>
      </c>
      <c r="HM15">
        <v>14</v>
      </c>
      <c r="HN15">
        <v>42</v>
      </c>
      <c r="HO15">
        <v>56</v>
      </c>
      <c r="HQ15">
        <v>56</v>
      </c>
      <c r="HR15">
        <v>0</v>
      </c>
      <c r="HS15">
        <v>14</v>
      </c>
      <c r="HT15">
        <v>28</v>
      </c>
      <c r="HU15">
        <v>42</v>
      </c>
      <c r="HW15">
        <v>42</v>
      </c>
      <c r="HX15">
        <v>0</v>
      </c>
      <c r="HY15">
        <v>14</v>
      </c>
      <c r="HZ15">
        <v>14</v>
      </c>
      <c r="IA15">
        <v>28</v>
      </c>
      <c r="IC15">
        <v>28</v>
      </c>
      <c r="ID15">
        <v>0</v>
      </c>
      <c r="IE15">
        <v>14</v>
      </c>
      <c r="IF15">
        <v>0</v>
      </c>
      <c r="IG15">
        <v>14</v>
      </c>
      <c r="II15">
        <v>14</v>
      </c>
      <c r="IJ15">
        <v>3.5</v>
      </c>
      <c r="IK15">
        <v>14</v>
      </c>
      <c r="IL15">
        <v>17.5</v>
      </c>
      <c r="IM15">
        <v>35</v>
      </c>
      <c r="IN15">
        <v>35</v>
      </c>
      <c r="IO15">
        <v>0</v>
      </c>
      <c r="IP15">
        <v>3.5</v>
      </c>
      <c r="IQ15">
        <v>14</v>
      </c>
      <c r="IR15">
        <v>0</v>
      </c>
      <c r="IS15">
        <v>17.5</v>
      </c>
      <c r="IU15">
        <v>17.5</v>
      </c>
      <c r="IV15">
        <v>3.5</v>
      </c>
      <c r="IW15">
        <v>14</v>
      </c>
      <c r="IX15">
        <v>70</v>
      </c>
      <c r="IY15">
        <v>87.5</v>
      </c>
      <c r="IZ15">
        <v>87.5</v>
      </c>
      <c r="JA15">
        <v>0</v>
      </c>
      <c r="JB15">
        <v>0</v>
      </c>
      <c r="JC15">
        <v>14</v>
      </c>
      <c r="JD15">
        <v>42</v>
      </c>
      <c r="JE15">
        <v>56</v>
      </c>
      <c r="JG15">
        <v>56</v>
      </c>
      <c r="JH15">
        <v>0</v>
      </c>
      <c r="JI15">
        <v>14</v>
      </c>
      <c r="JJ15">
        <v>28</v>
      </c>
      <c r="JK15">
        <v>42</v>
      </c>
      <c r="JM15">
        <v>42</v>
      </c>
      <c r="JN15">
        <v>0</v>
      </c>
      <c r="JO15">
        <v>14</v>
      </c>
      <c r="JP15">
        <v>14</v>
      </c>
      <c r="JQ15">
        <v>28</v>
      </c>
      <c r="JS15">
        <v>28</v>
      </c>
      <c r="JT15">
        <v>0</v>
      </c>
      <c r="JU15">
        <v>14</v>
      </c>
      <c r="JV15">
        <v>0</v>
      </c>
      <c r="JW15">
        <v>14</v>
      </c>
      <c r="JY15">
        <v>14</v>
      </c>
      <c r="JZ15">
        <v>0</v>
      </c>
      <c r="KA15">
        <v>14</v>
      </c>
      <c r="KB15">
        <v>232</v>
      </c>
      <c r="KC15">
        <v>246</v>
      </c>
      <c r="KD15">
        <v>246</v>
      </c>
      <c r="KE15">
        <v>0</v>
      </c>
      <c r="KF15">
        <v>0</v>
      </c>
      <c r="KG15">
        <v>14</v>
      </c>
      <c r="KH15">
        <v>266</v>
      </c>
      <c r="KI15">
        <v>280</v>
      </c>
      <c r="KK15">
        <v>280</v>
      </c>
      <c r="KL15">
        <v>0</v>
      </c>
      <c r="KM15">
        <v>14</v>
      </c>
      <c r="KN15">
        <v>252</v>
      </c>
      <c r="KO15">
        <v>266</v>
      </c>
      <c r="KP15">
        <v>0</v>
      </c>
      <c r="KQ15">
        <v>266</v>
      </c>
      <c r="KR15">
        <v>0</v>
      </c>
      <c r="KS15">
        <v>14</v>
      </c>
      <c r="KT15">
        <v>238</v>
      </c>
      <c r="KU15">
        <v>252</v>
      </c>
      <c r="KV15">
        <v>0</v>
      </c>
      <c r="KW15">
        <v>252</v>
      </c>
      <c r="KX15">
        <v>0</v>
      </c>
      <c r="KY15">
        <v>14</v>
      </c>
      <c r="KZ15">
        <v>224</v>
      </c>
      <c r="LA15">
        <v>238</v>
      </c>
      <c r="LB15">
        <v>0</v>
      </c>
      <c r="LC15">
        <v>238</v>
      </c>
      <c r="LD15">
        <v>0</v>
      </c>
      <c r="LE15">
        <v>14</v>
      </c>
      <c r="LF15">
        <v>210</v>
      </c>
      <c r="LG15">
        <v>224</v>
      </c>
      <c r="LH15">
        <v>0</v>
      </c>
      <c r="LI15">
        <v>224</v>
      </c>
      <c r="LJ15">
        <v>0</v>
      </c>
      <c r="LK15">
        <v>14</v>
      </c>
      <c r="LL15">
        <v>196</v>
      </c>
      <c r="LM15">
        <v>210</v>
      </c>
      <c r="LN15">
        <v>0</v>
      </c>
      <c r="LO15">
        <v>210</v>
      </c>
    </row>
    <row r="16" spans="1:327" hidden="1" x14ac:dyDescent="0.25">
      <c r="A16">
        <v>1</v>
      </c>
      <c r="B16">
        <v>81</v>
      </c>
      <c r="C16" t="s">
        <v>139</v>
      </c>
      <c r="D16" t="s">
        <v>140</v>
      </c>
      <c r="E16" t="e">
        <v>#REF!</v>
      </c>
      <c r="F16">
        <v>42959</v>
      </c>
      <c r="G16" t="s">
        <v>141</v>
      </c>
      <c r="I16" t="s">
        <v>112</v>
      </c>
      <c r="J16">
        <v>3.5</v>
      </c>
      <c r="K16">
        <v>14</v>
      </c>
      <c r="L16">
        <v>17.5</v>
      </c>
      <c r="M16">
        <v>35</v>
      </c>
      <c r="O16">
        <v>35</v>
      </c>
      <c r="P16">
        <v>3.5</v>
      </c>
      <c r="Q16">
        <v>14</v>
      </c>
      <c r="R16">
        <v>0</v>
      </c>
      <c r="S16">
        <v>17.5</v>
      </c>
      <c r="U16">
        <v>17.5</v>
      </c>
      <c r="V16">
        <v>3.5</v>
      </c>
      <c r="W16">
        <v>14</v>
      </c>
      <c r="X16">
        <v>31</v>
      </c>
      <c r="Y16">
        <v>48.5</v>
      </c>
      <c r="Z16">
        <v>48.5</v>
      </c>
      <c r="AA16">
        <v>0</v>
      </c>
      <c r="AB16">
        <v>3.5</v>
      </c>
      <c r="AC16">
        <v>14</v>
      </c>
      <c r="AD16">
        <v>13.5</v>
      </c>
      <c r="AE16">
        <v>31</v>
      </c>
      <c r="AG16">
        <v>31</v>
      </c>
      <c r="AH16">
        <v>3.5</v>
      </c>
      <c r="AI16">
        <v>10</v>
      </c>
      <c r="AJ16">
        <v>31</v>
      </c>
      <c r="AK16">
        <v>44.5</v>
      </c>
      <c r="AL16">
        <v>31</v>
      </c>
      <c r="AM16">
        <v>13.5</v>
      </c>
      <c r="AN16">
        <v>3.5</v>
      </c>
      <c r="AO16">
        <v>14</v>
      </c>
      <c r="AP16">
        <v>13.5</v>
      </c>
      <c r="AQ16">
        <v>31</v>
      </c>
      <c r="AS16">
        <v>31</v>
      </c>
      <c r="AT16">
        <v>3.5</v>
      </c>
      <c r="AU16">
        <v>10</v>
      </c>
      <c r="AV16">
        <v>0</v>
      </c>
      <c r="AW16">
        <v>13.5</v>
      </c>
      <c r="AY16">
        <v>13.5</v>
      </c>
      <c r="AZ16">
        <v>3.5</v>
      </c>
      <c r="BA16">
        <v>14</v>
      </c>
      <c r="BB16">
        <v>17.5</v>
      </c>
      <c r="BC16">
        <v>35</v>
      </c>
      <c r="BD16">
        <v>35</v>
      </c>
      <c r="BE16">
        <v>0</v>
      </c>
      <c r="BF16">
        <v>3.5</v>
      </c>
      <c r="BG16">
        <v>14</v>
      </c>
      <c r="BH16">
        <v>0</v>
      </c>
      <c r="BI16">
        <v>17.5</v>
      </c>
      <c r="BK16">
        <v>17.5</v>
      </c>
      <c r="BL16">
        <v>3.5</v>
      </c>
      <c r="BM16">
        <v>14</v>
      </c>
      <c r="BN16">
        <v>17.5</v>
      </c>
      <c r="BO16">
        <v>35</v>
      </c>
      <c r="BP16">
        <v>35</v>
      </c>
      <c r="BQ16">
        <v>0</v>
      </c>
      <c r="BR16">
        <v>3.5</v>
      </c>
      <c r="BS16">
        <v>14</v>
      </c>
      <c r="BT16">
        <v>0</v>
      </c>
      <c r="BU16">
        <v>17.5</v>
      </c>
      <c r="BW16">
        <v>17.5</v>
      </c>
      <c r="BX16">
        <v>3.5</v>
      </c>
      <c r="BY16">
        <v>14</v>
      </c>
      <c r="BZ16">
        <v>17.5</v>
      </c>
      <c r="CA16">
        <v>35</v>
      </c>
      <c r="CB16">
        <v>35</v>
      </c>
      <c r="CC16">
        <v>0</v>
      </c>
      <c r="CD16">
        <v>3.5</v>
      </c>
      <c r="CE16">
        <v>14</v>
      </c>
      <c r="CF16">
        <v>0</v>
      </c>
      <c r="CG16">
        <v>17.5</v>
      </c>
      <c r="CI16">
        <v>17.5</v>
      </c>
      <c r="CJ16">
        <v>3.5</v>
      </c>
      <c r="CK16">
        <v>14</v>
      </c>
      <c r="CL16">
        <v>97.5</v>
      </c>
      <c r="CM16">
        <v>115</v>
      </c>
      <c r="CN16">
        <v>115</v>
      </c>
      <c r="CO16">
        <v>0</v>
      </c>
      <c r="CP16">
        <v>3.5</v>
      </c>
      <c r="CQ16">
        <v>14</v>
      </c>
      <c r="CR16">
        <v>80</v>
      </c>
      <c r="CS16">
        <v>97.5</v>
      </c>
      <c r="CU16">
        <v>97.5</v>
      </c>
      <c r="CV16">
        <v>3.5</v>
      </c>
      <c r="CW16">
        <v>14</v>
      </c>
      <c r="CX16">
        <v>62.5</v>
      </c>
      <c r="CY16">
        <v>80</v>
      </c>
      <c r="DA16">
        <v>80</v>
      </c>
      <c r="DB16">
        <v>3.5</v>
      </c>
      <c r="DC16">
        <v>14</v>
      </c>
      <c r="DD16">
        <v>45</v>
      </c>
      <c r="DE16">
        <v>62.5</v>
      </c>
      <c r="DG16">
        <v>62.5</v>
      </c>
      <c r="DH16">
        <v>3.5</v>
      </c>
      <c r="DI16">
        <v>14</v>
      </c>
      <c r="DJ16">
        <v>27.5</v>
      </c>
      <c r="DK16">
        <v>45</v>
      </c>
      <c r="DM16">
        <v>45</v>
      </c>
      <c r="DN16">
        <v>3.5</v>
      </c>
      <c r="DO16">
        <v>10</v>
      </c>
      <c r="DP16">
        <v>14</v>
      </c>
      <c r="DQ16">
        <v>27.5</v>
      </c>
      <c r="DS16">
        <v>27.5</v>
      </c>
      <c r="DT16">
        <v>3.5</v>
      </c>
      <c r="DU16">
        <v>0</v>
      </c>
      <c r="DV16">
        <v>10.5</v>
      </c>
      <c r="DW16">
        <v>14</v>
      </c>
      <c r="DY16">
        <v>14</v>
      </c>
      <c r="DZ16">
        <v>3.5</v>
      </c>
      <c r="EA16">
        <v>0</v>
      </c>
      <c r="EB16">
        <v>7</v>
      </c>
      <c r="EC16">
        <v>10.5</v>
      </c>
      <c r="EE16">
        <v>10.5</v>
      </c>
      <c r="EF16">
        <v>3.5</v>
      </c>
      <c r="EG16">
        <v>0</v>
      </c>
      <c r="EH16">
        <v>3.5</v>
      </c>
      <c r="EI16">
        <v>7</v>
      </c>
      <c r="EK16">
        <v>7</v>
      </c>
      <c r="EL16">
        <v>3.5</v>
      </c>
      <c r="EM16">
        <v>0</v>
      </c>
      <c r="EN16">
        <v>0</v>
      </c>
      <c r="EO16">
        <v>3.5</v>
      </c>
      <c r="EQ16">
        <v>3.5</v>
      </c>
      <c r="ER16">
        <v>3.5</v>
      </c>
      <c r="ES16">
        <v>14</v>
      </c>
      <c r="ET16">
        <v>52.5</v>
      </c>
      <c r="EU16">
        <v>70</v>
      </c>
      <c r="EV16">
        <v>70</v>
      </c>
      <c r="EW16">
        <v>0</v>
      </c>
      <c r="EX16">
        <v>3.5</v>
      </c>
      <c r="EY16">
        <v>14</v>
      </c>
      <c r="EZ16">
        <v>35</v>
      </c>
      <c r="FA16">
        <v>52.5</v>
      </c>
      <c r="FC16">
        <v>52.5</v>
      </c>
      <c r="FD16">
        <v>3.5</v>
      </c>
      <c r="FE16">
        <v>14</v>
      </c>
      <c r="FF16">
        <v>17.5</v>
      </c>
      <c r="FG16">
        <v>35</v>
      </c>
      <c r="FI16">
        <v>35</v>
      </c>
      <c r="FJ16">
        <v>3.5</v>
      </c>
      <c r="FK16">
        <v>14</v>
      </c>
      <c r="FL16">
        <v>0</v>
      </c>
      <c r="FM16">
        <v>17.5</v>
      </c>
      <c r="FO16">
        <v>17.5</v>
      </c>
      <c r="FP16">
        <v>3.5</v>
      </c>
      <c r="FQ16">
        <v>14</v>
      </c>
      <c r="FR16">
        <v>65.5</v>
      </c>
      <c r="FS16">
        <v>83</v>
      </c>
      <c r="FT16">
        <v>83</v>
      </c>
      <c r="FU16">
        <v>0</v>
      </c>
      <c r="FV16">
        <v>3.5</v>
      </c>
      <c r="FW16">
        <v>14</v>
      </c>
      <c r="FX16">
        <v>48</v>
      </c>
      <c r="FY16">
        <v>65.5</v>
      </c>
      <c r="GA16">
        <v>65.5</v>
      </c>
      <c r="GB16">
        <v>3.5</v>
      </c>
      <c r="GC16">
        <v>14</v>
      </c>
      <c r="GD16">
        <v>80.5</v>
      </c>
      <c r="GE16">
        <v>98</v>
      </c>
      <c r="GF16">
        <v>50</v>
      </c>
      <c r="GG16">
        <v>48</v>
      </c>
      <c r="GH16">
        <v>14</v>
      </c>
      <c r="GI16">
        <v>14</v>
      </c>
      <c r="GJ16">
        <v>52.5</v>
      </c>
      <c r="GK16">
        <v>80.5</v>
      </c>
      <c r="GM16">
        <v>80.5</v>
      </c>
      <c r="GN16">
        <v>3.5</v>
      </c>
      <c r="GO16">
        <v>14</v>
      </c>
      <c r="GP16">
        <v>35</v>
      </c>
      <c r="GQ16">
        <v>52.5</v>
      </c>
      <c r="GS16">
        <v>52.5</v>
      </c>
      <c r="GT16">
        <v>3.5</v>
      </c>
      <c r="GU16">
        <v>14</v>
      </c>
      <c r="GV16">
        <v>17.5</v>
      </c>
      <c r="GW16">
        <v>35</v>
      </c>
      <c r="GY16">
        <v>35</v>
      </c>
      <c r="GZ16">
        <v>3.5</v>
      </c>
      <c r="HA16">
        <v>14</v>
      </c>
      <c r="HB16">
        <v>0</v>
      </c>
      <c r="HC16">
        <v>17.5</v>
      </c>
      <c r="HE16">
        <v>17.5</v>
      </c>
      <c r="HF16">
        <v>3.5</v>
      </c>
      <c r="HG16">
        <v>14</v>
      </c>
      <c r="HH16">
        <v>0</v>
      </c>
      <c r="HI16">
        <v>17.5</v>
      </c>
      <c r="HJ16">
        <v>17.5</v>
      </c>
      <c r="HK16">
        <v>0</v>
      </c>
      <c r="HL16">
        <v>3.5</v>
      </c>
      <c r="HM16">
        <v>14</v>
      </c>
      <c r="HN16">
        <v>140</v>
      </c>
      <c r="HO16">
        <v>157.5</v>
      </c>
      <c r="HP16">
        <v>157.5</v>
      </c>
      <c r="HQ16">
        <v>0</v>
      </c>
      <c r="HR16">
        <v>3.5</v>
      </c>
      <c r="HS16">
        <v>14</v>
      </c>
      <c r="HT16">
        <v>122.5</v>
      </c>
      <c r="HU16">
        <v>140</v>
      </c>
      <c r="HW16">
        <v>140</v>
      </c>
      <c r="HX16">
        <v>3.5</v>
      </c>
      <c r="HY16">
        <v>14</v>
      </c>
      <c r="HZ16">
        <v>105</v>
      </c>
      <c r="IA16">
        <v>122.5</v>
      </c>
      <c r="IC16">
        <v>122.5</v>
      </c>
      <c r="ID16">
        <v>3.5</v>
      </c>
      <c r="IE16">
        <v>14</v>
      </c>
      <c r="IF16">
        <v>87.5</v>
      </c>
      <c r="IG16">
        <v>105</v>
      </c>
      <c r="II16">
        <v>105</v>
      </c>
      <c r="IJ16">
        <v>3.5</v>
      </c>
      <c r="IK16">
        <v>14</v>
      </c>
      <c r="IL16">
        <v>70</v>
      </c>
      <c r="IM16">
        <v>87.5</v>
      </c>
      <c r="IO16">
        <v>87.5</v>
      </c>
      <c r="IP16">
        <v>3.5</v>
      </c>
      <c r="IQ16">
        <v>14</v>
      </c>
      <c r="IR16">
        <v>52.5</v>
      </c>
      <c r="IS16">
        <v>70</v>
      </c>
      <c r="IU16">
        <v>70</v>
      </c>
      <c r="IV16">
        <v>3.5</v>
      </c>
      <c r="IW16">
        <v>14</v>
      </c>
      <c r="IX16">
        <v>35</v>
      </c>
      <c r="IY16">
        <v>52.5</v>
      </c>
      <c r="JA16">
        <v>52.5</v>
      </c>
      <c r="JB16">
        <v>3.5</v>
      </c>
      <c r="JC16">
        <v>14</v>
      </c>
      <c r="JD16">
        <v>17.5</v>
      </c>
      <c r="JE16">
        <v>35</v>
      </c>
      <c r="JG16">
        <v>35</v>
      </c>
      <c r="JH16">
        <v>3.5</v>
      </c>
      <c r="JI16">
        <v>14</v>
      </c>
      <c r="JJ16">
        <v>0</v>
      </c>
      <c r="JK16">
        <v>17.5</v>
      </c>
      <c r="JM16">
        <v>17.5</v>
      </c>
      <c r="JN16">
        <v>0</v>
      </c>
      <c r="JO16">
        <v>0</v>
      </c>
      <c r="JP16">
        <v>0</v>
      </c>
      <c r="JQ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</row>
    <row r="17" spans="1:327" hidden="1" x14ac:dyDescent="0.25">
      <c r="A17">
        <v>1</v>
      </c>
      <c r="B17">
        <v>105</v>
      </c>
      <c r="C17" t="s">
        <v>142</v>
      </c>
      <c r="D17" t="s">
        <v>143</v>
      </c>
      <c r="E17" t="e">
        <v>#REF!</v>
      </c>
      <c r="G17" t="s">
        <v>144</v>
      </c>
      <c r="H17" t="s">
        <v>145</v>
      </c>
      <c r="I17" t="s">
        <v>112</v>
      </c>
      <c r="J17">
        <v>3.5</v>
      </c>
      <c r="K17">
        <v>14</v>
      </c>
      <c r="L17">
        <v>35</v>
      </c>
      <c r="M17">
        <v>52.5</v>
      </c>
      <c r="N17">
        <v>52.5</v>
      </c>
      <c r="O17">
        <v>0</v>
      </c>
      <c r="P17">
        <v>3.5</v>
      </c>
      <c r="Q17">
        <v>14</v>
      </c>
      <c r="R17">
        <v>17.5</v>
      </c>
      <c r="S17">
        <v>35</v>
      </c>
      <c r="U17">
        <v>35</v>
      </c>
      <c r="V17">
        <v>3.5</v>
      </c>
      <c r="W17">
        <v>14</v>
      </c>
      <c r="X17">
        <v>0</v>
      </c>
      <c r="Y17">
        <v>17.5</v>
      </c>
      <c r="AA17">
        <v>17.5</v>
      </c>
      <c r="AB17">
        <v>0</v>
      </c>
      <c r="AC17">
        <v>0</v>
      </c>
      <c r="AD17">
        <v>0</v>
      </c>
      <c r="AE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</row>
    <row r="18" spans="1:327" hidden="1" x14ac:dyDescent="0.25">
      <c r="A18">
        <v>1</v>
      </c>
      <c r="B18">
        <v>106</v>
      </c>
      <c r="C18" t="s">
        <v>146</v>
      </c>
      <c r="D18" t="s">
        <v>147</v>
      </c>
      <c r="E18" t="e">
        <v>#REF!</v>
      </c>
      <c r="F18" t="s">
        <v>148</v>
      </c>
      <c r="G18" t="s">
        <v>149</v>
      </c>
      <c r="H18" t="s">
        <v>150</v>
      </c>
      <c r="I18" t="s">
        <v>112</v>
      </c>
      <c r="J18">
        <v>3.5</v>
      </c>
      <c r="K18">
        <v>14</v>
      </c>
      <c r="L18">
        <v>114.5</v>
      </c>
      <c r="M18">
        <v>132</v>
      </c>
      <c r="N18">
        <v>132</v>
      </c>
      <c r="O18">
        <v>0</v>
      </c>
      <c r="P18">
        <v>3.5</v>
      </c>
      <c r="Q18">
        <v>14</v>
      </c>
      <c r="R18">
        <v>97</v>
      </c>
      <c r="S18">
        <v>114.5</v>
      </c>
      <c r="U18">
        <v>114.5</v>
      </c>
      <c r="V18">
        <v>3.5</v>
      </c>
      <c r="W18">
        <v>14</v>
      </c>
      <c r="X18">
        <v>79.5</v>
      </c>
      <c r="Y18">
        <v>97</v>
      </c>
      <c r="AA18">
        <v>97</v>
      </c>
      <c r="AB18">
        <v>3.5</v>
      </c>
      <c r="AC18">
        <v>14</v>
      </c>
      <c r="AD18">
        <v>62</v>
      </c>
      <c r="AE18">
        <v>79.5</v>
      </c>
      <c r="AG18">
        <v>79.5</v>
      </c>
      <c r="AH18">
        <v>3.5</v>
      </c>
      <c r="AI18">
        <v>10</v>
      </c>
      <c r="AJ18">
        <v>48.5</v>
      </c>
      <c r="AK18">
        <v>62</v>
      </c>
      <c r="AM18">
        <v>62</v>
      </c>
      <c r="AN18">
        <v>3.5</v>
      </c>
      <c r="AO18">
        <v>14</v>
      </c>
      <c r="AP18">
        <v>31</v>
      </c>
      <c r="AQ18">
        <v>48.5</v>
      </c>
      <c r="AS18">
        <v>48.5</v>
      </c>
      <c r="AT18">
        <v>3.5</v>
      </c>
      <c r="AU18">
        <v>10</v>
      </c>
      <c r="AV18">
        <v>17.5</v>
      </c>
      <c r="AW18">
        <v>31</v>
      </c>
      <c r="AY18">
        <v>31</v>
      </c>
      <c r="AZ18">
        <v>3.5</v>
      </c>
      <c r="BA18">
        <v>14</v>
      </c>
      <c r="BB18">
        <v>0</v>
      </c>
      <c r="BC18">
        <v>17.5</v>
      </c>
      <c r="BE18">
        <v>17.5</v>
      </c>
      <c r="BF18">
        <v>3.5</v>
      </c>
      <c r="BG18">
        <v>14</v>
      </c>
      <c r="BH18">
        <v>0</v>
      </c>
      <c r="BI18">
        <v>17.5</v>
      </c>
      <c r="BJ18">
        <v>17.5</v>
      </c>
      <c r="BK18">
        <v>0</v>
      </c>
      <c r="BL18">
        <v>3.5</v>
      </c>
      <c r="BM18">
        <v>14</v>
      </c>
      <c r="BN18">
        <v>17.5</v>
      </c>
      <c r="BO18">
        <v>35</v>
      </c>
      <c r="BP18">
        <v>35</v>
      </c>
      <c r="BQ18">
        <v>0</v>
      </c>
      <c r="BR18">
        <v>3.5</v>
      </c>
      <c r="BS18">
        <v>14</v>
      </c>
      <c r="BT18">
        <v>0</v>
      </c>
      <c r="BU18">
        <v>17.5</v>
      </c>
      <c r="BW18">
        <v>17.5</v>
      </c>
      <c r="BX18">
        <v>3.5</v>
      </c>
      <c r="BY18">
        <v>14</v>
      </c>
      <c r="BZ18">
        <v>17.5</v>
      </c>
      <c r="CA18">
        <v>35</v>
      </c>
      <c r="CB18">
        <v>35</v>
      </c>
      <c r="CC18">
        <v>0</v>
      </c>
      <c r="CD18">
        <v>3.5</v>
      </c>
      <c r="CE18">
        <v>14</v>
      </c>
      <c r="CF18">
        <v>0</v>
      </c>
      <c r="CG18">
        <v>17.5</v>
      </c>
      <c r="CI18">
        <v>17.5</v>
      </c>
      <c r="CJ18">
        <v>3.5</v>
      </c>
      <c r="CK18">
        <v>14</v>
      </c>
      <c r="CL18">
        <v>70</v>
      </c>
      <c r="CM18">
        <v>87.5</v>
      </c>
      <c r="CN18">
        <v>87.5</v>
      </c>
      <c r="CO18">
        <v>0</v>
      </c>
      <c r="CP18">
        <v>3.5</v>
      </c>
      <c r="CQ18">
        <v>14</v>
      </c>
      <c r="CR18">
        <v>52.5</v>
      </c>
      <c r="CS18">
        <v>70</v>
      </c>
      <c r="CU18">
        <v>70</v>
      </c>
      <c r="CV18">
        <v>3.5</v>
      </c>
      <c r="CW18">
        <v>14</v>
      </c>
      <c r="CX18">
        <v>35</v>
      </c>
      <c r="CY18">
        <v>52.5</v>
      </c>
      <c r="DA18">
        <v>52.5</v>
      </c>
      <c r="DB18">
        <v>3.5</v>
      </c>
      <c r="DC18">
        <v>14</v>
      </c>
      <c r="DD18">
        <v>17.5</v>
      </c>
      <c r="DE18">
        <v>35</v>
      </c>
      <c r="DG18">
        <v>35</v>
      </c>
      <c r="DH18">
        <v>3.5</v>
      </c>
      <c r="DI18">
        <v>14</v>
      </c>
      <c r="DJ18">
        <v>0</v>
      </c>
      <c r="DK18">
        <v>17.5</v>
      </c>
      <c r="DM18">
        <v>17.5</v>
      </c>
      <c r="DN18">
        <v>3.5</v>
      </c>
      <c r="DO18">
        <v>10</v>
      </c>
      <c r="DP18">
        <v>17.5</v>
      </c>
      <c r="DQ18">
        <v>31</v>
      </c>
      <c r="DR18">
        <v>31</v>
      </c>
      <c r="DS18">
        <v>0</v>
      </c>
      <c r="DT18">
        <v>3.5</v>
      </c>
      <c r="DU18">
        <v>0</v>
      </c>
      <c r="DV18">
        <v>14</v>
      </c>
      <c r="DW18">
        <v>17.5</v>
      </c>
      <c r="DY18">
        <v>17.5</v>
      </c>
      <c r="DZ18">
        <v>3.5</v>
      </c>
      <c r="EA18">
        <v>0</v>
      </c>
      <c r="EB18">
        <v>10.5</v>
      </c>
      <c r="EC18">
        <v>14</v>
      </c>
      <c r="EE18">
        <v>14</v>
      </c>
      <c r="EF18">
        <v>3.5</v>
      </c>
      <c r="EG18">
        <v>0</v>
      </c>
      <c r="EH18">
        <v>7</v>
      </c>
      <c r="EI18">
        <v>10.5</v>
      </c>
      <c r="EK18">
        <v>10.5</v>
      </c>
      <c r="EL18">
        <v>3.5</v>
      </c>
      <c r="EM18">
        <v>0</v>
      </c>
      <c r="EN18">
        <v>3.5</v>
      </c>
      <c r="EO18">
        <v>7</v>
      </c>
      <c r="EQ18">
        <v>7</v>
      </c>
      <c r="ER18">
        <v>3.5</v>
      </c>
      <c r="ES18">
        <v>14</v>
      </c>
      <c r="ET18">
        <v>0</v>
      </c>
      <c r="EU18">
        <v>17.5</v>
      </c>
      <c r="EV18">
        <v>14</v>
      </c>
      <c r="EW18">
        <v>3.5</v>
      </c>
      <c r="EX18">
        <v>0</v>
      </c>
      <c r="EY18">
        <v>14</v>
      </c>
      <c r="EZ18">
        <v>0</v>
      </c>
      <c r="FA18">
        <v>14</v>
      </c>
      <c r="FB18">
        <v>14</v>
      </c>
      <c r="FC18">
        <v>0</v>
      </c>
      <c r="FD18">
        <v>0</v>
      </c>
      <c r="FE18">
        <v>14</v>
      </c>
      <c r="FF18">
        <v>0</v>
      </c>
      <c r="FG18">
        <v>14</v>
      </c>
      <c r="FH18">
        <v>14</v>
      </c>
      <c r="FI18">
        <v>0</v>
      </c>
      <c r="FJ18">
        <v>0</v>
      </c>
      <c r="FK18">
        <v>14</v>
      </c>
      <c r="FL18">
        <v>0</v>
      </c>
      <c r="FM18">
        <v>14</v>
      </c>
      <c r="FN18">
        <v>14</v>
      </c>
      <c r="FO18">
        <v>0</v>
      </c>
      <c r="FP18">
        <v>0</v>
      </c>
      <c r="FQ18">
        <v>14</v>
      </c>
      <c r="FR18">
        <v>0</v>
      </c>
      <c r="FS18">
        <v>14</v>
      </c>
      <c r="FT18">
        <v>14</v>
      </c>
      <c r="FU18">
        <v>0</v>
      </c>
      <c r="FV18">
        <v>0</v>
      </c>
      <c r="FW18">
        <v>14</v>
      </c>
      <c r="FX18">
        <v>0</v>
      </c>
      <c r="FY18">
        <v>14</v>
      </c>
      <c r="FZ18">
        <v>14</v>
      </c>
      <c r="GA18">
        <v>0</v>
      </c>
      <c r="GB18">
        <v>0</v>
      </c>
      <c r="GC18">
        <v>14</v>
      </c>
      <c r="GD18">
        <v>0</v>
      </c>
      <c r="GE18">
        <v>14</v>
      </c>
      <c r="GF18">
        <v>14</v>
      </c>
      <c r="GG18">
        <v>0</v>
      </c>
      <c r="GH18">
        <v>0</v>
      </c>
      <c r="GI18">
        <v>14</v>
      </c>
      <c r="GJ18">
        <v>0</v>
      </c>
      <c r="GK18">
        <v>14</v>
      </c>
      <c r="GL18">
        <v>14</v>
      </c>
      <c r="GM18">
        <v>0</v>
      </c>
      <c r="GN18">
        <v>0</v>
      </c>
      <c r="GO18">
        <v>0</v>
      </c>
      <c r="GP18">
        <v>0</v>
      </c>
      <c r="GQ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E18">
        <v>0</v>
      </c>
      <c r="HF18">
        <v>0</v>
      </c>
      <c r="HG18">
        <v>14</v>
      </c>
      <c r="HH18">
        <v>28</v>
      </c>
      <c r="HI18">
        <v>42</v>
      </c>
      <c r="HJ18">
        <v>42</v>
      </c>
      <c r="HK18">
        <v>0</v>
      </c>
      <c r="HL18">
        <v>0</v>
      </c>
      <c r="HM18">
        <v>14</v>
      </c>
      <c r="HN18">
        <v>14</v>
      </c>
      <c r="HO18">
        <v>28</v>
      </c>
      <c r="HQ18">
        <v>28</v>
      </c>
      <c r="HR18">
        <v>0</v>
      </c>
      <c r="HS18">
        <v>14</v>
      </c>
      <c r="HT18">
        <v>0</v>
      </c>
      <c r="HU18">
        <v>14</v>
      </c>
      <c r="HW18">
        <v>14</v>
      </c>
      <c r="HX18">
        <v>0</v>
      </c>
      <c r="HY18">
        <v>14</v>
      </c>
      <c r="HZ18">
        <v>0</v>
      </c>
      <c r="IA18">
        <v>14</v>
      </c>
      <c r="IB18">
        <v>14</v>
      </c>
      <c r="IC18">
        <v>0</v>
      </c>
      <c r="ID18">
        <v>0</v>
      </c>
      <c r="IE18">
        <v>14</v>
      </c>
      <c r="IF18">
        <v>56</v>
      </c>
      <c r="IG18">
        <v>70</v>
      </c>
      <c r="II18">
        <v>70</v>
      </c>
      <c r="IJ18">
        <v>0</v>
      </c>
      <c r="IK18">
        <v>14</v>
      </c>
      <c r="IL18">
        <v>42</v>
      </c>
      <c r="IM18">
        <v>56</v>
      </c>
      <c r="IO18">
        <v>56</v>
      </c>
      <c r="IP18">
        <v>0</v>
      </c>
      <c r="IQ18">
        <v>14</v>
      </c>
      <c r="IR18">
        <v>28</v>
      </c>
      <c r="IS18">
        <v>42</v>
      </c>
      <c r="IU18">
        <v>42</v>
      </c>
      <c r="IV18">
        <v>0</v>
      </c>
      <c r="IW18">
        <v>14</v>
      </c>
      <c r="IX18" t="e">
        <v>#VALUE!</v>
      </c>
      <c r="IY18" t="e">
        <v>#VALUE!</v>
      </c>
      <c r="JA18" t="e">
        <v>#VALUE!</v>
      </c>
      <c r="JB18">
        <v>0</v>
      </c>
      <c r="JC18">
        <v>14</v>
      </c>
      <c r="JD18" t="e">
        <v>#VALUE!</v>
      </c>
      <c r="JE18" t="e">
        <v>#VALUE!</v>
      </c>
      <c r="JG18" t="e">
        <v>#VALUE!</v>
      </c>
      <c r="JH18">
        <v>0</v>
      </c>
      <c r="JI18">
        <v>14</v>
      </c>
      <c r="JJ18" t="e">
        <v>#VALUE!</v>
      </c>
      <c r="JK18" t="e">
        <v>#VALUE!</v>
      </c>
      <c r="JL18">
        <v>42</v>
      </c>
      <c r="JM18" t="e">
        <v>#VALUE!</v>
      </c>
      <c r="JN18">
        <v>0</v>
      </c>
      <c r="JO18">
        <v>14</v>
      </c>
      <c r="JP18" t="e">
        <v>#VALUE!</v>
      </c>
      <c r="JQ18" t="e">
        <v>#VALUE!</v>
      </c>
      <c r="JS18" t="e">
        <v>#VALUE!</v>
      </c>
      <c r="JT18">
        <v>0</v>
      </c>
      <c r="JU18">
        <v>14</v>
      </c>
      <c r="JV18" t="e">
        <v>#VALUE!</v>
      </c>
      <c r="JW18" t="e">
        <v>#VALUE!</v>
      </c>
      <c r="JY18" t="e">
        <v>#VALUE!</v>
      </c>
      <c r="JZ18">
        <v>0</v>
      </c>
      <c r="KA18">
        <v>14</v>
      </c>
      <c r="KB18" t="e">
        <v>#VALUE!</v>
      </c>
      <c r="KC18" t="e">
        <v>#VALUE!</v>
      </c>
      <c r="KD18">
        <v>14</v>
      </c>
      <c r="KE18" t="e">
        <v>#VALUE!</v>
      </c>
      <c r="KF18">
        <v>0</v>
      </c>
      <c r="KG18">
        <v>0</v>
      </c>
      <c r="KH18" t="e">
        <v>#VALUE!</v>
      </c>
      <c r="KI18" t="e">
        <v>#VALUE!</v>
      </c>
      <c r="KK18" t="e">
        <v>#VALUE!</v>
      </c>
      <c r="KL18">
        <v>0</v>
      </c>
      <c r="KM18" t="e">
        <v>#VALUE!</v>
      </c>
      <c r="KN18">
        <v>175</v>
      </c>
      <c r="KO18" t="e">
        <v>#VALUE!</v>
      </c>
      <c r="KP18">
        <v>0</v>
      </c>
      <c r="KQ18" t="e">
        <v>#VALUE!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154</v>
      </c>
      <c r="LA18">
        <v>154</v>
      </c>
      <c r="LB18">
        <v>0</v>
      </c>
      <c r="LC18">
        <v>154</v>
      </c>
      <c r="LD18">
        <v>0</v>
      </c>
      <c r="LE18">
        <v>0</v>
      </c>
      <c r="LF18">
        <v>154</v>
      </c>
      <c r="LG18">
        <v>154</v>
      </c>
      <c r="LH18">
        <v>0</v>
      </c>
      <c r="LI18">
        <v>154</v>
      </c>
      <c r="LJ18">
        <v>0</v>
      </c>
      <c r="LK18">
        <v>0</v>
      </c>
      <c r="LL18">
        <v>154</v>
      </c>
      <c r="LM18">
        <v>154</v>
      </c>
      <c r="LN18">
        <v>0</v>
      </c>
      <c r="LO18">
        <v>154</v>
      </c>
    </row>
    <row r="19" spans="1:327" hidden="1" x14ac:dyDescent="0.25">
      <c r="A19">
        <v>1</v>
      </c>
      <c r="B19">
        <v>110</v>
      </c>
      <c r="C19" t="s">
        <v>151</v>
      </c>
      <c r="D19" t="s">
        <v>152</v>
      </c>
      <c r="E19" t="e">
        <v>#REF!</v>
      </c>
      <c r="I19" t="s">
        <v>64</v>
      </c>
      <c r="J19">
        <v>0</v>
      </c>
      <c r="K19">
        <v>14</v>
      </c>
      <c r="L19">
        <v>0</v>
      </c>
      <c r="M19">
        <v>14</v>
      </c>
      <c r="O19">
        <v>14</v>
      </c>
      <c r="P19">
        <v>0</v>
      </c>
      <c r="Q19">
        <v>14</v>
      </c>
      <c r="R19">
        <v>118</v>
      </c>
      <c r="S19">
        <v>132</v>
      </c>
      <c r="T19">
        <v>132</v>
      </c>
      <c r="U19">
        <v>0</v>
      </c>
      <c r="V19">
        <v>0</v>
      </c>
      <c r="W19">
        <v>14</v>
      </c>
      <c r="X19">
        <v>104</v>
      </c>
      <c r="Y19">
        <v>118</v>
      </c>
      <c r="AA19">
        <v>118</v>
      </c>
      <c r="AB19">
        <v>0</v>
      </c>
      <c r="AC19">
        <v>14</v>
      </c>
      <c r="AD19">
        <v>90</v>
      </c>
      <c r="AE19">
        <v>104</v>
      </c>
      <c r="AG19">
        <v>104</v>
      </c>
      <c r="AH19">
        <v>0</v>
      </c>
      <c r="AI19">
        <v>10</v>
      </c>
      <c r="AJ19">
        <v>80</v>
      </c>
      <c r="AK19">
        <v>90</v>
      </c>
      <c r="AM19">
        <v>90</v>
      </c>
      <c r="AN19">
        <v>0</v>
      </c>
      <c r="AO19">
        <v>14</v>
      </c>
      <c r="AP19">
        <v>66</v>
      </c>
      <c r="AQ19">
        <v>80</v>
      </c>
      <c r="AS19">
        <v>80</v>
      </c>
      <c r="AT19">
        <v>0</v>
      </c>
      <c r="AU19">
        <v>10</v>
      </c>
      <c r="AV19">
        <v>56</v>
      </c>
      <c r="AW19">
        <v>66</v>
      </c>
      <c r="AY19">
        <v>66</v>
      </c>
      <c r="AZ19">
        <v>0</v>
      </c>
      <c r="BA19">
        <v>14</v>
      </c>
      <c r="BB19">
        <v>42</v>
      </c>
      <c r="BC19">
        <v>56</v>
      </c>
      <c r="BE19">
        <v>56</v>
      </c>
      <c r="BF19">
        <v>0</v>
      </c>
      <c r="BG19">
        <v>14</v>
      </c>
      <c r="BH19">
        <v>28</v>
      </c>
      <c r="BI19">
        <v>42</v>
      </c>
      <c r="BK19">
        <v>42</v>
      </c>
      <c r="BL19">
        <v>0</v>
      </c>
      <c r="BM19">
        <v>14</v>
      </c>
      <c r="BN19">
        <v>14</v>
      </c>
      <c r="BO19">
        <v>28</v>
      </c>
      <c r="BQ19">
        <v>28</v>
      </c>
      <c r="BR19">
        <v>0</v>
      </c>
      <c r="BS19">
        <v>14</v>
      </c>
      <c r="BT19">
        <v>0</v>
      </c>
      <c r="BU19">
        <v>14</v>
      </c>
      <c r="BW19">
        <v>14</v>
      </c>
      <c r="BX19">
        <v>0</v>
      </c>
      <c r="BY19">
        <v>14</v>
      </c>
      <c r="BZ19">
        <v>108</v>
      </c>
      <c r="CA19">
        <v>122</v>
      </c>
      <c r="CB19">
        <v>122</v>
      </c>
      <c r="CC19">
        <v>0</v>
      </c>
      <c r="CD19">
        <v>0</v>
      </c>
      <c r="CE19">
        <v>14</v>
      </c>
      <c r="CF19">
        <v>94</v>
      </c>
      <c r="CG19">
        <v>108</v>
      </c>
      <c r="CI19">
        <v>108</v>
      </c>
      <c r="CJ19">
        <v>0</v>
      </c>
      <c r="CK19">
        <v>14</v>
      </c>
      <c r="CL19">
        <v>80</v>
      </c>
      <c r="CM19">
        <v>94</v>
      </c>
      <c r="CO19">
        <v>94</v>
      </c>
      <c r="CP19">
        <v>0</v>
      </c>
      <c r="CQ19">
        <v>14</v>
      </c>
      <c r="CR19">
        <v>66</v>
      </c>
      <c r="CS19">
        <v>80</v>
      </c>
      <c r="CU19">
        <v>80</v>
      </c>
      <c r="CV19">
        <v>0</v>
      </c>
      <c r="CW19">
        <v>14</v>
      </c>
      <c r="CX19">
        <v>52</v>
      </c>
      <c r="CY19">
        <v>66</v>
      </c>
      <c r="DA19">
        <v>66</v>
      </c>
      <c r="DB19">
        <v>0</v>
      </c>
      <c r="DC19">
        <v>14</v>
      </c>
      <c r="DD19">
        <v>38</v>
      </c>
      <c r="DE19">
        <v>52</v>
      </c>
      <c r="DG19">
        <v>52</v>
      </c>
      <c r="DH19">
        <v>0</v>
      </c>
      <c r="DI19">
        <v>14</v>
      </c>
      <c r="DJ19">
        <v>24</v>
      </c>
      <c r="DK19">
        <v>38</v>
      </c>
      <c r="DM19">
        <v>38</v>
      </c>
      <c r="DN19">
        <v>0</v>
      </c>
      <c r="DO19">
        <v>10</v>
      </c>
      <c r="DP19">
        <v>14</v>
      </c>
      <c r="DQ19">
        <v>24</v>
      </c>
      <c r="DS19">
        <v>24</v>
      </c>
      <c r="DT19">
        <v>0</v>
      </c>
      <c r="DU19">
        <v>0</v>
      </c>
      <c r="DV19">
        <v>14</v>
      </c>
      <c r="DW19">
        <v>14</v>
      </c>
      <c r="DY19">
        <v>14</v>
      </c>
      <c r="DZ19">
        <v>0</v>
      </c>
      <c r="EA19">
        <v>0</v>
      </c>
      <c r="EB19">
        <v>14</v>
      </c>
      <c r="EC19">
        <v>14</v>
      </c>
      <c r="EE19">
        <v>14</v>
      </c>
      <c r="EF19">
        <v>0</v>
      </c>
      <c r="EG19">
        <v>0</v>
      </c>
      <c r="EH19">
        <v>14</v>
      </c>
      <c r="EI19">
        <v>14</v>
      </c>
      <c r="EK19">
        <v>14</v>
      </c>
      <c r="EL19">
        <v>0</v>
      </c>
      <c r="EM19">
        <v>0</v>
      </c>
      <c r="EN19">
        <v>14</v>
      </c>
      <c r="EO19">
        <v>14</v>
      </c>
      <c r="EQ19">
        <v>14</v>
      </c>
      <c r="ER19">
        <v>0</v>
      </c>
      <c r="ES19">
        <v>14</v>
      </c>
      <c r="ET19">
        <v>0</v>
      </c>
      <c r="EU19">
        <v>14</v>
      </c>
      <c r="EW19">
        <v>14</v>
      </c>
      <c r="EX19">
        <v>0</v>
      </c>
      <c r="EY19">
        <v>14</v>
      </c>
      <c r="EZ19">
        <v>28</v>
      </c>
      <c r="FA19">
        <v>42</v>
      </c>
      <c r="FB19">
        <v>42</v>
      </c>
      <c r="FC19">
        <v>0</v>
      </c>
      <c r="FD19">
        <v>0</v>
      </c>
      <c r="FE19">
        <v>14</v>
      </c>
      <c r="FF19">
        <v>14</v>
      </c>
      <c r="FG19">
        <v>28</v>
      </c>
      <c r="FI19">
        <v>28</v>
      </c>
      <c r="FJ19">
        <v>0</v>
      </c>
      <c r="FK19">
        <v>14</v>
      </c>
      <c r="FL19">
        <v>0</v>
      </c>
      <c r="FM19">
        <v>14</v>
      </c>
      <c r="FO19">
        <v>14</v>
      </c>
      <c r="FP19">
        <v>0</v>
      </c>
      <c r="FQ19">
        <v>14</v>
      </c>
      <c r="FR19">
        <v>28</v>
      </c>
      <c r="FS19">
        <v>42</v>
      </c>
      <c r="FT19">
        <v>42</v>
      </c>
      <c r="FU19">
        <v>0</v>
      </c>
      <c r="FV19">
        <v>0</v>
      </c>
      <c r="FW19">
        <v>14</v>
      </c>
      <c r="FX19">
        <v>14</v>
      </c>
      <c r="FY19">
        <v>28</v>
      </c>
      <c r="GA19">
        <v>28</v>
      </c>
      <c r="GB19">
        <v>0</v>
      </c>
      <c r="GC19">
        <v>14</v>
      </c>
      <c r="GD19">
        <v>0</v>
      </c>
      <c r="GE19">
        <v>14</v>
      </c>
      <c r="GG19">
        <v>14</v>
      </c>
      <c r="GH19">
        <v>0</v>
      </c>
      <c r="GI19">
        <v>14</v>
      </c>
      <c r="GJ19">
        <v>14</v>
      </c>
      <c r="GK19">
        <v>28</v>
      </c>
      <c r="GL19">
        <v>28</v>
      </c>
      <c r="GM19">
        <v>0</v>
      </c>
      <c r="GN19">
        <v>0</v>
      </c>
      <c r="GO19">
        <v>14</v>
      </c>
      <c r="GP19">
        <v>0</v>
      </c>
      <c r="GQ19">
        <v>14</v>
      </c>
      <c r="GS19">
        <v>14</v>
      </c>
      <c r="GT19">
        <v>0</v>
      </c>
      <c r="GU19">
        <v>14</v>
      </c>
      <c r="GV19">
        <v>98</v>
      </c>
      <c r="GW19">
        <v>112</v>
      </c>
      <c r="GX19">
        <v>112</v>
      </c>
      <c r="GY19">
        <v>0</v>
      </c>
      <c r="GZ19">
        <v>0</v>
      </c>
      <c r="HA19">
        <v>14</v>
      </c>
      <c r="HB19">
        <v>84</v>
      </c>
      <c r="HC19">
        <v>98</v>
      </c>
      <c r="HE19">
        <v>98</v>
      </c>
      <c r="HF19">
        <v>0</v>
      </c>
      <c r="HG19">
        <v>14</v>
      </c>
      <c r="HH19">
        <v>70</v>
      </c>
      <c r="HI19">
        <v>84</v>
      </c>
      <c r="HK19">
        <v>84</v>
      </c>
      <c r="HL19">
        <v>0</v>
      </c>
      <c r="HM19">
        <v>14</v>
      </c>
      <c r="HN19">
        <v>56</v>
      </c>
      <c r="HO19">
        <v>70</v>
      </c>
      <c r="HQ19">
        <v>70</v>
      </c>
      <c r="HR19">
        <v>0</v>
      </c>
      <c r="HS19">
        <v>14</v>
      </c>
      <c r="HT19">
        <v>42</v>
      </c>
      <c r="HU19">
        <v>56</v>
      </c>
      <c r="HW19">
        <v>56</v>
      </c>
      <c r="HX19">
        <v>0</v>
      </c>
      <c r="HY19">
        <v>14</v>
      </c>
      <c r="HZ19">
        <v>28</v>
      </c>
      <c r="IA19">
        <v>42</v>
      </c>
      <c r="IC19">
        <v>42</v>
      </c>
      <c r="ID19">
        <v>0</v>
      </c>
      <c r="IE19">
        <v>14</v>
      </c>
      <c r="IF19">
        <v>14</v>
      </c>
      <c r="IG19">
        <v>28</v>
      </c>
      <c r="II19">
        <v>28</v>
      </c>
      <c r="IJ19">
        <v>0</v>
      </c>
      <c r="IK19">
        <v>14</v>
      </c>
      <c r="IL19">
        <v>0</v>
      </c>
      <c r="IM19">
        <v>14</v>
      </c>
      <c r="IO19">
        <v>14</v>
      </c>
      <c r="IP19">
        <v>0</v>
      </c>
      <c r="IQ19">
        <v>14</v>
      </c>
      <c r="IR19">
        <v>154</v>
      </c>
      <c r="IS19">
        <v>84</v>
      </c>
      <c r="IT19">
        <v>84</v>
      </c>
      <c r="IU19">
        <v>0</v>
      </c>
      <c r="IV19">
        <v>0</v>
      </c>
      <c r="IW19">
        <v>14</v>
      </c>
      <c r="IX19">
        <v>140</v>
      </c>
      <c r="IY19">
        <v>154</v>
      </c>
      <c r="JA19">
        <v>154</v>
      </c>
      <c r="JB19">
        <v>0</v>
      </c>
      <c r="JC19">
        <v>14</v>
      </c>
      <c r="JD19">
        <v>126</v>
      </c>
      <c r="JE19">
        <v>140</v>
      </c>
      <c r="JG19">
        <v>140</v>
      </c>
      <c r="JH19">
        <v>0</v>
      </c>
      <c r="JI19">
        <v>14</v>
      </c>
      <c r="JJ19">
        <v>112</v>
      </c>
      <c r="JK19">
        <v>126</v>
      </c>
      <c r="JM19">
        <v>126</v>
      </c>
      <c r="JN19">
        <v>0</v>
      </c>
      <c r="JO19">
        <v>14</v>
      </c>
      <c r="JP19">
        <v>98</v>
      </c>
      <c r="JQ19">
        <v>112</v>
      </c>
      <c r="JS19">
        <v>112</v>
      </c>
      <c r="JT19">
        <v>0</v>
      </c>
      <c r="JU19">
        <v>14</v>
      </c>
      <c r="JV19">
        <v>84</v>
      </c>
      <c r="JW19">
        <v>98</v>
      </c>
      <c r="JY19">
        <v>98</v>
      </c>
      <c r="JZ19">
        <v>0</v>
      </c>
      <c r="KA19">
        <v>14</v>
      </c>
      <c r="KB19">
        <v>70</v>
      </c>
      <c r="KC19">
        <v>84</v>
      </c>
      <c r="KE19">
        <v>84</v>
      </c>
      <c r="KF19">
        <v>0</v>
      </c>
      <c r="KG19">
        <v>14</v>
      </c>
      <c r="KH19">
        <v>56</v>
      </c>
      <c r="KI19">
        <v>70</v>
      </c>
      <c r="KK19">
        <v>70</v>
      </c>
      <c r="KL19">
        <v>0</v>
      </c>
      <c r="KM19">
        <v>14</v>
      </c>
      <c r="KN19">
        <v>42</v>
      </c>
      <c r="KO19">
        <v>56</v>
      </c>
      <c r="KP19">
        <v>0</v>
      </c>
      <c r="KQ19">
        <v>56</v>
      </c>
      <c r="KR19">
        <v>0</v>
      </c>
      <c r="KS19">
        <v>14</v>
      </c>
      <c r="KT19">
        <v>28</v>
      </c>
      <c r="KU19">
        <v>42</v>
      </c>
      <c r="KV19">
        <v>0</v>
      </c>
      <c r="KW19">
        <v>42</v>
      </c>
      <c r="KX19">
        <v>0</v>
      </c>
      <c r="KY19">
        <v>14</v>
      </c>
      <c r="KZ19">
        <v>14</v>
      </c>
      <c r="LA19">
        <v>28</v>
      </c>
      <c r="LB19">
        <v>0</v>
      </c>
      <c r="LC19">
        <v>28</v>
      </c>
      <c r="LD19">
        <v>0</v>
      </c>
      <c r="LE19">
        <v>14</v>
      </c>
      <c r="LF19">
        <v>0</v>
      </c>
      <c r="LG19">
        <v>14</v>
      </c>
      <c r="LH19">
        <v>0</v>
      </c>
      <c r="LI19">
        <v>14</v>
      </c>
      <c r="LJ19">
        <v>0</v>
      </c>
      <c r="LK19">
        <v>14</v>
      </c>
      <c r="LL19">
        <v>0</v>
      </c>
      <c r="LM19">
        <v>14</v>
      </c>
      <c r="LN19">
        <v>14</v>
      </c>
      <c r="LO19">
        <v>0</v>
      </c>
    </row>
    <row r="20" spans="1:327" hidden="1" x14ac:dyDescent="0.25">
      <c r="A20">
        <v>1</v>
      </c>
      <c r="B20">
        <v>114</v>
      </c>
      <c r="C20" t="s">
        <v>153</v>
      </c>
      <c r="D20" t="s">
        <v>154</v>
      </c>
      <c r="E20" t="e">
        <v>#REF!</v>
      </c>
      <c r="G20" t="s">
        <v>155</v>
      </c>
      <c r="H20" t="s">
        <v>156</v>
      </c>
      <c r="I20" t="s">
        <v>112</v>
      </c>
      <c r="J20">
        <v>3.5</v>
      </c>
      <c r="K20">
        <v>14</v>
      </c>
      <c r="L20">
        <v>17.5</v>
      </c>
      <c r="M20">
        <v>35</v>
      </c>
      <c r="N20">
        <v>35</v>
      </c>
      <c r="O20">
        <v>0</v>
      </c>
      <c r="P20">
        <v>3.5</v>
      </c>
      <c r="Q20">
        <v>14</v>
      </c>
      <c r="R20">
        <v>0</v>
      </c>
      <c r="S20">
        <v>17.5</v>
      </c>
      <c r="U20">
        <v>17.5</v>
      </c>
      <c r="V20">
        <v>3.5</v>
      </c>
      <c r="W20">
        <v>14</v>
      </c>
      <c r="X20">
        <v>0</v>
      </c>
      <c r="Y20">
        <v>17.5</v>
      </c>
      <c r="Z20">
        <v>17.5</v>
      </c>
      <c r="AA20">
        <v>0</v>
      </c>
      <c r="AB20">
        <v>3.5</v>
      </c>
      <c r="AC20">
        <v>14</v>
      </c>
      <c r="AD20">
        <v>13.5</v>
      </c>
      <c r="AE20">
        <v>31</v>
      </c>
      <c r="AF20">
        <v>31</v>
      </c>
      <c r="AG20">
        <v>0</v>
      </c>
      <c r="AH20">
        <v>3.5</v>
      </c>
      <c r="AI20">
        <v>10</v>
      </c>
      <c r="AJ20">
        <v>0</v>
      </c>
      <c r="AK20">
        <v>13.5</v>
      </c>
      <c r="AM20">
        <v>13.5</v>
      </c>
      <c r="AN20">
        <v>3.5</v>
      </c>
      <c r="AO20">
        <v>14</v>
      </c>
      <c r="AP20">
        <v>13.5</v>
      </c>
      <c r="AQ20">
        <v>31</v>
      </c>
      <c r="AR20">
        <v>31</v>
      </c>
      <c r="AS20">
        <v>0</v>
      </c>
      <c r="AT20">
        <v>3.5</v>
      </c>
      <c r="AU20">
        <v>10</v>
      </c>
      <c r="AV20">
        <v>0</v>
      </c>
      <c r="AW20">
        <v>13.5</v>
      </c>
      <c r="AY20">
        <v>13.5</v>
      </c>
      <c r="AZ20">
        <v>3.5</v>
      </c>
      <c r="BA20">
        <v>14</v>
      </c>
      <c r="BB20">
        <v>52.5</v>
      </c>
      <c r="BC20">
        <v>70</v>
      </c>
      <c r="BD20">
        <v>70</v>
      </c>
      <c r="BE20">
        <v>0</v>
      </c>
      <c r="BF20">
        <v>3.5</v>
      </c>
      <c r="BG20">
        <v>14</v>
      </c>
      <c r="BH20">
        <v>35</v>
      </c>
      <c r="BI20">
        <v>52.5</v>
      </c>
      <c r="BK20">
        <v>52.5</v>
      </c>
      <c r="BL20">
        <v>3.5</v>
      </c>
      <c r="BM20">
        <v>14</v>
      </c>
      <c r="BN20">
        <v>17.5</v>
      </c>
      <c r="BO20">
        <v>35</v>
      </c>
      <c r="BQ20">
        <v>35</v>
      </c>
      <c r="BR20">
        <v>3.5</v>
      </c>
      <c r="BS20">
        <v>14</v>
      </c>
      <c r="BT20">
        <v>0</v>
      </c>
      <c r="BU20">
        <v>17.5</v>
      </c>
      <c r="BW20">
        <v>17.5</v>
      </c>
      <c r="BX20">
        <v>3.5</v>
      </c>
      <c r="BY20">
        <v>14</v>
      </c>
      <c r="BZ20">
        <v>17.5</v>
      </c>
      <c r="CA20">
        <v>35</v>
      </c>
      <c r="CB20">
        <v>35</v>
      </c>
      <c r="CC20">
        <v>0</v>
      </c>
      <c r="CD20">
        <v>3.5</v>
      </c>
      <c r="CE20">
        <v>14</v>
      </c>
      <c r="CF20">
        <v>0</v>
      </c>
      <c r="CG20">
        <v>17.5</v>
      </c>
      <c r="CI20">
        <v>17.5</v>
      </c>
      <c r="CJ20">
        <v>3.5</v>
      </c>
      <c r="CK20">
        <v>14</v>
      </c>
      <c r="CL20">
        <v>83.5</v>
      </c>
      <c r="CM20">
        <v>101</v>
      </c>
      <c r="CN20">
        <v>101</v>
      </c>
      <c r="CO20">
        <v>0</v>
      </c>
      <c r="CP20">
        <v>3.5</v>
      </c>
      <c r="CQ20">
        <v>14</v>
      </c>
      <c r="CR20">
        <v>66</v>
      </c>
      <c r="CS20">
        <v>83.5</v>
      </c>
      <c r="CU20">
        <v>83.5</v>
      </c>
      <c r="CV20">
        <v>3.5</v>
      </c>
      <c r="CW20">
        <v>14</v>
      </c>
      <c r="CX20">
        <v>48.5</v>
      </c>
      <c r="CY20">
        <v>66</v>
      </c>
      <c r="DA20">
        <v>66</v>
      </c>
      <c r="DB20">
        <v>3.5</v>
      </c>
      <c r="DC20">
        <v>14</v>
      </c>
      <c r="DD20">
        <v>31</v>
      </c>
      <c r="DE20">
        <v>48.5</v>
      </c>
      <c r="DG20">
        <v>48.5</v>
      </c>
      <c r="DH20">
        <v>3.5</v>
      </c>
      <c r="DI20">
        <v>14</v>
      </c>
      <c r="DJ20">
        <v>13.5</v>
      </c>
      <c r="DK20">
        <v>31</v>
      </c>
      <c r="DM20">
        <v>31</v>
      </c>
      <c r="DN20">
        <v>3.5</v>
      </c>
      <c r="DO20">
        <v>10</v>
      </c>
      <c r="DP20">
        <v>0</v>
      </c>
      <c r="DQ20">
        <v>13.5</v>
      </c>
      <c r="DS20">
        <v>13.5</v>
      </c>
      <c r="DT20">
        <v>0</v>
      </c>
      <c r="DU20">
        <v>0</v>
      </c>
      <c r="DV20">
        <v>0</v>
      </c>
      <c r="DW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</row>
    <row r="21" spans="1:327" hidden="1" x14ac:dyDescent="0.25">
      <c r="A21">
        <v>1</v>
      </c>
      <c r="B21">
        <v>129</v>
      </c>
      <c r="C21" t="s">
        <v>157</v>
      </c>
      <c r="D21" t="s">
        <v>158</v>
      </c>
      <c r="H21" t="s">
        <v>159</v>
      </c>
      <c r="I21" t="s">
        <v>112</v>
      </c>
      <c r="J21">
        <v>2.7</v>
      </c>
      <c r="K21">
        <v>11</v>
      </c>
      <c r="L21">
        <v>0</v>
      </c>
      <c r="M21">
        <v>13.7</v>
      </c>
      <c r="O21">
        <v>13.7</v>
      </c>
    </row>
    <row r="22" spans="1:327" hidden="1" x14ac:dyDescent="0.25">
      <c r="A22">
        <v>1</v>
      </c>
      <c r="B22">
        <v>130</v>
      </c>
      <c r="C22" t="s">
        <v>160</v>
      </c>
      <c r="D22" t="s">
        <v>161</v>
      </c>
      <c r="E22" t="e">
        <v>#REF!</v>
      </c>
      <c r="H22" t="s">
        <v>162</v>
      </c>
      <c r="I22" t="s">
        <v>108</v>
      </c>
      <c r="J22">
        <v>0</v>
      </c>
      <c r="K22">
        <v>0</v>
      </c>
      <c r="L22">
        <v>252</v>
      </c>
      <c r="M22">
        <v>252</v>
      </c>
      <c r="O22">
        <v>252</v>
      </c>
      <c r="P22">
        <v>0</v>
      </c>
      <c r="Q22">
        <v>0</v>
      </c>
      <c r="R22">
        <v>252</v>
      </c>
      <c r="S22">
        <v>252</v>
      </c>
      <c r="U22">
        <v>252</v>
      </c>
      <c r="V22">
        <v>0</v>
      </c>
      <c r="W22">
        <v>0</v>
      </c>
      <c r="X22">
        <v>252</v>
      </c>
      <c r="Y22">
        <v>252</v>
      </c>
      <c r="AA22">
        <v>252</v>
      </c>
      <c r="AB22">
        <v>0</v>
      </c>
      <c r="AC22">
        <v>0</v>
      </c>
      <c r="AD22">
        <v>252</v>
      </c>
      <c r="AE22">
        <v>252</v>
      </c>
      <c r="AG22">
        <v>252</v>
      </c>
      <c r="AH22">
        <v>0</v>
      </c>
      <c r="AI22">
        <v>0</v>
      </c>
      <c r="AJ22">
        <v>252</v>
      </c>
      <c r="AK22">
        <v>252</v>
      </c>
      <c r="AM22">
        <v>252</v>
      </c>
      <c r="AN22">
        <v>0</v>
      </c>
      <c r="AO22">
        <v>0</v>
      </c>
      <c r="AP22">
        <v>252</v>
      </c>
      <c r="AQ22">
        <v>252</v>
      </c>
      <c r="AS22">
        <v>252</v>
      </c>
      <c r="AT22">
        <v>0</v>
      </c>
      <c r="AU22">
        <v>0</v>
      </c>
      <c r="AV22">
        <v>252</v>
      </c>
      <c r="AW22">
        <v>252</v>
      </c>
      <c r="AY22">
        <v>252</v>
      </c>
      <c r="AZ22">
        <v>0</v>
      </c>
      <c r="BA22">
        <v>0</v>
      </c>
      <c r="BB22">
        <v>252</v>
      </c>
      <c r="BC22">
        <v>252</v>
      </c>
      <c r="BE22">
        <v>252</v>
      </c>
      <c r="BF22">
        <v>0</v>
      </c>
      <c r="BG22">
        <v>0</v>
      </c>
      <c r="BH22">
        <v>252</v>
      </c>
      <c r="BI22">
        <v>252</v>
      </c>
      <c r="BK22">
        <v>252</v>
      </c>
      <c r="BL22">
        <v>0</v>
      </c>
      <c r="BM22">
        <v>0</v>
      </c>
      <c r="BN22">
        <v>252</v>
      </c>
      <c r="BO22">
        <v>252</v>
      </c>
      <c r="BQ22">
        <v>252</v>
      </c>
      <c r="BR22">
        <v>0</v>
      </c>
      <c r="BS22">
        <v>0</v>
      </c>
      <c r="BT22">
        <v>252</v>
      </c>
      <c r="BU22">
        <v>252</v>
      </c>
      <c r="BW22">
        <v>252</v>
      </c>
      <c r="BX22">
        <v>0</v>
      </c>
      <c r="BY22">
        <v>0</v>
      </c>
      <c r="BZ22">
        <v>252</v>
      </c>
      <c r="CA22">
        <v>252</v>
      </c>
      <c r="CC22">
        <v>252</v>
      </c>
      <c r="CD22">
        <v>0</v>
      </c>
      <c r="CE22">
        <v>0</v>
      </c>
      <c r="CF22">
        <v>252</v>
      </c>
      <c r="CG22">
        <v>252</v>
      </c>
      <c r="CI22">
        <v>252</v>
      </c>
      <c r="CJ22">
        <v>0</v>
      </c>
      <c r="CK22">
        <v>0</v>
      </c>
      <c r="CL22">
        <v>252</v>
      </c>
      <c r="CM22">
        <v>252</v>
      </c>
      <c r="CO22">
        <v>252</v>
      </c>
      <c r="CP22">
        <v>0</v>
      </c>
      <c r="CQ22">
        <v>0</v>
      </c>
      <c r="CR22">
        <v>252</v>
      </c>
      <c r="CS22">
        <v>252</v>
      </c>
      <c r="CU22">
        <v>252</v>
      </c>
      <c r="CV22">
        <v>0</v>
      </c>
      <c r="CW22">
        <v>0</v>
      </c>
      <c r="CX22">
        <v>252</v>
      </c>
      <c r="CY22">
        <v>252</v>
      </c>
      <c r="DA22">
        <v>252</v>
      </c>
      <c r="DB22">
        <v>0</v>
      </c>
      <c r="DC22">
        <v>0</v>
      </c>
      <c r="DD22">
        <v>252</v>
      </c>
      <c r="DE22">
        <v>252</v>
      </c>
      <c r="DG22">
        <v>252</v>
      </c>
      <c r="DH22">
        <v>0</v>
      </c>
      <c r="DI22">
        <v>0</v>
      </c>
      <c r="DJ22">
        <v>252</v>
      </c>
      <c r="DK22">
        <v>252</v>
      </c>
      <c r="DM22">
        <v>252</v>
      </c>
      <c r="DN22">
        <v>0</v>
      </c>
      <c r="DO22">
        <v>0</v>
      </c>
      <c r="DP22">
        <v>252</v>
      </c>
      <c r="DQ22">
        <v>252</v>
      </c>
      <c r="DS22">
        <v>252</v>
      </c>
      <c r="DT22">
        <v>0</v>
      </c>
      <c r="DU22">
        <v>0</v>
      </c>
      <c r="DV22">
        <v>252</v>
      </c>
      <c r="DW22">
        <v>252</v>
      </c>
      <c r="DY22">
        <v>252</v>
      </c>
      <c r="DZ22">
        <v>0</v>
      </c>
      <c r="EA22">
        <v>0</v>
      </c>
      <c r="EB22">
        <v>252</v>
      </c>
      <c r="EC22">
        <v>252</v>
      </c>
      <c r="EE22">
        <v>252</v>
      </c>
      <c r="EF22">
        <v>0</v>
      </c>
      <c r="EG22">
        <v>0</v>
      </c>
      <c r="EH22">
        <v>252</v>
      </c>
      <c r="EI22">
        <v>252</v>
      </c>
      <c r="EK22">
        <v>252</v>
      </c>
      <c r="EL22">
        <v>0</v>
      </c>
      <c r="EM22">
        <v>0</v>
      </c>
      <c r="EN22">
        <v>252</v>
      </c>
      <c r="EO22">
        <v>252</v>
      </c>
      <c r="EQ22">
        <v>252</v>
      </c>
      <c r="ER22">
        <v>0</v>
      </c>
      <c r="ES22">
        <v>0</v>
      </c>
      <c r="ET22">
        <v>252</v>
      </c>
      <c r="EU22">
        <v>252</v>
      </c>
      <c r="EW22">
        <v>252</v>
      </c>
      <c r="EX22">
        <v>0</v>
      </c>
      <c r="EY22">
        <v>0</v>
      </c>
      <c r="EZ22">
        <v>252</v>
      </c>
      <c r="FA22">
        <v>252</v>
      </c>
      <c r="FC22">
        <v>252</v>
      </c>
      <c r="FD22">
        <v>0</v>
      </c>
      <c r="FE22">
        <v>0</v>
      </c>
      <c r="FF22">
        <v>252</v>
      </c>
      <c r="FG22">
        <v>252</v>
      </c>
      <c r="FI22">
        <v>252</v>
      </c>
      <c r="FJ22">
        <v>0</v>
      </c>
      <c r="FK22">
        <v>0</v>
      </c>
      <c r="FL22">
        <v>252</v>
      </c>
      <c r="FM22">
        <v>252</v>
      </c>
      <c r="FO22">
        <v>252</v>
      </c>
      <c r="FP22">
        <v>0</v>
      </c>
      <c r="FQ22">
        <v>0</v>
      </c>
      <c r="FR22">
        <v>252</v>
      </c>
      <c r="FS22">
        <v>252</v>
      </c>
      <c r="FU22">
        <v>252</v>
      </c>
      <c r="FV22">
        <v>0</v>
      </c>
      <c r="FW22">
        <v>0</v>
      </c>
      <c r="FX22">
        <v>252</v>
      </c>
      <c r="FY22">
        <v>252</v>
      </c>
      <c r="GA22">
        <v>252</v>
      </c>
      <c r="GB22">
        <v>0</v>
      </c>
      <c r="GC22">
        <v>0</v>
      </c>
      <c r="GD22">
        <v>252</v>
      </c>
      <c r="GE22">
        <v>252</v>
      </c>
      <c r="GG22">
        <v>252</v>
      </c>
      <c r="GH22">
        <v>0</v>
      </c>
      <c r="GI22">
        <v>0</v>
      </c>
      <c r="GJ22">
        <v>252</v>
      </c>
      <c r="GK22">
        <v>252</v>
      </c>
      <c r="GM22">
        <v>252</v>
      </c>
      <c r="GN22">
        <v>0</v>
      </c>
      <c r="GO22">
        <v>0</v>
      </c>
      <c r="GP22">
        <v>252</v>
      </c>
      <c r="GQ22">
        <v>252</v>
      </c>
      <c r="GS22">
        <v>252</v>
      </c>
      <c r="GT22">
        <v>0</v>
      </c>
      <c r="GU22">
        <v>0</v>
      </c>
      <c r="GV22">
        <v>252</v>
      </c>
      <c r="GW22">
        <v>252</v>
      </c>
      <c r="GY22">
        <v>252</v>
      </c>
      <c r="GZ22">
        <v>0</v>
      </c>
      <c r="HA22">
        <v>0</v>
      </c>
      <c r="HB22">
        <v>252</v>
      </c>
      <c r="HC22">
        <v>252</v>
      </c>
      <c r="HE22">
        <v>252</v>
      </c>
      <c r="HF22">
        <v>0</v>
      </c>
      <c r="HG22">
        <v>0</v>
      </c>
      <c r="HH22">
        <v>252</v>
      </c>
      <c r="HI22">
        <v>252</v>
      </c>
      <c r="HK22">
        <v>252</v>
      </c>
      <c r="HL22">
        <v>0</v>
      </c>
      <c r="HM22">
        <v>0</v>
      </c>
      <c r="HN22">
        <v>252</v>
      </c>
      <c r="HO22">
        <v>252</v>
      </c>
      <c r="HQ22">
        <v>252</v>
      </c>
      <c r="HR22">
        <v>0</v>
      </c>
      <c r="HS22">
        <v>0</v>
      </c>
      <c r="HT22">
        <v>252</v>
      </c>
      <c r="HU22">
        <v>252</v>
      </c>
      <c r="HW22">
        <v>252</v>
      </c>
      <c r="HX22">
        <v>0</v>
      </c>
      <c r="HY22">
        <v>0</v>
      </c>
      <c r="HZ22">
        <v>252</v>
      </c>
      <c r="IA22">
        <v>252</v>
      </c>
      <c r="IC22">
        <v>252</v>
      </c>
      <c r="ID22">
        <v>0</v>
      </c>
      <c r="IE22">
        <v>0</v>
      </c>
      <c r="IF22">
        <v>252</v>
      </c>
      <c r="IG22">
        <v>252</v>
      </c>
      <c r="II22">
        <v>252</v>
      </c>
      <c r="IJ22">
        <v>0</v>
      </c>
      <c r="IK22">
        <v>0</v>
      </c>
      <c r="IL22">
        <v>252</v>
      </c>
      <c r="IM22">
        <v>252</v>
      </c>
      <c r="IO22">
        <v>252</v>
      </c>
      <c r="IP22">
        <v>0</v>
      </c>
      <c r="IQ22">
        <v>0</v>
      </c>
      <c r="IR22">
        <v>252</v>
      </c>
      <c r="IS22">
        <v>252</v>
      </c>
      <c r="IU22">
        <v>252</v>
      </c>
      <c r="IV22">
        <v>0</v>
      </c>
      <c r="IW22">
        <v>0</v>
      </c>
      <c r="IX22">
        <v>252</v>
      </c>
      <c r="IY22">
        <v>252</v>
      </c>
      <c r="JA22">
        <v>252</v>
      </c>
      <c r="JB22">
        <v>0</v>
      </c>
      <c r="JC22">
        <v>0</v>
      </c>
      <c r="JD22">
        <v>252</v>
      </c>
      <c r="JE22">
        <v>252</v>
      </c>
      <c r="JG22">
        <v>252</v>
      </c>
      <c r="JH22">
        <v>0</v>
      </c>
      <c r="JI22">
        <v>0</v>
      </c>
      <c r="JJ22">
        <v>252</v>
      </c>
      <c r="JK22">
        <v>252</v>
      </c>
      <c r="JM22">
        <v>252</v>
      </c>
      <c r="JN22">
        <v>0</v>
      </c>
      <c r="JO22">
        <v>0</v>
      </c>
      <c r="JP22">
        <v>252</v>
      </c>
      <c r="JQ22">
        <v>252</v>
      </c>
      <c r="JS22">
        <v>252</v>
      </c>
      <c r="JT22">
        <v>0</v>
      </c>
      <c r="JU22">
        <v>0</v>
      </c>
      <c r="JV22">
        <v>252</v>
      </c>
      <c r="JW22">
        <v>252</v>
      </c>
      <c r="JY22">
        <v>252</v>
      </c>
      <c r="JZ22">
        <v>0</v>
      </c>
      <c r="KA22">
        <v>0</v>
      </c>
      <c r="KB22">
        <v>252</v>
      </c>
      <c r="KC22">
        <v>252</v>
      </c>
      <c r="KE22">
        <v>252</v>
      </c>
      <c r="KF22">
        <v>0</v>
      </c>
      <c r="KG22">
        <v>0</v>
      </c>
      <c r="KH22">
        <v>252</v>
      </c>
      <c r="KI22">
        <v>252</v>
      </c>
      <c r="KK22">
        <v>252</v>
      </c>
      <c r="KL22">
        <v>0</v>
      </c>
      <c r="KM22">
        <v>0</v>
      </c>
      <c r="KN22">
        <v>252</v>
      </c>
      <c r="KO22">
        <v>252</v>
      </c>
      <c r="KP22">
        <v>0</v>
      </c>
      <c r="KQ22">
        <v>252</v>
      </c>
      <c r="KR22">
        <v>0</v>
      </c>
      <c r="KS22">
        <v>0</v>
      </c>
      <c r="KT22">
        <v>252</v>
      </c>
      <c r="KU22">
        <v>252</v>
      </c>
      <c r="KV22">
        <v>0</v>
      </c>
      <c r="KW22">
        <v>252</v>
      </c>
      <c r="KX22">
        <v>0</v>
      </c>
      <c r="KY22">
        <v>0</v>
      </c>
      <c r="KZ22">
        <v>252</v>
      </c>
      <c r="LA22">
        <v>252</v>
      </c>
      <c r="LB22">
        <v>0</v>
      </c>
      <c r="LC22">
        <v>252</v>
      </c>
      <c r="LD22">
        <v>0</v>
      </c>
      <c r="LE22">
        <v>0</v>
      </c>
      <c r="LF22">
        <v>252</v>
      </c>
      <c r="LG22">
        <v>252</v>
      </c>
      <c r="LH22">
        <v>0</v>
      </c>
      <c r="LI22">
        <v>252</v>
      </c>
      <c r="LJ22">
        <v>0</v>
      </c>
      <c r="LK22">
        <v>0</v>
      </c>
      <c r="LL22">
        <v>252</v>
      </c>
      <c r="LM22">
        <v>252</v>
      </c>
      <c r="LN22">
        <v>0</v>
      </c>
      <c r="LO22">
        <v>252</v>
      </c>
    </row>
    <row r="23" spans="1:327" hidden="1" x14ac:dyDescent="0.25">
      <c r="A23">
        <v>1</v>
      </c>
      <c r="B23">
        <v>131</v>
      </c>
      <c r="C23" t="s">
        <v>163</v>
      </c>
      <c r="D23" t="s">
        <v>164</v>
      </c>
      <c r="E23" t="e">
        <v>#REF!</v>
      </c>
      <c r="G23" t="s">
        <v>165</v>
      </c>
      <c r="I23" t="s">
        <v>112</v>
      </c>
      <c r="J23">
        <v>3.5</v>
      </c>
      <c r="K23">
        <v>14</v>
      </c>
      <c r="L23">
        <v>52.5</v>
      </c>
      <c r="M23">
        <v>70</v>
      </c>
      <c r="N23">
        <v>70</v>
      </c>
      <c r="O23">
        <v>0</v>
      </c>
      <c r="P23">
        <v>3.5</v>
      </c>
      <c r="Q23">
        <v>14</v>
      </c>
      <c r="R23">
        <v>35</v>
      </c>
      <c r="S23">
        <v>52.5</v>
      </c>
      <c r="U23">
        <v>52.5</v>
      </c>
      <c r="V23">
        <v>3.5</v>
      </c>
      <c r="W23">
        <v>14</v>
      </c>
      <c r="X23">
        <v>17.5</v>
      </c>
      <c r="Y23">
        <v>35</v>
      </c>
      <c r="AA23">
        <v>35</v>
      </c>
      <c r="AB23">
        <v>3.5</v>
      </c>
      <c r="AC23">
        <v>14</v>
      </c>
      <c r="AD23">
        <v>0</v>
      </c>
      <c r="AE23">
        <v>17.5</v>
      </c>
      <c r="AG23">
        <v>17.5</v>
      </c>
      <c r="AH23">
        <v>3.5</v>
      </c>
      <c r="AI23">
        <v>10</v>
      </c>
      <c r="AJ23">
        <v>101</v>
      </c>
      <c r="AK23">
        <v>114.5</v>
      </c>
      <c r="AL23">
        <v>114.5</v>
      </c>
      <c r="AM23">
        <v>0</v>
      </c>
      <c r="AN23">
        <v>3.5</v>
      </c>
      <c r="AO23">
        <v>14</v>
      </c>
      <c r="AP23">
        <v>83.5</v>
      </c>
      <c r="AQ23">
        <v>101</v>
      </c>
      <c r="AS23">
        <v>101</v>
      </c>
      <c r="AT23">
        <v>3.5</v>
      </c>
      <c r="AU23">
        <v>10</v>
      </c>
      <c r="AV23">
        <v>70</v>
      </c>
      <c r="AW23">
        <v>83.5</v>
      </c>
      <c r="AY23">
        <v>83.5</v>
      </c>
      <c r="AZ23">
        <v>3.5</v>
      </c>
      <c r="BA23">
        <v>14</v>
      </c>
      <c r="BB23">
        <v>52.5</v>
      </c>
      <c r="BC23">
        <v>70</v>
      </c>
      <c r="BE23">
        <v>70</v>
      </c>
      <c r="BF23">
        <v>3.5</v>
      </c>
      <c r="BG23">
        <v>14</v>
      </c>
      <c r="BH23">
        <v>35</v>
      </c>
      <c r="BI23">
        <v>52.5</v>
      </c>
      <c r="BK23">
        <v>52.5</v>
      </c>
      <c r="BL23">
        <v>3.5</v>
      </c>
      <c r="BM23">
        <v>14</v>
      </c>
      <c r="BN23">
        <v>17.5</v>
      </c>
      <c r="BO23">
        <v>35</v>
      </c>
      <c r="BQ23">
        <v>35</v>
      </c>
      <c r="BR23">
        <v>3.5</v>
      </c>
      <c r="BS23">
        <v>14</v>
      </c>
      <c r="BT23">
        <v>0</v>
      </c>
      <c r="BU23">
        <v>17.5</v>
      </c>
      <c r="BW23">
        <v>17.5</v>
      </c>
      <c r="BX23">
        <v>3.5</v>
      </c>
      <c r="BY23">
        <v>14</v>
      </c>
      <c r="BZ23">
        <v>0</v>
      </c>
      <c r="CA23">
        <v>17.5</v>
      </c>
      <c r="CB23">
        <v>17.5</v>
      </c>
      <c r="CC23">
        <v>0</v>
      </c>
      <c r="CD23">
        <v>3.5</v>
      </c>
      <c r="CE23">
        <v>14</v>
      </c>
      <c r="CF23">
        <v>0</v>
      </c>
      <c r="CG23">
        <v>17.5</v>
      </c>
      <c r="CH23">
        <v>17.5</v>
      </c>
      <c r="CI23">
        <v>0</v>
      </c>
      <c r="CJ23">
        <v>3.5</v>
      </c>
      <c r="CK23">
        <v>14</v>
      </c>
      <c r="CL23">
        <v>115</v>
      </c>
      <c r="CM23">
        <v>132.5</v>
      </c>
      <c r="CN23">
        <v>132.5</v>
      </c>
      <c r="CO23">
        <v>0</v>
      </c>
      <c r="CP23">
        <v>3.5</v>
      </c>
      <c r="CQ23">
        <v>14</v>
      </c>
      <c r="CR23">
        <v>97.5</v>
      </c>
      <c r="CS23">
        <v>115</v>
      </c>
      <c r="CU23">
        <v>115</v>
      </c>
      <c r="CV23">
        <v>3.5</v>
      </c>
      <c r="CW23">
        <v>14</v>
      </c>
      <c r="CX23">
        <v>80</v>
      </c>
      <c r="CY23">
        <v>97.5</v>
      </c>
      <c r="DA23">
        <v>97.5</v>
      </c>
      <c r="DB23">
        <v>3.5</v>
      </c>
      <c r="DC23">
        <v>14</v>
      </c>
      <c r="DD23">
        <v>62.5</v>
      </c>
      <c r="DE23">
        <v>80</v>
      </c>
      <c r="DG23">
        <v>80</v>
      </c>
      <c r="DH23">
        <v>3.5</v>
      </c>
      <c r="DI23">
        <v>14</v>
      </c>
      <c r="DJ23">
        <v>45</v>
      </c>
      <c r="DK23">
        <v>62.5</v>
      </c>
      <c r="DM23">
        <v>62.5</v>
      </c>
      <c r="DN23">
        <v>3.5</v>
      </c>
      <c r="DO23">
        <v>10</v>
      </c>
      <c r="DP23">
        <v>31.5</v>
      </c>
      <c r="DQ23">
        <v>45</v>
      </c>
      <c r="DS23">
        <v>45</v>
      </c>
      <c r="DT23">
        <v>3.5</v>
      </c>
      <c r="DU23">
        <v>0</v>
      </c>
      <c r="DV23">
        <v>28</v>
      </c>
      <c r="DW23">
        <v>31.5</v>
      </c>
      <c r="DY23">
        <v>31.5</v>
      </c>
      <c r="DZ23">
        <v>3.5</v>
      </c>
      <c r="EA23">
        <v>0</v>
      </c>
      <c r="EB23">
        <v>24.5</v>
      </c>
      <c r="EC23">
        <v>28</v>
      </c>
      <c r="EE23">
        <v>28</v>
      </c>
      <c r="EF23">
        <v>3.5</v>
      </c>
      <c r="EG23">
        <v>0</v>
      </c>
      <c r="EH23">
        <v>21</v>
      </c>
      <c r="EI23">
        <v>24.5</v>
      </c>
      <c r="EK23">
        <v>24.5</v>
      </c>
      <c r="EL23">
        <v>3.5</v>
      </c>
      <c r="EM23">
        <v>0</v>
      </c>
      <c r="EN23">
        <v>17.5</v>
      </c>
      <c r="EO23">
        <v>21</v>
      </c>
      <c r="EQ23">
        <v>21</v>
      </c>
      <c r="ER23">
        <v>3.5</v>
      </c>
      <c r="ES23">
        <v>14</v>
      </c>
      <c r="ET23">
        <v>0</v>
      </c>
      <c r="EU23">
        <v>17.5</v>
      </c>
      <c r="EW23">
        <v>17.5</v>
      </c>
      <c r="EX23">
        <v>3.5</v>
      </c>
      <c r="EY23">
        <v>14</v>
      </c>
      <c r="EZ23">
        <v>0</v>
      </c>
      <c r="FA23">
        <v>17.5</v>
      </c>
      <c r="FB23">
        <v>17.5</v>
      </c>
      <c r="FC23">
        <v>0</v>
      </c>
      <c r="FD23">
        <v>3.5</v>
      </c>
      <c r="FE23">
        <v>14</v>
      </c>
      <c r="FF23">
        <v>111</v>
      </c>
      <c r="FG23">
        <v>128.5</v>
      </c>
      <c r="FH23">
        <v>128.5</v>
      </c>
      <c r="FI23">
        <v>0</v>
      </c>
      <c r="FJ23">
        <v>3.5</v>
      </c>
      <c r="FK23">
        <v>14</v>
      </c>
      <c r="FL23">
        <v>93.5</v>
      </c>
      <c r="FM23">
        <v>111</v>
      </c>
      <c r="FO23">
        <v>111</v>
      </c>
      <c r="FP23">
        <v>3.5</v>
      </c>
      <c r="FQ23">
        <v>14</v>
      </c>
      <c r="FR23">
        <v>76</v>
      </c>
      <c r="FS23">
        <v>93.5</v>
      </c>
      <c r="FU23">
        <v>93.5</v>
      </c>
      <c r="FV23">
        <v>3.5</v>
      </c>
      <c r="FW23">
        <v>14</v>
      </c>
      <c r="FX23">
        <v>58.5</v>
      </c>
      <c r="FY23">
        <v>76</v>
      </c>
      <c r="GA23">
        <v>76</v>
      </c>
      <c r="GB23">
        <v>3.5</v>
      </c>
      <c r="GC23">
        <v>14</v>
      </c>
      <c r="GD23">
        <v>41</v>
      </c>
      <c r="GE23">
        <v>58.5</v>
      </c>
      <c r="GG23">
        <v>58.5</v>
      </c>
      <c r="GH23">
        <v>14</v>
      </c>
      <c r="GI23">
        <v>14</v>
      </c>
      <c r="GJ23">
        <v>63</v>
      </c>
      <c r="GK23">
        <v>91</v>
      </c>
      <c r="GL23">
        <v>50</v>
      </c>
      <c r="GM23">
        <v>41</v>
      </c>
      <c r="GN23">
        <v>3.5</v>
      </c>
      <c r="GO23">
        <v>14</v>
      </c>
      <c r="GP23">
        <v>45.5</v>
      </c>
      <c r="GQ23">
        <v>63</v>
      </c>
      <c r="GS23">
        <v>63</v>
      </c>
      <c r="GT23">
        <v>3.5</v>
      </c>
      <c r="GU23">
        <v>14</v>
      </c>
      <c r="GV23">
        <v>28</v>
      </c>
      <c r="GW23">
        <v>45.5</v>
      </c>
      <c r="GY23">
        <v>45.5</v>
      </c>
      <c r="GZ23">
        <v>0</v>
      </c>
      <c r="HA23">
        <v>14</v>
      </c>
      <c r="HB23">
        <v>14</v>
      </c>
      <c r="HC23">
        <v>28</v>
      </c>
      <c r="HE23">
        <v>28</v>
      </c>
      <c r="HF23">
        <v>0</v>
      </c>
      <c r="HG23">
        <v>14</v>
      </c>
      <c r="HH23">
        <v>0</v>
      </c>
      <c r="HI23">
        <v>14</v>
      </c>
      <c r="HK23">
        <v>14</v>
      </c>
      <c r="HL23">
        <v>0</v>
      </c>
      <c r="HM23">
        <v>14</v>
      </c>
      <c r="HN23">
        <v>0</v>
      </c>
      <c r="HO23">
        <v>14</v>
      </c>
      <c r="HP23">
        <v>14</v>
      </c>
      <c r="HQ23">
        <v>0</v>
      </c>
      <c r="HR23">
        <v>0</v>
      </c>
      <c r="HS23">
        <v>14</v>
      </c>
      <c r="HT23">
        <v>28</v>
      </c>
      <c r="HU23">
        <v>42</v>
      </c>
      <c r="HV23">
        <v>42</v>
      </c>
      <c r="HW23">
        <v>0</v>
      </c>
      <c r="HX23">
        <v>0</v>
      </c>
      <c r="HY23">
        <v>14</v>
      </c>
      <c r="HZ23">
        <v>14</v>
      </c>
      <c r="IA23">
        <v>28</v>
      </c>
      <c r="IC23">
        <v>28</v>
      </c>
      <c r="ID23">
        <v>0</v>
      </c>
      <c r="IE23">
        <v>14</v>
      </c>
      <c r="IF23">
        <v>0</v>
      </c>
      <c r="IG23">
        <v>14</v>
      </c>
      <c r="II23">
        <v>14</v>
      </c>
      <c r="IJ23">
        <v>0</v>
      </c>
      <c r="IK23">
        <v>14</v>
      </c>
      <c r="IL23">
        <v>42</v>
      </c>
      <c r="IM23">
        <v>56</v>
      </c>
      <c r="IN23">
        <v>56</v>
      </c>
      <c r="IO23">
        <v>0</v>
      </c>
      <c r="IP23">
        <v>0</v>
      </c>
      <c r="IQ23">
        <v>14</v>
      </c>
      <c r="IR23">
        <v>28</v>
      </c>
      <c r="IS23">
        <v>42</v>
      </c>
      <c r="IU23">
        <v>42</v>
      </c>
      <c r="IV23">
        <v>0</v>
      </c>
      <c r="IW23">
        <v>14</v>
      </c>
      <c r="IX23">
        <v>14</v>
      </c>
      <c r="IY23">
        <v>28</v>
      </c>
      <c r="JA23">
        <v>28</v>
      </c>
      <c r="JB23">
        <v>0</v>
      </c>
      <c r="JC23">
        <v>14</v>
      </c>
      <c r="JD23">
        <v>0</v>
      </c>
      <c r="JE23">
        <v>14</v>
      </c>
      <c r="JG23">
        <v>14</v>
      </c>
      <c r="JH23">
        <v>0</v>
      </c>
      <c r="JI23">
        <v>14</v>
      </c>
      <c r="JJ23">
        <v>42</v>
      </c>
      <c r="JK23">
        <v>56</v>
      </c>
      <c r="JL23">
        <v>56</v>
      </c>
      <c r="JM23">
        <v>0</v>
      </c>
      <c r="JN23">
        <v>0</v>
      </c>
      <c r="JO23">
        <v>14</v>
      </c>
      <c r="JP23">
        <v>28</v>
      </c>
      <c r="JQ23">
        <v>42</v>
      </c>
      <c r="JS23">
        <v>42</v>
      </c>
      <c r="JT23">
        <v>0</v>
      </c>
      <c r="JU23">
        <v>14</v>
      </c>
      <c r="JV23">
        <v>14</v>
      </c>
      <c r="JW23">
        <v>28</v>
      </c>
      <c r="JY23">
        <v>28</v>
      </c>
      <c r="JZ23">
        <v>0</v>
      </c>
      <c r="KA23">
        <v>14</v>
      </c>
      <c r="KB23">
        <v>0</v>
      </c>
      <c r="KC23">
        <v>14</v>
      </c>
      <c r="KE23">
        <v>14</v>
      </c>
      <c r="KF23">
        <v>0</v>
      </c>
      <c r="KG23">
        <v>14</v>
      </c>
      <c r="KH23">
        <v>56</v>
      </c>
      <c r="KI23">
        <v>70</v>
      </c>
      <c r="KJ23">
        <v>70</v>
      </c>
      <c r="KK23">
        <v>0</v>
      </c>
      <c r="KL23">
        <v>0</v>
      </c>
      <c r="KM23">
        <v>14</v>
      </c>
      <c r="KN23">
        <v>42</v>
      </c>
      <c r="KO23">
        <v>56</v>
      </c>
      <c r="KP23">
        <v>0</v>
      </c>
      <c r="KQ23">
        <v>56</v>
      </c>
      <c r="KR23">
        <v>0</v>
      </c>
      <c r="KS23">
        <v>14</v>
      </c>
      <c r="KT23">
        <v>28</v>
      </c>
      <c r="KU23">
        <v>42</v>
      </c>
      <c r="KV23">
        <v>0</v>
      </c>
      <c r="KW23">
        <v>42</v>
      </c>
      <c r="KX23">
        <v>0</v>
      </c>
      <c r="KY23">
        <v>14</v>
      </c>
      <c r="KZ23">
        <v>14</v>
      </c>
      <c r="LA23">
        <v>28</v>
      </c>
      <c r="LB23">
        <v>0</v>
      </c>
      <c r="LC23">
        <v>28</v>
      </c>
      <c r="LD23">
        <v>0</v>
      </c>
      <c r="LE23">
        <v>14</v>
      </c>
      <c r="LF23">
        <v>0</v>
      </c>
      <c r="LG23">
        <v>14</v>
      </c>
      <c r="LH23">
        <v>0</v>
      </c>
      <c r="LI23">
        <v>14</v>
      </c>
      <c r="LJ23">
        <v>0</v>
      </c>
      <c r="LK23">
        <v>14</v>
      </c>
      <c r="LL23">
        <v>98</v>
      </c>
      <c r="LM23">
        <v>112</v>
      </c>
      <c r="LN23">
        <v>112</v>
      </c>
      <c r="LO23">
        <v>0</v>
      </c>
    </row>
    <row r="24" spans="1:327" hidden="1" x14ac:dyDescent="0.25">
      <c r="A24">
        <v>1</v>
      </c>
      <c r="B24">
        <v>132</v>
      </c>
      <c r="C24" t="s">
        <v>166</v>
      </c>
      <c r="D24" t="s">
        <v>167</v>
      </c>
      <c r="E24" t="e">
        <v>#REF!</v>
      </c>
      <c r="F24" t="s">
        <v>168</v>
      </c>
      <c r="G24" t="s">
        <v>169</v>
      </c>
      <c r="H24" t="s">
        <v>170</v>
      </c>
      <c r="I24" t="s">
        <v>112</v>
      </c>
      <c r="J24">
        <v>3.5</v>
      </c>
      <c r="K24">
        <v>14</v>
      </c>
      <c r="L24">
        <v>18</v>
      </c>
      <c r="M24">
        <v>35.5</v>
      </c>
      <c r="O24">
        <v>35.5</v>
      </c>
      <c r="P24">
        <v>3.5</v>
      </c>
      <c r="Q24">
        <v>14</v>
      </c>
      <c r="R24">
        <v>128.5</v>
      </c>
      <c r="S24">
        <v>146</v>
      </c>
      <c r="T24">
        <v>128</v>
      </c>
      <c r="U24">
        <v>18</v>
      </c>
      <c r="V24">
        <v>3.5</v>
      </c>
      <c r="W24">
        <v>14</v>
      </c>
      <c r="X24">
        <v>111</v>
      </c>
      <c r="Y24">
        <v>128.5</v>
      </c>
      <c r="AA24">
        <v>128.5</v>
      </c>
      <c r="AB24">
        <v>3.5</v>
      </c>
      <c r="AC24">
        <v>14</v>
      </c>
      <c r="AD24">
        <v>93.5</v>
      </c>
      <c r="AE24">
        <v>111</v>
      </c>
      <c r="AG24">
        <v>111</v>
      </c>
      <c r="AH24">
        <v>3.5</v>
      </c>
      <c r="AI24">
        <v>10</v>
      </c>
      <c r="AJ24">
        <v>80</v>
      </c>
      <c r="AK24">
        <v>93.5</v>
      </c>
      <c r="AM24">
        <v>93.5</v>
      </c>
      <c r="AN24">
        <v>3.5</v>
      </c>
      <c r="AO24">
        <v>14</v>
      </c>
      <c r="AP24">
        <v>62.5</v>
      </c>
      <c r="AQ24">
        <v>80</v>
      </c>
      <c r="AS24">
        <v>80</v>
      </c>
      <c r="AT24">
        <v>3.5</v>
      </c>
      <c r="AU24">
        <v>10</v>
      </c>
      <c r="AV24">
        <v>49</v>
      </c>
      <c r="AW24">
        <v>62.5</v>
      </c>
      <c r="AY24">
        <v>62.5</v>
      </c>
      <c r="AZ24">
        <v>3.5</v>
      </c>
      <c r="BA24">
        <v>14</v>
      </c>
      <c r="BB24">
        <v>31.5</v>
      </c>
      <c r="BC24">
        <v>49</v>
      </c>
      <c r="BE24">
        <v>49</v>
      </c>
      <c r="BF24">
        <v>3.5</v>
      </c>
      <c r="BG24">
        <v>14</v>
      </c>
      <c r="BH24">
        <v>14</v>
      </c>
      <c r="BI24">
        <v>31.5</v>
      </c>
      <c r="BK24">
        <v>31.5</v>
      </c>
      <c r="BL24">
        <v>0</v>
      </c>
      <c r="BM24">
        <v>14</v>
      </c>
      <c r="BN24">
        <v>0</v>
      </c>
      <c r="BO24">
        <v>14</v>
      </c>
      <c r="BQ24">
        <v>14</v>
      </c>
      <c r="BR24">
        <v>0</v>
      </c>
      <c r="BS24">
        <v>14</v>
      </c>
      <c r="BT24">
        <v>84</v>
      </c>
      <c r="BU24">
        <v>98</v>
      </c>
      <c r="BV24">
        <v>98</v>
      </c>
      <c r="BW24">
        <v>0</v>
      </c>
      <c r="BX24">
        <v>0</v>
      </c>
      <c r="BY24">
        <v>14</v>
      </c>
      <c r="BZ24">
        <v>70</v>
      </c>
      <c r="CA24">
        <v>84</v>
      </c>
      <c r="CC24">
        <v>84</v>
      </c>
      <c r="CD24">
        <v>0</v>
      </c>
      <c r="CE24">
        <v>14</v>
      </c>
      <c r="CF24">
        <v>56</v>
      </c>
      <c r="CG24">
        <v>70</v>
      </c>
      <c r="CI24">
        <v>70</v>
      </c>
      <c r="CJ24">
        <v>0</v>
      </c>
      <c r="CK24">
        <v>14</v>
      </c>
      <c r="CL24">
        <v>42</v>
      </c>
      <c r="CM24">
        <v>56</v>
      </c>
      <c r="CO24">
        <v>56</v>
      </c>
      <c r="CP24">
        <v>0</v>
      </c>
      <c r="CQ24">
        <v>14</v>
      </c>
      <c r="CR24">
        <v>28</v>
      </c>
      <c r="CS24">
        <v>42</v>
      </c>
      <c r="CU24">
        <v>42</v>
      </c>
      <c r="CV24">
        <v>0</v>
      </c>
      <c r="CW24">
        <v>14</v>
      </c>
      <c r="CX24">
        <v>14</v>
      </c>
      <c r="CY24">
        <v>28</v>
      </c>
      <c r="DA24">
        <v>28</v>
      </c>
      <c r="DB24">
        <v>0</v>
      </c>
      <c r="DC24">
        <v>14</v>
      </c>
      <c r="DD24">
        <v>0</v>
      </c>
      <c r="DE24">
        <v>14</v>
      </c>
      <c r="DG24">
        <v>14</v>
      </c>
      <c r="DH24">
        <v>0</v>
      </c>
      <c r="DI24">
        <v>14</v>
      </c>
      <c r="DJ24">
        <v>24</v>
      </c>
      <c r="DK24">
        <v>38</v>
      </c>
      <c r="DL24">
        <v>38</v>
      </c>
      <c r="DM24">
        <v>0</v>
      </c>
      <c r="DN24">
        <v>0</v>
      </c>
      <c r="DO24">
        <v>10</v>
      </c>
      <c r="DP24">
        <v>14</v>
      </c>
      <c r="DQ24">
        <v>24</v>
      </c>
      <c r="DS24">
        <v>24</v>
      </c>
      <c r="DT24">
        <v>0</v>
      </c>
      <c r="DU24">
        <v>0</v>
      </c>
      <c r="DV24">
        <v>14</v>
      </c>
      <c r="DW24">
        <v>14</v>
      </c>
      <c r="DY24">
        <v>14</v>
      </c>
      <c r="DZ24">
        <v>0</v>
      </c>
      <c r="EA24">
        <v>0</v>
      </c>
      <c r="EB24">
        <v>14</v>
      </c>
      <c r="EC24">
        <v>14</v>
      </c>
      <c r="EE24">
        <v>14</v>
      </c>
      <c r="EF24">
        <v>0</v>
      </c>
      <c r="EG24">
        <v>0</v>
      </c>
      <c r="EH24">
        <v>14</v>
      </c>
      <c r="EI24">
        <v>14</v>
      </c>
      <c r="EK24">
        <v>14</v>
      </c>
      <c r="EL24">
        <v>0</v>
      </c>
      <c r="EM24">
        <v>0</v>
      </c>
      <c r="EN24">
        <v>14</v>
      </c>
      <c r="EO24">
        <v>14</v>
      </c>
      <c r="EQ24">
        <v>14</v>
      </c>
      <c r="ER24">
        <v>0</v>
      </c>
      <c r="ES24">
        <v>14</v>
      </c>
      <c r="ET24">
        <v>0</v>
      </c>
      <c r="EU24">
        <v>14</v>
      </c>
      <c r="EW24">
        <v>14</v>
      </c>
      <c r="EX24">
        <v>0</v>
      </c>
      <c r="EY24">
        <v>14</v>
      </c>
      <c r="EZ24">
        <v>0</v>
      </c>
      <c r="FA24">
        <v>14</v>
      </c>
      <c r="FB24">
        <v>14</v>
      </c>
      <c r="FC24">
        <v>0</v>
      </c>
      <c r="FD24">
        <v>0</v>
      </c>
      <c r="FE24">
        <v>14</v>
      </c>
      <c r="FF24">
        <v>14</v>
      </c>
      <c r="FG24">
        <v>28</v>
      </c>
      <c r="FH24">
        <v>28</v>
      </c>
      <c r="FI24">
        <v>0</v>
      </c>
      <c r="FJ24">
        <v>0</v>
      </c>
      <c r="FK24">
        <v>14</v>
      </c>
      <c r="FL24">
        <v>14</v>
      </c>
      <c r="FM24">
        <v>28</v>
      </c>
      <c r="FN24">
        <v>14</v>
      </c>
      <c r="FO24">
        <v>14</v>
      </c>
      <c r="FP24">
        <v>0</v>
      </c>
      <c r="FQ24">
        <v>14</v>
      </c>
      <c r="FR24">
        <v>0</v>
      </c>
      <c r="FS24">
        <v>14</v>
      </c>
      <c r="FU24">
        <v>14</v>
      </c>
      <c r="FV24">
        <v>0</v>
      </c>
      <c r="FW24">
        <v>14</v>
      </c>
      <c r="FX24">
        <v>14</v>
      </c>
      <c r="FY24">
        <v>28</v>
      </c>
      <c r="FZ24">
        <v>28</v>
      </c>
      <c r="GA24">
        <v>0</v>
      </c>
      <c r="GB24">
        <v>0</v>
      </c>
      <c r="GC24">
        <v>14</v>
      </c>
      <c r="GD24">
        <v>0</v>
      </c>
      <c r="GE24">
        <v>14</v>
      </c>
      <c r="GG24">
        <v>14</v>
      </c>
      <c r="GH24">
        <v>0</v>
      </c>
      <c r="GI24">
        <v>14</v>
      </c>
      <c r="GJ24">
        <v>14</v>
      </c>
      <c r="GK24">
        <v>28</v>
      </c>
      <c r="GL24">
        <v>28</v>
      </c>
      <c r="GM24">
        <v>0</v>
      </c>
      <c r="GN24">
        <v>0</v>
      </c>
      <c r="GO24">
        <v>14</v>
      </c>
      <c r="GP24">
        <v>0</v>
      </c>
      <c r="GQ24">
        <v>14</v>
      </c>
      <c r="GS24">
        <v>14</v>
      </c>
      <c r="GT24">
        <v>0</v>
      </c>
      <c r="GU24">
        <v>14</v>
      </c>
      <c r="GV24">
        <v>0</v>
      </c>
      <c r="GW24">
        <v>14</v>
      </c>
      <c r="GX24">
        <v>14</v>
      </c>
      <c r="GY24">
        <v>0</v>
      </c>
      <c r="GZ24">
        <v>0</v>
      </c>
      <c r="HA24">
        <v>14</v>
      </c>
      <c r="HB24">
        <v>0</v>
      </c>
      <c r="HC24">
        <v>14</v>
      </c>
      <c r="HD24">
        <v>14</v>
      </c>
      <c r="HE24">
        <v>0</v>
      </c>
      <c r="HF24">
        <v>0</v>
      </c>
      <c r="HG24">
        <v>14</v>
      </c>
      <c r="HH24">
        <v>0</v>
      </c>
      <c r="HI24">
        <v>14</v>
      </c>
      <c r="HJ24">
        <v>14</v>
      </c>
      <c r="HK24">
        <v>0</v>
      </c>
      <c r="HL24">
        <v>0</v>
      </c>
      <c r="HM24">
        <v>14</v>
      </c>
      <c r="HN24">
        <v>0</v>
      </c>
      <c r="HO24">
        <v>14</v>
      </c>
      <c r="HP24">
        <v>14</v>
      </c>
      <c r="HQ24">
        <v>0</v>
      </c>
      <c r="HR24">
        <v>0</v>
      </c>
      <c r="HS24">
        <v>14</v>
      </c>
      <c r="HT24">
        <v>0</v>
      </c>
      <c r="HU24">
        <v>14</v>
      </c>
      <c r="HV24">
        <v>14</v>
      </c>
      <c r="HW24">
        <v>0</v>
      </c>
      <c r="HX24">
        <v>0</v>
      </c>
      <c r="HY24">
        <v>14</v>
      </c>
      <c r="HZ24">
        <v>0</v>
      </c>
      <c r="IA24">
        <v>14</v>
      </c>
      <c r="IB24">
        <v>14</v>
      </c>
      <c r="IC24">
        <v>0</v>
      </c>
      <c r="ID24">
        <v>0</v>
      </c>
      <c r="IE24">
        <v>14</v>
      </c>
      <c r="IF24">
        <v>0</v>
      </c>
      <c r="IG24">
        <v>14</v>
      </c>
      <c r="IH24">
        <v>14</v>
      </c>
      <c r="II24">
        <v>0</v>
      </c>
      <c r="IJ24">
        <v>0</v>
      </c>
      <c r="IK24">
        <v>14</v>
      </c>
      <c r="IL24">
        <v>0</v>
      </c>
      <c r="IM24">
        <v>14</v>
      </c>
      <c r="IN24">
        <v>14</v>
      </c>
      <c r="IO24">
        <v>0</v>
      </c>
      <c r="IP24">
        <v>0</v>
      </c>
      <c r="IQ24">
        <v>14</v>
      </c>
      <c r="IR24">
        <v>42</v>
      </c>
      <c r="IS24">
        <v>56</v>
      </c>
      <c r="IT24">
        <v>56</v>
      </c>
      <c r="IU24">
        <v>0</v>
      </c>
      <c r="IV24">
        <v>0</v>
      </c>
      <c r="IW24">
        <v>14</v>
      </c>
      <c r="IX24">
        <v>28</v>
      </c>
      <c r="IY24">
        <v>42</v>
      </c>
      <c r="JA24">
        <v>42</v>
      </c>
      <c r="JB24">
        <v>0</v>
      </c>
      <c r="JC24">
        <v>14</v>
      </c>
      <c r="JD24">
        <v>14</v>
      </c>
      <c r="JE24">
        <v>28</v>
      </c>
      <c r="JG24">
        <v>28</v>
      </c>
      <c r="JH24">
        <v>0</v>
      </c>
      <c r="JI24">
        <v>14</v>
      </c>
      <c r="JJ24">
        <v>0</v>
      </c>
      <c r="JK24">
        <v>14</v>
      </c>
      <c r="JM24">
        <v>14</v>
      </c>
      <c r="JN24">
        <v>0</v>
      </c>
      <c r="JO24">
        <v>14</v>
      </c>
      <c r="JP24">
        <v>42</v>
      </c>
      <c r="JQ24">
        <v>56</v>
      </c>
      <c r="JR24">
        <v>56</v>
      </c>
      <c r="JS24">
        <v>0</v>
      </c>
      <c r="JT24">
        <v>14</v>
      </c>
      <c r="JU24">
        <v>42</v>
      </c>
      <c r="JV24">
        <v>0</v>
      </c>
      <c r="JW24">
        <v>56</v>
      </c>
      <c r="JY24">
        <v>56</v>
      </c>
      <c r="JZ24">
        <v>0</v>
      </c>
      <c r="KA24">
        <v>0</v>
      </c>
      <c r="KB24">
        <v>0</v>
      </c>
      <c r="KC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</row>
    <row r="25" spans="1:327" hidden="1" x14ac:dyDescent="0.25">
      <c r="A25">
        <v>1</v>
      </c>
      <c r="B25">
        <v>133</v>
      </c>
      <c r="C25" t="s">
        <v>171</v>
      </c>
      <c r="D25" t="s">
        <v>172</v>
      </c>
      <c r="E25" t="e">
        <v>#REF!</v>
      </c>
      <c r="H25" t="s">
        <v>173</v>
      </c>
      <c r="I25" t="s">
        <v>64</v>
      </c>
      <c r="J25">
        <v>0</v>
      </c>
      <c r="K25">
        <v>14</v>
      </c>
      <c r="L25">
        <v>644</v>
      </c>
      <c r="M25">
        <v>658</v>
      </c>
      <c r="O25">
        <v>658</v>
      </c>
      <c r="P25">
        <v>0</v>
      </c>
      <c r="Q25">
        <v>14</v>
      </c>
      <c r="R25">
        <v>630</v>
      </c>
      <c r="S25">
        <v>644</v>
      </c>
      <c r="U25">
        <v>644</v>
      </c>
      <c r="V25">
        <v>0</v>
      </c>
      <c r="W25">
        <v>14</v>
      </c>
      <c r="X25">
        <v>616</v>
      </c>
      <c r="Y25">
        <v>630</v>
      </c>
      <c r="AA25">
        <v>630</v>
      </c>
      <c r="AB25">
        <v>0</v>
      </c>
      <c r="AC25">
        <v>14</v>
      </c>
      <c r="AD25">
        <v>602</v>
      </c>
      <c r="AE25">
        <v>616</v>
      </c>
      <c r="AG25">
        <v>616</v>
      </c>
      <c r="AH25">
        <v>0</v>
      </c>
      <c r="AI25">
        <v>14</v>
      </c>
      <c r="AJ25">
        <v>588</v>
      </c>
      <c r="AK25">
        <v>602</v>
      </c>
      <c r="AM25">
        <v>602</v>
      </c>
      <c r="AN25">
        <v>0</v>
      </c>
      <c r="AO25">
        <v>14</v>
      </c>
      <c r="AP25">
        <v>574</v>
      </c>
      <c r="AQ25">
        <v>588</v>
      </c>
      <c r="AS25">
        <v>588</v>
      </c>
      <c r="AT25">
        <v>0</v>
      </c>
      <c r="AU25">
        <v>14</v>
      </c>
      <c r="AV25">
        <v>560</v>
      </c>
      <c r="AW25">
        <v>574</v>
      </c>
      <c r="AY25">
        <v>574</v>
      </c>
      <c r="AZ25">
        <v>0</v>
      </c>
      <c r="BA25">
        <v>14</v>
      </c>
      <c r="BB25">
        <v>546</v>
      </c>
      <c r="BC25">
        <v>560</v>
      </c>
      <c r="BE25">
        <v>560</v>
      </c>
      <c r="BF25">
        <v>0</v>
      </c>
      <c r="BG25">
        <v>14</v>
      </c>
      <c r="BH25">
        <v>532</v>
      </c>
      <c r="BI25">
        <v>546</v>
      </c>
      <c r="BK25">
        <v>546</v>
      </c>
      <c r="BL25">
        <v>0</v>
      </c>
      <c r="BM25">
        <v>14</v>
      </c>
      <c r="BN25">
        <v>518</v>
      </c>
      <c r="BO25">
        <v>532</v>
      </c>
      <c r="BQ25">
        <v>532</v>
      </c>
      <c r="BR25">
        <v>0</v>
      </c>
      <c r="BS25">
        <v>14</v>
      </c>
      <c r="BT25">
        <v>504</v>
      </c>
      <c r="BU25">
        <v>518</v>
      </c>
      <c r="BW25">
        <v>518</v>
      </c>
      <c r="BX25">
        <v>0</v>
      </c>
      <c r="BY25">
        <v>14</v>
      </c>
      <c r="BZ25">
        <v>490</v>
      </c>
      <c r="CA25">
        <v>504</v>
      </c>
      <c r="CC25">
        <v>504</v>
      </c>
      <c r="CD25">
        <v>0</v>
      </c>
      <c r="CE25">
        <v>14</v>
      </c>
      <c r="CF25">
        <v>476</v>
      </c>
      <c r="CG25">
        <v>490</v>
      </c>
      <c r="CI25">
        <v>490</v>
      </c>
      <c r="CJ25">
        <v>0</v>
      </c>
      <c r="CK25">
        <v>14</v>
      </c>
      <c r="CL25">
        <v>462</v>
      </c>
      <c r="CM25">
        <v>476</v>
      </c>
      <c r="CO25">
        <v>476</v>
      </c>
      <c r="CP25">
        <v>0</v>
      </c>
      <c r="CQ25">
        <v>14</v>
      </c>
      <c r="CR25">
        <v>448</v>
      </c>
      <c r="CS25">
        <v>462</v>
      </c>
      <c r="CU25">
        <v>462</v>
      </c>
      <c r="CV25">
        <v>0</v>
      </c>
      <c r="CW25">
        <v>14</v>
      </c>
      <c r="CX25">
        <v>434</v>
      </c>
      <c r="CY25">
        <v>448</v>
      </c>
      <c r="DA25">
        <v>448</v>
      </c>
      <c r="DB25">
        <v>0</v>
      </c>
      <c r="DC25">
        <v>14</v>
      </c>
      <c r="DD25">
        <v>420</v>
      </c>
      <c r="DE25">
        <v>434</v>
      </c>
      <c r="DG25">
        <v>434</v>
      </c>
      <c r="DH25">
        <v>0</v>
      </c>
      <c r="DI25">
        <v>14</v>
      </c>
      <c r="DJ25">
        <v>406</v>
      </c>
      <c r="DK25">
        <v>420</v>
      </c>
      <c r="DM25">
        <v>420</v>
      </c>
      <c r="DN25">
        <v>0</v>
      </c>
      <c r="DO25">
        <v>14</v>
      </c>
      <c r="DP25">
        <v>392</v>
      </c>
      <c r="DQ25">
        <v>406</v>
      </c>
      <c r="DS25">
        <v>406</v>
      </c>
      <c r="DT25">
        <v>0</v>
      </c>
      <c r="DU25">
        <v>0</v>
      </c>
      <c r="DV25">
        <v>392</v>
      </c>
      <c r="DW25">
        <v>392</v>
      </c>
      <c r="DY25">
        <v>392</v>
      </c>
      <c r="DZ25">
        <v>0</v>
      </c>
      <c r="EA25">
        <v>0</v>
      </c>
      <c r="EB25">
        <v>392</v>
      </c>
      <c r="EC25">
        <v>392</v>
      </c>
      <c r="EE25">
        <v>392</v>
      </c>
      <c r="EF25">
        <v>0</v>
      </c>
      <c r="EG25">
        <v>0</v>
      </c>
      <c r="EH25">
        <v>392</v>
      </c>
      <c r="EI25">
        <v>392</v>
      </c>
      <c r="EK25">
        <v>392</v>
      </c>
      <c r="EL25">
        <v>0</v>
      </c>
      <c r="EM25">
        <v>0</v>
      </c>
      <c r="EN25">
        <v>392</v>
      </c>
      <c r="EO25">
        <v>392</v>
      </c>
      <c r="EQ25">
        <v>392</v>
      </c>
      <c r="ER25">
        <v>0</v>
      </c>
      <c r="ES25">
        <v>14</v>
      </c>
      <c r="ET25">
        <v>378</v>
      </c>
      <c r="EU25">
        <v>392</v>
      </c>
      <c r="EW25">
        <v>392</v>
      </c>
      <c r="EX25">
        <v>0</v>
      </c>
      <c r="EY25">
        <v>14</v>
      </c>
      <c r="EZ25">
        <v>364</v>
      </c>
      <c r="FA25">
        <v>378</v>
      </c>
      <c r="FC25">
        <v>378</v>
      </c>
      <c r="FD25">
        <v>0</v>
      </c>
      <c r="FE25">
        <v>14</v>
      </c>
      <c r="FF25">
        <v>350</v>
      </c>
      <c r="FG25">
        <v>364</v>
      </c>
      <c r="FI25">
        <v>364</v>
      </c>
      <c r="FJ25">
        <v>0</v>
      </c>
      <c r="FK25">
        <v>14</v>
      </c>
      <c r="FL25">
        <v>336</v>
      </c>
      <c r="FM25">
        <v>350</v>
      </c>
      <c r="FO25">
        <v>350</v>
      </c>
      <c r="FP25">
        <v>0</v>
      </c>
      <c r="FQ25">
        <v>14</v>
      </c>
      <c r="FR25">
        <v>322</v>
      </c>
      <c r="FS25">
        <v>336</v>
      </c>
      <c r="FU25">
        <v>336</v>
      </c>
      <c r="FV25">
        <v>0</v>
      </c>
      <c r="FW25">
        <v>14</v>
      </c>
      <c r="FX25">
        <v>308</v>
      </c>
      <c r="FY25">
        <v>322</v>
      </c>
      <c r="GA25">
        <v>322</v>
      </c>
      <c r="GB25">
        <v>0</v>
      </c>
      <c r="GC25">
        <v>14</v>
      </c>
      <c r="GD25">
        <v>294</v>
      </c>
      <c r="GE25">
        <v>308</v>
      </c>
      <c r="GG25">
        <v>308</v>
      </c>
      <c r="GH25">
        <v>0</v>
      </c>
      <c r="GI25">
        <v>14</v>
      </c>
      <c r="GJ25">
        <v>280</v>
      </c>
      <c r="GK25">
        <v>294</v>
      </c>
      <c r="GM25">
        <v>294</v>
      </c>
      <c r="GN25">
        <v>0</v>
      </c>
      <c r="GO25">
        <v>14</v>
      </c>
      <c r="GP25">
        <v>266</v>
      </c>
      <c r="GQ25">
        <v>280</v>
      </c>
      <c r="GS25">
        <v>280</v>
      </c>
      <c r="GT25">
        <v>0</v>
      </c>
      <c r="GU25">
        <v>14</v>
      </c>
      <c r="GV25">
        <v>252</v>
      </c>
      <c r="GW25">
        <v>266</v>
      </c>
      <c r="GY25">
        <v>266</v>
      </c>
      <c r="GZ25">
        <v>0</v>
      </c>
      <c r="HA25">
        <v>14</v>
      </c>
      <c r="HB25">
        <v>238</v>
      </c>
      <c r="HC25">
        <v>252</v>
      </c>
      <c r="HE25">
        <v>252</v>
      </c>
      <c r="HF25">
        <v>0</v>
      </c>
      <c r="HG25">
        <v>14</v>
      </c>
      <c r="HH25">
        <v>224</v>
      </c>
      <c r="HI25">
        <v>238</v>
      </c>
      <c r="HK25">
        <v>238</v>
      </c>
      <c r="HL25">
        <v>0</v>
      </c>
      <c r="HM25">
        <v>14</v>
      </c>
      <c r="HN25">
        <v>210</v>
      </c>
      <c r="HO25">
        <v>224</v>
      </c>
      <c r="HQ25">
        <v>224</v>
      </c>
      <c r="HR25">
        <v>0</v>
      </c>
      <c r="HS25">
        <v>14</v>
      </c>
      <c r="HT25">
        <v>196</v>
      </c>
      <c r="HU25">
        <v>210</v>
      </c>
      <c r="HW25">
        <v>210</v>
      </c>
      <c r="HX25">
        <v>0</v>
      </c>
      <c r="HY25">
        <v>14</v>
      </c>
      <c r="HZ25">
        <v>182</v>
      </c>
      <c r="IA25">
        <v>196</v>
      </c>
      <c r="IC25">
        <v>196</v>
      </c>
      <c r="ID25">
        <v>0</v>
      </c>
      <c r="IE25">
        <v>14</v>
      </c>
      <c r="IF25">
        <v>168</v>
      </c>
      <c r="IG25">
        <v>182</v>
      </c>
      <c r="II25">
        <v>182</v>
      </c>
      <c r="IJ25">
        <v>0</v>
      </c>
      <c r="IK25">
        <v>14</v>
      </c>
      <c r="IL25">
        <v>154</v>
      </c>
      <c r="IM25">
        <v>168</v>
      </c>
      <c r="IO25">
        <v>168</v>
      </c>
      <c r="IP25">
        <v>0</v>
      </c>
      <c r="IQ25">
        <v>14</v>
      </c>
      <c r="IR25">
        <v>140</v>
      </c>
      <c r="IS25">
        <v>154</v>
      </c>
      <c r="IU25">
        <v>154</v>
      </c>
      <c r="IV25">
        <v>0</v>
      </c>
      <c r="IW25">
        <v>14</v>
      </c>
      <c r="IX25">
        <v>126</v>
      </c>
      <c r="IY25">
        <v>140</v>
      </c>
      <c r="JA25">
        <v>140</v>
      </c>
      <c r="JB25">
        <v>0</v>
      </c>
      <c r="JC25">
        <v>14</v>
      </c>
      <c r="JD25">
        <v>112</v>
      </c>
      <c r="JE25">
        <v>126</v>
      </c>
      <c r="JG25">
        <v>126</v>
      </c>
      <c r="JH25">
        <v>0</v>
      </c>
      <c r="JI25">
        <v>14</v>
      </c>
      <c r="JJ25">
        <v>98</v>
      </c>
      <c r="JK25">
        <v>112</v>
      </c>
      <c r="JM25">
        <v>112</v>
      </c>
      <c r="JN25">
        <v>0</v>
      </c>
      <c r="JO25">
        <v>14</v>
      </c>
      <c r="JP25">
        <v>84</v>
      </c>
      <c r="JQ25">
        <v>98</v>
      </c>
      <c r="JS25">
        <v>98</v>
      </c>
      <c r="JT25">
        <v>0</v>
      </c>
      <c r="JU25">
        <v>14</v>
      </c>
      <c r="JV25">
        <v>70</v>
      </c>
      <c r="JW25">
        <v>84</v>
      </c>
      <c r="JY25">
        <v>84</v>
      </c>
      <c r="JZ25">
        <v>0</v>
      </c>
      <c r="KA25">
        <v>14</v>
      </c>
      <c r="KB25">
        <v>56</v>
      </c>
      <c r="KC25">
        <v>70</v>
      </c>
      <c r="KE25">
        <v>70</v>
      </c>
      <c r="KF25">
        <v>0</v>
      </c>
      <c r="KG25">
        <v>14</v>
      </c>
      <c r="KH25">
        <v>42</v>
      </c>
      <c r="KI25">
        <v>56</v>
      </c>
      <c r="KK25">
        <v>56</v>
      </c>
      <c r="KL25">
        <v>0</v>
      </c>
      <c r="KM25">
        <v>14</v>
      </c>
      <c r="KN25">
        <v>28</v>
      </c>
      <c r="KO25">
        <v>42</v>
      </c>
      <c r="KP25">
        <v>0</v>
      </c>
      <c r="KQ25">
        <v>42</v>
      </c>
      <c r="KR25">
        <v>0</v>
      </c>
      <c r="KS25">
        <v>14</v>
      </c>
      <c r="KT25">
        <v>14</v>
      </c>
      <c r="KU25">
        <v>28</v>
      </c>
      <c r="KV25">
        <v>0</v>
      </c>
      <c r="KW25">
        <v>28</v>
      </c>
      <c r="KX25">
        <v>0</v>
      </c>
      <c r="KY25">
        <v>14</v>
      </c>
      <c r="KZ25">
        <v>0</v>
      </c>
      <c r="LA25">
        <v>14</v>
      </c>
      <c r="LB25">
        <v>0</v>
      </c>
      <c r="LC25">
        <v>14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</row>
    <row r="26" spans="1:327" hidden="1" x14ac:dyDescent="0.25">
      <c r="A26">
        <v>1</v>
      </c>
      <c r="B26">
        <v>135</v>
      </c>
      <c r="C26" t="s">
        <v>174</v>
      </c>
      <c r="D26" t="s">
        <v>175</v>
      </c>
      <c r="E26" t="e">
        <v>#REF!</v>
      </c>
      <c r="G26" t="s">
        <v>176</v>
      </c>
      <c r="H26" t="s">
        <v>177</v>
      </c>
      <c r="I26" t="s">
        <v>112</v>
      </c>
      <c r="J26">
        <v>3.5</v>
      </c>
      <c r="K26">
        <v>14</v>
      </c>
      <c r="L26">
        <v>17.5</v>
      </c>
      <c r="M26">
        <v>35</v>
      </c>
      <c r="O26">
        <v>35</v>
      </c>
      <c r="P26">
        <v>3.5</v>
      </c>
      <c r="Q26">
        <v>14</v>
      </c>
      <c r="R26">
        <v>0</v>
      </c>
      <c r="S26">
        <v>17.5</v>
      </c>
      <c r="U26">
        <v>17.5</v>
      </c>
      <c r="V26">
        <v>1.5</v>
      </c>
      <c r="W26">
        <v>6.5</v>
      </c>
      <c r="X26">
        <v>0</v>
      </c>
      <c r="Y26">
        <v>8</v>
      </c>
      <c r="Z26">
        <v>8</v>
      </c>
      <c r="AA26">
        <v>0</v>
      </c>
      <c r="AB26">
        <v>0</v>
      </c>
      <c r="AC26">
        <v>0</v>
      </c>
      <c r="AD26">
        <v>0</v>
      </c>
      <c r="AE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</row>
    <row r="27" spans="1:327" hidden="1" x14ac:dyDescent="0.25">
      <c r="A27">
        <v>1</v>
      </c>
      <c r="B27">
        <v>141</v>
      </c>
      <c r="C27" t="s">
        <v>178</v>
      </c>
      <c r="D27" t="s">
        <v>179</v>
      </c>
      <c r="E27" t="e">
        <v>#REF!</v>
      </c>
      <c r="H27" t="s">
        <v>180</v>
      </c>
      <c r="I27" t="s">
        <v>108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0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G27">
        <v>0</v>
      </c>
      <c r="AH27">
        <v>0</v>
      </c>
      <c r="AI27">
        <v>0</v>
      </c>
      <c r="AJ27">
        <v>140</v>
      </c>
      <c r="AK27">
        <v>140</v>
      </c>
      <c r="AL27">
        <v>140</v>
      </c>
      <c r="AM27">
        <v>0</v>
      </c>
      <c r="AN27">
        <v>0</v>
      </c>
      <c r="AO27">
        <v>0</v>
      </c>
      <c r="AP27">
        <v>140</v>
      </c>
      <c r="AQ27">
        <v>140</v>
      </c>
      <c r="AS27">
        <v>140</v>
      </c>
      <c r="AT27">
        <v>0</v>
      </c>
      <c r="AU27">
        <v>0</v>
      </c>
      <c r="AV27">
        <v>140</v>
      </c>
      <c r="AW27">
        <v>140</v>
      </c>
      <c r="AY27">
        <v>140</v>
      </c>
      <c r="AZ27">
        <v>0</v>
      </c>
      <c r="BA27">
        <v>0</v>
      </c>
      <c r="BB27">
        <v>140</v>
      </c>
      <c r="BC27">
        <v>140</v>
      </c>
      <c r="BE27">
        <v>140</v>
      </c>
      <c r="BF27">
        <v>0</v>
      </c>
      <c r="BG27">
        <v>14</v>
      </c>
      <c r="BH27">
        <v>126</v>
      </c>
      <c r="BI27">
        <v>140</v>
      </c>
      <c r="BK27">
        <v>140</v>
      </c>
      <c r="BL27">
        <v>0</v>
      </c>
      <c r="BM27">
        <v>14</v>
      </c>
      <c r="BN27">
        <v>112</v>
      </c>
      <c r="BO27">
        <v>126</v>
      </c>
      <c r="BQ27">
        <v>126</v>
      </c>
      <c r="BR27">
        <v>0</v>
      </c>
      <c r="BS27">
        <v>14</v>
      </c>
      <c r="BT27">
        <v>98</v>
      </c>
      <c r="BU27">
        <v>112</v>
      </c>
      <c r="BW27">
        <v>112</v>
      </c>
      <c r="BX27">
        <v>0</v>
      </c>
      <c r="BY27">
        <v>14</v>
      </c>
      <c r="BZ27">
        <v>84</v>
      </c>
      <c r="CA27">
        <v>98</v>
      </c>
      <c r="CC27">
        <v>98</v>
      </c>
      <c r="CD27">
        <v>0</v>
      </c>
      <c r="CE27">
        <v>14</v>
      </c>
      <c r="CF27">
        <v>70</v>
      </c>
      <c r="CG27">
        <v>84</v>
      </c>
      <c r="CI27">
        <v>84</v>
      </c>
      <c r="CJ27">
        <v>0</v>
      </c>
      <c r="CK27">
        <v>14</v>
      </c>
      <c r="CL27">
        <v>56</v>
      </c>
      <c r="CM27">
        <v>70</v>
      </c>
      <c r="CO27">
        <v>70</v>
      </c>
      <c r="CP27">
        <v>0</v>
      </c>
      <c r="CQ27">
        <v>14</v>
      </c>
      <c r="CR27">
        <v>42</v>
      </c>
      <c r="CS27">
        <v>56</v>
      </c>
      <c r="CU27">
        <v>56</v>
      </c>
      <c r="CV27">
        <v>0</v>
      </c>
      <c r="CW27">
        <v>14</v>
      </c>
      <c r="CX27">
        <v>28</v>
      </c>
      <c r="CY27">
        <v>42</v>
      </c>
      <c r="DA27">
        <v>42</v>
      </c>
      <c r="DB27">
        <v>0</v>
      </c>
      <c r="DC27">
        <v>14</v>
      </c>
      <c r="DD27">
        <v>14</v>
      </c>
      <c r="DE27">
        <v>28</v>
      </c>
      <c r="DG27">
        <v>28</v>
      </c>
      <c r="DH27">
        <v>0</v>
      </c>
      <c r="DI27">
        <v>14</v>
      </c>
      <c r="DJ27">
        <v>0</v>
      </c>
      <c r="DK27">
        <v>14</v>
      </c>
      <c r="DM27">
        <v>14</v>
      </c>
      <c r="DN27">
        <v>0</v>
      </c>
      <c r="DO27">
        <v>10</v>
      </c>
      <c r="DP27">
        <v>14</v>
      </c>
      <c r="DQ27">
        <v>24</v>
      </c>
      <c r="DR27">
        <v>24</v>
      </c>
      <c r="DS27">
        <v>0</v>
      </c>
      <c r="DT27">
        <v>0</v>
      </c>
      <c r="DU27">
        <v>0</v>
      </c>
      <c r="DV27">
        <v>14</v>
      </c>
      <c r="DW27">
        <v>14</v>
      </c>
      <c r="DY27">
        <v>14</v>
      </c>
      <c r="DZ27">
        <v>0</v>
      </c>
      <c r="EA27">
        <v>0</v>
      </c>
      <c r="EB27">
        <v>14</v>
      </c>
      <c r="EC27">
        <v>14</v>
      </c>
      <c r="EE27">
        <v>14</v>
      </c>
      <c r="EF27">
        <v>0</v>
      </c>
      <c r="EG27">
        <v>0</v>
      </c>
      <c r="EH27">
        <v>14</v>
      </c>
      <c r="EI27">
        <v>14</v>
      </c>
      <c r="EK27">
        <v>14</v>
      </c>
      <c r="EL27">
        <v>0</v>
      </c>
      <c r="EM27">
        <v>0</v>
      </c>
      <c r="EN27">
        <v>14</v>
      </c>
      <c r="EO27">
        <v>14</v>
      </c>
      <c r="EQ27">
        <v>14</v>
      </c>
      <c r="ER27">
        <v>0</v>
      </c>
      <c r="ES27">
        <v>14</v>
      </c>
      <c r="ET27">
        <v>0</v>
      </c>
      <c r="EU27">
        <v>14</v>
      </c>
      <c r="EW27">
        <v>14</v>
      </c>
      <c r="EX27">
        <v>0</v>
      </c>
      <c r="EY27">
        <v>14</v>
      </c>
      <c r="EZ27">
        <v>14</v>
      </c>
      <c r="FA27">
        <v>28</v>
      </c>
      <c r="FB27">
        <v>28</v>
      </c>
      <c r="FC27">
        <v>0</v>
      </c>
      <c r="FD27">
        <v>0</v>
      </c>
      <c r="FE27">
        <v>14</v>
      </c>
      <c r="FF27">
        <v>0</v>
      </c>
      <c r="FG27">
        <v>14</v>
      </c>
      <c r="FI27">
        <v>14</v>
      </c>
      <c r="FJ27">
        <v>0</v>
      </c>
      <c r="FK27">
        <v>14</v>
      </c>
      <c r="FL27">
        <v>0</v>
      </c>
      <c r="FM27">
        <v>14</v>
      </c>
      <c r="FN27">
        <v>14</v>
      </c>
      <c r="FO27">
        <v>0</v>
      </c>
      <c r="FP27">
        <v>0</v>
      </c>
      <c r="FQ27">
        <v>14</v>
      </c>
      <c r="FR27">
        <v>0</v>
      </c>
      <c r="FS27">
        <v>14</v>
      </c>
      <c r="FT27">
        <v>14</v>
      </c>
      <c r="FU27">
        <v>0</v>
      </c>
      <c r="FV27">
        <v>0</v>
      </c>
      <c r="FW27">
        <v>14</v>
      </c>
      <c r="FX27">
        <v>0</v>
      </c>
      <c r="FY27">
        <v>14</v>
      </c>
      <c r="FZ27">
        <v>14</v>
      </c>
      <c r="GA27">
        <v>0</v>
      </c>
      <c r="GB27">
        <v>0</v>
      </c>
      <c r="GC27">
        <v>14</v>
      </c>
      <c r="GD27">
        <v>0</v>
      </c>
      <c r="GE27">
        <v>14</v>
      </c>
      <c r="GF27">
        <v>14</v>
      </c>
      <c r="GG27">
        <v>0</v>
      </c>
      <c r="GH27">
        <v>0</v>
      </c>
      <c r="GI27">
        <v>14</v>
      </c>
      <c r="GJ27">
        <v>14</v>
      </c>
      <c r="GK27">
        <v>28</v>
      </c>
      <c r="GL27">
        <v>28</v>
      </c>
      <c r="GM27">
        <v>0</v>
      </c>
      <c r="GN27">
        <v>0</v>
      </c>
      <c r="GO27">
        <v>14</v>
      </c>
      <c r="GP27">
        <v>28</v>
      </c>
      <c r="GQ27">
        <v>42</v>
      </c>
      <c r="GR27">
        <v>28</v>
      </c>
      <c r="GS27">
        <v>14</v>
      </c>
      <c r="GT27">
        <v>0</v>
      </c>
      <c r="GU27">
        <v>14</v>
      </c>
      <c r="GV27">
        <v>14</v>
      </c>
      <c r="GW27">
        <v>28</v>
      </c>
      <c r="GY27">
        <v>28</v>
      </c>
      <c r="GZ27">
        <v>0</v>
      </c>
      <c r="HA27">
        <v>14</v>
      </c>
      <c r="HB27">
        <v>0</v>
      </c>
      <c r="HC27">
        <v>14</v>
      </c>
      <c r="HE27">
        <v>14</v>
      </c>
      <c r="HF27">
        <v>0</v>
      </c>
      <c r="HG27">
        <v>14</v>
      </c>
      <c r="HH27">
        <v>0</v>
      </c>
      <c r="HI27">
        <v>14</v>
      </c>
      <c r="HJ27">
        <v>14</v>
      </c>
      <c r="HK27">
        <v>0</v>
      </c>
      <c r="HL27">
        <v>0</v>
      </c>
      <c r="HM27">
        <v>14</v>
      </c>
      <c r="HN27">
        <v>0</v>
      </c>
      <c r="HO27">
        <v>14</v>
      </c>
      <c r="HP27">
        <v>14</v>
      </c>
      <c r="HQ27">
        <v>0</v>
      </c>
      <c r="HR27">
        <v>0</v>
      </c>
      <c r="HS27">
        <v>14</v>
      </c>
      <c r="HT27">
        <v>0</v>
      </c>
      <c r="HU27">
        <v>14</v>
      </c>
      <c r="HV27">
        <v>14</v>
      </c>
      <c r="HW27">
        <v>0</v>
      </c>
      <c r="HX27">
        <v>0</v>
      </c>
      <c r="HY27">
        <v>14</v>
      </c>
      <c r="HZ27">
        <v>0</v>
      </c>
      <c r="IA27">
        <v>14</v>
      </c>
      <c r="IB27">
        <v>14</v>
      </c>
      <c r="IC27">
        <v>0</v>
      </c>
      <c r="ID27">
        <v>0</v>
      </c>
      <c r="IE27">
        <v>14</v>
      </c>
      <c r="IF27">
        <v>0</v>
      </c>
      <c r="IG27">
        <v>14</v>
      </c>
      <c r="IH27">
        <v>14</v>
      </c>
      <c r="II27">
        <v>0</v>
      </c>
      <c r="IJ27">
        <v>0</v>
      </c>
      <c r="IK27">
        <v>14</v>
      </c>
      <c r="IL27">
        <v>0</v>
      </c>
      <c r="IM27">
        <v>14</v>
      </c>
      <c r="IN27">
        <v>14</v>
      </c>
      <c r="IO27">
        <v>0</v>
      </c>
      <c r="IP27">
        <v>0</v>
      </c>
      <c r="IQ27">
        <v>14</v>
      </c>
      <c r="IR27">
        <v>14</v>
      </c>
      <c r="IS27">
        <v>28</v>
      </c>
      <c r="IT27">
        <v>28</v>
      </c>
      <c r="IU27">
        <v>0</v>
      </c>
      <c r="IV27">
        <v>0</v>
      </c>
      <c r="IW27">
        <v>14</v>
      </c>
      <c r="IX27">
        <v>0</v>
      </c>
      <c r="IY27">
        <v>14</v>
      </c>
      <c r="JA27">
        <v>14</v>
      </c>
      <c r="JB27">
        <v>0</v>
      </c>
      <c r="JC27">
        <v>14</v>
      </c>
      <c r="JD27">
        <v>28</v>
      </c>
      <c r="JE27">
        <v>42</v>
      </c>
      <c r="JF27">
        <v>42</v>
      </c>
      <c r="JG27">
        <v>0</v>
      </c>
      <c r="JH27">
        <v>0</v>
      </c>
      <c r="JI27">
        <v>14</v>
      </c>
      <c r="JJ27">
        <v>42</v>
      </c>
      <c r="JK27">
        <v>56</v>
      </c>
      <c r="JM27">
        <v>56</v>
      </c>
      <c r="JN27">
        <v>0</v>
      </c>
      <c r="JO27">
        <v>14</v>
      </c>
      <c r="JP27">
        <v>28</v>
      </c>
      <c r="JQ27">
        <v>42</v>
      </c>
      <c r="JS27">
        <v>42</v>
      </c>
      <c r="JT27">
        <v>0</v>
      </c>
      <c r="JU27">
        <v>14</v>
      </c>
      <c r="JV27">
        <v>14</v>
      </c>
      <c r="JW27">
        <v>28</v>
      </c>
      <c r="JY27">
        <v>28</v>
      </c>
      <c r="JZ27">
        <v>0</v>
      </c>
      <c r="KA27">
        <v>14</v>
      </c>
      <c r="KB27">
        <v>0</v>
      </c>
      <c r="KC27">
        <v>14</v>
      </c>
      <c r="KE27">
        <v>14</v>
      </c>
      <c r="KF27">
        <v>0</v>
      </c>
      <c r="KG27">
        <v>14</v>
      </c>
      <c r="KH27">
        <v>14</v>
      </c>
      <c r="KI27">
        <v>28</v>
      </c>
      <c r="KJ27">
        <v>28</v>
      </c>
      <c r="KK27">
        <v>0</v>
      </c>
      <c r="KL27">
        <v>0</v>
      </c>
      <c r="KM27">
        <v>14</v>
      </c>
      <c r="KN27">
        <v>0</v>
      </c>
      <c r="KO27">
        <v>14</v>
      </c>
      <c r="KP27">
        <v>0</v>
      </c>
      <c r="KQ27">
        <v>14</v>
      </c>
      <c r="KR27">
        <v>0</v>
      </c>
      <c r="KS27">
        <v>14</v>
      </c>
      <c r="KT27">
        <v>0</v>
      </c>
      <c r="KU27">
        <v>14</v>
      </c>
      <c r="KV27">
        <v>14</v>
      </c>
      <c r="KW27">
        <v>0</v>
      </c>
      <c r="KX27">
        <v>0</v>
      </c>
      <c r="KY27">
        <v>14</v>
      </c>
      <c r="KZ27">
        <v>0</v>
      </c>
      <c r="LA27">
        <v>14</v>
      </c>
      <c r="LB27">
        <v>14</v>
      </c>
      <c r="LC27">
        <v>0</v>
      </c>
      <c r="LD27">
        <v>0</v>
      </c>
      <c r="LE27">
        <v>14</v>
      </c>
      <c r="LF27">
        <v>0</v>
      </c>
      <c r="LG27">
        <v>14</v>
      </c>
      <c r="LH27">
        <v>14</v>
      </c>
      <c r="LI27">
        <v>0</v>
      </c>
      <c r="LJ27">
        <v>0</v>
      </c>
      <c r="LK27">
        <v>14</v>
      </c>
      <c r="LL27">
        <v>0</v>
      </c>
      <c r="LM27">
        <v>14</v>
      </c>
      <c r="LN27">
        <v>14</v>
      </c>
      <c r="LO27">
        <v>0</v>
      </c>
    </row>
    <row r="28" spans="1:327" hidden="1" x14ac:dyDescent="0.25">
      <c r="A28">
        <v>1</v>
      </c>
      <c r="B28">
        <v>142</v>
      </c>
      <c r="C28" t="s">
        <v>181</v>
      </c>
      <c r="D28" t="s">
        <v>182</v>
      </c>
      <c r="E28" t="e">
        <v>#REF!</v>
      </c>
      <c r="I28" t="s">
        <v>64</v>
      </c>
      <c r="J28">
        <v>0</v>
      </c>
      <c r="K28">
        <v>14</v>
      </c>
      <c r="L28">
        <v>0</v>
      </c>
      <c r="M28">
        <v>14</v>
      </c>
      <c r="O28">
        <v>14</v>
      </c>
      <c r="P28">
        <v>0</v>
      </c>
      <c r="Q28">
        <v>14</v>
      </c>
      <c r="R28">
        <v>38</v>
      </c>
      <c r="S28">
        <v>52</v>
      </c>
      <c r="T28">
        <v>52</v>
      </c>
      <c r="U28">
        <v>0</v>
      </c>
      <c r="V28">
        <v>0</v>
      </c>
      <c r="W28">
        <v>14</v>
      </c>
      <c r="X28">
        <v>24</v>
      </c>
      <c r="Y28">
        <v>38</v>
      </c>
      <c r="AA28">
        <v>38</v>
      </c>
      <c r="AB28">
        <v>0</v>
      </c>
      <c r="AC28">
        <v>14</v>
      </c>
      <c r="AD28">
        <v>10</v>
      </c>
      <c r="AE28">
        <v>24</v>
      </c>
      <c r="AG28">
        <v>24</v>
      </c>
      <c r="AH28">
        <v>0</v>
      </c>
      <c r="AI28">
        <v>10</v>
      </c>
      <c r="AJ28">
        <v>0</v>
      </c>
      <c r="AK28">
        <v>10</v>
      </c>
      <c r="AM28">
        <v>10</v>
      </c>
      <c r="AN28">
        <v>0</v>
      </c>
      <c r="AO28">
        <v>14</v>
      </c>
      <c r="AP28">
        <v>10</v>
      </c>
      <c r="AQ28">
        <v>24</v>
      </c>
      <c r="AR28">
        <v>24</v>
      </c>
      <c r="AS28">
        <v>0</v>
      </c>
      <c r="AT28">
        <v>0</v>
      </c>
      <c r="AU28">
        <v>10</v>
      </c>
      <c r="AV28">
        <v>0</v>
      </c>
      <c r="AW28">
        <v>10</v>
      </c>
      <c r="AY28">
        <v>10</v>
      </c>
      <c r="AZ28">
        <v>0</v>
      </c>
      <c r="BA28">
        <v>14</v>
      </c>
      <c r="BB28">
        <v>28</v>
      </c>
      <c r="BC28">
        <v>42</v>
      </c>
      <c r="BD28">
        <v>42</v>
      </c>
      <c r="BE28">
        <v>0</v>
      </c>
      <c r="BF28">
        <v>0</v>
      </c>
      <c r="BG28">
        <v>14</v>
      </c>
      <c r="BH28">
        <v>14</v>
      </c>
      <c r="BI28">
        <v>28</v>
      </c>
      <c r="BK28">
        <v>28</v>
      </c>
      <c r="BL28">
        <v>0</v>
      </c>
      <c r="BM28">
        <v>14</v>
      </c>
      <c r="BN28">
        <v>0</v>
      </c>
      <c r="BO28">
        <v>14</v>
      </c>
      <c r="BQ28">
        <v>14</v>
      </c>
      <c r="BR28">
        <v>0</v>
      </c>
      <c r="BS28">
        <v>14</v>
      </c>
      <c r="BT28">
        <v>14</v>
      </c>
      <c r="BU28">
        <v>28</v>
      </c>
      <c r="BV28">
        <v>28</v>
      </c>
      <c r="BW28">
        <v>0</v>
      </c>
      <c r="BX28">
        <v>0</v>
      </c>
      <c r="BY28">
        <v>14</v>
      </c>
      <c r="BZ28">
        <v>0</v>
      </c>
      <c r="CA28">
        <v>14</v>
      </c>
      <c r="CC28">
        <v>14</v>
      </c>
      <c r="CD28">
        <v>0</v>
      </c>
      <c r="CE28">
        <v>14</v>
      </c>
      <c r="CF28">
        <v>0</v>
      </c>
      <c r="CG28">
        <v>14</v>
      </c>
      <c r="CH28">
        <v>14</v>
      </c>
      <c r="CI28">
        <v>0</v>
      </c>
      <c r="CJ28">
        <v>0</v>
      </c>
      <c r="CK28">
        <v>14</v>
      </c>
      <c r="CL28">
        <v>42</v>
      </c>
      <c r="CM28">
        <v>56</v>
      </c>
      <c r="CN28">
        <v>56</v>
      </c>
      <c r="CO28">
        <v>0</v>
      </c>
      <c r="CP28">
        <v>0</v>
      </c>
      <c r="CQ28">
        <v>14</v>
      </c>
      <c r="CR28">
        <v>28</v>
      </c>
      <c r="CS28">
        <v>42</v>
      </c>
      <c r="CU28">
        <v>42</v>
      </c>
      <c r="CV28">
        <v>0</v>
      </c>
      <c r="CW28">
        <v>14</v>
      </c>
      <c r="CX28">
        <v>14</v>
      </c>
      <c r="CY28">
        <v>28</v>
      </c>
      <c r="DA28">
        <v>28</v>
      </c>
      <c r="DB28">
        <v>0</v>
      </c>
      <c r="DC28">
        <v>14</v>
      </c>
      <c r="DD28">
        <v>0</v>
      </c>
      <c r="DE28">
        <v>14</v>
      </c>
      <c r="DG28">
        <v>14</v>
      </c>
      <c r="DH28">
        <v>0</v>
      </c>
      <c r="DI28">
        <v>14</v>
      </c>
      <c r="DJ28">
        <v>0</v>
      </c>
      <c r="DK28">
        <v>14</v>
      </c>
      <c r="DL28">
        <v>14</v>
      </c>
      <c r="DM28">
        <v>0</v>
      </c>
      <c r="DN28">
        <v>0</v>
      </c>
      <c r="DO28">
        <v>10</v>
      </c>
      <c r="DP28">
        <v>0</v>
      </c>
      <c r="DQ28">
        <v>10</v>
      </c>
      <c r="DR28">
        <v>10</v>
      </c>
      <c r="DS28">
        <v>0</v>
      </c>
      <c r="DT28">
        <v>0</v>
      </c>
      <c r="DU28">
        <v>0</v>
      </c>
      <c r="DV28">
        <v>0</v>
      </c>
      <c r="DW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Q28">
        <v>0</v>
      </c>
      <c r="ER28">
        <v>0</v>
      </c>
      <c r="ES28">
        <v>14</v>
      </c>
      <c r="ET28">
        <v>0</v>
      </c>
      <c r="EU28">
        <v>14</v>
      </c>
      <c r="EV28">
        <v>14</v>
      </c>
      <c r="EW28">
        <v>0</v>
      </c>
      <c r="EX28">
        <v>0</v>
      </c>
      <c r="EY28">
        <v>14</v>
      </c>
      <c r="EZ28">
        <v>14</v>
      </c>
      <c r="FA28">
        <v>28</v>
      </c>
      <c r="FB28">
        <v>28</v>
      </c>
      <c r="FC28">
        <v>0</v>
      </c>
      <c r="FD28">
        <v>0</v>
      </c>
      <c r="FE28">
        <v>14</v>
      </c>
      <c r="FF28">
        <v>0</v>
      </c>
      <c r="FG28">
        <v>14</v>
      </c>
      <c r="FI28">
        <v>14</v>
      </c>
      <c r="FJ28">
        <v>0</v>
      </c>
      <c r="FK28">
        <v>14</v>
      </c>
      <c r="FL28">
        <v>14</v>
      </c>
      <c r="FM28">
        <v>28</v>
      </c>
      <c r="FN28">
        <v>28</v>
      </c>
      <c r="FO28">
        <v>0</v>
      </c>
      <c r="FP28">
        <v>0</v>
      </c>
      <c r="FQ28">
        <v>14</v>
      </c>
      <c r="FR28">
        <v>0</v>
      </c>
      <c r="FS28">
        <v>14</v>
      </c>
      <c r="FU28">
        <v>14</v>
      </c>
      <c r="FV28">
        <v>0</v>
      </c>
      <c r="FW28">
        <v>14</v>
      </c>
      <c r="FX28">
        <v>0</v>
      </c>
      <c r="FY28">
        <v>14</v>
      </c>
      <c r="FZ28">
        <v>14</v>
      </c>
      <c r="GA28">
        <v>0</v>
      </c>
      <c r="GB28">
        <v>0</v>
      </c>
      <c r="GC28">
        <v>14</v>
      </c>
      <c r="GD28">
        <v>0</v>
      </c>
      <c r="GE28">
        <v>14</v>
      </c>
      <c r="GF28">
        <v>14</v>
      </c>
      <c r="GG28">
        <v>0</v>
      </c>
      <c r="GH28">
        <v>0</v>
      </c>
      <c r="GI28">
        <v>14</v>
      </c>
      <c r="GJ28">
        <v>14</v>
      </c>
      <c r="GK28">
        <v>28</v>
      </c>
      <c r="GL28">
        <v>28</v>
      </c>
      <c r="GM28">
        <v>0</v>
      </c>
      <c r="GN28">
        <v>0</v>
      </c>
      <c r="GO28">
        <v>14</v>
      </c>
      <c r="GP28">
        <v>0</v>
      </c>
      <c r="GQ28">
        <v>14</v>
      </c>
      <c r="GS28">
        <v>14</v>
      </c>
      <c r="GT28">
        <v>0</v>
      </c>
      <c r="GU28">
        <v>14</v>
      </c>
      <c r="GV28">
        <v>0</v>
      </c>
      <c r="GW28">
        <v>14</v>
      </c>
      <c r="GX28">
        <v>14</v>
      </c>
      <c r="GY28">
        <v>0</v>
      </c>
      <c r="GZ28">
        <v>0</v>
      </c>
      <c r="HA28">
        <v>14</v>
      </c>
      <c r="HB28">
        <v>14</v>
      </c>
      <c r="HC28">
        <v>28</v>
      </c>
      <c r="HD28">
        <v>28</v>
      </c>
      <c r="HE28">
        <v>0</v>
      </c>
      <c r="HF28">
        <v>0</v>
      </c>
      <c r="HG28">
        <v>14</v>
      </c>
      <c r="HH28">
        <v>0</v>
      </c>
      <c r="HI28">
        <v>14</v>
      </c>
      <c r="HK28">
        <v>14</v>
      </c>
      <c r="HL28">
        <v>0</v>
      </c>
      <c r="HM28">
        <v>14</v>
      </c>
      <c r="HN28">
        <v>0</v>
      </c>
      <c r="HO28">
        <v>14</v>
      </c>
      <c r="HP28">
        <v>14</v>
      </c>
      <c r="HQ28">
        <v>0</v>
      </c>
      <c r="HR28">
        <v>0</v>
      </c>
      <c r="HS28">
        <v>14</v>
      </c>
      <c r="HT28">
        <v>0</v>
      </c>
      <c r="HU28">
        <v>14</v>
      </c>
      <c r="HV28">
        <v>14</v>
      </c>
      <c r="HW28">
        <v>0</v>
      </c>
      <c r="HX28">
        <v>0</v>
      </c>
      <c r="HY28">
        <v>14</v>
      </c>
      <c r="HZ28">
        <v>28</v>
      </c>
      <c r="IA28">
        <v>42</v>
      </c>
      <c r="IB28">
        <v>42</v>
      </c>
      <c r="IC28">
        <v>0</v>
      </c>
      <c r="ID28">
        <v>0</v>
      </c>
      <c r="IE28">
        <v>14</v>
      </c>
      <c r="IF28">
        <v>14</v>
      </c>
      <c r="IG28">
        <v>28</v>
      </c>
      <c r="II28">
        <v>28</v>
      </c>
      <c r="IJ28">
        <v>0</v>
      </c>
      <c r="IK28">
        <v>14</v>
      </c>
      <c r="IL28">
        <v>0</v>
      </c>
      <c r="IM28">
        <v>14</v>
      </c>
      <c r="IO28">
        <v>14</v>
      </c>
      <c r="IP28">
        <v>0</v>
      </c>
      <c r="IQ28">
        <v>14</v>
      </c>
      <c r="IR28">
        <v>28</v>
      </c>
      <c r="IS28">
        <v>42</v>
      </c>
      <c r="IT28">
        <v>42</v>
      </c>
      <c r="IU28">
        <v>0</v>
      </c>
      <c r="IV28">
        <v>0</v>
      </c>
      <c r="IW28">
        <v>14</v>
      </c>
      <c r="IX28">
        <v>14</v>
      </c>
      <c r="IY28">
        <v>28</v>
      </c>
      <c r="JA28">
        <v>28</v>
      </c>
      <c r="JB28">
        <v>0</v>
      </c>
      <c r="JC28">
        <v>14</v>
      </c>
      <c r="JD28">
        <v>0</v>
      </c>
      <c r="JE28">
        <v>14</v>
      </c>
      <c r="JG28">
        <v>14</v>
      </c>
      <c r="JH28">
        <v>0</v>
      </c>
      <c r="JI28">
        <v>14</v>
      </c>
      <c r="JJ28">
        <v>0</v>
      </c>
      <c r="JK28">
        <v>14</v>
      </c>
      <c r="JL28">
        <v>14</v>
      </c>
      <c r="JM28">
        <v>0</v>
      </c>
      <c r="JN28">
        <v>0</v>
      </c>
      <c r="JO28">
        <v>14</v>
      </c>
      <c r="JP28">
        <v>28</v>
      </c>
      <c r="JQ28">
        <v>42</v>
      </c>
      <c r="JR28">
        <v>42</v>
      </c>
      <c r="JS28">
        <v>0</v>
      </c>
      <c r="JT28">
        <v>0</v>
      </c>
      <c r="JU28">
        <v>14</v>
      </c>
      <c r="JV28">
        <v>14</v>
      </c>
      <c r="JW28">
        <v>28</v>
      </c>
      <c r="JY28">
        <v>28</v>
      </c>
      <c r="JZ28">
        <v>0</v>
      </c>
      <c r="KA28">
        <v>14</v>
      </c>
      <c r="KB28">
        <v>0</v>
      </c>
      <c r="KC28">
        <v>14</v>
      </c>
      <c r="KE28">
        <v>14</v>
      </c>
      <c r="KF28">
        <v>0</v>
      </c>
      <c r="KG28">
        <v>14</v>
      </c>
      <c r="KH28">
        <v>28</v>
      </c>
      <c r="KI28">
        <v>42</v>
      </c>
      <c r="KJ28">
        <v>42</v>
      </c>
      <c r="KK28">
        <v>0</v>
      </c>
      <c r="KL28">
        <v>0</v>
      </c>
      <c r="KM28">
        <v>14</v>
      </c>
      <c r="KN28">
        <v>14</v>
      </c>
      <c r="KO28">
        <v>28</v>
      </c>
      <c r="KP28">
        <v>0</v>
      </c>
      <c r="KQ28">
        <v>28</v>
      </c>
      <c r="KR28">
        <v>0</v>
      </c>
      <c r="KS28">
        <v>14</v>
      </c>
      <c r="KT28">
        <v>0</v>
      </c>
      <c r="KU28">
        <v>14</v>
      </c>
      <c r="KV28">
        <v>0</v>
      </c>
      <c r="KW28">
        <v>14</v>
      </c>
      <c r="KX28">
        <v>0</v>
      </c>
      <c r="KY28">
        <v>14</v>
      </c>
      <c r="KZ28">
        <v>0</v>
      </c>
      <c r="LA28">
        <v>14</v>
      </c>
      <c r="LB28">
        <v>14</v>
      </c>
      <c r="LC28">
        <v>0</v>
      </c>
      <c r="LD28">
        <v>0</v>
      </c>
      <c r="LE28">
        <v>14</v>
      </c>
      <c r="LF28">
        <v>70</v>
      </c>
      <c r="LG28">
        <v>84</v>
      </c>
      <c r="LH28">
        <v>84</v>
      </c>
      <c r="LI28">
        <v>0</v>
      </c>
      <c r="LJ28">
        <v>0</v>
      </c>
      <c r="LK28">
        <v>14</v>
      </c>
      <c r="LL28">
        <v>56</v>
      </c>
      <c r="LM28">
        <v>70</v>
      </c>
      <c r="LN28">
        <v>0</v>
      </c>
      <c r="LO28">
        <v>70</v>
      </c>
    </row>
    <row r="29" spans="1:327" hidden="1" x14ac:dyDescent="0.25">
      <c r="A29">
        <v>1</v>
      </c>
      <c r="B29">
        <v>143</v>
      </c>
      <c r="C29" t="s">
        <v>183</v>
      </c>
      <c r="D29" t="s">
        <v>184</v>
      </c>
      <c r="E29" t="e">
        <v>#REF!</v>
      </c>
      <c r="I29" t="s">
        <v>64</v>
      </c>
      <c r="J29">
        <v>0</v>
      </c>
      <c r="K29">
        <v>14</v>
      </c>
      <c r="L29">
        <v>28</v>
      </c>
      <c r="M29">
        <v>42</v>
      </c>
      <c r="N29">
        <v>42</v>
      </c>
      <c r="O29">
        <v>0</v>
      </c>
      <c r="P29">
        <v>0</v>
      </c>
      <c r="Q29">
        <v>14</v>
      </c>
      <c r="R29">
        <v>14</v>
      </c>
      <c r="S29">
        <v>28</v>
      </c>
      <c r="U29">
        <v>28</v>
      </c>
      <c r="V29">
        <v>0</v>
      </c>
      <c r="W29">
        <v>14</v>
      </c>
      <c r="X29">
        <v>0</v>
      </c>
      <c r="Y29">
        <v>14</v>
      </c>
      <c r="AA29">
        <v>14</v>
      </c>
      <c r="AB29">
        <v>0</v>
      </c>
      <c r="AC29">
        <v>14</v>
      </c>
      <c r="AD29">
        <v>0</v>
      </c>
      <c r="AE29">
        <v>14</v>
      </c>
      <c r="AF29">
        <v>14</v>
      </c>
      <c r="AG29">
        <v>0</v>
      </c>
      <c r="AH29">
        <v>0</v>
      </c>
      <c r="AI29">
        <v>10</v>
      </c>
      <c r="AJ29">
        <v>0</v>
      </c>
      <c r="AK29">
        <v>10</v>
      </c>
      <c r="AL29">
        <v>10</v>
      </c>
      <c r="AM29">
        <v>0</v>
      </c>
      <c r="AN29">
        <v>0</v>
      </c>
      <c r="AO29">
        <v>14</v>
      </c>
      <c r="AP29">
        <v>38</v>
      </c>
      <c r="AQ29">
        <v>52</v>
      </c>
      <c r="AR29">
        <v>52</v>
      </c>
      <c r="AS29">
        <v>0</v>
      </c>
      <c r="AT29">
        <v>0</v>
      </c>
      <c r="AU29">
        <v>10</v>
      </c>
      <c r="AV29">
        <v>28</v>
      </c>
      <c r="AW29">
        <v>38</v>
      </c>
      <c r="AY29">
        <v>38</v>
      </c>
      <c r="AZ29">
        <v>0</v>
      </c>
      <c r="BA29">
        <v>14</v>
      </c>
      <c r="BB29">
        <v>14</v>
      </c>
      <c r="BC29">
        <v>28</v>
      </c>
      <c r="BE29">
        <v>28</v>
      </c>
      <c r="BF29">
        <v>0</v>
      </c>
      <c r="BG29">
        <v>14</v>
      </c>
      <c r="BH29">
        <v>0</v>
      </c>
      <c r="BI29">
        <v>14</v>
      </c>
      <c r="BK29">
        <v>14</v>
      </c>
      <c r="BL29">
        <v>0</v>
      </c>
      <c r="BM29">
        <v>14</v>
      </c>
      <c r="BN29">
        <v>14</v>
      </c>
      <c r="BO29">
        <v>28</v>
      </c>
      <c r="BP29">
        <v>28</v>
      </c>
      <c r="BQ29">
        <v>0</v>
      </c>
      <c r="BR29">
        <v>0</v>
      </c>
      <c r="BS29">
        <v>14</v>
      </c>
      <c r="BT29">
        <v>0</v>
      </c>
      <c r="BU29">
        <v>14</v>
      </c>
      <c r="BW29">
        <v>14</v>
      </c>
      <c r="BX29">
        <v>0</v>
      </c>
      <c r="BY29">
        <v>14</v>
      </c>
      <c r="BZ29">
        <v>14</v>
      </c>
      <c r="CA29">
        <v>28</v>
      </c>
      <c r="CB29">
        <v>28</v>
      </c>
      <c r="CC29">
        <v>0</v>
      </c>
      <c r="CD29">
        <v>0</v>
      </c>
      <c r="CE29">
        <v>14</v>
      </c>
      <c r="CF29">
        <v>0</v>
      </c>
      <c r="CG29">
        <v>14</v>
      </c>
      <c r="CI29">
        <v>14</v>
      </c>
      <c r="CJ29">
        <v>0</v>
      </c>
      <c r="CK29">
        <v>14</v>
      </c>
      <c r="CL29">
        <v>56</v>
      </c>
      <c r="CM29">
        <v>70</v>
      </c>
      <c r="CN29">
        <v>70</v>
      </c>
      <c r="CO29">
        <v>0</v>
      </c>
      <c r="CP29">
        <v>0</v>
      </c>
      <c r="CQ29">
        <v>14</v>
      </c>
      <c r="CR29">
        <v>42</v>
      </c>
      <c r="CS29">
        <v>56</v>
      </c>
      <c r="CU29">
        <v>56</v>
      </c>
      <c r="CV29">
        <v>0</v>
      </c>
      <c r="CW29">
        <v>14</v>
      </c>
      <c r="CX29">
        <v>28</v>
      </c>
      <c r="CY29">
        <v>42</v>
      </c>
      <c r="DA29">
        <v>42</v>
      </c>
      <c r="DB29">
        <v>0</v>
      </c>
      <c r="DC29">
        <v>14</v>
      </c>
      <c r="DD29">
        <v>14</v>
      </c>
      <c r="DE29">
        <v>28</v>
      </c>
      <c r="DG29">
        <v>28</v>
      </c>
      <c r="DH29">
        <v>0</v>
      </c>
      <c r="DI29">
        <v>14</v>
      </c>
      <c r="DJ29">
        <v>0</v>
      </c>
      <c r="DK29">
        <v>14</v>
      </c>
      <c r="DM29">
        <v>14</v>
      </c>
      <c r="DN29">
        <v>0</v>
      </c>
      <c r="DO29">
        <v>10</v>
      </c>
      <c r="DP29">
        <v>0</v>
      </c>
      <c r="DQ29">
        <v>10</v>
      </c>
      <c r="DR29">
        <v>10</v>
      </c>
      <c r="DS29">
        <v>0</v>
      </c>
      <c r="DT29">
        <v>0</v>
      </c>
      <c r="DU29">
        <v>0</v>
      </c>
      <c r="DV29">
        <v>0</v>
      </c>
      <c r="DW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Q29">
        <v>0</v>
      </c>
      <c r="ER29">
        <v>0</v>
      </c>
      <c r="ES29">
        <v>14</v>
      </c>
      <c r="ET29">
        <v>0</v>
      </c>
      <c r="EU29">
        <v>14</v>
      </c>
      <c r="EV29">
        <v>14</v>
      </c>
      <c r="EW29">
        <v>0</v>
      </c>
      <c r="EX29">
        <v>0</v>
      </c>
      <c r="EY29">
        <v>14</v>
      </c>
      <c r="EZ29">
        <v>0</v>
      </c>
      <c r="FA29">
        <v>14</v>
      </c>
      <c r="FB29">
        <v>14</v>
      </c>
      <c r="FC29">
        <v>0</v>
      </c>
      <c r="FD29">
        <v>0</v>
      </c>
      <c r="FE29">
        <v>14</v>
      </c>
      <c r="FF29">
        <v>0</v>
      </c>
      <c r="FG29">
        <v>14</v>
      </c>
      <c r="FH29">
        <v>14</v>
      </c>
      <c r="FI29">
        <v>0</v>
      </c>
      <c r="FJ29">
        <v>0</v>
      </c>
      <c r="FK29">
        <v>14</v>
      </c>
      <c r="FL29">
        <v>0</v>
      </c>
      <c r="FM29">
        <v>14</v>
      </c>
      <c r="FN29">
        <v>14</v>
      </c>
      <c r="FO29">
        <v>0</v>
      </c>
      <c r="FP29">
        <v>0</v>
      </c>
      <c r="FQ29">
        <v>14</v>
      </c>
      <c r="FR29">
        <v>0</v>
      </c>
      <c r="FS29">
        <v>14</v>
      </c>
      <c r="FT29">
        <v>14</v>
      </c>
      <c r="FU29">
        <v>0</v>
      </c>
      <c r="FV29">
        <v>0</v>
      </c>
      <c r="FW29">
        <v>14</v>
      </c>
      <c r="FX29">
        <v>0</v>
      </c>
      <c r="FY29">
        <v>14</v>
      </c>
      <c r="FZ29">
        <v>14</v>
      </c>
      <c r="GA29">
        <v>0</v>
      </c>
      <c r="GB29">
        <v>0</v>
      </c>
      <c r="GC29">
        <v>14</v>
      </c>
      <c r="GD29">
        <v>0</v>
      </c>
      <c r="GE29">
        <v>14</v>
      </c>
      <c r="GF29">
        <v>14</v>
      </c>
      <c r="GG29">
        <v>0</v>
      </c>
      <c r="GH29">
        <v>0</v>
      </c>
      <c r="GI29">
        <v>14</v>
      </c>
      <c r="GJ29">
        <v>14</v>
      </c>
      <c r="GK29">
        <v>28</v>
      </c>
      <c r="GL29">
        <v>28</v>
      </c>
      <c r="GM29">
        <v>0</v>
      </c>
      <c r="GN29">
        <v>0</v>
      </c>
      <c r="GO29">
        <v>14</v>
      </c>
      <c r="GP29">
        <v>0</v>
      </c>
      <c r="GQ29">
        <v>14</v>
      </c>
      <c r="GS29">
        <v>14</v>
      </c>
      <c r="GT29">
        <v>0</v>
      </c>
      <c r="GU29">
        <v>14</v>
      </c>
      <c r="GV29">
        <v>0</v>
      </c>
      <c r="GW29">
        <v>14</v>
      </c>
      <c r="GX29">
        <v>14</v>
      </c>
      <c r="GY29">
        <v>0</v>
      </c>
      <c r="GZ29">
        <v>0</v>
      </c>
      <c r="HA29">
        <v>14</v>
      </c>
      <c r="HB29">
        <v>0</v>
      </c>
      <c r="HC29">
        <v>14</v>
      </c>
      <c r="HD29">
        <v>14</v>
      </c>
      <c r="HE29">
        <v>0</v>
      </c>
      <c r="HF29">
        <v>0</v>
      </c>
      <c r="HG29">
        <v>14</v>
      </c>
      <c r="HH29">
        <v>0</v>
      </c>
      <c r="HI29">
        <v>14</v>
      </c>
      <c r="HJ29">
        <v>14</v>
      </c>
      <c r="HK29">
        <v>0</v>
      </c>
      <c r="HL29">
        <v>0</v>
      </c>
      <c r="HM29">
        <v>14</v>
      </c>
      <c r="HN29">
        <v>0</v>
      </c>
      <c r="HO29">
        <v>14</v>
      </c>
      <c r="HP29">
        <v>14</v>
      </c>
      <c r="HQ29">
        <v>0</v>
      </c>
      <c r="HR29">
        <v>0</v>
      </c>
      <c r="HS29">
        <v>14</v>
      </c>
      <c r="HT29">
        <v>0</v>
      </c>
      <c r="HU29">
        <v>14</v>
      </c>
      <c r="HV29">
        <v>14</v>
      </c>
      <c r="HW29">
        <v>0</v>
      </c>
      <c r="HX29">
        <v>0</v>
      </c>
      <c r="HY29">
        <v>14</v>
      </c>
      <c r="HZ29">
        <v>0</v>
      </c>
      <c r="IA29">
        <v>14</v>
      </c>
      <c r="IB29">
        <v>14</v>
      </c>
      <c r="IC29">
        <v>0</v>
      </c>
      <c r="ID29">
        <v>0</v>
      </c>
      <c r="IE29">
        <v>14</v>
      </c>
      <c r="IF29">
        <v>0</v>
      </c>
      <c r="IG29">
        <v>14</v>
      </c>
      <c r="IH29">
        <v>14</v>
      </c>
      <c r="II29">
        <v>0</v>
      </c>
      <c r="IJ29">
        <v>0</v>
      </c>
      <c r="IK29">
        <v>14</v>
      </c>
      <c r="IL29">
        <v>0</v>
      </c>
      <c r="IM29">
        <v>14</v>
      </c>
      <c r="IN29">
        <v>14</v>
      </c>
      <c r="IO29">
        <v>0</v>
      </c>
      <c r="IP29">
        <v>0</v>
      </c>
      <c r="IQ29">
        <v>14</v>
      </c>
      <c r="IR29">
        <v>28</v>
      </c>
      <c r="IS29">
        <v>42</v>
      </c>
      <c r="IT29">
        <v>42</v>
      </c>
      <c r="IU29">
        <v>0</v>
      </c>
      <c r="IV29">
        <v>0</v>
      </c>
      <c r="IW29">
        <v>14</v>
      </c>
      <c r="IX29">
        <v>14</v>
      </c>
      <c r="IY29">
        <v>28</v>
      </c>
      <c r="JA29">
        <v>28</v>
      </c>
      <c r="JB29">
        <v>0</v>
      </c>
      <c r="JC29">
        <v>14</v>
      </c>
      <c r="JD29">
        <v>0</v>
      </c>
      <c r="JE29">
        <v>14</v>
      </c>
      <c r="JG29">
        <v>14</v>
      </c>
      <c r="JH29">
        <v>0</v>
      </c>
      <c r="JI29">
        <v>14</v>
      </c>
      <c r="JJ29">
        <v>0</v>
      </c>
      <c r="JK29">
        <v>14</v>
      </c>
      <c r="JL29">
        <v>14</v>
      </c>
      <c r="JM29">
        <v>0</v>
      </c>
      <c r="JN29">
        <v>0</v>
      </c>
      <c r="JO29">
        <v>14</v>
      </c>
      <c r="JP29">
        <v>28</v>
      </c>
      <c r="JQ29">
        <v>42</v>
      </c>
      <c r="JR29">
        <v>42</v>
      </c>
      <c r="JS29">
        <v>0</v>
      </c>
      <c r="JT29">
        <v>0</v>
      </c>
      <c r="JU29">
        <v>14</v>
      </c>
      <c r="JV29">
        <v>14</v>
      </c>
      <c r="JW29">
        <v>28</v>
      </c>
      <c r="JY29">
        <v>28</v>
      </c>
      <c r="JZ29">
        <v>0</v>
      </c>
      <c r="KA29">
        <v>14</v>
      </c>
      <c r="KB29">
        <v>0</v>
      </c>
      <c r="KC29">
        <v>14</v>
      </c>
      <c r="KE29">
        <v>14</v>
      </c>
      <c r="KF29">
        <v>0</v>
      </c>
      <c r="KG29">
        <v>14</v>
      </c>
      <c r="KH29">
        <v>14</v>
      </c>
      <c r="KI29">
        <v>28</v>
      </c>
      <c r="KJ29">
        <v>28</v>
      </c>
      <c r="KK29">
        <v>0</v>
      </c>
      <c r="KL29">
        <v>0</v>
      </c>
      <c r="KM29">
        <v>14</v>
      </c>
      <c r="KN29">
        <v>0</v>
      </c>
      <c r="KO29">
        <v>14</v>
      </c>
      <c r="KP29">
        <v>0</v>
      </c>
      <c r="KQ29">
        <v>14</v>
      </c>
      <c r="KR29">
        <v>0</v>
      </c>
      <c r="KS29">
        <v>14</v>
      </c>
      <c r="KT29">
        <v>-14</v>
      </c>
      <c r="KU29">
        <v>0</v>
      </c>
      <c r="KV29">
        <v>0</v>
      </c>
      <c r="KW29">
        <v>0</v>
      </c>
      <c r="KX29">
        <v>0</v>
      </c>
      <c r="KY29">
        <v>14</v>
      </c>
      <c r="KZ29">
        <v>14</v>
      </c>
      <c r="LA29">
        <v>28</v>
      </c>
      <c r="LB29">
        <v>42</v>
      </c>
      <c r="LC29">
        <v>-14</v>
      </c>
      <c r="LD29">
        <v>0</v>
      </c>
      <c r="LE29">
        <v>14</v>
      </c>
      <c r="LF29">
        <v>0</v>
      </c>
      <c r="LG29">
        <v>14</v>
      </c>
      <c r="LH29">
        <v>0</v>
      </c>
      <c r="LI29">
        <v>14</v>
      </c>
      <c r="LJ29">
        <v>0</v>
      </c>
      <c r="LK29">
        <v>14</v>
      </c>
      <c r="LL29">
        <v>70</v>
      </c>
      <c r="LM29">
        <v>84</v>
      </c>
      <c r="LN29">
        <v>84</v>
      </c>
      <c r="LO29">
        <v>0</v>
      </c>
    </row>
    <row r="30" spans="1:327" hidden="1" x14ac:dyDescent="0.25">
      <c r="A30">
        <v>1</v>
      </c>
      <c r="B30">
        <v>144</v>
      </c>
      <c r="C30" t="s">
        <v>185</v>
      </c>
      <c r="D30" t="s">
        <v>186</v>
      </c>
      <c r="E30" t="e">
        <v>#REF!</v>
      </c>
      <c r="I30" t="s">
        <v>64</v>
      </c>
      <c r="J30">
        <v>0</v>
      </c>
      <c r="K30">
        <v>14</v>
      </c>
      <c r="L30">
        <v>0</v>
      </c>
      <c r="M30">
        <v>14</v>
      </c>
      <c r="O30">
        <v>14</v>
      </c>
      <c r="P30">
        <v>0</v>
      </c>
      <c r="Q30">
        <v>14</v>
      </c>
      <c r="R30">
        <v>90</v>
      </c>
      <c r="S30">
        <v>104</v>
      </c>
      <c r="T30">
        <v>104</v>
      </c>
      <c r="U30">
        <v>0</v>
      </c>
      <c r="V30">
        <v>0</v>
      </c>
      <c r="W30">
        <v>14</v>
      </c>
      <c r="X30">
        <v>76</v>
      </c>
      <c r="Y30">
        <v>90</v>
      </c>
      <c r="AA30">
        <v>90</v>
      </c>
      <c r="AB30">
        <v>0</v>
      </c>
      <c r="AC30">
        <v>14</v>
      </c>
      <c r="AD30">
        <v>62</v>
      </c>
      <c r="AE30">
        <v>76</v>
      </c>
      <c r="AG30">
        <v>76</v>
      </c>
      <c r="AH30">
        <v>0</v>
      </c>
      <c r="AI30">
        <v>10</v>
      </c>
      <c r="AJ30">
        <v>52</v>
      </c>
      <c r="AK30">
        <v>62</v>
      </c>
      <c r="AM30">
        <v>62</v>
      </c>
      <c r="AN30">
        <v>0</v>
      </c>
      <c r="AO30">
        <v>14</v>
      </c>
      <c r="AP30">
        <v>38</v>
      </c>
      <c r="AQ30">
        <v>52</v>
      </c>
      <c r="AS30">
        <v>52</v>
      </c>
      <c r="AT30">
        <v>0</v>
      </c>
      <c r="AU30">
        <v>10</v>
      </c>
      <c r="AV30">
        <v>28</v>
      </c>
      <c r="AW30">
        <v>38</v>
      </c>
      <c r="AY30">
        <v>38</v>
      </c>
      <c r="AZ30">
        <v>0</v>
      </c>
      <c r="BA30">
        <v>14</v>
      </c>
      <c r="BB30">
        <v>14</v>
      </c>
      <c r="BC30">
        <v>28</v>
      </c>
      <c r="BE30">
        <v>28</v>
      </c>
      <c r="BF30">
        <v>0</v>
      </c>
      <c r="BG30">
        <v>14</v>
      </c>
      <c r="BH30">
        <v>0</v>
      </c>
      <c r="BI30">
        <v>14</v>
      </c>
      <c r="BK30">
        <v>14</v>
      </c>
      <c r="BL30">
        <v>0</v>
      </c>
      <c r="BM30">
        <v>14</v>
      </c>
      <c r="BN30">
        <v>112</v>
      </c>
      <c r="BO30">
        <v>126</v>
      </c>
      <c r="BP30">
        <v>126</v>
      </c>
      <c r="BQ30">
        <v>0</v>
      </c>
      <c r="BR30">
        <v>0</v>
      </c>
      <c r="BS30">
        <v>14</v>
      </c>
      <c r="BT30">
        <v>98</v>
      </c>
      <c r="BU30">
        <v>112</v>
      </c>
      <c r="BW30">
        <v>112</v>
      </c>
      <c r="BX30">
        <v>0</v>
      </c>
      <c r="BY30">
        <v>14</v>
      </c>
      <c r="BZ30">
        <v>84</v>
      </c>
      <c r="CA30">
        <v>98</v>
      </c>
      <c r="CC30">
        <v>98</v>
      </c>
      <c r="CD30">
        <v>0</v>
      </c>
      <c r="CE30">
        <v>14</v>
      </c>
      <c r="CF30">
        <v>70</v>
      </c>
      <c r="CG30">
        <v>84</v>
      </c>
      <c r="CI30">
        <v>84</v>
      </c>
      <c r="CJ30">
        <v>0</v>
      </c>
      <c r="CK30">
        <v>14</v>
      </c>
      <c r="CL30">
        <v>56</v>
      </c>
      <c r="CM30">
        <v>70</v>
      </c>
      <c r="CO30">
        <v>70</v>
      </c>
      <c r="CP30">
        <v>0</v>
      </c>
      <c r="CQ30">
        <v>14</v>
      </c>
      <c r="CR30">
        <v>42</v>
      </c>
      <c r="CS30">
        <v>56</v>
      </c>
      <c r="CU30">
        <v>56</v>
      </c>
      <c r="CV30">
        <v>0</v>
      </c>
      <c r="CW30">
        <v>14</v>
      </c>
      <c r="CX30">
        <v>28</v>
      </c>
      <c r="CY30">
        <v>42</v>
      </c>
      <c r="DA30">
        <v>42</v>
      </c>
      <c r="DB30">
        <v>0</v>
      </c>
      <c r="DC30">
        <v>14</v>
      </c>
      <c r="DD30">
        <v>14</v>
      </c>
      <c r="DE30">
        <v>28</v>
      </c>
      <c r="DG30">
        <v>28</v>
      </c>
      <c r="DH30">
        <v>0</v>
      </c>
      <c r="DI30">
        <v>14</v>
      </c>
      <c r="DJ30">
        <v>0</v>
      </c>
      <c r="DK30">
        <v>14</v>
      </c>
      <c r="DM30">
        <v>14</v>
      </c>
      <c r="DN30">
        <v>0</v>
      </c>
      <c r="DO30">
        <v>10</v>
      </c>
      <c r="DP30">
        <v>0</v>
      </c>
      <c r="DQ30">
        <v>10</v>
      </c>
      <c r="DR30">
        <v>10</v>
      </c>
      <c r="DS30">
        <v>0</v>
      </c>
      <c r="DT30">
        <v>0</v>
      </c>
      <c r="DU30">
        <v>0</v>
      </c>
      <c r="DV30">
        <v>0</v>
      </c>
      <c r="DW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Q30">
        <v>0</v>
      </c>
      <c r="ER30">
        <v>0</v>
      </c>
      <c r="ES30">
        <v>14</v>
      </c>
      <c r="ET30">
        <v>0</v>
      </c>
      <c r="EU30">
        <v>14</v>
      </c>
      <c r="EV30">
        <v>14</v>
      </c>
      <c r="EW30">
        <v>0</v>
      </c>
      <c r="EX30">
        <v>0</v>
      </c>
      <c r="EY30">
        <v>14</v>
      </c>
      <c r="EZ30">
        <v>14</v>
      </c>
      <c r="FA30">
        <v>28</v>
      </c>
      <c r="FB30">
        <v>28</v>
      </c>
      <c r="FC30">
        <v>0</v>
      </c>
      <c r="FD30">
        <v>0</v>
      </c>
      <c r="FE30">
        <v>14</v>
      </c>
      <c r="FF30">
        <v>0</v>
      </c>
      <c r="FG30">
        <v>14</v>
      </c>
      <c r="FI30">
        <v>14</v>
      </c>
      <c r="FJ30">
        <v>0</v>
      </c>
      <c r="FK30">
        <v>14</v>
      </c>
      <c r="FL30">
        <v>28</v>
      </c>
      <c r="FM30">
        <v>42</v>
      </c>
      <c r="FN30">
        <v>42</v>
      </c>
      <c r="FO30">
        <v>0</v>
      </c>
      <c r="FP30">
        <v>0</v>
      </c>
      <c r="FQ30">
        <v>14</v>
      </c>
      <c r="FR30">
        <v>14</v>
      </c>
      <c r="FS30">
        <v>28</v>
      </c>
      <c r="FU30">
        <v>28</v>
      </c>
      <c r="FV30">
        <v>0</v>
      </c>
      <c r="FW30">
        <v>14</v>
      </c>
      <c r="FX30">
        <v>0</v>
      </c>
      <c r="FY30">
        <v>14</v>
      </c>
      <c r="GA30">
        <v>14</v>
      </c>
      <c r="GB30">
        <v>0</v>
      </c>
      <c r="GC30">
        <v>14</v>
      </c>
      <c r="GD30">
        <v>56</v>
      </c>
      <c r="GE30">
        <v>70</v>
      </c>
      <c r="GF30">
        <v>70</v>
      </c>
      <c r="GG30">
        <v>0</v>
      </c>
      <c r="GH30">
        <v>0</v>
      </c>
      <c r="GI30">
        <v>14</v>
      </c>
      <c r="GJ30">
        <v>42</v>
      </c>
      <c r="GK30">
        <v>56</v>
      </c>
      <c r="GM30">
        <v>56</v>
      </c>
      <c r="GN30">
        <v>0</v>
      </c>
      <c r="GO30">
        <v>14</v>
      </c>
      <c r="GP30">
        <v>28</v>
      </c>
      <c r="GQ30">
        <v>42</v>
      </c>
      <c r="GS30">
        <v>42</v>
      </c>
      <c r="GT30">
        <v>0</v>
      </c>
      <c r="GU30">
        <v>14</v>
      </c>
      <c r="GV30">
        <v>14</v>
      </c>
      <c r="GW30">
        <v>28</v>
      </c>
      <c r="GY30">
        <v>28</v>
      </c>
      <c r="GZ30">
        <v>0</v>
      </c>
      <c r="HA30">
        <v>14</v>
      </c>
      <c r="HB30">
        <v>0</v>
      </c>
      <c r="HC30">
        <v>14</v>
      </c>
      <c r="HE30">
        <v>14</v>
      </c>
      <c r="HF30">
        <v>0</v>
      </c>
      <c r="HG30">
        <v>14</v>
      </c>
      <c r="HH30">
        <v>42</v>
      </c>
      <c r="HI30">
        <v>56</v>
      </c>
      <c r="HJ30">
        <v>56</v>
      </c>
      <c r="HK30">
        <v>0</v>
      </c>
      <c r="HL30">
        <v>0</v>
      </c>
      <c r="HM30">
        <v>14</v>
      </c>
      <c r="HN30">
        <v>28</v>
      </c>
      <c r="HO30">
        <v>42</v>
      </c>
      <c r="HQ30">
        <v>42</v>
      </c>
      <c r="HR30">
        <v>0</v>
      </c>
      <c r="HS30">
        <v>14</v>
      </c>
      <c r="HT30">
        <v>14</v>
      </c>
      <c r="HU30">
        <v>28</v>
      </c>
      <c r="HW30">
        <v>28</v>
      </c>
      <c r="HX30">
        <v>0</v>
      </c>
      <c r="HY30">
        <v>14</v>
      </c>
      <c r="HZ30">
        <v>0</v>
      </c>
      <c r="IA30">
        <v>14</v>
      </c>
      <c r="IC30">
        <v>14</v>
      </c>
      <c r="ID30">
        <v>0</v>
      </c>
      <c r="IE30">
        <v>14</v>
      </c>
      <c r="IF30">
        <v>14</v>
      </c>
      <c r="IG30">
        <v>28</v>
      </c>
      <c r="IH30">
        <v>28</v>
      </c>
      <c r="II30">
        <v>0</v>
      </c>
      <c r="IJ30">
        <v>0</v>
      </c>
      <c r="IK30">
        <v>14</v>
      </c>
      <c r="IL30">
        <v>0</v>
      </c>
      <c r="IM30">
        <v>14</v>
      </c>
      <c r="IO30">
        <v>14</v>
      </c>
      <c r="IP30">
        <v>0</v>
      </c>
      <c r="IQ30">
        <v>14</v>
      </c>
      <c r="IR30">
        <v>28</v>
      </c>
      <c r="IS30">
        <v>42</v>
      </c>
      <c r="IT30">
        <v>42</v>
      </c>
      <c r="IU30">
        <v>0</v>
      </c>
      <c r="IV30">
        <v>0</v>
      </c>
      <c r="IW30">
        <v>14</v>
      </c>
      <c r="IX30">
        <v>14</v>
      </c>
      <c r="IY30">
        <v>28</v>
      </c>
      <c r="JA30">
        <v>28</v>
      </c>
      <c r="JB30">
        <v>0</v>
      </c>
      <c r="JC30">
        <v>14</v>
      </c>
      <c r="JD30">
        <v>0</v>
      </c>
      <c r="JE30">
        <v>14</v>
      </c>
      <c r="JG30">
        <v>14</v>
      </c>
      <c r="JH30">
        <v>0</v>
      </c>
      <c r="JI30">
        <v>14</v>
      </c>
      <c r="JJ30">
        <v>0</v>
      </c>
      <c r="JK30">
        <v>14</v>
      </c>
      <c r="JL30">
        <v>14</v>
      </c>
      <c r="JM30">
        <v>0</v>
      </c>
      <c r="JN30">
        <v>0</v>
      </c>
      <c r="JO30">
        <v>14</v>
      </c>
      <c r="JP30">
        <v>14</v>
      </c>
      <c r="JQ30">
        <v>28</v>
      </c>
      <c r="JR30">
        <v>28</v>
      </c>
      <c r="JS30">
        <v>0</v>
      </c>
      <c r="JT30">
        <v>0</v>
      </c>
      <c r="JU30">
        <v>14</v>
      </c>
      <c r="JV30">
        <v>0</v>
      </c>
      <c r="JW30">
        <v>14</v>
      </c>
      <c r="JY30">
        <v>14</v>
      </c>
      <c r="JZ30">
        <v>0</v>
      </c>
      <c r="KA30">
        <v>14</v>
      </c>
      <c r="KB30">
        <v>28</v>
      </c>
      <c r="KC30">
        <v>42</v>
      </c>
      <c r="KD30">
        <v>42</v>
      </c>
      <c r="KE30">
        <v>0</v>
      </c>
      <c r="KF30">
        <v>0</v>
      </c>
      <c r="KG30">
        <v>14</v>
      </c>
      <c r="KH30">
        <v>14</v>
      </c>
      <c r="KI30">
        <v>28</v>
      </c>
      <c r="KK30">
        <v>28</v>
      </c>
      <c r="KL30">
        <v>0</v>
      </c>
      <c r="KM30">
        <v>14</v>
      </c>
      <c r="KN30">
        <v>0</v>
      </c>
      <c r="KO30">
        <v>14</v>
      </c>
      <c r="KP30">
        <v>0</v>
      </c>
      <c r="KQ30">
        <v>14</v>
      </c>
      <c r="KR30">
        <v>0</v>
      </c>
      <c r="KS30">
        <v>14</v>
      </c>
      <c r="KT30">
        <v>-14</v>
      </c>
      <c r="KU30">
        <v>0</v>
      </c>
      <c r="KV30">
        <v>0</v>
      </c>
      <c r="KW30">
        <v>0</v>
      </c>
      <c r="KX30">
        <v>0</v>
      </c>
      <c r="KY30">
        <v>14</v>
      </c>
      <c r="KZ30">
        <v>14</v>
      </c>
      <c r="LA30">
        <v>28</v>
      </c>
      <c r="LB30">
        <v>42</v>
      </c>
      <c r="LC30">
        <v>-14</v>
      </c>
      <c r="LD30">
        <v>0</v>
      </c>
      <c r="LE30">
        <v>14</v>
      </c>
      <c r="LF30">
        <v>0</v>
      </c>
      <c r="LG30">
        <v>14</v>
      </c>
      <c r="LH30">
        <v>0</v>
      </c>
      <c r="LI30">
        <v>14</v>
      </c>
      <c r="LJ30">
        <v>0</v>
      </c>
      <c r="LK30">
        <v>14</v>
      </c>
      <c r="LL30">
        <v>0</v>
      </c>
      <c r="LM30">
        <v>14</v>
      </c>
      <c r="LN30">
        <v>14</v>
      </c>
      <c r="LO30">
        <v>0</v>
      </c>
    </row>
    <row r="31" spans="1:327" hidden="1" x14ac:dyDescent="0.25">
      <c r="A31">
        <v>1</v>
      </c>
      <c r="B31">
        <v>145</v>
      </c>
      <c r="C31" t="s">
        <v>187</v>
      </c>
      <c r="D31" t="s">
        <v>188</v>
      </c>
      <c r="E31" t="e">
        <v>#REF!</v>
      </c>
      <c r="I31" t="s">
        <v>64</v>
      </c>
      <c r="J31">
        <v>0</v>
      </c>
      <c r="K31">
        <v>14</v>
      </c>
      <c r="L31">
        <v>0</v>
      </c>
      <c r="M31">
        <v>14</v>
      </c>
      <c r="O31">
        <v>14</v>
      </c>
      <c r="P31">
        <v>0</v>
      </c>
      <c r="Q31">
        <v>14</v>
      </c>
      <c r="R31">
        <v>240</v>
      </c>
      <c r="S31">
        <v>254</v>
      </c>
      <c r="T31">
        <v>254</v>
      </c>
      <c r="U31">
        <v>0</v>
      </c>
      <c r="V31">
        <v>0</v>
      </c>
      <c r="W31">
        <v>14</v>
      </c>
      <c r="X31">
        <v>226</v>
      </c>
      <c r="Y31">
        <v>240</v>
      </c>
      <c r="AA31">
        <v>240</v>
      </c>
      <c r="AB31">
        <v>0</v>
      </c>
      <c r="AC31">
        <v>14</v>
      </c>
      <c r="AD31">
        <v>212</v>
      </c>
      <c r="AE31">
        <v>226</v>
      </c>
      <c r="AG31">
        <v>226</v>
      </c>
      <c r="AH31">
        <v>0</v>
      </c>
      <c r="AI31">
        <v>10</v>
      </c>
      <c r="AJ31">
        <v>202</v>
      </c>
      <c r="AK31">
        <v>212</v>
      </c>
      <c r="AM31">
        <v>212</v>
      </c>
      <c r="AN31">
        <v>0</v>
      </c>
      <c r="AO31">
        <v>14</v>
      </c>
      <c r="AP31">
        <v>188</v>
      </c>
      <c r="AQ31">
        <v>202</v>
      </c>
      <c r="AS31">
        <v>202</v>
      </c>
      <c r="AT31">
        <v>0</v>
      </c>
      <c r="AU31">
        <v>10</v>
      </c>
      <c r="AV31">
        <v>178</v>
      </c>
      <c r="AW31">
        <v>188</v>
      </c>
      <c r="AY31">
        <v>188</v>
      </c>
      <c r="AZ31">
        <v>0</v>
      </c>
      <c r="BA31">
        <v>14</v>
      </c>
      <c r="BB31">
        <v>164</v>
      </c>
      <c r="BC31">
        <v>178</v>
      </c>
      <c r="BE31">
        <v>178</v>
      </c>
      <c r="BF31">
        <v>0</v>
      </c>
      <c r="BG31">
        <v>14</v>
      </c>
      <c r="BH31">
        <v>150</v>
      </c>
      <c r="BI31">
        <v>164</v>
      </c>
      <c r="BK31">
        <v>164</v>
      </c>
      <c r="BL31">
        <v>0</v>
      </c>
      <c r="BM31">
        <v>14</v>
      </c>
      <c r="BN31">
        <v>136</v>
      </c>
      <c r="BO31">
        <v>150</v>
      </c>
      <c r="BQ31">
        <v>150</v>
      </c>
      <c r="BR31">
        <v>0</v>
      </c>
      <c r="BS31">
        <v>14</v>
      </c>
      <c r="BT31">
        <v>122</v>
      </c>
      <c r="BU31">
        <v>136</v>
      </c>
      <c r="BW31">
        <v>136</v>
      </c>
      <c r="BX31">
        <v>0</v>
      </c>
      <c r="BY31">
        <v>14</v>
      </c>
      <c r="BZ31">
        <v>108</v>
      </c>
      <c r="CA31">
        <v>122</v>
      </c>
      <c r="CC31">
        <v>122</v>
      </c>
      <c r="CD31">
        <v>0</v>
      </c>
      <c r="CE31">
        <v>14</v>
      </c>
      <c r="CF31">
        <v>94</v>
      </c>
      <c r="CG31">
        <v>108</v>
      </c>
      <c r="CI31">
        <v>108</v>
      </c>
      <c r="CJ31">
        <v>0</v>
      </c>
      <c r="CK31">
        <v>14</v>
      </c>
      <c r="CL31">
        <v>80</v>
      </c>
      <c r="CM31">
        <v>94</v>
      </c>
      <c r="CO31">
        <v>94</v>
      </c>
      <c r="CP31">
        <v>0</v>
      </c>
      <c r="CQ31">
        <v>14</v>
      </c>
      <c r="CR31">
        <v>66</v>
      </c>
      <c r="CS31">
        <v>80</v>
      </c>
      <c r="CU31">
        <v>80</v>
      </c>
      <c r="CV31">
        <v>0</v>
      </c>
      <c r="CW31">
        <v>14</v>
      </c>
      <c r="CX31">
        <v>52</v>
      </c>
      <c r="CY31">
        <v>66</v>
      </c>
      <c r="DA31">
        <v>66</v>
      </c>
      <c r="DB31">
        <v>0</v>
      </c>
      <c r="DC31">
        <v>14</v>
      </c>
      <c r="DD31">
        <v>38</v>
      </c>
      <c r="DE31">
        <v>52</v>
      </c>
      <c r="DG31">
        <v>52</v>
      </c>
      <c r="DH31">
        <v>0</v>
      </c>
      <c r="DI31">
        <v>14</v>
      </c>
      <c r="DJ31">
        <v>24</v>
      </c>
      <c r="DK31">
        <v>38</v>
      </c>
      <c r="DM31">
        <v>38</v>
      </c>
      <c r="DN31">
        <v>0</v>
      </c>
      <c r="DO31">
        <v>10</v>
      </c>
      <c r="DP31">
        <v>14</v>
      </c>
      <c r="DQ31">
        <v>24</v>
      </c>
      <c r="DS31">
        <v>24</v>
      </c>
      <c r="DT31">
        <v>0</v>
      </c>
      <c r="DU31">
        <v>0</v>
      </c>
      <c r="DV31">
        <v>14</v>
      </c>
      <c r="DW31">
        <v>14</v>
      </c>
      <c r="DY31">
        <v>14</v>
      </c>
      <c r="DZ31">
        <v>0</v>
      </c>
      <c r="EA31">
        <v>0</v>
      </c>
      <c r="EB31">
        <v>14</v>
      </c>
      <c r="EC31">
        <v>14</v>
      </c>
      <c r="EE31">
        <v>14</v>
      </c>
      <c r="EF31">
        <v>0</v>
      </c>
      <c r="EG31">
        <v>0</v>
      </c>
      <c r="EH31">
        <v>14</v>
      </c>
      <c r="EI31">
        <v>14</v>
      </c>
      <c r="EK31">
        <v>14</v>
      </c>
      <c r="EL31">
        <v>0</v>
      </c>
      <c r="EM31">
        <v>0</v>
      </c>
      <c r="EN31">
        <v>14</v>
      </c>
      <c r="EO31">
        <v>14</v>
      </c>
      <c r="EQ31">
        <v>14</v>
      </c>
      <c r="ER31">
        <v>0</v>
      </c>
      <c r="ES31">
        <v>14</v>
      </c>
      <c r="ET31">
        <v>0</v>
      </c>
      <c r="EU31">
        <v>14</v>
      </c>
      <c r="EW31">
        <v>14</v>
      </c>
      <c r="EX31">
        <v>0</v>
      </c>
      <c r="EY31">
        <v>14</v>
      </c>
      <c r="EZ31">
        <v>28</v>
      </c>
      <c r="FA31">
        <v>42</v>
      </c>
      <c r="FB31">
        <v>42</v>
      </c>
      <c r="FC31">
        <v>0</v>
      </c>
      <c r="FD31">
        <v>0</v>
      </c>
      <c r="FE31">
        <v>14</v>
      </c>
      <c r="FF31">
        <v>14</v>
      </c>
      <c r="FG31">
        <v>28</v>
      </c>
      <c r="FI31">
        <v>28</v>
      </c>
      <c r="FJ31">
        <v>0</v>
      </c>
      <c r="FK31">
        <v>14</v>
      </c>
      <c r="FL31">
        <v>0</v>
      </c>
      <c r="FM31">
        <v>14</v>
      </c>
      <c r="FO31">
        <v>14</v>
      </c>
      <c r="FP31">
        <v>0</v>
      </c>
      <c r="FQ31">
        <v>14</v>
      </c>
      <c r="FR31">
        <v>14</v>
      </c>
      <c r="FS31">
        <v>28</v>
      </c>
      <c r="FT31">
        <v>28</v>
      </c>
      <c r="FU31">
        <v>0</v>
      </c>
      <c r="FV31">
        <v>0</v>
      </c>
      <c r="FW31">
        <v>14</v>
      </c>
      <c r="FX31">
        <v>0</v>
      </c>
      <c r="FY31">
        <v>14</v>
      </c>
      <c r="GA31">
        <v>14</v>
      </c>
      <c r="GB31">
        <v>0</v>
      </c>
      <c r="GC31">
        <v>14</v>
      </c>
      <c r="GD31">
        <v>42</v>
      </c>
      <c r="GE31">
        <v>56</v>
      </c>
      <c r="GF31">
        <v>56</v>
      </c>
      <c r="GG31">
        <v>0</v>
      </c>
      <c r="GH31">
        <v>0</v>
      </c>
      <c r="GI31">
        <v>14</v>
      </c>
      <c r="GJ31">
        <v>28</v>
      </c>
      <c r="GK31">
        <v>42</v>
      </c>
      <c r="GM31">
        <v>42</v>
      </c>
      <c r="GN31">
        <v>0</v>
      </c>
      <c r="GO31">
        <v>14</v>
      </c>
      <c r="GP31">
        <v>14</v>
      </c>
      <c r="GQ31">
        <v>28</v>
      </c>
      <c r="GS31">
        <v>28</v>
      </c>
      <c r="GT31">
        <v>0</v>
      </c>
      <c r="GU31">
        <v>14</v>
      </c>
      <c r="GV31">
        <v>0</v>
      </c>
      <c r="GW31">
        <v>14</v>
      </c>
      <c r="GY31">
        <v>14</v>
      </c>
      <c r="GZ31">
        <v>0</v>
      </c>
      <c r="HA31">
        <v>14</v>
      </c>
      <c r="HB31">
        <v>56</v>
      </c>
      <c r="HC31">
        <v>70</v>
      </c>
      <c r="HD31">
        <v>70</v>
      </c>
      <c r="HE31">
        <v>0</v>
      </c>
      <c r="HF31">
        <v>0</v>
      </c>
      <c r="HG31">
        <v>14</v>
      </c>
      <c r="HH31">
        <v>42</v>
      </c>
      <c r="HI31">
        <v>56</v>
      </c>
      <c r="HK31">
        <v>56</v>
      </c>
      <c r="HL31">
        <v>0</v>
      </c>
      <c r="HM31">
        <v>14</v>
      </c>
      <c r="HN31">
        <v>28</v>
      </c>
      <c r="HO31">
        <v>42</v>
      </c>
      <c r="HQ31">
        <v>42</v>
      </c>
      <c r="HR31">
        <v>0</v>
      </c>
      <c r="HS31">
        <v>14</v>
      </c>
      <c r="HT31">
        <v>14</v>
      </c>
      <c r="HU31">
        <v>28</v>
      </c>
      <c r="HW31">
        <v>28</v>
      </c>
      <c r="HX31">
        <v>0</v>
      </c>
      <c r="HY31">
        <v>14</v>
      </c>
      <c r="HZ31">
        <v>0</v>
      </c>
      <c r="IA31">
        <v>14</v>
      </c>
      <c r="IC31">
        <v>14</v>
      </c>
      <c r="ID31">
        <v>0</v>
      </c>
      <c r="IE31">
        <v>14</v>
      </c>
      <c r="IF31">
        <v>70</v>
      </c>
      <c r="IG31">
        <v>84</v>
      </c>
      <c r="IH31">
        <v>84</v>
      </c>
      <c r="II31">
        <v>0</v>
      </c>
      <c r="IJ31">
        <v>0</v>
      </c>
      <c r="IK31">
        <v>14</v>
      </c>
      <c r="IL31">
        <v>56</v>
      </c>
      <c r="IM31">
        <v>70</v>
      </c>
      <c r="IO31">
        <v>70</v>
      </c>
      <c r="IP31">
        <v>0</v>
      </c>
      <c r="IQ31">
        <v>14</v>
      </c>
      <c r="IR31">
        <v>42</v>
      </c>
      <c r="IS31">
        <v>56</v>
      </c>
      <c r="IU31">
        <v>56</v>
      </c>
      <c r="IV31">
        <v>0</v>
      </c>
      <c r="IW31">
        <v>14</v>
      </c>
      <c r="IX31">
        <v>28</v>
      </c>
      <c r="IY31">
        <v>42</v>
      </c>
      <c r="JA31">
        <v>42</v>
      </c>
      <c r="JB31">
        <v>0</v>
      </c>
      <c r="JC31">
        <v>14</v>
      </c>
      <c r="JD31">
        <v>14</v>
      </c>
      <c r="JE31">
        <v>28</v>
      </c>
      <c r="JG31">
        <v>28</v>
      </c>
      <c r="JH31">
        <v>0</v>
      </c>
      <c r="JI31">
        <v>14</v>
      </c>
      <c r="JJ31">
        <v>0</v>
      </c>
      <c r="JK31">
        <v>14</v>
      </c>
      <c r="JM31">
        <v>14</v>
      </c>
      <c r="JN31">
        <v>0</v>
      </c>
      <c r="JO31">
        <v>14</v>
      </c>
      <c r="JP31">
        <v>0</v>
      </c>
      <c r="JQ31">
        <v>14</v>
      </c>
      <c r="JR31">
        <v>14</v>
      </c>
      <c r="JS31">
        <v>0</v>
      </c>
      <c r="JT31">
        <v>0</v>
      </c>
      <c r="JU31">
        <v>14</v>
      </c>
      <c r="JV31">
        <v>56</v>
      </c>
      <c r="JW31">
        <v>70</v>
      </c>
      <c r="JX31">
        <v>70</v>
      </c>
      <c r="JY31">
        <v>0</v>
      </c>
      <c r="JZ31">
        <v>0</v>
      </c>
      <c r="KA31">
        <v>14</v>
      </c>
      <c r="KB31">
        <v>42</v>
      </c>
      <c r="KC31">
        <v>56</v>
      </c>
      <c r="KE31">
        <v>56</v>
      </c>
      <c r="KF31">
        <v>0</v>
      </c>
      <c r="KG31">
        <v>14</v>
      </c>
      <c r="KH31">
        <v>28</v>
      </c>
      <c r="KI31">
        <v>42</v>
      </c>
      <c r="KK31">
        <v>42</v>
      </c>
      <c r="KL31">
        <v>0</v>
      </c>
      <c r="KM31">
        <v>14</v>
      </c>
      <c r="KN31">
        <v>14</v>
      </c>
      <c r="KO31">
        <v>28</v>
      </c>
      <c r="KP31">
        <v>0</v>
      </c>
      <c r="KQ31">
        <v>28</v>
      </c>
      <c r="KR31">
        <v>0</v>
      </c>
      <c r="KS31">
        <v>14</v>
      </c>
      <c r="KT31">
        <v>0</v>
      </c>
      <c r="KU31">
        <v>14</v>
      </c>
      <c r="KV31">
        <v>0</v>
      </c>
      <c r="KW31">
        <v>14</v>
      </c>
      <c r="KX31">
        <v>0</v>
      </c>
      <c r="KY31">
        <v>14</v>
      </c>
      <c r="KZ31">
        <v>0</v>
      </c>
      <c r="LA31">
        <v>14</v>
      </c>
      <c r="LB31">
        <v>14</v>
      </c>
      <c r="LC31">
        <v>0</v>
      </c>
      <c r="LD31">
        <v>0</v>
      </c>
      <c r="LE31">
        <v>14</v>
      </c>
      <c r="LF31">
        <v>14</v>
      </c>
      <c r="LG31">
        <v>28</v>
      </c>
      <c r="LH31">
        <v>28</v>
      </c>
      <c r="LI31">
        <v>0</v>
      </c>
      <c r="LJ31">
        <v>0</v>
      </c>
      <c r="LK31">
        <v>14</v>
      </c>
      <c r="LL31">
        <v>0</v>
      </c>
      <c r="LM31">
        <v>14</v>
      </c>
      <c r="LN31">
        <v>0</v>
      </c>
      <c r="LO31">
        <v>14</v>
      </c>
    </row>
    <row r="32" spans="1:327" hidden="1" x14ac:dyDescent="0.25">
      <c r="A32">
        <v>1</v>
      </c>
      <c r="B32">
        <v>146</v>
      </c>
      <c r="C32" t="s">
        <v>189</v>
      </c>
      <c r="D32" t="s">
        <v>182</v>
      </c>
      <c r="E32" t="e">
        <v>#REF!</v>
      </c>
      <c r="G32" t="s">
        <v>190</v>
      </c>
      <c r="I32" t="s">
        <v>64</v>
      </c>
      <c r="J32">
        <v>0</v>
      </c>
      <c r="K32">
        <v>14</v>
      </c>
      <c r="L32">
        <v>0</v>
      </c>
      <c r="M32">
        <v>14</v>
      </c>
      <c r="O32">
        <v>14</v>
      </c>
      <c r="P32">
        <v>0</v>
      </c>
      <c r="Q32">
        <v>14</v>
      </c>
      <c r="R32">
        <v>38</v>
      </c>
      <c r="S32">
        <v>52</v>
      </c>
      <c r="T32">
        <v>52</v>
      </c>
      <c r="U32">
        <v>0</v>
      </c>
      <c r="V32">
        <v>0</v>
      </c>
      <c r="W32">
        <v>14</v>
      </c>
      <c r="X32">
        <v>24</v>
      </c>
      <c r="Y32">
        <v>38</v>
      </c>
      <c r="AA32">
        <v>38</v>
      </c>
      <c r="AB32">
        <v>0</v>
      </c>
      <c r="AC32">
        <v>14</v>
      </c>
      <c r="AD32">
        <v>10</v>
      </c>
      <c r="AE32">
        <v>24</v>
      </c>
      <c r="AG32">
        <v>24</v>
      </c>
      <c r="AH32">
        <v>0</v>
      </c>
      <c r="AI32">
        <v>10</v>
      </c>
      <c r="AJ32">
        <v>0</v>
      </c>
      <c r="AK32">
        <v>10</v>
      </c>
      <c r="AM32">
        <v>10</v>
      </c>
      <c r="AN32">
        <v>0</v>
      </c>
      <c r="AO32">
        <v>14</v>
      </c>
      <c r="AP32">
        <v>10</v>
      </c>
      <c r="AQ32">
        <v>24</v>
      </c>
      <c r="AR32">
        <v>24</v>
      </c>
      <c r="AS32">
        <v>0</v>
      </c>
      <c r="AT32">
        <v>0</v>
      </c>
      <c r="AU32">
        <v>10</v>
      </c>
      <c r="AV32">
        <v>0</v>
      </c>
      <c r="AW32">
        <v>10</v>
      </c>
      <c r="AY32">
        <v>10</v>
      </c>
      <c r="AZ32">
        <v>0</v>
      </c>
      <c r="BA32">
        <v>14</v>
      </c>
      <c r="BB32">
        <v>28</v>
      </c>
      <c r="BC32">
        <v>42</v>
      </c>
      <c r="BD32">
        <v>42</v>
      </c>
      <c r="BE32">
        <v>0</v>
      </c>
      <c r="BF32">
        <v>0</v>
      </c>
      <c r="BG32">
        <v>14</v>
      </c>
      <c r="BH32">
        <v>14</v>
      </c>
      <c r="BI32">
        <v>28</v>
      </c>
      <c r="BK32">
        <v>28</v>
      </c>
      <c r="BL32">
        <v>0</v>
      </c>
      <c r="BM32">
        <v>14</v>
      </c>
      <c r="BN32">
        <v>0</v>
      </c>
      <c r="BO32">
        <v>14</v>
      </c>
      <c r="BQ32">
        <v>14</v>
      </c>
      <c r="BR32">
        <v>0</v>
      </c>
      <c r="BS32">
        <v>14</v>
      </c>
      <c r="BT32">
        <v>14</v>
      </c>
      <c r="BU32">
        <v>28</v>
      </c>
      <c r="BV32">
        <v>28</v>
      </c>
      <c r="BW32">
        <v>0</v>
      </c>
      <c r="BX32">
        <v>0</v>
      </c>
      <c r="BY32">
        <v>14</v>
      </c>
      <c r="BZ32">
        <v>0</v>
      </c>
      <c r="CA32">
        <v>14</v>
      </c>
      <c r="CC32">
        <v>14</v>
      </c>
      <c r="CD32">
        <v>0</v>
      </c>
      <c r="CE32">
        <v>14</v>
      </c>
      <c r="CF32">
        <v>0</v>
      </c>
      <c r="CG32">
        <v>14</v>
      </c>
      <c r="CH32">
        <v>14</v>
      </c>
      <c r="CI32">
        <v>0</v>
      </c>
      <c r="CJ32">
        <v>0</v>
      </c>
      <c r="CK32">
        <v>14</v>
      </c>
      <c r="CL32">
        <v>42</v>
      </c>
      <c r="CM32">
        <v>56</v>
      </c>
      <c r="CN32">
        <v>56</v>
      </c>
      <c r="CO32">
        <v>0</v>
      </c>
      <c r="CP32">
        <v>0</v>
      </c>
      <c r="CQ32">
        <v>14</v>
      </c>
      <c r="CR32">
        <v>28</v>
      </c>
      <c r="CS32">
        <v>42</v>
      </c>
      <c r="CU32">
        <v>42</v>
      </c>
      <c r="CV32">
        <v>0</v>
      </c>
      <c r="CW32">
        <v>14</v>
      </c>
      <c r="CX32">
        <v>14</v>
      </c>
      <c r="CY32">
        <v>28</v>
      </c>
      <c r="DA32">
        <v>28</v>
      </c>
      <c r="DB32">
        <v>0</v>
      </c>
      <c r="DC32">
        <v>14</v>
      </c>
      <c r="DD32">
        <v>0</v>
      </c>
      <c r="DE32">
        <v>14</v>
      </c>
      <c r="DG32">
        <v>14</v>
      </c>
      <c r="DH32">
        <v>0</v>
      </c>
      <c r="DI32">
        <v>14</v>
      </c>
      <c r="DJ32">
        <v>0</v>
      </c>
      <c r="DK32">
        <v>14</v>
      </c>
      <c r="DL32">
        <v>14</v>
      </c>
      <c r="DM32">
        <v>0</v>
      </c>
      <c r="DN32">
        <v>0</v>
      </c>
      <c r="DO32">
        <v>10</v>
      </c>
      <c r="DP32">
        <v>0</v>
      </c>
      <c r="DQ32">
        <v>10</v>
      </c>
      <c r="DR32">
        <v>10</v>
      </c>
      <c r="DS32">
        <v>0</v>
      </c>
      <c r="DT32">
        <v>0</v>
      </c>
      <c r="DU32">
        <v>0</v>
      </c>
      <c r="DV32">
        <v>0</v>
      </c>
      <c r="DW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Q32">
        <v>0</v>
      </c>
      <c r="ER32">
        <v>0</v>
      </c>
      <c r="ES32">
        <v>14</v>
      </c>
      <c r="ET32">
        <v>0</v>
      </c>
      <c r="EU32">
        <v>14</v>
      </c>
      <c r="EV32">
        <v>14</v>
      </c>
      <c r="EW32">
        <v>0</v>
      </c>
      <c r="EX32">
        <v>0</v>
      </c>
      <c r="EY32">
        <v>14</v>
      </c>
      <c r="EZ32">
        <v>14</v>
      </c>
      <c r="FA32">
        <v>28</v>
      </c>
      <c r="FB32">
        <v>28</v>
      </c>
      <c r="FC32">
        <v>0</v>
      </c>
      <c r="FD32">
        <v>0</v>
      </c>
      <c r="FE32">
        <v>14</v>
      </c>
      <c r="FF32">
        <v>0</v>
      </c>
      <c r="FG32">
        <v>14</v>
      </c>
      <c r="FI32">
        <v>14</v>
      </c>
      <c r="FJ32">
        <v>0</v>
      </c>
      <c r="FK32">
        <v>14</v>
      </c>
      <c r="FL32">
        <v>14</v>
      </c>
      <c r="FM32">
        <v>28</v>
      </c>
      <c r="FN32">
        <v>28</v>
      </c>
      <c r="FO32">
        <v>0</v>
      </c>
      <c r="FP32">
        <v>0</v>
      </c>
      <c r="FQ32">
        <v>14</v>
      </c>
      <c r="FR32">
        <v>0</v>
      </c>
      <c r="FS32">
        <v>14</v>
      </c>
      <c r="FU32">
        <v>14</v>
      </c>
      <c r="FV32">
        <v>0</v>
      </c>
      <c r="FW32">
        <v>14</v>
      </c>
      <c r="FX32">
        <v>0</v>
      </c>
      <c r="FY32">
        <v>14</v>
      </c>
      <c r="FZ32">
        <v>14</v>
      </c>
      <c r="GA32">
        <v>0</v>
      </c>
      <c r="GB32">
        <v>0</v>
      </c>
      <c r="GC32">
        <v>14</v>
      </c>
      <c r="GD32">
        <v>0</v>
      </c>
      <c r="GE32">
        <v>14</v>
      </c>
      <c r="GF32">
        <v>14</v>
      </c>
      <c r="GG32">
        <v>0</v>
      </c>
      <c r="GH32">
        <v>0</v>
      </c>
      <c r="GI32">
        <v>14</v>
      </c>
      <c r="GJ32">
        <v>14</v>
      </c>
      <c r="GK32">
        <v>28</v>
      </c>
      <c r="GL32">
        <v>28</v>
      </c>
      <c r="GM32">
        <v>0</v>
      </c>
      <c r="GN32">
        <v>0</v>
      </c>
      <c r="GO32">
        <v>14</v>
      </c>
      <c r="GP32">
        <v>0</v>
      </c>
      <c r="GQ32">
        <v>14</v>
      </c>
      <c r="GS32">
        <v>14</v>
      </c>
      <c r="GT32">
        <v>0</v>
      </c>
      <c r="GU32">
        <v>14</v>
      </c>
      <c r="GV32">
        <v>0</v>
      </c>
      <c r="GW32">
        <v>14</v>
      </c>
      <c r="GX32">
        <v>14</v>
      </c>
      <c r="GY32">
        <v>0</v>
      </c>
      <c r="GZ32">
        <v>0</v>
      </c>
      <c r="HA32">
        <v>14</v>
      </c>
      <c r="HB32">
        <v>14</v>
      </c>
      <c r="HC32">
        <v>28</v>
      </c>
      <c r="HD32">
        <v>28</v>
      </c>
      <c r="HE32">
        <v>0</v>
      </c>
      <c r="HF32">
        <v>0</v>
      </c>
      <c r="HG32">
        <v>14</v>
      </c>
      <c r="HH32">
        <v>0</v>
      </c>
      <c r="HI32">
        <v>14</v>
      </c>
      <c r="HK32">
        <v>14</v>
      </c>
      <c r="HL32">
        <v>0</v>
      </c>
      <c r="HM32">
        <v>14</v>
      </c>
      <c r="HN32">
        <v>0</v>
      </c>
      <c r="HO32">
        <v>14</v>
      </c>
      <c r="HP32">
        <v>14</v>
      </c>
      <c r="HQ32">
        <v>0</v>
      </c>
      <c r="HR32">
        <v>0</v>
      </c>
      <c r="HS32">
        <v>14</v>
      </c>
      <c r="HT32">
        <v>0</v>
      </c>
      <c r="HU32">
        <v>14</v>
      </c>
      <c r="HV32">
        <v>14</v>
      </c>
      <c r="HW32">
        <v>0</v>
      </c>
      <c r="HX32">
        <v>0</v>
      </c>
      <c r="HY32">
        <v>14</v>
      </c>
      <c r="HZ32">
        <v>28</v>
      </c>
      <c r="IA32">
        <v>42</v>
      </c>
      <c r="IB32">
        <v>42</v>
      </c>
      <c r="IC32">
        <v>0</v>
      </c>
      <c r="ID32">
        <v>0</v>
      </c>
      <c r="IE32">
        <v>14</v>
      </c>
      <c r="IF32">
        <v>14</v>
      </c>
      <c r="IG32">
        <v>28</v>
      </c>
      <c r="II32">
        <v>28</v>
      </c>
      <c r="IJ32">
        <v>0</v>
      </c>
      <c r="IK32">
        <v>14</v>
      </c>
      <c r="IL32">
        <v>0</v>
      </c>
      <c r="IM32">
        <v>14</v>
      </c>
      <c r="IO32">
        <v>14</v>
      </c>
      <c r="IP32">
        <v>0</v>
      </c>
      <c r="IQ32">
        <v>14</v>
      </c>
      <c r="IR32">
        <v>28</v>
      </c>
      <c r="IS32">
        <v>42</v>
      </c>
      <c r="IT32">
        <v>42</v>
      </c>
      <c r="IU32">
        <v>0</v>
      </c>
      <c r="IV32">
        <v>0</v>
      </c>
      <c r="IW32">
        <v>14</v>
      </c>
      <c r="IX32">
        <v>14</v>
      </c>
      <c r="IY32">
        <v>28</v>
      </c>
      <c r="JA32">
        <v>28</v>
      </c>
      <c r="JB32">
        <v>0</v>
      </c>
      <c r="JC32">
        <v>14</v>
      </c>
      <c r="JD32">
        <v>0</v>
      </c>
      <c r="JE32">
        <v>14</v>
      </c>
      <c r="JG32">
        <v>14</v>
      </c>
      <c r="JH32">
        <v>0</v>
      </c>
      <c r="JI32">
        <v>14</v>
      </c>
      <c r="JJ32">
        <v>0</v>
      </c>
      <c r="JK32">
        <v>14</v>
      </c>
      <c r="JL32">
        <v>14</v>
      </c>
      <c r="JM32">
        <v>0</v>
      </c>
      <c r="JN32">
        <v>0</v>
      </c>
      <c r="JO32">
        <v>14</v>
      </c>
      <c r="JP32">
        <v>28</v>
      </c>
      <c r="JQ32">
        <v>42</v>
      </c>
      <c r="JR32">
        <v>42</v>
      </c>
      <c r="JS32">
        <v>0</v>
      </c>
      <c r="JT32">
        <v>0</v>
      </c>
      <c r="JU32">
        <v>14</v>
      </c>
      <c r="JV32">
        <v>14</v>
      </c>
      <c r="JW32">
        <v>28</v>
      </c>
      <c r="JY32">
        <v>28</v>
      </c>
      <c r="JZ32">
        <v>0</v>
      </c>
      <c r="KA32">
        <v>14</v>
      </c>
      <c r="KB32">
        <v>0</v>
      </c>
      <c r="KC32">
        <v>14</v>
      </c>
      <c r="KE32">
        <v>14</v>
      </c>
      <c r="KF32">
        <v>0</v>
      </c>
      <c r="KG32">
        <v>14</v>
      </c>
      <c r="KH32">
        <v>28</v>
      </c>
      <c r="KI32">
        <v>42</v>
      </c>
      <c r="KJ32">
        <v>42</v>
      </c>
      <c r="KK32">
        <v>0</v>
      </c>
      <c r="KL32">
        <v>0</v>
      </c>
      <c r="KM32">
        <v>14</v>
      </c>
      <c r="KN32">
        <v>14</v>
      </c>
      <c r="KO32">
        <v>28</v>
      </c>
      <c r="KP32">
        <v>0</v>
      </c>
      <c r="KQ32">
        <v>28</v>
      </c>
      <c r="KR32">
        <v>0</v>
      </c>
      <c r="KS32">
        <v>14</v>
      </c>
      <c r="KT32">
        <v>0</v>
      </c>
      <c r="KU32">
        <v>14</v>
      </c>
      <c r="KV32">
        <v>0</v>
      </c>
      <c r="KW32">
        <v>14</v>
      </c>
      <c r="KX32">
        <v>0</v>
      </c>
      <c r="KY32">
        <v>14</v>
      </c>
      <c r="KZ32">
        <v>0</v>
      </c>
      <c r="LA32">
        <v>14</v>
      </c>
      <c r="LB32">
        <v>14</v>
      </c>
      <c r="LC32">
        <v>0</v>
      </c>
      <c r="LD32">
        <v>0</v>
      </c>
      <c r="LE32">
        <v>14</v>
      </c>
      <c r="LF32">
        <v>70</v>
      </c>
      <c r="LG32">
        <v>84</v>
      </c>
      <c r="LH32">
        <v>84</v>
      </c>
      <c r="LI32">
        <v>0</v>
      </c>
      <c r="LJ32">
        <v>0</v>
      </c>
      <c r="LK32">
        <v>14</v>
      </c>
      <c r="LL32">
        <v>56</v>
      </c>
      <c r="LM32">
        <v>70</v>
      </c>
      <c r="LN32">
        <v>0</v>
      </c>
      <c r="LO32">
        <v>70</v>
      </c>
    </row>
    <row r="33" spans="1:327" hidden="1" x14ac:dyDescent="0.25">
      <c r="A33">
        <v>1</v>
      </c>
      <c r="B33">
        <v>147</v>
      </c>
      <c r="C33" t="s">
        <v>191</v>
      </c>
      <c r="D33" t="s">
        <v>192</v>
      </c>
      <c r="E33" t="e">
        <v>#REF!</v>
      </c>
      <c r="G33" t="s">
        <v>193</v>
      </c>
      <c r="I33" t="s">
        <v>64</v>
      </c>
      <c r="J33">
        <v>0</v>
      </c>
      <c r="K33">
        <v>14</v>
      </c>
      <c r="L33">
        <v>0</v>
      </c>
      <c r="M33">
        <v>14</v>
      </c>
      <c r="O33">
        <v>14</v>
      </c>
      <c r="P33">
        <v>0</v>
      </c>
      <c r="Q33">
        <v>14</v>
      </c>
      <c r="R33">
        <v>28</v>
      </c>
      <c r="S33">
        <v>42</v>
      </c>
      <c r="T33">
        <v>42</v>
      </c>
      <c r="U33">
        <v>0</v>
      </c>
      <c r="V33">
        <v>0</v>
      </c>
      <c r="W33">
        <v>14</v>
      </c>
      <c r="X33">
        <v>14</v>
      </c>
      <c r="Y33">
        <v>28</v>
      </c>
      <c r="AA33">
        <v>28</v>
      </c>
      <c r="AB33">
        <v>0</v>
      </c>
      <c r="AC33">
        <v>14</v>
      </c>
      <c r="AD33">
        <v>0</v>
      </c>
      <c r="AE33">
        <v>14</v>
      </c>
      <c r="AG33">
        <v>14</v>
      </c>
      <c r="AH33">
        <v>0</v>
      </c>
      <c r="AI33">
        <v>10</v>
      </c>
      <c r="AJ33">
        <v>0</v>
      </c>
      <c r="AK33">
        <v>10</v>
      </c>
      <c r="AL33">
        <v>10</v>
      </c>
      <c r="AM33">
        <v>0</v>
      </c>
      <c r="AN33">
        <v>0</v>
      </c>
      <c r="AO33">
        <v>14</v>
      </c>
      <c r="AP33">
        <v>24</v>
      </c>
      <c r="AQ33">
        <v>38</v>
      </c>
      <c r="AR33">
        <v>38</v>
      </c>
      <c r="AS33">
        <v>0</v>
      </c>
      <c r="AT33">
        <v>0</v>
      </c>
      <c r="AU33">
        <v>10</v>
      </c>
      <c r="AV33">
        <v>14</v>
      </c>
      <c r="AW33">
        <v>24</v>
      </c>
      <c r="AY33">
        <v>24</v>
      </c>
      <c r="AZ33">
        <v>0</v>
      </c>
      <c r="BA33">
        <v>14</v>
      </c>
      <c r="BB33">
        <v>0</v>
      </c>
      <c r="BC33">
        <v>14</v>
      </c>
      <c r="BE33">
        <v>14</v>
      </c>
      <c r="BF33">
        <v>0</v>
      </c>
      <c r="BG33">
        <v>14</v>
      </c>
      <c r="BH33">
        <v>42</v>
      </c>
      <c r="BI33">
        <v>56</v>
      </c>
      <c r="BJ33">
        <v>56</v>
      </c>
      <c r="BK33">
        <v>0</v>
      </c>
      <c r="BL33">
        <v>0</v>
      </c>
      <c r="BM33">
        <v>14</v>
      </c>
      <c r="BN33">
        <v>28</v>
      </c>
      <c r="BO33">
        <v>42</v>
      </c>
      <c r="BQ33">
        <v>42</v>
      </c>
      <c r="BR33">
        <v>0</v>
      </c>
      <c r="BS33">
        <v>14</v>
      </c>
      <c r="BT33">
        <v>14</v>
      </c>
      <c r="BU33">
        <v>28</v>
      </c>
      <c r="BW33">
        <v>28</v>
      </c>
      <c r="BX33">
        <v>0</v>
      </c>
      <c r="BY33">
        <v>14</v>
      </c>
      <c r="BZ33">
        <v>0</v>
      </c>
      <c r="CA33">
        <v>14</v>
      </c>
      <c r="CC33">
        <v>14</v>
      </c>
      <c r="CD33">
        <v>0</v>
      </c>
      <c r="CE33">
        <v>14</v>
      </c>
      <c r="CF33">
        <v>56</v>
      </c>
      <c r="CG33">
        <v>70</v>
      </c>
      <c r="CH33">
        <v>70</v>
      </c>
      <c r="CI33">
        <v>0</v>
      </c>
      <c r="CJ33">
        <v>0</v>
      </c>
      <c r="CK33">
        <v>14</v>
      </c>
      <c r="CL33">
        <v>42</v>
      </c>
      <c r="CM33">
        <v>56</v>
      </c>
      <c r="CO33">
        <v>56</v>
      </c>
      <c r="CP33">
        <v>0</v>
      </c>
      <c r="CQ33">
        <v>14</v>
      </c>
      <c r="CR33">
        <v>28</v>
      </c>
      <c r="CS33">
        <v>42</v>
      </c>
      <c r="CU33">
        <v>42</v>
      </c>
      <c r="CV33">
        <v>0</v>
      </c>
      <c r="CW33">
        <v>14</v>
      </c>
      <c r="CX33">
        <v>14</v>
      </c>
      <c r="CY33">
        <v>28</v>
      </c>
      <c r="DA33">
        <v>28</v>
      </c>
      <c r="DB33">
        <v>0</v>
      </c>
      <c r="DC33">
        <v>14</v>
      </c>
      <c r="DD33">
        <v>0</v>
      </c>
      <c r="DE33">
        <v>14</v>
      </c>
      <c r="DG33">
        <v>14</v>
      </c>
      <c r="DH33">
        <v>0</v>
      </c>
      <c r="DI33">
        <v>14</v>
      </c>
      <c r="DJ33">
        <v>10</v>
      </c>
      <c r="DK33">
        <v>24</v>
      </c>
      <c r="DL33">
        <v>24</v>
      </c>
      <c r="DM33">
        <v>0</v>
      </c>
      <c r="DN33">
        <v>0</v>
      </c>
      <c r="DO33">
        <v>10</v>
      </c>
      <c r="DP33">
        <v>0</v>
      </c>
      <c r="DQ33">
        <v>10</v>
      </c>
      <c r="DS33">
        <v>10</v>
      </c>
      <c r="DT33">
        <v>0</v>
      </c>
      <c r="DU33">
        <v>0</v>
      </c>
      <c r="DV33">
        <v>0</v>
      </c>
      <c r="DW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Q33">
        <v>0</v>
      </c>
      <c r="ER33">
        <v>0</v>
      </c>
      <c r="ES33">
        <v>14</v>
      </c>
      <c r="ET33">
        <v>14</v>
      </c>
      <c r="EU33">
        <v>28</v>
      </c>
      <c r="EV33">
        <v>28</v>
      </c>
      <c r="EW33">
        <v>0</v>
      </c>
      <c r="EX33">
        <v>0</v>
      </c>
      <c r="EY33">
        <v>14</v>
      </c>
      <c r="EZ33">
        <v>0</v>
      </c>
      <c r="FA33">
        <v>14</v>
      </c>
      <c r="FC33">
        <v>14</v>
      </c>
      <c r="FD33">
        <v>0</v>
      </c>
      <c r="FE33">
        <v>14</v>
      </c>
      <c r="FF33">
        <v>14</v>
      </c>
      <c r="FG33">
        <v>28</v>
      </c>
      <c r="FH33">
        <v>28</v>
      </c>
      <c r="FI33">
        <v>0</v>
      </c>
      <c r="FJ33">
        <v>0</v>
      </c>
      <c r="FK33">
        <v>14</v>
      </c>
      <c r="FL33">
        <v>0</v>
      </c>
      <c r="FM33">
        <v>14</v>
      </c>
      <c r="FO33">
        <v>14</v>
      </c>
      <c r="FP33">
        <v>0</v>
      </c>
      <c r="FQ33">
        <v>14</v>
      </c>
      <c r="FR33">
        <v>0</v>
      </c>
      <c r="FS33">
        <v>14</v>
      </c>
      <c r="FT33">
        <v>14</v>
      </c>
      <c r="FU33">
        <v>0</v>
      </c>
      <c r="FV33">
        <v>0</v>
      </c>
      <c r="FW33">
        <v>14</v>
      </c>
      <c r="FX33">
        <v>0</v>
      </c>
      <c r="FY33">
        <v>14</v>
      </c>
      <c r="FZ33">
        <v>14</v>
      </c>
      <c r="GA33">
        <v>0</v>
      </c>
      <c r="GB33">
        <v>0</v>
      </c>
      <c r="GC33">
        <v>14</v>
      </c>
      <c r="GD33">
        <v>0</v>
      </c>
      <c r="GE33">
        <v>14</v>
      </c>
      <c r="GF33">
        <v>14</v>
      </c>
      <c r="GG33">
        <v>0</v>
      </c>
      <c r="GH33">
        <v>0</v>
      </c>
      <c r="GI33">
        <v>14</v>
      </c>
      <c r="GJ33">
        <v>14</v>
      </c>
      <c r="GK33">
        <v>28</v>
      </c>
      <c r="GL33">
        <v>28</v>
      </c>
      <c r="GM33">
        <v>0</v>
      </c>
      <c r="GN33">
        <v>0</v>
      </c>
      <c r="GO33">
        <v>14</v>
      </c>
      <c r="GP33">
        <v>0</v>
      </c>
      <c r="GQ33">
        <v>14</v>
      </c>
      <c r="GS33">
        <v>14</v>
      </c>
      <c r="GT33">
        <v>0</v>
      </c>
      <c r="GU33">
        <v>14</v>
      </c>
      <c r="GV33">
        <v>14</v>
      </c>
      <c r="GW33">
        <v>28</v>
      </c>
      <c r="GX33">
        <v>28</v>
      </c>
      <c r="GY33">
        <v>0</v>
      </c>
      <c r="GZ33">
        <v>0</v>
      </c>
      <c r="HA33">
        <v>14</v>
      </c>
      <c r="HB33">
        <v>0</v>
      </c>
      <c r="HC33">
        <v>14</v>
      </c>
      <c r="HE33">
        <v>14</v>
      </c>
      <c r="HF33">
        <v>0</v>
      </c>
      <c r="HG33">
        <v>14</v>
      </c>
      <c r="HH33">
        <v>14</v>
      </c>
      <c r="HI33">
        <v>28</v>
      </c>
      <c r="HJ33">
        <v>28</v>
      </c>
      <c r="HK33">
        <v>0</v>
      </c>
      <c r="HL33">
        <v>0</v>
      </c>
      <c r="HM33">
        <v>14</v>
      </c>
      <c r="HN33">
        <v>0</v>
      </c>
      <c r="HO33">
        <v>14</v>
      </c>
      <c r="HQ33">
        <v>14</v>
      </c>
      <c r="HR33">
        <v>0</v>
      </c>
      <c r="HS33">
        <v>14</v>
      </c>
      <c r="HT33">
        <v>0</v>
      </c>
      <c r="HU33">
        <v>14</v>
      </c>
      <c r="HV33">
        <v>14</v>
      </c>
      <c r="HW33">
        <v>0</v>
      </c>
      <c r="HX33">
        <v>0</v>
      </c>
      <c r="HY33">
        <v>14</v>
      </c>
      <c r="HZ33">
        <v>28</v>
      </c>
      <c r="IA33">
        <v>42</v>
      </c>
      <c r="IB33">
        <v>42</v>
      </c>
      <c r="IC33">
        <v>0</v>
      </c>
      <c r="ID33">
        <v>0</v>
      </c>
      <c r="IE33">
        <v>14</v>
      </c>
      <c r="IF33">
        <v>0</v>
      </c>
      <c r="IG33">
        <v>14</v>
      </c>
      <c r="II33">
        <v>14</v>
      </c>
      <c r="IJ33">
        <v>0</v>
      </c>
      <c r="IK33">
        <v>14</v>
      </c>
      <c r="IL33">
        <v>0</v>
      </c>
      <c r="IM33">
        <v>14</v>
      </c>
      <c r="IN33">
        <v>14</v>
      </c>
      <c r="IO33">
        <v>0</v>
      </c>
      <c r="IP33">
        <v>0</v>
      </c>
      <c r="IQ33">
        <v>14</v>
      </c>
      <c r="IR33">
        <v>42</v>
      </c>
      <c r="IS33">
        <v>56</v>
      </c>
      <c r="IT33">
        <v>56</v>
      </c>
      <c r="IU33">
        <v>0</v>
      </c>
      <c r="IV33">
        <v>0</v>
      </c>
      <c r="IW33">
        <v>14</v>
      </c>
      <c r="IX33">
        <v>28</v>
      </c>
      <c r="IY33">
        <v>42</v>
      </c>
      <c r="JA33">
        <v>42</v>
      </c>
      <c r="JB33">
        <v>0</v>
      </c>
      <c r="JC33">
        <v>14</v>
      </c>
      <c r="JD33">
        <v>14</v>
      </c>
      <c r="JE33">
        <v>28</v>
      </c>
      <c r="JG33">
        <v>28</v>
      </c>
      <c r="JH33">
        <v>0</v>
      </c>
      <c r="JI33">
        <v>14</v>
      </c>
      <c r="JJ33">
        <v>0</v>
      </c>
      <c r="JK33">
        <v>14</v>
      </c>
      <c r="JM33">
        <v>14</v>
      </c>
      <c r="JN33">
        <v>0</v>
      </c>
      <c r="JO33">
        <v>14</v>
      </c>
      <c r="JP33">
        <v>14</v>
      </c>
      <c r="JQ33">
        <v>28</v>
      </c>
      <c r="JR33">
        <v>28</v>
      </c>
      <c r="JS33">
        <v>0</v>
      </c>
      <c r="JT33">
        <v>0</v>
      </c>
      <c r="JU33">
        <v>14</v>
      </c>
      <c r="JV33">
        <v>0</v>
      </c>
      <c r="JW33">
        <v>14</v>
      </c>
      <c r="JY33">
        <v>14</v>
      </c>
      <c r="JZ33">
        <v>0</v>
      </c>
      <c r="KA33">
        <v>14</v>
      </c>
      <c r="KB33">
        <v>0</v>
      </c>
      <c r="KC33">
        <v>14</v>
      </c>
      <c r="KD33">
        <v>14</v>
      </c>
      <c r="KE33">
        <v>0</v>
      </c>
      <c r="KF33">
        <v>0</v>
      </c>
      <c r="KG33">
        <v>14</v>
      </c>
      <c r="KH33">
        <v>0</v>
      </c>
      <c r="KI33">
        <v>14</v>
      </c>
      <c r="KJ33">
        <v>14</v>
      </c>
      <c r="KK33">
        <v>0</v>
      </c>
      <c r="KL33">
        <v>0</v>
      </c>
      <c r="KM33">
        <v>14</v>
      </c>
      <c r="KN33">
        <v>0</v>
      </c>
      <c r="KO33">
        <v>14</v>
      </c>
      <c r="KP33">
        <v>14</v>
      </c>
      <c r="KQ33">
        <v>0</v>
      </c>
      <c r="KR33">
        <v>0</v>
      </c>
      <c r="KS33">
        <v>14</v>
      </c>
      <c r="KT33">
        <v>0</v>
      </c>
      <c r="KU33">
        <v>14</v>
      </c>
      <c r="KV33">
        <v>14</v>
      </c>
      <c r="KW33">
        <v>0</v>
      </c>
      <c r="KX33">
        <v>0</v>
      </c>
      <c r="KY33">
        <v>14</v>
      </c>
      <c r="KZ33">
        <v>0</v>
      </c>
      <c r="LA33">
        <v>14</v>
      </c>
      <c r="LB33">
        <v>14</v>
      </c>
      <c r="LC33">
        <v>0</v>
      </c>
      <c r="LD33">
        <v>0</v>
      </c>
      <c r="LE33">
        <v>14</v>
      </c>
      <c r="LF33">
        <v>0</v>
      </c>
      <c r="LG33">
        <v>14</v>
      </c>
      <c r="LH33">
        <v>14</v>
      </c>
      <c r="LI33">
        <v>0</v>
      </c>
      <c r="LJ33">
        <v>0</v>
      </c>
      <c r="LK33">
        <v>14</v>
      </c>
      <c r="LL33">
        <v>70</v>
      </c>
      <c r="LM33">
        <v>84</v>
      </c>
      <c r="LN33">
        <v>84</v>
      </c>
      <c r="LO33">
        <v>0</v>
      </c>
    </row>
    <row r="34" spans="1:327" hidden="1" x14ac:dyDescent="0.25">
      <c r="A34">
        <v>1</v>
      </c>
      <c r="B34">
        <v>148</v>
      </c>
      <c r="C34" t="s">
        <v>194</v>
      </c>
      <c r="D34" t="s">
        <v>195</v>
      </c>
      <c r="E34" t="e">
        <v>#REF!</v>
      </c>
      <c r="I34" t="s">
        <v>64</v>
      </c>
      <c r="J34">
        <v>0</v>
      </c>
      <c r="K34">
        <v>14</v>
      </c>
      <c r="L34">
        <v>0</v>
      </c>
      <c r="M34">
        <v>14</v>
      </c>
      <c r="O34">
        <v>14</v>
      </c>
      <c r="P34">
        <v>0</v>
      </c>
      <c r="Q34">
        <v>14</v>
      </c>
      <c r="R34">
        <v>282</v>
      </c>
      <c r="S34">
        <v>296</v>
      </c>
      <c r="T34">
        <v>296</v>
      </c>
      <c r="U34">
        <v>0</v>
      </c>
      <c r="V34">
        <v>0</v>
      </c>
      <c r="W34">
        <v>14</v>
      </c>
      <c r="X34">
        <v>268</v>
      </c>
      <c r="Y34">
        <v>282</v>
      </c>
      <c r="AA34">
        <v>282</v>
      </c>
      <c r="AB34">
        <v>0</v>
      </c>
      <c r="AC34">
        <v>14</v>
      </c>
      <c r="AD34">
        <v>254</v>
      </c>
      <c r="AE34">
        <v>268</v>
      </c>
      <c r="AG34">
        <v>268</v>
      </c>
      <c r="AH34">
        <v>0</v>
      </c>
      <c r="AI34">
        <v>10</v>
      </c>
      <c r="AJ34">
        <v>244</v>
      </c>
      <c r="AK34">
        <v>254</v>
      </c>
      <c r="AM34">
        <v>254</v>
      </c>
      <c r="AN34">
        <v>0</v>
      </c>
      <c r="AO34">
        <v>14</v>
      </c>
      <c r="AP34">
        <v>230</v>
      </c>
      <c r="AQ34">
        <v>244</v>
      </c>
      <c r="AS34">
        <v>244</v>
      </c>
      <c r="AT34">
        <v>0</v>
      </c>
      <c r="AU34">
        <v>10</v>
      </c>
      <c r="AV34">
        <v>220</v>
      </c>
      <c r="AW34">
        <v>230</v>
      </c>
      <c r="AY34">
        <v>230</v>
      </c>
      <c r="AZ34">
        <v>0</v>
      </c>
      <c r="BA34">
        <v>14</v>
      </c>
      <c r="BB34">
        <v>206</v>
      </c>
      <c r="BC34">
        <v>220</v>
      </c>
      <c r="BE34">
        <v>220</v>
      </c>
      <c r="BF34">
        <v>0</v>
      </c>
      <c r="BG34">
        <v>14</v>
      </c>
      <c r="BH34">
        <v>192</v>
      </c>
      <c r="BI34">
        <v>206</v>
      </c>
      <c r="BK34">
        <v>206</v>
      </c>
      <c r="BL34">
        <v>0</v>
      </c>
      <c r="BM34">
        <v>14</v>
      </c>
      <c r="BN34">
        <v>178</v>
      </c>
      <c r="BO34">
        <v>192</v>
      </c>
      <c r="BQ34">
        <v>192</v>
      </c>
      <c r="BR34">
        <v>0</v>
      </c>
      <c r="BS34">
        <v>14</v>
      </c>
      <c r="BT34">
        <v>164</v>
      </c>
      <c r="BU34">
        <v>178</v>
      </c>
      <c r="BW34">
        <v>178</v>
      </c>
      <c r="BX34">
        <v>0</v>
      </c>
      <c r="BY34">
        <v>14</v>
      </c>
      <c r="BZ34">
        <v>150</v>
      </c>
      <c r="CA34">
        <v>164</v>
      </c>
      <c r="CC34">
        <v>164</v>
      </c>
      <c r="CD34">
        <v>0</v>
      </c>
      <c r="CE34">
        <v>14</v>
      </c>
      <c r="CF34">
        <v>136</v>
      </c>
      <c r="CG34">
        <v>150</v>
      </c>
      <c r="CI34">
        <v>150</v>
      </c>
      <c r="CJ34">
        <v>0</v>
      </c>
      <c r="CK34">
        <v>14</v>
      </c>
      <c r="CL34">
        <v>122</v>
      </c>
      <c r="CM34">
        <v>136</v>
      </c>
      <c r="CO34">
        <v>136</v>
      </c>
      <c r="CP34">
        <v>0</v>
      </c>
      <c r="CQ34">
        <v>14</v>
      </c>
      <c r="CR34">
        <v>108</v>
      </c>
      <c r="CS34">
        <v>122</v>
      </c>
      <c r="CU34">
        <v>122</v>
      </c>
      <c r="CV34">
        <v>0</v>
      </c>
      <c r="CW34">
        <v>14</v>
      </c>
      <c r="CX34">
        <v>94</v>
      </c>
      <c r="CY34">
        <v>108</v>
      </c>
      <c r="DA34">
        <v>108</v>
      </c>
      <c r="DB34">
        <v>0</v>
      </c>
      <c r="DC34">
        <v>14</v>
      </c>
      <c r="DD34">
        <v>80</v>
      </c>
      <c r="DE34">
        <v>94</v>
      </c>
      <c r="DG34">
        <v>94</v>
      </c>
      <c r="DH34">
        <v>0</v>
      </c>
      <c r="DI34">
        <v>14</v>
      </c>
      <c r="DJ34">
        <v>66</v>
      </c>
      <c r="DK34">
        <v>80</v>
      </c>
      <c r="DM34">
        <v>80</v>
      </c>
      <c r="DN34">
        <v>0</v>
      </c>
      <c r="DO34">
        <v>10</v>
      </c>
      <c r="DP34">
        <v>56</v>
      </c>
      <c r="DQ34">
        <v>66</v>
      </c>
      <c r="DS34">
        <v>66</v>
      </c>
      <c r="DT34">
        <v>0</v>
      </c>
      <c r="DU34">
        <v>0</v>
      </c>
      <c r="DV34">
        <v>56</v>
      </c>
      <c r="DW34">
        <v>56</v>
      </c>
      <c r="DY34">
        <v>56</v>
      </c>
      <c r="DZ34">
        <v>0</v>
      </c>
      <c r="EA34">
        <v>0</v>
      </c>
      <c r="EB34">
        <v>56</v>
      </c>
      <c r="EC34">
        <v>56</v>
      </c>
      <c r="EE34">
        <v>56</v>
      </c>
      <c r="EF34">
        <v>0</v>
      </c>
      <c r="EG34">
        <v>0</v>
      </c>
      <c r="EH34">
        <v>56</v>
      </c>
      <c r="EI34">
        <v>56</v>
      </c>
      <c r="EK34">
        <v>56</v>
      </c>
      <c r="EL34">
        <v>0</v>
      </c>
      <c r="EM34">
        <v>0</v>
      </c>
      <c r="EN34">
        <v>56</v>
      </c>
      <c r="EO34">
        <v>56</v>
      </c>
      <c r="EQ34">
        <v>56</v>
      </c>
      <c r="ER34">
        <v>0</v>
      </c>
      <c r="ES34">
        <v>14</v>
      </c>
      <c r="ET34">
        <v>42</v>
      </c>
      <c r="EU34">
        <v>56</v>
      </c>
      <c r="EW34">
        <v>56</v>
      </c>
      <c r="EX34">
        <v>0</v>
      </c>
      <c r="EY34">
        <v>14</v>
      </c>
      <c r="EZ34">
        <v>28</v>
      </c>
      <c r="FA34">
        <v>42</v>
      </c>
      <c r="FC34">
        <v>42</v>
      </c>
      <c r="FD34">
        <v>0</v>
      </c>
      <c r="FE34">
        <v>14</v>
      </c>
      <c r="FF34">
        <v>14</v>
      </c>
      <c r="FG34">
        <v>28</v>
      </c>
      <c r="FI34">
        <v>28</v>
      </c>
      <c r="FJ34">
        <v>0</v>
      </c>
      <c r="FK34">
        <v>14</v>
      </c>
      <c r="FL34">
        <v>0</v>
      </c>
      <c r="FM34">
        <v>14</v>
      </c>
      <c r="FO34">
        <v>14</v>
      </c>
      <c r="FP34">
        <v>0</v>
      </c>
      <c r="FQ34">
        <v>14</v>
      </c>
      <c r="FR34">
        <v>168</v>
      </c>
      <c r="FS34">
        <v>182</v>
      </c>
      <c r="FT34">
        <v>182</v>
      </c>
      <c r="FU34">
        <v>0</v>
      </c>
      <c r="FV34">
        <v>0</v>
      </c>
      <c r="FW34">
        <v>14</v>
      </c>
      <c r="FX34">
        <v>154</v>
      </c>
      <c r="FY34">
        <v>168</v>
      </c>
      <c r="GA34">
        <v>168</v>
      </c>
      <c r="GB34">
        <v>0</v>
      </c>
      <c r="GC34">
        <v>14</v>
      </c>
      <c r="GD34">
        <v>140</v>
      </c>
      <c r="GE34">
        <v>154</v>
      </c>
      <c r="GG34">
        <v>154</v>
      </c>
      <c r="GH34">
        <v>0</v>
      </c>
      <c r="GI34">
        <v>14</v>
      </c>
      <c r="GJ34">
        <v>126</v>
      </c>
      <c r="GK34">
        <v>140</v>
      </c>
      <c r="GM34">
        <v>140</v>
      </c>
      <c r="GN34">
        <v>0</v>
      </c>
      <c r="GO34">
        <v>14</v>
      </c>
      <c r="GP34">
        <v>112</v>
      </c>
      <c r="GQ34">
        <v>126</v>
      </c>
      <c r="GS34">
        <v>126</v>
      </c>
      <c r="GT34">
        <v>0</v>
      </c>
      <c r="GU34">
        <v>14</v>
      </c>
      <c r="GV34">
        <v>98</v>
      </c>
      <c r="GW34">
        <v>112</v>
      </c>
      <c r="GY34">
        <v>112</v>
      </c>
      <c r="GZ34">
        <v>0</v>
      </c>
      <c r="HA34">
        <v>14</v>
      </c>
      <c r="HB34">
        <v>84</v>
      </c>
      <c r="HC34">
        <v>98</v>
      </c>
      <c r="HE34">
        <v>98</v>
      </c>
      <c r="HF34">
        <v>0</v>
      </c>
      <c r="HG34">
        <v>14</v>
      </c>
      <c r="HH34">
        <v>70</v>
      </c>
      <c r="HI34">
        <v>84</v>
      </c>
      <c r="HK34">
        <v>84</v>
      </c>
      <c r="HL34">
        <v>0</v>
      </c>
      <c r="HM34">
        <v>14</v>
      </c>
      <c r="HN34">
        <v>56</v>
      </c>
      <c r="HO34">
        <v>70</v>
      </c>
      <c r="HQ34">
        <v>70</v>
      </c>
      <c r="HR34">
        <v>0</v>
      </c>
      <c r="HS34">
        <v>14</v>
      </c>
      <c r="HT34">
        <v>42</v>
      </c>
      <c r="HU34">
        <v>56</v>
      </c>
      <c r="HW34">
        <v>56</v>
      </c>
      <c r="HX34">
        <v>0</v>
      </c>
      <c r="HY34">
        <v>14</v>
      </c>
      <c r="HZ34">
        <v>28</v>
      </c>
      <c r="IA34">
        <v>42</v>
      </c>
      <c r="IC34">
        <v>42</v>
      </c>
      <c r="ID34">
        <v>0</v>
      </c>
      <c r="IE34">
        <v>14</v>
      </c>
      <c r="IF34">
        <v>14</v>
      </c>
      <c r="IG34">
        <v>28</v>
      </c>
      <c r="II34">
        <v>28</v>
      </c>
      <c r="IJ34">
        <v>0</v>
      </c>
      <c r="IK34">
        <v>14</v>
      </c>
      <c r="IL34">
        <v>0</v>
      </c>
      <c r="IM34">
        <v>14</v>
      </c>
      <c r="IO34">
        <v>14</v>
      </c>
      <c r="IP34">
        <v>0</v>
      </c>
      <c r="IQ34">
        <v>14</v>
      </c>
      <c r="IR34">
        <v>266</v>
      </c>
      <c r="IS34">
        <v>280</v>
      </c>
      <c r="IT34">
        <v>280</v>
      </c>
      <c r="IU34">
        <v>0</v>
      </c>
      <c r="IV34">
        <v>0</v>
      </c>
      <c r="IW34">
        <v>14</v>
      </c>
      <c r="IX34">
        <v>252</v>
      </c>
      <c r="IY34">
        <v>266</v>
      </c>
      <c r="JA34">
        <v>266</v>
      </c>
      <c r="JB34">
        <v>0</v>
      </c>
      <c r="JC34">
        <v>14</v>
      </c>
      <c r="JD34">
        <v>238</v>
      </c>
      <c r="JE34">
        <v>252</v>
      </c>
      <c r="JG34">
        <v>252</v>
      </c>
      <c r="JH34">
        <v>0</v>
      </c>
      <c r="JI34">
        <v>14</v>
      </c>
      <c r="JJ34">
        <v>224</v>
      </c>
      <c r="JK34">
        <v>238</v>
      </c>
      <c r="JM34">
        <v>238</v>
      </c>
      <c r="JN34">
        <v>0</v>
      </c>
      <c r="JO34">
        <v>14</v>
      </c>
      <c r="JP34">
        <v>210</v>
      </c>
      <c r="JQ34">
        <v>224</v>
      </c>
      <c r="JS34">
        <v>224</v>
      </c>
      <c r="JT34">
        <v>0</v>
      </c>
      <c r="JU34">
        <v>14</v>
      </c>
      <c r="JV34">
        <v>196</v>
      </c>
      <c r="JW34">
        <v>210</v>
      </c>
      <c r="JY34">
        <v>210</v>
      </c>
      <c r="JZ34">
        <v>0</v>
      </c>
      <c r="KA34">
        <v>14</v>
      </c>
      <c r="KB34">
        <v>182</v>
      </c>
      <c r="KC34">
        <v>196</v>
      </c>
      <c r="KE34">
        <v>196</v>
      </c>
      <c r="KF34">
        <v>0</v>
      </c>
      <c r="KG34">
        <v>14</v>
      </c>
      <c r="KH34">
        <v>168</v>
      </c>
      <c r="KI34">
        <v>182</v>
      </c>
      <c r="KK34">
        <v>182</v>
      </c>
      <c r="KL34">
        <v>0</v>
      </c>
      <c r="KM34">
        <v>14</v>
      </c>
      <c r="KN34">
        <v>154</v>
      </c>
      <c r="KO34">
        <v>168</v>
      </c>
      <c r="KP34">
        <v>0</v>
      </c>
      <c r="KQ34">
        <v>168</v>
      </c>
      <c r="KR34">
        <v>0</v>
      </c>
      <c r="KS34">
        <v>14</v>
      </c>
      <c r="KT34">
        <v>140</v>
      </c>
      <c r="KU34">
        <v>154</v>
      </c>
      <c r="KV34">
        <v>0</v>
      </c>
      <c r="KW34">
        <v>154</v>
      </c>
      <c r="KX34">
        <v>0</v>
      </c>
      <c r="KY34">
        <v>14</v>
      </c>
      <c r="KZ34">
        <v>126</v>
      </c>
      <c r="LA34">
        <v>140</v>
      </c>
      <c r="LB34">
        <v>0</v>
      </c>
      <c r="LC34">
        <v>140</v>
      </c>
      <c r="LD34">
        <v>0</v>
      </c>
      <c r="LE34">
        <v>14</v>
      </c>
      <c r="LF34">
        <v>112</v>
      </c>
      <c r="LG34">
        <v>126</v>
      </c>
      <c r="LH34">
        <v>0</v>
      </c>
      <c r="LI34">
        <v>126</v>
      </c>
      <c r="LJ34">
        <v>0</v>
      </c>
      <c r="LK34">
        <v>14</v>
      </c>
      <c r="LL34">
        <v>98</v>
      </c>
      <c r="LM34">
        <v>112</v>
      </c>
      <c r="LN34">
        <v>0</v>
      </c>
      <c r="LO34">
        <v>112</v>
      </c>
    </row>
    <row r="35" spans="1:327" hidden="1" x14ac:dyDescent="0.25">
      <c r="A35">
        <v>1</v>
      </c>
      <c r="B35">
        <v>150</v>
      </c>
      <c r="C35" t="s">
        <v>196</v>
      </c>
      <c r="D35" t="s">
        <v>197</v>
      </c>
      <c r="E35" t="e">
        <v>#REF!</v>
      </c>
      <c r="I35" t="s">
        <v>112</v>
      </c>
      <c r="J35">
        <v>3.5</v>
      </c>
      <c r="K35">
        <v>14</v>
      </c>
      <c r="L35">
        <v>52.5</v>
      </c>
      <c r="M35">
        <v>70</v>
      </c>
      <c r="O35">
        <v>70</v>
      </c>
      <c r="P35">
        <v>3.5</v>
      </c>
      <c r="Q35">
        <v>14</v>
      </c>
      <c r="R35">
        <v>35</v>
      </c>
      <c r="S35">
        <v>52.5</v>
      </c>
      <c r="U35">
        <v>52.5</v>
      </c>
      <c r="V35">
        <v>3.5</v>
      </c>
      <c r="W35">
        <v>14</v>
      </c>
      <c r="X35">
        <v>17.5</v>
      </c>
      <c r="Y35">
        <v>35</v>
      </c>
      <c r="AA35">
        <v>35</v>
      </c>
      <c r="AB35">
        <v>3.5</v>
      </c>
      <c r="AC35">
        <v>14</v>
      </c>
      <c r="AD35">
        <v>0</v>
      </c>
      <c r="AE35">
        <v>17.5</v>
      </c>
      <c r="AG35">
        <v>17.5</v>
      </c>
      <c r="AH35">
        <v>3.5</v>
      </c>
      <c r="AI35">
        <v>10</v>
      </c>
      <c r="AJ35">
        <v>66</v>
      </c>
      <c r="AK35">
        <v>79.5</v>
      </c>
      <c r="AL35">
        <v>79.5</v>
      </c>
      <c r="AM35">
        <v>0</v>
      </c>
      <c r="AN35">
        <v>3.5</v>
      </c>
      <c r="AO35">
        <v>14</v>
      </c>
      <c r="AP35">
        <v>48.5</v>
      </c>
      <c r="AQ35">
        <v>66</v>
      </c>
      <c r="AS35">
        <v>66</v>
      </c>
      <c r="AT35">
        <v>3.5</v>
      </c>
      <c r="AU35">
        <v>10</v>
      </c>
      <c r="AV35">
        <v>35</v>
      </c>
      <c r="AW35">
        <v>48.5</v>
      </c>
      <c r="AY35">
        <v>48.5</v>
      </c>
      <c r="AZ35">
        <v>3.5</v>
      </c>
      <c r="BA35">
        <v>14</v>
      </c>
      <c r="BB35">
        <v>17.5</v>
      </c>
      <c r="BC35">
        <v>35</v>
      </c>
      <c r="BE35">
        <v>35</v>
      </c>
      <c r="BF35">
        <v>3.5</v>
      </c>
      <c r="BG35">
        <v>14</v>
      </c>
      <c r="BH35">
        <v>0</v>
      </c>
      <c r="BI35">
        <v>17.5</v>
      </c>
      <c r="BK35">
        <v>17.5</v>
      </c>
      <c r="BL35">
        <v>3.5</v>
      </c>
      <c r="BM35">
        <v>14</v>
      </c>
      <c r="BN35">
        <v>35</v>
      </c>
      <c r="BO35">
        <v>52.5</v>
      </c>
      <c r="BP35">
        <v>52.5</v>
      </c>
      <c r="BQ35">
        <v>0</v>
      </c>
      <c r="BR35">
        <v>3.5</v>
      </c>
      <c r="BS35">
        <v>14</v>
      </c>
      <c r="BT35">
        <v>17.5</v>
      </c>
      <c r="BU35">
        <v>35</v>
      </c>
      <c r="BW35">
        <v>35</v>
      </c>
      <c r="BX35">
        <v>3.5</v>
      </c>
      <c r="BY35">
        <v>14</v>
      </c>
      <c r="BZ35">
        <v>0</v>
      </c>
      <c r="CA35">
        <v>17.5</v>
      </c>
      <c r="CC35">
        <v>17.5</v>
      </c>
      <c r="CD35">
        <v>3.5</v>
      </c>
      <c r="CE35">
        <v>14</v>
      </c>
      <c r="CF35">
        <v>132.5</v>
      </c>
      <c r="CG35">
        <v>150</v>
      </c>
      <c r="CH35">
        <v>150</v>
      </c>
      <c r="CI35">
        <v>0</v>
      </c>
      <c r="CJ35">
        <v>3.5</v>
      </c>
      <c r="CK35">
        <v>14</v>
      </c>
      <c r="CL35">
        <v>115</v>
      </c>
      <c r="CM35">
        <v>132.5</v>
      </c>
      <c r="CO35">
        <v>132.5</v>
      </c>
      <c r="CP35">
        <v>3.5</v>
      </c>
      <c r="CQ35">
        <v>14</v>
      </c>
      <c r="CR35">
        <v>97.5</v>
      </c>
      <c r="CS35">
        <v>115</v>
      </c>
      <c r="CU35">
        <v>115</v>
      </c>
      <c r="CV35">
        <v>3.5</v>
      </c>
      <c r="CW35">
        <v>14</v>
      </c>
      <c r="CX35">
        <v>80</v>
      </c>
      <c r="CY35">
        <v>97.5</v>
      </c>
      <c r="DA35">
        <v>97.5</v>
      </c>
      <c r="DB35">
        <v>3.5</v>
      </c>
      <c r="DC35">
        <v>14</v>
      </c>
      <c r="DD35">
        <v>62.5</v>
      </c>
      <c r="DE35">
        <v>80</v>
      </c>
      <c r="DG35">
        <v>80</v>
      </c>
      <c r="DH35">
        <v>3.5</v>
      </c>
      <c r="DI35">
        <v>14</v>
      </c>
      <c r="DJ35">
        <v>45</v>
      </c>
      <c r="DK35">
        <v>62.5</v>
      </c>
      <c r="DM35">
        <v>62.5</v>
      </c>
      <c r="DN35">
        <v>3.5</v>
      </c>
      <c r="DO35">
        <v>10</v>
      </c>
      <c r="DP35">
        <v>31.5</v>
      </c>
      <c r="DQ35">
        <v>45</v>
      </c>
      <c r="DS35">
        <v>45</v>
      </c>
      <c r="DT35">
        <v>3.5</v>
      </c>
      <c r="DU35">
        <v>0</v>
      </c>
      <c r="DV35">
        <v>28</v>
      </c>
      <c r="DW35">
        <v>31.5</v>
      </c>
      <c r="DY35">
        <v>31.5</v>
      </c>
      <c r="DZ35">
        <v>3.5</v>
      </c>
      <c r="EA35">
        <v>0</v>
      </c>
      <c r="EB35">
        <v>24.5</v>
      </c>
      <c r="EC35">
        <v>28</v>
      </c>
      <c r="EE35">
        <v>28</v>
      </c>
      <c r="EF35">
        <v>3.5</v>
      </c>
      <c r="EG35">
        <v>0</v>
      </c>
      <c r="EH35">
        <v>21</v>
      </c>
      <c r="EI35">
        <v>24.5</v>
      </c>
      <c r="EK35">
        <v>24.5</v>
      </c>
      <c r="EL35">
        <v>3.5</v>
      </c>
      <c r="EM35">
        <v>0</v>
      </c>
      <c r="EN35">
        <v>17.5</v>
      </c>
      <c r="EO35">
        <v>21</v>
      </c>
      <c r="EQ35">
        <v>21</v>
      </c>
      <c r="ER35">
        <v>3.5</v>
      </c>
      <c r="ES35">
        <v>14</v>
      </c>
      <c r="ET35">
        <v>0</v>
      </c>
      <c r="EU35">
        <v>17.5</v>
      </c>
      <c r="EW35">
        <v>17.5</v>
      </c>
      <c r="EX35">
        <v>3.5</v>
      </c>
      <c r="EY35">
        <v>14</v>
      </c>
      <c r="EZ35">
        <v>17.5</v>
      </c>
      <c r="FA35">
        <v>35</v>
      </c>
      <c r="FB35">
        <v>35</v>
      </c>
      <c r="FC35">
        <v>0</v>
      </c>
      <c r="FD35">
        <v>3.5</v>
      </c>
      <c r="FE35">
        <v>14</v>
      </c>
      <c r="FF35">
        <v>0</v>
      </c>
      <c r="FG35">
        <v>17.5</v>
      </c>
      <c r="FI35">
        <v>17.5</v>
      </c>
      <c r="FJ35">
        <v>3.5</v>
      </c>
      <c r="FK35">
        <v>14</v>
      </c>
      <c r="FL35">
        <v>52.5</v>
      </c>
      <c r="FM35">
        <v>70</v>
      </c>
      <c r="FN35">
        <v>70</v>
      </c>
      <c r="FO35">
        <v>0</v>
      </c>
      <c r="FP35">
        <v>3.5</v>
      </c>
      <c r="FQ35">
        <v>14</v>
      </c>
      <c r="FR35">
        <v>35</v>
      </c>
      <c r="FS35">
        <v>52.5</v>
      </c>
      <c r="FU35">
        <v>52.5</v>
      </c>
      <c r="FV35">
        <v>3.5</v>
      </c>
      <c r="FW35">
        <v>14</v>
      </c>
      <c r="FX35">
        <v>17.5</v>
      </c>
      <c r="FY35">
        <v>35</v>
      </c>
      <c r="GA35">
        <v>35</v>
      </c>
      <c r="GB35">
        <v>3.5</v>
      </c>
      <c r="GC35">
        <v>14</v>
      </c>
      <c r="GD35">
        <v>0</v>
      </c>
      <c r="GE35">
        <v>17.5</v>
      </c>
      <c r="GG35">
        <v>17.5</v>
      </c>
      <c r="GH35">
        <v>14</v>
      </c>
      <c r="GI35">
        <v>14</v>
      </c>
      <c r="GJ35">
        <v>17.5</v>
      </c>
      <c r="GK35">
        <v>45.5</v>
      </c>
      <c r="GL35">
        <v>45.5</v>
      </c>
      <c r="GM35">
        <v>0</v>
      </c>
      <c r="GN35">
        <v>3.5</v>
      </c>
      <c r="GO35">
        <v>14</v>
      </c>
      <c r="GP35">
        <v>0</v>
      </c>
      <c r="GQ35">
        <v>17.5</v>
      </c>
      <c r="GS35">
        <v>17.5</v>
      </c>
      <c r="GT35">
        <v>3.5</v>
      </c>
      <c r="GU35">
        <v>14</v>
      </c>
      <c r="GV35">
        <v>17.5</v>
      </c>
      <c r="GW35">
        <v>35</v>
      </c>
      <c r="GX35">
        <v>35</v>
      </c>
      <c r="GY35">
        <v>0</v>
      </c>
      <c r="GZ35">
        <v>3.5</v>
      </c>
      <c r="HA35">
        <v>14</v>
      </c>
      <c r="HB35">
        <v>0</v>
      </c>
      <c r="HC35">
        <v>17.5</v>
      </c>
      <c r="HE35">
        <v>17.5</v>
      </c>
      <c r="HF35">
        <v>3.5</v>
      </c>
      <c r="HG35">
        <v>14</v>
      </c>
      <c r="HH35">
        <v>87.5</v>
      </c>
      <c r="HI35">
        <v>105</v>
      </c>
      <c r="HJ35">
        <v>105</v>
      </c>
      <c r="HK35">
        <v>0</v>
      </c>
      <c r="HL35">
        <v>3.5</v>
      </c>
      <c r="HM35">
        <v>14</v>
      </c>
      <c r="HN35">
        <v>70</v>
      </c>
      <c r="HO35">
        <v>87.5</v>
      </c>
      <c r="HQ35">
        <v>87.5</v>
      </c>
      <c r="HR35">
        <v>3.5</v>
      </c>
      <c r="HS35">
        <v>14</v>
      </c>
      <c r="HT35">
        <v>52.5</v>
      </c>
      <c r="HU35">
        <v>70</v>
      </c>
      <c r="HW35">
        <v>70</v>
      </c>
      <c r="HX35">
        <v>3.5</v>
      </c>
      <c r="HY35">
        <v>14</v>
      </c>
      <c r="HZ35">
        <v>35</v>
      </c>
      <c r="IA35">
        <v>52.5</v>
      </c>
      <c r="IC35">
        <v>52.5</v>
      </c>
      <c r="ID35">
        <v>3.5</v>
      </c>
      <c r="IE35">
        <v>14</v>
      </c>
      <c r="IF35">
        <v>17.5</v>
      </c>
      <c r="IG35">
        <v>35</v>
      </c>
      <c r="II35">
        <v>35</v>
      </c>
      <c r="IJ35">
        <v>3.5</v>
      </c>
      <c r="IK35">
        <v>14</v>
      </c>
      <c r="IL35">
        <v>0</v>
      </c>
      <c r="IM35">
        <v>17.5</v>
      </c>
      <c r="IO35">
        <v>17.5</v>
      </c>
      <c r="IP35">
        <v>3.5</v>
      </c>
      <c r="IQ35">
        <v>14</v>
      </c>
      <c r="IR35">
        <v>52.5</v>
      </c>
      <c r="IS35">
        <v>70</v>
      </c>
      <c r="IT35">
        <v>70</v>
      </c>
      <c r="IU35">
        <v>0</v>
      </c>
      <c r="IV35">
        <v>3.5</v>
      </c>
      <c r="IW35">
        <v>14</v>
      </c>
      <c r="IX35">
        <v>35</v>
      </c>
      <c r="IY35">
        <v>52.5</v>
      </c>
      <c r="JA35">
        <v>52.5</v>
      </c>
      <c r="JB35">
        <v>3.5</v>
      </c>
      <c r="JC35">
        <v>14</v>
      </c>
      <c r="JD35">
        <v>17.5</v>
      </c>
      <c r="JE35">
        <v>35</v>
      </c>
      <c r="JG35">
        <v>35</v>
      </c>
      <c r="JH35">
        <v>3.5</v>
      </c>
      <c r="JI35">
        <v>14</v>
      </c>
      <c r="JJ35">
        <v>0</v>
      </c>
      <c r="JK35">
        <v>17.5</v>
      </c>
      <c r="JM35">
        <v>17.5</v>
      </c>
      <c r="JN35">
        <v>3.5</v>
      </c>
      <c r="JO35">
        <v>14</v>
      </c>
      <c r="JP35">
        <v>17.5</v>
      </c>
      <c r="JQ35">
        <v>35</v>
      </c>
      <c r="JR35">
        <v>35</v>
      </c>
      <c r="JS35">
        <v>0</v>
      </c>
      <c r="JT35">
        <v>3.5</v>
      </c>
      <c r="JU35">
        <v>14</v>
      </c>
      <c r="JV35">
        <v>0</v>
      </c>
      <c r="JW35">
        <v>17.5</v>
      </c>
      <c r="JY35">
        <v>17.5</v>
      </c>
      <c r="JZ35">
        <v>3.5</v>
      </c>
      <c r="KA35">
        <v>14</v>
      </c>
      <c r="KB35">
        <v>52.5</v>
      </c>
      <c r="KC35">
        <v>70</v>
      </c>
      <c r="KD35">
        <v>70</v>
      </c>
      <c r="KE35">
        <v>0</v>
      </c>
      <c r="KF35">
        <v>3.5</v>
      </c>
      <c r="KG35">
        <v>14</v>
      </c>
      <c r="KH35">
        <v>35</v>
      </c>
      <c r="KI35">
        <v>52.5</v>
      </c>
      <c r="KK35">
        <v>52.5</v>
      </c>
      <c r="KL35">
        <v>3.5</v>
      </c>
      <c r="KM35">
        <v>14</v>
      </c>
      <c r="KN35">
        <v>17.5</v>
      </c>
      <c r="KO35">
        <v>35</v>
      </c>
      <c r="KP35">
        <v>0</v>
      </c>
      <c r="KQ35">
        <v>35</v>
      </c>
      <c r="KR35">
        <v>3.5</v>
      </c>
      <c r="KS35">
        <v>14</v>
      </c>
      <c r="KT35">
        <v>0</v>
      </c>
      <c r="KU35">
        <v>17.5</v>
      </c>
      <c r="KV35">
        <v>0</v>
      </c>
      <c r="KW35">
        <v>17.5</v>
      </c>
      <c r="KX35">
        <v>3.5</v>
      </c>
      <c r="KY35">
        <v>14</v>
      </c>
      <c r="KZ35">
        <v>17.5</v>
      </c>
      <c r="LA35">
        <v>35</v>
      </c>
      <c r="LB35">
        <v>35</v>
      </c>
      <c r="LC35">
        <v>0</v>
      </c>
      <c r="LD35">
        <v>3.5</v>
      </c>
      <c r="LE35">
        <v>14</v>
      </c>
      <c r="LF35">
        <v>0</v>
      </c>
      <c r="LG35">
        <v>17.5</v>
      </c>
      <c r="LH35">
        <v>0</v>
      </c>
      <c r="LI35">
        <v>17.5</v>
      </c>
      <c r="LJ35">
        <v>3.5</v>
      </c>
      <c r="LK35">
        <v>14</v>
      </c>
      <c r="LL35">
        <v>0</v>
      </c>
      <c r="LM35">
        <v>17.5</v>
      </c>
      <c r="LN35">
        <v>17.5</v>
      </c>
      <c r="LO35">
        <v>0</v>
      </c>
    </row>
    <row r="36" spans="1:327" hidden="1" x14ac:dyDescent="0.25">
      <c r="A36">
        <v>1</v>
      </c>
      <c r="B36">
        <v>151</v>
      </c>
      <c r="C36" t="s">
        <v>198</v>
      </c>
      <c r="D36" t="s">
        <v>199</v>
      </c>
      <c r="E36" t="e">
        <v>#REF!</v>
      </c>
      <c r="I36" t="s">
        <v>64</v>
      </c>
      <c r="J36">
        <v>0</v>
      </c>
      <c r="K36">
        <v>14</v>
      </c>
      <c r="L36">
        <v>0</v>
      </c>
      <c r="M36">
        <v>14</v>
      </c>
      <c r="N36">
        <v>14</v>
      </c>
      <c r="O36">
        <v>0</v>
      </c>
      <c r="P36">
        <v>0</v>
      </c>
      <c r="Q36">
        <v>14</v>
      </c>
      <c r="R36">
        <v>76</v>
      </c>
      <c r="S36">
        <v>90</v>
      </c>
      <c r="T36">
        <v>90</v>
      </c>
      <c r="U36">
        <v>0</v>
      </c>
      <c r="V36">
        <v>0</v>
      </c>
      <c r="W36">
        <v>14</v>
      </c>
      <c r="X36">
        <v>62</v>
      </c>
      <c r="Y36">
        <v>76</v>
      </c>
      <c r="AA36">
        <v>76</v>
      </c>
      <c r="AB36">
        <v>0</v>
      </c>
      <c r="AC36">
        <v>14</v>
      </c>
      <c r="AD36">
        <v>48</v>
      </c>
      <c r="AE36">
        <v>62</v>
      </c>
      <c r="AG36">
        <v>62</v>
      </c>
      <c r="AH36">
        <v>0</v>
      </c>
      <c r="AI36">
        <v>10</v>
      </c>
      <c r="AJ36">
        <v>38</v>
      </c>
      <c r="AK36">
        <v>48</v>
      </c>
      <c r="AM36">
        <v>48</v>
      </c>
      <c r="AN36">
        <v>0</v>
      </c>
      <c r="AO36">
        <v>14</v>
      </c>
      <c r="AP36">
        <v>24</v>
      </c>
      <c r="AQ36">
        <v>38</v>
      </c>
      <c r="AS36">
        <v>38</v>
      </c>
      <c r="AT36">
        <v>0</v>
      </c>
      <c r="AU36">
        <v>10</v>
      </c>
      <c r="AV36">
        <v>14</v>
      </c>
      <c r="AW36">
        <v>24</v>
      </c>
      <c r="AY36">
        <v>24</v>
      </c>
      <c r="AZ36">
        <v>0</v>
      </c>
      <c r="BA36">
        <v>14</v>
      </c>
      <c r="BB36">
        <v>0</v>
      </c>
      <c r="BC36">
        <v>14</v>
      </c>
      <c r="BE36">
        <v>14</v>
      </c>
      <c r="BF36">
        <v>0</v>
      </c>
      <c r="BG36">
        <v>14</v>
      </c>
      <c r="BH36">
        <v>28</v>
      </c>
      <c r="BI36">
        <v>42</v>
      </c>
      <c r="BJ36">
        <v>42</v>
      </c>
      <c r="BK36">
        <v>0</v>
      </c>
      <c r="BL36">
        <v>0</v>
      </c>
      <c r="BM36">
        <v>14</v>
      </c>
      <c r="BN36">
        <v>14</v>
      </c>
      <c r="BO36">
        <v>28</v>
      </c>
      <c r="BQ36">
        <v>28</v>
      </c>
      <c r="BR36">
        <v>0</v>
      </c>
      <c r="BS36">
        <v>14</v>
      </c>
      <c r="BT36">
        <v>0</v>
      </c>
      <c r="BU36">
        <v>14</v>
      </c>
      <c r="BW36">
        <v>14</v>
      </c>
      <c r="BX36">
        <v>0</v>
      </c>
      <c r="BY36">
        <v>14</v>
      </c>
      <c r="BZ36">
        <v>70</v>
      </c>
      <c r="CA36">
        <v>84</v>
      </c>
      <c r="CB36">
        <v>84</v>
      </c>
      <c r="CC36">
        <v>0</v>
      </c>
      <c r="CD36">
        <v>0</v>
      </c>
      <c r="CE36">
        <v>14</v>
      </c>
      <c r="CF36">
        <v>56</v>
      </c>
      <c r="CG36">
        <v>70</v>
      </c>
      <c r="CI36">
        <v>70</v>
      </c>
      <c r="CJ36">
        <v>0</v>
      </c>
      <c r="CK36">
        <v>14</v>
      </c>
      <c r="CL36">
        <v>42</v>
      </c>
      <c r="CM36">
        <v>56</v>
      </c>
      <c r="CO36">
        <v>56</v>
      </c>
      <c r="CP36">
        <v>0</v>
      </c>
      <c r="CQ36">
        <v>14</v>
      </c>
      <c r="CR36">
        <v>28</v>
      </c>
      <c r="CS36">
        <v>42</v>
      </c>
      <c r="CU36">
        <v>42</v>
      </c>
      <c r="CV36">
        <v>0</v>
      </c>
      <c r="CW36">
        <v>14</v>
      </c>
      <c r="CX36">
        <v>14</v>
      </c>
      <c r="CY36">
        <v>28</v>
      </c>
      <c r="DA36">
        <v>28</v>
      </c>
      <c r="DB36">
        <v>0</v>
      </c>
      <c r="DC36">
        <v>14</v>
      </c>
      <c r="DD36">
        <v>0</v>
      </c>
      <c r="DE36">
        <v>14</v>
      </c>
      <c r="DG36">
        <v>14</v>
      </c>
      <c r="DH36">
        <v>0</v>
      </c>
      <c r="DI36">
        <v>14</v>
      </c>
      <c r="DJ36">
        <v>24</v>
      </c>
      <c r="DK36">
        <v>38</v>
      </c>
      <c r="DL36">
        <v>38</v>
      </c>
      <c r="DM36">
        <v>0</v>
      </c>
      <c r="DN36">
        <v>0</v>
      </c>
      <c r="DO36">
        <v>10</v>
      </c>
      <c r="DP36">
        <v>14</v>
      </c>
      <c r="DQ36">
        <v>24</v>
      </c>
      <c r="DS36">
        <v>24</v>
      </c>
      <c r="DT36">
        <v>0</v>
      </c>
      <c r="DU36">
        <v>0</v>
      </c>
      <c r="DV36">
        <v>14</v>
      </c>
      <c r="DW36">
        <v>14</v>
      </c>
      <c r="DY36">
        <v>14</v>
      </c>
      <c r="DZ36">
        <v>0</v>
      </c>
      <c r="EA36">
        <v>0</v>
      </c>
      <c r="EB36">
        <v>14</v>
      </c>
      <c r="EC36">
        <v>14</v>
      </c>
      <c r="EE36">
        <v>14</v>
      </c>
      <c r="EF36">
        <v>0</v>
      </c>
      <c r="EG36">
        <v>0</v>
      </c>
      <c r="EH36">
        <v>14</v>
      </c>
      <c r="EI36">
        <v>14</v>
      </c>
      <c r="EK36">
        <v>14</v>
      </c>
      <c r="EL36">
        <v>0</v>
      </c>
      <c r="EM36">
        <v>0</v>
      </c>
      <c r="EN36">
        <v>14</v>
      </c>
      <c r="EO36">
        <v>14</v>
      </c>
      <c r="EQ36">
        <v>14</v>
      </c>
      <c r="ER36">
        <v>0</v>
      </c>
      <c r="ES36">
        <v>14</v>
      </c>
      <c r="ET36">
        <v>0</v>
      </c>
      <c r="EU36">
        <v>14</v>
      </c>
      <c r="EW36">
        <v>14</v>
      </c>
      <c r="EX36">
        <v>0</v>
      </c>
      <c r="EY36">
        <v>14</v>
      </c>
      <c r="EZ36">
        <v>0</v>
      </c>
      <c r="FA36">
        <v>14</v>
      </c>
      <c r="FB36">
        <v>14</v>
      </c>
      <c r="FC36">
        <v>0</v>
      </c>
      <c r="FD36">
        <v>0</v>
      </c>
      <c r="FE36">
        <v>14</v>
      </c>
      <c r="FF36">
        <v>14</v>
      </c>
      <c r="FG36">
        <v>28</v>
      </c>
      <c r="FH36">
        <v>28</v>
      </c>
      <c r="FI36">
        <v>0</v>
      </c>
      <c r="FJ36">
        <v>0</v>
      </c>
      <c r="FK36">
        <v>14</v>
      </c>
      <c r="FL36">
        <v>0</v>
      </c>
      <c r="FM36">
        <v>14</v>
      </c>
      <c r="FO36">
        <v>14</v>
      </c>
      <c r="FP36">
        <v>0</v>
      </c>
      <c r="FQ36">
        <v>14</v>
      </c>
      <c r="FR36">
        <v>0</v>
      </c>
      <c r="FS36">
        <v>14</v>
      </c>
      <c r="FT36">
        <v>14</v>
      </c>
      <c r="FU36">
        <v>0</v>
      </c>
      <c r="FV36">
        <v>0</v>
      </c>
      <c r="FW36">
        <v>14</v>
      </c>
      <c r="FX36">
        <v>0</v>
      </c>
      <c r="FY36">
        <v>14</v>
      </c>
      <c r="FZ36">
        <v>14</v>
      </c>
      <c r="GA36">
        <v>0</v>
      </c>
      <c r="GB36">
        <v>0</v>
      </c>
      <c r="GC36">
        <v>14</v>
      </c>
      <c r="GD36">
        <v>56</v>
      </c>
      <c r="GE36">
        <v>70</v>
      </c>
      <c r="GF36">
        <v>70</v>
      </c>
      <c r="GG36">
        <v>0</v>
      </c>
      <c r="GH36">
        <v>0</v>
      </c>
      <c r="GI36">
        <v>14</v>
      </c>
      <c r="GJ36">
        <v>42</v>
      </c>
      <c r="GK36">
        <v>56</v>
      </c>
      <c r="GM36">
        <v>56</v>
      </c>
      <c r="GN36">
        <v>0</v>
      </c>
      <c r="GO36">
        <v>14</v>
      </c>
      <c r="GP36">
        <v>28</v>
      </c>
      <c r="GQ36">
        <v>42</v>
      </c>
      <c r="GS36">
        <v>42</v>
      </c>
      <c r="GT36">
        <v>0</v>
      </c>
      <c r="GU36">
        <v>14</v>
      </c>
      <c r="GV36">
        <v>14</v>
      </c>
      <c r="GW36">
        <v>28</v>
      </c>
      <c r="GY36">
        <v>28</v>
      </c>
      <c r="GZ36">
        <v>0</v>
      </c>
      <c r="HA36">
        <v>14</v>
      </c>
      <c r="HB36">
        <v>0</v>
      </c>
      <c r="HC36">
        <v>14</v>
      </c>
      <c r="HE36">
        <v>14</v>
      </c>
      <c r="HF36">
        <v>0</v>
      </c>
      <c r="HG36">
        <v>14</v>
      </c>
      <c r="HH36">
        <v>0</v>
      </c>
      <c r="HI36">
        <v>14</v>
      </c>
      <c r="HJ36">
        <v>14</v>
      </c>
      <c r="HK36">
        <v>0</v>
      </c>
      <c r="HL36">
        <v>0</v>
      </c>
      <c r="HM36">
        <v>14</v>
      </c>
      <c r="HN36">
        <v>0</v>
      </c>
      <c r="HO36">
        <v>14</v>
      </c>
      <c r="HP36">
        <v>14</v>
      </c>
      <c r="HQ36">
        <v>0</v>
      </c>
      <c r="HR36">
        <v>0</v>
      </c>
      <c r="HS36">
        <v>14</v>
      </c>
      <c r="HT36">
        <v>0</v>
      </c>
      <c r="HU36">
        <v>14</v>
      </c>
      <c r="HV36">
        <v>14</v>
      </c>
      <c r="HW36">
        <v>0</v>
      </c>
      <c r="HX36">
        <v>0</v>
      </c>
      <c r="HY36">
        <v>14</v>
      </c>
      <c r="HZ36">
        <v>14</v>
      </c>
      <c r="IA36">
        <v>28</v>
      </c>
      <c r="IB36">
        <v>28</v>
      </c>
      <c r="IC36">
        <v>0</v>
      </c>
      <c r="ID36">
        <v>0</v>
      </c>
      <c r="IE36">
        <v>14</v>
      </c>
      <c r="IF36">
        <v>0</v>
      </c>
      <c r="IG36">
        <v>14</v>
      </c>
      <c r="II36">
        <v>14</v>
      </c>
      <c r="IJ36">
        <v>0</v>
      </c>
      <c r="IK36">
        <v>14</v>
      </c>
      <c r="IL36">
        <v>0</v>
      </c>
      <c r="IM36">
        <v>14</v>
      </c>
      <c r="IN36">
        <v>14</v>
      </c>
      <c r="IO36">
        <v>0</v>
      </c>
      <c r="IP36">
        <v>0</v>
      </c>
      <c r="IQ36">
        <v>14</v>
      </c>
      <c r="IR36">
        <v>28</v>
      </c>
      <c r="IS36">
        <v>42</v>
      </c>
      <c r="IT36">
        <v>42</v>
      </c>
      <c r="IU36">
        <v>0</v>
      </c>
      <c r="IV36">
        <v>0</v>
      </c>
      <c r="IW36">
        <v>14</v>
      </c>
      <c r="IX36">
        <v>14</v>
      </c>
      <c r="IY36">
        <v>28</v>
      </c>
      <c r="JA36">
        <v>28</v>
      </c>
      <c r="JB36">
        <v>0</v>
      </c>
      <c r="JC36">
        <v>14</v>
      </c>
      <c r="JD36">
        <v>0</v>
      </c>
      <c r="JE36">
        <v>14</v>
      </c>
      <c r="JG36">
        <v>14</v>
      </c>
      <c r="JH36">
        <v>0</v>
      </c>
      <c r="JI36">
        <v>14</v>
      </c>
      <c r="JJ36">
        <v>0</v>
      </c>
      <c r="JK36">
        <v>14</v>
      </c>
      <c r="JL36">
        <v>14</v>
      </c>
      <c r="JM36">
        <v>0</v>
      </c>
      <c r="JN36">
        <v>0</v>
      </c>
      <c r="JO36">
        <v>14</v>
      </c>
      <c r="JP36">
        <v>14</v>
      </c>
      <c r="JQ36">
        <v>28</v>
      </c>
      <c r="JR36">
        <v>28</v>
      </c>
      <c r="JS36">
        <v>0</v>
      </c>
      <c r="JT36">
        <v>0</v>
      </c>
      <c r="JU36">
        <v>14</v>
      </c>
      <c r="JV36">
        <v>0</v>
      </c>
      <c r="JW36">
        <v>14</v>
      </c>
      <c r="JY36">
        <v>14</v>
      </c>
      <c r="JZ36">
        <v>0</v>
      </c>
      <c r="KA36">
        <v>14</v>
      </c>
      <c r="KB36">
        <v>0</v>
      </c>
      <c r="KC36">
        <v>14</v>
      </c>
      <c r="KD36">
        <v>14</v>
      </c>
      <c r="KE36">
        <v>0</v>
      </c>
      <c r="KF36">
        <v>0</v>
      </c>
      <c r="KG36">
        <v>14</v>
      </c>
      <c r="KH36">
        <v>14</v>
      </c>
      <c r="KI36">
        <v>28</v>
      </c>
      <c r="KJ36">
        <v>28</v>
      </c>
      <c r="KK36">
        <v>0</v>
      </c>
      <c r="KL36">
        <v>0</v>
      </c>
      <c r="KM36">
        <v>14</v>
      </c>
      <c r="KN36">
        <v>0</v>
      </c>
      <c r="KO36">
        <v>14</v>
      </c>
      <c r="KP36">
        <v>0</v>
      </c>
      <c r="KQ36">
        <v>14</v>
      </c>
      <c r="KR36">
        <v>0</v>
      </c>
      <c r="KS36">
        <v>14</v>
      </c>
      <c r="KT36">
        <v>42</v>
      </c>
      <c r="KU36">
        <v>56</v>
      </c>
      <c r="KV36">
        <v>56</v>
      </c>
      <c r="KW36">
        <v>0</v>
      </c>
      <c r="KX36">
        <v>0</v>
      </c>
      <c r="KY36">
        <v>14</v>
      </c>
      <c r="KZ36">
        <v>28</v>
      </c>
      <c r="LA36">
        <v>42</v>
      </c>
      <c r="LB36">
        <v>0</v>
      </c>
      <c r="LC36">
        <v>42</v>
      </c>
      <c r="LD36">
        <v>0</v>
      </c>
      <c r="LE36">
        <v>14</v>
      </c>
      <c r="LF36">
        <v>14</v>
      </c>
      <c r="LG36">
        <v>28</v>
      </c>
      <c r="LH36">
        <v>0</v>
      </c>
      <c r="LI36">
        <v>28</v>
      </c>
      <c r="LJ36">
        <v>0</v>
      </c>
      <c r="LK36">
        <v>14</v>
      </c>
      <c r="LL36">
        <v>0</v>
      </c>
      <c r="LM36">
        <v>14</v>
      </c>
      <c r="LN36">
        <v>0</v>
      </c>
      <c r="LO36">
        <v>14</v>
      </c>
    </row>
    <row r="37" spans="1:327" hidden="1" x14ac:dyDescent="0.25">
      <c r="A37">
        <v>1</v>
      </c>
      <c r="B37">
        <v>152</v>
      </c>
      <c r="C37" t="s">
        <v>200</v>
      </c>
      <c r="D37" t="s">
        <v>201</v>
      </c>
      <c r="E37" t="e">
        <v>#REF!</v>
      </c>
      <c r="I37" t="s">
        <v>108</v>
      </c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</row>
    <row r="38" spans="1:327" hidden="1" x14ac:dyDescent="0.25">
      <c r="A38">
        <v>1</v>
      </c>
      <c r="B38">
        <v>153</v>
      </c>
      <c r="C38" t="s">
        <v>202</v>
      </c>
      <c r="D38" t="s">
        <v>203</v>
      </c>
      <c r="E38" t="e">
        <v>#REF!</v>
      </c>
      <c r="I38" t="s">
        <v>64</v>
      </c>
      <c r="J38">
        <v>0</v>
      </c>
      <c r="K38">
        <v>14</v>
      </c>
      <c r="L38">
        <v>0</v>
      </c>
      <c r="M38">
        <v>14</v>
      </c>
      <c r="O38">
        <v>14</v>
      </c>
      <c r="P38">
        <v>0</v>
      </c>
      <c r="Q38">
        <v>14</v>
      </c>
      <c r="R38">
        <v>0</v>
      </c>
      <c r="S38">
        <v>14</v>
      </c>
      <c r="T38">
        <v>14</v>
      </c>
      <c r="U38">
        <v>0</v>
      </c>
      <c r="V38">
        <v>0</v>
      </c>
      <c r="W38">
        <v>14</v>
      </c>
      <c r="X38">
        <v>14</v>
      </c>
      <c r="Y38">
        <v>28</v>
      </c>
      <c r="Z38">
        <v>28</v>
      </c>
      <c r="AA38">
        <v>0</v>
      </c>
      <c r="AB38">
        <v>0</v>
      </c>
      <c r="AC38">
        <v>14</v>
      </c>
      <c r="AD38">
        <v>0</v>
      </c>
      <c r="AE38">
        <v>14</v>
      </c>
      <c r="AG38">
        <v>14</v>
      </c>
      <c r="AH38">
        <v>0</v>
      </c>
      <c r="AI38">
        <v>10</v>
      </c>
      <c r="AJ38">
        <v>0</v>
      </c>
      <c r="AK38">
        <v>10</v>
      </c>
      <c r="AL38">
        <v>10</v>
      </c>
      <c r="AM38">
        <v>0</v>
      </c>
      <c r="AN38">
        <v>0</v>
      </c>
      <c r="AO38">
        <v>14</v>
      </c>
      <c r="AP38">
        <v>24</v>
      </c>
      <c r="AQ38">
        <v>38</v>
      </c>
      <c r="AR38">
        <v>38</v>
      </c>
      <c r="AS38">
        <v>0</v>
      </c>
      <c r="AT38">
        <v>0</v>
      </c>
      <c r="AU38">
        <v>10</v>
      </c>
      <c r="AV38">
        <v>14</v>
      </c>
      <c r="AW38">
        <v>24</v>
      </c>
      <c r="AY38">
        <v>24</v>
      </c>
      <c r="AZ38">
        <v>0</v>
      </c>
      <c r="BA38">
        <v>14</v>
      </c>
      <c r="BB38">
        <v>0</v>
      </c>
      <c r="BC38">
        <v>14</v>
      </c>
      <c r="BE38">
        <v>14</v>
      </c>
      <c r="BF38">
        <v>0</v>
      </c>
      <c r="BG38">
        <v>14</v>
      </c>
      <c r="BH38">
        <v>0</v>
      </c>
      <c r="BI38">
        <v>14</v>
      </c>
      <c r="BJ38">
        <v>14</v>
      </c>
      <c r="BK38">
        <v>0</v>
      </c>
      <c r="BL38">
        <v>0</v>
      </c>
      <c r="BM38">
        <v>14</v>
      </c>
      <c r="BN38">
        <v>28</v>
      </c>
      <c r="BO38">
        <v>42</v>
      </c>
      <c r="BP38">
        <v>42</v>
      </c>
      <c r="BQ38">
        <v>0</v>
      </c>
      <c r="BR38">
        <v>0</v>
      </c>
      <c r="BS38">
        <v>14</v>
      </c>
      <c r="BT38">
        <v>14</v>
      </c>
      <c r="BU38">
        <v>28</v>
      </c>
      <c r="BW38">
        <v>28</v>
      </c>
      <c r="BX38">
        <v>0</v>
      </c>
      <c r="BY38">
        <v>14</v>
      </c>
      <c r="BZ38">
        <v>0</v>
      </c>
      <c r="CA38">
        <v>14</v>
      </c>
      <c r="CC38">
        <v>14</v>
      </c>
      <c r="CD38">
        <v>0</v>
      </c>
      <c r="CE38">
        <v>14</v>
      </c>
      <c r="CF38">
        <v>5</v>
      </c>
      <c r="CG38">
        <v>19</v>
      </c>
      <c r="CH38">
        <v>19</v>
      </c>
      <c r="CI38">
        <v>0</v>
      </c>
      <c r="CJ38">
        <v>0</v>
      </c>
      <c r="CK38">
        <v>14</v>
      </c>
      <c r="CL38">
        <v>66</v>
      </c>
      <c r="CM38">
        <v>80</v>
      </c>
      <c r="CN38">
        <v>75</v>
      </c>
      <c r="CO38">
        <v>5</v>
      </c>
      <c r="CP38">
        <v>0</v>
      </c>
      <c r="CQ38">
        <v>14</v>
      </c>
      <c r="CR38">
        <v>52</v>
      </c>
      <c r="CS38">
        <v>66</v>
      </c>
      <c r="CU38">
        <v>66</v>
      </c>
      <c r="CV38">
        <v>0</v>
      </c>
      <c r="CW38">
        <v>14</v>
      </c>
      <c r="CX38">
        <v>38</v>
      </c>
      <c r="CY38">
        <v>52</v>
      </c>
      <c r="DA38">
        <v>52</v>
      </c>
      <c r="DB38">
        <v>0</v>
      </c>
      <c r="DC38">
        <v>14</v>
      </c>
      <c r="DD38">
        <v>24</v>
      </c>
      <c r="DE38">
        <v>38</v>
      </c>
      <c r="DG38">
        <v>38</v>
      </c>
      <c r="DH38">
        <v>0</v>
      </c>
      <c r="DI38">
        <v>14</v>
      </c>
      <c r="DJ38">
        <v>10</v>
      </c>
      <c r="DK38">
        <v>24</v>
      </c>
      <c r="DM38">
        <v>24</v>
      </c>
      <c r="DN38">
        <v>0</v>
      </c>
      <c r="DO38">
        <v>10</v>
      </c>
      <c r="DP38">
        <v>0</v>
      </c>
      <c r="DQ38">
        <v>10</v>
      </c>
      <c r="DS38">
        <v>10</v>
      </c>
      <c r="DT38">
        <v>0</v>
      </c>
      <c r="DU38">
        <v>0</v>
      </c>
      <c r="DV38">
        <v>0</v>
      </c>
      <c r="DW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Q38">
        <v>0</v>
      </c>
      <c r="ER38">
        <v>0</v>
      </c>
      <c r="ES38">
        <v>14</v>
      </c>
      <c r="ET38">
        <v>0</v>
      </c>
      <c r="EU38">
        <v>14</v>
      </c>
      <c r="EV38">
        <v>14</v>
      </c>
      <c r="EW38">
        <v>0</v>
      </c>
      <c r="EX38">
        <v>0</v>
      </c>
      <c r="EY38">
        <v>14</v>
      </c>
      <c r="EZ38">
        <v>14</v>
      </c>
      <c r="FA38">
        <v>28</v>
      </c>
      <c r="FB38">
        <v>28</v>
      </c>
      <c r="FC38">
        <v>0</v>
      </c>
      <c r="FD38">
        <v>0</v>
      </c>
      <c r="FE38">
        <v>14</v>
      </c>
      <c r="FF38">
        <v>0</v>
      </c>
      <c r="FG38">
        <v>14</v>
      </c>
      <c r="FI38">
        <v>14</v>
      </c>
      <c r="FJ38">
        <v>0</v>
      </c>
      <c r="FK38">
        <v>14</v>
      </c>
      <c r="FL38">
        <v>0</v>
      </c>
      <c r="FM38">
        <v>14</v>
      </c>
      <c r="FN38">
        <v>14</v>
      </c>
      <c r="FO38">
        <v>0</v>
      </c>
      <c r="FP38">
        <v>0</v>
      </c>
      <c r="FQ38">
        <v>14</v>
      </c>
      <c r="FR38">
        <v>14</v>
      </c>
      <c r="FS38">
        <v>28</v>
      </c>
      <c r="FT38">
        <v>28</v>
      </c>
      <c r="FU38">
        <v>0</v>
      </c>
      <c r="FV38">
        <v>0</v>
      </c>
      <c r="FW38">
        <v>14</v>
      </c>
      <c r="FX38">
        <v>0</v>
      </c>
      <c r="FY38">
        <v>14</v>
      </c>
      <c r="GA38">
        <v>14</v>
      </c>
      <c r="GB38">
        <v>0</v>
      </c>
      <c r="GC38">
        <v>14</v>
      </c>
      <c r="GD38">
        <v>0</v>
      </c>
      <c r="GE38">
        <v>14</v>
      </c>
      <c r="GF38">
        <v>14</v>
      </c>
      <c r="GG38">
        <v>0</v>
      </c>
      <c r="GH38">
        <v>0</v>
      </c>
      <c r="GI38">
        <v>14</v>
      </c>
      <c r="GJ38">
        <v>42</v>
      </c>
      <c r="GK38">
        <v>56</v>
      </c>
      <c r="GL38">
        <v>56</v>
      </c>
      <c r="GM38">
        <v>0</v>
      </c>
      <c r="GN38">
        <v>0</v>
      </c>
      <c r="GO38">
        <v>14</v>
      </c>
      <c r="GP38">
        <v>28</v>
      </c>
      <c r="GQ38">
        <v>42</v>
      </c>
      <c r="GS38">
        <v>42</v>
      </c>
      <c r="GT38">
        <v>0</v>
      </c>
      <c r="GU38">
        <v>14</v>
      </c>
      <c r="GV38">
        <v>14</v>
      </c>
      <c r="GW38">
        <v>28</v>
      </c>
      <c r="GY38">
        <v>28</v>
      </c>
      <c r="GZ38">
        <v>0</v>
      </c>
      <c r="HA38">
        <v>14</v>
      </c>
      <c r="HB38">
        <v>0</v>
      </c>
      <c r="HC38">
        <v>14</v>
      </c>
      <c r="HE38">
        <v>14</v>
      </c>
      <c r="HF38">
        <v>0</v>
      </c>
      <c r="HG38">
        <v>14</v>
      </c>
      <c r="HH38">
        <v>0</v>
      </c>
      <c r="HI38">
        <v>14</v>
      </c>
      <c r="HJ38">
        <v>14</v>
      </c>
      <c r="HK38">
        <v>0</v>
      </c>
      <c r="HL38">
        <v>0</v>
      </c>
      <c r="HM38">
        <v>14</v>
      </c>
      <c r="HN38">
        <v>0</v>
      </c>
      <c r="HO38">
        <v>14</v>
      </c>
      <c r="HP38">
        <v>14</v>
      </c>
      <c r="HQ38">
        <v>0</v>
      </c>
      <c r="HR38">
        <v>0</v>
      </c>
      <c r="HS38">
        <v>14</v>
      </c>
      <c r="HT38">
        <v>14</v>
      </c>
      <c r="HU38">
        <v>28</v>
      </c>
      <c r="HV38">
        <v>28</v>
      </c>
      <c r="HW38">
        <v>0</v>
      </c>
      <c r="HX38">
        <v>0</v>
      </c>
      <c r="HY38">
        <v>14</v>
      </c>
      <c r="HZ38">
        <v>0</v>
      </c>
      <c r="IA38">
        <v>14</v>
      </c>
      <c r="IC38">
        <v>14</v>
      </c>
      <c r="ID38">
        <v>0</v>
      </c>
      <c r="IE38">
        <v>14</v>
      </c>
      <c r="IF38">
        <v>14</v>
      </c>
      <c r="IG38">
        <v>28</v>
      </c>
      <c r="IH38">
        <v>28</v>
      </c>
      <c r="II38">
        <v>0</v>
      </c>
      <c r="IJ38">
        <v>0</v>
      </c>
      <c r="IK38">
        <v>14</v>
      </c>
      <c r="IL38">
        <v>0</v>
      </c>
      <c r="IM38">
        <v>14</v>
      </c>
      <c r="IO38">
        <v>14</v>
      </c>
      <c r="IP38">
        <v>0</v>
      </c>
      <c r="IQ38">
        <v>14</v>
      </c>
      <c r="IR38">
        <v>42</v>
      </c>
      <c r="IS38">
        <v>56</v>
      </c>
      <c r="IT38">
        <v>56</v>
      </c>
      <c r="IU38">
        <v>0</v>
      </c>
      <c r="IV38">
        <v>0</v>
      </c>
      <c r="IW38">
        <v>14</v>
      </c>
      <c r="IX38">
        <v>28</v>
      </c>
      <c r="IY38">
        <v>42</v>
      </c>
      <c r="JA38">
        <v>42</v>
      </c>
      <c r="JB38">
        <v>0</v>
      </c>
      <c r="JC38">
        <v>14</v>
      </c>
      <c r="JD38">
        <v>14</v>
      </c>
      <c r="JE38">
        <v>28</v>
      </c>
      <c r="JG38">
        <v>28</v>
      </c>
      <c r="JH38">
        <v>0</v>
      </c>
      <c r="JI38">
        <v>14</v>
      </c>
      <c r="JJ38">
        <v>0</v>
      </c>
      <c r="JK38">
        <v>14</v>
      </c>
      <c r="JM38">
        <v>14</v>
      </c>
      <c r="JN38">
        <v>0</v>
      </c>
      <c r="JO38">
        <v>14</v>
      </c>
      <c r="JP38">
        <v>0</v>
      </c>
      <c r="JQ38">
        <v>14</v>
      </c>
      <c r="JR38">
        <v>14</v>
      </c>
      <c r="JS38">
        <v>0</v>
      </c>
      <c r="JT38">
        <v>0</v>
      </c>
      <c r="JU38">
        <v>14</v>
      </c>
      <c r="JV38">
        <v>14</v>
      </c>
      <c r="JW38">
        <v>28</v>
      </c>
      <c r="JX38">
        <v>28</v>
      </c>
      <c r="JY38">
        <v>0</v>
      </c>
      <c r="JZ38">
        <v>0</v>
      </c>
      <c r="KA38">
        <v>14</v>
      </c>
      <c r="KB38">
        <v>0</v>
      </c>
      <c r="KC38">
        <v>14</v>
      </c>
      <c r="KE38">
        <v>14</v>
      </c>
      <c r="KF38">
        <v>0</v>
      </c>
      <c r="KG38">
        <v>14</v>
      </c>
      <c r="KH38">
        <v>14</v>
      </c>
      <c r="KI38">
        <v>28</v>
      </c>
      <c r="KJ38">
        <v>28</v>
      </c>
      <c r="KK38">
        <v>0</v>
      </c>
      <c r="KL38">
        <v>0</v>
      </c>
      <c r="KM38">
        <v>14</v>
      </c>
      <c r="KN38">
        <v>0</v>
      </c>
      <c r="KO38">
        <v>14</v>
      </c>
      <c r="KP38">
        <v>0</v>
      </c>
      <c r="KQ38">
        <v>14</v>
      </c>
      <c r="KR38">
        <v>0</v>
      </c>
      <c r="KS38">
        <v>14</v>
      </c>
      <c r="KT38">
        <v>14</v>
      </c>
      <c r="KU38">
        <v>28</v>
      </c>
      <c r="KV38">
        <v>28</v>
      </c>
      <c r="KW38">
        <v>0</v>
      </c>
      <c r="KX38">
        <v>0</v>
      </c>
      <c r="KY38">
        <v>14</v>
      </c>
      <c r="KZ38">
        <v>0</v>
      </c>
      <c r="LA38">
        <v>14</v>
      </c>
      <c r="LB38">
        <v>0</v>
      </c>
      <c r="LC38">
        <v>14</v>
      </c>
      <c r="LD38">
        <v>0</v>
      </c>
      <c r="LE38">
        <v>14</v>
      </c>
      <c r="LF38">
        <v>0</v>
      </c>
      <c r="LG38">
        <v>14</v>
      </c>
      <c r="LH38">
        <v>14</v>
      </c>
      <c r="LI38">
        <v>0</v>
      </c>
      <c r="LJ38">
        <v>0</v>
      </c>
      <c r="LK38">
        <v>14</v>
      </c>
      <c r="LL38">
        <v>70</v>
      </c>
      <c r="LM38">
        <v>84</v>
      </c>
      <c r="LN38">
        <v>84</v>
      </c>
      <c r="LO38">
        <v>0</v>
      </c>
    </row>
    <row r="39" spans="1:327" hidden="1" x14ac:dyDescent="0.25">
      <c r="A39">
        <v>1</v>
      </c>
      <c r="B39">
        <v>154</v>
      </c>
      <c r="C39" t="s">
        <v>204</v>
      </c>
      <c r="D39" t="s">
        <v>205</v>
      </c>
      <c r="E39" t="e">
        <v>#REF!</v>
      </c>
      <c r="I39" t="s">
        <v>112</v>
      </c>
      <c r="J39">
        <v>3.5</v>
      </c>
      <c r="K39">
        <v>14</v>
      </c>
      <c r="L39">
        <v>0</v>
      </c>
      <c r="M39">
        <v>17.5</v>
      </c>
      <c r="O39">
        <v>17.5</v>
      </c>
      <c r="P39">
        <v>3.5</v>
      </c>
      <c r="Q39">
        <v>14</v>
      </c>
      <c r="R39">
        <v>35</v>
      </c>
      <c r="S39">
        <v>52.5</v>
      </c>
      <c r="T39">
        <v>52.5</v>
      </c>
      <c r="U39">
        <v>0</v>
      </c>
      <c r="V39">
        <v>3.5</v>
      </c>
      <c r="W39">
        <v>14</v>
      </c>
      <c r="X39">
        <v>17.5</v>
      </c>
      <c r="Y39">
        <v>35</v>
      </c>
      <c r="AA39">
        <v>35</v>
      </c>
      <c r="AB39">
        <v>3.5</v>
      </c>
      <c r="AC39">
        <v>14</v>
      </c>
      <c r="AD39">
        <v>0</v>
      </c>
      <c r="AE39">
        <v>17.5</v>
      </c>
      <c r="AG39">
        <v>17.5</v>
      </c>
      <c r="AH39">
        <v>3.5</v>
      </c>
      <c r="AI39">
        <v>10</v>
      </c>
      <c r="AJ39">
        <v>31</v>
      </c>
      <c r="AK39">
        <v>44.5</v>
      </c>
      <c r="AL39">
        <v>44.5</v>
      </c>
      <c r="AM39">
        <v>0</v>
      </c>
      <c r="AN39">
        <v>3.5</v>
      </c>
      <c r="AO39">
        <v>14</v>
      </c>
      <c r="AP39">
        <v>13.5</v>
      </c>
      <c r="AQ39">
        <v>31</v>
      </c>
      <c r="AS39">
        <v>31</v>
      </c>
      <c r="AT39">
        <v>3.5</v>
      </c>
      <c r="AU39">
        <v>10</v>
      </c>
      <c r="AV39">
        <v>0</v>
      </c>
      <c r="AW39">
        <v>13.5</v>
      </c>
      <c r="AY39">
        <v>13.5</v>
      </c>
      <c r="AZ39">
        <v>3.5</v>
      </c>
      <c r="BA39">
        <v>14</v>
      </c>
      <c r="BB39">
        <v>17.5</v>
      </c>
      <c r="BC39">
        <v>35</v>
      </c>
      <c r="BD39">
        <v>35</v>
      </c>
      <c r="BE39">
        <v>0</v>
      </c>
      <c r="BF39">
        <v>3.5</v>
      </c>
      <c r="BG39">
        <v>14</v>
      </c>
      <c r="BH39">
        <v>0</v>
      </c>
      <c r="BI39">
        <v>17.5</v>
      </c>
      <c r="BK39">
        <v>17.5</v>
      </c>
      <c r="BL39">
        <v>3.5</v>
      </c>
      <c r="BM39">
        <v>14</v>
      </c>
      <c r="BN39">
        <v>17.5</v>
      </c>
      <c r="BO39">
        <v>35</v>
      </c>
      <c r="BP39">
        <v>35</v>
      </c>
      <c r="BQ39">
        <v>0</v>
      </c>
      <c r="BR39">
        <v>3.5</v>
      </c>
      <c r="BS39">
        <v>14</v>
      </c>
      <c r="BT39">
        <v>0</v>
      </c>
      <c r="BU39">
        <v>17.5</v>
      </c>
      <c r="BW39">
        <v>17.5</v>
      </c>
      <c r="BX39">
        <v>3.5</v>
      </c>
      <c r="BY39">
        <v>14</v>
      </c>
      <c r="BZ39">
        <v>17.5</v>
      </c>
      <c r="CA39">
        <v>35</v>
      </c>
      <c r="CB39">
        <v>35</v>
      </c>
      <c r="CC39">
        <v>0</v>
      </c>
      <c r="CD39">
        <v>3.5</v>
      </c>
      <c r="CE39">
        <v>14</v>
      </c>
      <c r="CF39">
        <v>0</v>
      </c>
      <c r="CG39">
        <v>17.5</v>
      </c>
      <c r="CI39">
        <v>17.5</v>
      </c>
      <c r="CJ39">
        <v>3.5</v>
      </c>
      <c r="CK39">
        <v>14</v>
      </c>
      <c r="CL39">
        <v>70</v>
      </c>
      <c r="CM39">
        <v>87.5</v>
      </c>
      <c r="CN39">
        <v>87.5</v>
      </c>
      <c r="CO39">
        <v>0</v>
      </c>
      <c r="CP39">
        <v>3.5</v>
      </c>
      <c r="CQ39">
        <v>14</v>
      </c>
      <c r="CR39">
        <v>52.5</v>
      </c>
      <c r="CS39">
        <v>70</v>
      </c>
      <c r="CU39">
        <v>70</v>
      </c>
      <c r="CV39">
        <v>3.5</v>
      </c>
      <c r="CW39">
        <v>14</v>
      </c>
      <c r="CX39">
        <v>35</v>
      </c>
      <c r="CY39">
        <v>52.5</v>
      </c>
      <c r="DA39">
        <v>52.5</v>
      </c>
      <c r="DB39">
        <v>3.5</v>
      </c>
      <c r="DC39">
        <v>14</v>
      </c>
      <c r="DD39">
        <v>17.5</v>
      </c>
      <c r="DE39">
        <v>35</v>
      </c>
      <c r="DG39">
        <v>35</v>
      </c>
      <c r="DH39">
        <v>3.5</v>
      </c>
      <c r="DI39">
        <v>14</v>
      </c>
      <c r="DJ39">
        <v>0</v>
      </c>
      <c r="DK39">
        <v>17.5</v>
      </c>
      <c r="DM39">
        <v>17.5</v>
      </c>
      <c r="DN39">
        <v>3.5</v>
      </c>
      <c r="DO39">
        <v>10</v>
      </c>
      <c r="DP39">
        <v>14</v>
      </c>
      <c r="DQ39">
        <v>27.5</v>
      </c>
      <c r="DR39">
        <v>27.5</v>
      </c>
      <c r="DS39">
        <v>0</v>
      </c>
      <c r="DT39">
        <v>3.5</v>
      </c>
      <c r="DU39">
        <v>0</v>
      </c>
      <c r="DV39">
        <v>10.5</v>
      </c>
      <c r="DW39">
        <v>14</v>
      </c>
      <c r="DY39">
        <v>14</v>
      </c>
      <c r="DZ39">
        <v>3.5</v>
      </c>
      <c r="EA39">
        <v>0</v>
      </c>
      <c r="EB39">
        <v>7</v>
      </c>
      <c r="EC39">
        <v>10.5</v>
      </c>
      <c r="EE39">
        <v>10.5</v>
      </c>
      <c r="EF39">
        <v>3.5</v>
      </c>
      <c r="EG39">
        <v>0</v>
      </c>
      <c r="EH39">
        <v>3.5</v>
      </c>
      <c r="EI39">
        <v>7</v>
      </c>
      <c r="EK39">
        <v>7</v>
      </c>
      <c r="EL39">
        <v>3.5</v>
      </c>
      <c r="EM39">
        <v>0</v>
      </c>
      <c r="EN39">
        <v>0</v>
      </c>
      <c r="EO39">
        <v>3.5</v>
      </c>
      <c r="EQ39">
        <v>3.5</v>
      </c>
      <c r="ER39">
        <v>3.5</v>
      </c>
      <c r="ES39">
        <v>14</v>
      </c>
      <c r="ET39">
        <v>0</v>
      </c>
      <c r="EU39">
        <v>17.5</v>
      </c>
      <c r="EV39">
        <v>17.5</v>
      </c>
      <c r="EW39">
        <v>0</v>
      </c>
      <c r="EX39">
        <v>3.5</v>
      </c>
      <c r="EY39">
        <v>14</v>
      </c>
      <c r="EZ39">
        <v>0</v>
      </c>
      <c r="FA39">
        <v>17.5</v>
      </c>
      <c r="FB39">
        <v>17.5</v>
      </c>
      <c r="FC39">
        <v>0</v>
      </c>
      <c r="FD39">
        <v>3.5</v>
      </c>
      <c r="FE39">
        <v>14</v>
      </c>
      <c r="FF39">
        <v>0</v>
      </c>
      <c r="FG39">
        <v>17.5</v>
      </c>
      <c r="FH39">
        <v>17.5</v>
      </c>
      <c r="FI39">
        <v>0</v>
      </c>
      <c r="FJ39">
        <v>3.5</v>
      </c>
      <c r="FK39">
        <v>14</v>
      </c>
      <c r="FL39">
        <v>0</v>
      </c>
      <c r="FM39">
        <v>17.5</v>
      </c>
      <c r="FN39">
        <v>17.5</v>
      </c>
      <c r="FO39">
        <v>0</v>
      </c>
      <c r="FP39">
        <v>3.5</v>
      </c>
      <c r="FQ39">
        <v>14</v>
      </c>
      <c r="FR39">
        <v>0</v>
      </c>
      <c r="FS39">
        <v>17.5</v>
      </c>
      <c r="FT39">
        <v>17.5</v>
      </c>
      <c r="FU39">
        <v>0</v>
      </c>
      <c r="FV39">
        <v>3.5</v>
      </c>
      <c r="FW39">
        <v>14</v>
      </c>
      <c r="FX39">
        <v>0</v>
      </c>
      <c r="FY39">
        <v>17.5</v>
      </c>
      <c r="FZ39">
        <v>17.5</v>
      </c>
      <c r="GA39">
        <v>0</v>
      </c>
      <c r="GB39">
        <v>3.5</v>
      </c>
      <c r="GC39">
        <v>14</v>
      </c>
      <c r="GD39">
        <v>0</v>
      </c>
      <c r="GE39">
        <v>17.5</v>
      </c>
      <c r="GF39">
        <v>17.5</v>
      </c>
      <c r="GG39">
        <v>0</v>
      </c>
      <c r="GH39">
        <v>14</v>
      </c>
      <c r="GI39">
        <v>14</v>
      </c>
      <c r="GJ39">
        <v>17.5</v>
      </c>
      <c r="GK39">
        <v>45.5</v>
      </c>
      <c r="GL39">
        <v>45.5</v>
      </c>
      <c r="GM39">
        <v>0</v>
      </c>
      <c r="GN39">
        <v>3.5</v>
      </c>
      <c r="GO39">
        <v>14</v>
      </c>
      <c r="GP39">
        <v>0</v>
      </c>
      <c r="GQ39">
        <v>17.5</v>
      </c>
      <c r="GS39">
        <v>17.5</v>
      </c>
      <c r="GT39">
        <v>3.5</v>
      </c>
      <c r="GU39">
        <v>14</v>
      </c>
      <c r="GV39">
        <v>0</v>
      </c>
      <c r="GW39">
        <v>17.5</v>
      </c>
      <c r="GX39">
        <v>17.5</v>
      </c>
      <c r="GY39">
        <v>0</v>
      </c>
      <c r="GZ39">
        <v>3.5</v>
      </c>
      <c r="HA39">
        <v>14</v>
      </c>
      <c r="HB39">
        <v>0</v>
      </c>
      <c r="HC39">
        <v>17.5</v>
      </c>
      <c r="HD39">
        <v>17.5</v>
      </c>
      <c r="HE39">
        <v>0</v>
      </c>
      <c r="HF39">
        <v>3.5</v>
      </c>
      <c r="HG39">
        <v>14</v>
      </c>
      <c r="HH39">
        <v>0</v>
      </c>
      <c r="HI39">
        <v>17.5</v>
      </c>
      <c r="HJ39">
        <v>17.5</v>
      </c>
      <c r="HK39">
        <v>0</v>
      </c>
      <c r="HL39">
        <v>3.5</v>
      </c>
      <c r="HM39">
        <v>14</v>
      </c>
      <c r="HN39">
        <v>0</v>
      </c>
      <c r="HO39">
        <v>17.5</v>
      </c>
      <c r="HP39">
        <v>17.5</v>
      </c>
      <c r="HQ39">
        <v>0</v>
      </c>
      <c r="HR39">
        <v>3.5</v>
      </c>
      <c r="HS39">
        <v>14</v>
      </c>
      <c r="HT39">
        <v>0</v>
      </c>
      <c r="HU39">
        <v>17.5</v>
      </c>
      <c r="HV39">
        <v>17.5</v>
      </c>
      <c r="HW39">
        <v>0</v>
      </c>
      <c r="HX39">
        <v>3.5</v>
      </c>
      <c r="HY39">
        <v>14</v>
      </c>
      <c r="HZ39">
        <v>0</v>
      </c>
      <c r="IA39">
        <v>17.5</v>
      </c>
      <c r="IB39" t="s">
        <v>206</v>
      </c>
      <c r="IC39">
        <v>0</v>
      </c>
      <c r="ID39">
        <v>3.5</v>
      </c>
      <c r="IE39">
        <v>14</v>
      </c>
      <c r="IF39">
        <v>0</v>
      </c>
      <c r="IG39">
        <v>17.5</v>
      </c>
      <c r="IH39">
        <v>17.5</v>
      </c>
      <c r="II39">
        <v>0</v>
      </c>
      <c r="IJ39">
        <v>3.5</v>
      </c>
      <c r="IK39">
        <v>14</v>
      </c>
      <c r="IL39">
        <v>0</v>
      </c>
      <c r="IM39">
        <v>17.5</v>
      </c>
      <c r="IN39">
        <v>17.5</v>
      </c>
      <c r="IO39">
        <v>0</v>
      </c>
      <c r="IP39">
        <v>3.5</v>
      </c>
      <c r="IQ39">
        <v>14</v>
      </c>
      <c r="IR39">
        <v>35</v>
      </c>
      <c r="IS39">
        <v>52.5</v>
      </c>
      <c r="IT39">
        <v>52.5</v>
      </c>
      <c r="IU39">
        <v>0</v>
      </c>
      <c r="IV39">
        <v>3.5</v>
      </c>
      <c r="IW39">
        <v>14</v>
      </c>
      <c r="IX39">
        <v>17.5</v>
      </c>
      <c r="IY39">
        <v>35</v>
      </c>
      <c r="JA39">
        <v>35</v>
      </c>
      <c r="JB39">
        <v>3.5</v>
      </c>
      <c r="JC39">
        <v>14</v>
      </c>
      <c r="JD39">
        <v>0</v>
      </c>
      <c r="JE39">
        <v>17.5</v>
      </c>
      <c r="JG39">
        <v>17.5</v>
      </c>
      <c r="JH39">
        <v>3.5</v>
      </c>
      <c r="JI39">
        <v>14</v>
      </c>
      <c r="JJ39">
        <v>0</v>
      </c>
      <c r="JK39">
        <v>17.5</v>
      </c>
      <c r="JL39">
        <v>17.5</v>
      </c>
      <c r="JM39">
        <v>0</v>
      </c>
      <c r="JN39">
        <v>3.5</v>
      </c>
      <c r="JO39">
        <v>14</v>
      </c>
      <c r="JP39">
        <v>0</v>
      </c>
      <c r="JQ39">
        <v>17.5</v>
      </c>
      <c r="JR39">
        <v>17.5</v>
      </c>
      <c r="JS39">
        <v>0</v>
      </c>
      <c r="JT39">
        <v>3.5</v>
      </c>
      <c r="JU39">
        <v>14</v>
      </c>
      <c r="JV39">
        <v>70</v>
      </c>
      <c r="JW39">
        <v>87.5</v>
      </c>
      <c r="JX39">
        <v>87.5</v>
      </c>
      <c r="JY39">
        <v>0</v>
      </c>
      <c r="JZ39">
        <v>3.5</v>
      </c>
      <c r="KA39">
        <v>14</v>
      </c>
      <c r="KB39">
        <v>52.5</v>
      </c>
      <c r="KC39">
        <v>70</v>
      </c>
      <c r="KE39">
        <v>70</v>
      </c>
      <c r="KF39">
        <v>3.5</v>
      </c>
      <c r="KG39">
        <v>14</v>
      </c>
      <c r="KH39">
        <v>35</v>
      </c>
      <c r="KI39">
        <v>52.5</v>
      </c>
      <c r="KK39">
        <v>52.5</v>
      </c>
      <c r="KL39">
        <v>3.5</v>
      </c>
      <c r="KM39">
        <v>14</v>
      </c>
      <c r="KN39">
        <v>17.5</v>
      </c>
      <c r="KO39">
        <v>35</v>
      </c>
      <c r="KP39">
        <v>0</v>
      </c>
      <c r="KQ39">
        <v>35</v>
      </c>
      <c r="KR39">
        <v>3.5</v>
      </c>
      <c r="KS39">
        <v>14</v>
      </c>
      <c r="KT39">
        <v>35</v>
      </c>
      <c r="KU39">
        <v>52.5</v>
      </c>
      <c r="KV39">
        <v>35</v>
      </c>
      <c r="KW39">
        <v>17.5</v>
      </c>
      <c r="KX39">
        <v>3.5</v>
      </c>
      <c r="KY39">
        <v>14</v>
      </c>
      <c r="KZ39">
        <v>17.5</v>
      </c>
      <c r="LA39">
        <v>35</v>
      </c>
      <c r="LB39">
        <v>0</v>
      </c>
      <c r="LC39">
        <v>35</v>
      </c>
      <c r="LD39">
        <v>3.5</v>
      </c>
      <c r="LE39">
        <v>14</v>
      </c>
      <c r="LF39">
        <v>0</v>
      </c>
      <c r="LG39">
        <v>17.5</v>
      </c>
      <c r="LH39">
        <v>0</v>
      </c>
      <c r="LI39">
        <v>17.5</v>
      </c>
      <c r="LJ39">
        <v>3.5</v>
      </c>
      <c r="LK39">
        <v>14</v>
      </c>
      <c r="LL39">
        <v>0</v>
      </c>
      <c r="LM39">
        <v>17.5</v>
      </c>
      <c r="LN39">
        <v>17.5</v>
      </c>
      <c r="LO39">
        <v>0</v>
      </c>
    </row>
    <row r="40" spans="1:327" hidden="1" x14ac:dyDescent="0.25">
      <c r="A40">
        <v>1</v>
      </c>
      <c r="B40">
        <v>155</v>
      </c>
      <c r="C40" t="s">
        <v>207</v>
      </c>
      <c r="D40" t="s">
        <v>186</v>
      </c>
      <c r="E40" t="e">
        <v>#REF!</v>
      </c>
      <c r="I40" t="s">
        <v>112</v>
      </c>
      <c r="J40">
        <v>3.5</v>
      </c>
      <c r="K40">
        <v>14</v>
      </c>
      <c r="L40">
        <v>0</v>
      </c>
      <c r="M40">
        <v>17.5</v>
      </c>
      <c r="O40">
        <v>17.5</v>
      </c>
      <c r="P40">
        <v>3.5</v>
      </c>
      <c r="Q40">
        <v>14</v>
      </c>
      <c r="R40">
        <v>114.5</v>
      </c>
      <c r="S40">
        <v>132</v>
      </c>
      <c r="T40">
        <v>132</v>
      </c>
      <c r="U40">
        <v>0</v>
      </c>
      <c r="V40">
        <v>3.5</v>
      </c>
      <c r="W40">
        <v>14</v>
      </c>
      <c r="X40">
        <v>97</v>
      </c>
      <c r="Y40">
        <v>114.5</v>
      </c>
      <c r="AA40">
        <v>114.5</v>
      </c>
      <c r="AB40">
        <v>3.5</v>
      </c>
      <c r="AC40">
        <v>14</v>
      </c>
      <c r="AD40">
        <v>79.5</v>
      </c>
      <c r="AE40">
        <v>97</v>
      </c>
      <c r="AG40">
        <v>97</v>
      </c>
      <c r="AH40">
        <v>3.5</v>
      </c>
      <c r="AI40">
        <v>10</v>
      </c>
      <c r="AJ40">
        <v>66</v>
      </c>
      <c r="AK40">
        <v>79.5</v>
      </c>
      <c r="AM40">
        <v>79.5</v>
      </c>
      <c r="AN40">
        <v>3.5</v>
      </c>
      <c r="AO40">
        <v>14</v>
      </c>
      <c r="AP40">
        <v>48.5</v>
      </c>
      <c r="AQ40">
        <v>66</v>
      </c>
      <c r="AS40">
        <v>66</v>
      </c>
      <c r="AT40">
        <v>3.5</v>
      </c>
      <c r="AU40">
        <v>10</v>
      </c>
      <c r="AV40">
        <v>35</v>
      </c>
      <c r="AW40">
        <v>48.5</v>
      </c>
      <c r="AY40">
        <v>48.5</v>
      </c>
      <c r="AZ40">
        <v>3.5</v>
      </c>
      <c r="BA40">
        <v>14</v>
      </c>
      <c r="BB40">
        <v>17.5</v>
      </c>
      <c r="BC40">
        <v>35</v>
      </c>
      <c r="BE40">
        <v>35</v>
      </c>
      <c r="BF40">
        <v>3.5</v>
      </c>
      <c r="BG40">
        <v>14</v>
      </c>
      <c r="BH40">
        <v>0</v>
      </c>
      <c r="BI40">
        <v>17.5</v>
      </c>
      <c r="BK40">
        <v>17.5</v>
      </c>
      <c r="BL40">
        <v>3.5</v>
      </c>
      <c r="BM40">
        <v>14</v>
      </c>
      <c r="BN40">
        <v>140</v>
      </c>
      <c r="BO40">
        <v>157.5</v>
      </c>
      <c r="BP40">
        <v>157.5</v>
      </c>
      <c r="BQ40">
        <v>0</v>
      </c>
      <c r="BR40">
        <v>3.5</v>
      </c>
      <c r="BS40">
        <v>14</v>
      </c>
      <c r="BT40">
        <v>122.5</v>
      </c>
      <c r="BU40">
        <v>140</v>
      </c>
      <c r="BW40">
        <v>140</v>
      </c>
      <c r="BX40">
        <v>3.5</v>
      </c>
      <c r="BY40">
        <v>14</v>
      </c>
      <c r="BZ40">
        <v>105</v>
      </c>
      <c r="CA40">
        <v>122.5</v>
      </c>
      <c r="CC40">
        <v>122.5</v>
      </c>
      <c r="CD40">
        <v>3.5</v>
      </c>
      <c r="CE40">
        <v>14</v>
      </c>
      <c r="CF40">
        <v>87.5</v>
      </c>
      <c r="CG40">
        <v>105</v>
      </c>
      <c r="CI40">
        <v>105</v>
      </c>
      <c r="CJ40">
        <v>3.5</v>
      </c>
      <c r="CK40">
        <v>14</v>
      </c>
      <c r="CL40">
        <v>70</v>
      </c>
      <c r="CM40">
        <v>87.5</v>
      </c>
      <c r="CO40">
        <v>87.5</v>
      </c>
      <c r="CP40">
        <v>3.5</v>
      </c>
      <c r="CQ40">
        <v>14</v>
      </c>
      <c r="CR40">
        <v>52.5</v>
      </c>
      <c r="CS40">
        <v>70</v>
      </c>
      <c r="CU40">
        <v>70</v>
      </c>
      <c r="CV40">
        <v>3.5</v>
      </c>
      <c r="CW40">
        <v>14</v>
      </c>
      <c r="CX40">
        <v>35</v>
      </c>
      <c r="CY40">
        <v>52.5</v>
      </c>
      <c r="DA40">
        <v>52.5</v>
      </c>
      <c r="DB40">
        <v>3.5</v>
      </c>
      <c r="DC40">
        <v>14</v>
      </c>
      <c r="DD40">
        <v>17.5</v>
      </c>
      <c r="DE40">
        <v>35</v>
      </c>
      <c r="DG40">
        <v>35</v>
      </c>
      <c r="DH40">
        <v>3.5</v>
      </c>
      <c r="DI40">
        <v>14</v>
      </c>
      <c r="DJ40">
        <v>0</v>
      </c>
      <c r="DK40">
        <v>17.5</v>
      </c>
      <c r="DM40">
        <v>17.5</v>
      </c>
      <c r="DN40">
        <v>3.5</v>
      </c>
      <c r="DO40">
        <v>10</v>
      </c>
      <c r="DP40">
        <v>14</v>
      </c>
      <c r="DQ40">
        <v>27.5</v>
      </c>
      <c r="DR40">
        <v>27.5</v>
      </c>
      <c r="DS40">
        <v>0</v>
      </c>
      <c r="DT40">
        <v>3.5</v>
      </c>
      <c r="DU40">
        <v>0</v>
      </c>
      <c r="DV40">
        <v>10.5</v>
      </c>
      <c r="DW40">
        <v>14</v>
      </c>
      <c r="DY40">
        <v>14</v>
      </c>
      <c r="DZ40">
        <v>3.5</v>
      </c>
      <c r="EA40">
        <v>0</v>
      </c>
      <c r="EB40">
        <v>7</v>
      </c>
      <c r="EC40">
        <v>10.5</v>
      </c>
      <c r="EE40">
        <v>10.5</v>
      </c>
      <c r="EF40">
        <v>3.5</v>
      </c>
      <c r="EG40">
        <v>0</v>
      </c>
      <c r="EH40">
        <v>3.5</v>
      </c>
      <c r="EI40">
        <v>7</v>
      </c>
      <c r="EK40">
        <v>7</v>
      </c>
      <c r="EL40">
        <v>3.5</v>
      </c>
      <c r="EM40">
        <v>0</v>
      </c>
      <c r="EN40">
        <v>0</v>
      </c>
      <c r="EO40">
        <v>3.5</v>
      </c>
      <c r="EQ40">
        <v>3.5</v>
      </c>
      <c r="ER40">
        <v>3.5</v>
      </c>
      <c r="ES40">
        <v>14</v>
      </c>
      <c r="ET40">
        <v>0</v>
      </c>
      <c r="EU40">
        <v>17.5</v>
      </c>
      <c r="EV40">
        <v>17.5</v>
      </c>
      <c r="EW40">
        <v>0</v>
      </c>
      <c r="EX40">
        <v>3.5</v>
      </c>
      <c r="EY40">
        <v>14</v>
      </c>
      <c r="EZ40">
        <v>17.5</v>
      </c>
      <c r="FA40">
        <v>35</v>
      </c>
      <c r="FB40">
        <v>35</v>
      </c>
      <c r="FC40">
        <v>0</v>
      </c>
      <c r="FD40">
        <v>3.5</v>
      </c>
      <c r="FE40">
        <v>14</v>
      </c>
      <c r="FF40">
        <v>0</v>
      </c>
      <c r="FG40">
        <v>17.5</v>
      </c>
      <c r="FI40">
        <v>17.5</v>
      </c>
      <c r="FJ40">
        <v>3.5</v>
      </c>
      <c r="FK40">
        <v>14</v>
      </c>
      <c r="FL40">
        <v>35</v>
      </c>
      <c r="FM40">
        <v>52.5</v>
      </c>
      <c r="FN40">
        <v>52.5</v>
      </c>
      <c r="FO40">
        <v>0</v>
      </c>
      <c r="FP40">
        <v>3.5</v>
      </c>
      <c r="FQ40">
        <v>14</v>
      </c>
      <c r="FR40">
        <v>17.5</v>
      </c>
      <c r="FS40">
        <v>35</v>
      </c>
      <c r="FU40">
        <v>35</v>
      </c>
      <c r="FV40">
        <v>3.5</v>
      </c>
      <c r="FW40">
        <v>14</v>
      </c>
      <c r="FX40">
        <v>0</v>
      </c>
      <c r="FY40">
        <v>17.5</v>
      </c>
      <c r="GA40">
        <v>17.5</v>
      </c>
      <c r="GB40">
        <v>3.5</v>
      </c>
      <c r="GC40">
        <v>14</v>
      </c>
      <c r="GD40">
        <v>0</v>
      </c>
      <c r="GE40">
        <v>17.5</v>
      </c>
      <c r="GF40">
        <v>17.5</v>
      </c>
      <c r="GG40">
        <v>0</v>
      </c>
      <c r="GH40">
        <v>14</v>
      </c>
      <c r="GI40">
        <v>14</v>
      </c>
      <c r="GJ40">
        <v>52.5</v>
      </c>
      <c r="GK40">
        <v>80.5</v>
      </c>
      <c r="GL40">
        <v>80.5</v>
      </c>
      <c r="GM40">
        <v>0</v>
      </c>
      <c r="GN40">
        <v>3.5</v>
      </c>
      <c r="GO40">
        <v>14</v>
      </c>
      <c r="GP40">
        <v>35</v>
      </c>
      <c r="GQ40">
        <v>52.5</v>
      </c>
      <c r="GS40">
        <v>52.5</v>
      </c>
      <c r="GT40">
        <v>3.5</v>
      </c>
      <c r="GU40">
        <v>14</v>
      </c>
      <c r="GV40">
        <v>17.5</v>
      </c>
      <c r="GW40">
        <v>35</v>
      </c>
      <c r="GY40">
        <v>35</v>
      </c>
      <c r="GZ40">
        <v>3.5</v>
      </c>
      <c r="HA40">
        <v>14</v>
      </c>
      <c r="HB40">
        <v>0</v>
      </c>
      <c r="HC40">
        <v>17.5</v>
      </c>
      <c r="HE40">
        <v>17.5</v>
      </c>
      <c r="HF40">
        <v>3.5</v>
      </c>
      <c r="HG40">
        <v>14</v>
      </c>
      <c r="HH40">
        <v>52.5</v>
      </c>
      <c r="HI40">
        <v>70</v>
      </c>
      <c r="HJ40">
        <v>70</v>
      </c>
      <c r="HK40">
        <v>0</v>
      </c>
      <c r="HL40">
        <v>3.5</v>
      </c>
      <c r="HM40">
        <v>14</v>
      </c>
      <c r="HN40">
        <v>35</v>
      </c>
      <c r="HO40">
        <v>52.5</v>
      </c>
      <c r="HQ40">
        <v>52.5</v>
      </c>
      <c r="HR40">
        <v>3.5</v>
      </c>
      <c r="HS40">
        <v>14</v>
      </c>
      <c r="HT40">
        <v>17.5</v>
      </c>
      <c r="HU40">
        <v>35</v>
      </c>
      <c r="HW40">
        <v>35</v>
      </c>
      <c r="HX40">
        <v>3.5</v>
      </c>
      <c r="HY40">
        <v>14</v>
      </c>
      <c r="HZ40">
        <v>0</v>
      </c>
      <c r="IA40">
        <v>17.5</v>
      </c>
      <c r="IC40">
        <v>17.5</v>
      </c>
      <c r="ID40">
        <v>3.5</v>
      </c>
      <c r="IE40">
        <v>14</v>
      </c>
      <c r="IF40">
        <v>17.5</v>
      </c>
      <c r="IG40">
        <v>35</v>
      </c>
      <c r="IH40">
        <v>35</v>
      </c>
      <c r="II40">
        <v>0</v>
      </c>
      <c r="IJ40">
        <v>3.5</v>
      </c>
      <c r="IK40">
        <v>14</v>
      </c>
      <c r="IL40">
        <v>0</v>
      </c>
      <c r="IM40">
        <v>17.5</v>
      </c>
      <c r="IO40">
        <v>17.5</v>
      </c>
      <c r="IP40">
        <v>3.5</v>
      </c>
      <c r="IQ40">
        <v>14</v>
      </c>
      <c r="IR40">
        <v>35</v>
      </c>
      <c r="IS40">
        <v>52.5</v>
      </c>
      <c r="IT40">
        <v>52.5</v>
      </c>
      <c r="IU40">
        <v>0</v>
      </c>
      <c r="IV40">
        <v>3.5</v>
      </c>
      <c r="IW40">
        <v>14</v>
      </c>
      <c r="IX40">
        <v>17.5</v>
      </c>
      <c r="IY40">
        <v>35</v>
      </c>
      <c r="JA40">
        <v>35</v>
      </c>
      <c r="JB40">
        <v>3.5</v>
      </c>
      <c r="JC40">
        <v>14</v>
      </c>
      <c r="JD40">
        <v>0</v>
      </c>
      <c r="JE40">
        <v>17.5</v>
      </c>
      <c r="JG40">
        <v>17.5</v>
      </c>
      <c r="JH40">
        <v>3.5</v>
      </c>
      <c r="JI40">
        <v>14</v>
      </c>
      <c r="JJ40">
        <v>0</v>
      </c>
      <c r="JK40">
        <v>17.5</v>
      </c>
      <c r="JL40">
        <v>17.5</v>
      </c>
      <c r="JM40">
        <v>0</v>
      </c>
      <c r="JN40">
        <v>3.5</v>
      </c>
      <c r="JO40">
        <v>14</v>
      </c>
      <c r="JP40">
        <v>17.5</v>
      </c>
      <c r="JQ40">
        <v>35</v>
      </c>
      <c r="JR40">
        <v>35</v>
      </c>
      <c r="JS40">
        <v>0</v>
      </c>
      <c r="JT40">
        <v>3.5</v>
      </c>
      <c r="JU40">
        <v>14</v>
      </c>
      <c r="JV40">
        <v>0</v>
      </c>
      <c r="JW40">
        <v>17.5</v>
      </c>
      <c r="JY40">
        <v>17.5</v>
      </c>
      <c r="JZ40">
        <v>3.5</v>
      </c>
      <c r="KA40">
        <v>14</v>
      </c>
      <c r="KB40">
        <v>35</v>
      </c>
      <c r="KC40">
        <v>52.5</v>
      </c>
      <c r="KD40">
        <v>52.5</v>
      </c>
      <c r="KE40">
        <v>0</v>
      </c>
      <c r="KF40">
        <v>3.5</v>
      </c>
      <c r="KG40">
        <v>14</v>
      </c>
      <c r="KH40">
        <v>17.5</v>
      </c>
      <c r="KI40">
        <v>35</v>
      </c>
      <c r="KK40">
        <v>35</v>
      </c>
      <c r="KL40">
        <v>3.5</v>
      </c>
      <c r="KM40">
        <v>14</v>
      </c>
      <c r="KN40">
        <v>0</v>
      </c>
      <c r="KO40">
        <v>17.5</v>
      </c>
      <c r="KP40">
        <v>0</v>
      </c>
      <c r="KQ40">
        <v>17.5</v>
      </c>
      <c r="KR40">
        <v>3.5</v>
      </c>
      <c r="KS40">
        <v>14</v>
      </c>
      <c r="KT40">
        <v>-17.5</v>
      </c>
      <c r="KU40">
        <v>0</v>
      </c>
      <c r="KV40">
        <v>0</v>
      </c>
      <c r="KW40">
        <v>0</v>
      </c>
      <c r="KX40">
        <v>3.5</v>
      </c>
      <c r="KY40">
        <v>14</v>
      </c>
      <c r="KZ40">
        <v>17.5</v>
      </c>
      <c r="LA40">
        <v>35</v>
      </c>
      <c r="LB40">
        <v>52.5</v>
      </c>
      <c r="LC40">
        <v>-17.5</v>
      </c>
      <c r="LD40">
        <v>3.5</v>
      </c>
      <c r="LE40">
        <v>14</v>
      </c>
      <c r="LF40">
        <v>0</v>
      </c>
      <c r="LG40">
        <v>17.5</v>
      </c>
      <c r="LH40">
        <v>0</v>
      </c>
      <c r="LI40">
        <v>17.5</v>
      </c>
      <c r="LJ40">
        <v>3.5</v>
      </c>
      <c r="LK40">
        <v>14</v>
      </c>
      <c r="LL40">
        <v>0</v>
      </c>
      <c r="LM40">
        <v>17.5</v>
      </c>
      <c r="LN40">
        <v>17.5</v>
      </c>
      <c r="LO40">
        <v>0</v>
      </c>
    </row>
    <row r="41" spans="1:327" hidden="1" x14ac:dyDescent="0.25">
      <c r="A41">
        <v>1</v>
      </c>
      <c r="B41">
        <v>156</v>
      </c>
      <c r="C41" t="s">
        <v>208</v>
      </c>
      <c r="D41" t="s">
        <v>209</v>
      </c>
      <c r="E41" t="e">
        <v>#REF!</v>
      </c>
      <c r="I41" t="s">
        <v>112</v>
      </c>
      <c r="J41">
        <v>3.5</v>
      </c>
      <c r="K41">
        <v>14</v>
      </c>
      <c r="L41">
        <v>0</v>
      </c>
      <c r="M41">
        <v>17.5</v>
      </c>
      <c r="N41">
        <v>17.5</v>
      </c>
      <c r="O41">
        <v>0</v>
      </c>
      <c r="P41">
        <v>3.5</v>
      </c>
      <c r="Q41">
        <v>14</v>
      </c>
      <c r="R41">
        <v>17.5</v>
      </c>
      <c r="S41">
        <v>35</v>
      </c>
      <c r="T41">
        <v>35</v>
      </c>
      <c r="U41">
        <v>0</v>
      </c>
      <c r="V41">
        <v>3.5</v>
      </c>
      <c r="W41">
        <v>14</v>
      </c>
      <c r="X41">
        <v>0</v>
      </c>
      <c r="Y41">
        <v>17.5</v>
      </c>
      <c r="AA41">
        <v>17.5</v>
      </c>
      <c r="AB41">
        <v>3.5</v>
      </c>
      <c r="AC41">
        <v>14</v>
      </c>
      <c r="AD41">
        <v>13.5</v>
      </c>
      <c r="AE41">
        <v>31</v>
      </c>
      <c r="AF41">
        <v>31</v>
      </c>
      <c r="AG41">
        <v>0</v>
      </c>
      <c r="AH41">
        <v>3.5</v>
      </c>
      <c r="AI41">
        <v>10</v>
      </c>
      <c r="AJ41">
        <v>0</v>
      </c>
      <c r="AK41">
        <v>13.5</v>
      </c>
      <c r="AM41">
        <v>13.5</v>
      </c>
      <c r="AN41">
        <v>3.5</v>
      </c>
      <c r="AO41">
        <v>14</v>
      </c>
      <c r="AP41">
        <v>31</v>
      </c>
      <c r="AQ41">
        <v>48.5</v>
      </c>
      <c r="AR41">
        <v>48.5</v>
      </c>
      <c r="AS41">
        <v>0</v>
      </c>
      <c r="AT41">
        <v>3.5</v>
      </c>
      <c r="AU41">
        <v>10</v>
      </c>
      <c r="AV41">
        <v>17.5</v>
      </c>
      <c r="AW41">
        <v>31</v>
      </c>
      <c r="AY41">
        <v>31</v>
      </c>
      <c r="AZ41">
        <v>3.5</v>
      </c>
      <c r="BA41">
        <v>14</v>
      </c>
      <c r="BB41">
        <v>0</v>
      </c>
      <c r="BC41">
        <v>17.5</v>
      </c>
      <c r="BE41">
        <v>17.5</v>
      </c>
      <c r="BF41">
        <v>3.5</v>
      </c>
      <c r="BG41">
        <v>14</v>
      </c>
      <c r="BH41">
        <v>0</v>
      </c>
      <c r="BI41">
        <v>17.5</v>
      </c>
      <c r="BJ41">
        <v>17.5</v>
      </c>
      <c r="BK41">
        <v>0</v>
      </c>
      <c r="BL41">
        <v>3.5</v>
      </c>
      <c r="BM41">
        <v>14</v>
      </c>
      <c r="BN41">
        <v>17.5</v>
      </c>
      <c r="BO41">
        <v>35</v>
      </c>
      <c r="BP41">
        <v>35</v>
      </c>
      <c r="BQ41">
        <v>0</v>
      </c>
      <c r="BR41">
        <v>3.5</v>
      </c>
      <c r="BS41">
        <v>14</v>
      </c>
      <c r="BT41">
        <v>0</v>
      </c>
      <c r="BU41">
        <v>17.5</v>
      </c>
      <c r="BW41">
        <v>17.5</v>
      </c>
      <c r="BX41">
        <v>3.5</v>
      </c>
      <c r="BY41">
        <v>14</v>
      </c>
      <c r="BZ41">
        <v>17.5</v>
      </c>
      <c r="CA41">
        <v>35</v>
      </c>
      <c r="CB41">
        <v>35</v>
      </c>
      <c r="CC41">
        <v>0</v>
      </c>
      <c r="CD41">
        <v>3.5</v>
      </c>
      <c r="CE41">
        <v>14</v>
      </c>
      <c r="CF41">
        <v>0</v>
      </c>
      <c r="CG41">
        <v>17.5</v>
      </c>
      <c r="CI41">
        <v>17.5</v>
      </c>
      <c r="CJ41">
        <v>3.5</v>
      </c>
      <c r="CK41">
        <v>14</v>
      </c>
      <c r="CL41">
        <v>52.5</v>
      </c>
      <c r="CM41">
        <v>70</v>
      </c>
      <c r="CN41">
        <v>70</v>
      </c>
      <c r="CO41">
        <v>0</v>
      </c>
      <c r="CP41">
        <v>3.5</v>
      </c>
      <c r="CQ41">
        <v>14</v>
      </c>
      <c r="CR41">
        <v>35</v>
      </c>
      <c r="CS41">
        <v>52.5</v>
      </c>
      <c r="CU41">
        <v>52.5</v>
      </c>
      <c r="CV41">
        <v>3.5</v>
      </c>
      <c r="CW41">
        <v>14</v>
      </c>
      <c r="CX41">
        <v>17.5</v>
      </c>
      <c r="CY41">
        <v>35</v>
      </c>
      <c r="DA41">
        <v>35</v>
      </c>
      <c r="DB41">
        <v>3.5</v>
      </c>
      <c r="DC41">
        <v>14</v>
      </c>
      <c r="DD41">
        <v>0</v>
      </c>
      <c r="DE41">
        <v>17.5</v>
      </c>
      <c r="DG41">
        <v>17.5</v>
      </c>
      <c r="DH41">
        <v>3.5</v>
      </c>
      <c r="DI41">
        <v>14</v>
      </c>
      <c r="DJ41">
        <v>27.5</v>
      </c>
      <c r="DK41">
        <v>45</v>
      </c>
      <c r="DL41">
        <v>45</v>
      </c>
      <c r="DM41">
        <v>0</v>
      </c>
      <c r="DN41">
        <v>3.5</v>
      </c>
      <c r="DO41">
        <v>10</v>
      </c>
      <c r="DP41">
        <v>14</v>
      </c>
      <c r="DQ41">
        <v>27.5</v>
      </c>
      <c r="DS41">
        <v>27.5</v>
      </c>
      <c r="DT41">
        <v>3.5</v>
      </c>
      <c r="DU41">
        <v>0</v>
      </c>
      <c r="DV41">
        <v>10.5</v>
      </c>
      <c r="DW41">
        <v>14</v>
      </c>
      <c r="DY41">
        <v>14</v>
      </c>
      <c r="DZ41">
        <v>3.5</v>
      </c>
      <c r="EA41">
        <v>0</v>
      </c>
      <c r="EB41">
        <v>7</v>
      </c>
      <c r="EC41">
        <v>10.5</v>
      </c>
      <c r="EE41">
        <v>10.5</v>
      </c>
      <c r="EF41">
        <v>3.5</v>
      </c>
      <c r="EG41">
        <v>0</v>
      </c>
      <c r="EH41">
        <v>3.5</v>
      </c>
      <c r="EI41">
        <v>7</v>
      </c>
      <c r="EK41">
        <v>7</v>
      </c>
      <c r="EL41">
        <v>3.5</v>
      </c>
      <c r="EM41">
        <v>0</v>
      </c>
      <c r="EN41">
        <v>0</v>
      </c>
      <c r="EO41">
        <v>3.5</v>
      </c>
      <c r="EQ41">
        <v>3.5</v>
      </c>
      <c r="ER41">
        <v>3.5</v>
      </c>
      <c r="ES41">
        <v>14</v>
      </c>
      <c r="ET41">
        <v>17.5</v>
      </c>
      <c r="EU41">
        <v>35</v>
      </c>
      <c r="EV41">
        <v>35</v>
      </c>
      <c r="EW41">
        <v>0</v>
      </c>
      <c r="EX41">
        <v>3.5</v>
      </c>
      <c r="EY41">
        <v>14</v>
      </c>
      <c r="EZ41">
        <v>0</v>
      </c>
      <c r="FA41">
        <v>17.5</v>
      </c>
      <c r="FC41">
        <v>17.5</v>
      </c>
      <c r="FD41">
        <v>3.5</v>
      </c>
      <c r="FE41">
        <v>14</v>
      </c>
      <c r="FF41">
        <v>0</v>
      </c>
      <c r="FG41">
        <v>17.5</v>
      </c>
      <c r="FH41">
        <v>17.5</v>
      </c>
      <c r="FI41">
        <v>0</v>
      </c>
      <c r="FJ41">
        <v>3.5</v>
      </c>
      <c r="FK41">
        <v>14</v>
      </c>
      <c r="FL41">
        <v>17.5</v>
      </c>
      <c r="FM41">
        <v>35</v>
      </c>
      <c r="FN41">
        <v>35</v>
      </c>
      <c r="FO41">
        <v>0</v>
      </c>
      <c r="FP41">
        <v>3.5</v>
      </c>
      <c r="FQ41">
        <v>14</v>
      </c>
      <c r="FR41">
        <v>0</v>
      </c>
      <c r="FS41">
        <v>17.5</v>
      </c>
      <c r="FU41">
        <v>17.5</v>
      </c>
      <c r="FV41">
        <v>3.5</v>
      </c>
      <c r="FW41">
        <v>14</v>
      </c>
      <c r="FX41">
        <v>0</v>
      </c>
      <c r="FY41">
        <v>17.5</v>
      </c>
      <c r="FZ41">
        <v>17.5</v>
      </c>
      <c r="GA41">
        <v>0</v>
      </c>
      <c r="GB41">
        <v>3.5</v>
      </c>
      <c r="GC41">
        <v>14</v>
      </c>
      <c r="GD41">
        <v>0</v>
      </c>
      <c r="GE41">
        <v>17.5</v>
      </c>
      <c r="GF41">
        <v>17.5</v>
      </c>
      <c r="GG41">
        <v>0</v>
      </c>
      <c r="GH41">
        <v>14</v>
      </c>
      <c r="GI41">
        <v>14</v>
      </c>
      <c r="GJ41">
        <v>35</v>
      </c>
      <c r="GK41">
        <v>63</v>
      </c>
      <c r="GL41">
        <v>63</v>
      </c>
      <c r="GM41">
        <v>0</v>
      </c>
      <c r="GN41">
        <v>3.5</v>
      </c>
      <c r="GO41">
        <v>14</v>
      </c>
      <c r="GP41">
        <v>17.5</v>
      </c>
      <c r="GQ41">
        <v>35</v>
      </c>
      <c r="GS41">
        <v>35</v>
      </c>
      <c r="GT41">
        <v>3.5</v>
      </c>
      <c r="GU41">
        <v>14</v>
      </c>
      <c r="GV41">
        <v>0</v>
      </c>
      <c r="GW41">
        <v>17.5</v>
      </c>
      <c r="GY41">
        <v>17.5</v>
      </c>
      <c r="GZ41">
        <v>3.5</v>
      </c>
      <c r="HA41">
        <v>14</v>
      </c>
      <c r="HB41">
        <v>0</v>
      </c>
      <c r="HC41">
        <v>17.5</v>
      </c>
      <c r="HD41">
        <v>17.5</v>
      </c>
      <c r="HE41">
        <v>0</v>
      </c>
      <c r="HF41">
        <v>3.5</v>
      </c>
      <c r="HG41">
        <v>14</v>
      </c>
      <c r="HH41">
        <v>17.5</v>
      </c>
      <c r="HI41">
        <v>35</v>
      </c>
      <c r="HJ41">
        <v>35</v>
      </c>
      <c r="HK41">
        <v>0</v>
      </c>
      <c r="HL41">
        <v>3.5</v>
      </c>
      <c r="HM41">
        <v>14</v>
      </c>
      <c r="HN41">
        <v>0</v>
      </c>
      <c r="HO41">
        <v>17.5</v>
      </c>
      <c r="HQ41">
        <v>17.5</v>
      </c>
      <c r="HR41">
        <v>3.5</v>
      </c>
      <c r="HS41">
        <v>14</v>
      </c>
      <c r="HT41">
        <v>0</v>
      </c>
      <c r="HU41">
        <v>17.5</v>
      </c>
      <c r="HV41">
        <v>17.5</v>
      </c>
      <c r="HW41">
        <v>0</v>
      </c>
      <c r="HX41">
        <v>3.5</v>
      </c>
      <c r="HY41">
        <v>14</v>
      </c>
      <c r="HZ41">
        <v>0</v>
      </c>
      <c r="IA41">
        <v>17.5</v>
      </c>
      <c r="IB41">
        <v>17.5</v>
      </c>
      <c r="IC41">
        <v>0</v>
      </c>
      <c r="ID41">
        <v>3.5</v>
      </c>
      <c r="IE41">
        <v>14</v>
      </c>
      <c r="IF41">
        <v>0</v>
      </c>
      <c r="IG41">
        <v>17.5</v>
      </c>
      <c r="IH41">
        <v>17.5</v>
      </c>
      <c r="II41">
        <v>0</v>
      </c>
      <c r="IJ41">
        <v>3.5</v>
      </c>
      <c r="IK41">
        <v>14</v>
      </c>
      <c r="IL41">
        <v>0</v>
      </c>
      <c r="IM41">
        <v>17.5</v>
      </c>
      <c r="IN41">
        <v>17.5</v>
      </c>
      <c r="IO41">
        <v>0</v>
      </c>
      <c r="IP41">
        <v>3.5</v>
      </c>
      <c r="IQ41">
        <v>14</v>
      </c>
      <c r="IR41">
        <v>35</v>
      </c>
      <c r="IS41">
        <v>52.5</v>
      </c>
      <c r="IT41">
        <v>52.5</v>
      </c>
      <c r="IU41">
        <v>0</v>
      </c>
      <c r="IV41">
        <v>3.5</v>
      </c>
      <c r="IW41">
        <v>14</v>
      </c>
      <c r="IX41">
        <v>17.5</v>
      </c>
      <c r="IY41">
        <v>35</v>
      </c>
      <c r="JA41">
        <v>35</v>
      </c>
      <c r="JB41">
        <v>3.5</v>
      </c>
      <c r="JC41">
        <v>14</v>
      </c>
      <c r="JD41">
        <v>0</v>
      </c>
      <c r="JE41">
        <v>17.5</v>
      </c>
      <c r="JG41">
        <v>17.5</v>
      </c>
      <c r="JH41">
        <v>3.5</v>
      </c>
      <c r="JI41">
        <v>14</v>
      </c>
      <c r="JJ41">
        <v>17.5</v>
      </c>
      <c r="JK41">
        <v>35</v>
      </c>
      <c r="JL41">
        <v>35</v>
      </c>
      <c r="JM41">
        <v>0</v>
      </c>
      <c r="JN41">
        <v>3.5</v>
      </c>
      <c r="JO41">
        <v>14</v>
      </c>
      <c r="JP41">
        <v>0</v>
      </c>
      <c r="JQ41">
        <v>17.5</v>
      </c>
      <c r="JS41">
        <v>17.5</v>
      </c>
      <c r="JT41">
        <v>3.5</v>
      </c>
      <c r="JU41">
        <v>14</v>
      </c>
      <c r="JV41">
        <v>17.5</v>
      </c>
      <c r="JW41">
        <v>35</v>
      </c>
      <c r="JX41">
        <v>35</v>
      </c>
      <c r="JY41">
        <v>0</v>
      </c>
      <c r="JZ41">
        <v>3.5</v>
      </c>
      <c r="KA41">
        <v>14</v>
      </c>
      <c r="KB41">
        <v>0</v>
      </c>
      <c r="KC41">
        <v>17.5</v>
      </c>
      <c r="KE41">
        <v>17.5</v>
      </c>
      <c r="KF41">
        <v>3.5</v>
      </c>
      <c r="KG41">
        <v>14</v>
      </c>
      <c r="KH41">
        <v>17.5</v>
      </c>
      <c r="KI41">
        <v>35</v>
      </c>
      <c r="KJ41">
        <v>35</v>
      </c>
      <c r="KK41">
        <v>0</v>
      </c>
      <c r="KL41">
        <v>3.5</v>
      </c>
      <c r="KM41">
        <v>14</v>
      </c>
      <c r="KN41">
        <v>0</v>
      </c>
      <c r="KO41">
        <v>17.5</v>
      </c>
      <c r="KP41">
        <v>0</v>
      </c>
      <c r="KQ41">
        <v>17.5</v>
      </c>
      <c r="KR41">
        <v>3.5</v>
      </c>
      <c r="KS41">
        <v>14</v>
      </c>
      <c r="KT41">
        <v>52.5</v>
      </c>
      <c r="KU41">
        <v>70</v>
      </c>
      <c r="KV41">
        <v>70</v>
      </c>
      <c r="KW41">
        <v>0</v>
      </c>
      <c r="KX41">
        <v>3.5</v>
      </c>
      <c r="KY41">
        <v>14</v>
      </c>
      <c r="KZ41">
        <v>35</v>
      </c>
      <c r="LA41">
        <v>52.5</v>
      </c>
      <c r="LB41">
        <v>0</v>
      </c>
      <c r="LC41">
        <v>52.5</v>
      </c>
      <c r="LD41">
        <v>3.5</v>
      </c>
      <c r="LE41">
        <v>14</v>
      </c>
      <c r="LF41">
        <v>17.5</v>
      </c>
      <c r="LG41">
        <v>35</v>
      </c>
      <c r="LH41">
        <v>0</v>
      </c>
      <c r="LI41">
        <v>35</v>
      </c>
      <c r="LJ41">
        <v>3.5</v>
      </c>
      <c r="LK41">
        <v>14</v>
      </c>
      <c r="LL41">
        <v>0</v>
      </c>
      <c r="LM41">
        <v>17.5</v>
      </c>
      <c r="LN41">
        <v>0</v>
      </c>
      <c r="LO41">
        <v>17.5</v>
      </c>
    </row>
    <row r="42" spans="1:327" hidden="1" x14ac:dyDescent="0.25">
      <c r="A42">
        <v>1</v>
      </c>
      <c r="B42">
        <v>157</v>
      </c>
      <c r="C42" t="s">
        <v>210</v>
      </c>
      <c r="D42" t="s">
        <v>211</v>
      </c>
      <c r="E42" t="e">
        <v>#REF!</v>
      </c>
      <c r="I42" t="s">
        <v>112</v>
      </c>
      <c r="J42">
        <v>3.5</v>
      </c>
      <c r="K42">
        <v>14</v>
      </c>
      <c r="L42">
        <v>0</v>
      </c>
      <c r="M42">
        <v>17.5</v>
      </c>
      <c r="O42">
        <v>17.5</v>
      </c>
      <c r="P42">
        <v>3.5</v>
      </c>
      <c r="Q42">
        <v>14</v>
      </c>
      <c r="R42">
        <v>3.5</v>
      </c>
      <c r="S42">
        <v>21</v>
      </c>
      <c r="T42">
        <v>21</v>
      </c>
      <c r="U42">
        <v>0</v>
      </c>
      <c r="V42">
        <v>3.5</v>
      </c>
      <c r="W42">
        <v>14</v>
      </c>
      <c r="X42">
        <v>-14</v>
      </c>
      <c r="Y42">
        <v>3.5</v>
      </c>
      <c r="AA42">
        <v>3.5</v>
      </c>
      <c r="AB42">
        <v>3.5</v>
      </c>
      <c r="AC42">
        <v>14</v>
      </c>
      <c r="AD42">
        <v>-0.5</v>
      </c>
      <c r="AE42">
        <v>17</v>
      </c>
      <c r="AF42">
        <v>31</v>
      </c>
      <c r="AG42">
        <v>-14</v>
      </c>
      <c r="AH42">
        <v>3.5</v>
      </c>
      <c r="AI42">
        <v>10</v>
      </c>
      <c r="AJ42">
        <v>-14</v>
      </c>
      <c r="AK42">
        <v>-0.5</v>
      </c>
      <c r="AM42">
        <v>-0.5</v>
      </c>
      <c r="AN42">
        <v>3.5</v>
      </c>
      <c r="AO42">
        <v>14</v>
      </c>
      <c r="AP42">
        <v>17</v>
      </c>
      <c r="AQ42">
        <v>34.5</v>
      </c>
      <c r="AR42">
        <v>48.5</v>
      </c>
      <c r="AS42">
        <v>-14</v>
      </c>
      <c r="AT42">
        <v>3.5</v>
      </c>
      <c r="AU42">
        <v>10</v>
      </c>
      <c r="AV42">
        <v>3.5</v>
      </c>
      <c r="AW42">
        <v>17</v>
      </c>
      <c r="AY42">
        <v>17</v>
      </c>
      <c r="AZ42">
        <v>3.5</v>
      </c>
      <c r="BA42">
        <v>14</v>
      </c>
      <c r="BB42">
        <v>-14</v>
      </c>
      <c r="BC42">
        <v>3.5</v>
      </c>
      <c r="BE42">
        <v>3.5</v>
      </c>
      <c r="BF42">
        <v>3.5</v>
      </c>
      <c r="BG42">
        <v>14</v>
      </c>
      <c r="BH42">
        <v>-14</v>
      </c>
      <c r="BI42">
        <v>3.5</v>
      </c>
      <c r="BJ42">
        <v>17.5</v>
      </c>
      <c r="BK42">
        <v>-14</v>
      </c>
      <c r="BL42">
        <v>3.5</v>
      </c>
      <c r="BM42">
        <v>14</v>
      </c>
      <c r="BN42">
        <v>-14</v>
      </c>
      <c r="BO42">
        <v>3.5</v>
      </c>
      <c r="BP42">
        <v>17.5</v>
      </c>
      <c r="BQ42">
        <v>-14</v>
      </c>
      <c r="BR42">
        <v>3.5</v>
      </c>
      <c r="BS42">
        <v>14</v>
      </c>
      <c r="BT42">
        <v>-14</v>
      </c>
      <c r="BU42">
        <v>3.5</v>
      </c>
      <c r="BV42">
        <v>17.5</v>
      </c>
      <c r="BW42">
        <v>-14</v>
      </c>
      <c r="BX42">
        <v>3.5</v>
      </c>
      <c r="BY42">
        <v>14</v>
      </c>
      <c r="BZ42">
        <v>3.5</v>
      </c>
      <c r="CA42">
        <v>21</v>
      </c>
      <c r="CB42">
        <v>35</v>
      </c>
      <c r="CC42">
        <v>-14</v>
      </c>
      <c r="CD42">
        <v>3.5</v>
      </c>
      <c r="CE42">
        <v>14</v>
      </c>
      <c r="CF42">
        <v>-14</v>
      </c>
      <c r="CG42">
        <v>3.5</v>
      </c>
      <c r="CI42">
        <v>3.5</v>
      </c>
      <c r="CJ42">
        <v>3.5</v>
      </c>
      <c r="CK42">
        <v>14</v>
      </c>
      <c r="CL42">
        <v>38.5</v>
      </c>
      <c r="CM42">
        <v>56</v>
      </c>
      <c r="CN42">
        <v>70</v>
      </c>
      <c r="CO42">
        <v>-14</v>
      </c>
      <c r="CP42">
        <v>3.5</v>
      </c>
      <c r="CQ42">
        <v>14</v>
      </c>
      <c r="CR42">
        <v>21</v>
      </c>
      <c r="CS42">
        <v>38.5</v>
      </c>
      <c r="CU42">
        <v>38.5</v>
      </c>
      <c r="CV42">
        <v>3.5</v>
      </c>
      <c r="CW42">
        <v>14</v>
      </c>
      <c r="CX42">
        <v>3.5</v>
      </c>
      <c r="CY42">
        <v>21</v>
      </c>
      <c r="DA42">
        <v>21</v>
      </c>
      <c r="DB42">
        <v>3.5</v>
      </c>
      <c r="DC42">
        <v>14</v>
      </c>
      <c r="DD42">
        <v>-14</v>
      </c>
      <c r="DE42">
        <v>3.5</v>
      </c>
      <c r="DG42">
        <v>3.5</v>
      </c>
      <c r="DH42">
        <v>3.5</v>
      </c>
      <c r="DI42">
        <v>14</v>
      </c>
      <c r="DJ42">
        <v>-14</v>
      </c>
      <c r="DK42">
        <v>3.5</v>
      </c>
      <c r="DL42">
        <v>17.5</v>
      </c>
      <c r="DM42">
        <v>-14</v>
      </c>
      <c r="DN42">
        <v>3.5</v>
      </c>
      <c r="DO42">
        <v>10</v>
      </c>
      <c r="DP42">
        <v>0</v>
      </c>
      <c r="DQ42">
        <v>13.5</v>
      </c>
      <c r="DR42">
        <v>27.5</v>
      </c>
      <c r="DS42">
        <v>-14</v>
      </c>
      <c r="DT42">
        <v>3.5</v>
      </c>
      <c r="DU42">
        <v>0</v>
      </c>
      <c r="DV42">
        <v>-3.5</v>
      </c>
      <c r="DW42">
        <v>0</v>
      </c>
      <c r="DY42">
        <v>0</v>
      </c>
      <c r="DZ42">
        <v>3.5</v>
      </c>
      <c r="EA42">
        <v>0</v>
      </c>
      <c r="EB42">
        <v>-7</v>
      </c>
      <c r="EC42">
        <v>-3.5</v>
      </c>
      <c r="EE42">
        <v>-3.5</v>
      </c>
      <c r="EF42">
        <v>3.5</v>
      </c>
      <c r="EG42">
        <v>0</v>
      </c>
      <c r="EH42">
        <v>-10.5</v>
      </c>
      <c r="EI42">
        <v>-7</v>
      </c>
      <c r="EK42">
        <v>-7</v>
      </c>
      <c r="EL42">
        <v>3.5</v>
      </c>
      <c r="EM42">
        <v>0</v>
      </c>
      <c r="EN42">
        <v>-14</v>
      </c>
      <c r="EO42">
        <v>-10.5</v>
      </c>
      <c r="EQ42">
        <v>-10.5</v>
      </c>
      <c r="ER42">
        <v>3.5</v>
      </c>
      <c r="ES42">
        <v>14</v>
      </c>
      <c r="ET42">
        <v>-14</v>
      </c>
      <c r="EU42">
        <v>3.5</v>
      </c>
      <c r="EV42">
        <v>17.5</v>
      </c>
      <c r="EW42">
        <v>-14</v>
      </c>
      <c r="EX42">
        <v>3.5</v>
      </c>
      <c r="EY42">
        <v>14</v>
      </c>
      <c r="EZ42">
        <v>-14</v>
      </c>
      <c r="FA42">
        <v>3.5</v>
      </c>
      <c r="FB42">
        <v>17.5</v>
      </c>
      <c r="FC42">
        <v>-14</v>
      </c>
      <c r="FD42">
        <v>3.5</v>
      </c>
      <c r="FE42">
        <v>14</v>
      </c>
      <c r="FF42">
        <v>-14</v>
      </c>
      <c r="FG42">
        <v>3.5</v>
      </c>
      <c r="FH42">
        <v>17.5</v>
      </c>
      <c r="FI42">
        <v>-14</v>
      </c>
      <c r="FJ42">
        <v>3.5</v>
      </c>
      <c r="FK42">
        <v>14</v>
      </c>
      <c r="FL42">
        <v>-14</v>
      </c>
      <c r="FM42">
        <v>3.5</v>
      </c>
      <c r="FN42">
        <v>17.5</v>
      </c>
      <c r="FO42">
        <v>-14</v>
      </c>
      <c r="FP42">
        <v>3.5</v>
      </c>
      <c r="FQ42">
        <v>14</v>
      </c>
      <c r="FR42">
        <v>-14</v>
      </c>
      <c r="FS42">
        <v>3.5</v>
      </c>
      <c r="FT42">
        <v>17.5</v>
      </c>
      <c r="FU42">
        <v>-14</v>
      </c>
      <c r="FV42">
        <v>3.5</v>
      </c>
      <c r="FW42">
        <v>14</v>
      </c>
      <c r="FX42">
        <v>-14</v>
      </c>
      <c r="FY42">
        <v>3.5</v>
      </c>
      <c r="FZ42">
        <v>17.5</v>
      </c>
      <c r="GA42">
        <v>-14</v>
      </c>
      <c r="GB42">
        <v>3.5</v>
      </c>
      <c r="GC42">
        <v>14</v>
      </c>
      <c r="GD42">
        <v>-14</v>
      </c>
      <c r="GE42">
        <v>3.5</v>
      </c>
      <c r="GF42">
        <v>17.5</v>
      </c>
      <c r="GG42">
        <v>-14</v>
      </c>
      <c r="GH42">
        <v>14</v>
      </c>
      <c r="GI42">
        <v>14</v>
      </c>
      <c r="GJ42">
        <v>3.5</v>
      </c>
      <c r="GK42">
        <v>31.5</v>
      </c>
      <c r="GL42">
        <v>45.5</v>
      </c>
      <c r="GM42">
        <v>-14</v>
      </c>
      <c r="GN42">
        <v>3.5</v>
      </c>
      <c r="GO42">
        <v>14</v>
      </c>
      <c r="GP42">
        <v>-14</v>
      </c>
      <c r="GQ42">
        <v>3.5</v>
      </c>
      <c r="GS42">
        <v>3.5</v>
      </c>
      <c r="GT42">
        <v>3.5</v>
      </c>
      <c r="GU42">
        <v>14</v>
      </c>
      <c r="GV42">
        <v>-14</v>
      </c>
      <c r="GW42">
        <v>3.5</v>
      </c>
      <c r="GX42">
        <v>17.5</v>
      </c>
      <c r="GY42">
        <v>-14</v>
      </c>
      <c r="GZ42">
        <v>3.5</v>
      </c>
      <c r="HA42">
        <v>14</v>
      </c>
      <c r="HB42">
        <v>0</v>
      </c>
      <c r="HC42">
        <v>17.5</v>
      </c>
      <c r="HD42">
        <v>31.5</v>
      </c>
      <c r="HE42">
        <v>-14</v>
      </c>
      <c r="HF42">
        <v>3.5</v>
      </c>
      <c r="HG42">
        <v>14</v>
      </c>
      <c r="HH42">
        <v>-14</v>
      </c>
      <c r="HI42">
        <v>3.5</v>
      </c>
      <c r="HJ42">
        <v>3.5</v>
      </c>
      <c r="HK42">
        <v>0</v>
      </c>
      <c r="HL42">
        <v>3.5</v>
      </c>
      <c r="HM42">
        <v>14</v>
      </c>
      <c r="HN42">
        <v>-14</v>
      </c>
      <c r="HO42">
        <v>3.5</v>
      </c>
      <c r="HP42">
        <v>17.5</v>
      </c>
      <c r="HQ42">
        <v>-14</v>
      </c>
      <c r="HR42">
        <v>3.5</v>
      </c>
      <c r="HS42">
        <v>14</v>
      </c>
      <c r="HT42">
        <v>3.5</v>
      </c>
      <c r="HU42">
        <v>21</v>
      </c>
      <c r="HV42">
        <v>35</v>
      </c>
      <c r="HW42">
        <v>-14</v>
      </c>
      <c r="HX42">
        <v>3.5</v>
      </c>
      <c r="HY42">
        <v>14</v>
      </c>
      <c r="HZ42">
        <v>0</v>
      </c>
      <c r="IA42">
        <v>17.5</v>
      </c>
      <c r="IC42">
        <v>3.5</v>
      </c>
      <c r="ID42">
        <v>3.5</v>
      </c>
      <c r="IE42">
        <v>14</v>
      </c>
      <c r="IF42">
        <v>17.5</v>
      </c>
      <c r="IG42">
        <v>35</v>
      </c>
      <c r="IH42">
        <v>35</v>
      </c>
      <c r="II42">
        <v>0</v>
      </c>
      <c r="IJ42">
        <v>3.5</v>
      </c>
      <c r="IK42">
        <v>14</v>
      </c>
      <c r="IL42">
        <v>0</v>
      </c>
      <c r="IM42">
        <v>17.5</v>
      </c>
      <c r="IO42">
        <v>17.5</v>
      </c>
      <c r="IP42">
        <v>3.5</v>
      </c>
      <c r="IQ42">
        <v>14</v>
      </c>
      <c r="IR42">
        <v>0</v>
      </c>
      <c r="IS42">
        <v>17.5</v>
      </c>
      <c r="IT42">
        <v>17.5</v>
      </c>
      <c r="IU42">
        <v>0</v>
      </c>
      <c r="IV42">
        <v>3.5</v>
      </c>
      <c r="IW42">
        <v>14</v>
      </c>
      <c r="IX42">
        <v>17.5</v>
      </c>
      <c r="IY42">
        <v>35</v>
      </c>
      <c r="IZ42">
        <v>35</v>
      </c>
      <c r="JA42">
        <v>0</v>
      </c>
      <c r="JB42">
        <v>3.5</v>
      </c>
      <c r="JC42">
        <v>14</v>
      </c>
      <c r="JD42">
        <v>0</v>
      </c>
      <c r="JE42">
        <v>17.5</v>
      </c>
      <c r="JG42">
        <v>17.5</v>
      </c>
      <c r="JH42">
        <v>3.5</v>
      </c>
      <c r="JI42">
        <v>14</v>
      </c>
      <c r="JJ42">
        <v>0</v>
      </c>
      <c r="JK42">
        <v>17.5</v>
      </c>
      <c r="JL42">
        <v>17.5</v>
      </c>
      <c r="JM42">
        <v>0</v>
      </c>
      <c r="JN42">
        <v>3.5</v>
      </c>
      <c r="JO42">
        <v>14</v>
      </c>
      <c r="JP42">
        <v>0</v>
      </c>
      <c r="JQ42">
        <v>17.5</v>
      </c>
      <c r="JR42">
        <v>17.5</v>
      </c>
      <c r="JS42">
        <v>0</v>
      </c>
      <c r="JT42">
        <v>3.5</v>
      </c>
      <c r="JU42">
        <v>14</v>
      </c>
      <c r="JV42">
        <v>0</v>
      </c>
      <c r="JW42">
        <v>17.5</v>
      </c>
      <c r="JX42">
        <v>17.5</v>
      </c>
      <c r="JY42">
        <v>0</v>
      </c>
      <c r="JZ42">
        <v>3.5</v>
      </c>
      <c r="KA42">
        <v>14</v>
      </c>
      <c r="KB42">
        <v>0</v>
      </c>
      <c r="KC42">
        <v>17.5</v>
      </c>
      <c r="KD42">
        <v>17.5</v>
      </c>
      <c r="KE42">
        <v>0</v>
      </c>
      <c r="KF42">
        <v>3.5</v>
      </c>
      <c r="KG42">
        <v>14</v>
      </c>
      <c r="KH42">
        <v>17.5</v>
      </c>
      <c r="KI42">
        <v>35</v>
      </c>
      <c r="KJ42">
        <v>35</v>
      </c>
      <c r="KK42">
        <v>0</v>
      </c>
      <c r="KL42">
        <v>3.5</v>
      </c>
      <c r="KM42">
        <v>14</v>
      </c>
      <c r="KN42">
        <v>0</v>
      </c>
      <c r="KO42">
        <v>17.5</v>
      </c>
      <c r="KP42">
        <v>0</v>
      </c>
      <c r="KQ42">
        <v>17.5</v>
      </c>
      <c r="KR42">
        <v>3.5</v>
      </c>
      <c r="KS42">
        <v>14</v>
      </c>
      <c r="KT42">
        <v>0</v>
      </c>
      <c r="KU42">
        <v>17.5</v>
      </c>
      <c r="KV42">
        <v>17.5</v>
      </c>
      <c r="KW42">
        <v>0</v>
      </c>
      <c r="KX42">
        <v>3.5</v>
      </c>
      <c r="KY42">
        <v>14</v>
      </c>
      <c r="KZ42">
        <v>35</v>
      </c>
      <c r="LA42">
        <v>52.5</v>
      </c>
      <c r="LB42">
        <v>52.5</v>
      </c>
      <c r="LC42">
        <v>0</v>
      </c>
      <c r="LD42">
        <v>3.5</v>
      </c>
      <c r="LE42">
        <v>14</v>
      </c>
      <c r="LF42">
        <v>17.5</v>
      </c>
      <c r="LG42">
        <v>35</v>
      </c>
      <c r="LH42">
        <v>0</v>
      </c>
      <c r="LI42">
        <v>35</v>
      </c>
      <c r="LJ42">
        <v>3.5</v>
      </c>
      <c r="LK42">
        <v>14</v>
      </c>
      <c r="LL42">
        <v>0</v>
      </c>
      <c r="LM42">
        <v>17.5</v>
      </c>
      <c r="LN42">
        <v>0</v>
      </c>
      <c r="LO42">
        <v>17.5</v>
      </c>
    </row>
    <row r="43" spans="1:327" hidden="1" x14ac:dyDescent="0.25">
      <c r="A43">
        <v>1</v>
      </c>
      <c r="C43" t="s">
        <v>212</v>
      </c>
      <c r="D43" t="s">
        <v>213</v>
      </c>
      <c r="H43" t="s">
        <v>214</v>
      </c>
      <c r="I43" t="s">
        <v>64</v>
      </c>
    </row>
    <row r="44" spans="1:327" hidden="1" x14ac:dyDescent="0.25">
      <c r="A44">
        <v>1</v>
      </c>
      <c r="B44">
        <v>165</v>
      </c>
      <c r="C44" t="s">
        <v>215</v>
      </c>
      <c r="D44" t="s">
        <v>197</v>
      </c>
      <c r="E44" t="e">
        <v>#REF!</v>
      </c>
      <c r="I44" t="s">
        <v>112</v>
      </c>
      <c r="J44">
        <v>3.5</v>
      </c>
      <c r="K44">
        <v>14</v>
      </c>
      <c r="L44">
        <v>52.5</v>
      </c>
      <c r="M44">
        <v>70</v>
      </c>
      <c r="O44">
        <v>70</v>
      </c>
      <c r="P44">
        <v>3.5</v>
      </c>
      <c r="Q44">
        <v>14</v>
      </c>
      <c r="R44">
        <v>35</v>
      </c>
      <c r="S44">
        <v>52.5</v>
      </c>
      <c r="U44">
        <v>52.5</v>
      </c>
      <c r="V44">
        <v>3.5</v>
      </c>
      <c r="W44">
        <v>14</v>
      </c>
      <c r="X44">
        <v>17.5</v>
      </c>
      <c r="Y44">
        <v>35</v>
      </c>
      <c r="AA44">
        <v>35</v>
      </c>
      <c r="AB44">
        <v>3.5</v>
      </c>
      <c r="AC44">
        <v>14</v>
      </c>
      <c r="AD44">
        <v>0</v>
      </c>
      <c r="AE44">
        <v>17.5</v>
      </c>
      <c r="AG44">
        <v>17.5</v>
      </c>
      <c r="AH44">
        <v>3.5</v>
      </c>
      <c r="AI44">
        <v>10</v>
      </c>
      <c r="AJ44">
        <v>66</v>
      </c>
      <c r="AK44">
        <v>79.5</v>
      </c>
      <c r="AL44">
        <v>79.5</v>
      </c>
      <c r="AM44">
        <v>0</v>
      </c>
      <c r="AN44">
        <v>3.5</v>
      </c>
      <c r="AO44">
        <v>14</v>
      </c>
      <c r="AP44">
        <v>48.5</v>
      </c>
      <c r="AQ44">
        <v>66</v>
      </c>
      <c r="AS44">
        <v>66</v>
      </c>
      <c r="AT44">
        <v>3.5</v>
      </c>
      <c r="AU44">
        <v>10</v>
      </c>
      <c r="AV44">
        <v>35</v>
      </c>
      <c r="AW44">
        <v>48.5</v>
      </c>
      <c r="AY44">
        <v>48.5</v>
      </c>
      <c r="AZ44">
        <v>3.5</v>
      </c>
      <c r="BA44">
        <v>14</v>
      </c>
      <c r="BB44">
        <v>17.5</v>
      </c>
      <c r="BC44">
        <v>35</v>
      </c>
      <c r="BE44">
        <v>35</v>
      </c>
      <c r="BF44">
        <v>3.5</v>
      </c>
      <c r="BG44">
        <v>14</v>
      </c>
      <c r="BH44">
        <v>0</v>
      </c>
      <c r="BI44">
        <v>17.5</v>
      </c>
      <c r="BK44">
        <v>17.5</v>
      </c>
      <c r="BL44">
        <v>3.5</v>
      </c>
      <c r="BM44">
        <v>14</v>
      </c>
      <c r="BN44">
        <v>35</v>
      </c>
      <c r="BO44">
        <v>52.5</v>
      </c>
      <c r="BP44">
        <v>52.5</v>
      </c>
      <c r="BQ44">
        <v>0</v>
      </c>
      <c r="BR44">
        <v>3.5</v>
      </c>
      <c r="BS44">
        <v>14</v>
      </c>
      <c r="BT44">
        <v>17.5</v>
      </c>
      <c r="BU44">
        <v>35</v>
      </c>
      <c r="BW44">
        <v>35</v>
      </c>
      <c r="BX44">
        <v>3.5</v>
      </c>
      <c r="BY44">
        <v>14</v>
      </c>
      <c r="BZ44">
        <v>0</v>
      </c>
      <c r="CA44">
        <v>17.5</v>
      </c>
      <c r="CC44">
        <v>17.5</v>
      </c>
      <c r="CD44">
        <v>3.5</v>
      </c>
      <c r="CE44">
        <v>14</v>
      </c>
      <c r="CF44">
        <v>132.5</v>
      </c>
      <c r="CG44">
        <v>150</v>
      </c>
      <c r="CH44">
        <v>150</v>
      </c>
      <c r="CI44">
        <v>0</v>
      </c>
      <c r="CJ44">
        <v>3.5</v>
      </c>
      <c r="CK44">
        <v>14</v>
      </c>
      <c r="CL44">
        <v>115</v>
      </c>
      <c r="CM44">
        <v>132.5</v>
      </c>
      <c r="CO44">
        <v>132.5</v>
      </c>
      <c r="CP44">
        <v>3.5</v>
      </c>
      <c r="CQ44">
        <v>14</v>
      </c>
      <c r="CR44">
        <v>97.5</v>
      </c>
      <c r="CS44">
        <v>115</v>
      </c>
      <c r="CU44">
        <v>115</v>
      </c>
      <c r="CV44">
        <v>3.5</v>
      </c>
      <c r="CW44">
        <v>14</v>
      </c>
      <c r="CX44">
        <v>80</v>
      </c>
      <c r="CY44">
        <v>97.5</v>
      </c>
      <c r="DA44">
        <v>97.5</v>
      </c>
      <c r="DB44">
        <v>3.5</v>
      </c>
      <c r="DC44">
        <v>14</v>
      </c>
      <c r="DD44">
        <v>62.5</v>
      </c>
      <c r="DE44">
        <v>80</v>
      </c>
      <c r="DG44">
        <v>80</v>
      </c>
      <c r="DH44">
        <v>3.5</v>
      </c>
      <c r="DI44">
        <v>14</v>
      </c>
      <c r="DJ44">
        <v>45</v>
      </c>
      <c r="DK44">
        <v>62.5</v>
      </c>
      <c r="DM44">
        <v>62.5</v>
      </c>
      <c r="DN44">
        <v>3.5</v>
      </c>
      <c r="DO44">
        <v>10</v>
      </c>
      <c r="DP44">
        <v>31.5</v>
      </c>
      <c r="DQ44">
        <v>45</v>
      </c>
      <c r="DS44">
        <v>45</v>
      </c>
      <c r="DT44">
        <v>3.5</v>
      </c>
      <c r="DU44">
        <v>0</v>
      </c>
      <c r="DV44">
        <v>28</v>
      </c>
      <c r="DW44">
        <v>31.5</v>
      </c>
      <c r="DY44">
        <v>31.5</v>
      </c>
      <c r="DZ44">
        <v>3.5</v>
      </c>
      <c r="EA44">
        <v>0</v>
      </c>
      <c r="EB44">
        <v>24.5</v>
      </c>
      <c r="EC44">
        <v>28</v>
      </c>
      <c r="EE44">
        <v>28</v>
      </c>
      <c r="EF44">
        <v>3.5</v>
      </c>
      <c r="EG44">
        <v>0</v>
      </c>
      <c r="EH44">
        <v>21</v>
      </c>
      <c r="EI44">
        <v>24.5</v>
      </c>
      <c r="EK44">
        <v>24.5</v>
      </c>
      <c r="EL44">
        <v>3.5</v>
      </c>
      <c r="EM44">
        <v>0</v>
      </c>
      <c r="EN44">
        <v>17.5</v>
      </c>
      <c r="EO44">
        <v>21</v>
      </c>
      <c r="EQ44">
        <v>21</v>
      </c>
      <c r="ER44">
        <v>3.5</v>
      </c>
      <c r="ES44">
        <v>14</v>
      </c>
      <c r="ET44">
        <v>0</v>
      </c>
      <c r="EU44">
        <v>17.5</v>
      </c>
      <c r="EW44">
        <v>17.5</v>
      </c>
      <c r="EX44">
        <v>3.5</v>
      </c>
      <c r="EY44">
        <v>14</v>
      </c>
      <c r="EZ44">
        <v>17.5</v>
      </c>
      <c r="FA44">
        <v>35</v>
      </c>
      <c r="FB44">
        <v>35</v>
      </c>
      <c r="FC44">
        <v>0</v>
      </c>
      <c r="FD44">
        <v>3.5</v>
      </c>
      <c r="FE44">
        <v>14</v>
      </c>
      <c r="FF44">
        <v>0</v>
      </c>
      <c r="FG44">
        <v>17.5</v>
      </c>
      <c r="FI44">
        <v>17.5</v>
      </c>
      <c r="FJ44">
        <v>3.5</v>
      </c>
      <c r="FK44">
        <v>14</v>
      </c>
      <c r="FL44">
        <v>52.5</v>
      </c>
      <c r="FM44">
        <v>70</v>
      </c>
      <c r="FN44">
        <v>70</v>
      </c>
      <c r="FO44">
        <v>0</v>
      </c>
      <c r="FP44">
        <v>3.5</v>
      </c>
      <c r="FQ44">
        <v>14</v>
      </c>
      <c r="FR44">
        <v>35</v>
      </c>
      <c r="FS44">
        <v>52.5</v>
      </c>
      <c r="FU44">
        <v>52.5</v>
      </c>
      <c r="FV44">
        <v>3.5</v>
      </c>
      <c r="FW44">
        <v>14</v>
      </c>
      <c r="FX44">
        <v>17.5</v>
      </c>
      <c r="FY44">
        <v>35</v>
      </c>
      <c r="GA44">
        <v>35</v>
      </c>
      <c r="GB44">
        <v>3.5</v>
      </c>
      <c r="GC44">
        <v>14</v>
      </c>
      <c r="GD44">
        <v>0</v>
      </c>
      <c r="GE44">
        <v>17.5</v>
      </c>
      <c r="GG44">
        <v>17.5</v>
      </c>
      <c r="GH44">
        <v>14</v>
      </c>
      <c r="GI44">
        <v>14</v>
      </c>
      <c r="GJ44">
        <v>17.5</v>
      </c>
      <c r="GK44">
        <v>45.5</v>
      </c>
      <c r="GL44">
        <v>45.5</v>
      </c>
      <c r="GM44">
        <v>0</v>
      </c>
      <c r="GN44">
        <v>3.5</v>
      </c>
      <c r="GO44">
        <v>14</v>
      </c>
      <c r="GP44">
        <v>0</v>
      </c>
      <c r="GQ44">
        <v>17.5</v>
      </c>
      <c r="GS44">
        <v>17.5</v>
      </c>
      <c r="GT44">
        <v>3.5</v>
      </c>
      <c r="GU44">
        <v>14</v>
      </c>
      <c r="GV44">
        <v>17.5</v>
      </c>
      <c r="GW44">
        <v>35</v>
      </c>
      <c r="GX44">
        <v>35</v>
      </c>
      <c r="GY44">
        <v>0</v>
      </c>
      <c r="GZ44">
        <v>3.5</v>
      </c>
      <c r="HA44">
        <v>14</v>
      </c>
      <c r="HB44">
        <v>0</v>
      </c>
      <c r="HC44">
        <v>17.5</v>
      </c>
      <c r="HE44">
        <v>17.5</v>
      </c>
      <c r="HF44">
        <v>3.5</v>
      </c>
      <c r="HG44">
        <v>14</v>
      </c>
      <c r="HH44">
        <v>35</v>
      </c>
      <c r="HI44">
        <v>52.5</v>
      </c>
      <c r="HJ44">
        <v>52.5</v>
      </c>
      <c r="HK44">
        <v>0</v>
      </c>
      <c r="HL44">
        <v>3.5</v>
      </c>
      <c r="HM44">
        <v>14</v>
      </c>
      <c r="HN44">
        <v>17.5</v>
      </c>
      <c r="HO44">
        <v>35</v>
      </c>
      <c r="HQ44">
        <v>35</v>
      </c>
      <c r="HR44">
        <v>3.5</v>
      </c>
      <c r="HS44">
        <v>14</v>
      </c>
      <c r="HT44">
        <v>0</v>
      </c>
      <c r="HU44">
        <v>17.5</v>
      </c>
      <c r="HW44">
        <v>17.5</v>
      </c>
      <c r="HX44">
        <v>3.5</v>
      </c>
      <c r="HY44">
        <v>14</v>
      </c>
      <c r="HZ44">
        <v>35</v>
      </c>
      <c r="IA44">
        <v>52.5</v>
      </c>
      <c r="IB44" t="s">
        <v>216</v>
      </c>
      <c r="IC44">
        <v>0</v>
      </c>
      <c r="ID44">
        <v>3.5</v>
      </c>
      <c r="IE44">
        <v>14</v>
      </c>
      <c r="IF44">
        <v>17.5</v>
      </c>
      <c r="IG44">
        <v>35</v>
      </c>
      <c r="II44">
        <v>35</v>
      </c>
      <c r="IJ44">
        <v>3.5</v>
      </c>
      <c r="IK44">
        <v>14</v>
      </c>
      <c r="IL44">
        <v>0</v>
      </c>
      <c r="IM44">
        <v>17.5</v>
      </c>
      <c r="IO44">
        <v>17.5</v>
      </c>
      <c r="IP44">
        <v>3.5</v>
      </c>
      <c r="IQ44">
        <v>14</v>
      </c>
      <c r="IR44">
        <v>52.5</v>
      </c>
      <c r="IS44">
        <v>70</v>
      </c>
      <c r="IT44">
        <v>70</v>
      </c>
      <c r="IU44">
        <v>0</v>
      </c>
      <c r="IV44">
        <v>3.5</v>
      </c>
      <c r="IW44">
        <v>14</v>
      </c>
      <c r="IX44">
        <v>35</v>
      </c>
      <c r="IY44">
        <v>52.5</v>
      </c>
      <c r="JA44">
        <v>52.5</v>
      </c>
      <c r="JB44">
        <v>3.5</v>
      </c>
      <c r="JC44">
        <v>14</v>
      </c>
      <c r="JD44">
        <v>17.5</v>
      </c>
      <c r="JE44">
        <v>35</v>
      </c>
      <c r="JG44">
        <v>35</v>
      </c>
      <c r="JH44">
        <v>3.5</v>
      </c>
      <c r="JI44">
        <v>14</v>
      </c>
      <c r="JJ44">
        <v>0</v>
      </c>
      <c r="JK44">
        <v>17.5</v>
      </c>
      <c r="JM44">
        <v>17.5</v>
      </c>
      <c r="JN44">
        <v>3.5</v>
      </c>
      <c r="JO44">
        <v>14</v>
      </c>
      <c r="JP44">
        <v>17.5</v>
      </c>
      <c r="JQ44">
        <v>35</v>
      </c>
      <c r="JR44">
        <v>35</v>
      </c>
      <c r="JS44">
        <v>0</v>
      </c>
      <c r="JT44">
        <v>3.5</v>
      </c>
      <c r="JU44">
        <v>14</v>
      </c>
      <c r="JV44">
        <v>0</v>
      </c>
      <c r="JW44">
        <v>17.5</v>
      </c>
      <c r="JY44">
        <v>17.5</v>
      </c>
      <c r="JZ44">
        <v>3.5</v>
      </c>
      <c r="KA44">
        <v>14</v>
      </c>
      <c r="KB44">
        <v>52.5</v>
      </c>
      <c r="KC44">
        <v>70</v>
      </c>
      <c r="KD44">
        <v>70</v>
      </c>
      <c r="KE44">
        <v>0</v>
      </c>
      <c r="KF44">
        <v>3.5</v>
      </c>
      <c r="KG44">
        <v>14</v>
      </c>
      <c r="KH44">
        <v>35</v>
      </c>
      <c r="KI44">
        <v>52.5</v>
      </c>
      <c r="KK44">
        <v>52.5</v>
      </c>
      <c r="KL44">
        <v>3.5</v>
      </c>
      <c r="KM44">
        <v>14</v>
      </c>
      <c r="KN44">
        <v>17.5</v>
      </c>
      <c r="KO44">
        <v>35</v>
      </c>
      <c r="KP44">
        <v>0</v>
      </c>
      <c r="KQ44">
        <v>35</v>
      </c>
      <c r="KR44">
        <v>3.5</v>
      </c>
      <c r="KS44">
        <v>14</v>
      </c>
      <c r="KT44">
        <v>0</v>
      </c>
      <c r="KU44">
        <v>17.5</v>
      </c>
      <c r="KV44">
        <v>0</v>
      </c>
      <c r="KW44">
        <v>17.5</v>
      </c>
      <c r="KX44">
        <v>3.5</v>
      </c>
      <c r="KY44">
        <v>14</v>
      </c>
      <c r="KZ44">
        <v>17.5</v>
      </c>
      <c r="LA44">
        <v>35</v>
      </c>
      <c r="LB44">
        <v>35</v>
      </c>
      <c r="LC44">
        <v>0</v>
      </c>
      <c r="LD44">
        <v>3.5</v>
      </c>
      <c r="LE44">
        <v>14</v>
      </c>
      <c r="LF44">
        <v>0</v>
      </c>
      <c r="LG44">
        <v>17.5</v>
      </c>
      <c r="LH44">
        <v>0</v>
      </c>
      <c r="LI44">
        <v>17.5</v>
      </c>
      <c r="LJ44">
        <v>3.5</v>
      </c>
      <c r="LK44">
        <v>14</v>
      </c>
      <c r="LL44">
        <v>0</v>
      </c>
      <c r="LM44">
        <v>17.5</v>
      </c>
      <c r="LN44">
        <v>17.5</v>
      </c>
      <c r="LO44">
        <v>0</v>
      </c>
    </row>
    <row r="45" spans="1:327" hidden="1" x14ac:dyDescent="0.25">
      <c r="A45">
        <v>1</v>
      </c>
      <c r="B45">
        <v>167</v>
      </c>
      <c r="C45" t="s">
        <v>217</v>
      </c>
      <c r="D45" t="s">
        <v>218</v>
      </c>
      <c r="E45" t="e">
        <v>#REF!</v>
      </c>
      <c r="I45" t="s">
        <v>112</v>
      </c>
      <c r="J45">
        <v>3.5</v>
      </c>
      <c r="K45">
        <v>14</v>
      </c>
      <c r="L45">
        <v>17.5</v>
      </c>
      <c r="M45">
        <v>35</v>
      </c>
      <c r="N45">
        <v>35</v>
      </c>
      <c r="O45">
        <v>0</v>
      </c>
      <c r="P45">
        <v>3.5</v>
      </c>
      <c r="Q45">
        <v>14</v>
      </c>
      <c r="R45">
        <v>0</v>
      </c>
      <c r="S45">
        <v>17.5</v>
      </c>
      <c r="U45">
        <v>17.5</v>
      </c>
      <c r="V45">
        <v>3.5</v>
      </c>
      <c r="W45">
        <v>14</v>
      </c>
      <c r="X45">
        <v>17.5</v>
      </c>
      <c r="Y45">
        <v>35</v>
      </c>
      <c r="Z45">
        <v>35</v>
      </c>
      <c r="AA45">
        <v>0</v>
      </c>
      <c r="AB45">
        <v>3.5</v>
      </c>
      <c r="AC45">
        <v>14</v>
      </c>
      <c r="AD45">
        <v>0</v>
      </c>
      <c r="AE45">
        <v>17.5</v>
      </c>
      <c r="AG45">
        <v>17.5</v>
      </c>
      <c r="AH45">
        <v>3.5</v>
      </c>
      <c r="AI45">
        <v>10</v>
      </c>
      <c r="AJ45">
        <v>66</v>
      </c>
      <c r="AK45">
        <v>79.5</v>
      </c>
      <c r="AL45">
        <v>79.5</v>
      </c>
      <c r="AM45">
        <v>0</v>
      </c>
      <c r="AN45">
        <v>3.5</v>
      </c>
      <c r="AO45">
        <v>14</v>
      </c>
      <c r="AP45">
        <v>48.5</v>
      </c>
      <c r="AQ45">
        <v>66</v>
      </c>
      <c r="AS45">
        <v>66</v>
      </c>
      <c r="AT45">
        <v>3.5</v>
      </c>
      <c r="AU45">
        <v>10</v>
      </c>
      <c r="AV45">
        <v>35</v>
      </c>
      <c r="AW45">
        <v>48.5</v>
      </c>
      <c r="AY45">
        <v>48.5</v>
      </c>
      <c r="AZ45">
        <v>3.5</v>
      </c>
      <c r="BA45">
        <v>14</v>
      </c>
      <c r="BB45">
        <v>17.5</v>
      </c>
      <c r="BC45">
        <v>35</v>
      </c>
      <c r="BE45">
        <v>35</v>
      </c>
      <c r="BF45">
        <v>3.5</v>
      </c>
      <c r="BG45">
        <v>14</v>
      </c>
      <c r="BH45">
        <v>0</v>
      </c>
      <c r="BI45">
        <v>17.5</v>
      </c>
      <c r="BK45">
        <v>17.5</v>
      </c>
      <c r="BL45">
        <v>3.5</v>
      </c>
      <c r="BM45">
        <v>14</v>
      </c>
      <c r="BN45">
        <v>17.5</v>
      </c>
      <c r="BO45">
        <v>35</v>
      </c>
      <c r="BP45">
        <v>35</v>
      </c>
      <c r="BQ45">
        <v>0</v>
      </c>
      <c r="BR45">
        <v>3.5</v>
      </c>
      <c r="BS45">
        <v>14</v>
      </c>
      <c r="BT45">
        <v>0</v>
      </c>
      <c r="BU45">
        <v>17.5</v>
      </c>
      <c r="BW45">
        <v>17.5</v>
      </c>
      <c r="BX45">
        <v>3.5</v>
      </c>
      <c r="BY45">
        <v>14</v>
      </c>
      <c r="BZ45">
        <v>0</v>
      </c>
      <c r="CA45">
        <v>17.5</v>
      </c>
      <c r="CB45">
        <v>17.5</v>
      </c>
      <c r="CC45">
        <v>0</v>
      </c>
      <c r="CD45">
        <v>3.5</v>
      </c>
      <c r="CE45">
        <v>14</v>
      </c>
      <c r="CF45">
        <v>87.5</v>
      </c>
      <c r="CG45">
        <v>105</v>
      </c>
      <c r="CH45">
        <v>105</v>
      </c>
      <c r="CI45">
        <v>0</v>
      </c>
      <c r="CJ45">
        <v>3.5</v>
      </c>
      <c r="CK45">
        <v>14</v>
      </c>
      <c r="CL45">
        <v>70</v>
      </c>
      <c r="CM45">
        <v>87.5</v>
      </c>
      <c r="CO45">
        <v>87.5</v>
      </c>
      <c r="CP45">
        <v>3.5</v>
      </c>
      <c r="CQ45">
        <v>14</v>
      </c>
      <c r="CR45">
        <v>52.5</v>
      </c>
      <c r="CS45">
        <v>70</v>
      </c>
      <c r="CU45">
        <v>70</v>
      </c>
      <c r="CV45">
        <v>3.5</v>
      </c>
      <c r="CW45">
        <v>14</v>
      </c>
      <c r="CX45">
        <v>35</v>
      </c>
      <c r="CY45">
        <v>52.5</v>
      </c>
      <c r="DA45">
        <v>52.5</v>
      </c>
      <c r="DB45">
        <v>3.5</v>
      </c>
      <c r="DC45">
        <v>14</v>
      </c>
      <c r="DD45">
        <v>17.5</v>
      </c>
      <c r="DE45">
        <v>35</v>
      </c>
      <c r="DG45">
        <v>35</v>
      </c>
      <c r="DH45">
        <v>3.5</v>
      </c>
      <c r="DI45">
        <v>14</v>
      </c>
      <c r="DJ45">
        <v>0</v>
      </c>
      <c r="DK45">
        <v>17.5</v>
      </c>
      <c r="DM45">
        <v>17.5</v>
      </c>
      <c r="DN45">
        <v>3.5</v>
      </c>
      <c r="DO45">
        <v>10</v>
      </c>
      <c r="DP45">
        <v>14</v>
      </c>
      <c r="DQ45">
        <v>27.5</v>
      </c>
      <c r="DR45">
        <v>27.5</v>
      </c>
      <c r="DS45">
        <v>0</v>
      </c>
      <c r="DT45">
        <v>3.5</v>
      </c>
      <c r="DU45">
        <v>0</v>
      </c>
      <c r="DV45">
        <v>10.5</v>
      </c>
      <c r="DW45">
        <v>14</v>
      </c>
      <c r="DY45">
        <v>14</v>
      </c>
      <c r="DZ45">
        <v>3.5</v>
      </c>
      <c r="EA45">
        <v>0</v>
      </c>
      <c r="EB45">
        <v>7</v>
      </c>
      <c r="EC45">
        <v>10.5</v>
      </c>
      <c r="EE45">
        <v>10.5</v>
      </c>
      <c r="EF45">
        <v>3.5</v>
      </c>
      <c r="EG45">
        <v>0</v>
      </c>
      <c r="EH45">
        <v>3.5</v>
      </c>
      <c r="EI45">
        <v>7</v>
      </c>
      <c r="EK45">
        <v>7</v>
      </c>
      <c r="EL45">
        <v>3.5</v>
      </c>
      <c r="EM45">
        <v>0</v>
      </c>
      <c r="EN45">
        <v>0</v>
      </c>
      <c r="EO45">
        <v>3.5</v>
      </c>
      <c r="EQ45">
        <v>3.5</v>
      </c>
      <c r="ER45">
        <v>3.5</v>
      </c>
      <c r="ES45">
        <v>14</v>
      </c>
      <c r="ET45">
        <v>17.5</v>
      </c>
      <c r="EU45">
        <v>35</v>
      </c>
      <c r="EV45">
        <v>35</v>
      </c>
      <c r="EW45">
        <v>0</v>
      </c>
      <c r="EX45">
        <v>3.5</v>
      </c>
      <c r="EY45">
        <v>14</v>
      </c>
      <c r="EZ45">
        <v>0</v>
      </c>
      <c r="FA45">
        <v>17.5</v>
      </c>
      <c r="FC45">
        <v>17.5</v>
      </c>
      <c r="FD45">
        <v>3.5</v>
      </c>
      <c r="FE45">
        <v>14</v>
      </c>
      <c r="FF45">
        <v>17.5</v>
      </c>
      <c r="FG45">
        <v>35</v>
      </c>
      <c r="FH45">
        <v>35</v>
      </c>
      <c r="FI45">
        <v>0</v>
      </c>
      <c r="FJ45">
        <v>3.5</v>
      </c>
      <c r="FK45">
        <v>14</v>
      </c>
      <c r="FL45">
        <v>0</v>
      </c>
      <c r="FM45">
        <v>17.5</v>
      </c>
      <c r="FO45">
        <v>17.5</v>
      </c>
      <c r="FP45">
        <v>3.5</v>
      </c>
      <c r="FQ45">
        <v>14</v>
      </c>
      <c r="FR45">
        <v>0</v>
      </c>
      <c r="FS45">
        <v>17.5</v>
      </c>
      <c r="FT45">
        <v>17.5</v>
      </c>
      <c r="FU45">
        <v>0</v>
      </c>
      <c r="FV45">
        <v>3.5</v>
      </c>
      <c r="FW45">
        <v>14</v>
      </c>
      <c r="FX45">
        <v>0</v>
      </c>
      <c r="FY45">
        <v>17.5</v>
      </c>
      <c r="FZ45">
        <v>17.5</v>
      </c>
      <c r="GA45">
        <v>0</v>
      </c>
      <c r="GB45">
        <v>3.5</v>
      </c>
      <c r="GC45">
        <v>14</v>
      </c>
      <c r="GD45">
        <v>0</v>
      </c>
      <c r="GE45">
        <v>17.5</v>
      </c>
      <c r="GF45">
        <v>17.5</v>
      </c>
      <c r="GG45">
        <v>0</v>
      </c>
      <c r="GH45">
        <v>14</v>
      </c>
      <c r="GI45">
        <v>14</v>
      </c>
      <c r="GJ45">
        <v>0</v>
      </c>
      <c r="GK45">
        <v>28</v>
      </c>
      <c r="GL45">
        <v>28</v>
      </c>
      <c r="GM45">
        <v>0</v>
      </c>
      <c r="GN45">
        <v>3.5</v>
      </c>
      <c r="GO45">
        <v>14</v>
      </c>
      <c r="GP45">
        <v>0</v>
      </c>
      <c r="GQ45">
        <v>17.5</v>
      </c>
      <c r="GR45">
        <v>17.5</v>
      </c>
      <c r="GS45">
        <v>0</v>
      </c>
      <c r="GT45">
        <v>3.5</v>
      </c>
      <c r="GU45">
        <v>14</v>
      </c>
      <c r="GV45">
        <v>17.5</v>
      </c>
      <c r="GW45">
        <v>35</v>
      </c>
      <c r="GX45">
        <v>35</v>
      </c>
      <c r="GY45">
        <v>0</v>
      </c>
      <c r="GZ45">
        <v>3.5</v>
      </c>
      <c r="HA45">
        <v>14</v>
      </c>
      <c r="HB45">
        <v>0</v>
      </c>
      <c r="HC45">
        <v>17.5</v>
      </c>
      <c r="HE45">
        <v>17.5</v>
      </c>
      <c r="HF45">
        <v>3.5</v>
      </c>
      <c r="HG45">
        <v>14</v>
      </c>
      <c r="HH45">
        <v>0</v>
      </c>
      <c r="HI45">
        <v>17.5</v>
      </c>
      <c r="HJ45">
        <v>17.5</v>
      </c>
      <c r="HK45">
        <v>0</v>
      </c>
      <c r="HL45">
        <v>3.5</v>
      </c>
      <c r="HM45">
        <v>14</v>
      </c>
      <c r="HN45">
        <v>0</v>
      </c>
      <c r="HO45">
        <v>17.5</v>
      </c>
      <c r="HP45">
        <v>17.5</v>
      </c>
      <c r="HQ45">
        <v>0</v>
      </c>
      <c r="HR45">
        <v>3.5</v>
      </c>
      <c r="HS45">
        <v>14</v>
      </c>
      <c r="HT45">
        <v>0</v>
      </c>
      <c r="HU45">
        <v>17.5</v>
      </c>
      <c r="HV45">
        <v>17.5</v>
      </c>
      <c r="HW45">
        <v>0</v>
      </c>
      <c r="HX45">
        <v>3.5</v>
      </c>
      <c r="HY45">
        <v>14</v>
      </c>
      <c r="HZ45">
        <v>0</v>
      </c>
      <c r="IA45">
        <v>17.5</v>
      </c>
      <c r="IB45">
        <v>17.5</v>
      </c>
      <c r="IC45">
        <v>0</v>
      </c>
      <c r="ID45">
        <v>3.5</v>
      </c>
      <c r="IE45">
        <v>14</v>
      </c>
      <c r="IF45">
        <v>0</v>
      </c>
      <c r="IG45">
        <v>17.5</v>
      </c>
      <c r="IH45">
        <v>17.5</v>
      </c>
      <c r="II45">
        <v>0</v>
      </c>
      <c r="IJ45">
        <v>3.5</v>
      </c>
      <c r="IK45">
        <v>14</v>
      </c>
      <c r="IL45">
        <v>0</v>
      </c>
      <c r="IM45">
        <v>17.5</v>
      </c>
      <c r="IN45">
        <v>17.5</v>
      </c>
      <c r="IO45">
        <v>0</v>
      </c>
      <c r="IP45">
        <v>3.5</v>
      </c>
      <c r="IQ45">
        <v>14</v>
      </c>
      <c r="IR45">
        <v>35</v>
      </c>
      <c r="IS45">
        <v>52.5</v>
      </c>
      <c r="IT45">
        <v>52.5</v>
      </c>
      <c r="IU45">
        <v>0</v>
      </c>
      <c r="IV45">
        <v>3.5</v>
      </c>
      <c r="IW45">
        <v>14</v>
      </c>
      <c r="IX45">
        <v>17.5</v>
      </c>
      <c r="IY45">
        <v>35</v>
      </c>
      <c r="JA45">
        <v>35</v>
      </c>
      <c r="JB45">
        <v>3.5</v>
      </c>
      <c r="JC45">
        <v>14</v>
      </c>
      <c r="JD45">
        <v>0</v>
      </c>
      <c r="JE45">
        <v>17.5</v>
      </c>
      <c r="JG45">
        <v>17.5</v>
      </c>
      <c r="JH45">
        <v>3.5</v>
      </c>
      <c r="JI45">
        <v>14</v>
      </c>
      <c r="JJ45">
        <v>0</v>
      </c>
      <c r="JK45">
        <v>17.5</v>
      </c>
      <c r="JL45">
        <v>17.5</v>
      </c>
      <c r="JM45">
        <v>0</v>
      </c>
      <c r="JN45">
        <v>3.5</v>
      </c>
      <c r="JO45">
        <v>14</v>
      </c>
      <c r="JP45">
        <v>0</v>
      </c>
      <c r="JQ45">
        <v>17.5</v>
      </c>
      <c r="JR45">
        <v>17.5</v>
      </c>
      <c r="JS45">
        <v>0</v>
      </c>
      <c r="JT45">
        <v>3.5</v>
      </c>
      <c r="JU45">
        <v>14</v>
      </c>
      <c r="JV45">
        <v>0</v>
      </c>
      <c r="JW45">
        <v>17.5</v>
      </c>
      <c r="JX45">
        <v>17.5</v>
      </c>
      <c r="JY45">
        <v>0</v>
      </c>
      <c r="JZ45">
        <v>3.5</v>
      </c>
      <c r="KA45">
        <v>14</v>
      </c>
      <c r="KB45">
        <v>0</v>
      </c>
      <c r="KC45">
        <v>17.5</v>
      </c>
      <c r="KD45">
        <v>17.5</v>
      </c>
      <c r="KE45">
        <v>0</v>
      </c>
      <c r="KF45">
        <v>3.5</v>
      </c>
      <c r="KG45">
        <v>14</v>
      </c>
      <c r="KH45">
        <v>17.5</v>
      </c>
      <c r="KI45">
        <v>35</v>
      </c>
      <c r="KJ45">
        <v>35</v>
      </c>
      <c r="KK45">
        <v>0</v>
      </c>
      <c r="KL45">
        <v>3.5</v>
      </c>
      <c r="KM45">
        <v>14</v>
      </c>
      <c r="KN45">
        <v>0</v>
      </c>
      <c r="KO45">
        <v>17.5</v>
      </c>
      <c r="KP45">
        <v>0</v>
      </c>
      <c r="KQ45">
        <v>17.5</v>
      </c>
      <c r="KR45">
        <v>3.5</v>
      </c>
      <c r="KS45">
        <v>14</v>
      </c>
      <c r="KT45">
        <v>0</v>
      </c>
      <c r="KU45">
        <v>17.5</v>
      </c>
      <c r="KV45">
        <v>17.5</v>
      </c>
      <c r="KW45">
        <v>0</v>
      </c>
      <c r="KX45">
        <v>3.5</v>
      </c>
      <c r="KY45">
        <v>14</v>
      </c>
      <c r="KZ45">
        <v>0</v>
      </c>
      <c r="LA45">
        <v>17.5</v>
      </c>
      <c r="LB45">
        <v>17.5</v>
      </c>
      <c r="LC45">
        <v>0</v>
      </c>
      <c r="LD45">
        <v>3.5</v>
      </c>
      <c r="LE45">
        <v>14</v>
      </c>
      <c r="LF45">
        <v>0</v>
      </c>
      <c r="LG45">
        <v>17.5</v>
      </c>
      <c r="LH45">
        <v>17.5</v>
      </c>
      <c r="LI45">
        <v>0</v>
      </c>
      <c r="LJ45">
        <v>3.5</v>
      </c>
      <c r="LK45">
        <v>14</v>
      </c>
      <c r="LL45">
        <v>0</v>
      </c>
      <c r="LM45">
        <v>17.5</v>
      </c>
      <c r="LN45">
        <v>17.5</v>
      </c>
      <c r="LO45">
        <v>0</v>
      </c>
    </row>
    <row r="46" spans="1:327" hidden="1" x14ac:dyDescent="0.25">
      <c r="A46">
        <v>1</v>
      </c>
      <c r="B46">
        <v>170</v>
      </c>
      <c r="C46" t="s">
        <v>219</v>
      </c>
      <c r="D46" t="s">
        <v>220</v>
      </c>
      <c r="E46" t="e">
        <v>#REF!</v>
      </c>
      <c r="H46" t="s">
        <v>221</v>
      </c>
      <c r="I46" t="s">
        <v>112</v>
      </c>
      <c r="J46">
        <v>3.5</v>
      </c>
      <c r="K46">
        <v>14</v>
      </c>
      <c r="L46">
        <v>17.5</v>
      </c>
      <c r="M46">
        <v>35</v>
      </c>
      <c r="N46">
        <v>35</v>
      </c>
      <c r="O46">
        <v>0</v>
      </c>
      <c r="P46">
        <v>3.5</v>
      </c>
      <c r="Q46">
        <v>14</v>
      </c>
      <c r="R46">
        <v>0</v>
      </c>
      <c r="S46">
        <v>17.5</v>
      </c>
      <c r="U46">
        <v>17.5</v>
      </c>
      <c r="V46">
        <v>3.5</v>
      </c>
      <c r="W46">
        <v>14</v>
      </c>
      <c r="X46">
        <v>0</v>
      </c>
      <c r="Y46">
        <v>17.5</v>
      </c>
      <c r="Z46">
        <v>17.5</v>
      </c>
      <c r="AA46">
        <v>0</v>
      </c>
      <c r="AB46">
        <v>3.5</v>
      </c>
      <c r="AC46">
        <v>14</v>
      </c>
      <c r="AD46">
        <v>13.5</v>
      </c>
      <c r="AE46">
        <v>31</v>
      </c>
      <c r="AF46">
        <v>31</v>
      </c>
      <c r="AG46">
        <v>0</v>
      </c>
      <c r="AH46">
        <v>3.5</v>
      </c>
      <c r="AI46">
        <v>10</v>
      </c>
      <c r="AJ46">
        <v>0</v>
      </c>
      <c r="AK46">
        <v>13.5</v>
      </c>
      <c r="AM46">
        <v>13.5</v>
      </c>
      <c r="AN46">
        <v>3.5</v>
      </c>
      <c r="AO46">
        <v>14</v>
      </c>
      <c r="AP46">
        <v>13.5</v>
      </c>
      <c r="AQ46">
        <v>31</v>
      </c>
      <c r="AR46">
        <v>31</v>
      </c>
      <c r="AS46">
        <v>0</v>
      </c>
      <c r="AT46">
        <v>3.5</v>
      </c>
      <c r="AU46">
        <v>10</v>
      </c>
      <c r="AV46">
        <v>0</v>
      </c>
      <c r="AW46">
        <v>13.5</v>
      </c>
      <c r="AY46">
        <v>13.5</v>
      </c>
      <c r="AZ46">
        <v>3.5</v>
      </c>
      <c r="BA46">
        <v>14</v>
      </c>
      <c r="BB46">
        <v>0</v>
      </c>
      <c r="BC46">
        <v>17.5</v>
      </c>
      <c r="BD46">
        <v>17.5</v>
      </c>
      <c r="BE46">
        <v>0</v>
      </c>
      <c r="BF46">
        <v>3.5</v>
      </c>
      <c r="BG46">
        <v>14</v>
      </c>
      <c r="BH46">
        <v>0</v>
      </c>
      <c r="BI46">
        <v>17.5</v>
      </c>
      <c r="BJ46">
        <v>17.5</v>
      </c>
      <c r="BK46">
        <v>0</v>
      </c>
      <c r="BL46">
        <v>3.5</v>
      </c>
      <c r="BM46">
        <v>14</v>
      </c>
      <c r="BN46">
        <v>17.5</v>
      </c>
      <c r="BO46">
        <v>35</v>
      </c>
      <c r="BP46">
        <v>35</v>
      </c>
      <c r="BQ46">
        <v>0</v>
      </c>
      <c r="BR46">
        <v>3.5</v>
      </c>
      <c r="BS46">
        <v>14</v>
      </c>
      <c r="BT46">
        <v>0</v>
      </c>
      <c r="BU46">
        <v>17.5</v>
      </c>
      <c r="BW46">
        <v>17.5</v>
      </c>
      <c r="BX46">
        <v>3.5</v>
      </c>
      <c r="BY46">
        <v>14</v>
      </c>
      <c r="BZ46">
        <v>105</v>
      </c>
      <c r="CA46">
        <v>122.5</v>
      </c>
      <c r="CB46">
        <v>122.5</v>
      </c>
      <c r="CC46">
        <v>0</v>
      </c>
      <c r="CD46">
        <v>3.5</v>
      </c>
      <c r="CE46">
        <v>14</v>
      </c>
      <c r="CF46">
        <v>87.5</v>
      </c>
      <c r="CG46">
        <v>105</v>
      </c>
      <c r="CI46">
        <v>105</v>
      </c>
      <c r="CJ46">
        <v>3.5</v>
      </c>
      <c r="CK46">
        <v>14</v>
      </c>
      <c r="CL46">
        <v>70</v>
      </c>
      <c r="CM46">
        <v>87.5</v>
      </c>
      <c r="CO46">
        <v>87.5</v>
      </c>
      <c r="CP46">
        <v>3.5</v>
      </c>
      <c r="CQ46">
        <v>14</v>
      </c>
      <c r="CR46">
        <v>52.5</v>
      </c>
      <c r="CS46">
        <v>70</v>
      </c>
      <c r="CU46">
        <v>70</v>
      </c>
      <c r="CV46">
        <v>3.5</v>
      </c>
      <c r="CW46">
        <v>14</v>
      </c>
      <c r="CX46">
        <v>35</v>
      </c>
      <c r="CY46">
        <v>52.5</v>
      </c>
      <c r="DA46">
        <v>52.5</v>
      </c>
      <c r="DB46">
        <v>3.5</v>
      </c>
      <c r="DC46">
        <v>14</v>
      </c>
      <c r="DD46">
        <v>17.5</v>
      </c>
      <c r="DE46">
        <v>35</v>
      </c>
      <c r="DG46">
        <v>35</v>
      </c>
      <c r="DH46">
        <v>3.5</v>
      </c>
      <c r="DI46">
        <v>14</v>
      </c>
      <c r="DJ46">
        <v>0</v>
      </c>
      <c r="DK46">
        <v>17.5</v>
      </c>
      <c r="DM46">
        <v>17.5</v>
      </c>
      <c r="DN46">
        <v>3.5</v>
      </c>
      <c r="DO46">
        <v>10</v>
      </c>
      <c r="DP46">
        <v>84</v>
      </c>
      <c r="DQ46">
        <v>97.5</v>
      </c>
      <c r="DR46">
        <v>97.5</v>
      </c>
      <c r="DS46">
        <v>0</v>
      </c>
      <c r="DT46">
        <v>3.5</v>
      </c>
      <c r="DU46">
        <v>0</v>
      </c>
      <c r="DV46">
        <v>80.5</v>
      </c>
      <c r="DW46">
        <v>84</v>
      </c>
      <c r="DY46">
        <v>84</v>
      </c>
      <c r="DZ46">
        <v>3.5</v>
      </c>
      <c r="EA46">
        <v>0</v>
      </c>
      <c r="EB46">
        <v>77</v>
      </c>
      <c r="EC46">
        <v>80.5</v>
      </c>
      <c r="EE46">
        <v>80.5</v>
      </c>
      <c r="EF46">
        <v>3.5</v>
      </c>
      <c r="EG46">
        <v>0</v>
      </c>
      <c r="EH46">
        <v>73.5</v>
      </c>
      <c r="EI46">
        <v>77</v>
      </c>
      <c r="EK46">
        <v>77</v>
      </c>
      <c r="EL46">
        <v>3.5</v>
      </c>
      <c r="EM46">
        <v>0</v>
      </c>
      <c r="EN46">
        <v>70</v>
      </c>
      <c r="EO46">
        <v>73.5</v>
      </c>
      <c r="EQ46">
        <v>73.5</v>
      </c>
      <c r="ER46">
        <v>3.5</v>
      </c>
      <c r="ES46">
        <v>14</v>
      </c>
      <c r="ET46">
        <v>52.5</v>
      </c>
      <c r="EU46">
        <v>70</v>
      </c>
      <c r="EW46">
        <v>70</v>
      </c>
      <c r="EX46">
        <v>3.5</v>
      </c>
      <c r="EY46">
        <v>14</v>
      </c>
      <c r="EZ46">
        <v>35</v>
      </c>
      <c r="FA46">
        <v>52.5</v>
      </c>
      <c r="FC46">
        <v>52.5</v>
      </c>
      <c r="FD46">
        <v>3.5</v>
      </c>
      <c r="FE46">
        <v>14</v>
      </c>
      <c r="FF46">
        <v>17.5</v>
      </c>
      <c r="FG46">
        <v>35</v>
      </c>
      <c r="FI46">
        <v>35</v>
      </c>
      <c r="FJ46">
        <v>3.5</v>
      </c>
      <c r="FK46">
        <v>14</v>
      </c>
      <c r="FL46">
        <v>0</v>
      </c>
      <c r="FM46">
        <v>17.5</v>
      </c>
      <c r="FO46">
        <v>17.5</v>
      </c>
      <c r="FP46">
        <v>3.5</v>
      </c>
      <c r="FQ46">
        <v>14</v>
      </c>
      <c r="FR46">
        <v>203</v>
      </c>
      <c r="FS46">
        <v>220.5</v>
      </c>
      <c r="FT46">
        <v>220.5</v>
      </c>
      <c r="FU46">
        <v>0</v>
      </c>
      <c r="FV46">
        <v>3.5</v>
      </c>
      <c r="FW46">
        <v>14</v>
      </c>
      <c r="FX46">
        <v>185.5</v>
      </c>
      <c r="FY46">
        <v>203</v>
      </c>
      <c r="GA46">
        <v>203</v>
      </c>
      <c r="GB46">
        <v>3.5</v>
      </c>
      <c r="GC46">
        <v>14</v>
      </c>
      <c r="GD46">
        <v>168</v>
      </c>
      <c r="GE46">
        <v>185.5</v>
      </c>
      <c r="GG46">
        <v>185.5</v>
      </c>
      <c r="GH46">
        <v>14</v>
      </c>
      <c r="GI46">
        <v>14</v>
      </c>
      <c r="GJ46">
        <v>140</v>
      </c>
      <c r="GK46">
        <v>168</v>
      </c>
      <c r="GM46">
        <v>168</v>
      </c>
      <c r="GN46">
        <v>3.5</v>
      </c>
      <c r="GO46">
        <v>14</v>
      </c>
      <c r="GP46">
        <v>122.5</v>
      </c>
      <c r="GQ46">
        <v>140</v>
      </c>
      <c r="GS46">
        <v>140</v>
      </c>
      <c r="GT46">
        <v>3.5</v>
      </c>
      <c r="GU46">
        <v>14</v>
      </c>
      <c r="GV46">
        <v>105</v>
      </c>
      <c r="GW46">
        <v>122.5</v>
      </c>
      <c r="GY46">
        <v>122.5</v>
      </c>
      <c r="GZ46">
        <v>3.5</v>
      </c>
      <c r="HA46">
        <v>14</v>
      </c>
      <c r="HB46">
        <v>87.5</v>
      </c>
      <c r="HC46">
        <v>105</v>
      </c>
      <c r="HE46">
        <v>105</v>
      </c>
      <c r="HF46">
        <v>3.5</v>
      </c>
      <c r="HG46">
        <v>14</v>
      </c>
      <c r="HH46">
        <v>70</v>
      </c>
      <c r="HI46">
        <v>87.5</v>
      </c>
      <c r="HK46">
        <v>87.5</v>
      </c>
      <c r="HL46">
        <v>3.5</v>
      </c>
      <c r="HM46">
        <v>14</v>
      </c>
      <c r="HN46">
        <v>52.5</v>
      </c>
      <c r="HO46">
        <v>70</v>
      </c>
      <c r="HQ46">
        <v>70</v>
      </c>
      <c r="HR46">
        <v>3.5</v>
      </c>
      <c r="HS46">
        <v>14</v>
      </c>
      <c r="HT46">
        <v>35</v>
      </c>
      <c r="HU46">
        <v>52.5</v>
      </c>
      <c r="HW46">
        <v>52.5</v>
      </c>
      <c r="HX46">
        <v>3.5</v>
      </c>
      <c r="HY46">
        <v>14</v>
      </c>
      <c r="HZ46">
        <v>17.5</v>
      </c>
      <c r="IA46">
        <v>35</v>
      </c>
      <c r="IC46">
        <v>35</v>
      </c>
      <c r="ID46">
        <v>3.5</v>
      </c>
      <c r="IE46">
        <v>14</v>
      </c>
      <c r="IF46">
        <v>0</v>
      </c>
      <c r="IG46">
        <v>17.5</v>
      </c>
      <c r="II46">
        <v>17.5</v>
      </c>
      <c r="IJ46">
        <v>3.5</v>
      </c>
      <c r="IK46">
        <v>14</v>
      </c>
      <c r="IL46">
        <v>157.5</v>
      </c>
      <c r="IM46">
        <v>175</v>
      </c>
      <c r="IN46">
        <v>175</v>
      </c>
      <c r="IO46">
        <v>0</v>
      </c>
      <c r="IP46">
        <v>3.5</v>
      </c>
      <c r="IQ46">
        <v>14</v>
      </c>
      <c r="IR46">
        <v>140</v>
      </c>
      <c r="IS46">
        <v>157.5</v>
      </c>
      <c r="IU46">
        <v>157.5</v>
      </c>
      <c r="IV46">
        <v>3.5</v>
      </c>
      <c r="IW46">
        <v>14</v>
      </c>
      <c r="IX46">
        <v>122.5</v>
      </c>
      <c r="IY46">
        <v>140</v>
      </c>
      <c r="JA46">
        <v>140</v>
      </c>
      <c r="JB46">
        <v>3.5</v>
      </c>
      <c r="JC46">
        <v>14</v>
      </c>
      <c r="JD46">
        <v>105</v>
      </c>
      <c r="JE46">
        <v>122.5</v>
      </c>
      <c r="JG46">
        <v>122.5</v>
      </c>
      <c r="JH46">
        <v>3.5</v>
      </c>
      <c r="JI46">
        <v>14</v>
      </c>
      <c r="JJ46">
        <v>87.5</v>
      </c>
      <c r="JK46">
        <v>105</v>
      </c>
      <c r="JM46">
        <v>105</v>
      </c>
      <c r="JN46">
        <v>3.5</v>
      </c>
      <c r="JO46">
        <v>14</v>
      </c>
      <c r="JP46">
        <v>70</v>
      </c>
      <c r="JQ46">
        <v>87.5</v>
      </c>
      <c r="JS46">
        <v>87.5</v>
      </c>
      <c r="JT46">
        <v>3.5</v>
      </c>
      <c r="JU46">
        <v>14</v>
      </c>
      <c r="JV46">
        <v>52.5</v>
      </c>
      <c r="JW46">
        <v>70</v>
      </c>
      <c r="JY46">
        <v>70</v>
      </c>
      <c r="JZ46">
        <v>3.5</v>
      </c>
      <c r="KA46">
        <v>14</v>
      </c>
      <c r="KB46">
        <v>35</v>
      </c>
      <c r="KC46">
        <v>52.5</v>
      </c>
      <c r="KE46">
        <v>52.5</v>
      </c>
      <c r="KF46">
        <v>3.5</v>
      </c>
      <c r="KG46">
        <v>14</v>
      </c>
      <c r="KH46">
        <v>17.5</v>
      </c>
      <c r="KI46">
        <v>35</v>
      </c>
      <c r="KK46">
        <v>35</v>
      </c>
      <c r="KL46">
        <v>3.5</v>
      </c>
      <c r="KM46">
        <v>14</v>
      </c>
      <c r="KN46">
        <v>0</v>
      </c>
      <c r="KO46">
        <v>17.5</v>
      </c>
      <c r="KP46">
        <v>0</v>
      </c>
      <c r="KQ46">
        <v>17.5</v>
      </c>
      <c r="KR46">
        <v>3.5</v>
      </c>
      <c r="KS46">
        <v>14</v>
      </c>
      <c r="KT46">
        <v>0</v>
      </c>
      <c r="KU46">
        <v>17.5</v>
      </c>
      <c r="KV46">
        <v>17.5</v>
      </c>
      <c r="KW46">
        <v>0</v>
      </c>
      <c r="KX46">
        <v>3.5</v>
      </c>
      <c r="KY46">
        <v>14</v>
      </c>
      <c r="KZ46">
        <v>38.5</v>
      </c>
      <c r="LA46">
        <v>56</v>
      </c>
      <c r="LB46">
        <v>56</v>
      </c>
      <c r="LC46">
        <v>0</v>
      </c>
      <c r="LD46">
        <v>3.5</v>
      </c>
      <c r="LE46">
        <v>14</v>
      </c>
      <c r="LF46">
        <v>21</v>
      </c>
      <c r="LG46">
        <v>38.5</v>
      </c>
      <c r="LH46">
        <v>0</v>
      </c>
      <c r="LI46">
        <v>38.5</v>
      </c>
      <c r="LJ46">
        <v>3.5</v>
      </c>
      <c r="LK46">
        <v>0</v>
      </c>
      <c r="LL46">
        <v>17.5</v>
      </c>
      <c r="LM46">
        <v>21</v>
      </c>
      <c r="LN46">
        <v>0</v>
      </c>
      <c r="LO46">
        <v>21</v>
      </c>
    </row>
    <row r="47" spans="1:327" hidden="1" x14ac:dyDescent="0.25">
      <c r="A47">
        <v>1</v>
      </c>
      <c r="B47">
        <v>172</v>
      </c>
      <c r="C47" t="s">
        <v>222</v>
      </c>
      <c r="D47" t="s">
        <v>182</v>
      </c>
      <c r="E47" t="e">
        <v>#REF!</v>
      </c>
      <c r="I47" t="s">
        <v>112</v>
      </c>
      <c r="J47">
        <v>3.5</v>
      </c>
      <c r="K47">
        <v>14</v>
      </c>
      <c r="L47">
        <v>0</v>
      </c>
      <c r="M47">
        <v>17.5</v>
      </c>
      <c r="O47">
        <v>17.5</v>
      </c>
      <c r="P47">
        <v>3.5</v>
      </c>
      <c r="Q47">
        <v>14</v>
      </c>
      <c r="R47">
        <v>48.5</v>
      </c>
      <c r="S47">
        <v>66</v>
      </c>
      <c r="T47">
        <v>66</v>
      </c>
      <c r="U47">
        <v>0</v>
      </c>
      <c r="V47">
        <v>3.5</v>
      </c>
      <c r="W47">
        <v>14</v>
      </c>
      <c r="X47">
        <v>31</v>
      </c>
      <c r="Y47">
        <v>48.5</v>
      </c>
      <c r="AA47">
        <v>48.5</v>
      </c>
      <c r="AB47">
        <v>3.5</v>
      </c>
      <c r="AC47">
        <v>14</v>
      </c>
      <c r="AD47">
        <v>13.5</v>
      </c>
      <c r="AE47">
        <v>31</v>
      </c>
      <c r="AG47">
        <v>31</v>
      </c>
      <c r="AH47">
        <v>3.5</v>
      </c>
      <c r="AI47">
        <v>10</v>
      </c>
      <c r="AJ47">
        <v>0</v>
      </c>
      <c r="AK47">
        <v>13.5</v>
      </c>
      <c r="AM47">
        <v>13.5</v>
      </c>
      <c r="AN47">
        <v>3.5</v>
      </c>
      <c r="AO47">
        <v>14</v>
      </c>
      <c r="AP47">
        <v>13.5</v>
      </c>
      <c r="AQ47">
        <v>31</v>
      </c>
      <c r="AR47">
        <v>31</v>
      </c>
      <c r="AS47">
        <v>0</v>
      </c>
      <c r="AT47">
        <v>3.5</v>
      </c>
      <c r="AU47">
        <v>10</v>
      </c>
      <c r="AV47">
        <v>0</v>
      </c>
      <c r="AW47">
        <v>13.5</v>
      </c>
      <c r="AY47">
        <v>13.5</v>
      </c>
      <c r="AZ47">
        <v>3.5</v>
      </c>
      <c r="BA47">
        <v>14</v>
      </c>
      <c r="BB47">
        <v>35</v>
      </c>
      <c r="BC47">
        <v>52.5</v>
      </c>
      <c r="BD47">
        <v>52.5</v>
      </c>
      <c r="BE47">
        <v>0</v>
      </c>
      <c r="BF47">
        <v>3.5</v>
      </c>
      <c r="BG47">
        <v>14</v>
      </c>
      <c r="BH47">
        <v>17.5</v>
      </c>
      <c r="BI47">
        <v>35</v>
      </c>
      <c r="BK47">
        <v>35</v>
      </c>
      <c r="BL47">
        <v>3.5</v>
      </c>
      <c r="BM47">
        <v>14</v>
      </c>
      <c r="BN47">
        <v>0</v>
      </c>
      <c r="BO47">
        <v>17.5</v>
      </c>
      <c r="BQ47">
        <v>17.5</v>
      </c>
      <c r="BR47">
        <v>3.5</v>
      </c>
      <c r="BS47">
        <v>14</v>
      </c>
      <c r="BT47">
        <v>17.5</v>
      </c>
      <c r="BU47">
        <v>35</v>
      </c>
      <c r="BV47">
        <v>35</v>
      </c>
      <c r="BW47">
        <v>0</v>
      </c>
      <c r="BX47">
        <v>3.5</v>
      </c>
      <c r="BY47">
        <v>14</v>
      </c>
      <c r="BZ47">
        <v>0</v>
      </c>
      <c r="CA47">
        <v>17.5</v>
      </c>
      <c r="CC47">
        <v>17.5</v>
      </c>
      <c r="CD47">
        <v>3.5</v>
      </c>
      <c r="CE47">
        <v>14</v>
      </c>
      <c r="CF47">
        <v>0</v>
      </c>
      <c r="CG47">
        <v>17.5</v>
      </c>
      <c r="CH47">
        <v>17.5</v>
      </c>
      <c r="CI47">
        <v>0</v>
      </c>
      <c r="CJ47">
        <v>3.5</v>
      </c>
      <c r="CK47">
        <v>14</v>
      </c>
      <c r="CL47">
        <v>52.5</v>
      </c>
      <c r="CM47">
        <v>70</v>
      </c>
      <c r="CN47">
        <v>70</v>
      </c>
      <c r="CO47">
        <v>0</v>
      </c>
      <c r="CP47">
        <v>3.5</v>
      </c>
      <c r="CQ47">
        <v>14</v>
      </c>
      <c r="CR47">
        <v>35</v>
      </c>
      <c r="CS47">
        <v>52.5</v>
      </c>
      <c r="CU47">
        <v>52.5</v>
      </c>
      <c r="CV47">
        <v>3.5</v>
      </c>
      <c r="CW47">
        <v>14</v>
      </c>
      <c r="CX47">
        <v>17.5</v>
      </c>
      <c r="CY47">
        <v>35</v>
      </c>
      <c r="DA47">
        <v>35</v>
      </c>
      <c r="DB47">
        <v>3.5</v>
      </c>
      <c r="DC47">
        <v>14</v>
      </c>
      <c r="DD47">
        <v>0</v>
      </c>
      <c r="DE47">
        <v>17.5</v>
      </c>
      <c r="DG47">
        <v>17.5</v>
      </c>
      <c r="DH47">
        <v>3.5</v>
      </c>
      <c r="DI47">
        <v>14</v>
      </c>
      <c r="DJ47">
        <v>0</v>
      </c>
      <c r="DK47">
        <v>17.5</v>
      </c>
      <c r="DL47">
        <v>17.5</v>
      </c>
      <c r="DM47">
        <v>0</v>
      </c>
      <c r="DN47">
        <v>3.5</v>
      </c>
      <c r="DO47">
        <v>10</v>
      </c>
      <c r="DP47">
        <v>14</v>
      </c>
      <c r="DQ47">
        <v>27.5</v>
      </c>
      <c r="DR47">
        <v>27.5</v>
      </c>
      <c r="DS47">
        <v>0</v>
      </c>
      <c r="DT47">
        <v>3.5</v>
      </c>
      <c r="DU47">
        <v>0</v>
      </c>
      <c r="DV47">
        <v>10.5</v>
      </c>
      <c r="DW47">
        <v>14</v>
      </c>
      <c r="DY47">
        <v>14</v>
      </c>
      <c r="DZ47">
        <v>3.5</v>
      </c>
      <c r="EA47">
        <v>0</v>
      </c>
      <c r="EB47">
        <v>7</v>
      </c>
      <c r="EC47">
        <v>10.5</v>
      </c>
      <c r="EE47">
        <v>10.5</v>
      </c>
      <c r="EF47">
        <v>3.5</v>
      </c>
      <c r="EG47">
        <v>0</v>
      </c>
      <c r="EH47">
        <v>3.5</v>
      </c>
      <c r="EI47">
        <v>7</v>
      </c>
      <c r="EK47">
        <v>7</v>
      </c>
      <c r="EL47">
        <v>3.5</v>
      </c>
      <c r="EM47">
        <v>0</v>
      </c>
      <c r="EN47">
        <v>0</v>
      </c>
      <c r="EO47">
        <v>3.5</v>
      </c>
      <c r="EQ47">
        <v>3.5</v>
      </c>
      <c r="ER47">
        <v>3.5</v>
      </c>
      <c r="ES47">
        <v>14</v>
      </c>
      <c r="ET47">
        <v>0</v>
      </c>
      <c r="EU47">
        <v>17.5</v>
      </c>
      <c r="EV47">
        <v>17.5</v>
      </c>
      <c r="EW47">
        <v>0</v>
      </c>
      <c r="EX47">
        <v>3.5</v>
      </c>
      <c r="EY47">
        <v>14</v>
      </c>
      <c r="EZ47">
        <v>17.5</v>
      </c>
      <c r="FA47">
        <v>35</v>
      </c>
      <c r="FB47">
        <v>35</v>
      </c>
      <c r="FC47">
        <v>0</v>
      </c>
      <c r="FD47">
        <v>3.5</v>
      </c>
      <c r="FE47">
        <v>14</v>
      </c>
      <c r="FF47">
        <v>0</v>
      </c>
      <c r="FG47">
        <v>17.5</v>
      </c>
      <c r="FI47">
        <v>17.5</v>
      </c>
      <c r="FJ47">
        <v>3.5</v>
      </c>
      <c r="FK47">
        <v>14</v>
      </c>
      <c r="FL47">
        <v>17.5</v>
      </c>
      <c r="FM47">
        <v>35</v>
      </c>
      <c r="FN47">
        <v>35</v>
      </c>
      <c r="FO47">
        <v>0</v>
      </c>
      <c r="FP47">
        <v>3.5</v>
      </c>
      <c r="FQ47">
        <v>14</v>
      </c>
      <c r="FR47">
        <v>0</v>
      </c>
      <c r="FS47">
        <v>17.5</v>
      </c>
      <c r="FU47">
        <v>17.5</v>
      </c>
      <c r="FV47">
        <v>3.5</v>
      </c>
      <c r="FW47">
        <v>14</v>
      </c>
      <c r="FX47">
        <v>0</v>
      </c>
      <c r="FY47">
        <v>17.5</v>
      </c>
      <c r="FZ47">
        <v>17.5</v>
      </c>
      <c r="GA47">
        <v>0</v>
      </c>
      <c r="GB47">
        <v>3.5</v>
      </c>
      <c r="GC47">
        <v>14</v>
      </c>
      <c r="GD47">
        <v>0</v>
      </c>
      <c r="GE47">
        <v>17.5</v>
      </c>
      <c r="GF47">
        <v>17.5</v>
      </c>
      <c r="GG47">
        <v>0</v>
      </c>
      <c r="GH47">
        <v>14</v>
      </c>
      <c r="GI47">
        <v>14</v>
      </c>
      <c r="GJ47">
        <v>17.5</v>
      </c>
      <c r="GK47">
        <v>45.5</v>
      </c>
      <c r="GL47">
        <v>45.5</v>
      </c>
      <c r="GM47">
        <v>0</v>
      </c>
      <c r="GN47">
        <v>3.5</v>
      </c>
      <c r="GO47">
        <v>14</v>
      </c>
      <c r="GP47">
        <v>0</v>
      </c>
      <c r="GQ47">
        <v>17.5</v>
      </c>
      <c r="GS47">
        <v>17.5</v>
      </c>
      <c r="GT47">
        <v>3.5</v>
      </c>
      <c r="GU47">
        <v>14</v>
      </c>
      <c r="GV47">
        <v>0</v>
      </c>
      <c r="GW47">
        <v>17.5</v>
      </c>
      <c r="GX47">
        <v>17.5</v>
      </c>
      <c r="GY47">
        <v>0</v>
      </c>
      <c r="GZ47">
        <v>3.5</v>
      </c>
      <c r="HA47">
        <v>14</v>
      </c>
      <c r="HB47">
        <v>17.5</v>
      </c>
      <c r="HC47">
        <v>35</v>
      </c>
      <c r="HD47">
        <v>35</v>
      </c>
      <c r="HE47">
        <v>0</v>
      </c>
      <c r="HF47">
        <v>3.5</v>
      </c>
      <c r="HG47">
        <v>14</v>
      </c>
      <c r="HH47">
        <v>0</v>
      </c>
      <c r="HI47">
        <v>17.5</v>
      </c>
      <c r="HK47">
        <v>17.5</v>
      </c>
      <c r="HL47">
        <v>3.5</v>
      </c>
      <c r="HM47">
        <v>14</v>
      </c>
      <c r="HN47">
        <v>0</v>
      </c>
      <c r="HO47">
        <v>17.5</v>
      </c>
      <c r="HP47">
        <v>17.5</v>
      </c>
      <c r="HQ47">
        <v>0</v>
      </c>
      <c r="HR47">
        <v>3.5</v>
      </c>
      <c r="HS47">
        <v>14</v>
      </c>
      <c r="HT47">
        <v>0</v>
      </c>
      <c r="HU47">
        <v>17.5</v>
      </c>
      <c r="HV47">
        <v>17.5</v>
      </c>
      <c r="HW47">
        <v>0</v>
      </c>
      <c r="HX47">
        <v>3.5</v>
      </c>
      <c r="HY47">
        <v>14</v>
      </c>
      <c r="HZ47">
        <v>35</v>
      </c>
      <c r="IA47">
        <v>52.5</v>
      </c>
      <c r="IB47">
        <v>52.5</v>
      </c>
      <c r="IC47">
        <v>0</v>
      </c>
      <c r="ID47">
        <v>3.5</v>
      </c>
      <c r="IE47">
        <v>14</v>
      </c>
      <c r="IF47">
        <v>17.5</v>
      </c>
      <c r="IG47">
        <v>35</v>
      </c>
      <c r="II47">
        <v>35</v>
      </c>
      <c r="IJ47">
        <v>3.5</v>
      </c>
      <c r="IK47">
        <v>14</v>
      </c>
      <c r="IL47">
        <v>0</v>
      </c>
      <c r="IM47">
        <v>17.5</v>
      </c>
      <c r="IO47">
        <v>17.5</v>
      </c>
      <c r="IP47">
        <v>3.5</v>
      </c>
      <c r="IQ47">
        <v>14</v>
      </c>
      <c r="IR47">
        <v>35</v>
      </c>
      <c r="IS47">
        <v>52.5</v>
      </c>
      <c r="IT47">
        <v>52.5</v>
      </c>
      <c r="IU47">
        <v>0</v>
      </c>
      <c r="IV47">
        <v>3.5</v>
      </c>
      <c r="IW47">
        <v>14</v>
      </c>
      <c r="IX47">
        <v>17.5</v>
      </c>
      <c r="IY47">
        <v>35</v>
      </c>
      <c r="JA47">
        <v>35</v>
      </c>
      <c r="JB47">
        <v>3.5</v>
      </c>
      <c r="JC47">
        <v>14</v>
      </c>
      <c r="JD47">
        <v>0</v>
      </c>
      <c r="JE47">
        <v>17.5</v>
      </c>
      <c r="JG47">
        <v>17.5</v>
      </c>
      <c r="JH47">
        <v>3.5</v>
      </c>
      <c r="JI47">
        <v>14</v>
      </c>
      <c r="JJ47">
        <v>0</v>
      </c>
      <c r="JK47">
        <v>17.5</v>
      </c>
      <c r="JL47">
        <v>17.5</v>
      </c>
      <c r="JM47">
        <v>0</v>
      </c>
      <c r="JN47">
        <v>3.5</v>
      </c>
      <c r="JO47">
        <v>14</v>
      </c>
      <c r="JP47">
        <v>35</v>
      </c>
      <c r="JQ47">
        <v>52.5</v>
      </c>
      <c r="JR47">
        <v>52.5</v>
      </c>
      <c r="JS47">
        <v>0</v>
      </c>
      <c r="JT47">
        <v>3.5</v>
      </c>
      <c r="JU47">
        <v>14</v>
      </c>
      <c r="JV47">
        <v>17.5</v>
      </c>
      <c r="JW47">
        <v>35</v>
      </c>
      <c r="JY47">
        <v>35</v>
      </c>
      <c r="JZ47">
        <v>3.5</v>
      </c>
      <c r="KA47">
        <v>14</v>
      </c>
      <c r="KB47">
        <v>0</v>
      </c>
      <c r="KC47">
        <v>17.5</v>
      </c>
      <c r="KE47">
        <v>17.5</v>
      </c>
      <c r="KF47">
        <v>3.5</v>
      </c>
      <c r="KG47">
        <v>14</v>
      </c>
      <c r="KH47">
        <v>35</v>
      </c>
      <c r="KI47">
        <v>52.5</v>
      </c>
      <c r="KJ47">
        <v>52.5</v>
      </c>
      <c r="KK47">
        <v>0</v>
      </c>
      <c r="KL47">
        <v>3.5</v>
      </c>
      <c r="KM47">
        <v>14</v>
      </c>
      <c r="KN47">
        <v>17.5</v>
      </c>
      <c r="KO47">
        <v>35</v>
      </c>
      <c r="KP47">
        <v>0</v>
      </c>
      <c r="KQ47">
        <v>35</v>
      </c>
      <c r="KR47">
        <v>3.5</v>
      </c>
      <c r="KS47">
        <v>14</v>
      </c>
      <c r="KT47">
        <v>0</v>
      </c>
      <c r="KU47">
        <v>17.5</v>
      </c>
      <c r="KV47">
        <v>0</v>
      </c>
      <c r="KW47">
        <v>17.5</v>
      </c>
      <c r="KX47">
        <v>3.5</v>
      </c>
      <c r="KY47">
        <v>14</v>
      </c>
      <c r="KZ47">
        <v>0</v>
      </c>
      <c r="LA47">
        <v>17.5</v>
      </c>
      <c r="LB47">
        <v>17.5</v>
      </c>
      <c r="LC47">
        <v>0</v>
      </c>
      <c r="LD47">
        <v>3.5</v>
      </c>
      <c r="LE47">
        <v>14</v>
      </c>
      <c r="LF47">
        <v>87.5</v>
      </c>
      <c r="LG47">
        <v>105</v>
      </c>
      <c r="LH47">
        <v>105</v>
      </c>
      <c r="LI47">
        <v>0</v>
      </c>
      <c r="LJ47">
        <v>3.5</v>
      </c>
      <c r="LK47">
        <v>14</v>
      </c>
      <c r="LL47">
        <v>70</v>
      </c>
      <c r="LM47">
        <v>87.5</v>
      </c>
      <c r="LN47">
        <v>0</v>
      </c>
      <c r="LO47">
        <v>87.5</v>
      </c>
    </row>
    <row r="48" spans="1:327" hidden="1" x14ac:dyDescent="0.25">
      <c r="A48">
        <v>1</v>
      </c>
      <c r="B48">
        <v>174</v>
      </c>
      <c r="C48" t="s">
        <v>223</v>
      </c>
      <c r="D48" t="s">
        <v>224</v>
      </c>
      <c r="E48" t="e">
        <v>#REF!</v>
      </c>
      <c r="H48" t="s">
        <v>225</v>
      </c>
      <c r="I48" t="s">
        <v>63</v>
      </c>
      <c r="J48">
        <v>3.5</v>
      </c>
      <c r="K48">
        <v>14</v>
      </c>
      <c r="L48">
        <v>325</v>
      </c>
      <c r="M48">
        <v>342.5</v>
      </c>
      <c r="O48">
        <v>342.5</v>
      </c>
      <c r="P48">
        <v>3.5</v>
      </c>
      <c r="Q48">
        <v>14</v>
      </c>
      <c r="R48">
        <v>307.5</v>
      </c>
      <c r="S48">
        <v>325</v>
      </c>
      <c r="U48">
        <v>325</v>
      </c>
      <c r="V48">
        <v>3.5</v>
      </c>
      <c r="W48">
        <v>14</v>
      </c>
      <c r="X48">
        <v>290</v>
      </c>
      <c r="Y48">
        <v>307.5</v>
      </c>
      <c r="AA48">
        <v>307.5</v>
      </c>
      <c r="AB48">
        <v>3.5</v>
      </c>
      <c r="AC48">
        <v>14</v>
      </c>
      <c r="AD48">
        <v>272.5</v>
      </c>
      <c r="AE48">
        <v>290</v>
      </c>
      <c r="AG48">
        <v>290</v>
      </c>
      <c r="AH48">
        <v>3.5</v>
      </c>
      <c r="AI48">
        <v>10</v>
      </c>
      <c r="AJ48">
        <v>259</v>
      </c>
      <c r="AK48">
        <v>272.5</v>
      </c>
      <c r="AM48">
        <v>272.5</v>
      </c>
      <c r="AN48">
        <v>3.5</v>
      </c>
      <c r="AO48">
        <v>14</v>
      </c>
      <c r="AP48">
        <v>241.5</v>
      </c>
      <c r="AQ48">
        <v>259</v>
      </c>
      <c r="AS48">
        <v>259</v>
      </c>
      <c r="AT48">
        <v>3.5</v>
      </c>
      <c r="AU48">
        <v>10</v>
      </c>
      <c r="AV48">
        <v>228</v>
      </c>
      <c r="AW48">
        <v>241.5</v>
      </c>
      <c r="AY48">
        <v>241.5</v>
      </c>
      <c r="AZ48">
        <v>3.5</v>
      </c>
      <c r="BA48">
        <v>14</v>
      </c>
      <c r="BB48">
        <v>210.5</v>
      </c>
      <c r="BC48">
        <v>228</v>
      </c>
      <c r="BE48">
        <v>228</v>
      </c>
      <c r="BF48">
        <v>3.5</v>
      </c>
      <c r="BG48">
        <v>14</v>
      </c>
      <c r="BH48">
        <v>193</v>
      </c>
      <c r="BI48">
        <v>210.5</v>
      </c>
      <c r="BK48">
        <v>210.5</v>
      </c>
      <c r="BL48">
        <v>3.5</v>
      </c>
      <c r="BM48">
        <v>14</v>
      </c>
      <c r="BN48">
        <v>175.5</v>
      </c>
      <c r="BO48">
        <v>193</v>
      </c>
      <c r="BQ48">
        <v>193</v>
      </c>
      <c r="BR48">
        <v>3.5</v>
      </c>
      <c r="BS48">
        <v>14</v>
      </c>
      <c r="BT48">
        <v>158</v>
      </c>
      <c r="BU48">
        <v>175.5</v>
      </c>
      <c r="BW48">
        <v>175.5</v>
      </c>
      <c r="BX48">
        <v>3.5</v>
      </c>
      <c r="BY48">
        <v>14</v>
      </c>
      <c r="BZ48">
        <v>140.5</v>
      </c>
      <c r="CA48">
        <v>158</v>
      </c>
      <c r="CC48">
        <v>158</v>
      </c>
      <c r="CD48">
        <v>3.5</v>
      </c>
      <c r="CE48">
        <v>14</v>
      </c>
      <c r="CF48">
        <v>123</v>
      </c>
      <c r="CG48">
        <v>140.5</v>
      </c>
      <c r="CI48">
        <v>140.5</v>
      </c>
      <c r="CJ48">
        <v>3.5</v>
      </c>
      <c r="CK48">
        <v>14</v>
      </c>
      <c r="CL48">
        <v>105.5</v>
      </c>
      <c r="CM48">
        <v>123</v>
      </c>
      <c r="CO48">
        <v>123</v>
      </c>
      <c r="CP48">
        <v>3.5</v>
      </c>
      <c r="CQ48">
        <v>14</v>
      </c>
      <c r="CR48">
        <v>88</v>
      </c>
      <c r="CS48">
        <v>105.5</v>
      </c>
      <c r="CU48">
        <v>105.5</v>
      </c>
      <c r="CV48">
        <v>3.5</v>
      </c>
      <c r="CW48">
        <v>14</v>
      </c>
      <c r="CX48">
        <v>70.5</v>
      </c>
      <c r="CY48">
        <v>88</v>
      </c>
      <c r="DA48">
        <v>88</v>
      </c>
      <c r="DB48">
        <v>3.5</v>
      </c>
      <c r="DC48">
        <v>14</v>
      </c>
      <c r="DD48">
        <v>53</v>
      </c>
      <c r="DE48">
        <v>70.5</v>
      </c>
      <c r="DG48">
        <v>70.5</v>
      </c>
      <c r="DH48">
        <v>3.5</v>
      </c>
      <c r="DI48">
        <v>14</v>
      </c>
      <c r="DJ48">
        <v>85.5</v>
      </c>
      <c r="DK48">
        <v>103</v>
      </c>
      <c r="DL48">
        <v>50</v>
      </c>
      <c r="DM48">
        <v>53</v>
      </c>
      <c r="DN48">
        <v>3.5</v>
      </c>
      <c r="DO48">
        <v>10</v>
      </c>
      <c r="DP48">
        <v>72</v>
      </c>
      <c r="DQ48">
        <v>85.5</v>
      </c>
      <c r="DS48">
        <v>85.5</v>
      </c>
      <c r="DT48">
        <v>3.5</v>
      </c>
      <c r="DU48">
        <v>0</v>
      </c>
      <c r="DV48">
        <v>68.5</v>
      </c>
      <c r="DW48">
        <v>72</v>
      </c>
      <c r="DY48">
        <v>72</v>
      </c>
      <c r="DZ48">
        <v>3.5</v>
      </c>
      <c r="EA48">
        <v>0</v>
      </c>
      <c r="EB48">
        <v>65</v>
      </c>
      <c r="EC48">
        <v>68.5</v>
      </c>
      <c r="EE48">
        <v>68.5</v>
      </c>
      <c r="EF48">
        <v>3.5</v>
      </c>
      <c r="EG48">
        <v>0</v>
      </c>
      <c r="EH48">
        <v>61.5</v>
      </c>
      <c r="EI48">
        <v>65</v>
      </c>
      <c r="EK48">
        <v>65</v>
      </c>
      <c r="EL48">
        <v>3.5</v>
      </c>
      <c r="EM48">
        <v>0</v>
      </c>
      <c r="EN48">
        <v>58</v>
      </c>
      <c r="EO48">
        <v>61.5</v>
      </c>
      <c r="EQ48">
        <v>61.5</v>
      </c>
      <c r="ER48">
        <v>3.5</v>
      </c>
      <c r="ES48">
        <v>14</v>
      </c>
      <c r="ET48">
        <v>40.5</v>
      </c>
      <c r="EU48">
        <v>58</v>
      </c>
      <c r="EW48">
        <v>58</v>
      </c>
      <c r="EX48">
        <v>3.5</v>
      </c>
      <c r="EY48">
        <v>14</v>
      </c>
      <c r="EZ48">
        <v>223</v>
      </c>
      <c r="FA48">
        <v>240.5</v>
      </c>
      <c r="FB48">
        <v>200</v>
      </c>
      <c r="FC48">
        <v>40.5</v>
      </c>
      <c r="FD48">
        <v>3.5</v>
      </c>
      <c r="FE48">
        <v>14</v>
      </c>
      <c r="FF48">
        <v>205.5</v>
      </c>
      <c r="FG48">
        <v>223</v>
      </c>
      <c r="FI48">
        <v>223</v>
      </c>
      <c r="FJ48">
        <v>3.5</v>
      </c>
      <c r="FK48">
        <v>14</v>
      </c>
      <c r="FL48">
        <v>188</v>
      </c>
      <c r="FM48">
        <v>205.5</v>
      </c>
      <c r="FO48">
        <v>205.5</v>
      </c>
      <c r="FP48">
        <v>3.5</v>
      </c>
      <c r="FQ48">
        <v>14</v>
      </c>
      <c r="FR48">
        <v>170.5</v>
      </c>
      <c r="FS48">
        <v>188</v>
      </c>
      <c r="FU48">
        <v>188</v>
      </c>
      <c r="FV48">
        <v>3.5</v>
      </c>
      <c r="FW48">
        <v>14</v>
      </c>
      <c r="FX48">
        <v>153</v>
      </c>
      <c r="FY48">
        <v>170.5</v>
      </c>
      <c r="GA48">
        <v>170.5</v>
      </c>
      <c r="GB48">
        <v>3.5</v>
      </c>
      <c r="GC48">
        <v>14</v>
      </c>
      <c r="GD48">
        <v>135.5</v>
      </c>
      <c r="GE48">
        <v>153</v>
      </c>
      <c r="GG48">
        <v>153</v>
      </c>
      <c r="GH48">
        <v>14</v>
      </c>
      <c r="GI48">
        <v>14</v>
      </c>
      <c r="GJ48">
        <v>107.5</v>
      </c>
      <c r="GK48">
        <v>135.5</v>
      </c>
      <c r="GM48">
        <v>135.5</v>
      </c>
      <c r="GN48">
        <v>3.5</v>
      </c>
      <c r="GO48">
        <v>14</v>
      </c>
      <c r="GP48">
        <v>90</v>
      </c>
      <c r="GQ48">
        <v>107.5</v>
      </c>
      <c r="GS48">
        <v>107.5</v>
      </c>
      <c r="GT48">
        <v>3.5</v>
      </c>
      <c r="GU48">
        <v>14</v>
      </c>
      <c r="GV48">
        <v>72.5</v>
      </c>
      <c r="GW48">
        <v>90</v>
      </c>
      <c r="GY48">
        <v>90</v>
      </c>
      <c r="GZ48">
        <v>3.5</v>
      </c>
      <c r="HA48">
        <v>14</v>
      </c>
      <c r="HB48">
        <v>55</v>
      </c>
      <c r="HC48">
        <v>72.5</v>
      </c>
      <c r="HE48">
        <v>72.5</v>
      </c>
      <c r="HF48">
        <v>3.5</v>
      </c>
      <c r="HG48">
        <v>14</v>
      </c>
      <c r="HH48">
        <v>37.5</v>
      </c>
      <c r="HI48">
        <v>55</v>
      </c>
      <c r="HK48">
        <v>55</v>
      </c>
      <c r="HL48">
        <v>3.5</v>
      </c>
      <c r="HM48">
        <v>14</v>
      </c>
      <c r="HN48">
        <v>70</v>
      </c>
      <c r="HO48">
        <v>87.5</v>
      </c>
      <c r="HP48">
        <v>50</v>
      </c>
      <c r="HQ48">
        <v>37.5</v>
      </c>
      <c r="HR48">
        <v>3.5</v>
      </c>
      <c r="HS48">
        <v>14</v>
      </c>
      <c r="HT48">
        <v>52.5</v>
      </c>
      <c r="HU48">
        <v>70</v>
      </c>
      <c r="HW48">
        <v>70</v>
      </c>
      <c r="HX48">
        <v>3.5</v>
      </c>
      <c r="HY48">
        <v>14</v>
      </c>
      <c r="HZ48">
        <v>35</v>
      </c>
      <c r="IA48">
        <v>52.5</v>
      </c>
      <c r="IC48">
        <v>52.5</v>
      </c>
      <c r="ID48">
        <v>3.5</v>
      </c>
      <c r="IE48">
        <v>14</v>
      </c>
      <c r="IF48">
        <v>17.5</v>
      </c>
      <c r="IG48">
        <v>35</v>
      </c>
      <c r="II48">
        <v>35</v>
      </c>
      <c r="IJ48">
        <v>3.5</v>
      </c>
      <c r="IK48">
        <v>14</v>
      </c>
      <c r="IL48">
        <v>0</v>
      </c>
      <c r="IM48">
        <v>17.5</v>
      </c>
      <c r="IO48">
        <v>17.5</v>
      </c>
      <c r="IP48">
        <v>0</v>
      </c>
      <c r="IQ48">
        <v>14</v>
      </c>
      <c r="IR48">
        <v>56</v>
      </c>
      <c r="IS48">
        <v>70</v>
      </c>
      <c r="IT48">
        <v>70</v>
      </c>
      <c r="IU48">
        <v>0</v>
      </c>
      <c r="IV48">
        <v>0</v>
      </c>
      <c r="IW48">
        <v>14</v>
      </c>
      <c r="IX48">
        <v>42</v>
      </c>
      <c r="IY48">
        <v>56</v>
      </c>
      <c r="JA48">
        <v>56</v>
      </c>
      <c r="JB48">
        <v>0</v>
      </c>
      <c r="JC48">
        <v>14</v>
      </c>
      <c r="JD48">
        <v>28</v>
      </c>
      <c r="JE48">
        <v>42</v>
      </c>
      <c r="JG48">
        <v>42</v>
      </c>
      <c r="JH48">
        <v>0</v>
      </c>
      <c r="JI48">
        <v>14</v>
      </c>
      <c r="JJ48">
        <v>14</v>
      </c>
      <c r="JK48">
        <v>28</v>
      </c>
      <c r="JM48">
        <v>28</v>
      </c>
      <c r="JN48">
        <v>0</v>
      </c>
      <c r="JO48">
        <v>14</v>
      </c>
      <c r="JP48">
        <v>0</v>
      </c>
      <c r="JQ48">
        <v>14</v>
      </c>
      <c r="JS48">
        <v>14</v>
      </c>
      <c r="JT48">
        <v>0</v>
      </c>
      <c r="JU48">
        <v>14</v>
      </c>
      <c r="JV48">
        <v>104</v>
      </c>
      <c r="JW48">
        <v>118</v>
      </c>
      <c r="JX48">
        <v>118</v>
      </c>
      <c r="JY48">
        <v>0</v>
      </c>
      <c r="JZ48">
        <v>0</v>
      </c>
      <c r="KA48">
        <v>14</v>
      </c>
      <c r="KB48">
        <v>90</v>
      </c>
      <c r="KC48">
        <v>104</v>
      </c>
      <c r="KE48">
        <v>104</v>
      </c>
      <c r="KF48">
        <v>0</v>
      </c>
      <c r="KG48">
        <v>14</v>
      </c>
      <c r="KH48">
        <v>76</v>
      </c>
      <c r="KI48">
        <v>90</v>
      </c>
      <c r="KK48">
        <v>90</v>
      </c>
      <c r="KL48">
        <v>0</v>
      </c>
      <c r="KM48">
        <v>14</v>
      </c>
      <c r="KN48">
        <v>62</v>
      </c>
      <c r="KO48">
        <v>76</v>
      </c>
      <c r="KP48">
        <v>0</v>
      </c>
      <c r="KQ48">
        <v>76</v>
      </c>
      <c r="KR48">
        <v>0</v>
      </c>
      <c r="KS48">
        <v>14</v>
      </c>
      <c r="KT48">
        <v>48</v>
      </c>
      <c r="KU48">
        <v>62</v>
      </c>
      <c r="KV48">
        <v>0</v>
      </c>
      <c r="KW48">
        <v>62</v>
      </c>
      <c r="KX48">
        <v>0</v>
      </c>
      <c r="KY48">
        <v>14</v>
      </c>
      <c r="KZ48">
        <v>34</v>
      </c>
      <c r="LA48">
        <v>48</v>
      </c>
      <c r="LB48">
        <v>0</v>
      </c>
      <c r="LC48">
        <v>48</v>
      </c>
      <c r="LD48">
        <v>0</v>
      </c>
      <c r="LE48">
        <v>14</v>
      </c>
      <c r="LF48">
        <v>70</v>
      </c>
      <c r="LG48">
        <v>84</v>
      </c>
      <c r="LH48">
        <v>50</v>
      </c>
      <c r="LI48">
        <v>34</v>
      </c>
      <c r="LJ48">
        <v>0</v>
      </c>
      <c r="LK48">
        <v>14</v>
      </c>
      <c r="LL48">
        <v>56</v>
      </c>
      <c r="LM48">
        <v>70</v>
      </c>
      <c r="LN48">
        <v>0</v>
      </c>
      <c r="LO48">
        <v>70</v>
      </c>
    </row>
    <row r="49" spans="1:327" hidden="1" x14ac:dyDescent="0.25">
      <c r="A49">
        <v>1</v>
      </c>
      <c r="B49">
        <v>175</v>
      </c>
      <c r="C49" t="s">
        <v>226</v>
      </c>
      <c r="D49" t="s">
        <v>227</v>
      </c>
      <c r="E49" t="e">
        <v>#REF!</v>
      </c>
      <c r="I49" t="s">
        <v>108</v>
      </c>
      <c r="J49">
        <v>0</v>
      </c>
      <c r="K49">
        <v>0</v>
      </c>
      <c r="L49">
        <v>75</v>
      </c>
      <c r="M49">
        <v>75</v>
      </c>
      <c r="O49">
        <v>75</v>
      </c>
      <c r="P49">
        <v>0</v>
      </c>
      <c r="Q49">
        <v>0</v>
      </c>
      <c r="R49">
        <v>75</v>
      </c>
      <c r="S49">
        <v>75</v>
      </c>
      <c r="U49">
        <v>75</v>
      </c>
      <c r="V49">
        <v>0</v>
      </c>
      <c r="W49">
        <v>0</v>
      </c>
      <c r="X49">
        <v>75</v>
      </c>
      <c r="Y49">
        <v>75</v>
      </c>
      <c r="AA49">
        <v>75</v>
      </c>
      <c r="AB49">
        <v>0</v>
      </c>
      <c r="AC49">
        <v>0</v>
      </c>
      <c r="AD49">
        <v>75</v>
      </c>
      <c r="AE49">
        <v>75</v>
      </c>
      <c r="AG49">
        <v>75</v>
      </c>
      <c r="AH49">
        <v>0</v>
      </c>
      <c r="AI49">
        <v>0</v>
      </c>
      <c r="AJ49">
        <v>75</v>
      </c>
      <c r="AK49">
        <v>75</v>
      </c>
      <c r="AM49">
        <v>75</v>
      </c>
      <c r="AN49">
        <v>0</v>
      </c>
      <c r="AO49">
        <v>0</v>
      </c>
      <c r="AP49">
        <v>75</v>
      </c>
      <c r="AQ49">
        <v>75</v>
      </c>
      <c r="AS49">
        <v>75</v>
      </c>
      <c r="AT49">
        <v>0</v>
      </c>
      <c r="AU49">
        <v>0</v>
      </c>
      <c r="AV49">
        <v>75</v>
      </c>
      <c r="AW49">
        <v>75</v>
      </c>
      <c r="AY49">
        <v>75</v>
      </c>
      <c r="AZ49">
        <v>0</v>
      </c>
      <c r="BA49">
        <v>0</v>
      </c>
      <c r="BB49">
        <v>75</v>
      </c>
      <c r="BC49">
        <v>75</v>
      </c>
      <c r="BE49">
        <v>75</v>
      </c>
      <c r="BF49">
        <v>0</v>
      </c>
      <c r="BG49">
        <v>0</v>
      </c>
      <c r="BH49">
        <v>75</v>
      </c>
      <c r="BI49">
        <v>75</v>
      </c>
      <c r="BK49">
        <v>75</v>
      </c>
      <c r="BL49">
        <v>0</v>
      </c>
      <c r="BM49">
        <v>0</v>
      </c>
      <c r="BN49">
        <v>75</v>
      </c>
      <c r="BO49">
        <v>75</v>
      </c>
      <c r="BQ49">
        <v>75</v>
      </c>
      <c r="BR49">
        <v>0</v>
      </c>
      <c r="BS49">
        <v>0</v>
      </c>
      <c r="BT49">
        <v>75</v>
      </c>
      <c r="BU49">
        <v>75</v>
      </c>
      <c r="BW49">
        <v>75</v>
      </c>
      <c r="BX49">
        <v>0</v>
      </c>
      <c r="BY49">
        <v>0</v>
      </c>
      <c r="BZ49">
        <v>75</v>
      </c>
      <c r="CA49">
        <v>75</v>
      </c>
      <c r="CC49">
        <v>75</v>
      </c>
      <c r="CD49">
        <v>0</v>
      </c>
      <c r="CE49">
        <v>0</v>
      </c>
      <c r="CF49">
        <v>75</v>
      </c>
      <c r="CG49">
        <v>75</v>
      </c>
      <c r="CI49">
        <v>75</v>
      </c>
      <c r="CJ49">
        <v>0</v>
      </c>
      <c r="CK49">
        <v>0</v>
      </c>
      <c r="CL49">
        <v>75</v>
      </c>
      <c r="CM49">
        <v>75</v>
      </c>
      <c r="CO49">
        <v>75</v>
      </c>
      <c r="CP49">
        <v>0</v>
      </c>
      <c r="CQ49">
        <v>0</v>
      </c>
      <c r="CR49">
        <v>75</v>
      </c>
      <c r="CS49">
        <v>75</v>
      </c>
      <c r="CU49">
        <v>75</v>
      </c>
      <c r="CV49">
        <v>0</v>
      </c>
      <c r="CW49">
        <v>0</v>
      </c>
      <c r="CX49">
        <v>75</v>
      </c>
      <c r="CY49">
        <v>75</v>
      </c>
      <c r="DA49">
        <v>75</v>
      </c>
      <c r="DB49">
        <v>0</v>
      </c>
      <c r="DC49">
        <v>0</v>
      </c>
      <c r="DD49">
        <v>75</v>
      </c>
      <c r="DE49">
        <v>75</v>
      </c>
      <c r="DG49">
        <v>75</v>
      </c>
      <c r="DH49">
        <v>0</v>
      </c>
      <c r="DI49">
        <v>0</v>
      </c>
      <c r="DJ49">
        <v>75</v>
      </c>
      <c r="DK49">
        <v>75</v>
      </c>
      <c r="DM49">
        <v>75</v>
      </c>
      <c r="DN49">
        <v>0</v>
      </c>
      <c r="DO49">
        <v>0</v>
      </c>
      <c r="DP49">
        <v>75</v>
      </c>
      <c r="DQ49">
        <v>75</v>
      </c>
      <c r="DS49">
        <v>75</v>
      </c>
      <c r="DT49">
        <v>0</v>
      </c>
      <c r="DU49">
        <v>0</v>
      </c>
      <c r="DV49">
        <v>75</v>
      </c>
      <c r="DW49">
        <v>75</v>
      </c>
      <c r="DY49">
        <v>75</v>
      </c>
      <c r="DZ49">
        <v>0</v>
      </c>
      <c r="EA49">
        <v>0</v>
      </c>
      <c r="EB49">
        <v>75</v>
      </c>
      <c r="EC49">
        <v>75</v>
      </c>
      <c r="EE49">
        <v>75</v>
      </c>
      <c r="EF49">
        <v>0</v>
      </c>
      <c r="EG49">
        <v>0</v>
      </c>
      <c r="EH49">
        <v>75</v>
      </c>
      <c r="EI49">
        <v>75</v>
      </c>
      <c r="EK49">
        <v>75</v>
      </c>
      <c r="EL49">
        <v>0</v>
      </c>
      <c r="EM49">
        <v>0</v>
      </c>
      <c r="EN49">
        <v>75</v>
      </c>
      <c r="EO49">
        <v>75</v>
      </c>
      <c r="EQ49">
        <v>75</v>
      </c>
      <c r="ER49">
        <v>0</v>
      </c>
      <c r="ES49">
        <v>0</v>
      </c>
      <c r="ET49">
        <v>75</v>
      </c>
      <c r="EU49">
        <v>75</v>
      </c>
      <c r="EW49">
        <v>75</v>
      </c>
      <c r="EX49">
        <v>0</v>
      </c>
      <c r="EY49">
        <v>0</v>
      </c>
      <c r="EZ49">
        <v>75</v>
      </c>
      <c r="FA49">
        <v>75</v>
      </c>
      <c r="FC49">
        <v>75</v>
      </c>
      <c r="FD49">
        <v>0</v>
      </c>
      <c r="FE49">
        <v>0</v>
      </c>
      <c r="FF49">
        <v>75</v>
      </c>
      <c r="FG49">
        <v>75</v>
      </c>
      <c r="FI49">
        <v>75</v>
      </c>
      <c r="FJ49">
        <v>0</v>
      </c>
      <c r="FK49">
        <v>0</v>
      </c>
      <c r="FL49">
        <v>75</v>
      </c>
      <c r="FM49">
        <v>75</v>
      </c>
      <c r="FO49">
        <v>75</v>
      </c>
      <c r="FP49">
        <v>0</v>
      </c>
      <c r="FQ49">
        <v>0</v>
      </c>
      <c r="FR49">
        <v>75</v>
      </c>
      <c r="FS49">
        <v>75</v>
      </c>
      <c r="FU49">
        <v>75</v>
      </c>
      <c r="FV49">
        <v>0</v>
      </c>
      <c r="FW49">
        <v>0</v>
      </c>
      <c r="FX49">
        <v>75</v>
      </c>
      <c r="FY49">
        <v>75</v>
      </c>
      <c r="GA49">
        <v>75</v>
      </c>
      <c r="GB49">
        <v>0</v>
      </c>
      <c r="GC49">
        <v>0</v>
      </c>
      <c r="GD49">
        <v>75</v>
      </c>
      <c r="GE49">
        <v>75</v>
      </c>
      <c r="GG49">
        <v>75</v>
      </c>
      <c r="GH49">
        <v>0</v>
      </c>
      <c r="GI49">
        <v>0</v>
      </c>
      <c r="GJ49">
        <v>75</v>
      </c>
      <c r="GK49">
        <v>75</v>
      </c>
      <c r="GM49">
        <v>75</v>
      </c>
      <c r="GN49">
        <v>0</v>
      </c>
      <c r="GO49">
        <v>0</v>
      </c>
      <c r="GP49">
        <v>75</v>
      </c>
      <c r="GQ49">
        <v>75</v>
      </c>
      <c r="GS49">
        <v>75</v>
      </c>
      <c r="GT49">
        <v>0</v>
      </c>
      <c r="GU49">
        <v>0</v>
      </c>
      <c r="GV49">
        <v>75</v>
      </c>
      <c r="GW49">
        <v>75</v>
      </c>
      <c r="GY49">
        <v>75</v>
      </c>
      <c r="GZ49">
        <v>0</v>
      </c>
      <c r="HA49">
        <v>0</v>
      </c>
      <c r="HB49">
        <v>75</v>
      </c>
      <c r="HC49">
        <v>75</v>
      </c>
      <c r="HE49">
        <v>75</v>
      </c>
      <c r="HF49">
        <v>0</v>
      </c>
      <c r="HG49">
        <v>0</v>
      </c>
      <c r="HH49">
        <v>75</v>
      </c>
      <c r="HI49">
        <v>75</v>
      </c>
      <c r="HK49">
        <v>75</v>
      </c>
      <c r="HL49">
        <v>0</v>
      </c>
      <c r="HM49">
        <v>0</v>
      </c>
      <c r="HN49">
        <v>75</v>
      </c>
      <c r="HO49">
        <v>75</v>
      </c>
      <c r="HQ49">
        <v>75</v>
      </c>
      <c r="HR49">
        <v>0</v>
      </c>
      <c r="HS49">
        <v>0</v>
      </c>
      <c r="HT49">
        <v>75</v>
      </c>
      <c r="HU49">
        <v>75</v>
      </c>
      <c r="HW49">
        <v>75</v>
      </c>
      <c r="HX49">
        <v>0</v>
      </c>
      <c r="HY49">
        <v>0</v>
      </c>
      <c r="HZ49">
        <v>75</v>
      </c>
      <c r="IA49">
        <v>75</v>
      </c>
      <c r="IC49">
        <v>75</v>
      </c>
      <c r="ID49">
        <v>0</v>
      </c>
      <c r="IE49">
        <v>0</v>
      </c>
      <c r="IF49">
        <v>75</v>
      </c>
      <c r="IG49">
        <v>75</v>
      </c>
      <c r="II49">
        <v>75</v>
      </c>
      <c r="IJ49">
        <v>0</v>
      </c>
      <c r="IK49">
        <v>0</v>
      </c>
      <c r="IL49">
        <v>75</v>
      </c>
      <c r="IM49">
        <v>75</v>
      </c>
      <c r="IO49">
        <v>75</v>
      </c>
      <c r="IP49">
        <v>0</v>
      </c>
      <c r="IQ49">
        <v>0</v>
      </c>
      <c r="IR49">
        <v>75</v>
      </c>
      <c r="IS49">
        <v>75</v>
      </c>
      <c r="IU49">
        <v>75</v>
      </c>
      <c r="IV49">
        <v>0</v>
      </c>
      <c r="IW49">
        <v>0</v>
      </c>
      <c r="IX49">
        <v>75</v>
      </c>
      <c r="IY49">
        <v>75</v>
      </c>
      <c r="JA49">
        <v>75</v>
      </c>
      <c r="JB49">
        <v>0</v>
      </c>
      <c r="JC49">
        <v>0</v>
      </c>
      <c r="JD49">
        <v>75</v>
      </c>
      <c r="JE49">
        <v>75</v>
      </c>
      <c r="JG49">
        <v>75</v>
      </c>
      <c r="JH49">
        <v>0</v>
      </c>
      <c r="JI49">
        <v>0</v>
      </c>
      <c r="JJ49">
        <v>75</v>
      </c>
      <c r="JK49">
        <v>75</v>
      </c>
      <c r="JM49">
        <v>75</v>
      </c>
      <c r="JN49">
        <v>0</v>
      </c>
      <c r="JO49">
        <v>0</v>
      </c>
      <c r="JP49">
        <v>75</v>
      </c>
      <c r="JQ49">
        <v>75</v>
      </c>
      <c r="JS49">
        <v>75</v>
      </c>
      <c r="JT49">
        <v>0</v>
      </c>
      <c r="JU49">
        <v>0</v>
      </c>
      <c r="JV49">
        <v>75</v>
      </c>
      <c r="JW49">
        <v>75</v>
      </c>
      <c r="JY49">
        <v>75</v>
      </c>
      <c r="JZ49">
        <v>0</v>
      </c>
      <c r="KA49">
        <v>0</v>
      </c>
      <c r="KB49">
        <v>75</v>
      </c>
      <c r="KC49">
        <v>75</v>
      </c>
      <c r="KE49">
        <v>75</v>
      </c>
      <c r="KF49">
        <v>0</v>
      </c>
      <c r="KG49">
        <v>0</v>
      </c>
      <c r="KH49">
        <v>75</v>
      </c>
      <c r="KI49">
        <v>75</v>
      </c>
      <c r="KK49">
        <v>75</v>
      </c>
      <c r="KL49">
        <v>0</v>
      </c>
      <c r="KM49">
        <v>0</v>
      </c>
      <c r="KN49">
        <v>75</v>
      </c>
      <c r="KO49">
        <v>75</v>
      </c>
      <c r="KP49">
        <v>0</v>
      </c>
      <c r="KQ49">
        <v>75</v>
      </c>
      <c r="KR49">
        <v>0</v>
      </c>
      <c r="KS49">
        <v>0</v>
      </c>
      <c r="KT49">
        <v>75</v>
      </c>
      <c r="KU49">
        <v>75</v>
      </c>
      <c r="KV49">
        <v>0</v>
      </c>
      <c r="KW49">
        <v>75</v>
      </c>
      <c r="KX49">
        <v>0</v>
      </c>
      <c r="KY49">
        <v>0</v>
      </c>
      <c r="KZ49">
        <v>75</v>
      </c>
      <c r="LA49">
        <v>75</v>
      </c>
      <c r="LB49">
        <v>0</v>
      </c>
      <c r="LC49">
        <v>75</v>
      </c>
      <c r="LD49">
        <v>0</v>
      </c>
      <c r="LE49">
        <v>0</v>
      </c>
      <c r="LF49">
        <v>75</v>
      </c>
      <c r="LG49">
        <v>75</v>
      </c>
      <c r="LH49">
        <v>0</v>
      </c>
      <c r="LI49">
        <v>75</v>
      </c>
      <c r="LJ49">
        <v>0</v>
      </c>
      <c r="LK49">
        <v>0</v>
      </c>
      <c r="LL49">
        <v>75</v>
      </c>
      <c r="LM49">
        <v>75</v>
      </c>
      <c r="LN49">
        <v>0</v>
      </c>
      <c r="LO49">
        <v>75</v>
      </c>
    </row>
    <row r="50" spans="1:327" hidden="1" x14ac:dyDescent="0.25">
      <c r="A50">
        <v>1</v>
      </c>
      <c r="B50">
        <v>178</v>
      </c>
      <c r="C50" t="s">
        <v>228</v>
      </c>
      <c r="D50" t="s">
        <v>229</v>
      </c>
      <c r="E50" t="e">
        <v>#REF!</v>
      </c>
      <c r="H50" t="s">
        <v>230</v>
      </c>
      <c r="I50" t="s">
        <v>63</v>
      </c>
      <c r="J50">
        <v>5</v>
      </c>
      <c r="K50">
        <v>0</v>
      </c>
      <c r="L50">
        <v>808</v>
      </c>
      <c r="M50">
        <v>813</v>
      </c>
      <c r="O50">
        <v>813</v>
      </c>
      <c r="P50">
        <v>5</v>
      </c>
      <c r="Q50">
        <v>0</v>
      </c>
      <c r="R50">
        <v>803</v>
      </c>
      <c r="S50">
        <v>808</v>
      </c>
      <c r="U50">
        <v>808</v>
      </c>
      <c r="V50">
        <v>5</v>
      </c>
      <c r="W50">
        <v>0</v>
      </c>
      <c r="X50">
        <v>798</v>
      </c>
      <c r="Y50">
        <v>803</v>
      </c>
      <c r="AA50">
        <v>803</v>
      </c>
      <c r="AB50">
        <v>5</v>
      </c>
      <c r="AC50">
        <v>0</v>
      </c>
      <c r="AD50">
        <v>793</v>
      </c>
      <c r="AE50">
        <v>798</v>
      </c>
      <c r="AG50">
        <v>798</v>
      </c>
      <c r="AH50">
        <v>5</v>
      </c>
      <c r="AI50">
        <v>0</v>
      </c>
      <c r="AJ50">
        <v>788</v>
      </c>
      <c r="AK50">
        <v>793</v>
      </c>
      <c r="AM50">
        <v>793</v>
      </c>
      <c r="AN50">
        <v>5</v>
      </c>
      <c r="AO50">
        <v>0</v>
      </c>
      <c r="AP50">
        <v>783</v>
      </c>
      <c r="AQ50">
        <v>788</v>
      </c>
      <c r="AS50">
        <v>788</v>
      </c>
      <c r="AT50">
        <v>5</v>
      </c>
      <c r="AU50">
        <v>0</v>
      </c>
      <c r="AV50">
        <v>778</v>
      </c>
      <c r="AW50">
        <v>783</v>
      </c>
      <c r="AY50">
        <v>783</v>
      </c>
      <c r="AZ50">
        <v>5</v>
      </c>
      <c r="BA50">
        <v>0</v>
      </c>
      <c r="BB50">
        <v>773</v>
      </c>
      <c r="BC50">
        <v>778</v>
      </c>
      <c r="BE50">
        <v>778</v>
      </c>
      <c r="BF50">
        <v>5</v>
      </c>
      <c r="BG50">
        <v>0</v>
      </c>
      <c r="BH50">
        <v>768</v>
      </c>
      <c r="BI50">
        <v>773</v>
      </c>
      <c r="BK50">
        <v>773</v>
      </c>
      <c r="BL50">
        <v>5</v>
      </c>
      <c r="BM50">
        <v>0</v>
      </c>
      <c r="BN50">
        <v>763</v>
      </c>
      <c r="BO50">
        <v>768</v>
      </c>
      <c r="BQ50">
        <v>768</v>
      </c>
      <c r="BR50">
        <v>5</v>
      </c>
      <c r="BS50">
        <v>0</v>
      </c>
      <c r="BT50">
        <v>758</v>
      </c>
      <c r="BU50">
        <v>763</v>
      </c>
      <c r="BW50">
        <v>763</v>
      </c>
      <c r="BX50">
        <v>5</v>
      </c>
      <c r="BY50">
        <v>0</v>
      </c>
      <c r="BZ50">
        <v>753</v>
      </c>
      <c r="CA50">
        <v>758</v>
      </c>
      <c r="CC50">
        <v>758</v>
      </c>
      <c r="CD50">
        <v>5</v>
      </c>
      <c r="CE50">
        <v>0</v>
      </c>
      <c r="CF50">
        <v>748</v>
      </c>
      <c r="CG50">
        <v>753</v>
      </c>
      <c r="CI50">
        <v>753</v>
      </c>
      <c r="CJ50">
        <v>5</v>
      </c>
      <c r="CK50">
        <v>0</v>
      </c>
      <c r="CL50">
        <v>743</v>
      </c>
      <c r="CM50">
        <v>748</v>
      </c>
      <c r="CO50">
        <v>748</v>
      </c>
      <c r="CP50">
        <v>5</v>
      </c>
      <c r="CQ50">
        <v>0</v>
      </c>
      <c r="CR50">
        <v>738</v>
      </c>
      <c r="CS50">
        <v>743</v>
      </c>
      <c r="CU50">
        <v>743</v>
      </c>
      <c r="CV50">
        <v>5</v>
      </c>
      <c r="CW50">
        <v>0</v>
      </c>
      <c r="CX50">
        <v>733</v>
      </c>
      <c r="CY50">
        <v>738</v>
      </c>
      <c r="DA50">
        <v>738</v>
      </c>
      <c r="DB50">
        <v>5</v>
      </c>
      <c r="DC50">
        <v>0</v>
      </c>
      <c r="DD50">
        <v>728</v>
      </c>
      <c r="DE50">
        <v>733</v>
      </c>
      <c r="DG50">
        <v>733</v>
      </c>
      <c r="DH50">
        <v>5</v>
      </c>
      <c r="DI50">
        <v>0</v>
      </c>
      <c r="DJ50">
        <v>723</v>
      </c>
      <c r="DK50">
        <v>728</v>
      </c>
      <c r="DM50">
        <v>728</v>
      </c>
      <c r="DN50">
        <v>5</v>
      </c>
      <c r="DO50">
        <v>0</v>
      </c>
      <c r="DP50">
        <v>718</v>
      </c>
      <c r="DQ50">
        <v>723</v>
      </c>
      <c r="DS50">
        <v>723</v>
      </c>
      <c r="DT50">
        <v>5</v>
      </c>
      <c r="DU50">
        <v>0</v>
      </c>
      <c r="DV50">
        <v>713</v>
      </c>
      <c r="DW50">
        <v>718</v>
      </c>
      <c r="DY50">
        <v>718</v>
      </c>
      <c r="DZ50">
        <v>5</v>
      </c>
      <c r="EA50">
        <v>0</v>
      </c>
      <c r="EB50">
        <v>708</v>
      </c>
      <c r="EC50">
        <v>713</v>
      </c>
      <c r="EE50">
        <v>713</v>
      </c>
      <c r="EF50">
        <v>5</v>
      </c>
      <c r="EG50">
        <v>0</v>
      </c>
      <c r="EH50">
        <v>703</v>
      </c>
      <c r="EI50">
        <v>708</v>
      </c>
      <c r="EK50">
        <v>708</v>
      </c>
      <c r="EL50">
        <v>5</v>
      </c>
      <c r="EM50">
        <v>0</v>
      </c>
      <c r="EN50">
        <v>698</v>
      </c>
      <c r="EO50">
        <v>703</v>
      </c>
      <c r="EQ50">
        <v>703</v>
      </c>
      <c r="ER50">
        <v>5</v>
      </c>
      <c r="ES50">
        <v>0</v>
      </c>
      <c r="ET50">
        <v>693</v>
      </c>
      <c r="EU50">
        <v>698</v>
      </c>
      <c r="EW50">
        <v>698</v>
      </c>
      <c r="EX50">
        <v>3.5</v>
      </c>
      <c r="EY50">
        <v>14</v>
      </c>
      <c r="EZ50">
        <v>675.5</v>
      </c>
      <c r="FA50">
        <v>693</v>
      </c>
      <c r="FC50">
        <v>693</v>
      </c>
      <c r="FD50">
        <v>3.5</v>
      </c>
      <c r="FE50">
        <v>14</v>
      </c>
      <c r="FF50">
        <v>658</v>
      </c>
      <c r="FG50">
        <v>675.5</v>
      </c>
      <c r="FI50">
        <v>675.5</v>
      </c>
      <c r="FJ50">
        <v>3.5</v>
      </c>
      <c r="FK50">
        <v>14</v>
      </c>
      <c r="FL50">
        <v>640.5</v>
      </c>
      <c r="FM50">
        <v>658</v>
      </c>
      <c r="FO50">
        <v>658</v>
      </c>
      <c r="FP50">
        <v>3.5</v>
      </c>
      <c r="FQ50">
        <v>14</v>
      </c>
      <c r="FR50">
        <v>623</v>
      </c>
      <c r="FS50">
        <v>640.5</v>
      </c>
      <c r="FU50">
        <v>640.5</v>
      </c>
      <c r="FV50">
        <v>3.5</v>
      </c>
      <c r="FW50">
        <v>14</v>
      </c>
      <c r="FX50">
        <v>605.5</v>
      </c>
      <c r="FY50">
        <v>623</v>
      </c>
      <c r="GA50">
        <v>623</v>
      </c>
      <c r="GB50">
        <v>3.5</v>
      </c>
      <c r="GC50">
        <v>14</v>
      </c>
      <c r="GD50">
        <v>588</v>
      </c>
      <c r="GE50">
        <v>605.5</v>
      </c>
      <c r="GG50">
        <v>605.5</v>
      </c>
      <c r="GH50">
        <v>3.5</v>
      </c>
      <c r="GI50">
        <v>14</v>
      </c>
      <c r="GJ50">
        <v>570.5</v>
      </c>
      <c r="GK50">
        <v>588</v>
      </c>
      <c r="GM50">
        <v>588</v>
      </c>
      <c r="GN50">
        <v>3.5</v>
      </c>
      <c r="GO50">
        <v>14</v>
      </c>
      <c r="GP50">
        <v>553</v>
      </c>
      <c r="GQ50">
        <v>570.5</v>
      </c>
      <c r="GS50">
        <v>570.5</v>
      </c>
      <c r="GT50">
        <v>3.5</v>
      </c>
      <c r="GU50">
        <v>14</v>
      </c>
      <c r="GV50">
        <v>535.5</v>
      </c>
      <c r="GW50">
        <v>553</v>
      </c>
      <c r="GY50">
        <v>553</v>
      </c>
      <c r="GZ50">
        <v>3.5</v>
      </c>
      <c r="HA50">
        <v>14</v>
      </c>
      <c r="HB50">
        <v>518</v>
      </c>
      <c r="HC50">
        <v>535.5</v>
      </c>
      <c r="HE50">
        <v>535.5</v>
      </c>
      <c r="HF50">
        <v>3.5</v>
      </c>
      <c r="HG50">
        <v>14</v>
      </c>
      <c r="HH50">
        <v>500.5</v>
      </c>
      <c r="HI50">
        <v>518</v>
      </c>
      <c r="HK50">
        <v>518</v>
      </c>
      <c r="HL50">
        <v>3.5</v>
      </c>
      <c r="HM50">
        <v>14</v>
      </c>
      <c r="HN50">
        <v>483</v>
      </c>
      <c r="HO50">
        <v>500.5</v>
      </c>
      <c r="HQ50">
        <v>500.5</v>
      </c>
      <c r="HR50">
        <v>3.5</v>
      </c>
      <c r="HS50">
        <v>14</v>
      </c>
      <c r="HT50">
        <v>465.5</v>
      </c>
      <c r="HU50">
        <v>483</v>
      </c>
      <c r="HW50">
        <v>483</v>
      </c>
      <c r="HX50">
        <v>3.5</v>
      </c>
      <c r="HY50">
        <v>14</v>
      </c>
      <c r="HZ50">
        <v>448</v>
      </c>
      <c r="IA50">
        <v>465.5</v>
      </c>
      <c r="IC50">
        <v>465.5</v>
      </c>
      <c r="ID50">
        <v>3.5</v>
      </c>
      <c r="IE50">
        <v>14</v>
      </c>
      <c r="IF50">
        <v>430.5</v>
      </c>
      <c r="IG50">
        <v>448</v>
      </c>
      <c r="II50">
        <v>448</v>
      </c>
      <c r="IJ50">
        <v>3.5</v>
      </c>
      <c r="IK50">
        <v>14</v>
      </c>
      <c r="IL50">
        <v>413</v>
      </c>
      <c r="IM50">
        <v>430.5</v>
      </c>
      <c r="IO50">
        <v>430.5</v>
      </c>
      <c r="IP50">
        <v>3.5</v>
      </c>
      <c r="IQ50">
        <v>14</v>
      </c>
      <c r="IR50">
        <v>395.5</v>
      </c>
      <c r="IS50">
        <v>413</v>
      </c>
      <c r="IU50">
        <v>413</v>
      </c>
      <c r="IV50">
        <v>3.5</v>
      </c>
      <c r="IW50">
        <v>14</v>
      </c>
      <c r="IX50">
        <v>378</v>
      </c>
      <c r="IY50">
        <v>395.5</v>
      </c>
      <c r="JA50">
        <v>395.5</v>
      </c>
      <c r="JB50">
        <v>3.5</v>
      </c>
      <c r="JC50">
        <v>14</v>
      </c>
      <c r="JD50">
        <v>360.5</v>
      </c>
      <c r="JE50">
        <v>378</v>
      </c>
      <c r="JG50">
        <v>378</v>
      </c>
      <c r="JH50">
        <v>3.5</v>
      </c>
      <c r="JI50">
        <v>14</v>
      </c>
      <c r="JJ50">
        <v>343</v>
      </c>
      <c r="JK50">
        <v>360.5</v>
      </c>
      <c r="JM50">
        <v>360.5</v>
      </c>
      <c r="JN50">
        <v>3.5</v>
      </c>
      <c r="JO50">
        <v>14</v>
      </c>
      <c r="JP50">
        <v>325.5</v>
      </c>
      <c r="JQ50">
        <v>343</v>
      </c>
      <c r="JS50">
        <v>343</v>
      </c>
      <c r="JT50">
        <v>3.5</v>
      </c>
      <c r="JU50">
        <v>14</v>
      </c>
      <c r="JV50">
        <v>308</v>
      </c>
      <c r="JW50">
        <v>325.5</v>
      </c>
      <c r="JY50">
        <v>325.5</v>
      </c>
      <c r="JZ50">
        <v>3.5</v>
      </c>
      <c r="KA50">
        <v>14</v>
      </c>
      <c r="KB50">
        <v>290.5</v>
      </c>
      <c r="KC50">
        <v>308</v>
      </c>
      <c r="KE50">
        <v>308</v>
      </c>
      <c r="KF50">
        <v>3.5</v>
      </c>
      <c r="KG50">
        <v>14</v>
      </c>
      <c r="KH50">
        <v>273</v>
      </c>
      <c r="KI50">
        <v>290.5</v>
      </c>
      <c r="KK50">
        <v>290.5</v>
      </c>
      <c r="KL50">
        <v>3.5</v>
      </c>
      <c r="KM50">
        <v>14</v>
      </c>
      <c r="KN50">
        <v>255.5</v>
      </c>
      <c r="KO50">
        <v>273</v>
      </c>
      <c r="KP50">
        <v>0</v>
      </c>
      <c r="KQ50">
        <v>273</v>
      </c>
      <c r="KR50">
        <v>3.5</v>
      </c>
      <c r="KS50">
        <v>14</v>
      </c>
      <c r="KT50">
        <v>238</v>
      </c>
      <c r="KU50">
        <v>255.5</v>
      </c>
      <c r="KV50">
        <v>0</v>
      </c>
      <c r="KW50">
        <v>255.5</v>
      </c>
      <c r="KX50">
        <v>3.5</v>
      </c>
      <c r="KY50">
        <v>14</v>
      </c>
      <c r="KZ50">
        <v>220.5</v>
      </c>
      <c r="LA50">
        <v>238</v>
      </c>
      <c r="LB50">
        <v>0</v>
      </c>
      <c r="LC50">
        <v>238</v>
      </c>
      <c r="LD50">
        <v>3.5</v>
      </c>
      <c r="LE50">
        <v>14</v>
      </c>
      <c r="LF50">
        <v>203</v>
      </c>
      <c r="LG50">
        <v>220.5</v>
      </c>
      <c r="LH50">
        <v>0</v>
      </c>
      <c r="LI50">
        <v>220.5</v>
      </c>
      <c r="LJ50">
        <v>3.5</v>
      </c>
      <c r="LK50">
        <v>14</v>
      </c>
      <c r="LL50">
        <v>185.5</v>
      </c>
      <c r="LM50">
        <v>203</v>
      </c>
      <c r="LN50">
        <v>0</v>
      </c>
      <c r="LO50">
        <v>203</v>
      </c>
    </row>
    <row r="51" spans="1:327" hidden="1" x14ac:dyDescent="0.25">
      <c r="A51">
        <v>1</v>
      </c>
      <c r="B51">
        <v>180</v>
      </c>
      <c r="C51" t="s">
        <v>231</v>
      </c>
      <c r="D51" t="s">
        <v>232</v>
      </c>
      <c r="E51" t="e">
        <v>#REF!</v>
      </c>
      <c r="F51" t="s">
        <v>233</v>
      </c>
      <c r="H51" t="s">
        <v>234</v>
      </c>
      <c r="I51" t="s">
        <v>112</v>
      </c>
      <c r="J51">
        <v>3.5</v>
      </c>
      <c r="K51">
        <v>14</v>
      </c>
      <c r="L51">
        <v>147</v>
      </c>
      <c r="M51">
        <v>164.5</v>
      </c>
      <c r="N51">
        <v>164.5</v>
      </c>
      <c r="O51">
        <v>0</v>
      </c>
      <c r="P51">
        <v>3.5</v>
      </c>
      <c r="Q51">
        <v>14</v>
      </c>
      <c r="R51">
        <v>261.5</v>
      </c>
      <c r="S51">
        <v>279</v>
      </c>
      <c r="T51">
        <v>132</v>
      </c>
      <c r="U51">
        <v>147</v>
      </c>
      <c r="V51">
        <v>3.5</v>
      </c>
      <c r="W51">
        <v>14</v>
      </c>
      <c r="X51">
        <v>244</v>
      </c>
      <c r="Y51">
        <v>261.5</v>
      </c>
      <c r="AA51">
        <v>261.5</v>
      </c>
      <c r="AB51">
        <v>3.5</v>
      </c>
      <c r="AC51">
        <v>14</v>
      </c>
      <c r="AD51">
        <v>226.5</v>
      </c>
      <c r="AE51">
        <v>244</v>
      </c>
      <c r="AG51">
        <v>244</v>
      </c>
      <c r="AH51">
        <v>3.5</v>
      </c>
      <c r="AI51">
        <v>10</v>
      </c>
      <c r="AJ51">
        <v>213</v>
      </c>
      <c r="AK51">
        <v>226.5</v>
      </c>
      <c r="AM51">
        <v>226.5</v>
      </c>
      <c r="AN51">
        <v>3.5</v>
      </c>
      <c r="AO51">
        <v>14</v>
      </c>
      <c r="AP51">
        <v>195.5</v>
      </c>
      <c r="AQ51">
        <v>213</v>
      </c>
      <c r="AS51">
        <v>213</v>
      </c>
      <c r="AT51">
        <v>3.5</v>
      </c>
      <c r="AU51">
        <v>10</v>
      </c>
      <c r="AV51">
        <v>182</v>
      </c>
      <c r="AW51">
        <v>195.5</v>
      </c>
      <c r="AY51">
        <v>195.5</v>
      </c>
      <c r="AZ51">
        <v>3.5</v>
      </c>
      <c r="BA51">
        <v>14</v>
      </c>
      <c r="BB51">
        <v>164.5</v>
      </c>
      <c r="BC51">
        <v>182</v>
      </c>
      <c r="BE51">
        <v>182</v>
      </c>
      <c r="BF51">
        <v>3.5</v>
      </c>
      <c r="BG51">
        <v>14</v>
      </c>
      <c r="BH51">
        <v>147</v>
      </c>
      <c r="BI51">
        <v>164.5</v>
      </c>
      <c r="BK51">
        <v>164.5</v>
      </c>
      <c r="BL51">
        <v>3.5</v>
      </c>
      <c r="BM51">
        <v>14</v>
      </c>
      <c r="BN51">
        <v>129.5</v>
      </c>
      <c r="BO51">
        <v>147</v>
      </c>
      <c r="BQ51">
        <v>147</v>
      </c>
      <c r="BR51">
        <v>3.5</v>
      </c>
      <c r="BS51">
        <v>14</v>
      </c>
      <c r="BT51">
        <v>112</v>
      </c>
      <c r="BU51">
        <v>129.5</v>
      </c>
      <c r="BW51">
        <v>129.5</v>
      </c>
      <c r="BX51">
        <v>3.5</v>
      </c>
      <c r="BY51">
        <v>14</v>
      </c>
      <c r="BZ51">
        <v>230.5</v>
      </c>
      <c r="CA51">
        <v>248</v>
      </c>
      <c r="CB51">
        <v>136</v>
      </c>
      <c r="CC51">
        <v>112</v>
      </c>
      <c r="CD51">
        <v>3.5</v>
      </c>
      <c r="CE51">
        <v>14</v>
      </c>
      <c r="CF51">
        <v>213</v>
      </c>
      <c r="CG51">
        <v>230.5</v>
      </c>
      <c r="CI51">
        <v>230.5</v>
      </c>
      <c r="CJ51">
        <v>3.5</v>
      </c>
      <c r="CK51">
        <v>14</v>
      </c>
      <c r="CL51">
        <v>195.5</v>
      </c>
      <c r="CM51">
        <v>213</v>
      </c>
      <c r="CO51">
        <v>213</v>
      </c>
      <c r="CP51">
        <v>3.5</v>
      </c>
      <c r="CQ51">
        <v>14</v>
      </c>
      <c r="CR51">
        <v>178</v>
      </c>
      <c r="CS51">
        <v>195.5</v>
      </c>
      <c r="CU51">
        <v>195.5</v>
      </c>
      <c r="CV51">
        <v>3.5</v>
      </c>
      <c r="CW51">
        <v>14</v>
      </c>
      <c r="CX51">
        <v>160.5</v>
      </c>
      <c r="CY51">
        <v>178</v>
      </c>
      <c r="DA51">
        <v>178</v>
      </c>
      <c r="DB51">
        <v>3.5</v>
      </c>
      <c r="DC51">
        <v>14</v>
      </c>
      <c r="DD51">
        <v>143</v>
      </c>
      <c r="DE51">
        <v>160.5</v>
      </c>
      <c r="DG51">
        <v>160.5</v>
      </c>
      <c r="DH51">
        <v>3.5</v>
      </c>
      <c r="DI51">
        <v>14</v>
      </c>
      <c r="DJ51">
        <v>125.5</v>
      </c>
      <c r="DK51">
        <v>143</v>
      </c>
      <c r="DM51">
        <v>143</v>
      </c>
      <c r="DN51">
        <v>3.5</v>
      </c>
      <c r="DO51">
        <v>10</v>
      </c>
      <c r="DP51">
        <v>112</v>
      </c>
      <c r="DQ51">
        <v>125.5</v>
      </c>
      <c r="DS51">
        <v>125.5</v>
      </c>
      <c r="DT51">
        <v>3.5</v>
      </c>
      <c r="DU51">
        <v>0</v>
      </c>
      <c r="DV51">
        <v>108.5</v>
      </c>
      <c r="DW51">
        <v>112</v>
      </c>
      <c r="DY51">
        <v>112</v>
      </c>
      <c r="DZ51">
        <v>3.5</v>
      </c>
      <c r="EA51">
        <v>0</v>
      </c>
      <c r="EB51">
        <v>105</v>
      </c>
      <c r="EC51">
        <v>108.5</v>
      </c>
      <c r="EE51">
        <v>108.5</v>
      </c>
      <c r="EF51">
        <v>3.5</v>
      </c>
      <c r="EG51">
        <v>0</v>
      </c>
      <c r="EH51">
        <v>101.5</v>
      </c>
      <c r="EI51">
        <v>105</v>
      </c>
      <c r="EK51">
        <v>105</v>
      </c>
      <c r="EL51">
        <v>3.5</v>
      </c>
      <c r="EM51">
        <v>0</v>
      </c>
      <c r="EN51">
        <v>98</v>
      </c>
      <c r="EO51">
        <v>101.5</v>
      </c>
      <c r="EQ51">
        <v>101.5</v>
      </c>
      <c r="ER51">
        <v>3.5</v>
      </c>
      <c r="ES51">
        <v>14</v>
      </c>
      <c r="ET51">
        <v>80.5</v>
      </c>
      <c r="EU51">
        <v>98</v>
      </c>
      <c r="EW51">
        <v>98</v>
      </c>
      <c r="EX51">
        <v>3.5</v>
      </c>
      <c r="EY51">
        <v>14</v>
      </c>
      <c r="EZ51">
        <v>63</v>
      </c>
      <c r="FA51">
        <v>80.5</v>
      </c>
      <c r="FC51">
        <v>80.5</v>
      </c>
      <c r="FD51">
        <v>3.5</v>
      </c>
      <c r="FE51">
        <v>14</v>
      </c>
      <c r="FF51">
        <v>283.5</v>
      </c>
      <c r="FG51">
        <v>301</v>
      </c>
      <c r="FH51">
        <v>238</v>
      </c>
      <c r="FI51">
        <v>63</v>
      </c>
      <c r="FJ51">
        <v>3.5</v>
      </c>
      <c r="FK51">
        <v>14</v>
      </c>
      <c r="FL51">
        <v>266</v>
      </c>
      <c r="FM51">
        <v>283.5</v>
      </c>
      <c r="FO51">
        <v>283.5</v>
      </c>
      <c r="FP51">
        <v>3.5</v>
      </c>
      <c r="FQ51">
        <v>14</v>
      </c>
      <c r="FR51">
        <v>248.5</v>
      </c>
      <c r="FS51">
        <v>266</v>
      </c>
      <c r="FU51">
        <v>266</v>
      </c>
      <c r="FV51">
        <v>3.5</v>
      </c>
      <c r="FW51">
        <v>14</v>
      </c>
      <c r="FX51">
        <v>231</v>
      </c>
      <c r="FY51">
        <v>248.5</v>
      </c>
      <c r="GA51">
        <v>248.5</v>
      </c>
      <c r="GB51">
        <v>3.5</v>
      </c>
      <c r="GC51">
        <v>14</v>
      </c>
      <c r="GD51">
        <v>213.5</v>
      </c>
      <c r="GE51">
        <v>231</v>
      </c>
      <c r="GG51">
        <v>231</v>
      </c>
      <c r="GH51">
        <v>14</v>
      </c>
      <c r="GI51">
        <v>14</v>
      </c>
      <c r="GJ51">
        <v>185.5</v>
      </c>
      <c r="GK51">
        <v>213.5</v>
      </c>
      <c r="GM51">
        <v>213.5</v>
      </c>
      <c r="GN51">
        <v>3.5</v>
      </c>
      <c r="GO51">
        <v>14</v>
      </c>
      <c r="GP51">
        <v>168</v>
      </c>
      <c r="GQ51">
        <v>185.5</v>
      </c>
      <c r="GS51">
        <v>185.5</v>
      </c>
      <c r="GT51">
        <v>3.5</v>
      </c>
      <c r="GU51">
        <v>14</v>
      </c>
      <c r="GV51">
        <v>150.5</v>
      </c>
      <c r="GW51">
        <v>168</v>
      </c>
      <c r="GY51">
        <v>168</v>
      </c>
      <c r="GZ51">
        <v>3.5</v>
      </c>
      <c r="HA51">
        <v>14</v>
      </c>
      <c r="HB51">
        <v>133</v>
      </c>
      <c r="HC51">
        <v>150.5</v>
      </c>
      <c r="HE51">
        <v>150.5</v>
      </c>
      <c r="HF51">
        <v>3.5</v>
      </c>
      <c r="HG51">
        <v>14</v>
      </c>
      <c r="HH51">
        <v>115.5</v>
      </c>
      <c r="HI51">
        <v>133</v>
      </c>
      <c r="HK51">
        <v>133</v>
      </c>
      <c r="HL51">
        <v>3.5</v>
      </c>
      <c r="HM51">
        <v>14</v>
      </c>
      <c r="HN51">
        <v>98</v>
      </c>
      <c r="HO51">
        <v>115.5</v>
      </c>
      <c r="HQ51">
        <v>115.5</v>
      </c>
      <c r="HR51">
        <v>3.5</v>
      </c>
      <c r="HS51">
        <v>14</v>
      </c>
      <c r="HT51">
        <v>80.5</v>
      </c>
      <c r="HU51">
        <v>98</v>
      </c>
      <c r="HW51">
        <v>98</v>
      </c>
      <c r="HX51">
        <v>3.5</v>
      </c>
      <c r="HY51">
        <v>14</v>
      </c>
      <c r="HZ51">
        <v>63</v>
      </c>
      <c r="IA51">
        <v>80.5</v>
      </c>
      <c r="IC51">
        <v>80.5</v>
      </c>
      <c r="ID51">
        <v>3.5</v>
      </c>
      <c r="IE51">
        <v>14</v>
      </c>
      <c r="IF51">
        <v>45.5</v>
      </c>
      <c r="IG51">
        <v>63</v>
      </c>
      <c r="II51">
        <v>63</v>
      </c>
      <c r="IJ51">
        <v>3.5</v>
      </c>
      <c r="IK51">
        <v>14</v>
      </c>
      <c r="IL51">
        <v>28</v>
      </c>
      <c r="IM51">
        <v>45.5</v>
      </c>
      <c r="IO51">
        <v>45.5</v>
      </c>
      <c r="IP51">
        <v>3.5</v>
      </c>
      <c r="IQ51">
        <v>14</v>
      </c>
      <c r="IR51">
        <v>14</v>
      </c>
      <c r="IS51">
        <v>31.5</v>
      </c>
      <c r="IU51">
        <v>31.5</v>
      </c>
      <c r="IV51">
        <v>3.5</v>
      </c>
      <c r="IW51">
        <v>14</v>
      </c>
      <c r="IX51">
        <v>10.5</v>
      </c>
      <c r="IY51">
        <v>28</v>
      </c>
      <c r="JA51">
        <v>28</v>
      </c>
      <c r="JB51">
        <v>3.5</v>
      </c>
      <c r="JC51">
        <v>14</v>
      </c>
      <c r="JD51">
        <v>105</v>
      </c>
      <c r="JE51">
        <v>122.5</v>
      </c>
      <c r="JF51">
        <v>112</v>
      </c>
      <c r="JG51">
        <v>10.5</v>
      </c>
      <c r="JH51">
        <v>3.5</v>
      </c>
      <c r="JI51">
        <v>14</v>
      </c>
      <c r="JJ51">
        <v>87.5</v>
      </c>
      <c r="JK51">
        <v>105</v>
      </c>
      <c r="JM51">
        <v>105</v>
      </c>
      <c r="JN51">
        <v>3.5</v>
      </c>
      <c r="JO51">
        <v>14</v>
      </c>
      <c r="JP51">
        <v>70</v>
      </c>
      <c r="JQ51">
        <v>87.5</v>
      </c>
      <c r="JS51">
        <v>87.5</v>
      </c>
      <c r="JT51">
        <v>0</v>
      </c>
      <c r="JU51">
        <v>14</v>
      </c>
      <c r="JV51">
        <v>56</v>
      </c>
      <c r="JW51">
        <v>70</v>
      </c>
      <c r="JY51">
        <v>70</v>
      </c>
      <c r="JZ51">
        <v>0</v>
      </c>
      <c r="KA51">
        <v>14</v>
      </c>
      <c r="KB51">
        <v>42</v>
      </c>
      <c r="KC51">
        <v>56</v>
      </c>
      <c r="KE51">
        <v>56</v>
      </c>
      <c r="KF51">
        <v>0</v>
      </c>
      <c r="KG51">
        <v>14</v>
      </c>
      <c r="KH51">
        <v>28</v>
      </c>
      <c r="KI51">
        <v>42</v>
      </c>
      <c r="KK51">
        <v>42</v>
      </c>
      <c r="KL51">
        <v>0</v>
      </c>
      <c r="KM51">
        <v>14</v>
      </c>
      <c r="KN51">
        <v>14</v>
      </c>
      <c r="KO51">
        <v>28</v>
      </c>
      <c r="KP51">
        <v>0</v>
      </c>
      <c r="KQ51">
        <v>28</v>
      </c>
      <c r="KR51">
        <v>0</v>
      </c>
      <c r="KS51">
        <v>14</v>
      </c>
      <c r="KT51">
        <v>0</v>
      </c>
      <c r="KU51">
        <v>14</v>
      </c>
      <c r="KV51">
        <v>0</v>
      </c>
      <c r="KW51">
        <v>14</v>
      </c>
      <c r="KX51">
        <v>0</v>
      </c>
      <c r="KY51">
        <v>14</v>
      </c>
      <c r="KZ51">
        <v>56</v>
      </c>
      <c r="LA51">
        <v>70</v>
      </c>
      <c r="LB51">
        <v>70</v>
      </c>
      <c r="LC51">
        <v>0</v>
      </c>
      <c r="LD51">
        <v>0</v>
      </c>
      <c r="LE51">
        <v>14</v>
      </c>
      <c r="LF51">
        <v>42</v>
      </c>
      <c r="LG51">
        <v>56</v>
      </c>
      <c r="LH51">
        <v>0</v>
      </c>
      <c r="LI51">
        <v>56</v>
      </c>
      <c r="LJ51">
        <v>0</v>
      </c>
      <c r="LK51">
        <v>14</v>
      </c>
      <c r="LL51">
        <v>28</v>
      </c>
      <c r="LM51">
        <v>42</v>
      </c>
      <c r="LN51">
        <v>0</v>
      </c>
      <c r="LO51">
        <v>42</v>
      </c>
    </row>
    <row r="52" spans="1:327" hidden="1" x14ac:dyDescent="0.25">
      <c r="A52">
        <v>1</v>
      </c>
      <c r="B52">
        <v>186</v>
      </c>
      <c r="C52" t="s">
        <v>235</v>
      </c>
      <c r="D52" t="s">
        <v>186</v>
      </c>
      <c r="E52" t="e">
        <v>#REF!</v>
      </c>
      <c r="I52" t="s">
        <v>112</v>
      </c>
      <c r="J52">
        <v>3.5</v>
      </c>
      <c r="K52">
        <v>14</v>
      </c>
      <c r="L52">
        <v>0</v>
      </c>
      <c r="M52">
        <v>17.5</v>
      </c>
      <c r="O52">
        <v>17.5</v>
      </c>
      <c r="P52">
        <v>3.5</v>
      </c>
      <c r="Q52">
        <v>14</v>
      </c>
      <c r="R52">
        <v>114.5</v>
      </c>
      <c r="S52">
        <v>132</v>
      </c>
      <c r="T52">
        <v>132</v>
      </c>
      <c r="U52">
        <v>0</v>
      </c>
      <c r="V52">
        <v>3.5</v>
      </c>
      <c r="W52">
        <v>14</v>
      </c>
      <c r="X52">
        <v>97</v>
      </c>
      <c r="Y52">
        <v>114.5</v>
      </c>
      <c r="AA52">
        <v>114.5</v>
      </c>
      <c r="AB52">
        <v>3.5</v>
      </c>
      <c r="AC52">
        <v>14</v>
      </c>
      <c r="AD52">
        <v>79.5</v>
      </c>
      <c r="AE52">
        <v>97</v>
      </c>
      <c r="AG52">
        <v>97</v>
      </c>
      <c r="AH52">
        <v>3.5</v>
      </c>
      <c r="AI52">
        <v>10</v>
      </c>
      <c r="AJ52">
        <v>66</v>
      </c>
      <c r="AK52">
        <v>79.5</v>
      </c>
      <c r="AM52">
        <v>79.5</v>
      </c>
      <c r="AN52">
        <v>3.5</v>
      </c>
      <c r="AO52">
        <v>14</v>
      </c>
      <c r="AP52">
        <v>48.5</v>
      </c>
      <c r="AQ52">
        <v>66</v>
      </c>
      <c r="AS52">
        <v>66</v>
      </c>
      <c r="AT52">
        <v>3.5</v>
      </c>
      <c r="AU52">
        <v>10</v>
      </c>
      <c r="AV52">
        <v>35</v>
      </c>
      <c r="AW52">
        <v>48.5</v>
      </c>
      <c r="AY52">
        <v>48.5</v>
      </c>
      <c r="AZ52">
        <v>3.5</v>
      </c>
      <c r="BA52">
        <v>14</v>
      </c>
      <c r="BB52">
        <v>17.5</v>
      </c>
      <c r="BC52">
        <v>35</v>
      </c>
      <c r="BE52">
        <v>35</v>
      </c>
      <c r="BF52">
        <v>3.5</v>
      </c>
      <c r="BG52">
        <v>14</v>
      </c>
      <c r="BH52">
        <v>0</v>
      </c>
      <c r="BI52">
        <v>17.5</v>
      </c>
      <c r="BK52">
        <v>17.5</v>
      </c>
      <c r="BL52">
        <v>3.5</v>
      </c>
      <c r="BM52">
        <v>14</v>
      </c>
      <c r="BN52">
        <v>140</v>
      </c>
      <c r="BO52">
        <v>157.5</v>
      </c>
      <c r="BP52">
        <v>157.5</v>
      </c>
      <c r="BQ52">
        <v>0</v>
      </c>
      <c r="BR52">
        <v>3.5</v>
      </c>
      <c r="BS52">
        <v>14</v>
      </c>
      <c r="BT52">
        <v>122.5</v>
      </c>
      <c r="BU52">
        <v>140</v>
      </c>
      <c r="BW52">
        <v>140</v>
      </c>
      <c r="BX52">
        <v>3.5</v>
      </c>
      <c r="BY52">
        <v>14</v>
      </c>
      <c r="BZ52">
        <v>105</v>
      </c>
      <c r="CA52">
        <v>122.5</v>
      </c>
      <c r="CC52">
        <v>122.5</v>
      </c>
      <c r="CD52">
        <v>3.5</v>
      </c>
      <c r="CE52">
        <v>14</v>
      </c>
      <c r="CF52">
        <v>87.5</v>
      </c>
      <c r="CG52">
        <v>105</v>
      </c>
      <c r="CI52">
        <v>105</v>
      </c>
      <c r="CJ52">
        <v>3.5</v>
      </c>
      <c r="CK52">
        <v>14</v>
      </c>
      <c r="CL52">
        <v>70</v>
      </c>
      <c r="CM52">
        <v>87.5</v>
      </c>
      <c r="CO52">
        <v>87.5</v>
      </c>
      <c r="CP52">
        <v>3.5</v>
      </c>
      <c r="CQ52">
        <v>14</v>
      </c>
      <c r="CR52">
        <v>52.5</v>
      </c>
      <c r="CS52">
        <v>70</v>
      </c>
      <c r="CU52">
        <v>70</v>
      </c>
      <c r="CV52">
        <v>3.5</v>
      </c>
      <c r="CW52">
        <v>14</v>
      </c>
      <c r="CX52">
        <v>35</v>
      </c>
      <c r="CY52">
        <v>52.5</v>
      </c>
      <c r="DA52">
        <v>52.5</v>
      </c>
      <c r="DB52">
        <v>3.5</v>
      </c>
      <c r="DC52">
        <v>14</v>
      </c>
      <c r="DD52">
        <v>17.5</v>
      </c>
      <c r="DE52">
        <v>35</v>
      </c>
      <c r="DG52">
        <v>35</v>
      </c>
      <c r="DH52">
        <v>3.5</v>
      </c>
      <c r="DI52">
        <v>14</v>
      </c>
      <c r="DJ52">
        <v>0</v>
      </c>
      <c r="DK52">
        <v>17.5</v>
      </c>
      <c r="DM52">
        <v>17.5</v>
      </c>
      <c r="DN52">
        <v>3.5</v>
      </c>
      <c r="DO52">
        <v>10</v>
      </c>
      <c r="DP52">
        <v>14</v>
      </c>
      <c r="DQ52">
        <v>27.5</v>
      </c>
      <c r="DR52">
        <v>27.5</v>
      </c>
      <c r="DS52">
        <v>0</v>
      </c>
      <c r="DT52">
        <v>3.5</v>
      </c>
      <c r="DU52">
        <v>0</v>
      </c>
      <c r="DV52">
        <v>10.5</v>
      </c>
      <c r="DW52">
        <v>14</v>
      </c>
      <c r="DY52">
        <v>14</v>
      </c>
      <c r="DZ52">
        <v>3.5</v>
      </c>
      <c r="EA52">
        <v>0</v>
      </c>
      <c r="EB52">
        <v>7</v>
      </c>
      <c r="EC52">
        <v>10.5</v>
      </c>
      <c r="EE52">
        <v>10.5</v>
      </c>
      <c r="EF52">
        <v>3.5</v>
      </c>
      <c r="EG52">
        <v>0</v>
      </c>
      <c r="EH52">
        <v>3.5</v>
      </c>
      <c r="EI52">
        <v>7</v>
      </c>
      <c r="EK52">
        <v>7</v>
      </c>
      <c r="EL52">
        <v>3.5</v>
      </c>
      <c r="EM52">
        <v>0</v>
      </c>
      <c r="EN52">
        <v>0</v>
      </c>
      <c r="EO52">
        <v>3.5</v>
      </c>
      <c r="EQ52">
        <v>3.5</v>
      </c>
      <c r="ER52">
        <v>3.5</v>
      </c>
      <c r="ES52">
        <v>14</v>
      </c>
      <c r="ET52">
        <v>0</v>
      </c>
      <c r="EU52">
        <v>17.5</v>
      </c>
      <c r="EV52">
        <v>17.5</v>
      </c>
      <c r="EW52">
        <v>0</v>
      </c>
      <c r="EX52">
        <v>3.5</v>
      </c>
      <c r="EY52">
        <v>14</v>
      </c>
      <c r="EZ52">
        <v>17.5</v>
      </c>
      <c r="FA52">
        <v>35</v>
      </c>
      <c r="FB52">
        <v>35</v>
      </c>
      <c r="FC52">
        <v>0</v>
      </c>
      <c r="FD52">
        <v>3.5</v>
      </c>
      <c r="FE52">
        <v>14</v>
      </c>
      <c r="FF52">
        <v>0</v>
      </c>
      <c r="FG52">
        <v>17.5</v>
      </c>
      <c r="FI52">
        <v>17.5</v>
      </c>
      <c r="FJ52">
        <v>3.5</v>
      </c>
      <c r="FK52">
        <v>14</v>
      </c>
      <c r="FL52">
        <v>35</v>
      </c>
      <c r="FM52">
        <v>52.5</v>
      </c>
      <c r="FN52">
        <v>52.5</v>
      </c>
      <c r="FO52">
        <v>0</v>
      </c>
      <c r="FP52">
        <v>3.5</v>
      </c>
      <c r="FQ52">
        <v>14</v>
      </c>
      <c r="FR52">
        <v>17.5</v>
      </c>
      <c r="FS52">
        <v>35</v>
      </c>
      <c r="FU52">
        <v>35</v>
      </c>
      <c r="FV52">
        <v>3.5</v>
      </c>
      <c r="FW52">
        <v>14</v>
      </c>
      <c r="FX52">
        <v>0</v>
      </c>
      <c r="FY52">
        <v>17.5</v>
      </c>
      <c r="GA52">
        <v>17.5</v>
      </c>
      <c r="GB52">
        <v>3.5</v>
      </c>
      <c r="GC52">
        <v>14</v>
      </c>
      <c r="GD52">
        <v>0</v>
      </c>
      <c r="GE52">
        <v>17.5</v>
      </c>
      <c r="GF52">
        <v>17.5</v>
      </c>
      <c r="GG52">
        <v>0</v>
      </c>
      <c r="GH52">
        <v>14</v>
      </c>
      <c r="GI52">
        <v>14</v>
      </c>
      <c r="GJ52">
        <v>52.5</v>
      </c>
      <c r="GK52">
        <v>80.5</v>
      </c>
      <c r="GL52">
        <v>80.5</v>
      </c>
      <c r="GM52">
        <v>0</v>
      </c>
      <c r="GN52">
        <v>3.5</v>
      </c>
      <c r="GO52">
        <v>14</v>
      </c>
      <c r="GP52">
        <v>35</v>
      </c>
      <c r="GQ52">
        <v>52.5</v>
      </c>
      <c r="GS52">
        <v>52.5</v>
      </c>
      <c r="GT52">
        <v>3.5</v>
      </c>
      <c r="GU52">
        <v>14</v>
      </c>
      <c r="GV52">
        <v>17.5</v>
      </c>
      <c r="GW52">
        <v>35</v>
      </c>
      <c r="GY52">
        <v>35</v>
      </c>
      <c r="GZ52">
        <v>3.5</v>
      </c>
      <c r="HA52">
        <v>14</v>
      </c>
      <c r="HB52">
        <v>0</v>
      </c>
      <c r="HC52">
        <v>17.5</v>
      </c>
      <c r="HE52">
        <v>17.5</v>
      </c>
      <c r="HF52">
        <v>3.5</v>
      </c>
      <c r="HG52">
        <v>14</v>
      </c>
      <c r="HH52">
        <v>52.5</v>
      </c>
      <c r="HI52">
        <v>70</v>
      </c>
      <c r="HJ52">
        <v>70</v>
      </c>
      <c r="HK52">
        <v>0</v>
      </c>
      <c r="HL52">
        <v>3.5</v>
      </c>
      <c r="HM52">
        <v>14</v>
      </c>
      <c r="HN52">
        <v>35</v>
      </c>
      <c r="HO52">
        <v>52.5</v>
      </c>
      <c r="HQ52">
        <v>52.5</v>
      </c>
      <c r="HR52">
        <v>3.5</v>
      </c>
      <c r="HS52">
        <v>14</v>
      </c>
      <c r="HT52">
        <v>17.5</v>
      </c>
      <c r="HU52">
        <v>35</v>
      </c>
      <c r="HW52">
        <v>35</v>
      </c>
      <c r="HX52">
        <v>3.5</v>
      </c>
      <c r="HY52">
        <v>14</v>
      </c>
      <c r="HZ52">
        <v>0</v>
      </c>
      <c r="IA52">
        <v>17.5</v>
      </c>
      <c r="IC52">
        <v>17.5</v>
      </c>
      <c r="ID52">
        <v>3.5</v>
      </c>
      <c r="IE52">
        <v>14</v>
      </c>
      <c r="IF52">
        <v>17.5</v>
      </c>
      <c r="IG52">
        <v>35</v>
      </c>
      <c r="IH52">
        <v>35</v>
      </c>
      <c r="II52">
        <v>0</v>
      </c>
      <c r="IJ52">
        <v>3.5</v>
      </c>
      <c r="IK52">
        <v>14</v>
      </c>
      <c r="IL52">
        <v>0</v>
      </c>
      <c r="IM52">
        <v>17.5</v>
      </c>
      <c r="IO52">
        <v>17.5</v>
      </c>
      <c r="IP52">
        <v>3.5</v>
      </c>
      <c r="IQ52">
        <v>14</v>
      </c>
      <c r="IR52">
        <v>35</v>
      </c>
      <c r="IS52">
        <v>52.5</v>
      </c>
      <c r="IT52">
        <v>52.5</v>
      </c>
      <c r="IU52">
        <v>0</v>
      </c>
      <c r="IV52">
        <v>3.5</v>
      </c>
      <c r="IW52">
        <v>14</v>
      </c>
      <c r="IX52">
        <v>17.5</v>
      </c>
      <c r="IY52">
        <v>35</v>
      </c>
      <c r="JA52">
        <v>35</v>
      </c>
      <c r="JB52">
        <v>3.5</v>
      </c>
      <c r="JC52">
        <v>14</v>
      </c>
      <c r="JD52">
        <v>0</v>
      </c>
      <c r="JE52">
        <v>17.5</v>
      </c>
      <c r="JG52">
        <v>17.5</v>
      </c>
      <c r="JH52">
        <v>3.5</v>
      </c>
      <c r="JI52">
        <v>14</v>
      </c>
      <c r="JJ52">
        <v>0</v>
      </c>
      <c r="JK52">
        <v>17.5</v>
      </c>
      <c r="JL52">
        <v>17.5</v>
      </c>
      <c r="JM52">
        <v>0</v>
      </c>
      <c r="JN52">
        <v>3.5</v>
      </c>
      <c r="JO52">
        <v>14</v>
      </c>
      <c r="JP52">
        <v>17.5</v>
      </c>
      <c r="JQ52">
        <v>35</v>
      </c>
      <c r="JR52">
        <v>35</v>
      </c>
      <c r="JS52">
        <v>0</v>
      </c>
      <c r="JT52">
        <v>3.5</v>
      </c>
      <c r="JU52">
        <v>14</v>
      </c>
      <c r="JV52">
        <v>0</v>
      </c>
      <c r="JW52">
        <v>17.5</v>
      </c>
      <c r="JY52">
        <v>17.5</v>
      </c>
      <c r="JZ52">
        <v>3.5</v>
      </c>
      <c r="KA52">
        <v>14</v>
      </c>
      <c r="KB52">
        <v>35</v>
      </c>
      <c r="KC52">
        <v>52.5</v>
      </c>
      <c r="KD52">
        <v>52.5</v>
      </c>
      <c r="KE52">
        <v>0</v>
      </c>
      <c r="KF52">
        <v>3.5</v>
      </c>
      <c r="KG52">
        <v>14</v>
      </c>
      <c r="KH52">
        <v>17.5</v>
      </c>
      <c r="KI52">
        <v>35</v>
      </c>
      <c r="KK52">
        <v>35</v>
      </c>
      <c r="KL52">
        <v>3.5</v>
      </c>
      <c r="KM52">
        <v>14</v>
      </c>
      <c r="KN52">
        <v>0</v>
      </c>
      <c r="KO52">
        <v>17.5</v>
      </c>
      <c r="KP52">
        <v>0</v>
      </c>
      <c r="KQ52">
        <v>17.5</v>
      </c>
      <c r="KR52">
        <v>3.5</v>
      </c>
      <c r="KS52">
        <v>14</v>
      </c>
      <c r="KT52">
        <v>-17.5</v>
      </c>
      <c r="KU52">
        <v>0</v>
      </c>
      <c r="KV52">
        <v>0</v>
      </c>
      <c r="KW52">
        <v>0</v>
      </c>
      <c r="KX52">
        <v>3.5</v>
      </c>
      <c r="KY52">
        <v>14</v>
      </c>
      <c r="KZ52">
        <v>17.5</v>
      </c>
      <c r="LA52">
        <v>35</v>
      </c>
      <c r="LB52">
        <v>52.5</v>
      </c>
      <c r="LC52">
        <v>-17.5</v>
      </c>
      <c r="LD52">
        <v>3.5</v>
      </c>
      <c r="LE52">
        <v>14</v>
      </c>
      <c r="LF52">
        <v>0</v>
      </c>
      <c r="LG52">
        <v>17.5</v>
      </c>
      <c r="LH52">
        <v>0</v>
      </c>
      <c r="LI52">
        <v>17.5</v>
      </c>
      <c r="LJ52">
        <v>3.5</v>
      </c>
      <c r="LK52">
        <v>14</v>
      </c>
      <c r="LL52">
        <v>0</v>
      </c>
      <c r="LM52">
        <v>17.5</v>
      </c>
      <c r="LN52">
        <v>17.5</v>
      </c>
      <c r="LO52">
        <v>0</v>
      </c>
    </row>
    <row r="53" spans="1:327" hidden="1" x14ac:dyDescent="0.25">
      <c r="A53">
        <v>1</v>
      </c>
      <c r="B53">
        <v>187</v>
      </c>
      <c r="C53" t="s">
        <v>236</v>
      </c>
      <c r="D53" t="s">
        <v>237</v>
      </c>
      <c r="E53" t="e">
        <v>#REF!</v>
      </c>
      <c r="I53" t="s">
        <v>112</v>
      </c>
      <c r="J53">
        <v>3.5</v>
      </c>
      <c r="K53">
        <v>14</v>
      </c>
      <c r="L53">
        <v>0</v>
      </c>
      <c r="M53">
        <v>17.5</v>
      </c>
      <c r="O53">
        <v>17.5</v>
      </c>
      <c r="P53">
        <v>3.5</v>
      </c>
      <c r="Q53">
        <v>14</v>
      </c>
      <c r="R53">
        <v>267</v>
      </c>
      <c r="S53">
        <v>284.5</v>
      </c>
      <c r="T53">
        <v>284.5</v>
      </c>
      <c r="U53">
        <v>0</v>
      </c>
      <c r="V53">
        <v>3.5</v>
      </c>
      <c r="W53">
        <v>14</v>
      </c>
      <c r="X53">
        <v>249.5</v>
      </c>
      <c r="Y53">
        <v>267</v>
      </c>
      <c r="AA53">
        <v>267</v>
      </c>
      <c r="AB53">
        <v>3.5</v>
      </c>
      <c r="AC53">
        <v>14</v>
      </c>
      <c r="AD53">
        <v>232</v>
      </c>
      <c r="AE53">
        <v>249.5</v>
      </c>
      <c r="AG53">
        <v>249.5</v>
      </c>
      <c r="AH53">
        <v>3.5</v>
      </c>
      <c r="AI53">
        <v>10</v>
      </c>
      <c r="AJ53">
        <v>218.5</v>
      </c>
      <c r="AK53">
        <v>232</v>
      </c>
      <c r="AM53">
        <v>232</v>
      </c>
      <c r="AN53">
        <v>3.5</v>
      </c>
      <c r="AO53">
        <v>14</v>
      </c>
      <c r="AP53">
        <v>201</v>
      </c>
      <c r="AQ53">
        <v>218.5</v>
      </c>
      <c r="AS53">
        <v>218.5</v>
      </c>
      <c r="AT53">
        <v>3.5</v>
      </c>
      <c r="AU53">
        <v>10</v>
      </c>
      <c r="AV53">
        <v>187.5</v>
      </c>
      <c r="AW53">
        <v>201</v>
      </c>
      <c r="AY53">
        <v>201</v>
      </c>
      <c r="AZ53">
        <v>3.5</v>
      </c>
      <c r="BA53">
        <v>14</v>
      </c>
      <c r="BB53">
        <v>170</v>
      </c>
      <c r="BC53">
        <v>187.5</v>
      </c>
      <c r="BE53">
        <v>187.5</v>
      </c>
      <c r="BF53">
        <v>3.5</v>
      </c>
      <c r="BG53">
        <v>14</v>
      </c>
      <c r="BH53">
        <v>152.5</v>
      </c>
      <c r="BI53">
        <v>170</v>
      </c>
      <c r="BK53">
        <v>170</v>
      </c>
      <c r="BL53">
        <v>3.5</v>
      </c>
      <c r="BM53">
        <v>14</v>
      </c>
      <c r="BN53">
        <v>135</v>
      </c>
      <c r="BO53">
        <v>152.5</v>
      </c>
      <c r="BQ53">
        <v>152.5</v>
      </c>
      <c r="BR53">
        <v>3.5</v>
      </c>
      <c r="BS53">
        <v>14</v>
      </c>
      <c r="BT53">
        <v>117.5</v>
      </c>
      <c r="BU53">
        <v>135</v>
      </c>
      <c r="BW53">
        <v>135</v>
      </c>
      <c r="BX53">
        <v>3.5</v>
      </c>
      <c r="BY53">
        <v>14</v>
      </c>
      <c r="BZ53">
        <v>100</v>
      </c>
      <c r="CA53">
        <v>117.5</v>
      </c>
      <c r="CC53">
        <v>117.5</v>
      </c>
      <c r="CD53">
        <v>3.5</v>
      </c>
      <c r="CE53">
        <v>14</v>
      </c>
      <c r="CF53">
        <v>237.5</v>
      </c>
      <c r="CG53">
        <v>255</v>
      </c>
      <c r="CH53">
        <v>155</v>
      </c>
      <c r="CI53">
        <v>100</v>
      </c>
      <c r="CJ53">
        <v>3.5</v>
      </c>
      <c r="CK53">
        <v>14</v>
      </c>
      <c r="CL53">
        <v>220</v>
      </c>
      <c r="CM53">
        <v>237.5</v>
      </c>
      <c r="CO53">
        <v>237.5</v>
      </c>
      <c r="CP53">
        <v>3.5</v>
      </c>
      <c r="CQ53">
        <v>14</v>
      </c>
      <c r="CR53">
        <v>202.5</v>
      </c>
      <c r="CS53">
        <v>220</v>
      </c>
      <c r="CU53">
        <v>220</v>
      </c>
      <c r="CV53">
        <v>3.5</v>
      </c>
      <c r="CW53">
        <v>14</v>
      </c>
      <c r="CX53">
        <v>185</v>
      </c>
      <c r="CY53">
        <v>202.5</v>
      </c>
      <c r="DA53">
        <v>202.5</v>
      </c>
      <c r="DB53">
        <v>3.5</v>
      </c>
      <c r="DC53">
        <v>14</v>
      </c>
      <c r="DD53">
        <v>167.5</v>
      </c>
      <c r="DE53">
        <v>185</v>
      </c>
      <c r="DG53">
        <v>185</v>
      </c>
      <c r="DH53">
        <v>3.5</v>
      </c>
      <c r="DI53">
        <v>14</v>
      </c>
      <c r="DJ53">
        <v>150</v>
      </c>
      <c r="DK53">
        <v>167.5</v>
      </c>
      <c r="DM53">
        <v>167.5</v>
      </c>
      <c r="DN53">
        <v>3.5</v>
      </c>
      <c r="DO53">
        <v>10</v>
      </c>
      <c r="DP53">
        <v>136.5</v>
      </c>
      <c r="DQ53">
        <v>150</v>
      </c>
      <c r="DS53">
        <v>150</v>
      </c>
      <c r="DT53">
        <v>3.5</v>
      </c>
      <c r="DU53">
        <v>0</v>
      </c>
      <c r="DV53">
        <v>133</v>
      </c>
      <c r="DW53">
        <v>136.5</v>
      </c>
      <c r="DY53">
        <v>136.5</v>
      </c>
      <c r="DZ53">
        <v>3.5</v>
      </c>
      <c r="EA53">
        <v>0</v>
      </c>
      <c r="EB53">
        <v>129.5</v>
      </c>
      <c r="EC53">
        <v>133</v>
      </c>
      <c r="EE53">
        <v>133</v>
      </c>
      <c r="EF53">
        <v>3.5</v>
      </c>
      <c r="EG53">
        <v>0</v>
      </c>
      <c r="EH53">
        <v>126</v>
      </c>
      <c r="EI53">
        <v>129.5</v>
      </c>
      <c r="EK53">
        <v>129.5</v>
      </c>
      <c r="EL53">
        <v>3.5</v>
      </c>
      <c r="EM53">
        <v>0</v>
      </c>
      <c r="EN53">
        <v>122.5</v>
      </c>
      <c r="EO53">
        <v>126</v>
      </c>
      <c r="EQ53">
        <v>126</v>
      </c>
      <c r="ER53">
        <v>3.5</v>
      </c>
      <c r="ES53">
        <v>14</v>
      </c>
      <c r="ET53">
        <v>105</v>
      </c>
      <c r="EU53">
        <v>122.5</v>
      </c>
      <c r="EW53">
        <v>122.5</v>
      </c>
      <c r="EX53">
        <v>3.5</v>
      </c>
      <c r="EY53">
        <v>14</v>
      </c>
      <c r="EZ53">
        <v>87.5</v>
      </c>
      <c r="FA53">
        <v>105</v>
      </c>
      <c r="FC53">
        <v>105</v>
      </c>
      <c r="FD53">
        <v>3.5</v>
      </c>
      <c r="FE53">
        <v>14</v>
      </c>
      <c r="FF53">
        <v>70</v>
      </c>
      <c r="FG53">
        <v>87.5</v>
      </c>
      <c r="FI53">
        <v>87.5</v>
      </c>
      <c r="FJ53">
        <v>3.5</v>
      </c>
      <c r="FK53">
        <v>14</v>
      </c>
      <c r="FL53">
        <v>52.5</v>
      </c>
      <c r="FM53">
        <v>70</v>
      </c>
      <c r="FO53">
        <v>70</v>
      </c>
      <c r="FP53">
        <v>3.5</v>
      </c>
      <c r="FQ53">
        <v>14</v>
      </c>
      <c r="FR53">
        <v>35</v>
      </c>
      <c r="FS53">
        <v>52.5</v>
      </c>
      <c r="FU53">
        <v>52.5</v>
      </c>
      <c r="FV53">
        <v>3.5</v>
      </c>
      <c r="FW53">
        <v>14</v>
      </c>
      <c r="FX53">
        <v>17.5</v>
      </c>
      <c r="FY53">
        <v>35</v>
      </c>
      <c r="GA53">
        <v>35</v>
      </c>
      <c r="GB53">
        <v>3.5</v>
      </c>
      <c r="GC53">
        <v>14</v>
      </c>
      <c r="GD53">
        <v>0</v>
      </c>
      <c r="GE53">
        <v>17.5</v>
      </c>
      <c r="GG53">
        <v>17.5</v>
      </c>
      <c r="GH53">
        <v>14</v>
      </c>
      <c r="GI53">
        <v>14</v>
      </c>
      <c r="GJ53">
        <v>57.5</v>
      </c>
      <c r="GK53">
        <v>85.5</v>
      </c>
      <c r="GL53">
        <v>85.5</v>
      </c>
      <c r="GM53">
        <v>0</v>
      </c>
      <c r="GN53">
        <v>3.5</v>
      </c>
      <c r="GO53">
        <v>14</v>
      </c>
      <c r="GP53">
        <v>140</v>
      </c>
      <c r="GQ53">
        <v>157.5</v>
      </c>
      <c r="GR53">
        <v>100</v>
      </c>
      <c r="GS53">
        <v>57.5</v>
      </c>
      <c r="GT53">
        <v>3.5</v>
      </c>
      <c r="GU53">
        <v>14</v>
      </c>
      <c r="GV53">
        <v>122.5</v>
      </c>
      <c r="GW53">
        <v>140</v>
      </c>
      <c r="GY53">
        <v>140</v>
      </c>
      <c r="GZ53">
        <v>3.5</v>
      </c>
      <c r="HA53">
        <v>14</v>
      </c>
      <c r="HB53">
        <v>105</v>
      </c>
      <c r="HC53">
        <v>122.5</v>
      </c>
      <c r="HE53">
        <v>122.5</v>
      </c>
      <c r="HF53">
        <v>3.5</v>
      </c>
      <c r="HG53">
        <v>14</v>
      </c>
      <c r="HH53">
        <v>87.5</v>
      </c>
      <c r="HI53">
        <v>105</v>
      </c>
      <c r="HK53">
        <v>105</v>
      </c>
      <c r="HL53">
        <v>3.5</v>
      </c>
      <c r="HM53">
        <v>14</v>
      </c>
      <c r="HN53">
        <v>70</v>
      </c>
      <c r="HO53">
        <v>87.5</v>
      </c>
      <c r="HQ53">
        <v>87.5</v>
      </c>
      <c r="HR53">
        <v>3.5</v>
      </c>
      <c r="HS53">
        <v>14</v>
      </c>
      <c r="HT53">
        <v>52.5</v>
      </c>
      <c r="HU53">
        <v>70</v>
      </c>
      <c r="HW53">
        <v>70</v>
      </c>
      <c r="HX53">
        <v>3.5</v>
      </c>
      <c r="HY53">
        <v>14</v>
      </c>
      <c r="HZ53">
        <v>35</v>
      </c>
      <c r="IA53">
        <v>52.5</v>
      </c>
      <c r="IC53">
        <v>52.5</v>
      </c>
      <c r="ID53">
        <v>3.5</v>
      </c>
      <c r="IE53">
        <v>14</v>
      </c>
      <c r="IF53">
        <v>17.5</v>
      </c>
      <c r="IG53">
        <v>35</v>
      </c>
      <c r="II53">
        <v>35</v>
      </c>
      <c r="IJ53">
        <v>3.5</v>
      </c>
      <c r="IK53">
        <v>14</v>
      </c>
      <c r="IL53">
        <v>0</v>
      </c>
      <c r="IM53">
        <v>17.5</v>
      </c>
      <c r="IO53">
        <v>17.5</v>
      </c>
      <c r="IP53">
        <v>0</v>
      </c>
      <c r="IQ53">
        <v>0</v>
      </c>
      <c r="IR53">
        <v>0</v>
      </c>
      <c r="IS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</row>
    <row r="54" spans="1:327" hidden="1" x14ac:dyDescent="0.25">
      <c r="A54">
        <v>1</v>
      </c>
      <c r="B54">
        <v>189</v>
      </c>
      <c r="C54" t="s">
        <v>238</v>
      </c>
      <c r="D54" t="s">
        <v>239</v>
      </c>
      <c r="E54" t="e">
        <v>#REF!</v>
      </c>
      <c r="H54" t="s">
        <v>240</v>
      </c>
      <c r="I54" t="s">
        <v>112</v>
      </c>
      <c r="J54">
        <v>3.5</v>
      </c>
      <c r="K54">
        <v>14</v>
      </c>
      <c r="L54">
        <v>17.5</v>
      </c>
      <c r="M54">
        <v>35</v>
      </c>
      <c r="O54">
        <v>35</v>
      </c>
      <c r="P54">
        <v>3.5</v>
      </c>
      <c r="Q54">
        <v>14</v>
      </c>
      <c r="R54">
        <v>0</v>
      </c>
      <c r="S54">
        <v>17.5</v>
      </c>
      <c r="U54">
        <v>17.5</v>
      </c>
      <c r="V54">
        <v>3.5</v>
      </c>
      <c r="W54">
        <v>14</v>
      </c>
      <c r="X54">
        <v>79.5</v>
      </c>
      <c r="Y54">
        <v>97</v>
      </c>
      <c r="Z54">
        <v>97</v>
      </c>
      <c r="AA54">
        <v>0</v>
      </c>
      <c r="AB54">
        <v>3.5</v>
      </c>
      <c r="AC54">
        <v>14</v>
      </c>
      <c r="AD54">
        <v>62</v>
      </c>
      <c r="AE54">
        <v>79.5</v>
      </c>
      <c r="AG54">
        <v>79.5</v>
      </c>
      <c r="AH54">
        <v>3.5</v>
      </c>
      <c r="AI54">
        <v>10</v>
      </c>
      <c r="AJ54">
        <v>48.5</v>
      </c>
      <c r="AK54">
        <v>62</v>
      </c>
      <c r="AM54">
        <v>62</v>
      </c>
      <c r="AN54">
        <v>3.5</v>
      </c>
      <c r="AO54">
        <v>14</v>
      </c>
      <c r="AP54">
        <v>31</v>
      </c>
      <c r="AQ54">
        <v>48.5</v>
      </c>
      <c r="AS54">
        <v>48.5</v>
      </c>
      <c r="AT54">
        <v>3.5</v>
      </c>
      <c r="AU54">
        <v>10</v>
      </c>
      <c r="AV54">
        <v>17.5</v>
      </c>
      <c r="AW54">
        <v>31</v>
      </c>
      <c r="AY54">
        <v>31</v>
      </c>
      <c r="AZ54">
        <v>3.5</v>
      </c>
      <c r="BA54">
        <v>14</v>
      </c>
      <c r="BB54">
        <v>0</v>
      </c>
      <c r="BC54">
        <v>17.5</v>
      </c>
      <c r="BE54">
        <v>17.5</v>
      </c>
      <c r="BF54">
        <v>5</v>
      </c>
      <c r="BG54">
        <v>0</v>
      </c>
      <c r="BH54">
        <v>0</v>
      </c>
      <c r="BI54">
        <v>5</v>
      </c>
      <c r="BJ54">
        <v>5</v>
      </c>
      <c r="BK54">
        <v>0</v>
      </c>
      <c r="BL54">
        <v>5</v>
      </c>
      <c r="BM54">
        <v>0</v>
      </c>
      <c r="BN54">
        <v>186</v>
      </c>
      <c r="BO54">
        <v>191</v>
      </c>
      <c r="BP54">
        <v>191</v>
      </c>
      <c r="BQ54">
        <v>0</v>
      </c>
      <c r="BR54">
        <v>5</v>
      </c>
      <c r="BS54">
        <v>0</v>
      </c>
      <c r="BT54">
        <v>181</v>
      </c>
      <c r="BU54">
        <v>186</v>
      </c>
      <c r="BW54">
        <v>186</v>
      </c>
      <c r="BX54">
        <v>5</v>
      </c>
      <c r="BY54">
        <v>0</v>
      </c>
      <c r="BZ54">
        <v>176</v>
      </c>
      <c r="CA54">
        <v>181</v>
      </c>
      <c r="CC54">
        <v>181</v>
      </c>
      <c r="CD54">
        <v>5</v>
      </c>
      <c r="CE54">
        <v>0</v>
      </c>
      <c r="CF54">
        <v>171</v>
      </c>
      <c r="CG54">
        <v>176</v>
      </c>
      <c r="CI54">
        <v>176</v>
      </c>
      <c r="CJ54">
        <v>5</v>
      </c>
      <c r="CK54">
        <v>0</v>
      </c>
      <c r="CL54">
        <v>166</v>
      </c>
      <c r="CM54">
        <v>171</v>
      </c>
      <c r="CO54">
        <v>171</v>
      </c>
      <c r="CP54">
        <v>5</v>
      </c>
      <c r="CQ54">
        <v>0</v>
      </c>
      <c r="CR54">
        <v>161</v>
      </c>
      <c r="CS54">
        <v>166</v>
      </c>
      <c r="CU54">
        <v>166</v>
      </c>
      <c r="CV54">
        <v>5</v>
      </c>
      <c r="CW54">
        <v>0</v>
      </c>
      <c r="CX54">
        <v>156</v>
      </c>
      <c r="CY54">
        <v>161</v>
      </c>
      <c r="DA54">
        <v>161</v>
      </c>
      <c r="DB54">
        <v>5</v>
      </c>
      <c r="DC54">
        <v>0</v>
      </c>
      <c r="DD54">
        <v>151</v>
      </c>
      <c r="DE54">
        <v>156</v>
      </c>
      <c r="DG54">
        <v>156</v>
      </c>
      <c r="DH54">
        <v>3.5</v>
      </c>
      <c r="DI54">
        <v>14</v>
      </c>
      <c r="DJ54">
        <v>133.5</v>
      </c>
      <c r="DK54">
        <v>151</v>
      </c>
      <c r="DM54">
        <v>151</v>
      </c>
      <c r="DN54">
        <v>3.5</v>
      </c>
      <c r="DO54">
        <v>10</v>
      </c>
      <c r="DP54">
        <v>120</v>
      </c>
      <c r="DQ54">
        <v>133.5</v>
      </c>
      <c r="DS54">
        <v>133.5</v>
      </c>
      <c r="DT54">
        <v>3.5</v>
      </c>
      <c r="DU54">
        <v>0</v>
      </c>
      <c r="DV54">
        <v>116.5</v>
      </c>
      <c r="DW54">
        <v>120</v>
      </c>
      <c r="DY54">
        <v>120</v>
      </c>
      <c r="DZ54">
        <v>3.5</v>
      </c>
      <c r="EA54">
        <v>0</v>
      </c>
      <c r="EB54">
        <v>113</v>
      </c>
      <c r="EC54">
        <v>116.5</v>
      </c>
      <c r="EE54">
        <v>116.5</v>
      </c>
      <c r="EF54">
        <v>3.5</v>
      </c>
      <c r="EG54">
        <v>0</v>
      </c>
      <c r="EH54">
        <v>109.5</v>
      </c>
      <c r="EI54">
        <v>113</v>
      </c>
      <c r="EK54">
        <v>113</v>
      </c>
      <c r="EL54">
        <v>3.5</v>
      </c>
      <c r="EM54">
        <v>0</v>
      </c>
      <c r="EN54">
        <v>106</v>
      </c>
      <c r="EO54">
        <v>109.5</v>
      </c>
      <c r="EQ54">
        <v>109.5</v>
      </c>
      <c r="ER54">
        <v>3.5</v>
      </c>
      <c r="ES54">
        <v>14</v>
      </c>
      <c r="ET54">
        <v>88.5</v>
      </c>
      <c r="EU54">
        <v>106</v>
      </c>
      <c r="EW54">
        <v>106</v>
      </c>
      <c r="EX54">
        <v>3.5</v>
      </c>
      <c r="EY54">
        <v>14</v>
      </c>
      <c r="EZ54">
        <v>71</v>
      </c>
      <c r="FA54">
        <v>88.5</v>
      </c>
      <c r="FC54">
        <v>88.5</v>
      </c>
      <c r="FD54">
        <v>3.5</v>
      </c>
      <c r="FE54">
        <v>14</v>
      </c>
      <c r="FF54">
        <v>67.5</v>
      </c>
      <c r="FG54">
        <v>85</v>
      </c>
      <c r="FH54">
        <v>14</v>
      </c>
      <c r="FI54">
        <v>71</v>
      </c>
      <c r="FJ54">
        <v>3.5</v>
      </c>
      <c r="FK54">
        <v>14</v>
      </c>
      <c r="FL54">
        <v>100</v>
      </c>
      <c r="FM54">
        <v>117.5</v>
      </c>
      <c r="FN54">
        <v>50</v>
      </c>
      <c r="FO54">
        <v>67.5</v>
      </c>
      <c r="FP54">
        <v>3.5</v>
      </c>
      <c r="FQ54">
        <v>14</v>
      </c>
      <c r="FR54">
        <v>200.5</v>
      </c>
      <c r="FS54">
        <v>218</v>
      </c>
      <c r="FT54">
        <v>118</v>
      </c>
      <c r="FU54">
        <v>100</v>
      </c>
      <c r="FV54">
        <v>3.5</v>
      </c>
      <c r="FW54">
        <v>14</v>
      </c>
      <c r="FX54">
        <v>203</v>
      </c>
      <c r="FY54">
        <v>220.5</v>
      </c>
      <c r="FZ54">
        <v>20</v>
      </c>
      <c r="GA54">
        <v>200.5</v>
      </c>
      <c r="GB54">
        <v>3.5</v>
      </c>
      <c r="GC54">
        <v>14</v>
      </c>
      <c r="GD54">
        <v>185.5</v>
      </c>
      <c r="GE54">
        <v>203</v>
      </c>
      <c r="GG54">
        <v>203</v>
      </c>
      <c r="GH54">
        <v>14</v>
      </c>
      <c r="GI54">
        <v>14</v>
      </c>
      <c r="GJ54">
        <v>157.5</v>
      </c>
      <c r="GK54">
        <v>185.5</v>
      </c>
      <c r="GM54">
        <v>185.5</v>
      </c>
      <c r="GN54">
        <v>3.5</v>
      </c>
      <c r="GO54">
        <v>14</v>
      </c>
      <c r="GP54">
        <v>140</v>
      </c>
      <c r="GQ54">
        <v>157.5</v>
      </c>
      <c r="GS54">
        <v>157.5</v>
      </c>
      <c r="GT54">
        <v>3.5</v>
      </c>
      <c r="GU54">
        <v>14</v>
      </c>
      <c r="GV54">
        <v>122.5</v>
      </c>
      <c r="GW54">
        <v>140</v>
      </c>
      <c r="GY54">
        <v>140</v>
      </c>
      <c r="GZ54">
        <v>3.5</v>
      </c>
      <c r="HA54">
        <v>14</v>
      </c>
      <c r="HB54">
        <v>105</v>
      </c>
      <c r="HC54">
        <v>122.5</v>
      </c>
      <c r="HE54">
        <v>122.5</v>
      </c>
      <c r="HF54">
        <v>3.5</v>
      </c>
      <c r="HG54">
        <v>14</v>
      </c>
      <c r="HH54">
        <v>87.5</v>
      </c>
      <c r="HI54">
        <v>105</v>
      </c>
      <c r="HK54">
        <v>105</v>
      </c>
      <c r="HL54">
        <v>3.5</v>
      </c>
      <c r="HM54">
        <v>14</v>
      </c>
      <c r="HN54">
        <v>70</v>
      </c>
      <c r="HO54">
        <v>87.5</v>
      </c>
      <c r="HQ54">
        <v>87.5</v>
      </c>
      <c r="HR54">
        <v>3.5</v>
      </c>
      <c r="HS54">
        <v>14</v>
      </c>
      <c r="HT54">
        <v>52.5</v>
      </c>
      <c r="HU54">
        <v>70</v>
      </c>
      <c r="HW54">
        <v>70</v>
      </c>
      <c r="HX54">
        <v>3.5</v>
      </c>
      <c r="HY54">
        <v>14</v>
      </c>
      <c r="HZ54">
        <v>35</v>
      </c>
      <c r="IA54">
        <v>52.5</v>
      </c>
      <c r="IC54">
        <v>52.5</v>
      </c>
      <c r="ID54">
        <v>3.5</v>
      </c>
      <c r="IE54">
        <v>14</v>
      </c>
      <c r="IF54">
        <v>17.5</v>
      </c>
      <c r="IG54">
        <v>35</v>
      </c>
      <c r="II54">
        <v>35</v>
      </c>
      <c r="IJ54">
        <v>3.5</v>
      </c>
      <c r="IK54">
        <v>14</v>
      </c>
      <c r="IL54">
        <v>0</v>
      </c>
      <c r="IM54">
        <v>17.5</v>
      </c>
      <c r="IO54">
        <v>17.5</v>
      </c>
      <c r="IP54">
        <v>0</v>
      </c>
      <c r="IQ54">
        <v>0</v>
      </c>
      <c r="IR54">
        <v>0</v>
      </c>
      <c r="IS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</row>
    <row r="55" spans="1:327" hidden="1" x14ac:dyDescent="0.25">
      <c r="A55">
        <v>1</v>
      </c>
      <c r="B55">
        <v>190</v>
      </c>
      <c r="C55" t="s">
        <v>241</v>
      </c>
      <c r="D55" t="s">
        <v>199</v>
      </c>
      <c r="E55" t="e">
        <v>#REF!</v>
      </c>
      <c r="I55" t="s">
        <v>112</v>
      </c>
      <c r="J55">
        <v>3.5</v>
      </c>
      <c r="K55">
        <v>14</v>
      </c>
      <c r="L55">
        <v>0</v>
      </c>
      <c r="M55">
        <v>17.5</v>
      </c>
      <c r="N55">
        <v>17.5</v>
      </c>
      <c r="O55">
        <v>0</v>
      </c>
      <c r="P55">
        <v>3.5</v>
      </c>
      <c r="Q55">
        <v>14</v>
      </c>
      <c r="R55">
        <v>97</v>
      </c>
      <c r="S55">
        <v>114.5</v>
      </c>
      <c r="T55">
        <v>114.5</v>
      </c>
      <c r="U55">
        <v>0</v>
      </c>
      <c r="V55">
        <v>3.5</v>
      </c>
      <c r="W55">
        <v>14</v>
      </c>
      <c r="X55">
        <v>79.5</v>
      </c>
      <c r="Y55">
        <v>97</v>
      </c>
      <c r="AA55">
        <v>97</v>
      </c>
      <c r="AB55">
        <v>3.5</v>
      </c>
      <c r="AC55">
        <v>14</v>
      </c>
      <c r="AD55">
        <v>62</v>
      </c>
      <c r="AE55">
        <v>79.5</v>
      </c>
      <c r="AG55">
        <v>79.5</v>
      </c>
      <c r="AH55">
        <v>3.5</v>
      </c>
      <c r="AI55">
        <v>10</v>
      </c>
      <c r="AJ55">
        <v>48.5</v>
      </c>
      <c r="AK55">
        <v>62</v>
      </c>
      <c r="AM55">
        <v>62</v>
      </c>
      <c r="AN55">
        <v>3.5</v>
      </c>
      <c r="AO55">
        <v>14</v>
      </c>
      <c r="AP55">
        <v>31</v>
      </c>
      <c r="AQ55">
        <v>48.5</v>
      </c>
      <c r="AS55">
        <v>48.5</v>
      </c>
      <c r="AT55">
        <v>3.5</v>
      </c>
      <c r="AU55">
        <v>10</v>
      </c>
      <c r="AV55">
        <v>17.5</v>
      </c>
      <c r="AW55">
        <v>31</v>
      </c>
      <c r="AY55">
        <v>31</v>
      </c>
      <c r="AZ55">
        <v>3.5</v>
      </c>
      <c r="BA55">
        <v>14</v>
      </c>
      <c r="BB55">
        <v>0</v>
      </c>
      <c r="BC55">
        <v>17.5</v>
      </c>
      <c r="BE55">
        <v>17.5</v>
      </c>
      <c r="BF55">
        <v>3.5</v>
      </c>
      <c r="BG55">
        <v>14</v>
      </c>
      <c r="BH55">
        <v>35</v>
      </c>
      <c r="BI55">
        <v>52.5</v>
      </c>
      <c r="BJ55">
        <v>52.5</v>
      </c>
      <c r="BK55">
        <v>0</v>
      </c>
      <c r="BL55">
        <v>3.5</v>
      </c>
      <c r="BM55">
        <v>14</v>
      </c>
      <c r="BN55">
        <v>17.5</v>
      </c>
      <c r="BO55">
        <v>35</v>
      </c>
      <c r="BQ55">
        <v>35</v>
      </c>
      <c r="BR55">
        <v>3.5</v>
      </c>
      <c r="BS55">
        <v>14</v>
      </c>
      <c r="BT55">
        <v>0</v>
      </c>
      <c r="BU55">
        <v>17.5</v>
      </c>
      <c r="BW55">
        <v>17.5</v>
      </c>
      <c r="BX55">
        <v>3.5</v>
      </c>
      <c r="BY55">
        <v>14</v>
      </c>
      <c r="BZ55">
        <v>87.5</v>
      </c>
      <c r="CA55">
        <v>105</v>
      </c>
      <c r="CB55">
        <v>105</v>
      </c>
      <c r="CC55">
        <v>0</v>
      </c>
      <c r="CD55">
        <v>3.5</v>
      </c>
      <c r="CE55">
        <v>14</v>
      </c>
      <c r="CF55">
        <v>70</v>
      </c>
      <c r="CG55">
        <v>87.5</v>
      </c>
      <c r="CI55">
        <v>87.5</v>
      </c>
      <c r="CJ55">
        <v>3.5</v>
      </c>
      <c r="CK55">
        <v>14</v>
      </c>
      <c r="CL55">
        <v>52.5</v>
      </c>
      <c r="CM55">
        <v>70</v>
      </c>
      <c r="CO55">
        <v>70</v>
      </c>
      <c r="CP55">
        <v>3.5</v>
      </c>
      <c r="CQ55">
        <v>14</v>
      </c>
      <c r="CR55">
        <v>35</v>
      </c>
      <c r="CS55">
        <v>52.5</v>
      </c>
      <c r="CU55">
        <v>52.5</v>
      </c>
      <c r="CV55">
        <v>3.5</v>
      </c>
      <c r="CW55">
        <v>14</v>
      </c>
      <c r="CX55">
        <v>17.5</v>
      </c>
      <c r="CY55">
        <v>35</v>
      </c>
      <c r="DA55">
        <v>35</v>
      </c>
      <c r="DB55">
        <v>3.5</v>
      </c>
      <c r="DC55">
        <v>14</v>
      </c>
      <c r="DD55">
        <v>0</v>
      </c>
      <c r="DE55">
        <v>17.5</v>
      </c>
      <c r="DG55">
        <v>17.5</v>
      </c>
      <c r="DH55">
        <v>3.5</v>
      </c>
      <c r="DI55">
        <v>14</v>
      </c>
      <c r="DJ55">
        <v>45</v>
      </c>
      <c r="DK55">
        <v>62.5</v>
      </c>
      <c r="DL55">
        <v>62.5</v>
      </c>
      <c r="DM55">
        <v>0</v>
      </c>
      <c r="DN55">
        <v>3.5</v>
      </c>
      <c r="DO55">
        <v>10</v>
      </c>
      <c r="DP55">
        <v>31.5</v>
      </c>
      <c r="DQ55">
        <v>45</v>
      </c>
      <c r="DS55">
        <v>45</v>
      </c>
      <c r="DT55">
        <v>3.5</v>
      </c>
      <c r="DU55">
        <v>0</v>
      </c>
      <c r="DV55">
        <v>28</v>
      </c>
      <c r="DW55">
        <v>31.5</v>
      </c>
      <c r="DY55">
        <v>31.5</v>
      </c>
      <c r="DZ55">
        <v>3.5</v>
      </c>
      <c r="EA55">
        <v>0</v>
      </c>
      <c r="EB55">
        <v>24.5</v>
      </c>
      <c r="EC55">
        <v>28</v>
      </c>
      <c r="EE55">
        <v>28</v>
      </c>
      <c r="EF55">
        <v>3.5</v>
      </c>
      <c r="EG55">
        <v>0</v>
      </c>
      <c r="EH55">
        <v>21</v>
      </c>
      <c r="EI55">
        <v>24.5</v>
      </c>
      <c r="EK55">
        <v>24.5</v>
      </c>
      <c r="EL55">
        <v>3.5</v>
      </c>
      <c r="EM55">
        <v>0</v>
      </c>
      <c r="EN55">
        <v>17.5</v>
      </c>
      <c r="EO55">
        <v>21</v>
      </c>
      <c r="EQ55">
        <v>21</v>
      </c>
      <c r="ER55">
        <v>3.5</v>
      </c>
      <c r="ES55">
        <v>14</v>
      </c>
      <c r="ET55">
        <v>0</v>
      </c>
      <c r="EU55">
        <v>17.5</v>
      </c>
      <c r="EW55">
        <v>17.5</v>
      </c>
      <c r="EX55">
        <v>3.5</v>
      </c>
      <c r="EY55">
        <v>14</v>
      </c>
      <c r="EZ55">
        <v>0</v>
      </c>
      <c r="FA55">
        <v>17.5</v>
      </c>
      <c r="FB55">
        <v>17.5</v>
      </c>
      <c r="FC55">
        <v>0</v>
      </c>
      <c r="FD55">
        <v>3.5</v>
      </c>
      <c r="FE55">
        <v>14</v>
      </c>
      <c r="FF55">
        <v>17.5</v>
      </c>
      <c r="FG55">
        <v>35</v>
      </c>
      <c r="FH55">
        <v>35</v>
      </c>
      <c r="FI55">
        <v>0</v>
      </c>
      <c r="FJ55">
        <v>3.5</v>
      </c>
      <c r="FK55">
        <v>14</v>
      </c>
      <c r="FL55">
        <v>0</v>
      </c>
      <c r="FM55">
        <v>17.5</v>
      </c>
      <c r="FO55">
        <v>17.5</v>
      </c>
      <c r="FP55">
        <v>3.5</v>
      </c>
      <c r="FQ55">
        <v>14</v>
      </c>
      <c r="FR55">
        <v>0</v>
      </c>
      <c r="FS55">
        <v>17.5</v>
      </c>
      <c r="FT55">
        <v>17.5</v>
      </c>
      <c r="FU55">
        <v>0</v>
      </c>
      <c r="FV55">
        <v>3.5</v>
      </c>
      <c r="FW55">
        <v>14</v>
      </c>
      <c r="FX55">
        <v>0</v>
      </c>
      <c r="FY55">
        <v>17.5</v>
      </c>
      <c r="FZ55">
        <v>17.5</v>
      </c>
      <c r="GA55">
        <v>0</v>
      </c>
      <c r="GB55">
        <v>3.5</v>
      </c>
      <c r="GC55">
        <v>14</v>
      </c>
      <c r="GD55">
        <v>80.5</v>
      </c>
      <c r="GE55">
        <v>98</v>
      </c>
      <c r="GF55">
        <v>98</v>
      </c>
      <c r="GG55">
        <v>0</v>
      </c>
      <c r="GH55">
        <v>14</v>
      </c>
      <c r="GI55">
        <v>14</v>
      </c>
      <c r="GJ55">
        <v>52.5</v>
      </c>
      <c r="GK55">
        <v>80.5</v>
      </c>
      <c r="GM55">
        <v>80.5</v>
      </c>
      <c r="GN55">
        <v>3.5</v>
      </c>
      <c r="GO55">
        <v>14</v>
      </c>
      <c r="GP55">
        <v>35</v>
      </c>
      <c r="GQ55">
        <v>52.5</v>
      </c>
      <c r="GS55">
        <v>52.5</v>
      </c>
      <c r="GT55">
        <v>3.5</v>
      </c>
      <c r="GU55">
        <v>14</v>
      </c>
      <c r="GV55">
        <v>17.5</v>
      </c>
      <c r="GW55">
        <v>35</v>
      </c>
      <c r="GY55">
        <v>35</v>
      </c>
      <c r="GZ55">
        <v>3.5</v>
      </c>
      <c r="HA55">
        <v>14</v>
      </c>
      <c r="HB55">
        <v>0</v>
      </c>
      <c r="HC55">
        <v>17.5</v>
      </c>
      <c r="HE55">
        <v>17.5</v>
      </c>
      <c r="HF55">
        <v>3.5</v>
      </c>
      <c r="HG55">
        <v>14</v>
      </c>
      <c r="HH55">
        <v>0</v>
      </c>
      <c r="HI55">
        <v>17.5</v>
      </c>
      <c r="HJ55">
        <v>17.5</v>
      </c>
      <c r="HK55">
        <v>0</v>
      </c>
      <c r="HL55">
        <v>3.5</v>
      </c>
      <c r="HM55">
        <v>14</v>
      </c>
      <c r="HN55">
        <v>0</v>
      </c>
      <c r="HO55">
        <v>17.5</v>
      </c>
      <c r="HP55">
        <v>17.5</v>
      </c>
      <c r="HQ55">
        <v>0</v>
      </c>
      <c r="HR55">
        <v>3.5</v>
      </c>
      <c r="HS55">
        <v>14</v>
      </c>
      <c r="HT55">
        <v>0</v>
      </c>
      <c r="HU55">
        <v>17.5</v>
      </c>
      <c r="HV55">
        <v>17.5</v>
      </c>
      <c r="HW55">
        <v>0</v>
      </c>
      <c r="HX55">
        <v>3.5</v>
      </c>
      <c r="HY55">
        <v>14</v>
      </c>
      <c r="HZ55">
        <v>17.5</v>
      </c>
      <c r="IA55">
        <v>35</v>
      </c>
      <c r="IB55">
        <v>35</v>
      </c>
      <c r="IC55">
        <v>0</v>
      </c>
      <c r="ID55">
        <v>3.5</v>
      </c>
      <c r="IE55">
        <v>14</v>
      </c>
      <c r="IF55">
        <v>0</v>
      </c>
      <c r="IG55">
        <v>17.5</v>
      </c>
      <c r="II55">
        <v>17.5</v>
      </c>
      <c r="IJ55">
        <v>3.5</v>
      </c>
      <c r="IK55">
        <v>14</v>
      </c>
      <c r="IL55">
        <v>0</v>
      </c>
      <c r="IM55">
        <v>17.5</v>
      </c>
      <c r="IN55">
        <v>17.5</v>
      </c>
      <c r="IO55">
        <v>0</v>
      </c>
      <c r="IP55">
        <v>3.5</v>
      </c>
      <c r="IQ55">
        <v>14</v>
      </c>
      <c r="IR55">
        <v>35</v>
      </c>
      <c r="IS55">
        <v>52.5</v>
      </c>
      <c r="IT55">
        <v>52.5</v>
      </c>
      <c r="IU55">
        <v>0</v>
      </c>
      <c r="IV55">
        <v>3.5</v>
      </c>
      <c r="IW55">
        <v>14</v>
      </c>
      <c r="IX55">
        <v>17.5</v>
      </c>
      <c r="IY55">
        <v>35</v>
      </c>
      <c r="JA55">
        <v>35</v>
      </c>
      <c r="JB55">
        <v>3.5</v>
      </c>
      <c r="JC55">
        <v>14</v>
      </c>
      <c r="JD55">
        <v>0</v>
      </c>
      <c r="JE55">
        <v>17.5</v>
      </c>
      <c r="JG55">
        <v>17.5</v>
      </c>
      <c r="JH55">
        <v>3.5</v>
      </c>
      <c r="JI55">
        <v>14</v>
      </c>
      <c r="JJ55">
        <v>0</v>
      </c>
      <c r="JK55">
        <v>17.5</v>
      </c>
      <c r="JL55">
        <v>17.5</v>
      </c>
      <c r="JM55">
        <v>0</v>
      </c>
      <c r="JN55">
        <v>3.5</v>
      </c>
      <c r="JO55">
        <v>14</v>
      </c>
      <c r="JP55">
        <v>17.5</v>
      </c>
      <c r="JQ55">
        <v>35</v>
      </c>
      <c r="JR55">
        <v>35</v>
      </c>
      <c r="JS55">
        <v>0</v>
      </c>
      <c r="JT55">
        <v>3.5</v>
      </c>
      <c r="JU55">
        <v>14</v>
      </c>
      <c r="JV55">
        <v>0</v>
      </c>
      <c r="JW55">
        <v>17.5</v>
      </c>
      <c r="JY55">
        <v>17.5</v>
      </c>
      <c r="JZ55">
        <v>3.5</v>
      </c>
      <c r="KA55">
        <v>14</v>
      </c>
      <c r="KB55">
        <v>0</v>
      </c>
      <c r="KC55">
        <v>17.5</v>
      </c>
      <c r="KD55">
        <v>17.5</v>
      </c>
      <c r="KE55">
        <v>0</v>
      </c>
      <c r="KF55">
        <v>3.5</v>
      </c>
      <c r="KG55">
        <v>14</v>
      </c>
      <c r="KH55">
        <v>17.5</v>
      </c>
      <c r="KI55">
        <v>35</v>
      </c>
      <c r="KJ55">
        <v>35</v>
      </c>
      <c r="KK55">
        <v>0</v>
      </c>
      <c r="KL55">
        <v>3.5</v>
      </c>
      <c r="KM55">
        <v>14</v>
      </c>
      <c r="KN55">
        <v>0</v>
      </c>
      <c r="KO55">
        <v>17.5</v>
      </c>
      <c r="KP55">
        <v>0</v>
      </c>
      <c r="KQ55">
        <v>17.5</v>
      </c>
      <c r="KR55">
        <v>3.5</v>
      </c>
      <c r="KS55">
        <v>14</v>
      </c>
      <c r="KT55">
        <v>35</v>
      </c>
      <c r="KU55">
        <v>52.5</v>
      </c>
      <c r="KV55">
        <v>52.5</v>
      </c>
      <c r="KW55">
        <v>0</v>
      </c>
      <c r="KX55">
        <v>3.5</v>
      </c>
      <c r="KY55">
        <v>14</v>
      </c>
      <c r="KZ55">
        <v>17.5</v>
      </c>
      <c r="LA55">
        <v>35</v>
      </c>
      <c r="LB55">
        <v>0</v>
      </c>
      <c r="LC55">
        <v>35</v>
      </c>
      <c r="LD55">
        <v>3.5</v>
      </c>
      <c r="LE55">
        <v>14</v>
      </c>
      <c r="LF55">
        <v>0</v>
      </c>
      <c r="LG55">
        <v>17.5</v>
      </c>
      <c r="LH55">
        <v>0</v>
      </c>
      <c r="LI55">
        <v>17.5</v>
      </c>
      <c r="LJ55">
        <v>3.5</v>
      </c>
      <c r="LK55">
        <v>14</v>
      </c>
      <c r="LL55">
        <v>70</v>
      </c>
      <c r="LM55">
        <v>87.5</v>
      </c>
      <c r="LN55">
        <v>87.5</v>
      </c>
      <c r="LO55">
        <v>0</v>
      </c>
    </row>
    <row r="56" spans="1:327" hidden="1" x14ac:dyDescent="0.25">
      <c r="A56">
        <v>1</v>
      </c>
      <c r="B56">
        <v>193</v>
      </c>
      <c r="C56" t="s">
        <v>242</v>
      </c>
      <c r="D56" t="s">
        <v>243</v>
      </c>
      <c r="E56" t="e">
        <v>#REF!</v>
      </c>
      <c r="G56" t="s">
        <v>244</v>
      </c>
      <c r="I56" t="s">
        <v>112</v>
      </c>
      <c r="J56">
        <v>3.5</v>
      </c>
      <c r="K56">
        <v>14</v>
      </c>
      <c r="L56">
        <v>52.5</v>
      </c>
      <c r="M56">
        <v>70</v>
      </c>
      <c r="O56">
        <v>70</v>
      </c>
      <c r="P56">
        <v>3.5</v>
      </c>
      <c r="Q56">
        <v>14</v>
      </c>
      <c r="R56">
        <v>35</v>
      </c>
      <c r="S56">
        <v>52.5</v>
      </c>
      <c r="U56">
        <v>52.5</v>
      </c>
      <c r="V56">
        <v>3.5</v>
      </c>
      <c r="W56">
        <v>14</v>
      </c>
      <c r="X56">
        <v>17.5</v>
      </c>
      <c r="Y56">
        <v>35</v>
      </c>
      <c r="AA56">
        <v>35</v>
      </c>
      <c r="AB56">
        <v>3.5</v>
      </c>
      <c r="AC56">
        <v>14</v>
      </c>
      <c r="AD56">
        <v>0</v>
      </c>
      <c r="AE56">
        <v>17.5</v>
      </c>
      <c r="AG56">
        <v>17.5</v>
      </c>
      <c r="AH56">
        <v>3.5</v>
      </c>
      <c r="AI56">
        <v>10</v>
      </c>
      <c r="AJ56">
        <v>83.5</v>
      </c>
      <c r="AK56">
        <v>97</v>
      </c>
      <c r="AL56">
        <v>97</v>
      </c>
      <c r="AM56">
        <v>0</v>
      </c>
      <c r="AN56">
        <v>3.5</v>
      </c>
      <c r="AO56">
        <v>14</v>
      </c>
      <c r="AP56">
        <v>66</v>
      </c>
      <c r="AQ56">
        <v>83.5</v>
      </c>
      <c r="AS56">
        <v>83.5</v>
      </c>
      <c r="AT56">
        <v>3.5</v>
      </c>
      <c r="AU56">
        <v>10</v>
      </c>
      <c r="AV56">
        <v>52.5</v>
      </c>
      <c r="AW56">
        <v>66</v>
      </c>
      <c r="AY56">
        <v>66</v>
      </c>
      <c r="AZ56">
        <v>3.5</v>
      </c>
      <c r="BA56">
        <v>14</v>
      </c>
      <c r="BB56">
        <v>35</v>
      </c>
      <c r="BC56">
        <v>52.5</v>
      </c>
      <c r="BE56">
        <v>52.5</v>
      </c>
      <c r="BF56">
        <v>3.5</v>
      </c>
      <c r="BG56">
        <v>14</v>
      </c>
      <c r="BH56">
        <v>17.5</v>
      </c>
      <c r="BI56">
        <v>35</v>
      </c>
      <c r="BK56">
        <v>35</v>
      </c>
      <c r="BL56">
        <v>3.5</v>
      </c>
      <c r="BM56">
        <v>14</v>
      </c>
      <c r="BN56">
        <v>0</v>
      </c>
      <c r="BO56">
        <v>17.5</v>
      </c>
      <c r="BQ56">
        <v>17.5</v>
      </c>
      <c r="BR56">
        <v>3.5</v>
      </c>
      <c r="BS56">
        <v>14</v>
      </c>
      <c r="BT56">
        <v>35</v>
      </c>
      <c r="BU56">
        <v>52.5</v>
      </c>
      <c r="BV56">
        <v>52.5</v>
      </c>
      <c r="BW56">
        <v>0</v>
      </c>
      <c r="BX56">
        <v>3.5</v>
      </c>
      <c r="BY56">
        <v>14</v>
      </c>
      <c r="BZ56">
        <v>17.5</v>
      </c>
      <c r="CA56">
        <v>35</v>
      </c>
      <c r="CC56">
        <v>35</v>
      </c>
      <c r="CD56">
        <v>3.5</v>
      </c>
      <c r="CE56">
        <v>14</v>
      </c>
      <c r="CF56">
        <v>0</v>
      </c>
      <c r="CG56">
        <v>17.5</v>
      </c>
      <c r="CI56">
        <v>17.5</v>
      </c>
      <c r="CJ56">
        <v>3.5</v>
      </c>
      <c r="CK56">
        <v>14</v>
      </c>
      <c r="CL56">
        <v>70</v>
      </c>
      <c r="CM56">
        <v>87.5</v>
      </c>
      <c r="CN56">
        <v>87.5</v>
      </c>
      <c r="CO56">
        <v>0</v>
      </c>
      <c r="CP56">
        <v>3.5</v>
      </c>
      <c r="CQ56">
        <v>14</v>
      </c>
      <c r="CR56">
        <v>52.5</v>
      </c>
      <c r="CS56">
        <v>70</v>
      </c>
      <c r="CU56">
        <v>70</v>
      </c>
      <c r="CV56">
        <v>3.5</v>
      </c>
      <c r="CW56">
        <v>14</v>
      </c>
      <c r="CX56">
        <v>35</v>
      </c>
      <c r="CY56">
        <v>52.5</v>
      </c>
      <c r="DA56">
        <v>52.5</v>
      </c>
      <c r="DB56">
        <v>3.5</v>
      </c>
      <c r="DC56">
        <v>14</v>
      </c>
      <c r="DD56">
        <v>17.5</v>
      </c>
      <c r="DE56">
        <v>35</v>
      </c>
      <c r="DG56">
        <v>35</v>
      </c>
      <c r="DH56">
        <v>3.5</v>
      </c>
      <c r="DI56">
        <v>14</v>
      </c>
      <c r="DJ56">
        <v>0</v>
      </c>
      <c r="DK56">
        <v>17.5</v>
      </c>
      <c r="DM56">
        <v>17.5</v>
      </c>
      <c r="DN56">
        <v>3.5</v>
      </c>
      <c r="DO56">
        <v>10</v>
      </c>
      <c r="DP56">
        <v>31.5</v>
      </c>
      <c r="DQ56">
        <v>45</v>
      </c>
      <c r="DR56">
        <v>45</v>
      </c>
      <c r="DS56">
        <v>0</v>
      </c>
      <c r="DT56">
        <v>3.5</v>
      </c>
      <c r="DU56">
        <v>0</v>
      </c>
      <c r="DV56">
        <v>28</v>
      </c>
      <c r="DW56">
        <v>31.5</v>
      </c>
      <c r="DY56">
        <v>31.5</v>
      </c>
      <c r="DZ56">
        <v>3.5</v>
      </c>
      <c r="EA56">
        <v>0</v>
      </c>
      <c r="EB56">
        <v>24.5</v>
      </c>
      <c r="EC56">
        <v>28</v>
      </c>
      <c r="EE56">
        <v>28</v>
      </c>
      <c r="EF56">
        <v>3.5</v>
      </c>
      <c r="EG56">
        <v>0</v>
      </c>
      <c r="EH56">
        <v>21</v>
      </c>
      <c r="EI56">
        <v>24.5</v>
      </c>
      <c r="EK56">
        <v>24.5</v>
      </c>
      <c r="EL56">
        <v>3.5</v>
      </c>
      <c r="EM56">
        <v>0</v>
      </c>
      <c r="EN56">
        <v>17.5</v>
      </c>
      <c r="EO56">
        <v>21</v>
      </c>
      <c r="EQ56">
        <v>21</v>
      </c>
      <c r="ER56">
        <v>3.5</v>
      </c>
      <c r="ES56">
        <v>14</v>
      </c>
      <c r="ET56">
        <v>0</v>
      </c>
      <c r="EU56">
        <v>17.5</v>
      </c>
      <c r="EW56">
        <v>17.5</v>
      </c>
      <c r="EX56">
        <v>3.5</v>
      </c>
      <c r="EY56">
        <v>14</v>
      </c>
      <c r="EZ56">
        <v>35</v>
      </c>
      <c r="FA56">
        <v>52.5</v>
      </c>
      <c r="FB56">
        <v>52.5</v>
      </c>
      <c r="FC56">
        <v>0</v>
      </c>
      <c r="FD56">
        <v>3.5</v>
      </c>
      <c r="FE56">
        <v>14</v>
      </c>
      <c r="FF56">
        <v>17.5</v>
      </c>
      <c r="FG56">
        <v>35</v>
      </c>
      <c r="FI56">
        <v>35</v>
      </c>
      <c r="FJ56">
        <v>3.5</v>
      </c>
      <c r="FK56">
        <v>14</v>
      </c>
      <c r="FL56">
        <v>0</v>
      </c>
      <c r="FM56">
        <v>17.5</v>
      </c>
      <c r="FO56">
        <v>17.5</v>
      </c>
      <c r="FP56">
        <v>3.5</v>
      </c>
      <c r="FQ56">
        <v>14</v>
      </c>
      <c r="FR56">
        <v>80.5</v>
      </c>
      <c r="FS56">
        <v>98</v>
      </c>
      <c r="FT56">
        <v>98</v>
      </c>
      <c r="FU56">
        <v>0</v>
      </c>
      <c r="FV56">
        <v>3.5</v>
      </c>
      <c r="FW56">
        <v>14</v>
      </c>
      <c r="FX56">
        <v>63</v>
      </c>
      <c r="FY56">
        <v>80.5</v>
      </c>
      <c r="GA56">
        <v>80.5</v>
      </c>
      <c r="GB56">
        <v>3.5</v>
      </c>
      <c r="GC56">
        <v>14</v>
      </c>
      <c r="GD56">
        <v>45.5</v>
      </c>
      <c r="GE56">
        <v>63</v>
      </c>
      <c r="GG56">
        <v>63</v>
      </c>
      <c r="GH56">
        <v>14</v>
      </c>
      <c r="GI56">
        <v>14</v>
      </c>
      <c r="GJ56">
        <v>17.5</v>
      </c>
      <c r="GK56">
        <v>45.5</v>
      </c>
      <c r="GM56">
        <v>45.5</v>
      </c>
      <c r="GN56">
        <v>3.5</v>
      </c>
      <c r="GO56">
        <v>14</v>
      </c>
      <c r="GP56">
        <v>0</v>
      </c>
      <c r="GQ56">
        <v>17.5</v>
      </c>
      <c r="GS56">
        <v>17.5</v>
      </c>
      <c r="GT56">
        <v>0</v>
      </c>
      <c r="GU56">
        <v>0</v>
      </c>
      <c r="GV56">
        <v>0</v>
      </c>
      <c r="GW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</row>
    <row r="57" spans="1:327" hidden="1" x14ac:dyDescent="0.25">
      <c r="A57">
        <v>1</v>
      </c>
      <c r="B57">
        <v>198</v>
      </c>
      <c r="C57" t="s">
        <v>245</v>
      </c>
      <c r="D57" t="s">
        <v>246</v>
      </c>
      <c r="E57" t="e">
        <v>#REF!</v>
      </c>
      <c r="I57" t="s">
        <v>112</v>
      </c>
      <c r="J57">
        <v>3.5</v>
      </c>
      <c r="K57">
        <v>14</v>
      </c>
      <c r="L57">
        <v>0</v>
      </c>
      <c r="M57">
        <v>17.5</v>
      </c>
      <c r="O57">
        <v>17.5</v>
      </c>
      <c r="P57">
        <v>3.5</v>
      </c>
      <c r="Q57">
        <v>14</v>
      </c>
      <c r="R57">
        <v>0</v>
      </c>
      <c r="S57">
        <v>17.5</v>
      </c>
      <c r="T57">
        <v>17.5</v>
      </c>
      <c r="U57">
        <v>0</v>
      </c>
      <c r="V57">
        <v>3.5</v>
      </c>
      <c r="W57">
        <v>14</v>
      </c>
      <c r="X57">
        <v>0</v>
      </c>
      <c r="Y57">
        <v>17.5</v>
      </c>
      <c r="Z57">
        <v>17.5</v>
      </c>
      <c r="AA57">
        <v>0</v>
      </c>
      <c r="AB57">
        <v>3.5</v>
      </c>
      <c r="AC57">
        <v>14</v>
      </c>
      <c r="AD57">
        <v>44.5</v>
      </c>
      <c r="AE57">
        <v>62</v>
      </c>
      <c r="AF57">
        <v>62</v>
      </c>
      <c r="AG57">
        <v>0</v>
      </c>
      <c r="AH57">
        <v>3.5</v>
      </c>
      <c r="AI57">
        <v>10</v>
      </c>
      <c r="AJ57">
        <v>31</v>
      </c>
      <c r="AK57">
        <v>44.5</v>
      </c>
      <c r="AM57">
        <v>44.5</v>
      </c>
      <c r="AN57">
        <v>3.5</v>
      </c>
      <c r="AO57">
        <v>14</v>
      </c>
      <c r="AP57">
        <v>13.5</v>
      </c>
      <c r="AQ57">
        <v>31</v>
      </c>
      <c r="AS57">
        <v>31</v>
      </c>
      <c r="AT57">
        <v>3.5</v>
      </c>
      <c r="AU57">
        <v>10</v>
      </c>
      <c r="AV57">
        <v>0</v>
      </c>
      <c r="AW57">
        <v>13.5</v>
      </c>
      <c r="AY57">
        <v>13.5</v>
      </c>
      <c r="AZ57">
        <v>3.5</v>
      </c>
      <c r="BA57">
        <v>14</v>
      </c>
      <c r="BB57">
        <v>52.5</v>
      </c>
      <c r="BC57">
        <v>70</v>
      </c>
      <c r="BD57">
        <v>70</v>
      </c>
      <c r="BE57">
        <v>0</v>
      </c>
      <c r="BF57">
        <v>3.5</v>
      </c>
      <c r="BG57">
        <v>14</v>
      </c>
      <c r="BH57">
        <v>135</v>
      </c>
      <c r="BI57">
        <v>152.5</v>
      </c>
      <c r="BJ57">
        <v>100</v>
      </c>
      <c r="BK57">
        <v>52.5</v>
      </c>
      <c r="BL57">
        <v>3.5</v>
      </c>
      <c r="BM57">
        <v>14</v>
      </c>
      <c r="BN57">
        <v>117.5</v>
      </c>
      <c r="BO57">
        <v>135</v>
      </c>
      <c r="BQ57">
        <v>135</v>
      </c>
      <c r="BR57">
        <v>3.5</v>
      </c>
      <c r="BS57">
        <v>14</v>
      </c>
      <c r="BT57">
        <v>100</v>
      </c>
      <c r="BU57">
        <v>117.5</v>
      </c>
      <c r="BW57">
        <v>117.5</v>
      </c>
      <c r="BX57">
        <v>3.5</v>
      </c>
      <c r="BY57">
        <v>14</v>
      </c>
      <c r="BZ57">
        <v>132.5</v>
      </c>
      <c r="CA57">
        <v>150</v>
      </c>
      <c r="CB57">
        <v>50</v>
      </c>
      <c r="CC57">
        <v>100</v>
      </c>
      <c r="CD57">
        <v>3.5</v>
      </c>
      <c r="CE57">
        <v>14</v>
      </c>
      <c r="CF57">
        <v>115</v>
      </c>
      <c r="CG57">
        <v>132.5</v>
      </c>
      <c r="CI57">
        <v>132.5</v>
      </c>
      <c r="CJ57">
        <v>3.5</v>
      </c>
      <c r="CK57">
        <v>14</v>
      </c>
      <c r="CL57">
        <v>97.5</v>
      </c>
      <c r="CM57">
        <v>115</v>
      </c>
      <c r="CO57">
        <v>115</v>
      </c>
      <c r="CP57">
        <v>3.5</v>
      </c>
      <c r="CQ57">
        <v>14</v>
      </c>
      <c r="CR57">
        <v>80</v>
      </c>
      <c r="CS57">
        <v>97.5</v>
      </c>
      <c r="CU57">
        <v>97.5</v>
      </c>
      <c r="CV57">
        <v>3.5</v>
      </c>
      <c r="CW57">
        <v>14</v>
      </c>
      <c r="CX57">
        <v>62.5</v>
      </c>
      <c r="CY57">
        <v>80</v>
      </c>
      <c r="DA57">
        <v>80</v>
      </c>
      <c r="DB57">
        <v>3.5</v>
      </c>
      <c r="DC57">
        <v>14</v>
      </c>
      <c r="DD57">
        <v>45</v>
      </c>
      <c r="DE57">
        <v>62.5</v>
      </c>
      <c r="DG57">
        <v>62.5</v>
      </c>
      <c r="DH57">
        <v>3.5</v>
      </c>
      <c r="DI57">
        <v>14</v>
      </c>
      <c r="DJ57">
        <v>27.5</v>
      </c>
      <c r="DK57">
        <v>45</v>
      </c>
      <c r="DM57">
        <v>45</v>
      </c>
      <c r="DN57">
        <v>3.5</v>
      </c>
      <c r="DO57">
        <v>10</v>
      </c>
      <c r="DP57">
        <v>14</v>
      </c>
      <c r="DQ57">
        <v>27.5</v>
      </c>
      <c r="DS57">
        <v>27.5</v>
      </c>
      <c r="DT57">
        <v>3.5</v>
      </c>
      <c r="DU57">
        <v>0</v>
      </c>
      <c r="DV57">
        <v>10.5</v>
      </c>
      <c r="DW57">
        <v>14</v>
      </c>
      <c r="DY57">
        <v>14</v>
      </c>
      <c r="DZ57">
        <v>3.5</v>
      </c>
      <c r="EA57">
        <v>0</v>
      </c>
      <c r="EB57">
        <v>7</v>
      </c>
      <c r="EC57">
        <v>10.5</v>
      </c>
      <c r="EE57">
        <v>10.5</v>
      </c>
      <c r="EF57">
        <v>3.5</v>
      </c>
      <c r="EG57">
        <v>0</v>
      </c>
      <c r="EH57">
        <v>3.5</v>
      </c>
      <c r="EI57">
        <v>7</v>
      </c>
      <c r="EK57">
        <v>7</v>
      </c>
      <c r="EL57">
        <v>3.5</v>
      </c>
      <c r="EM57">
        <v>0</v>
      </c>
      <c r="EN57">
        <v>0</v>
      </c>
      <c r="EO57">
        <v>3.5</v>
      </c>
      <c r="EQ57">
        <v>3.5</v>
      </c>
      <c r="ER57">
        <v>3.5</v>
      </c>
      <c r="ES57">
        <v>14</v>
      </c>
      <c r="ET57">
        <v>35</v>
      </c>
      <c r="EU57">
        <v>52.5</v>
      </c>
      <c r="EV57">
        <v>52.5</v>
      </c>
      <c r="EW57">
        <v>0</v>
      </c>
      <c r="EX57">
        <v>3.5</v>
      </c>
      <c r="EY57">
        <v>14</v>
      </c>
      <c r="EZ57">
        <v>17.5</v>
      </c>
      <c r="FA57">
        <v>35</v>
      </c>
      <c r="FC57">
        <v>35</v>
      </c>
      <c r="FD57">
        <v>3.5</v>
      </c>
      <c r="FE57">
        <v>14</v>
      </c>
      <c r="FF57">
        <v>0</v>
      </c>
      <c r="FG57">
        <v>17.5</v>
      </c>
      <c r="FI57">
        <v>17.5</v>
      </c>
      <c r="FJ57">
        <v>3.5</v>
      </c>
      <c r="FK57">
        <v>14</v>
      </c>
      <c r="FL57">
        <v>0</v>
      </c>
      <c r="FM57">
        <v>17.5</v>
      </c>
      <c r="FN57">
        <v>17.5</v>
      </c>
      <c r="FO57">
        <v>0</v>
      </c>
      <c r="FP57">
        <v>3.5</v>
      </c>
      <c r="FQ57">
        <v>14</v>
      </c>
      <c r="FR57">
        <v>0</v>
      </c>
      <c r="FS57">
        <v>17.5</v>
      </c>
      <c r="FT57">
        <v>17.5</v>
      </c>
      <c r="FU57">
        <v>0</v>
      </c>
      <c r="FV57">
        <v>3.5</v>
      </c>
      <c r="FW57">
        <v>14</v>
      </c>
      <c r="FX57">
        <v>0</v>
      </c>
      <c r="FY57">
        <v>17.5</v>
      </c>
      <c r="FZ57">
        <v>17.5</v>
      </c>
      <c r="GA57">
        <v>0</v>
      </c>
      <c r="GB57">
        <v>3.5</v>
      </c>
      <c r="GC57">
        <v>14</v>
      </c>
      <c r="GD57">
        <v>0</v>
      </c>
      <c r="GE57">
        <v>17.5</v>
      </c>
      <c r="GF57">
        <v>17.5</v>
      </c>
      <c r="GG57">
        <v>0</v>
      </c>
      <c r="GH57">
        <v>14</v>
      </c>
      <c r="GI57">
        <v>14</v>
      </c>
      <c r="GJ57">
        <v>17.5</v>
      </c>
      <c r="GK57">
        <v>45.5</v>
      </c>
      <c r="GL57">
        <v>45.5</v>
      </c>
      <c r="GM57">
        <v>0</v>
      </c>
      <c r="GN57">
        <v>3.5</v>
      </c>
      <c r="GO57">
        <v>14</v>
      </c>
      <c r="GP57">
        <v>0</v>
      </c>
      <c r="GQ57">
        <v>17.5</v>
      </c>
      <c r="GS57">
        <v>17.5</v>
      </c>
      <c r="GT57">
        <v>3.5</v>
      </c>
      <c r="GU57">
        <v>14</v>
      </c>
      <c r="GV57">
        <v>0</v>
      </c>
      <c r="GW57">
        <v>17.5</v>
      </c>
      <c r="GX57">
        <v>17.5</v>
      </c>
      <c r="GY57">
        <v>0</v>
      </c>
      <c r="GZ57">
        <v>3.5</v>
      </c>
      <c r="HA57">
        <v>14</v>
      </c>
      <c r="HB57">
        <v>17.5</v>
      </c>
      <c r="HC57">
        <v>35</v>
      </c>
      <c r="HD57">
        <v>35</v>
      </c>
      <c r="HE57">
        <v>0</v>
      </c>
      <c r="HF57">
        <v>3.5</v>
      </c>
      <c r="HG57">
        <v>14</v>
      </c>
      <c r="HH57">
        <v>0</v>
      </c>
      <c r="HI57">
        <v>17.5</v>
      </c>
      <c r="HK57">
        <v>17.5</v>
      </c>
      <c r="HL57">
        <v>3.5</v>
      </c>
      <c r="HM57">
        <v>14</v>
      </c>
      <c r="HN57">
        <v>0</v>
      </c>
      <c r="HO57">
        <v>17.5</v>
      </c>
      <c r="HP57">
        <v>17.5</v>
      </c>
      <c r="HQ57">
        <v>0</v>
      </c>
      <c r="HR57">
        <v>3.5</v>
      </c>
      <c r="HS57">
        <v>14</v>
      </c>
      <c r="HT57">
        <v>0</v>
      </c>
      <c r="HU57">
        <v>17.5</v>
      </c>
      <c r="HV57">
        <v>17.5</v>
      </c>
      <c r="HW57">
        <v>0</v>
      </c>
      <c r="HX57">
        <v>3.5</v>
      </c>
      <c r="HY57">
        <v>14</v>
      </c>
      <c r="HZ57">
        <v>17.5</v>
      </c>
      <c r="IA57">
        <v>35</v>
      </c>
      <c r="IB57">
        <v>35</v>
      </c>
      <c r="IC57">
        <v>0</v>
      </c>
      <c r="ID57">
        <v>3.5</v>
      </c>
      <c r="IE57">
        <v>14</v>
      </c>
      <c r="IF57">
        <v>0</v>
      </c>
      <c r="IG57">
        <v>17.5</v>
      </c>
      <c r="II57">
        <v>17.5</v>
      </c>
      <c r="IJ57">
        <v>3.5</v>
      </c>
      <c r="IK57">
        <v>14</v>
      </c>
      <c r="IL57">
        <v>0</v>
      </c>
      <c r="IM57">
        <v>17.5</v>
      </c>
      <c r="IN57">
        <v>17.5</v>
      </c>
      <c r="IO57">
        <v>0</v>
      </c>
      <c r="IP57">
        <v>3.5</v>
      </c>
      <c r="IQ57">
        <v>14</v>
      </c>
      <c r="IR57">
        <v>87.5</v>
      </c>
      <c r="IS57">
        <v>105</v>
      </c>
      <c r="IT57">
        <v>105</v>
      </c>
      <c r="IU57">
        <v>0</v>
      </c>
      <c r="IV57">
        <v>3.5</v>
      </c>
      <c r="IW57">
        <v>14</v>
      </c>
      <c r="IX57">
        <v>70</v>
      </c>
      <c r="IY57">
        <v>87.5</v>
      </c>
      <c r="JA57">
        <v>87.5</v>
      </c>
      <c r="JB57">
        <v>3.5</v>
      </c>
      <c r="JC57">
        <v>14</v>
      </c>
      <c r="JD57">
        <v>52.5</v>
      </c>
      <c r="JE57">
        <v>70</v>
      </c>
      <c r="JG57">
        <v>70</v>
      </c>
      <c r="JH57">
        <v>3.5</v>
      </c>
      <c r="JI57">
        <v>14</v>
      </c>
      <c r="JJ57">
        <v>35</v>
      </c>
      <c r="JK57">
        <v>52.5</v>
      </c>
      <c r="JM57">
        <v>52.5</v>
      </c>
      <c r="JN57">
        <v>3.5</v>
      </c>
      <c r="JO57">
        <v>14</v>
      </c>
      <c r="JP57">
        <v>17.5</v>
      </c>
      <c r="JQ57">
        <v>35</v>
      </c>
      <c r="JS57">
        <v>35</v>
      </c>
      <c r="JT57">
        <v>3.5</v>
      </c>
      <c r="JU57">
        <v>14</v>
      </c>
      <c r="JV57">
        <v>0</v>
      </c>
      <c r="JW57">
        <v>17.5</v>
      </c>
      <c r="JY57">
        <v>17.5</v>
      </c>
      <c r="JZ57">
        <v>3.5</v>
      </c>
      <c r="KA57">
        <v>14</v>
      </c>
      <c r="KB57">
        <v>70</v>
      </c>
      <c r="KC57">
        <v>87.5</v>
      </c>
      <c r="KD57">
        <v>87.5</v>
      </c>
      <c r="KE57">
        <v>0</v>
      </c>
      <c r="KF57">
        <v>3.5</v>
      </c>
      <c r="KG57">
        <v>14</v>
      </c>
      <c r="KH57">
        <v>52.5</v>
      </c>
      <c r="KI57">
        <v>70</v>
      </c>
      <c r="KK57">
        <v>70</v>
      </c>
      <c r="KL57">
        <v>3.5</v>
      </c>
      <c r="KM57">
        <v>14</v>
      </c>
      <c r="KN57">
        <v>35</v>
      </c>
      <c r="KO57">
        <v>52.5</v>
      </c>
      <c r="KP57">
        <v>0</v>
      </c>
      <c r="KQ57">
        <v>52.5</v>
      </c>
      <c r="KR57">
        <v>3.5</v>
      </c>
      <c r="KS57">
        <v>14</v>
      </c>
      <c r="KT57">
        <v>17.5</v>
      </c>
      <c r="KU57">
        <v>35</v>
      </c>
      <c r="KV57">
        <v>0</v>
      </c>
      <c r="KW57">
        <v>35</v>
      </c>
      <c r="KX57">
        <v>3.5</v>
      </c>
      <c r="KY57">
        <v>14</v>
      </c>
      <c r="KZ57">
        <v>0</v>
      </c>
      <c r="LA57">
        <v>17.5</v>
      </c>
      <c r="LB57">
        <v>0</v>
      </c>
      <c r="LC57">
        <v>17.5</v>
      </c>
      <c r="LD57">
        <v>3.5</v>
      </c>
      <c r="LE57">
        <v>14</v>
      </c>
      <c r="LF57">
        <v>17.5</v>
      </c>
      <c r="LG57">
        <v>35</v>
      </c>
      <c r="LH57">
        <v>35</v>
      </c>
      <c r="LI57">
        <v>0</v>
      </c>
      <c r="LJ57">
        <v>3.5</v>
      </c>
      <c r="LK57">
        <v>14</v>
      </c>
      <c r="LL57">
        <v>0</v>
      </c>
      <c r="LM57">
        <v>17.5</v>
      </c>
      <c r="LN57">
        <v>0</v>
      </c>
      <c r="LO57">
        <v>17.5</v>
      </c>
    </row>
    <row r="58" spans="1:327" hidden="1" x14ac:dyDescent="0.25">
      <c r="A58">
        <v>1</v>
      </c>
      <c r="B58">
        <v>199</v>
      </c>
      <c r="C58" t="s">
        <v>247</v>
      </c>
      <c r="D58" t="s">
        <v>248</v>
      </c>
      <c r="E58" t="e">
        <v>#REF!</v>
      </c>
      <c r="G58" t="s">
        <v>249</v>
      </c>
      <c r="H58" t="s">
        <v>250</v>
      </c>
      <c r="I58" t="s">
        <v>108</v>
      </c>
      <c r="J58">
        <v>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K58">
        <v>0</v>
      </c>
      <c r="BL58">
        <v>3.5</v>
      </c>
      <c r="BM58">
        <v>14</v>
      </c>
      <c r="BN58">
        <v>140</v>
      </c>
      <c r="BO58">
        <v>157.5</v>
      </c>
      <c r="BP58">
        <v>157.5</v>
      </c>
      <c r="BQ58">
        <v>0</v>
      </c>
      <c r="BR58">
        <v>3.5</v>
      </c>
      <c r="BS58">
        <v>14</v>
      </c>
      <c r="BT58">
        <v>122.5</v>
      </c>
      <c r="BU58">
        <v>140</v>
      </c>
      <c r="BW58">
        <v>140</v>
      </c>
      <c r="BX58">
        <v>3.5</v>
      </c>
      <c r="BY58">
        <v>14</v>
      </c>
      <c r="BZ58">
        <v>105</v>
      </c>
      <c r="CA58">
        <v>122.5</v>
      </c>
      <c r="CC58">
        <v>122.5</v>
      </c>
      <c r="CD58">
        <v>3.5</v>
      </c>
      <c r="CE58">
        <v>14</v>
      </c>
      <c r="CF58">
        <v>87.5</v>
      </c>
      <c r="CG58">
        <v>105</v>
      </c>
      <c r="CI58">
        <v>105</v>
      </c>
      <c r="CJ58">
        <v>3.5</v>
      </c>
      <c r="CK58">
        <v>14</v>
      </c>
      <c r="CL58">
        <v>70</v>
      </c>
      <c r="CM58">
        <v>87.5</v>
      </c>
      <c r="CO58">
        <v>87.5</v>
      </c>
      <c r="CP58">
        <v>3.5</v>
      </c>
      <c r="CQ58">
        <v>14</v>
      </c>
      <c r="CR58">
        <v>52.5</v>
      </c>
      <c r="CS58">
        <v>70</v>
      </c>
      <c r="CU58">
        <v>70</v>
      </c>
      <c r="CV58">
        <v>3.5</v>
      </c>
      <c r="CW58">
        <v>14</v>
      </c>
      <c r="CX58">
        <v>35</v>
      </c>
      <c r="CY58">
        <v>52.5</v>
      </c>
      <c r="DA58">
        <v>52.5</v>
      </c>
      <c r="DB58">
        <v>3.5</v>
      </c>
      <c r="DC58">
        <v>14</v>
      </c>
      <c r="DD58">
        <v>17.5</v>
      </c>
      <c r="DE58">
        <v>35</v>
      </c>
      <c r="DG58">
        <v>35</v>
      </c>
      <c r="DH58">
        <v>3.5</v>
      </c>
      <c r="DI58">
        <v>14</v>
      </c>
      <c r="DJ58">
        <v>0</v>
      </c>
      <c r="DK58">
        <v>17.5</v>
      </c>
      <c r="DM58">
        <v>17.5</v>
      </c>
      <c r="DN58">
        <v>3.5</v>
      </c>
      <c r="DO58">
        <v>10</v>
      </c>
      <c r="DP58">
        <v>7</v>
      </c>
      <c r="DQ58">
        <v>20.5</v>
      </c>
      <c r="DR58">
        <v>20.5</v>
      </c>
      <c r="DS58">
        <v>0</v>
      </c>
      <c r="DT58">
        <v>3.5</v>
      </c>
      <c r="DU58">
        <v>0</v>
      </c>
      <c r="DV58">
        <v>3.5</v>
      </c>
      <c r="DW58">
        <v>7</v>
      </c>
      <c r="DY58">
        <v>7</v>
      </c>
      <c r="DZ58">
        <v>3.5</v>
      </c>
      <c r="EA58">
        <v>0</v>
      </c>
      <c r="EB58">
        <v>0</v>
      </c>
      <c r="EC58">
        <v>3.5</v>
      </c>
      <c r="EE58">
        <v>3.5</v>
      </c>
      <c r="EF58">
        <v>3.5</v>
      </c>
      <c r="EG58">
        <v>0</v>
      </c>
      <c r="EH58">
        <v>21</v>
      </c>
      <c r="EI58">
        <v>24.5</v>
      </c>
      <c r="EJ58">
        <v>24.5</v>
      </c>
      <c r="EK58">
        <v>0</v>
      </c>
      <c r="EL58">
        <v>3.5</v>
      </c>
      <c r="EM58">
        <v>0</v>
      </c>
      <c r="EN58">
        <v>17.5</v>
      </c>
      <c r="EO58">
        <v>21</v>
      </c>
      <c r="EQ58">
        <v>21</v>
      </c>
      <c r="ER58">
        <v>3.5</v>
      </c>
      <c r="ES58">
        <v>14</v>
      </c>
      <c r="ET58">
        <v>0</v>
      </c>
      <c r="EU58">
        <v>17.5</v>
      </c>
      <c r="EW58">
        <v>17.5</v>
      </c>
      <c r="EX58">
        <v>3.5</v>
      </c>
      <c r="EY58">
        <v>14</v>
      </c>
      <c r="EZ58">
        <v>35</v>
      </c>
      <c r="FA58">
        <v>52.5</v>
      </c>
      <c r="FB58">
        <v>52.5</v>
      </c>
      <c r="FC58">
        <v>0</v>
      </c>
      <c r="FD58">
        <v>3.5</v>
      </c>
      <c r="FE58">
        <v>14</v>
      </c>
      <c r="FF58">
        <v>17.5</v>
      </c>
      <c r="FG58">
        <v>35</v>
      </c>
      <c r="FI58">
        <v>35</v>
      </c>
      <c r="FJ58">
        <v>3.5</v>
      </c>
      <c r="FK58">
        <v>14</v>
      </c>
      <c r="FL58">
        <v>0</v>
      </c>
      <c r="FM58">
        <v>17.5</v>
      </c>
      <c r="FO58">
        <v>17.5</v>
      </c>
      <c r="FP58">
        <v>0</v>
      </c>
      <c r="FQ58">
        <v>0</v>
      </c>
      <c r="FR58">
        <v>0</v>
      </c>
      <c r="FS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</row>
    <row r="59" spans="1:327" hidden="1" x14ac:dyDescent="0.25">
      <c r="A59">
        <v>1</v>
      </c>
      <c r="B59">
        <v>201</v>
      </c>
      <c r="C59" t="s">
        <v>251</v>
      </c>
      <c r="D59" t="s">
        <v>252</v>
      </c>
      <c r="E59" t="e">
        <v>#REF!</v>
      </c>
      <c r="G59" t="s">
        <v>253</v>
      </c>
      <c r="H59" t="s">
        <v>254</v>
      </c>
      <c r="I59" t="s">
        <v>112</v>
      </c>
      <c r="J59">
        <v>3.5</v>
      </c>
      <c r="K59">
        <v>14</v>
      </c>
      <c r="L59">
        <v>52.5</v>
      </c>
      <c r="M59">
        <v>70</v>
      </c>
      <c r="O59">
        <v>70</v>
      </c>
      <c r="P59">
        <v>3.5</v>
      </c>
      <c r="Q59">
        <v>14</v>
      </c>
      <c r="R59">
        <v>35</v>
      </c>
      <c r="S59">
        <v>52.5</v>
      </c>
      <c r="U59">
        <v>52.5</v>
      </c>
      <c r="V59">
        <v>3.5</v>
      </c>
      <c r="W59">
        <v>14</v>
      </c>
      <c r="X59">
        <v>17.5</v>
      </c>
      <c r="Y59">
        <v>35</v>
      </c>
      <c r="AA59">
        <v>35</v>
      </c>
      <c r="AB59">
        <v>3.5</v>
      </c>
      <c r="AC59">
        <v>14</v>
      </c>
      <c r="AD59">
        <v>0</v>
      </c>
      <c r="AE59">
        <v>17.5</v>
      </c>
      <c r="AG59">
        <v>17.5</v>
      </c>
      <c r="AH59">
        <v>3.5</v>
      </c>
      <c r="AI59">
        <v>10</v>
      </c>
      <c r="AJ59">
        <v>31</v>
      </c>
      <c r="AK59">
        <v>44.5</v>
      </c>
      <c r="AL59">
        <v>44.5</v>
      </c>
      <c r="AM59">
        <v>0</v>
      </c>
      <c r="AN59">
        <v>3.5</v>
      </c>
      <c r="AO59">
        <v>14</v>
      </c>
      <c r="AP59">
        <v>13.5</v>
      </c>
      <c r="AQ59">
        <v>31</v>
      </c>
      <c r="AS59">
        <v>31</v>
      </c>
      <c r="AT59">
        <v>3.5</v>
      </c>
      <c r="AU59">
        <v>10</v>
      </c>
      <c r="AV59">
        <v>0</v>
      </c>
      <c r="AW59">
        <v>13.5</v>
      </c>
      <c r="AY59">
        <v>13.5</v>
      </c>
      <c r="AZ59">
        <v>3.5</v>
      </c>
      <c r="BA59">
        <v>14</v>
      </c>
      <c r="BB59">
        <v>35</v>
      </c>
      <c r="BC59">
        <v>52.5</v>
      </c>
      <c r="BD59">
        <v>52.5</v>
      </c>
      <c r="BE59">
        <v>0</v>
      </c>
      <c r="BF59">
        <v>3.5</v>
      </c>
      <c r="BG59">
        <v>14</v>
      </c>
      <c r="BH59">
        <v>17.5</v>
      </c>
      <c r="BI59">
        <v>35</v>
      </c>
      <c r="BK59">
        <v>35</v>
      </c>
      <c r="BL59">
        <v>3.5</v>
      </c>
      <c r="BM59">
        <v>14</v>
      </c>
      <c r="BN59">
        <v>0</v>
      </c>
      <c r="BO59">
        <v>17.5</v>
      </c>
      <c r="BQ59">
        <v>17.5</v>
      </c>
      <c r="BR59">
        <v>3.5</v>
      </c>
      <c r="BS59">
        <v>14</v>
      </c>
      <c r="BT59">
        <v>0</v>
      </c>
      <c r="BU59">
        <v>17.5</v>
      </c>
      <c r="BV59">
        <v>17.5</v>
      </c>
      <c r="BW59">
        <v>0</v>
      </c>
      <c r="BX59">
        <v>3.5</v>
      </c>
      <c r="BY59">
        <v>14</v>
      </c>
      <c r="BZ59">
        <v>167.5</v>
      </c>
      <c r="CA59">
        <v>185</v>
      </c>
      <c r="CB59">
        <v>185</v>
      </c>
      <c r="CC59">
        <v>0</v>
      </c>
      <c r="CD59">
        <v>3.5</v>
      </c>
      <c r="CE59">
        <v>14</v>
      </c>
      <c r="CF59">
        <v>150</v>
      </c>
      <c r="CG59">
        <v>167.5</v>
      </c>
      <c r="CI59">
        <v>167.5</v>
      </c>
      <c r="CJ59">
        <v>3.5</v>
      </c>
      <c r="CK59">
        <v>14</v>
      </c>
      <c r="CL59">
        <v>132.5</v>
      </c>
      <c r="CM59">
        <v>150</v>
      </c>
      <c r="CO59">
        <v>150</v>
      </c>
      <c r="CP59">
        <v>3.5</v>
      </c>
      <c r="CQ59">
        <v>14</v>
      </c>
      <c r="CR59">
        <v>115</v>
      </c>
      <c r="CS59">
        <v>132.5</v>
      </c>
      <c r="CU59">
        <v>132.5</v>
      </c>
      <c r="CV59">
        <v>3.5</v>
      </c>
      <c r="CW59">
        <v>14</v>
      </c>
      <c r="CX59">
        <v>97.5</v>
      </c>
      <c r="CY59">
        <v>115</v>
      </c>
      <c r="DA59">
        <v>115</v>
      </c>
      <c r="DB59">
        <v>3.5</v>
      </c>
      <c r="DC59">
        <v>14</v>
      </c>
      <c r="DD59">
        <v>80</v>
      </c>
      <c r="DE59">
        <v>97.5</v>
      </c>
      <c r="DG59">
        <v>97.5</v>
      </c>
      <c r="DH59">
        <v>3.5</v>
      </c>
      <c r="DI59">
        <v>14</v>
      </c>
      <c r="DJ59">
        <v>62.5</v>
      </c>
      <c r="DK59">
        <v>80</v>
      </c>
      <c r="DM59">
        <v>80</v>
      </c>
      <c r="DN59">
        <v>3.5</v>
      </c>
      <c r="DO59">
        <v>10</v>
      </c>
      <c r="DP59">
        <v>49</v>
      </c>
      <c r="DQ59">
        <v>62.5</v>
      </c>
      <c r="DS59">
        <v>62.5</v>
      </c>
      <c r="DT59">
        <v>3.5</v>
      </c>
      <c r="DU59">
        <v>0</v>
      </c>
      <c r="DV59">
        <v>45.5</v>
      </c>
      <c r="DW59">
        <v>49</v>
      </c>
      <c r="DY59">
        <v>49</v>
      </c>
      <c r="DZ59">
        <v>3.5</v>
      </c>
      <c r="EA59">
        <v>0</v>
      </c>
      <c r="EB59">
        <v>42</v>
      </c>
      <c r="EC59">
        <v>45.5</v>
      </c>
      <c r="EE59">
        <v>45.5</v>
      </c>
      <c r="EF59">
        <v>3.5</v>
      </c>
      <c r="EG59">
        <v>0</v>
      </c>
      <c r="EH59">
        <v>38.5</v>
      </c>
      <c r="EI59">
        <v>42</v>
      </c>
      <c r="EK59">
        <v>42</v>
      </c>
      <c r="EL59">
        <v>3.5</v>
      </c>
      <c r="EM59">
        <v>0</v>
      </c>
      <c r="EN59">
        <v>35</v>
      </c>
      <c r="EO59">
        <v>38.5</v>
      </c>
      <c r="EQ59">
        <v>38.5</v>
      </c>
      <c r="ER59">
        <v>3.5</v>
      </c>
      <c r="ES59">
        <v>14</v>
      </c>
      <c r="ET59">
        <v>17.5</v>
      </c>
      <c r="EU59">
        <v>35</v>
      </c>
      <c r="EW59">
        <v>35</v>
      </c>
      <c r="EX59">
        <v>3.5</v>
      </c>
      <c r="EY59">
        <v>14</v>
      </c>
      <c r="EZ59">
        <v>0</v>
      </c>
      <c r="FA59">
        <v>17.5</v>
      </c>
      <c r="FC59">
        <v>17.5</v>
      </c>
      <c r="FD59">
        <v>5</v>
      </c>
      <c r="FE59">
        <v>0</v>
      </c>
      <c r="FF59">
        <v>20</v>
      </c>
      <c r="FG59">
        <v>25</v>
      </c>
      <c r="FH59">
        <v>25</v>
      </c>
      <c r="FI59">
        <v>0</v>
      </c>
      <c r="FJ59">
        <v>5</v>
      </c>
      <c r="FK59">
        <v>0</v>
      </c>
      <c r="FL59">
        <v>15</v>
      </c>
      <c r="FM59">
        <v>20</v>
      </c>
      <c r="FO59">
        <v>20</v>
      </c>
      <c r="FP59">
        <v>5</v>
      </c>
      <c r="FQ59">
        <v>0</v>
      </c>
      <c r="FR59">
        <v>10</v>
      </c>
      <c r="FS59">
        <v>15</v>
      </c>
      <c r="FU59">
        <v>15</v>
      </c>
      <c r="FV59">
        <v>5</v>
      </c>
      <c r="FW59">
        <v>0</v>
      </c>
      <c r="FX59">
        <v>5</v>
      </c>
      <c r="FY59">
        <v>10</v>
      </c>
      <c r="GA59">
        <v>10</v>
      </c>
      <c r="GB59">
        <v>5</v>
      </c>
      <c r="GC59">
        <v>0</v>
      </c>
      <c r="GD59">
        <v>0</v>
      </c>
      <c r="GE59">
        <v>5</v>
      </c>
      <c r="GG59">
        <v>5</v>
      </c>
      <c r="GH59">
        <v>0</v>
      </c>
      <c r="GI59">
        <v>0</v>
      </c>
      <c r="GJ59">
        <v>0</v>
      </c>
      <c r="GK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</row>
    <row r="60" spans="1:327" hidden="1" x14ac:dyDescent="0.25">
      <c r="A60">
        <v>1</v>
      </c>
      <c r="B60">
        <v>202</v>
      </c>
      <c r="C60" t="s">
        <v>255</v>
      </c>
      <c r="D60" t="s">
        <v>256</v>
      </c>
      <c r="E60" t="e">
        <v>#REF!</v>
      </c>
      <c r="H60" t="s">
        <v>257</v>
      </c>
      <c r="I60" t="s">
        <v>112</v>
      </c>
      <c r="J60">
        <v>3.5</v>
      </c>
      <c r="K60">
        <v>14</v>
      </c>
      <c r="L60">
        <v>167</v>
      </c>
      <c r="M60">
        <v>184.5</v>
      </c>
      <c r="O60">
        <v>184.5</v>
      </c>
      <c r="P60">
        <v>3.5</v>
      </c>
      <c r="Q60">
        <v>14</v>
      </c>
      <c r="R60">
        <v>149.5</v>
      </c>
      <c r="S60">
        <v>167</v>
      </c>
      <c r="U60">
        <v>167</v>
      </c>
      <c r="V60">
        <v>3.5</v>
      </c>
      <c r="W60">
        <v>14</v>
      </c>
      <c r="X60">
        <v>132</v>
      </c>
      <c r="Y60">
        <v>149.5</v>
      </c>
      <c r="AA60">
        <v>149.5</v>
      </c>
      <c r="AB60">
        <v>3.5</v>
      </c>
      <c r="AC60">
        <v>14</v>
      </c>
      <c r="AD60">
        <v>114.5</v>
      </c>
      <c r="AE60">
        <v>132</v>
      </c>
      <c r="AG60">
        <v>132</v>
      </c>
      <c r="AH60">
        <v>3.5</v>
      </c>
      <c r="AI60">
        <v>10</v>
      </c>
      <c r="AJ60">
        <v>101</v>
      </c>
      <c r="AK60">
        <v>114.5</v>
      </c>
      <c r="AM60">
        <v>114.5</v>
      </c>
      <c r="AN60">
        <v>3.5</v>
      </c>
      <c r="AO60">
        <v>14</v>
      </c>
      <c r="AP60">
        <v>83.5</v>
      </c>
      <c r="AQ60">
        <v>101</v>
      </c>
      <c r="AS60">
        <v>101</v>
      </c>
      <c r="AT60">
        <v>3.5</v>
      </c>
      <c r="AU60">
        <v>10</v>
      </c>
      <c r="AV60">
        <v>70</v>
      </c>
      <c r="AW60">
        <v>83.5</v>
      </c>
      <c r="AY60">
        <v>83.5</v>
      </c>
      <c r="AZ60">
        <v>3.5</v>
      </c>
      <c r="BA60">
        <v>14</v>
      </c>
      <c r="BB60">
        <v>52.5</v>
      </c>
      <c r="BC60">
        <v>70</v>
      </c>
      <c r="BE60">
        <v>70</v>
      </c>
      <c r="BF60">
        <v>3.5</v>
      </c>
      <c r="BG60">
        <v>14</v>
      </c>
      <c r="BH60">
        <v>35</v>
      </c>
      <c r="BI60">
        <v>52.5</v>
      </c>
      <c r="BK60">
        <v>52.5</v>
      </c>
      <c r="BL60">
        <v>3.5</v>
      </c>
      <c r="BM60">
        <v>14</v>
      </c>
      <c r="BN60">
        <v>17.5</v>
      </c>
      <c r="BO60">
        <v>35</v>
      </c>
      <c r="BQ60">
        <v>35</v>
      </c>
      <c r="BR60">
        <v>3.5</v>
      </c>
      <c r="BS60">
        <v>14</v>
      </c>
      <c r="BT60">
        <v>0</v>
      </c>
      <c r="BU60">
        <v>17.5</v>
      </c>
      <c r="BW60">
        <v>17.5</v>
      </c>
      <c r="BX60">
        <v>3.5</v>
      </c>
      <c r="BY60">
        <v>14</v>
      </c>
      <c r="BZ60">
        <v>185</v>
      </c>
      <c r="CA60">
        <v>202.5</v>
      </c>
      <c r="CB60">
        <v>202.5</v>
      </c>
      <c r="CC60">
        <v>0</v>
      </c>
      <c r="CD60">
        <v>3.5</v>
      </c>
      <c r="CE60">
        <v>14</v>
      </c>
      <c r="CF60">
        <v>167.5</v>
      </c>
      <c r="CG60">
        <v>185</v>
      </c>
      <c r="CI60">
        <v>185</v>
      </c>
      <c r="CJ60">
        <v>3.5</v>
      </c>
      <c r="CK60">
        <v>14</v>
      </c>
      <c r="CL60">
        <v>150</v>
      </c>
      <c r="CM60">
        <v>167.5</v>
      </c>
      <c r="CO60">
        <v>167.5</v>
      </c>
      <c r="CP60">
        <v>3.5</v>
      </c>
      <c r="CQ60">
        <v>14</v>
      </c>
      <c r="CR60">
        <v>132.5</v>
      </c>
      <c r="CS60">
        <v>150</v>
      </c>
      <c r="CU60">
        <v>150</v>
      </c>
      <c r="CV60">
        <v>3.5</v>
      </c>
      <c r="CW60">
        <v>14</v>
      </c>
      <c r="CX60">
        <v>115</v>
      </c>
      <c r="CY60">
        <v>132.5</v>
      </c>
      <c r="DA60">
        <v>132.5</v>
      </c>
      <c r="DB60">
        <v>3.5</v>
      </c>
      <c r="DC60">
        <v>14</v>
      </c>
      <c r="DD60">
        <v>97.5</v>
      </c>
      <c r="DE60">
        <v>115</v>
      </c>
      <c r="DG60">
        <v>115</v>
      </c>
      <c r="DH60">
        <v>3.5</v>
      </c>
      <c r="DI60">
        <v>14</v>
      </c>
      <c r="DJ60">
        <v>80</v>
      </c>
      <c r="DK60">
        <v>97.5</v>
      </c>
      <c r="DM60">
        <v>97.5</v>
      </c>
      <c r="DN60">
        <v>3.5</v>
      </c>
      <c r="DO60">
        <v>10</v>
      </c>
      <c r="DP60">
        <v>66.5</v>
      </c>
      <c r="DQ60">
        <v>80</v>
      </c>
      <c r="DS60">
        <v>80</v>
      </c>
      <c r="DT60">
        <v>3.5</v>
      </c>
      <c r="DU60">
        <v>0</v>
      </c>
      <c r="DV60">
        <v>63</v>
      </c>
      <c r="DW60">
        <v>66.5</v>
      </c>
      <c r="DY60">
        <v>66.5</v>
      </c>
      <c r="DZ60">
        <v>3.5</v>
      </c>
      <c r="EA60">
        <v>0</v>
      </c>
      <c r="EB60">
        <v>59.5</v>
      </c>
      <c r="EC60">
        <v>63</v>
      </c>
      <c r="EE60">
        <v>63</v>
      </c>
      <c r="EF60">
        <v>3.5</v>
      </c>
      <c r="EG60">
        <v>0</v>
      </c>
      <c r="EH60">
        <v>56</v>
      </c>
      <c r="EI60">
        <v>59.5</v>
      </c>
      <c r="EK60">
        <v>59.5</v>
      </c>
      <c r="EL60">
        <v>3.5</v>
      </c>
      <c r="EM60">
        <v>0</v>
      </c>
      <c r="EN60">
        <v>52.5</v>
      </c>
      <c r="EO60">
        <v>56</v>
      </c>
      <c r="EQ60">
        <v>56</v>
      </c>
      <c r="ER60">
        <v>3.5</v>
      </c>
      <c r="ES60">
        <v>14</v>
      </c>
      <c r="ET60">
        <v>35</v>
      </c>
      <c r="EU60">
        <v>52.5</v>
      </c>
      <c r="EW60">
        <v>52.5</v>
      </c>
      <c r="EX60">
        <v>3.5</v>
      </c>
      <c r="EY60">
        <v>14</v>
      </c>
      <c r="EZ60">
        <v>17.5</v>
      </c>
      <c r="FA60">
        <v>35</v>
      </c>
      <c r="FC60">
        <v>35</v>
      </c>
      <c r="FD60">
        <v>3.5</v>
      </c>
      <c r="FE60">
        <v>14</v>
      </c>
      <c r="FF60">
        <v>0</v>
      </c>
      <c r="FG60">
        <v>17.5</v>
      </c>
      <c r="FI60">
        <v>17.5</v>
      </c>
      <c r="FJ60">
        <v>3.5</v>
      </c>
      <c r="FK60">
        <v>14</v>
      </c>
      <c r="FL60">
        <v>17.5</v>
      </c>
      <c r="FM60">
        <v>35</v>
      </c>
      <c r="FN60">
        <v>35</v>
      </c>
      <c r="FO60">
        <v>0</v>
      </c>
      <c r="FP60">
        <v>3.5</v>
      </c>
      <c r="FQ60">
        <v>14</v>
      </c>
      <c r="FR60">
        <v>0</v>
      </c>
      <c r="FS60">
        <v>17.5</v>
      </c>
      <c r="FU60">
        <v>17.5</v>
      </c>
      <c r="FV60">
        <v>3.5</v>
      </c>
      <c r="FW60">
        <v>14</v>
      </c>
      <c r="FX60">
        <v>17.5</v>
      </c>
      <c r="FY60">
        <v>35</v>
      </c>
      <c r="FZ60">
        <v>35</v>
      </c>
      <c r="GA60">
        <v>0</v>
      </c>
      <c r="GB60">
        <v>3.5</v>
      </c>
      <c r="GC60">
        <v>14</v>
      </c>
      <c r="GD60">
        <v>0</v>
      </c>
      <c r="GE60">
        <v>17.5</v>
      </c>
      <c r="GG60">
        <v>17.5</v>
      </c>
      <c r="GH60">
        <v>14</v>
      </c>
      <c r="GI60">
        <v>14</v>
      </c>
      <c r="GJ60">
        <v>17.5</v>
      </c>
      <c r="GK60">
        <v>45.5</v>
      </c>
      <c r="GL60">
        <v>45.5</v>
      </c>
      <c r="GM60">
        <v>0</v>
      </c>
      <c r="GN60">
        <v>3.5</v>
      </c>
      <c r="GO60">
        <v>14</v>
      </c>
      <c r="GP60">
        <v>0</v>
      </c>
      <c r="GQ60">
        <v>17.5</v>
      </c>
      <c r="GS60">
        <v>17.5</v>
      </c>
      <c r="GT60">
        <v>3.5</v>
      </c>
      <c r="GU60">
        <v>14</v>
      </c>
      <c r="GV60">
        <v>35</v>
      </c>
      <c r="GW60">
        <v>52.5</v>
      </c>
      <c r="GX60">
        <v>52.5</v>
      </c>
      <c r="GY60">
        <v>0</v>
      </c>
      <c r="GZ60">
        <v>3.5</v>
      </c>
      <c r="HA60">
        <v>14</v>
      </c>
      <c r="HB60">
        <v>17.5</v>
      </c>
      <c r="HC60">
        <v>35</v>
      </c>
      <c r="HE60">
        <v>35</v>
      </c>
      <c r="HF60">
        <v>3.5</v>
      </c>
      <c r="HG60">
        <v>14</v>
      </c>
      <c r="HH60">
        <v>0</v>
      </c>
      <c r="HI60">
        <v>17.5</v>
      </c>
      <c r="HK60">
        <v>17.5</v>
      </c>
      <c r="HL60">
        <v>3.5</v>
      </c>
      <c r="HM60">
        <v>14</v>
      </c>
      <c r="HN60">
        <v>17.5</v>
      </c>
      <c r="HO60">
        <v>35</v>
      </c>
      <c r="HP60">
        <v>35</v>
      </c>
      <c r="HQ60">
        <v>0</v>
      </c>
      <c r="HR60">
        <v>3.5</v>
      </c>
      <c r="HS60">
        <v>14</v>
      </c>
      <c r="HT60">
        <v>0</v>
      </c>
      <c r="HU60">
        <v>17.5</v>
      </c>
      <c r="HW60">
        <v>17.5</v>
      </c>
      <c r="HX60">
        <v>3.5</v>
      </c>
      <c r="HY60">
        <v>14</v>
      </c>
      <c r="HZ60">
        <v>35</v>
      </c>
      <c r="IA60">
        <v>52.5</v>
      </c>
      <c r="IB60">
        <v>52.5</v>
      </c>
      <c r="IC60">
        <v>0</v>
      </c>
      <c r="ID60">
        <v>3.5</v>
      </c>
      <c r="IE60">
        <v>14</v>
      </c>
      <c r="IF60">
        <v>17.5</v>
      </c>
      <c r="IG60">
        <v>35</v>
      </c>
      <c r="II60">
        <v>35</v>
      </c>
      <c r="IJ60">
        <v>3.5</v>
      </c>
      <c r="IK60">
        <v>14</v>
      </c>
      <c r="IL60">
        <v>0</v>
      </c>
      <c r="IM60">
        <v>17.5</v>
      </c>
      <c r="IO60">
        <v>17.5</v>
      </c>
      <c r="IP60">
        <v>3.5</v>
      </c>
      <c r="IQ60">
        <v>14</v>
      </c>
      <c r="IR60">
        <v>35</v>
      </c>
      <c r="IS60">
        <v>52.5</v>
      </c>
      <c r="IT60">
        <v>52.5</v>
      </c>
      <c r="IU60">
        <v>0</v>
      </c>
      <c r="IV60">
        <v>3.5</v>
      </c>
      <c r="IW60">
        <v>14</v>
      </c>
      <c r="IX60">
        <v>17.5</v>
      </c>
      <c r="IY60">
        <v>35</v>
      </c>
      <c r="JA60">
        <v>35</v>
      </c>
      <c r="JB60">
        <v>3.5</v>
      </c>
      <c r="JC60">
        <v>14</v>
      </c>
      <c r="JD60">
        <v>0</v>
      </c>
      <c r="JE60">
        <v>17.5</v>
      </c>
      <c r="JG60">
        <v>17.5</v>
      </c>
      <c r="JH60">
        <v>3.5</v>
      </c>
      <c r="JI60">
        <v>14</v>
      </c>
      <c r="JJ60">
        <v>35</v>
      </c>
      <c r="JK60">
        <v>52.5</v>
      </c>
      <c r="JL60">
        <v>52.5</v>
      </c>
      <c r="JM60">
        <v>0</v>
      </c>
      <c r="JN60">
        <v>3.5</v>
      </c>
      <c r="JO60">
        <v>14</v>
      </c>
      <c r="JP60">
        <v>17.5</v>
      </c>
      <c r="JQ60">
        <v>35</v>
      </c>
      <c r="JS60">
        <v>35</v>
      </c>
      <c r="JT60">
        <v>3.5</v>
      </c>
      <c r="JU60">
        <v>14</v>
      </c>
      <c r="JV60">
        <v>0</v>
      </c>
      <c r="JW60">
        <v>17.5</v>
      </c>
      <c r="JY60">
        <v>17.5</v>
      </c>
      <c r="JZ60">
        <v>3.5</v>
      </c>
      <c r="KA60">
        <v>14</v>
      </c>
      <c r="KB60">
        <v>17.5</v>
      </c>
      <c r="KC60">
        <v>35</v>
      </c>
      <c r="KD60">
        <v>35</v>
      </c>
      <c r="KE60">
        <v>0</v>
      </c>
      <c r="KF60">
        <v>3.5</v>
      </c>
      <c r="KG60">
        <v>14</v>
      </c>
      <c r="KH60">
        <v>0</v>
      </c>
      <c r="KI60">
        <v>17.5</v>
      </c>
      <c r="KK60">
        <v>17.5</v>
      </c>
      <c r="KL60">
        <v>3.5</v>
      </c>
      <c r="KM60">
        <v>14</v>
      </c>
      <c r="KN60">
        <v>35</v>
      </c>
      <c r="KO60">
        <v>52.5</v>
      </c>
      <c r="KP60">
        <v>52.5</v>
      </c>
      <c r="KQ60">
        <v>0</v>
      </c>
      <c r="KR60">
        <v>3.5</v>
      </c>
      <c r="KS60">
        <v>14</v>
      </c>
      <c r="KT60">
        <v>17.5</v>
      </c>
      <c r="KU60">
        <v>35</v>
      </c>
      <c r="KV60">
        <v>0</v>
      </c>
      <c r="KW60">
        <v>35</v>
      </c>
      <c r="KX60">
        <v>3.5</v>
      </c>
      <c r="KY60">
        <v>14</v>
      </c>
      <c r="KZ60">
        <v>0</v>
      </c>
      <c r="LA60">
        <v>17.5</v>
      </c>
      <c r="LB60">
        <v>0</v>
      </c>
      <c r="LC60">
        <v>17.5</v>
      </c>
      <c r="LD60">
        <v>3.5</v>
      </c>
      <c r="LE60">
        <v>14</v>
      </c>
      <c r="LF60">
        <v>0</v>
      </c>
      <c r="LG60">
        <v>17.5</v>
      </c>
      <c r="LH60">
        <v>17.5</v>
      </c>
      <c r="LI60">
        <v>0</v>
      </c>
      <c r="LJ60">
        <v>3.5</v>
      </c>
      <c r="LK60">
        <v>14</v>
      </c>
      <c r="LL60">
        <v>0</v>
      </c>
      <c r="LM60">
        <v>17.5</v>
      </c>
      <c r="LN60">
        <v>17.5</v>
      </c>
      <c r="LO60">
        <v>0</v>
      </c>
    </row>
    <row r="61" spans="1:327" hidden="1" x14ac:dyDescent="0.25">
      <c r="A61">
        <v>1</v>
      </c>
      <c r="B61">
        <v>210</v>
      </c>
      <c r="C61" t="s">
        <v>258</v>
      </c>
      <c r="D61" t="s">
        <v>259</v>
      </c>
      <c r="E61" t="e">
        <v>#REF!</v>
      </c>
      <c r="I61" t="s">
        <v>112</v>
      </c>
      <c r="J61">
        <v>3.5</v>
      </c>
      <c r="K61">
        <v>14</v>
      </c>
      <c r="L61">
        <v>0</v>
      </c>
      <c r="M61">
        <v>17.5</v>
      </c>
      <c r="N61">
        <v>17.5</v>
      </c>
      <c r="O61">
        <v>0</v>
      </c>
      <c r="P61">
        <v>3.5</v>
      </c>
      <c r="Q61">
        <v>14</v>
      </c>
      <c r="R61">
        <v>167</v>
      </c>
      <c r="S61">
        <v>184.5</v>
      </c>
      <c r="T61">
        <v>184.5</v>
      </c>
      <c r="U61">
        <v>0</v>
      </c>
      <c r="V61">
        <v>3.5</v>
      </c>
      <c r="W61">
        <v>14</v>
      </c>
      <c r="X61">
        <v>149.5</v>
      </c>
      <c r="Y61">
        <v>167</v>
      </c>
      <c r="AA61">
        <v>167</v>
      </c>
      <c r="AB61">
        <v>3.5</v>
      </c>
      <c r="AC61">
        <v>14</v>
      </c>
      <c r="AD61">
        <v>132</v>
      </c>
      <c r="AE61">
        <v>149.5</v>
      </c>
      <c r="AG61">
        <v>149.5</v>
      </c>
      <c r="AH61">
        <v>3.5</v>
      </c>
      <c r="AI61">
        <v>10</v>
      </c>
      <c r="AJ61">
        <v>118.5</v>
      </c>
      <c r="AK61">
        <v>132</v>
      </c>
      <c r="AM61">
        <v>132</v>
      </c>
      <c r="AN61">
        <v>3.5</v>
      </c>
      <c r="AO61">
        <v>14</v>
      </c>
      <c r="AP61">
        <v>101</v>
      </c>
      <c r="AQ61">
        <v>118.5</v>
      </c>
      <c r="AS61">
        <v>118.5</v>
      </c>
      <c r="AT61">
        <v>3.5</v>
      </c>
      <c r="AU61">
        <v>10</v>
      </c>
      <c r="AV61">
        <v>87.5</v>
      </c>
      <c r="AW61">
        <v>101</v>
      </c>
      <c r="AY61">
        <v>101</v>
      </c>
      <c r="AZ61">
        <v>3.5</v>
      </c>
      <c r="BA61">
        <v>14</v>
      </c>
      <c r="BB61">
        <v>70</v>
      </c>
      <c r="BC61">
        <v>87.5</v>
      </c>
      <c r="BE61">
        <v>87.5</v>
      </c>
      <c r="BF61">
        <v>3.5</v>
      </c>
      <c r="BG61">
        <v>14</v>
      </c>
      <c r="BH61">
        <v>52.5</v>
      </c>
      <c r="BI61">
        <v>70</v>
      </c>
      <c r="BK61">
        <v>70</v>
      </c>
      <c r="BL61">
        <v>3.5</v>
      </c>
      <c r="BM61">
        <v>14</v>
      </c>
      <c r="BN61">
        <v>35</v>
      </c>
      <c r="BO61">
        <v>52.5</v>
      </c>
      <c r="BQ61">
        <v>52.5</v>
      </c>
      <c r="BR61">
        <v>3.5</v>
      </c>
      <c r="BS61">
        <v>14</v>
      </c>
      <c r="BT61">
        <v>17.5</v>
      </c>
      <c r="BU61">
        <v>35</v>
      </c>
      <c r="BW61">
        <v>35</v>
      </c>
      <c r="BX61">
        <v>3.5</v>
      </c>
      <c r="BY61">
        <v>14</v>
      </c>
      <c r="BZ61">
        <v>0</v>
      </c>
      <c r="CA61">
        <v>17.5</v>
      </c>
      <c r="CC61">
        <v>17.5</v>
      </c>
      <c r="CD61">
        <v>3.5</v>
      </c>
      <c r="CE61">
        <v>14</v>
      </c>
      <c r="CF61">
        <v>132.5</v>
      </c>
      <c r="CG61">
        <v>150</v>
      </c>
      <c r="CH61">
        <v>150</v>
      </c>
      <c r="CI61">
        <v>0</v>
      </c>
      <c r="CJ61">
        <v>3.5</v>
      </c>
      <c r="CK61">
        <v>14</v>
      </c>
      <c r="CL61">
        <v>115</v>
      </c>
      <c r="CM61">
        <v>132.5</v>
      </c>
      <c r="CO61">
        <v>132.5</v>
      </c>
      <c r="CP61">
        <v>3.5</v>
      </c>
      <c r="CQ61">
        <v>14</v>
      </c>
      <c r="CR61">
        <v>97.5</v>
      </c>
      <c r="CS61">
        <v>115</v>
      </c>
      <c r="CU61">
        <v>115</v>
      </c>
      <c r="CV61">
        <v>3.5</v>
      </c>
      <c r="CW61">
        <v>14</v>
      </c>
      <c r="CX61">
        <v>80</v>
      </c>
      <c r="CY61">
        <v>97.5</v>
      </c>
      <c r="DA61">
        <v>97.5</v>
      </c>
      <c r="DB61">
        <v>3.5</v>
      </c>
      <c r="DC61">
        <v>14</v>
      </c>
      <c r="DD61">
        <v>62.5</v>
      </c>
      <c r="DE61">
        <v>80</v>
      </c>
      <c r="DG61">
        <v>80</v>
      </c>
      <c r="DH61">
        <v>3.5</v>
      </c>
      <c r="DI61">
        <v>14</v>
      </c>
      <c r="DJ61">
        <v>45</v>
      </c>
      <c r="DK61">
        <v>62.5</v>
      </c>
      <c r="DM61">
        <v>62.5</v>
      </c>
      <c r="DN61">
        <v>3.5</v>
      </c>
      <c r="DO61">
        <v>10</v>
      </c>
      <c r="DP61">
        <v>31.5</v>
      </c>
      <c r="DQ61">
        <v>45</v>
      </c>
      <c r="DS61">
        <v>45</v>
      </c>
      <c r="DT61">
        <v>3.5</v>
      </c>
      <c r="DU61">
        <v>0</v>
      </c>
      <c r="DV61">
        <v>28</v>
      </c>
      <c r="DW61">
        <v>31.5</v>
      </c>
      <c r="DY61">
        <v>31.5</v>
      </c>
      <c r="DZ61">
        <v>3.5</v>
      </c>
      <c r="EA61">
        <v>0</v>
      </c>
      <c r="EB61">
        <v>24.5</v>
      </c>
      <c r="EC61">
        <v>28</v>
      </c>
      <c r="EE61">
        <v>28</v>
      </c>
      <c r="EF61">
        <v>3.5</v>
      </c>
      <c r="EG61">
        <v>0</v>
      </c>
      <c r="EH61">
        <v>21</v>
      </c>
      <c r="EI61">
        <v>24.5</v>
      </c>
      <c r="EK61">
        <v>24.5</v>
      </c>
      <c r="EL61">
        <v>3.5</v>
      </c>
      <c r="EM61">
        <v>0</v>
      </c>
      <c r="EN61">
        <v>17.5</v>
      </c>
      <c r="EO61">
        <v>21</v>
      </c>
      <c r="EQ61">
        <v>21</v>
      </c>
      <c r="ER61">
        <v>3.5</v>
      </c>
      <c r="ES61">
        <v>14</v>
      </c>
      <c r="ET61">
        <v>0</v>
      </c>
      <c r="EU61">
        <v>17.5</v>
      </c>
      <c r="EW61">
        <v>17.5</v>
      </c>
      <c r="EX61">
        <v>3.5</v>
      </c>
      <c r="EY61">
        <v>14</v>
      </c>
      <c r="EZ61">
        <v>52.5</v>
      </c>
      <c r="FA61">
        <v>70</v>
      </c>
      <c r="FB61">
        <v>70</v>
      </c>
      <c r="FC61">
        <v>0</v>
      </c>
      <c r="FD61">
        <v>3.5</v>
      </c>
      <c r="FE61">
        <v>14</v>
      </c>
      <c r="FF61">
        <v>35</v>
      </c>
      <c r="FG61">
        <v>52.5</v>
      </c>
      <c r="FI61">
        <v>52.5</v>
      </c>
      <c r="FJ61">
        <v>3.5</v>
      </c>
      <c r="FK61">
        <v>14</v>
      </c>
      <c r="FL61">
        <v>17.5</v>
      </c>
      <c r="FM61">
        <v>35</v>
      </c>
      <c r="FO61">
        <v>35</v>
      </c>
      <c r="FP61">
        <v>3.5</v>
      </c>
      <c r="FQ61">
        <v>14</v>
      </c>
      <c r="FR61">
        <v>0</v>
      </c>
      <c r="FS61">
        <v>17.5</v>
      </c>
      <c r="FU61">
        <v>17.5</v>
      </c>
      <c r="FV61">
        <v>3.5</v>
      </c>
      <c r="FW61">
        <v>14</v>
      </c>
      <c r="FX61">
        <v>63</v>
      </c>
      <c r="FY61">
        <v>80.5</v>
      </c>
      <c r="FZ61">
        <v>80.5</v>
      </c>
      <c r="GA61">
        <v>0</v>
      </c>
      <c r="GB61">
        <v>3.5</v>
      </c>
      <c r="GC61">
        <v>14</v>
      </c>
      <c r="GD61">
        <v>45.5</v>
      </c>
      <c r="GE61">
        <v>63</v>
      </c>
      <c r="GG61">
        <v>63</v>
      </c>
      <c r="GH61">
        <v>14</v>
      </c>
      <c r="GI61">
        <v>14</v>
      </c>
      <c r="GJ61">
        <v>17.5</v>
      </c>
      <c r="GK61">
        <v>45.5</v>
      </c>
      <c r="GM61">
        <v>45.5</v>
      </c>
      <c r="GN61">
        <v>3.5</v>
      </c>
      <c r="GO61">
        <v>14</v>
      </c>
      <c r="GP61">
        <v>0</v>
      </c>
      <c r="GQ61">
        <v>17.5</v>
      </c>
      <c r="GS61">
        <v>17.5</v>
      </c>
      <c r="GT61">
        <v>3.5</v>
      </c>
      <c r="GU61">
        <v>14</v>
      </c>
      <c r="GV61">
        <v>85</v>
      </c>
      <c r="GW61">
        <v>102.5</v>
      </c>
      <c r="GX61">
        <v>102.5</v>
      </c>
      <c r="GY61">
        <v>0</v>
      </c>
      <c r="GZ61">
        <v>3.5</v>
      </c>
      <c r="HA61">
        <v>14</v>
      </c>
      <c r="HB61">
        <v>67.5</v>
      </c>
      <c r="HC61">
        <v>85</v>
      </c>
      <c r="HE61">
        <v>85</v>
      </c>
      <c r="HF61">
        <v>3.5</v>
      </c>
      <c r="HG61">
        <v>14</v>
      </c>
      <c r="HH61">
        <v>50</v>
      </c>
      <c r="HI61">
        <v>67.5</v>
      </c>
      <c r="HK61">
        <v>67.5</v>
      </c>
      <c r="HL61">
        <v>3.5</v>
      </c>
      <c r="HM61">
        <v>14</v>
      </c>
      <c r="HN61">
        <v>82.5</v>
      </c>
      <c r="HO61">
        <v>100</v>
      </c>
      <c r="HP61">
        <v>50</v>
      </c>
      <c r="HQ61">
        <v>50</v>
      </c>
      <c r="HR61">
        <v>3.5</v>
      </c>
      <c r="HS61">
        <v>14</v>
      </c>
      <c r="HT61">
        <v>65</v>
      </c>
      <c r="HU61">
        <v>82.5</v>
      </c>
      <c r="HW61">
        <v>82.5</v>
      </c>
      <c r="HX61">
        <v>3.5</v>
      </c>
      <c r="HY61">
        <v>14</v>
      </c>
      <c r="HZ61">
        <v>47.5</v>
      </c>
      <c r="IA61">
        <v>65</v>
      </c>
      <c r="IC61">
        <v>65</v>
      </c>
      <c r="ID61">
        <v>3.5</v>
      </c>
      <c r="IE61">
        <v>14</v>
      </c>
      <c r="IF61">
        <v>80</v>
      </c>
      <c r="IG61">
        <v>97.5</v>
      </c>
      <c r="IH61">
        <v>50</v>
      </c>
      <c r="II61">
        <v>47.5</v>
      </c>
      <c r="IJ61">
        <v>3.5</v>
      </c>
      <c r="IK61">
        <v>14</v>
      </c>
      <c r="IL61">
        <v>62.5</v>
      </c>
      <c r="IM61">
        <v>80</v>
      </c>
      <c r="IO61">
        <v>80</v>
      </c>
      <c r="IP61">
        <v>3.5</v>
      </c>
      <c r="IQ61">
        <v>14</v>
      </c>
      <c r="IR61">
        <v>105</v>
      </c>
      <c r="IS61">
        <v>122.5</v>
      </c>
      <c r="IT61">
        <v>60</v>
      </c>
      <c r="IU61">
        <v>62.5</v>
      </c>
      <c r="IV61">
        <v>3.5</v>
      </c>
      <c r="IW61">
        <v>14</v>
      </c>
      <c r="IX61">
        <v>87.5</v>
      </c>
      <c r="IY61">
        <v>105</v>
      </c>
      <c r="JA61">
        <v>105</v>
      </c>
      <c r="JB61">
        <v>3.5</v>
      </c>
      <c r="JC61">
        <v>14</v>
      </c>
      <c r="JD61">
        <v>70</v>
      </c>
      <c r="JE61">
        <v>87.5</v>
      </c>
      <c r="JG61">
        <v>87.5</v>
      </c>
      <c r="JH61">
        <v>3.5</v>
      </c>
      <c r="JI61">
        <v>14</v>
      </c>
      <c r="JJ61">
        <v>52.5</v>
      </c>
      <c r="JK61">
        <v>70</v>
      </c>
      <c r="JM61">
        <v>70</v>
      </c>
      <c r="JN61">
        <v>3.5</v>
      </c>
      <c r="JO61">
        <v>14</v>
      </c>
      <c r="JP61">
        <v>35</v>
      </c>
      <c r="JQ61">
        <v>52.5</v>
      </c>
      <c r="JS61">
        <v>52.5</v>
      </c>
      <c r="JT61">
        <v>3.5</v>
      </c>
      <c r="JU61">
        <v>14</v>
      </c>
      <c r="JV61">
        <v>52.5</v>
      </c>
      <c r="JW61">
        <v>70</v>
      </c>
      <c r="JX61">
        <v>35</v>
      </c>
      <c r="JY61">
        <v>35</v>
      </c>
      <c r="JZ61">
        <v>3.5</v>
      </c>
      <c r="KA61">
        <v>14</v>
      </c>
      <c r="KB61">
        <v>35</v>
      </c>
      <c r="KC61">
        <v>52.5</v>
      </c>
      <c r="KE61">
        <v>52.5</v>
      </c>
      <c r="KF61">
        <v>3.5</v>
      </c>
      <c r="KG61">
        <v>14</v>
      </c>
      <c r="KH61">
        <v>17.5</v>
      </c>
      <c r="KI61">
        <v>35</v>
      </c>
      <c r="KK61">
        <v>35</v>
      </c>
      <c r="KL61">
        <v>3.5</v>
      </c>
      <c r="KM61">
        <v>14</v>
      </c>
      <c r="KN61">
        <v>0</v>
      </c>
      <c r="KO61">
        <v>17.5</v>
      </c>
      <c r="KP61">
        <v>0</v>
      </c>
      <c r="KQ61">
        <v>17.5</v>
      </c>
      <c r="KR61">
        <v>3.5</v>
      </c>
      <c r="KS61">
        <v>14</v>
      </c>
      <c r="KT61">
        <v>35</v>
      </c>
      <c r="KU61">
        <v>52.5</v>
      </c>
      <c r="KV61">
        <v>52.5</v>
      </c>
      <c r="KW61">
        <v>0</v>
      </c>
      <c r="KX61">
        <v>3.5</v>
      </c>
      <c r="KY61">
        <v>14</v>
      </c>
      <c r="KZ61">
        <v>17.5</v>
      </c>
      <c r="LA61">
        <v>35</v>
      </c>
      <c r="LB61">
        <v>0</v>
      </c>
      <c r="LC61">
        <v>35</v>
      </c>
      <c r="LD61">
        <v>3.5</v>
      </c>
      <c r="LE61">
        <v>14</v>
      </c>
      <c r="LF61">
        <v>0</v>
      </c>
      <c r="LG61">
        <v>17.5</v>
      </c>
      <c r="LH61">
        <v>0</v>
      </c>
      <c r="LI61">
        <v>17.5</v>
      </c>
      <c r="LJ61">
        <v>3.5</v>
      </c>
      <c r="LK61">
        <v>14</v>
      </c>
      <c r="LL61">
        <v>140</v>
      </c>
      <c r="LM61">
        <v>157.5</v>
      </c>
      <c r="LN61">
        <v>157.5</v>
      </c>
      <c r="LO61">
        <v>0</v>
      </c>
    </row>
    <row r="62" spans="1:327" hidden="1" x14ac:dyDescent="0.25">
      <c r="A62">
        <v>1</v>
      </c>
      <c r="B62">
        <v>211</v>
      </c>
      <c r="C62" t="s">
        <v>260</v>
      </c>
      <c r="D62" t="s">
        <v>261</v>
      </c>
      <c r="E62" t="e">
        <v>#REF!</v>
      </c>
      <c r="H62" t="s">
        <v>2683</v>
      </c>
      <c r="I62" t="s">
        <v>112</v>
      </c>
      <c r="J62">
        <v>3.5</v>
      </c>
      <c r="K62">
        <v>14</v>
      </c>
      <c r="L62">
        <v>194.5</v>
      </c>
      <c r="M62">
        <v>212</v>
      </c>
      <c r="N62">
        <v>212</v>
      </c>
      <c r="O62">
        <v>0</v>
      </c>
      <c r="P62">
        <v>3.5</v>
      </c>
      <c r="Q62">
        <v>14</v>
      </c>
      <c r="R62">
        <v>177</v>
      </c>
      <c r="S62">
        <v>194.5</v>
      </c>
      <c r="U62">
        <v>194.5</v>
      </c>
      <c r="V62">
        <v>3.5</v>
      </c>
      <c r="W62">
        <v>14</v>
      </c>
      <c r="X62">
        <v>159.5</v>
      </c>
      <c r="Y62">
        <v>177</v>
      </c>
      <c r="AA62">
        <v>177</v>
      </c>
      <c r="AB62">
        <v>3.5</v>
      </c>
      <c r="AC62">
        <v>14</v>
      </c>
      <c r="AD62">
        <v>142</v>
      </c>
      <c r="AE62">
        <v>159.5</v>
      </c>
      <c r="AG62">
        <v>159.5</v>
      </c>
      <c r="AH62">
        <v>3.5</v>
      </c>
      <c r="AI62">
        <v>10</v>
      </c>
      <c r="AJ62">
        <v>128.5</v>
      </c>
      <c r="AK62">
        <v>142</v>
      </c>
      <c r="AM62">
        <v>142</v>
      </c>
      <c r="AN62">
        <v>3.5</v>
      </c>
      <c r="AO62">
        <v>14</v>
      </c>
      <c r="AP62">
        <v>111</v>
      </c>
      <c r="AQ62">
        <v>128.5</v>
      </c>
      <c r="AS62">
        <v>128.5</v>
      </c>
      <c r="AT62">
        <v>3.5</v>
      </c>
      <c r="AU62">
        <v>10</v>
      </c>
      <c r="AV62">
        <v>97.5</v>
      </c>
      <c r="AW62">
        <v>111</v>
      </c>
      <c r="AY62">
        <v>111</v>
      </c>
      <c r="AZ62">
        <v>3.5</v>
      </c>
      <c r="BA62">
        <v>14</v>
      </c>
      <c r="BB62">
        <v>80</v>
      </c>
      <c r="BC62">
        <v>97.5</v>
      </c>
      <c r="BE62">
        <v>97.5</v>
      </c>
      <c r="BF62">
        <v>3.5</v>
      </c>
      <c r="BG62">
        <v>14</v>
      </c>
      <c r="BH62">
        <v>62.5</v>
      </c>
      <c r="BI62">
        <v>80</v>
      </c>
      <c r="BK62">
        <v>80</v>
      </c>
      <c r="BL62">
        <v>3.5</v>
      </c>
      <c r="BM62">
        <v>14</v>
      </c>
      <c r="BN62">
        <v>45</v>
      </c>
      <c r="BO62">
        <v>62.5</v>
      </c>
      <c r="BQ62">
        <v>62.5</v>
      </c>
      <c r="BR62">
        <v>3.5</v>
      </c>
      <c r="BS62">
        <v>14</v>
      </c>
      <c r="BT62">
        <v>27.5</v>
      </c>
      <c r="BU62">
        <v>45</v>
      </c>
      <c r="BW62">
        <v>45</v>
      </c>
      <c r="BX62">
        <v>3.5</v>
      </c>
      <c r="BY62">
        <v>14</v>
      </c>
      <c r="BZ62">
        <v>10</v>
      </c>
      <c r="CA62">
        <v>27.5</v>
      </c>
      <c r="CC62">
        <v>27.5</v>
      </c>
      <c r="CD62">
        <v>5</v>
      </c>
      <c r="CE62">
        <v>0</v>
      </c>
      <c r="CF62">
        <v>5</v>
      </c>
      <c r="CG62">
        <v>10</v>
      </c>
      <c r="CI62">
        <v>10</v>
      </c>
      <c r="CJ62">
        <v>5</v>
      </c>
      <c r="CK62">
        <v>0</v>
      </c>
      <c r="CL62">
        <v>0</v>
      </c>
      <c r="CM62">
        <v>5</v>
      </c>
      <c r="CO62">
        <v>5</v>
      </c>
      <c r="CP62">
        <v>3.5</v>
      </c>
      <c r="CQ62">
        <v>14</v>
      </c>
      <c r="CR62">
        <v>125</v>
      </c>
      <c r="CS62">
        <v>142.5</v>
      </c>
      <c r="CT62">
        <v>142.5</v>
      </c>
      <c r="CU62">
        <v>0</v>
      </c>
      <c r="CV62">
        <v>3.5</v>
      </c>
      <c r="CW62">
        <v>14</v>
      </c>
      <c r="CX62">
        <v>107.5</v>
      </c>
      <c r="CY62">
        <v>125</v>
      </c>
      <c r="DA62">
        <v>125</v>
      </c>
      <c r="DB62">
        <v>3.5</v>
      </c>
      <c r="DC62">
        <v>14</v>
      </c>
      <c r="DD62">
        <v>90</v>
      </c>
      <c r="DE62">
        <v>107.5</v>
      </c>
      <c r="DG62">
        <v>107.5</v>
      </c>
      <c r="DH62">
        <v>3.5</v>
      </c>
      <c r="DI62">
        <v>14</v>
      </c>
      <c r="DJ62">
        <v>72.5</v>
      </c>
      <c r="DK62">
        <v>90</v>
      </c>
      <c r="DM62">
        <v>90</v>
      </c>
      <c r="DN62">
        <v>3.5</v>
      </c>
      <c r="DO62">
        <v>10</v>
      </c>
      <c r="DP62">
        <v>59</v>
      </c>
      <c r="DQ62">
        <v>72.5</v>
      </c>
      <c r="DS62">
        <v>72.5</v>
      </c>
      <c r="DT62">
        <v>3.5</v>
      </c>
      <c r="DU62">
        <v>0</v>
      </c>
      <c r="DV62">
        <v>55.5</v>
      </c>
      <c r="DW62">
        <v>59</v>
      </c>
      <c r="DY62">
        <v>59</v>
      </c>
      <c r="DZ62">
        <v>3.5</v>
      </c>
      <c r="EA62">
        <v>0</v>
      </c>
      <c r="EB62">
        <v>52</v>
      </c>
      <c r="EC62">
        <v>55.5</v>
      </c>
      <c r="EE62">
        <v>55.5</v>
      </c>
      <c r="EF62">
        <v>3.5</v>
      </c>
      <c r="EG62">
        <v>0</v>
      </c>
      <c r="EH62">
        <v>48.5</v>
      </c>
      <c r="EI62">
        <v>52</v>
      </c>
      <c r="EK62">
        <v>52</v>
      </c>
      <c r="EL62">
        <v>3.5</v>
      </c>
      <c r="EM62">
        <v>0</v>
      </c>
      <c r="EN62">
        <v>45</v>
      </c>
      <c r="EO62">
        <v>48.5</v>
      </c>
      <c r="EQ62">
        <v>48.5</v>
      </c>
      <c r="ER62">
        <v>3.5</v>
      </c>
      <c r="ES62">
        <v>14</v>
      </c>
      <c r="ET62">
        <v>27.5</v>
      </c>
      <c r="EU62">
        <v>45</v>
      </c>
      <c r="EW62">
        <v>45</v>
      </c>
      <c r="EX62">
        <v>3.5</v>
      </c>
      <c r="EY62">
        <v>14</v>
      </c>
      <c r="EZ62">
        <v>70</v>
      </c>
      <c r="FA62">
        <v>87.5</v>
      </c>
      <c r="FB62">
        <v>60</v>
      </c>
      <c r="FC62">
        <v>27.5</v>
      </c>
      <c r="FD62">
        <v>3.5</v>
      </c>
      <c r="FE62">
        <v>14</v>
      </c>
      <c r="FF62">
        <v>52.5</v>
      </c>
      <c r="FG62">
        <v>70</v>
      </c>
      <c r="FI62">
        <v>70</v>
      </c>
      <c r="FJ62">
        <v>3.5</v>
      </c>
      <c r="FK62">
        <v>14</v>
      </c>
      <c r="FL62">
        <v>35</v>
      </c>
      <c r="FM62">
        <v>52.5</v>
      </c>
      <c r="FO62">
        <v>52.5</v>
      </c>
      <c r="FP62">
        <v>3.5</v>
      </c>
      <c r="FQ62">
        <v>14</v>
      </c>
      <c r="FR62">
        <v>17.5</v>
      </c>
      <c r="FS62">
        <v>35</v>
      </c>
      <c r="FU62">
        <v>35</v>
      </c>
      <c r="FV62">
        <v>3.5</v>
      </c>
      <c r="FW62">
        <v>14</v>
      </c>
      <c r="FX62">
        <v>0</v>
      </c>
      <c r="FY62">
        <v>17.5</v>
      </c>
      <c r="GA62">
        <v>17.5</v>
      </c>
      <c r="GB62">
        <v>3.5</v>
      </c>
      <c r="GC62">
        <v>14</v>
      </c>
      <c r="GD62">
        <v>0</v>
      </c>
      <c r="GE62">
        <v>17.5</v>
      </c>
      <c r="GF62">
        <v>17.5</v>
      </c>
      <c r="GG62">
        <v>0</v>
      </c>
      <c r="GH62">
        <v>14</v>
      </c>
      <c r="GI62">
        <v>14</v>
      </c>
      <c r="GJ62">
        <v>21</v>
      </c>
      <c r="GK62">
        <v>49</v>
      </c>
      <c r="GL62">
        <v>49</v>
      </c>
      <c r="GM62">
        <v>0</v>
      </c>
      <c r="GN62">
        <v>3.5</v>
      </c>
      <c r="GO62">
        <v>0</v>
      </c>
      <c r="GP62">
        <v>17.5</v>
      </c>
      <c r="GQ62">
        <v>21</v>
      </c>
      <c r="GS62">
        <v>21</v>
      </c>
      <c r="GT62">
        <v>3.5</v>
      </c>
      <c r="GU62">
        <v>14</v>
      </c>
      <c r="GV62">
        <v>0</v>
      </c>
      <c r="GW62">
        <v>17.5</v>
      </c>
      <c r="GY62">
        <v>17.5</v>
      </c>
      <c r="GZ62">
        <v>3.5</v>
      </c>
      <c r="HA62">
        <v>14</v>
      </c>
      <c r="HB62">
        <v>140</v>
      </c>
      <c r="HC62">
        <v>157.5</v>
      </c>
      <c r="HD62">
        <v>157.5</v>
      </c>
      <c r="HE62">
        <v>0</v>
      </c>
      <c r="HF62">
        <v>3.5</v>
      </c>
      <c r="HG62">
        <v>14</v>
      </c>
      <c r="HH62">
        <v>122.5</v>
      </c>
      <c r="HI62">
        <v>140</v>
      </c>
      <c r="HK62">
        <v>140</v>
      </c>
      <c r="HL62">
        <v>3.5</v>
      </c>
      <c r="HM62">
        <v>14</v>
      </c>
      <c r="HN62">
        <v>105</v>
      </c>
      <c r="HO62">
        <v>122.5</v>
      </c>
      <c r="HQ62">
        <v>122.5</v>
      </c>
      <c r="HR62">
        <v>3.5</v>
      </c>
      <c r="HS62">
        <v>14</v>
      </c>
      <c r="HT62">
        <v>87.5</v>
      </c>
      <c r="HU62">
        <v>105</v>
      </c>
      <c r="HW62">
        <v>105</v>
      </c>
      <c r="HX62">
        <v>3.5</v>
      </c>
      <c r="HY62">
        <v>14</v>
      </c>
      <c r="HZ62">
        <v>70</v>
      </c>
      <c r="IA62">
        <v>87.5</v>
      </c>
      <c r="IC62">
        <v>87.5</v>
      </c>
      <c r="ID62">
        <v>3.5</v>
      </c>
      <c r="IE62">
        <v>14</v>
      </c>
      <c r="IF62">
        <v>52.5</v>
      </c>
      <c r="IG62">
        <v>70</v>
      </c>
      <c r="II62">
        <v>70</v>
      </c>
      <c r="IJ62">
        <v>3.5</v>
      </c>
      <c r="IK62">
        <v>14</v>
      </c>
      <c r="IL62">
        <v>35</v>
      </c>
      <c r="IM62">
        <v>52.5</v>
      </c>
      <c r="IO62">
        <v>52.5</v>
      </c>
      <c r="IP62">
        <v>3.5</v>
      </c>
      <c r="IQ62">
        <v>14</v>
      </c>
      <c r="IR62">
        <v>17.5</v>
      </c>
      <c r="IS62">
        <v>35</v>
      </c>
      <c r="IU62">
        <v>35</v>
      </c>
      <c r="IV62">
        <v>3.5</v>
      </c>
      <c r="IW62">
        <v>14</v>
      </c>
      <c r="IX62">
        <v>0</v>
      </c>
      <c r="IY62">
        <v>17.5</v>
      </c>
      <c r="JA62">
        <v>17.5</v>
      </c>
      <c r="JB62">
        <v>3.5</v>
      </c>
      <c r="JC62">
        <v>14</v>
      </c>
      <c r="JD62">
        <v>0</v>
      </c>
      <c r="JE62">
        <v>17.5</v>
      </c>
      <c r="JF62">
        <v>17.5</v>
      </c>
      <c r="JG62">
        <v>0</v>
      </c>
      <c r="JH62">
        <v>3.5</v>
      </c>
      <c r="JI62">
        <v>14</v>
      </c>
      <c r="JJ62">
        <v>0</v>
      </c>
      <c r="JK62">
        <v>17.5</v>
      </c>
      <c r="JL62">
        <v>17.5</v>
      </c>
      <c r="JM62">
        <v>0</v>
      </c>
      <c r="JN62">
        <v>3.5</v>
      </c>
      <c r="JO62">
        <v>14</v>
      </c>
      <c r="JP62">
        <v>0</v>
      </c>
      <c r="JQ62">
        <v>17.5</v>
      </c>
      <c r="JR62">
        <v>17.5</v>
      </c>
      <c r="JS62">
        <v>0</v>
      </c>
      <c r="JT62">
        <v>3.5</v>
      </c>
      <c r="JU62">
        <v>14</v>
      </c>
      <c r="JV62">
        <v>0</v>
      </c>
      <c r="JW62">
        <v>17.5</v>
      </c>
      <c r="JX62">
        <v>17.5</v>
      </c>
      <c r="JY62">
        <v>0</v>
      </c>
      <c r="JZ62">
        <v>3.5</v>
      </c>
      <c r="KA62">
        <v>14</v>
      </c>
      <c r="KB62">
        <v>17.5</v>
      </c>
      <c r="KC62">
        <v>35</v>
      </c>
      <c r="KD62">
        <v>35</v>
      </c>
      <c r="KE62">
        <v>0</v>
      </c>
      <c r="KF62">
        <v>3.5</v>
      </c>
      <c r="KG62">
        <v>14</v>
      </c>
      <c r="KH62">
        <v>0</v>
      </c>
      <c r="KI62">
        <v>17.5</v>
      </c>
      <c r="KK62">
        <v>17.5</v>
      </c>
      <c r="KL62">
        <v>3.5</v>
      </c>
      <c r="KM62">
        <v>14</v>
      </c>
      <c r="KN62">
        <v>0</v>
      </c>
      <c r="KO62">
        <v>17.5</v>
      </c>
      <c r="KP62">
        <v>17.5</v>
      </c>
      <c r="KQ62">
        <v>0</v>
      </c>
      <c r="KR62">
        <v>3.5</v>
      </c>
      <c r="KS62">
        <v>14</v>
      </c>
      <c r="KT62">
        <v>0</v>
      </c>
      <c r="KU62">
        <v>17.5</v>
      </c>
      <c r="KV62">
        <v>17.5</v>
      </c>
      <c r="KW62">
        <v>0</v>
      </c>
      <c r="KX62">
        <v>3.5</v>
      </c>
      <c r="KY62">
        <v>14</v>
      </c>
      <c r="KZ62">
        <v>17.5</v>
      </c>
      <c r="LA62">
        <v>35</v>
      </c>
      <c r="LB62">
        <v>35</v>
      </c>
      <c r="LC62">
        <v>0</v>
      </c>
      <c r="LD62">
        <v>3.5</v>
      </c>
      <c r="LE62">
        <v>14</v>
      </c>
      <c r="LF62">
        <v>0</v>
      </c>
      <c r="LG62">
        <v>17.5</v>
      </c>
      <c r="LH62">
        <v>0</v>
      </c>
      <c r="LI62">
        <v>17.5</v>
      </c>
      <c r="LJ62">
        <v>3.5</v>
      </c>
      <c r="LK62">
        <v>14</v>
      </c>
      <c r="LL62">
        <v>227.5</v>
      </c>
      <c r="LM62">
        <v>245</v>
      </c>
      <c r="LN62">
        <v>245</v>
      </c>
      <c r="LO62">
        <v>0</v>
      </c>
    </row>
    <row r="63" spans="1:327" hidden="1" x14ac:dyDescent="0.25">
      <c r="A63">
        <v>1</v>
      </c>
      <c r="B63">
        <v>214</v>
      </c>
      <c r="C63" t="s">
        <v>262</v>
      </c>
      <c r="D63" t="s">
        <v>263</v>
      </c>
      <c r="E63" t="e">
        <v>#REF!</v>
      </c>
      <c r="I63" t="s">
        <v>108</v>
      </c>
      <c r="J63">
        <v>0</v>
      </c>
      <c r="K63">
        <v>0</v>
      </c>
      <c r="L63">
        <v>142.5</v>
      </c>
      <c r="M63">
        <v>142.5</v>
      </c>
      <c r="O63">
        <v>142.5</v>
      </c>
      <c r="P63">
        <v>0</v>
      </c>
      <c r="Q63">
        <v>0</v>
      </c>
      <c r="R63">
        <v>142.5</v>
      </c>
      <c r="S63">
        <v>142.5</v>
      </c>
      <c r="U63">
        <v>142.5</v>
      </c>
      <c r="V63">
        <v>0</v>
      </c>
      <c r="W63">
        <v>0</v>
      </c>
      <c r="X63">
        <v>142.5</v>
      </c>
      <c r="Y63">
        <v>142.5</v>
      </c>
      <c r="AA63">
        <v>142.5</v>
      </c>
      <c r="AB63">
        <v>0</v>
      </c>
      <c r="AC63">
        <v>0</v>
      </c>
      <c r="AD63">
        <v>142.5</v>
      </c>
      <c r="AE63">
        <v>142.5</v>
      </c>
      <c r="AG63">
        <v>142.5</v>
      </c>
      <c r="AH63">
        <v>0</v>
      </c>
      <c r="AI63">
        <v>0</v>
      </c>
      <c r="AJ63">
        <v>142.5</v>
      </c>
      <c r="AK63">
        <v>142.5</v>
      </c>
      <c r="AM63">
        <v>142.5</v>
      </c>
      <c r="AN63">
        <v>0</v>
      </c>
      <c r="AO63">
        <v>0</v>
      </c>
      <c r="AP63">
        <v>142.5</v>
      </c>
      <c r="AQ63">
        <v>142.5</v>
      </c>
      <c r="AS63">
        <v>142.5</v>
      </c>
      <c r="AT63">
        <v>0</v>
      </c>
      <c r="AU63">
        <v>0</v>
      </c>
      <c r="AV63">
        <v>142.5</v>
      </c>
      <c r="AW63">
        <v>142.5</v>
      </c>
      <c r="AY63">
        <v>142.5</v>
      </c>
      <c r="AZ63">
        <v>0</v>
      </c>
      <c r="BA63">
        <v>0</v>
      </c>
      <c r="BB63">
        <v>142.5</v>
      </c>
      <c r="BC63">
        <v>142.5</v>
      </c>
      <c r="BE63">
        <v>142.5</v>
      </c>
      <c r="BF63">
        <v>0</v>
      </c>
      <c r="BG63">
        <v>0</v>
      </c>
      <c r="BH63">
        <v>142.5</v>
      </c>
      <c r="BI63">
        <v>142.5</v>
      </c>
      <c r="BK63">
        <v>142.5</v>
      </c>
      <c r="BL63">
        <v>0</v>
      </c>
      <c r="BM63">
        <v>0</v>
      </c>
      <c r="BN63">
        <v>142.5</v>
      </c>
      <c r="BO63">
        <v>142.5</v>
      </c>
      <c r="BQ63">
        <v>142.5</v>
      </c>
      <c r="BR63">
        <v>0</v>
      </c>
      <c r="BS63">
        <v>0</v>
      </c>
      <c r="BT63">
        <v>142.5</v>
      </c>
      <c r="BU63">
        <v>142.5</v>
      </c>
      <c r="BW63">
        <v>142.5</v>
      </c>
      <c r="BX63">
        <v>0</v>
      </c>
      <c r="BY63">
        <v>0</v>
      </c>
      <c r="BZ63">
        <v>142.5</v>
      </c>
      <c r="CA63">
        <v>142.5</v>
      </c>
      <c r="CC63">
        <v>142.5</v>
      </c>
      <c r="CD63">
        <v>0</v>
      </c>
      <c r="CE63">
        <v>0</v>
      </c>
      <c r="CF63">
        <v>142.5</v>
      </c>
      <c r="CG63">
        <v>142.5</v>
      </c>
      <c r="CI63">
        <v>142.5</v>
      </c>
      <c r="CJ63">
        <v>0</v>
      </c>
      <c r="CK63">
        <v>0</v>
      </c>
      <c r="CL63">
        <v>142.5</v>
      </c>
      <c r="CM63">
        <v>142.5</v>
      </c>
      <c r="CO63">
        <v>142.5</v>
      </c>
      <c r="CP63">
        <v>0</v>
      </c>
      <c r="CQ63">
        <v>0</v>
      </c>
      <c r="CR63">
        <v>142.5</v>
      </c>
      <c r="CS63">
        <v>142.5</v>
      </c>
      <c r="CU63">
        <v>142.5</v>
      </c>
      <c r="CV63">
        <v>0</v>
      </c>
      <c r="CW63">
        <v>0</v>
      </c>
      <c r="CX63">
        <v>142.5</v>
      </c>
      <c r="CY63">
        <v>142.5</v>
      </c>
      <c r="DA63">
        <v>142.5</v>
      </c>
      <c r="DB63">
        <v>0</v>
      </c>
      <c r="DC63">
        <v>0</v>
      </c>
      <c r="DD63">
        <v>142.5</v>
      </c>
      <c r="DE63">
        <v>142.5</v>
      </c>
      <c r="DG63">
        <v>142.5</v>
      </c>
      <c r="DH63">
        <v>0</v>
      </c>
      <c r="DI63">
        <v>0</v>
      </c>
      <c r="DJ63">
        <v>142.5</v>
      </c>
      <c r="DK63">
        <v>142.5</v>
      </c>
      <c r="DM63">
        <v>142.5</v>
      </c>
      <c r="DN63">
        <v>0</v>
      </c>
      <c r="DO63">
        <v>0</v>
      </c>
      <c r="DP63">
        <v>142.5</v>
      </c>
      <c r="DQ63">
        <v>142.5</v>
      </c>
      <c r="DS63">
        <v>142.5</v>
      </c>
      <c r="DT63">
        <v>0</v>
      </c>
      <c r="DU63">
        <v>0</v>
      </c>
      <c r="DV63">
        <v>142.5</v>
      </c>
      <c r="DW63">
        <v>142.5</v>
      </c>
      <c r="DY63">
        <v>142.5</v>
      </c>
      <c r="DZ63">
        <v>0</v>
      </c>
      <c r="EA63">
        <v>0</v>
      </c>
      <c r="EB63">
        <v>142.5</v>
      </c>
      <c r="EC63">
        <v>142.5</v>
      </c>
      <c r="EE63">
        <v>142.5</v>
      </c>
      <c r="EF63">
        <v>0</v>
      </c>
      <c r="EG63">
        <v>0</v>
      </c>
      <c r="EH63">
        <v>142.5</v>
      </c>
      <c r="EI63">
        <v>142.5</v>
      </c>
      <c r="EK63">
        <v>142.5</v>
      </c>
      <c r="EL63">
        <v>0</v>
      </c>
      <c r="EM63">
        <v>0</v>
      </c>
      <c r="EN63">
        <v>142.5</v>
      </c>
      <c r="EO63">
        <v>142.5</v>
      </c>
      <c r="EQ63">
        <v>142.5</v>
      </c>
      <c r="ER63">
        <v>0</v>
      </c>
      <c r="ES63">
        <v>0</v>
      </c>
      <c r="ET63">
        <v>142.5</v>
      </c>
      <c r="EU63">
        <v>142.5</v>
      </c>
      <c r="EW63">
        <v>142.5</v>
      </c>
      <c r="EX63">
        <v>0</v>
      </c>
      <c r="EY63">
        <v>0</v>
      </c>
      <c r="EZ63">
        <v>142.5</v>
      </c>
      <c r="FA63">
        <v>142.5</v>
      </c>
      <c r="FC63">
        <v>142.5</v>
      </c>
      <c r="FD63">
        <v>0</v>
      </c>
      <c r="FE63">
        <v>0</v>
      </c>
      <c r="FF63">
        <v>142.5</v>
      </c>
      <c r="FG63">
        <v>142.5</v>
      </c>
      <c r="FI63">
        <v>142.5</v>
      </c>
      <c r="FJ63">
        <v>0</v>
      </c>
      <c r="FK63">
        <v>0</v>
      </c>
      <c r="FL63">
        <v>142.5</v>
      </c>
      <c r="FM63">
        <v>142.5</v>
      </c>
      <c r="FO63">
        <v>142.5</v>
      </c>
      <c r="FP63">
        <v>0</v>
      </c>
      <c r="FQ63">
        <v>0</v>
      </c>
      <c r="FR63">
        <v>142.5</v>
      </c>
      <c r="FS63">
        <v>142.5</v>
      </c>
      <c r="FU63">
        <v>142.5</v>
      </c>
      <c r="FV63">
        <v>0</v>
      </c>
      <c r="FW63">
        <v>0</v>
      </c>
      <c r="FX63">
        <v>142.5</v>
      </c>
      <c r="FY63">
        <v>142.5</v>
      </c>
      <c r="GA63">
        <v>142.5</v>
      </c>
      <c r="GB63">
        <v>0</v>
      </c>
      <c r="GC63">
        <v>0</v>
      </c>
      <c r="GD63">
        <v>142.5</v>
      </c>
      <c r="GE63">
        <v>142.5</v>
      </c>
      <c r="GG63">
        <v>142.5</v>
      </c>
      <c r="GH63">
        <v>0</v>
      </c>
      <c r="GI63">
        <v>0</v>
      </c>
      <c r="GJ63">
        <v>142.5</v>
      </c>
      <c r="GK63">
        <v>142.5</v>
      </c>
      <c r="GM63">
        <v>142.5</v>
      </c>
      <c r="GN63">
        <v>0</v>
      </c>
      <c r="GO63">
        <v>0</v>
      </c>
      <c r="GP63">
        <v>142.5</v>
      </c>
      <c r="GQ63">
        <v>142.5</v>
      </c>
      <c r="GS63">
        <v>142.5</v>
      </c>
      <c r="GT63">
        <v>0</v>
      </c>
      <c r="GU63">
        <v>0</v>
      </c>
      <c r="GV63">
        <v>142.5</v>
      </c>
      <c r="GW63">
        <v>142.5</v>
      </c>
      <c r="GY63">
        <v>142.5</v>
      </c>
      <c r="GZ63">
        <v>0</v>
      </c>
      <c r="HA63">
        <v>0</v>
      </c>
      <c r="HB63">
        <v>142.5</v>
      </c>
      <c r="HC63">
        <v>142.5</v>
      </c>
      <c r="HE63">
        <v>142.5</v>
      </c>
      <c r="HF63">
        <v>0</v>
      </c>
      <c r="HG63">
        <v>0</v>
      </c>
      <c r="HH63">
        <v>142.5</v>
      </c>
      <c r="HI63">
        <v>142.5</v>
      </c>
      <c r="HK63">
        <v>142.5</v>
      </c>
      <c r="HL63">
        <v>0</v>
      </c>
      <c r="HM63">
        <v>0</v>
      </c>
      <c r="HN63">
        <v>142.5</v>
      </c>
      <c r="HO63">
        <v>142.5</v>
      </c>
      <c r="HQ63">
        <v>142.5</v>
      </c>
      <c r="HR63">
        <v>0</v>
      </c>
      <c r="HS63">
        <v>0</v>
      </c>
      <c r="HT63">
        <v>142.5</v>
      </c>
      <c r="HU63">
        <v>142.5</v>
      </c>
      <c r="HW63">
        <v>142.5</v>
      </c>
      <c r="HX63">
        <v>0</v>
      </c>
      <c r="HY63">
        <v>0</v>
      </c>
      <c r="HZ63">
        <v>142.5</v>
      </c>
      <c r="IA63">
        <v>142.5</v>
      </c>
      <c r="IC63">
        <v>142.5</v>
      </c>
      <c r="ID63">
        <v>0</v>
      </c>
      <c r="IE63">
        <v>0</v>
      </c>
      <c r="IF63">
        <v>142.5</v>
      </c>
      <c r="IG63">
        <v>142.5</v>
      </c>
      <c r="II63">
        <v>142.5</v>
      </c>
      <c r="IJ63">
        <v>0</v>
      </c>
      <c r="IK63">
        <v>0</v>
      </c>
      <c r="IL63">
        <v>142.5</v>
      </c>
      <c r="IM63">
        <v>142.5</v>
      </c>
      <c r="IO63">
        <v>142.5</v>
      </c>
      <c r="IP63">
        <v>0</v>
      </c>
      <c r="IQ63">
        <v>0</v>
      </c>
      <c r="IR63">
        <v>142.5</v>
      </c>
      <c r="IS63">
        <v>142.5</v>
      </c>
      <c r="IU63">
        <v>142.5</v>
      </c>
      <c r="IV63">
        <v>0</v>
      </c>
      <c r="IW63">
        <v>0</v>
      </c>
      <c r="IX63">
        <v>142.5</v>
      </c>
      <c r="IY63">
        <v>142.5</v>
      </c>
      <c r="JA63">
        <v>142.5</v>
      </c>
      <c r="JB63">
        <v>0</v>
      </c>
      <c r="JC63">
        <v>0</v>
      </c>
      <c r="JD63">
        <v>142.5</v>
      </c>
      <c r="JE63">
        <v>142.5</v>
      </c>
      <c r="JG63">
        <v>142.5</v>
      </c>
      <c r="JH63">
        <v>0</v>
      </c>
      <c r="JI63">
        <v>0</v>
      </c>
      <c r="JJ63">
        <v>142.5</v>
      </c>
      <c r="JK63">
        <v>142.5</v>
      </c>
      <c r="JM63">
        <v>142.5</v>
      </c>
      <c r="JN63">
        <v>0</v>
      </c>
      <c r="JO63">
        <v>0</v>
      </c>
      <c r="JP63">
        <v>142.5</v>
      </c>
      <c r="JQ63">
        <v>142.5</v>
      </c>
      <c r="JS63">
        <v>142.5</v>
      </c>
      <c r="JT63">
        <v>0</v>
      </c>
      <c r="JU63">
        <v>0</v>
      </c>
      <c r="JV63">
        <v>142.5</v>
      </c>
      <c r="JW63">
        <v>142.5</v>
      </c>
      <c r="JY63">
        <v>142.5</v>
      </c>
      <c r="JZ63">
        <v>0</v>
      </c>
      <c r="KA63">
        <v>0</v>
      </c>
      <c r="KB63">
        <v>142.5</v>
      </c>
      <c r="KC63">
        <v>142.5</v>
      </c>
      <c r="KE63">
        <v>142.5</v>
      </c>
      <c r="KF63">
        <v>0</v>
      </c>
      <c r="KG63">
        <v>0</v>
      </c>
      <c r="KH63">
        <v>142.5</v>
      </c>
      <c r="KI63">
        <v>142.5</v>
      </c>
      <c r="KK63">
        <v>142.5</v>
      </c>
      <c r="KL63">
        <v>0</v>
      </c>
      <c r="KM63">
        <v>0</v>
      </c>
      <c r="KN63">
        <v>142.5</v>
      </c>
      <c r="KO63">
        <v>142.5</v>
      </c>
      <c r="KP63">
        <v>0</v>
      </c>
      <c r="KQ63">
        <v>142.5</v>
      </c>
      <c r="KR63">
        <v>0</v>
      </c>
      <c r="KS63">
        <v>0</v>
      </c>
      <c r="KT63">
        <v>142.5</v>
      </c>
      <c r="KU63">
        <v>142.5</v>
      </c>
      <c r="KV63">
        <v>0</v>
      </c>
      <c r="KW63">
        <v>142.5</v>
      </c>
      <c r="KX63">
        <v>0</v>
      </c>
      <c r="KY63">
        <v>0</v>
      </c>
      <c r="KZ63">
        <v>142.5</v>
      </c>
      <c r="LA63">
        <v>142.5</v>
      </c>
      <c r="LB63">
        <v>0</v>
      </c>
      <c r="LC63">
        <v>142.5</v>
      </c>
      <c r="LD63">
        <v>0</v>
      </c>
      <c r="LE63">
        <v>0</v>
      </c>
      <c r="LF63">
        <v>142.5</v>
      </c>
      <c r="LG63">
        <v>142.5</v>
      </c>
      <c r="LH63">
        <v>0</v>
      </c>
      <c r="LI63">
        <v>142.5</v>
      </c>
      <c r="LJ63">
        <v>0</v>
      </c>
      <c r="LK63">
        <v>0</v>
      </c>
      <c r="LL63">
        <v>142.5</v>
      </c>
      <c r="LM63">
        <v>142.5</v>
      </c>
      <c r="LN63">
        <v>0</v>
      </c>
      <c r="LO63">
        <v>142.5</v>
      </c>
    </row>
    <row r="64" spans="1:327" hidden="1" x14ac:dyDescent="0.25">
      <c r="A64">
        <v>1</v>
      </c>
      <c r="B64">
        <v>220</v>
      </c>
      <c r="C64" t="s">
        <v>264</v>
      </c>
      <c r="D64" t="s">
        <v>265</v>
      </c>
      <c r="E64" t="e">
        <v>#REF!</v>
      </c>
      <c r="H64" t="s">
        <v>266</v>
      </c>
      <c r="I64" t="s">
        <v>112</v>
      </c>
      <c r="J64">
        <v>3.5</v>
      </c>
      <c r="K64">
        <v>14</v>
      </c>
      <c r="L64">
        <v>317</v>
      </c>
      <c r="M64">
        <v>334.5</v>
      </c>
      <c r="N64">
        <v>334.5</v>
      </c>
      <c r="O64">
        <v>0</v>
      </c>
      <c r="P64">
        <v>3.5</v>
      </c>
      <c r="Q64">
        <v>14</v>
      </c>
      <c r="R64">
        <v>299.5</v>
      </c>
      <c r="S64">
        <v>317</v>
      </c>
      <c r="U64">
        <v>317</v>
      </c>
      <c r="V64">
        <v>3.5</v>
      </c>
      <c r="W64">
        <v>14</v>
      </c>
      <c r="X64">
        <v>282</v>
      </c>
      <c r="Y64">
        <v>299.5</v>
      </c>
      <c r="AA64">
        <v>299.5</v>
      </c>
      <c r="AB64">
        <v>3.5</v>
      </c>
      <c r="AC64">
        <v>14</v>
      </c>
      <c r="AD64">
        <v>264.5</v>
      </c>
      <c r="AE64">
        <v>282</v>
      </c>
      <c r="AG64">
        <v>282</v>
      </c>
      <c r="AH64">
        <v>3.5</v>
      </c>
      <c r="AI64">
        <v>10</v>
      </c>
      <c r="AJ64">
        <v>251</v>
      </c>
      <c r="AK64">
        <v>264.5</v>
      </c>
      <c r="AM64">
        <v>264.5</v>
      </c>
      <c r="AN64">
        <v>3.5</v>
      </c>
      <c r="AO64">
        <v>14</v>
      </c>
      <c r="AP64">
        <v>233.5</v>
      </c>
      <c r="AQ64">
        <v>251</v>
      </c>
      <c r="AS64">
        <v>251</v>
      </c>
      <c r="AT64">
        <v>3.5</v>
      </c>
      <c r="AU64">
        <v>10</v>
      </c>
      <c r="AV64">
        <v>220</v>
      </c>
      <c r="AW64">
        <v>233.5</v>
      </c>
      <c r="AY64">
        <v>233.5</v>
      </c>
      <c r="AZ64">
        <v>3.5</v>
      </c>
      <c r="BA64">
        <v>14</v>
      </c>
      <c r="BB64">
        <v>202.5</v>
      </c>
      <c r="BC64">
        <v>220</v>
      </c>
      <c r="BE64">
        <v>220</v>
      </c>
      <c r="BF64">
        <v>3.5</v>
      </c>
      <c r="BG64">
        <v>14</v>
      </c>
      <c r="BH64">
        <v>185</v>
      </c>
      <c r="BI64">
        <v>202.5</v>
      </c>
      <c r="BK64">
        <v>202.5</v>
      </c>
      <c r="BL64">
        <v>3.5</v>
      </c>
      <c r="BM64">
        <v>14</v>
      </c>
      <c r="BN64">
        <v>167.5</v>
      </c>
      <c r="BO64">
        <v>185</v>
      </c>
      <c r="BQ64">
        <v>185</v>
      </c>
      <c r="BR64">
        <v>3.5</v>
      </c>
      <c r="BS64">
        <v>14</v>
      </c>
      <c r="BT64">
        <v>150</v>
      </c>
      <c r="BU64">
        <v>167.5</v>
      </c>
      <c r="BW64">
        <v>167.5</v>
      </c>
      <c r="BX64">
        <v>3.5</v>
      </c>
      <c r="BY64">
        <v>14</v>
      </c>
      <c r="BZ64">
        <v>132.5</v>
      </c>
      <c r="CA64">
        <v>150</v>
      </c>
      <c r="CC64">
        <v>150</v>
      </c>
      <c r="CD64">
        <v>3.5</v>
      </c>
      <c r="CE64">
        <v>14</v>
      </c>
      <c r="CF64">
        <v>115</v>
      </c>
      <c r="CG64">
        <v>132.5</v>
      </c>
      <c r="CI64">
        <v>132.5</v>
      </c>
      <c r="CJ64">
        <v>3.5</v>
      </c>
      <c r="CK64">
        <v>14</v>
      </c>
      <c r="CL64">
        <v>97.5</v>
      </c>
      <c r="CM64">
        <v>115</v>
      </c>
      <c r="CO64">
        <v>115</v>
      </c>
      <c r="CP64">
        <v>3.5</v>
      </c>
      <c r="CQ64">
        <v>14</v>
      </c>
      <c r="CR64">
        <v>80</v>
      </c>
      <c r="CS64">
        <v>97.5</v>
      </c>
      <c r="CU64">
        <v>97.5</v>
      </c>
      <c r="CV64">
        <v>3.5</v>
      </c>
      <c r="CW64">
        <v>14</v>
      </c>
      <c r="CX64">
        <v>62.5</v>
      </c>
      <c r="CY64">
        <v>80</v>
      </c>
      <c r="DA64">
        <v>80</v>
      </c>
      <c r="DB64">
        <v>3.5</v>
      </c>
      <c r="DC64">
        <v>14</v>
      </c>
      <c r="DD64">
        <v>45</v>
      </c>
      <c r="DE64">
        <v>62.5</v>
      </c>
      <c r="DG64">
        <v>62.5</v>
      </c>
      <c r="DH64">
        <v>3.5</v>
      </c>
      <c r="DI64">
        <v>14</v>
      </c>
      <c r="DJ64">
        <v>27.5</v>
      </c>
      <c r="DK64">
        <v>45</v>
      </c>
      <c r="DM64">
        <v>45</v>
      </c>
      <c r="DN64">
        <v>3.5</v>
      </c>
      <c r="DO64">
        <v>10</v>
      </c>
      <c r="DP64">
        <v>14</v>
      </c>
      <c r="DQ64">
        <v>27.5</v>
      </c>
      <c r="DS64">
        <v>27.5</v>
      </c>
      <c r="DT64">
        <v>3.5</v>
      </c>
      <c r="DU64">
        <v>0</v>
      </c>
      <c r="DV64">
        <v>10.5</v>
      </c>
      <c r="DW64">
        <v>14</v>
      </c>
      <c r="DY64">
        <v>14</v>
      </c>
      <c r="DZ64">
        <v>3.5</v>
      </c>
      <c r="EA64">
        <v>0</v>
      </c>
      <c r="EB64">
        <v>7</v>
      </c>
      <c r="EC64">
        <v>10.5</v>
      </c>
      <c r="EE64">
        <v>10.5</v>
      </c>
      <c r="EF64">
        <v>3.5</v>
      </c>
      <c r="EG64">
        <v>0</v>
      </c>
      <c r="EH64">
        <v>3.5</v>
      </c>
      <c r="EI64">
        <v>7</v>
      </c>
      <c r="EK64">
        <v>7</v>
      </c>
      <c r="EL64">
        <v>3.5</v>
      </c>
      <c r="EM64">
        <v>0</v>
      </c>
      <c r="EN64">
        <v>0</v>
      </c>
      <c r="EO64">
        <v>3.5</v>
      </c>
      <c r="EQ64">
        <v>3.5</v>
      </c>
      <c r="ER64">
        <v>3.5</v>
      </c>
      <c r="ES64">
        <v>14</v>
      </c>
      <c r="ET64">
        <v>70</v>
      </c>
      <c r="EU64">
        <v>87.5</v>
      </c>
      <c r="EV64">
        <v>87.5</v>
      </c>
      <c r="EW64">
        <v>0</v>
      </c>
      <c r="EX64">
        <v>3.5</v>
      </c>
      <c r="EY64">
        <v>14</v>
      </c>
      <c r="EZ64">
        <v>52.5</v>
      </c>
      <c r="FA64">
        <v>70</v>
      </c>
      <c r="FC64">
        <v>70</v>
      </c>
      <c r="FD64">
        <v>3.5</v>
      </c>
      <c r="FE64">
        <v>14</v>
      </c>
      <c r="FF64">
        <v>35</v>
      </c>
      <c r="FG64">
        <v>52.5</v>
      </c>
      <c r="FI64">
        <v>52.5</v>
      </c>
      <c r="FJ64">
        <v>3.5</v>
      </c>
      <c r="FK64">
        <v>14</v>
      </c>
      <c r="FL64">
        <v>17.5</v>
      </c>
      <c r="FM64">
        <v>35</v>
      </c>
      <c r="FO64">
        <v>35</v>
      </c>
      <c r="FP64">
        <v>3.5</v>
      </c>
      <c r="FQ64">
        <v>14</v>
      </c>
      <c r="FR64">
        <v>0</v>
      </c>
      <c r="FS64">
        <v>17.5</v>
      </c>
      <c r="FU64">
        <v>17.5</v>
      </c>
      <c r="FV64">
        <v>3.5</v>
      </c>
      <c r="FW64">
        <v>14</v>
      </c>
      <c r="FX64">
        <v>222.5</v>
      </c>
      <c r="FY64">
        <v>240</v>
      </c>
      <c r="FZ64">
        <v>240</v>
      </c>
      <c r="GA64">
        <v>0</v>
      </c>
      <c r="GB64">
        <v>3.5</v>
      </c>
      <c r="GC64">
        <v>14</v>
      </c>
      <c r="GD64">
        <v>205</v>
      </c>
      <c r="GE64">
        <v>222.5</v>
      </c>
      <c r="GG64">
        <v>222.5</v>
      </c>
      <c r="GH64">
        <v>20</v>
      </c>
      <c r="GI64">
        <v>14</v>
      </c>
      <c r="GJ64">
        <v>171</v>
      </c>
      <c r="GK64">
        <v>205</v>
      </c>
      <c r="GM64">
        <v>205</v>
      </c>
      <c r="GN64">
        <v>5</v>
      </c>
      <c r="GO64">
        <v>14</v>
      </c>
      <c r="GP64">
        <v>152</v>
      </c>
      <c r="GQ64">
        <v>171</v>
      </c>
      <c r="GS64">
        <v>171</v>
      </c>
      <c r="GT64">
        <v>5</v>
      </c>
      <c r="GU64">
        <v>14</v>
      </c>
      <c r="GV64">
        <v>133</v>
      </c>
      <c r="GW64">
        <v>152</v>
      </c>
      <c r="GY64">
        <v>152</v>
      </c>
      <c r="GZ64">
        <v>5</v>
      </c>
      <c r="HA64">
        <v>14</v>
      </c>
      <c r="HB64">
        <v>114</v>
      </c>
      <c r="HC64">
        <v>133</v>
      </c>
      <c r="HE64">
        <v>133</v>
      </c>
      <c r="HF64">
        <v>5</v>
      </c>
      <c r="HG64">
        <v>14</v>
      </c>
      <c r="HH64">
        <v>95</v>
      </c>
      <c r="HI64">
        <v>114</v>
      </c>
      <c r="HK64">
        <v>114</v>
      </c>
      <c r="HL64">
        <v>5</v>
      </c>
      <c r="HM64">
        <v>14</v>
      </c>
      <c r="HN64">
        <v>76</v>
      </c>
      <c r="HO64">
        <v>95</v>
      </c>
      <c r="HQ64">
        <v>95</v>
      </c>
      <c r="HR64">
        <v>5</v>
      </c>
      <c r="HS64">
        <v>14</v>
      </c>
      <c r="HT64">
        <v>57</v>
      </c>
      <c r="HU64">
        <v>76</v>
      </c>
      <c r="HW64">
        <v>76</v>
      </c>
      <c r="HX64">
        <v>5</v>
      </c>
      <c r="HY64">
        <v>14</v>
      </c>
      <c r="HZ64">
        <v>38</v>
      </c>
      <c r="IA64">
        <v>57</v>
      </c>
      <c r="IC64">
        <v>57</v>
      </c>
      <c r="ID64">
        <v>5</v>
      </c>
      <c r="IE64">
        <v>14</v>
      </c>
      <c r="IF64">
        <v>19</v>
      </c>
      <c r="IG64">
        <v>38</v>
      </c>
      <c r="II64">
        <v>38</v>
      </c>
      <c r="IJ64">
        <v>5</v>
      </c>
      <c r="IK64">
        <v>14</v>
      </c>
      <c r="IL64">
        <v>0</v>
      </c>
      <c r="IM64">
        <v>19</v>
      </c>
      <c r="IO64">
        <v>19</v>
      </c>
      <c r="IP64">
        <v>5</v>
      </c>
      <c r="IQ64">
        <v>14</v>
      </c>
      <c r="IR64">
        <v>95</v>
      </c>
      <c r="IS64">
        <v>114</v>
      </c>
      <c r="IT64">
        <v>114</v>
      </c>
      <c r="IU64">
        <v>0</v>
      </c>
      <c r="IV64">
        <v>5</v>
      </c>
      <c r="IW64">
        <v>14</v>
      </c>
      <c r="IX64">
        <v>76</v>
      </c>
      <c r="IY64">
        <v>95</v>
      </c>
      <c r="JA64">
        <v>95</v>
      </c>
      <c r="JB64">
        <v>5</v>
      </c>
      <c r="JC64">
        <v>14</v>
      </c>
      <c r="JD64">
        <v>57</v>
      </c>
      <c r="JE64">
        <v>76</v>
      </c>
      <c r="JG64">
        <v>76</v>
      </c>
      <c r="JH64">
        <v>5</v>
      </c>
      <c r="JI64">
        <v>14</v>
      </c>
      <c r="JJ64">
        <v>38</v>
      </c>
      <c r="JK64">
        <v>57</v>
      </c>
      <c r="JM64">
        <v>57</v>
      </c>
      <c r="JN64">
        <v>5</v>
      </c>
      <c r="JO64">
        <v>14</v>
      </c>
      <c r="JP64">
        <v>19</v>
      </c>
      <c r="JQ64">
        <v>38</v>
      </c>
      <c r="JS64">
        <v>38</v>
      </c>
      <c r="JT64">
        <v>5</v>
      </c>
      <c r="JU64">
        <v>14</v>
      </c>
      <c r="JV64">
        <v>0</v>
      </c>
      <c r="JW64">
        <v>19</v>
      </c>
      <c r="JY64">
        <v>19</v>
      </c>
      <c r="JZ64">
        <v>5</v>
      </c>
      <c r="KA64">
        <v>14</v>
      </c>
      <c r="KB64">
        <v>78</v>
      </c>
      <c r="KC64">
        <v>97</v>
      </c>
      <c r="KD64">
        <v>97</v>
      </c>
      <c r="KE64">
        <v>0</v>
      </c>
      <c r="KF64">
        <v>5</v>
      </c>
      <c r="KG64">
        <v>0</v>
      </c>
      <c r="KH64">
        <v>73</v>
      </c>
      <c r="KI64">
        <v>78</v>
      </c>
      <c r="KK64">
        <v>78</v>
      </c>
      <c r="KL64">
        <v>5</v>
      </c>
      <c r="KM64">
        <v>0</v>
      </c>
      <c r="KN64">
        <v>168</v>
      </c>
      <c r="KO64">
        <v>173</v>
      </c>
      <c r="KP64">
        <v>100</v>
      </c>
      <c r="KQ64">
        <v>73</v>
      </c>
      <c r="KR64">
        <v>5</v>
      </c>
      <c r="KS64">
        <v>0</v>
      </c>
      <c r="KT64">
        <v>163</v>
      </c>
      <c r="KU64">
        <v>168</v>
      </c>
      <c r="KV64">
        <v>0</v>
      </c>
      <c r="KW64">
        <v>168</v>
      </c>
      <c r="KX64">
        <v>5</v>
      </c>
      <c r="KY64">
        <v>0</v>
      </c>
      <c r="KZ64">
        <v>158</v>
      </c>
      <c r="LA64">
        <v>163</v>
      </c>
      <c r="LB64">
        <v>0</v>
      </c>
      <c r="LC64">
        <v>163</v>
      </c>
      <c r="LD64">
        <v>5</v>
      </c>
      <c r="LE64">
        <v>0</v>
      </c>
      <c r="LF64">
        <v>153</v>
      </c>
      <c r="LG64">
        <v>158</v>
      </c>
      <c r="LH64">
        <v>0</v>
      </c>
      <c r="LI64">
        <v>158</v>
      </c>
      <c r="LJ64">
        <v>5</v>
      </c>
      <c r="LK64">
        <v>0</v>
      </c>
      <c r="LL64">
        <v>148</v>
      </c>
      <c r="LM64">
        <v>153</v>
      </c>
      <c r="LN64">
        <v>0</v>
      </c>
      <c r="LO64">
        <v>153</v>
      </c>
    </row>
    <row r="65" spans="1:327" hidden="1" x14ac:dyDescent="0.25">
      <c r="A65">
        <v>1</v>
      </c>
      <c r="B65">
        <v>221</v>
      </c>
      <c r="C65" t="s">
        <v>267</v>
      </c>
      <c r="D65" t="s">
        <v>268</v>
      </c>
      <c r="E65" t="e">
        <v>#REF!</v>
      </c>
      <c r="F65">
        <v>974533777</v>
      </c>
      <c r="H65" t="s">
        <v>269</v>
      </c>
      <c r="I65" t="s">
        <v>64</v>
      </c>
      <c r="J65">
        <v>0</v>
      </c>
      <c r="K65">
        <v>14</v>
      </c>
      <c r="L65">
        <v>230</v>
      </c>
      <c r="M65">
        <v>244</v>
      </c>
      <c r="N65">
        <v>244</v>
      </c>
      <c r="O65">
        <v>0</v>
      </c>
      <c r="P65">
        <v>0</v>
      </c>
      <c r="Q65">
        <v>14</v>
      </c>
      <c r="R65">
        <v>216</v>
      </c>
      <c r="S65">
        <v>230</v>
      </c>
      <c r="U65">
        <v>230</v>
      </c>
      <c r="V65">
        <v>0</v>
      </c>
      <c r="W65">
        <v>14</v>
      </c>
      <c r="X65">
        <v>202</v>
      </c>
      <c r="Y65">
        <v>216</v>
      </c>
      <c r="AA65">
        <v>216</v>
      </c>
      <c r="AB65">
        <v>0</v>
      </c>
      <c r="AC65">
        <v>14</v>
      </c>
      <c r="AD65">
        <v>188</v>
      </c>
      <c r="AE65">
        <v>202</v>
      </c>
      <c r="AG65">
        <v>202</v>
      </c>
      <c r="AH65">
        <v>0</v>
      </c>
      <c r="AI65">
        <v>10</v>
      </c>
      <c r="AJ65">
        <v>178</v>
      </c>
      <c r="AK65">
        <v>188</v>
      </c>
      <c r="AM65">
        <v>188</v>
      </c>
      <c r="AN65">
        <v>0</v>
      </c>
      <c r="AO65">
        <v>14</v>
      </c>
      <c r="AP65">
        <v>164</v>
      </c>
      <c r="AQ65">
        <v>178</v>
      </c>
      <c r="AS65">
        <v>178</v>
      </c>
      <c r="AT65">
        <v>0</v>
      </c>
      <c r="AU65">
        <v>10</v>
      </c>
      <c r="AV65">
        <v>154</v>
      </c>
      <c r="AW65">
        <v>164</v>
      </c>
      <c r="AY65">
        <v>164</v>
      </c>
      <c r="AZ65">
        <v>0</v>
      </c>
      <c r="BA65">
        <v>14</v>
      </c>
      <c r="BB65">
        <v>140</v>
      </c>
      <c r="BC65">
        <v>154</v>
      </c>
      <c r="BE65">
        <v>154</v>
      </c>
      <c r="BF65">
        <v>0</v>
      </c>
      <c r="BG65">
        <v>14</v>
      </c>
      <c r="BH65">
        <v>126</v>
      </c>
      <c r="BI65">
        <v>140</v>
      </c>
      <c r="BK65">
        <v>140</v>
      </c>
      <c r="BL65">
        <v>0</v>
      </c>
      <c r="BM65">
        <v>14</v>
      </c>
      <c r="BN65">
        <v>112</v>
      </c>
      <c r="BO65">
        <v>126</v>
      </c>
      <c r="BQ65">
        <v>126</v>
      </c>
      <c r="BR65">
        <v>0</v>
      </c>
      <c r="BS65">
        <v>14</v>
      </c>
      <c r="BT65">
        <v>98</v>
      </c>
      <c r="BU65">
        <v>112</v>
      </c>
      <c r="BW65">
        <v>112</v>
      </c>
      <c r="BX65">
        <v>0</v>
      </c>
      <c r="BY65">
        <v>14</v>
      </c>
      <c r="BZ65">
        <v>84</v>
      </c>
      <c r="CA65">
        <v>98</v>
      </c>
      <c r="CC65">
        <v>98</v>
      </c>
      <c r="CD65">
        <v>0</v>
      </c>
      <c r="CE65">
        <v>14</v>
      </c>
      <c r="CF65">
        <v>70</v>
      </c>
      <c r="CG65">
        <v>84</v>
      </c>
      <c r="CI65">
        <v>84</v>
      </c>
      <c r="CJ65">
        <v>0</v>
      </c>
      <c r="CK65">
        <v>14</v>
      </c>
      <c r="CL65">
        <v>56</v>
      </c>
      <c r="CM65">
        <v>70</v>
      </c>
      <c r="CO65">
        <v>70</v>
      </c>
      <c r="CP65">
        <v>0</v>
      </c>
      <c r="CQ65">
        <v>14</v>
      </c>
      <c r="CR65">
        <v>42</v>
      </c>
      <c r="CS65">
        <v>56</v>
      </c>
      <c r="CU65">
        <v>56</v>
      </c>
      <c r="CV65">
        <v>0</v>
      </c>
      <c r="CW65">
        <v>14</v>
      </c>
      <c r="CX65">
        <v>28</v>
      </c>
      <c r="CY65">
        <v>42</v>
      </c>
      <c r="DA65">
        <v>42</v>
      </c>
      <c r="DB65">
        <v>0</v>
      </c>
      <c r="DC65">
        <v>14</v>
      </c>
      <c r="DD65">
        <v>14</v>
      </c>
      <c r="DE65">
        <v>28</v>
      </c>
      <c r="DG65">
        <v>28</v>
      </c>
      <c r="DH65">
        <v>0</v>
      </c>
      <c r="DI65">
        <v>14</v>
      </c>
      <c r="DJ65">
        <v>0</v>
      </c>
      <c r="DK65">
        <v>14</v>
      </c>
      <c r="DM65">
        <v>14</v>
      </c>
      <c r="DN65">
        <v>0</v>
      </c>
      <c r="DO65">
        <v>10</v>
      </c>
      <c r="DP65">
        <v>48</v>
      </c>
      <c r="DQ65">
        <v>58</v>
      </c>
      <c r="DR65">
        <v>58</v>
      </c>
      <c r="DS65">
        <v>0</v>
      </c>
      <c r="DT65">
        <v>0</v>
      </c>
      <c r="DU65">
        <v>0</v>
      </c>
      <c r="DV65">
        <v>48</v>
      </c>
      <c r="DW65">
        <v>48</v>
      </c>
      <c r="DY65">
        <v>48</v>
      </c>
      <c r="DZ65">
        <v>0</v>
      </c>
      <c r="EA65">
        <v>0</v>
      </c>
      <c r="EB65">
        <v>48</v>
      </c>
      <c r="EC65">
        <v>48</v>
      </c>
      <c r="EE65">
        <v>48</v>
      </c>
      <c r="EF65">
        <v>0</v>
      </c>
      <c r="EG65">
        <v>0</v>
      </c>
      <c r="EH65">
        <v>48</v>
      </c>
      <c r="EI65">
        <v>48</v>
      </c>
      <c r="EK65">
        <v>48</v>
      </c>
      <c r="EL65">
        <v>0</v>
      </c>
      <c r="EM65">
        <v>0</v>
      </c>
      <c r="EN65">
        <v>48</v>
      </c>
      <c r="EO65">
        <v>48</v>
      </c>
      <c r="EQ65">
        <v>48</v>
      </c>
      <c r="ER65">
        <v>0</v>
      </c>
      <c r="ES65">
        <v>14</v>
      </c>
      <c r="ET65">
        <v>34</v>
      </c>
      <c r="EU65">
        <v>48</v>
      </c>
      <c r="EW65">
        <v>48</v>
      </c>
      <c r="EX65">
        <v>0</v>
      </c>
      <c r="EY65">
        <v>14</v>
      </c>
      <c r="EZ65">
        <v>70</v>
      </c>
      <c r="FA65">
        <v>84</v>
      </c>
      <c r="FB65">
        <v>50</v>
      </c>
      <c r="FC65">
        <v>34</v>
      </c>
      <c r="FD65">
        <v>0</v>
      </c>
      <c r="FE65">
        <v>14</v>
      </c>
      <c r="FF65">
        <v>56</v>
      </c>
      <c r="FG65">
        <v>70</v>
      </c>
      <c r="FI65">
        <v>70</v>
      </c>
      <c r="FJ65">
        <v>0</v>
      </c>
      <c r="FK65">
        <v>14</v>
      </c>
      <c r="FL65">
        <v>42</v>
      </c>
      <c r="FM65">
        <v>56</v>
      </c>
      <c r="FO65">
        <v>56</v>
      </c>
      <c r="FP65">
        <v>0</v>
      </c>
      <c r="FQ65">
        <v>14</v>
      </c>
      <c r="FR65">
        <v>28</v>
      </c>
      <c r="FS65">
        <v>42</v>
      </c>
      <c r="FU65">
        <v>42</v>
      </c>
      <c r="FV65">
        <v>0</v>
      </c>
      <c r="FW65">
        <v>14</v>
      </c>
      <c r="FX65">
        <v>14</v>
      </c>
      <c r="FY65">
        <v>28</v>
      </c>
      <c r="GA65">
        <v>28</v>
      </c>
      <c r="GB65">
        <v>0</v>
      </c>
      <c r="GC65">
        <v>14</v>
      </c>
      <c r="GD65">
        <v>0</v>
      </c>
      <c r="GE65">
        <v>14</v>
      </c>
      <c r="GG65">
        <v>14</v>
      </c>
      <c r="GH65">
        <v>0</v>
      </c>
      <c r="GI65">
        <v>14</v>
      </c>
      <c r="GJ65">
        <v>92</v>
      </c>
      <c r="GK65">
        <v>106</v>
      </c>
      <c r="GL65">
        <v>106</v>
      </c>
      <c r="GM65">
        <v>0</v>
      </c>
      <c r="GN65">
        <v>0</v>
      </c>
      <c r="GO65">
        <v>14</v>
      </c>
      <c r="GP65">
        <v>78</v>
      </c>
      <c r="GQ65">
        <v>92</v>
      </c>
      <c r="GS65">
        <v>92</v>
      </c>
      <c r="GT65">
        <v>0</v>
      </c>
      <c r="GU65">
        <v>14</v>
      </c>
      <c r="GV65">
        <v>64</v>
      </c>
      <c r="GW65">
        <v>78</v>
      </c>
      <c r="GY65">
        <v>78</v>
      </c>
      <c r="GZ65">
        <v>0</v>
      </c>
      <c r="HA65">
        <v>14</v>
      </c>
      <c r="HB65">
        <v>50</v>
      </c>
      <c r="HC65">
        <v>64</v>
      </c>
      <c r="HE65">
        <v>64</v>
      </c>
      <c r="HF65">
        <v>0</v>
      </c>
      <c r="HG65">
        <v>14</v>
      </c>
      <c r="HH65">
        <v>36</v>
      </c>
      <c r="HI65">
        <v>50</v>
      </c>
      <c r="HK65">
        <v>50</v>
      </c>
      <c r="HL65">
        <v>0</v>
      </c>
      <c r="HM65">
        <v>14</v>
      </c>
      <c r="HN65">
        <v>72</v>
      </c>
      <c r="HO65">
        <v>86</v>
      </c>
      <c r="HP65">
        <v>50</v>
      </c>
      <c r="HQ65">
        <v>36</v>
      </c>
      <c r="HR65">
        <v>0</v>
      </c>
      <c r="HS65">
        <v>14</v>
      </c>
      <c r="HT65">
        <v>58</v>
      </c>
      <c r="HU65">
        <v>72</v>
      </c>
      <c r="HW65">
        <v>72</v>
      </c>
      <c r="HX65">
        <v>0</v>
      </c>
      <c r="HY65">
        <v>14</v>
      </c>
      <c r="HZ65">
        <v>44</v>
      </c>
      <c r="IA65">
        <v>58</v>
      </c>
      <c r="IC65">
        <v>58</v>
      </c>
      <c r="ID65">
        <v>0</v>
      </c>
      <c r="IE65">
        <v>14</v>
      </c>
      <c r="IF65">
        <v>80</v>
      </c>
      <c r="IG65">
        <v>94</v>
      </c>
      <c r="IH65">
        <v>50</v>
      </c>
      <c r="II65">
        <v>44</v>
      </c>
      <c r="IJ65">
        <v>3.5</v>
      </c>
      <c r="IK65">
        <v>14</v>
      </c>
      <c r="IL65">
        <v>87.5</v>
      </c>
      <c r="IM65">
        <v>105</v>
      </c>
      <c r="IO65">
        <v>105</v>
      </c>
      <c r="IP65">
        <v>0</v>
      </c>
      <c r="IQ65">
        <v>0</v>
      </c>
      <c r="IR65">
        <v>0</v>
      </c>
      <c r="IS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</row>
    <row r="66" spans="1:327" hidden="1" x14ac:dyDescent="0.25">
      <c r="A66">
        <v>1</v>
      </c>
      <c r="B66">
        <v>222</v>
      </c>
      <c r="C66" t="s">
        <v>270</v>
      </c>
      <c r="D66" t="s">
        <v>271</v>
      </c>
      <c r="E66" t="e">
        <v>#REF!</v>
      </c>
      <c r="G66" t="s">
        <v>272</v>
      </c>
      <c r="H66" t="s">
        <v>273</v>
      </c>
      <c r="I66" t="s">
        <v>112</v>
      </c>
      <c r="J66">
        <v>3.5</v>
      </c>
      <c r="K66">
        <v>14</v>
      </c>
      <c r="L66">
        <v>520.5</v>
      </c>
      <c r="M66">
        <v>538</v>
      </c>
      <c r="N66">
        <v>250</v>
      </c>
      <c r="O66">
        <v>288</v>
      </c>
      <c r="P66">
        <v>3.5</v>
      </c>
      <c r="Q66">
        <v>14</v>
      </c>
      <c r="R66">
        <v>503</v>
      </c>
      <c r="S66">
        <v>520.5</v>
      </c>
      <c r="U66">
        <v>520.5</v>
      </c>
      <c r="V66">
        <v>3.5</v>
      </c>
      <c r="W66">
        <v>14</v>
      </c>
      <c r="X66">
        <v>485.5</v>
      </c>
      <c r="Y66">
        <v>503</v>
      </c>
      <c r="AA66">
        <v>503</v>
      </c>
      <c r="AB66">
        <v>3.5</v>
      </c>
      <c r="AC66">
        <v>14</v>
      </c>
      <c r="AD66">
        <v>468</v>
      </c>
      <c r="AE66">
        <v>485.5</v>
      </c>
      <c r="AG66">
        <v>485.5</v>
      </c>
      <c r="AH66">
        <v>3.5</v>
      </c>
      <c r="AI66">
        <v>14</v>
      </c>
      <c r="AJ66">
        <v>450.5</v>
      </c>
      <c r="AK66">
        <v>468</v>
      </c>
      <c r="AM66">
        <v>468</v>
      </c>
      <c r="AN66">
        <v>3.5</v>
      </c>
      <c r="AO66">
        <v>14</v>
      </c>
      <c r="AP66">
        <v>433</v>
      </c>
      <c r="AQ66">
        <v>450.5</v>
      </c>
      <c r="AS66">
        <v>450.5</v>
      </c>
      <c r="AT66">
        <v>3.5</v>
      </c>
      <c r="AU66">
        <v>14</v>
      </c>
      <c r="AV66">
        <v>415.5</v>
      </c>
      <c r="AW66">
        <v>433</v>
      </c>
      <c r="AY66">
        <v>433</v>
      </c>
      <c r="AZ66">
        <v>3.5</v>
      </c>
      <c r="BA66">
        <v>14</v>
      </c>
      <c r="BB66">
        <v>398</v>
      </c>
      <c r="BC66">
        <v>415.5</v>
      </c>
      <c r="BE66">
        <v>415.5</v>
      </c>
      <c r="BF66">
        <v>3.5</v>
      </c>
      <c r="BG66">
        <v>14</v>
      </c>
      <c r="BH66">
        <v>380.5</v>
      </c>
      <c r="BI66">
        <v>398</v>
      </c>
      <c r="BK66">
        <v>398</v>
      </c>
      <c r="BL66">
        <v>3.5</v>
      </c>
      <c r="BM66">
        <v>14</v>
      </c>
      <c r="BN66">
        <v>363</v>
      </c>
      <c r="BO66">
        <v>380.5</v>
      </c>
      <c r="BQ66">
        <v>380.5</v>
      </c>
      <c r="BR66">
        <v>3.5</v>
      </c>
      <c r="BS66">
        <v>14</v>
      </c>
      <c r="BT66">
        <v>345.5</v>
      </c>
      <c r="BU66">
        <v>363</v>
      </c>
      <c r="BW66">
        <v>363</v>
      </c>
      <c r="BX66">
        <v>3.5</v>
      </c>
      <c r="BY66">
        <v>14</v>
      </c>
      <c r="BZ66">
        <v>328</v>
      </c>
      <c r="CA66">
        <v>345.5</v>
      </c>
      <c r="CC66">
        <v>345.5</v>
      </c>
      <c r="CD66">
        <v>3.5</v>
      </c>
      <c r="CE66">
        <v>14</v>
      </c>
      <c r="CF66">
        <v>310.5</v>
      </c>
      <c r="CG66">
        <v>328</v>
      </c>
      <c r="CI66">
        <v>328</v>
      </c>
      <c r="CJ66">
        <v>3.5</v>
      </c>
      <c r="CK66">
        <v>14</v>
      </c>
      <c r="CL66">
        <v>293</v>
      </c>
      <c r="CM66">
        <v>310.5</v>
      </c>
      <c r="CO66">
        <v>310.5</v>
      </c>
      <c r="CP66">
        <v>3.5</v>
      </c>
      <c r="CQ66">
        <v>14</v>
      </c>
      <c r="CR66">
        <v>275.5</v>
      </c>
      <c r="CS66">
        <v>293</v>
      </c>
      <c r="CU66">
        <v>293</v>
      </c>
      <c r="CV66">
        <v>3.5</v>
      </c>
      <c r="CW66">
        <v>14</v>
      </c>
      <c r="CX66">
        <v>258</v>
      </c>
      <c r="CY66">
        <v>275.5</v>
      </c>
      <c r="DA66">
        <v>275.5</v>
      </c>
      <c r="DB66">
        <v>3.5</v>
      </c>
      <c r="DC66">
        <v>14</v>
      </c>
      <c r="DD66">
        <v>240.5</v>
      </c>
      <c r="DE66">
        <v>258</v>
      </c>
      <c r="DG66">
        <v>258</v>
      </c>
      <c r="DH66">
        <v>3.5</v>
      </c>
      <c r="DI66">
        <v>14</v>
      </c>
      <c r="DJ66">
        <v>223</v>
      </c>
      <c r="DK66">
        <v>240.5</v>
      </c>
      <c r="DM66">
        <v>240.5</v>
      </c>
      <c r="DN66">
        <v>3.5</v>
      </c>
      <c r="DO66">
        <v>14</v>
      </c>
      <c r="DP66">
        <v>205.5</v>
      </c>
      <c r="DQ66">
        <v>223</v>
      </c>
      <c r="DS66">
        <v>223</v>
      </c>
      <c r="DT66">
        <v>3.5</v>
      </c>
      <c r="DU66">
        <v>0</v>
      </c>
      <c r="DV66">
        <v>202</v>
      </c>
      <c r="DW66">
        <v>205.5</v>
      </c>
      <c r="DY66">
        <v>205.5</v>
      </c>
      <c r="DZ66">
        <v>3.5</v>
      </c>
      <c r="EA66">
        <v>0</v>
      </c>
      <c r="EB66">
        <v>198.5</v>
      </c>
      <c r="EC66">
        <v>202</v>
      </c>
      <c r="EE66">
        <v>202</v>
      </c>
      <c r="EF66">
        <v>3.5</v>
      </c>
      <c r="EG66">
        <v>0</v>
      </c>
      <c r="EH66">
        <v>195</v>
      </c>
      <c r="EI66">
        <v>198.5</v>
      </c>
      <c r="EK66">
        <v>198.5</v>
      </c>
      <c r="EL66">
        <v>3.5</v>
      </c>
      <c r="EM66">
        <v>0</v>
      </c>
      <c r="EN66">
        <v>191.5</v>
      </c>
      <c r="EO66">
        <v>195</v>
      </c>
      <c r="EQ66">
        <v>195</v>
      </c>
      <c r="ER66">
        <v>3.5</v>
      </c>
      <c r="ES66">
        <v>14</v>
      </c>
      <c r="ET66">
        <v>174</v>
      </c>
      <c r="EU66">
        <v>191.5</v>
      </c>
      <c r="EW66">
        <v>191.5</v>
      </c>
      <c r="EX66">
        <v>3.5</v>
      </c>
      <c r="EY66">
        <v>14</v>
      </c>
      <c r="EZ66">
        <v>156.5</v>
      </c>
      <c r="FA66">
        <v>174</v>
      </c>
      <c r="FC66">
        <v>174</v>
      </c>
      <c r="FD66">
        <v>3.5</v>
      </c>
      <c r="FE66">
        <v>14</v>
      </c>
      <c r="FF66">
        <v>139</v>
      </c>
      <c r="FG66">
        <v>156.5</v>
      </c>
      <c r="FI66">
        <v>156.5</v>
      </c>
      <c r="FJ66">
        <v>3.5</v>
      </c>
      <c r="FK66">
        <v>14</v>
      </c>
      <c r="FL66">
        <v>121.5</v>
      </c>
      <c r="FM66">
        <v>139</v>
      </c>
      <c r="FO66">
        <v>139</v>
      </c>
      <c r="FP66">
        <v>3.5</v>
      </c>
      <c r="FQ66">
        <v>14</v>
      </c>
      <c r="FR66">
        <v>104</v>
      </c>
      <c r="FS66">
        <v>121.5</v>
      </c>
      <c r="FU66">
        <v>121.5</v>
      </c>
      <c r="FV66">
        <v>3.5</v>
      </c>
      <c r="FW66">
        <v>14</v>
      </c>
      <c r="FX66">
        <v>86.5</v>
      </c>
      <c r="FY66">
        <v>104</v>
      </c>
      <c r="GA66">
        <v>104</v>
      </c>
      <c r="GB66">
        <v>3.5</v>
      </c>
      <c r="GC66">
        <v>14</v>
      </c>
      <c r="GD66">
        <v>69</v>
      </c>
      <c r="GE66">
        <v>86.5</v>
      </c>
      <c r="GG66">
        <v>86.5</v>
      </c>
      <c r="GH66">
        <v>20</v>
      </c>
      <c r="GI66">
        <v>14</v>
      </c>
      <c r="GJ66">
        <v>35</v>
      </c>
      <c r="GK66">
        <v>69</v>
      </c>
      <c r="GM66">
        <v>69</v>
      </c>
      <c r="GN66">
        <v>3.5</v>
      </c>
      <c r="GO66">
        <v>14</v>
      </c>
      <c r="GP66">
        <v>17.5</v>
      </c>
      <c r="GQ66">
        <v>35</v>
      </c>
      <c r="GS66">
        <v>35</v>
      </c>
      <c r="GT66">
        <v>3.5</v>
      </c>
      <c r="GU66">
        <v>14</v>
      </c>
      <c r="GV66">
        <v>0</v>
      </c>
      <c r="GW66">
        <v>17.5</v>
      </c>
      <c r="GY66">
        <v>17.5</v>
      </c>
      <c r="GZ66">
        <v>0</v>
      </c>
      <c r="HA66">
        <v>0</v>
      </c>
      <c r="HB66">
        <v>0</v>
      </c>
      <c r="HC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</row>
    <row r="67" spans="1:327" hidden="1" x14ac:dyDescent="0.25">
      <c r="A67">
        <v>1</v>
      </c>
      <c r="B67">
        <v>225</v>
      </c>
      <c r="C67" t="s">
        <v>274</v>
      </c>
      <c r="D67" t="s">
        <v>275</v>
      </c>
      <c r="E67" t="e">
        <v>#REF!</v>
      </c>
      <c r="G67" t="s">
        <v>276</v>
      </c>
      <c r="H67" t="s">
        <v>277</v>
      </c>
      <c r="I67" t="s">
        <v>112</v>
      </c>
      <c r="J67">
        <v>3.5</v>
      </c>
      <c r="K67">
        <v>14</v>
      </c>
      <c r="L67">
        <v>272</v>
      </c>
      <c r="M67">
        <v>289.5</v>
      </c>
      <c r="N67">
        <v>289.5</v>
      </c>
      <c r="O67">
        <v>0</v>
      </c>
      <c r="P67">
        <v>3.5</v>
      </c>
      <c r="Q67">
        <v>14</v>
      </c>
      <c r="R67">
        <v>254.5</v>
      </c>
      <c r="S67">
        <v>272</v>
      </c>
      <c r="U67">
        <v>272</v>
      </c>
      <c r="V67">
        <v>3.5</v>
      </c>
      <c r="W67">
        <v>14</v>
      </c>
      <c r="X67">
        <v>237</v>
      </c>
      <c r="Y67">
        <v>254.5</v>
      </c>
      <c r="AA67">
        <v>254.5</v>
      </c>
      <c r="AB67">
        <v>3.5</v>
      </c>
      <c r="AC67">
        <v>14</v>
      </c>
      <c r="AD67">
        <v>219.5</v>
      </c>
      <c r="AE67">
        <v>237</v>
      </c>
      <c r="AG67">
        <v>237</v>
      </c>
      <c r="AH67">
        <v>3.5</v>
      </c>
      <c r="AI67">
        <v>10</v>
      </c>
      <c r="AJ67">
        <v>206</v>
      </c>
      <c r="AK67">
        <v>219.5</v>
      </c>
      <c r="AM67">
        <v>219.5</v>
      </c>
      <c r="AN67">
        <v>3.5</v>
      </c>
      <c r="AO67">
        <v>14</v>
      </c>
      <c r="AP67">
        <v>188.5</v>
      </c>
      <c r="AQ67">
        <v>206</v>
      </c>
      <c r="AS67">
        <v>206</v>
      </c>
      <c r="AT67">
        <v>3.5</v>
      </c>
      <c r="AU67">
        <v>10</v>
      </c>
      <c r="AV67">
        <v>175</v>
      </c>
      <c r="AW67">
        <v>188.5</v>
      </c>
      <c r="AY67">
        <v>188.5</v>
      </c>
      <c r="AZ67">
        <v>3.5</v>
      </c>
      <c r="BA67">
        <v>14</v>
      </c>
      <c r="BB67">
        <v>157.5</v>
      </c>
      <c r="BC67">
        <v>175</v>
      </c>
      <c r="BE67">
        <v>175</v>
      </c>
      <c r="BF67">
        <v>3.5</v>
      </c>
      <c r="BG67">
        <v>14</v>
      </c>
      <c r="BH67">
        <v>140</v>
      </c>
      <c r="BI67">
        <v>157.5</v>
      </c>
      <c r="BK67">
        <v>157.5</v>
      </c>
      <c r="BL67">
        <v>3.5</v>
      </c>
      <c r="BM67">
        <v>14</v>
      </c>
      <c r="BN67">
        <v>122.5</v>
      </c>
      <c r="BO67">
        <v>140</v>
      </c>
      <c r="BQ67">
        <v>140</v>
      </c>
      <c r="BR67">
        <v>3.5</v>
      </c>
      <c r="BS67">
        <v>14</v>
      </c>
      <c r="BT67">
        <v>105</v>
      </c>
      <c r="BU67">
        <v>122.5</v>
      </c>
      <c r="BW67">
        <v>122.5</v>
      </c>
      <c r="BX67">
        <v>3.5</v>
      </c>
      <c r="BY67">
        <v>14</v>
      </c>
      <c r="BZ67">
        <v>87.5</v>
      </c>
      <c r="CA67">
        <v>105</v>
      </c>
      <c r="CC67">
        <v>105</v>
      </c>
      <c r="CD67">
        <v>3.5</v>
      </c>
      <c r="CE67">
        <v>14</v>
      </c>
      <c r="CF67">
        <v>70</v>
      </c>
      <c r="CG67">
        <v>87.5</v>
      </c>
      <c r="CI67">
        <v>87.5</v>
      </c>
      <c r="CJ67">
        <v>3.5</v>
      </c>
      <c r="CK67">
        <v>14</v>
      </c>
      <c r="CL67">
        <v>52.5</v>
      </c>
      <c r="CM67">
        <v>70</v>
      </c>
      <c r="CO67">
        <v>70</v>
      </c>
      <c r="CP67">
        <v>3.5</v>
      </c>
      <c r="CQ67">
        <v>14</v>
      </c>
      <c r="CR67">
        <v>35</v>
      </c>
      <c r="CS67">
        <v>52.5</v>
      </c>
      <c r="CU67">
        <v>52.5</v>
      </c>
      <c r="CV67">
        <v>3.5</v>
      </c>
      <c r="CW67">
        <v>14</v>
      </c>
      <c r="CX67">
        <v>17.5</v>
      </c>
      <c r="CY67">
        <v>35</v>
      </c>
      <c r="DA67">
        <v>35</v>
      </c>
      <c r="DB67">
        <v>3.5</v>
      </c>
      <c r="DC67">
        <v>14</v>
      </c>
      <c r="DD67">
        <v>0</v>
      </c>
      <c r="DE67">
        <v>17.5</v>
      </c>
      <c r="DG67">
        <v>17.5</v>
      </c>
      <c r="DH67">
        <v>3.5</v>
      </c>
      <c r="DI67">
        <v>14</v>
      </c>
      <c r="DJ67">
        <v>248</v>
      </c>
      <c r="DK67">
        <v>265.5</v>
      </c>
      <c r="DL67">
        <v>265.5</v>
      </c>
      <c r="DM67">
        <v>0</v>
      </c>
      <c r="DN67">
        <v>3.5</v>
      </c>
      <c r="DO67">
        <v>10</v>
      </c>
      <c r="DP67">
        <v>234.5</v>
      </c>
      <c r="DQ67">
        <v>248</v>
      </c>
      <c r="DS67">
        <v>248</v>
      </c>
      <c r="DT67">
        <v>3.5</v>
      </c>
      <c r="DU67">
        <v>0</v>
      </c>
      <c r="DV67">
        <v>231</v>
      </c>
      <c r="DW67">
        <v>234.5</v>
      </c>
      <c r="DY67">
        <v>234.5</v>
      </c>
      <c r="DZ67">
        <v>3.5</v>
      </c>
      <c r="EA67">
        <v>0</v>
      </c>
      <c r="EB67">
        <v>227.5</v>
      </c>
      <c r="EC67">
        <v>231</v>
      </c>
      <c r="EE67">
        <v>231</v>
      </c>
      <c r="EF67">
        <v>3.5</v>
      </c>
      <c r="EG67">
        <v>0</v>
      </c>
      <c r="EH67">
        <v>224</v>
      </c>
      <c r="EI67">
        <v>227.5</v>
      </c>
      <c r="EK67">
        <v>227.5</v>
      </c>
      <c r="EL67">
        <v>3.5</v>
      </c>
      <c r="EM67">
        <v>0</v>
      </c>
      <c r="EN67">
        <v>220.5</v>
      </c>
      <c r="EO67">
        <v>224</v>
      </c>
      <c r="EQ67">
        <v>224</v>
      </c>
      <c r="ER67">
        <v>3.5</v>
      </c>
      <c r="ES67">
        <v>14</v>
      </c>
      <c r="ET67">
        <v>203</v>
      </c>
      <c r="EU67">
        <v>220.5</v>
      </c>
      <c r="EW67">
        <v>220.5</v>
      </c>
      <c r="EX67">
        <v>3.5</v>
      </c>
      <c r="EY67">
        <v>14</v>
      </c>
      <c r="EZ67">
        <v>185.5</v>
      </c>
      <c r="FA67">
        <v>203</v>
      </c>
      <c r="FC67">
        <v>203</v>
      </c>
      <c r="FD67">
        <v>3.5</v>
      </c>
      <c r="FE67">
        <v>14</v>
      </c>
      <c r="FF67">
        <v>168</v>
      </c>
      <c r="FG67">
        <v>185.5</v>
      </c>
      <c r="FI67">
        <v>185.5</v>
      </c>
      <c r="FJ67">
        <v>3.5</v>
      </c>
      <c r="FK67">
        <v>14</v>
      </c>
      <c r="FL67">
        <v>150.5</v>
      </c>
      <c r="FM67">
        <v>168</v>
      </c>
      <c r="FO67">
        <v>168</v>
      </c>
      <c r="FP67">
        <v>3.5</v>
      </c>
      <c r="FQ67">
        <v>14</v>
      </c>
      <c r="FR67">
        <v>133</v>
      </c>
      <c r="FS67">
        <v>150.5</v>
      </c>
      <c r="FU67">
        <v>150.5</v>
      </c>
      <c r="FV67">
        <v>3.5</v>
      </c>
      <c r="FW67">
        <v>14</v>
      </c>
      <c r="FX67">
        <v>115.5</v>
      </c>
      <c r="FY67">
        <v>133</v>
      </c>
      <c r="GA67">
        <v>133</v>
      </c>
      <c r="GB67">
        <v>3.5</v>
      </c>
      <c r="GC67">
        <v>14</v>
      </c>
      <c r="GD67">
        <v>98</v>
      </c>
      <c r="GE67">
        <v>115.5</v>
      </c>
      <c r="GG67">
        <v>115.5</v>
      </c>
      <c r="GH67">
        <v>14</v>
      </c>
      <c r="GI67">
        <v>14</v>
      </c>
      <c r="GJ67">
        <v>70</v>
      </c>
      <c r="GK67">
        <v>98</v>
      </c>
      <c r="GM67">
        <v>98</v>
      </c>
      <c r="GN67">
        <v>3.5</v>
      </c>
      <c r="GO67">
        <v>14</v>
      </c>
      <c r="GP67">
        <v>52.5</v>
      </c>
      <c r="GQ67">
        <v>70</v>
      </c>
      <c r="GS67">
        <v>70</v>
      </c>
      <c r="GT67">
        <v>3.5</v>
      </c>
      <c r="GU67">
        <v>14</v>
      </c>
      <c r="GV67">
        <v>35</v>
      </c>
      <c r="GW67">
        <v>52.5</v>
      </c>
      <c r="GY67">
        <v>52.5</v>
      </c>
      <c r="GZ67">
        <v>3.5</v>
      </c>
      <c r="HA67">
        <v>14</v>
      </c>
      <c r="HB67">
        <v>17.5</v>
      </c>
      <c r="HC67">
        <v>35</v>
      </c>
      <c r="HE67">
        <v>35</v>
      </c>
      <c r="HF67">
        <v>3.5</v>
      </c>
      <c r="HG67">
        <v>14</v>
      </c>
      <c r="HH67">
        <v>0</v>
      </c>
      <c r="HI67">
        <v>17.5</v>
      </c>
      <c r="HK67">
        <v>17.5</v>
      </c>
      <c r="HL67">
        <v>3.5</v>
      </c>
      <c r="HM67">
        <v>14</v>
      </c>
      <c r="HN67">
        <v>122.5</v>
      </c>
      <c r="HO67">
        <v>140</v>
      </c>
      <c r="HP67">
        <v>140</v>
      </c>
      <c r="HQ67">
        <v>0</v>
      </c>
      <c r="HR67">
        <v>3.5</v>
      </c>
      <c r="HS67">
        <v>14</v>
      </c>
      <c r="HT67">
        <v>105</v>
      </c>
      <c r="HU67">
        <v>122.5</v>
      </c>
      <c r="HW67">
        <v>122.5</v>
      </c>
      <c r="HX67">
        <v>3.5</v>
      </c>
      <c r="HY67">
        <v>14</v>
      </c>
      <c r="HZ67">
        <v>87.5</v>
      </c>
      <c r="IA67">
        <v>105</v>
      </c>
      <c r="IC67">
        <v>105</v>
      </c>
      <c r="ID67">
        <v>3.5</v>
      </c>
      <c r="IE67">
        <v>14</v>
      </c>
      <c r="IF67">
        <v>70</v>
      </c>
      <c r="IG67">
        <v>87.5</v>
      </c>
      <c r="II67">
        <v>87.5</v>
      </c>
      <c r="IJ67">
        <v>3.5</v>
      </c>
      <c r="IK67">
        <v>14</v>
      </c>
      <c r="IL67">
        <v>52.5</v>
      </c>
      <c r="IM67">
        <v>70</v>
      </c>
      <c r="IO67">
        <v>70</v>
      </c>
      <c r="IP67">
        <v>3.5</v>
      </c>
      <c r="IQ67">
        <v>14</v>
      </c>
      <c r="IR67">
        <v>35</v>
      </c>
      <c r="IS67">
        <v>52.5</v>
      </c>
      <c r="IU67">
        <v>52.5</v>
      </c>
      <c r="IV67">
        <v>3.5</v>
      </c>
      <c r="IW67">
        <v>14</v>
      </c>
      <c r="IX67">
        <v>17.5</v>
      </c>
      <c r="IY67">
        <v>35</v>
      </c>
      <c r="JA67">
        <v>35</v>
      </c>
      <c r="JB67">
        <v>3.5</v>
      </c>
      <c r="JC67">
        <v>14</v>
      </c>
      <c r="JD67">
        <v>0</v>
      </c>
      <c r="JE67">
        <v>17.5</v>
      </c>
      <c r="JG67">
        <v>17.5</v>
      </c>
      <c r="JH67">
        <v>3.5</v>
      </c>
      <c r="JI67">
        <v>14</v>
      </c>
      <c r="JJ67">
        <v>70</v>
      </c>
      <c r="JK67">
        <v>87.5</v>
      </c>
      <c r="JL67">
        <v>87.5</v>
      </c>
      <c r="JM67">
        <v>0</v>
      </c>
      <c r="JN67">
        <v>3.5</v>
      </c>
      <c r="JO67">
        <v>14</v>
      </c>
      <c r="JP67">
        <v>52.5</v>
      </c>
      <c r="JQ67">
        <v>70</v>
      </c>
      <c r="JS67">
        <v>70</v>
      </c>
      <c r="JT67">
        <v>3.5</v>
      </c>
      <c r="JU67">
        <v>14</v>
      </c>
      <c r="JV67">
        <v>35</v>
      </c>
      <c r="JW67">
        <v>52.5</v>
      </c>
      <c r="JY67">
        <v>52.5</v>
      </c>
      <c r="JZ67">
        <v>3.5</v>
      </c>
      <c r="KA67">
        <v>14</v>
      </c>
      <c r="KB67">
        <v>17.5</v>
      </c>
      <c r="KC67">
        <v>35</v>
      </c>
      <c r="KE67">
        <v>35</v>
      </c>
      <c r="KF67">
        <v>3.5</v>
      </c>
      <c r="KG67">
        <v>14</v>
      </c>
      <c r="KH67">
        <v>0</v>
      </c>
      <c r="KI67">
        <v>17.5</v>
      </c>
      <c r="KK67">
        <v>17.5</v>
      </c>
      <c r="KL67">
        <v>3.5</v>
      </c>
      <c r="KM67">
        <v>14</v>
      </c>
      <c r="KN67">
        <v>140</v>
      </c>
      <c r="KO67">
        <v>157.5</v>
      </c>
      <c r="KP67">
        <v>157.5</v>
      </c>
      <c r="KQ67">
        <v>0</v>
      </c>
      <c r="KR67">
        <v>3.5</v>
      </c>
      <c r="KS67">
        <v>14</v>
      </c>
      <c r="KT67">
        <v>122.5</v>
      </c>
      <c r="KU67">
        <v>140</v>
      </c>
      <c r="KV67">
        <v>0</v>
      </c>
      <c r="KW67">
        <v>140</v>
      </c>
      <c r="KX67">
        <v>3.5</v>
      </c>
      <c r="KY67">
        <v>14</v>
      </c>
      <c r="KZ67">
        <v>105</v>
      </c>
      <c r="LA67">
        <v>122.5</v>
      </c>
      <c r="LB67">
        <v>0</v>
      </c>
      <c r="LC67">
        <v>122.5</v>
      </c>
      <c r="LD67">
        <v>3.5</v>
      </c>
      <c r="LE67">
        <v>14</v>
      </c>
      <c r="LF67">
        <v>87.5</v>
      </c>
      <c r="LG67">
        <v>105</v>
      </c>
      <c r="LH67">
        <v>0</v>
      </c>
      <c r="LI67">
        <v>105</v>
      </c>
      <c r="LJ67">
        <v>3.5</v>
      </c>
      <c r="LK67">
        <v>14</v>
      </c>
      <c r="LL67">
        <v>70</v>
      </c>
      <c r="LM67">
        <v>87.5</v>
      </c>
      <c r="LN67">
        <v>0</v>
      </c>
      <c r="LO67">
        <v>87.5</v>
      </c>
    </row>
    <row r="68" spans="1:327" hidden="1" x14ac:dyDescent="0.25">
      <c r="A68">
        <v>1</v>
      </c>
      <c r="B68">
        <v>226</v>
      </c>
      <c r="C68" t="s">
        <v>278</v>
      </c>
      <c r="D68" t="s">
        <v>279</v>
      </c>
      <c r="E68" t="e">
        <v>#REF!</v>
      </c>
      <c r="H68" t="s">
        <v>280</v>
      </c>
      <c r="I68" t="s">
        <v>112</v>
      </c>
      <c r="J68">
        <v>3.5</v>
      </c>
      <c r="K68">
        <v>14</v>
      </c>
      <c r="L68">
        <v>0</v>
      </c>
      <c r="M68">
        <v>17.5</v>
      </c>
      <c r="O68">
        <v>17.5</v>
      </c>
      <c r="P68">
        <v>3.5</v>
      </c>
      <c r="Q68">
        <v>14</v>
      </c>
      <c r="R68">
        <v>17.5</v>
      </c>
      <c r="S68">
        <v>35</v>
      </c>
      <c r="T68">
        <v>35</v>
      </c>
      <c r="U68">
        <v>0</v>
      </c>
      <c r="V68">
        <v>3.5</v>
      </c>
      <c r="W68">
        <v>14</v>
      </c>
      <c r="X68">
        <v>0</v>
      </c>
      <c r="Y68">
        <v>17.5</v>
      </c>
      <c r="AA68">
        <v>17.5</v>
      </c>
      <c r="AB68">
        <v>3.5</v>
      </c>
      <c r="AC68">
        <v>14</v>
      </c>
      <c r="AD68">
        <v>13.5</v>
      </c>
      <c r="AE68">
        <v>31</v>
      </c>
      <c r="AF68">
        <v>31</v>
      </c>
      <c r="AG68">
        <v>0</v>
      </c>
      <c r="AH68">
        <v>3.5</v>
      </c>
      <c r="AI68">
        <v>10</v>
      </c>
      <c r="AJ68">
        <v>0</v>
      </c>
      <c r="AK68">
        <v>13.5</v>
      </c>
      <c r="AM68">
        <v>13.5</v>
      </c>
      <c r="AN68">
        <v>3.5</v>
      </c>
      <c r="AO68">
        <v>14</v>
      </c>
      <c r="AP68">
        <v>48.5</v>
      </c>
      <c r="AQ68">
        <v>66</v>
      </c>
      <c r="AR68">
        <v>66</v>
      </c>
      <c r="AS68">
        <v>0</v>
      </c>
      <c r="AT68">
        <v>3.5</v>
      </c>
      <c r="AU68">
        <v>10</v>
      </c>
      <c r="AV68">
        <v>35</v>
      </c>
      <c r="AW68">
        <v>48.5</v>
      </c>
      <c r="AY68">
        <v>48.5</v>
      </c>
      <c r="AZ68">
        <v>3.5</v>
      </c>
      <c r="BA68">
        <v>14</v>
      </c>
      <c r="BB68">
        <v>17.5</v>
      </c>
      <c r="BC68">
        <v>35</v>
      </c>
      <c r="BE68">
        <v>35</v>
      </c>
      <c r="BF68">
        <v>3.5</v>
      </c>
      <c r="BG68">
        <v>14</v>
      </c>
      <c r="BH68">
        <v>0</v>
      </c>
      <c r="BI68">
        <v>17.5</v>
      </c>
      <c r="BK68">
        <v>17.5</v>
      </c>
      <c r="BL68">
        <v>3.5</v>
      </c>
      <c r="BM68">
        <v>14</v>
      </c>
      <c r="BN68">
        <v>17.5</v>
      </c>
      <c r="BO68">
        <v>35</v>
      </c>
      <c r="BP68">
        <v>35</v>
      </c>
      <c r="BQ68">
        <v>0</v>
      </c>
      <c r="BR68">
        <v>3.5</v>
      </c>
      <c r="BS68">
        <v>14</v>
      </c>
      <c r="BT68">
        <v>0</v>
      </c>
      <c r="BU68">
        <v>17.5</v>
      </c>
      <c r="BW68">
        <v>17.5</v>
      </c>
      <c r="BX68">
        <v>3.5</v>
      </c>
      <c r="BY68">
        <v>14</v>
      </c>
      <c r="BZ68">
        <v>5</v>
      </c>
      <c r="CA68">
        <v>22.5</v>
      </c>
      <c r="CB68">
        <v>22.5</v>
      </c>
      <c r="CC68">
        <v>0</v>
      </c>
      <c r="CD68">
        <v>5</v>
      </c>
      <c r="CE68">
        <v>0</v>
      </c>
      <c r="CF68">
        <v>0</v>
      </c>
      <c r="CG68">
        <v>5</v>
      </c>
      <c r="CI68">
        <v>5</v>
      </c>
      <c r="CJ68">
        <v>5</v>
      </c>
      <c r="CK68">
        <v>0</v>
      </c>
      <c r="CL68">
        <v>15</v>
      </c>
      <c r="CM68">
        <v>20</v>
      </c>
      <c r="CN68">
        <v>20</v>
      </c>
      <c r="CO68">
        <v>0</v>
      </c>
      <c r="CP68">
        <v>5</v>
      </c>
      <c r="CQ68">
        <v>0</v>
      </c>
      <c r="CR68">
        <v>10</v>
      </c>
      <c r="CS68">
        <v>15</v>
      </c>
      <c r="CU68">
        <v>15</v>
      </c>
      <c r="CV68">
        <v>5</v>
      </c>
      <c r="CW68">
        <v>0</v>
      </c>
      <c r="CX68">
        <v>5</v>
      </c>
      <c r="CY68">
        <v>10</v>
      </c>
      <c r="DA68">
        <v>10</v>
      </c>
      <c r="DB68">
        <v>5</v>
      </c>
      <c r="DC68">
        <v>0</v>
      </c>
      <c r="DD68">
        <v>0</v>
      </c>
      <c r="DE68">
        <v>5</v>
      </c>
      <c r="DG68">
        <v>5</v>
      </c>
      <c r="DH68">
        <v>3.5</v>
      </c>
      <c r="DI68">
        <v>14</v>
      </c>
      <c r="DJ68">
        <v>132.5</v>
      </c>
      <c r="DK68">
        <v>150</v>
      </c>
      <c r="DL68">
        <v>150</v>
      </c>
      <c r="DM68">
        <v>0</v>
      </c>
      <c r="DN68">
        <v>3.5</v>
      </c>
      <c r="DO68">
        <v>10</v>
      </c>
      <c r="DP68">
        <v>119</v>
      </c>
      <c r="DQ68">
        <v>132.5</v>
      </c>
      <c r="DS68">
        <v>132.5</v>
      </c>
      <c r="DT68">
        <v>3.5</v>
      </c>
      <c r="DU68">
        <v>0</v>
      </c>
      <c r="DV68">
        <v>115.5</v>
      </c>
      <c r="DW68">
        <v>119</v>
      </c>
      <c r="DY68">
        <v>119</v>
      </c>
      <c r="DZ68">
        <v>3.5</v>
      </c>
      <c r="EA68">
        <v>0</v>
      </c>
      <c r="EB68">
        <v>112</v>
      </c>
      <c r="EC68">
        <v>115.5</v>
      </c>
      <c r="EE68">
        <v>115.5</v>
      </c>
      <c r="EF68">
        <v>3.5</v>
      </c>
      <c r="EG68">
        <v>0</v>
      </c>
      <c r="EH68">
        <v>108.5</v>
      </c>
      <c r="EI68">
        <v>112</v>
      </c>
      <c r="EK68">
        <v>112</v>
      </c>
      <c r="EL68">
        <v>3.5</v>
      </c>
      <c r="EM68">
        <v>0</v>
      </c>
      <c r="EN68">
        <v>105</v>
      </c>
      <c r="EO68">
        <v>108.5</v>
      </c>
      <c r="EQ68">
        <v>108.5</v>
      </c>
      <c r="ER68">
        <v>3.5</v>
      </c>
      <c r="ES68">
        <v>14</v>
      </c>
      <c r="ET68">
        <v>87.5</v>
      </c>
      <c r="EU68">
        <v>105</v>
      </c>
      <c r="EW68">
        <v>105</v>
      </c>
      <c r="EX68">
        <v>3.5</v>
      </c>
      <c r="EY68">
        <v>14</v>
      </c>
      <c r="EZ68">
        <v>70</v>
      </c>
      <c r="FA68">
        <v>87.5</v>
      </c>
      <c r="FC68">
        <v>87.5</v>
      </c>
      <c r="FD68">
        <v>3.5</v>
      </c>
      <c r="FE68">
        <v>14</v>
      </c>
      <c r="FF68">
        <v>52.5</v>
      </c>
      <c r="FG68">
        <v>70</v>
      </c>
      <c r="FI68">
        <v>70</v>
      </c>
      <c r="FJ68">
        <v>3.5</v>
      </c>
      <c r="FK68">
        <v>14</v>
      </c>
      <c r="FL68">
        <v>35</v>
      </c>
      <c r="FM68">
        <v>52.5</v>
      </c>
      <c r="FO68">
        <v>52.5</v>
      </c>
      <c r="FP68">
        <v>3.5</v>
      </c>
      <c r="FQ68">
        <v>14</v>
      </c>
      <c r="FR68">
        <v>17.5</v>
      </c>
      <c r="FS68">
        <v>35</v>
      </c>
      <c r="FU68">
        <v>35</v>
      </c>
      <c r="FV68">
        <v>3.5</v>
      </c>
      <c r="FW68">
        <v>14</v>
      </c>
      <c r="FX68">
        <v>0</v>
      </c>
      <c r="FY68">
        <v>17.5</v>
      </c>
      <c r="GA68">
        <v>17.5</v>
      </c>
      <c r="GB68">
        <v>3.5</v>
      </c>
      <c r="GC68">
        <v>14</v>
      </c>
      <c r="GD68">
        <v>133</v>
      </c>
      <c r="GE68">
        <v>150.5</v>
      </c>
      <c r="GF68">
        <v>150.5</v>
      </c>
      <c r="GG68">
        <v>0</v>
      </c>
      <c r="GH68">
        <v>14</v>
      </c>
      <c r="GI68">
        <v>14</v>
      </c>
      <c r="GJ68">
        <v>105</v>
      </c>
      <c r="GK68">
        <v>133</v>
      </c>
      <c r="GM68">
        <v>133</v>
      </c>
      <c r="GN68">
        <v>3.5</v>
      </c>
      <c r="GO68">
        <v>14</v>
      </c>
      <c r="GP68">
        <v>87.5</v>
      </c>
      <c r="GQ68">
        <v>105</v>
      </c>
      <c r="GS68">
        <v>105</v>
      </c>
      <c r="GT68">
        <v>3.5</v>
      </c>
      <c r="GU68">
        <v>14</v>
      </c>
      <c r="GV68">
        <v>70</v>
      </c>
      <c r="GW68">
        <v>87.5</v>
      </c>
      <c r="GY68">
        <v>87.5</v>
      </c>
      <c r="GZ68">
        <v>3.5</v>
      </c>
      <c r="HA68">
        <v>14</v>
      </c>
      <c r="HB68">
        <v>52.5</v>
      </c>
      <c r="HC68">
        <v>70</v>
      </c>
      <c r="HE68">
        <v>70</v>
      </c>
      <c r="HF68">
        <v>3.5</v>
      </c>
      <c r="HG68">
        <v>14</v>
      </c>
      <c r="HH68">
        <v>35</v>
      </c>
      <c r="HI68">
        <v>52.5</v>
      </c>
      <c r="HK68">
        <v>52.5</v>
      </c>
      <c r="HL68">
        <v>3.5</v>
      </c>
      <c r="HM68">
        <v>14</v>
      </c>
      <c r="HN68">
        <v>17.5</v>
      </c>
      <c r="HO68">
        <v>35</v>
      </c>
      <c r="HQ68">
        <v>35</v>
      </c>
      <c r="HR68">
        <v>3.5</v>
      </c>
      <c r="HS68">
        <v>14</v>
      </c>
      <c r="HT68">
        <v>0</v>
      </c>
      <c r="HU68">
        <v>17.5</v>
      </c>
      <c r="HW68">
        <v>17.5</v>
      </c>
      <c r="HX68">
        <v>3.5</v>
      </c>
      <c r="HY68">
        <v>14</v>
      </c>
      <c r="HZ68">
        <v>35</v>
      </c>
      <c r="IA68">
        <v>52.5</v>
      </c>
      <c r="IB68" t="s">
        <v>216</v>
      </c>
      <c r="IC68">
        <v>0</v>
      </c>
      <c r="ID68">
        <v>3.5</v>
      </c>
      <c r="IE68">
        <v>14</v>
      </c>
      <c r="IF68">
        <v>17.5</v>
      </c>
      <c r="IG68">
        <v>35</v>
      </c>
      <c r="II68">
        <v>35</v>
      </c>
      <c r="IJ68">
        <v>3.5</v>
      </c>
      <c r="IK68">
        <v>14</v>
      </c>
      <c r="IL68">
        <v>0</v>
      </c>
      <c r="IM68">
        <v>17.5</v>
      </c>
      <c r="IO68">
        <v>17.5</v>
      </c>
      <c r="IP68">
        <v>3.5</v>
      </c>
      <c r="IQ68">
        <v>14</v>
      </c>
      <c r="IR68">
        <v>35</v>
      </c>
      <c r="IS68">
        <v>52.5</v>
      </c>
      <c r="IT68">
        <v>52.5</v>
      </c>
      <c r="IU68">
        <v>0</v>
      </c>
      <c r="IV68">
        <v>3.5</v>
      </c>
      <c r="IW68">
        <v>14</v>
      </c>
      <c r="IX68">
        <v>17.5</v>
      </c>
      <c r="IY68">
        <v>35</v>
      </c>
      <c r="JA68">
        <v>35</v>
      </c>
      <c r="JB68">
        <v>3.5</v>
      </c>
      <c r="JC68">
        <v>14</v>
      </c>
      <c r="JD68">
        <v>0</v>
      </c>
      <c r="JE68">
        <v>17.5</v>
      </c>
      <c r="JG68">
        <v>17.5</v>
      </c>
      <c r="JH68">
        <v>3.5</v>
      </c>
      <c r="JI68">
        <v>14</v>
      </c>
      <c r="JJ68">
        <v>0</v>
      </c>
      <c r="JK68">
        <v>17.5</v>
      </c>
      <c r="JL68">
        <v>17.5</v>
      </c>
      <c r="JM68">
        <v>0</v>
      </c>
      <c r="JN68">
        <v>3.5</v>
      </c>
      <c r="JO68">
        <v>14</v>
      </c>
      <c r="JP68">
        <v>17.5</v>
      </c>
      <c r="JQ68">
        <v>35</v>
      </c>
      <c r="JR68">
        <v>35</v>
      </c>
      <c r="JS68">
        <v>0</v>
      </c>
      <c r="JT68">
        <v>3.5</v>
      </c>
      <c r="JU68">
        <v>14</v>
      </c>
      <c r="JV68">
        <v>0</v>
      </c>
      <c r="JW68">
        <v>17.5</v>
      </c>
      <c r="JY68">
        <v>17.5</v>
      </c>
      <c r="JZ68">
        <v>3.5</v>
      </c>
      <c r="KA68">
        <v>14</v>
      </c>
      <c r="KB68">
        <v>0</v>
      </c>
      <c r="KC68">
        <v>17.5</v>
      </c>
      <c r="KD68">
        <v>17.5</v>
      </c>
      <c r="KE68">
        <v>0</v>
      </c>
      <c r="KF68">
        <v>3.5</v>
      </c>
      <c r="KG68">
        <v>14</v>
      </c>
      <c r="KH68">
        <v>122.5</v>
      </c>
      <c r="KI68">
        <v>140</v>
      </c>
      <c r="KJ68">
        <v>140</v>
      </c>
      <c r="KK68">
        <v>0</v>
      </c>
      <c r="KL68">
        <v>3.5</v>
      </c>
      <c r="KM68">
        <v>14</v>
      </c>
      <c r="KN68">
        <v>105</v>
      </c>
      <c r="KO68">
        <v>122.5</v>
      </c>
      <c r="KP68">
        <v>0</v>
      </c>
      <c r="KQ68">
        <v>122.5</v>
      </c>
      <c r="KR68">
        <v>3.5</v>
      </c>
      <c r="KS68">
        <v>14</v>
      </c>
      <c r="KT68">
        <v>87.5</v>
      </c>
      <c r="KU68">
        <v>105</v>
      </c>
      <c r="KV68">
        <v>0</v>
      </c>
      <c r="KW68">
        <v>105</v>
      </c>
      <c r="KX68">
        <v>3.5</v>
      </c>
      <c r="KY68">
        <v>14</v>
      </c>
      <c r="KZ68">
        <v>70</v>
      </c>
      <c r="LA68">
        <v>87.5</v>
      </c>
      <c r="LB68">
        <v>0</v>
      </c>
      <c r="LC68">
        <v>87.5</v>
      </c>
      <c r="LD68">
        <v>3.5</v>
      </c>
      <c r="LE68">
        <v>14</v>
      </c>
      <c r="LF68">
        <v>52.5</v>
      </c>
      <c r="LG68">
        <v>70</v>
      </c>
      <c r="LH68">
        <v>0</v>
      </c>
      <c r="LI68">
        <v>70</v>
      </c>
      <c r="LJ68">
        <v>3.5</v>
      </c>
      <c r="LK68">
        <v>14</v>
      </c>
      <c r="LL68">
        <v>35</v>
      </c>
      <c r="LM68">
        <v>52.5</v>
      </c>
      <c r="LN68">
        <v>0</v>
      </c>
      <c r="LO68">
        <v>52.5</v>
      </c>
    </row>
    <row r="69" spans="1:327" hidden="1" x14ac:dyDescent="0.25">
      <c r="A69">
        <v>1</v>
      </c>
      <c r="B69">
        <v>227</v>
      </c>
      <c r="C69" t="s">
        <v>281</v>
      </c>
      <c r="D69" t="s">
        <v>282</v>
      </c>
      <c r="E69" t="e">
        <v>#REF!</v>
      </c>
      <c r="I69" t="s">
        <v>112</v>
      </c>
      <c r="J69">
        <v>3.5</v>
      </c>
      <c r="K69">
        <v>14</v>
      </c>
      <c r="L69">
        <v>0</v>
      </c>
      <c r="M69">
        <v>17.5</v>
      </c>
      <c r="N69">
        <v>17.5</v>
      </c>
      <c r="O69">
        <v>0</v>
      </c>
      <c r="P69">
        <v>3.5</v>
      </c>
      <c r="Q69">
        <v>14</v>
      </c>
      <c r="R69">
        <v>17.5</v>
      </c>
      <c r="S69">
        <v>35</v>
      </c>
      <c r="T69">
        <v>35</v>
      </c>
      <c r="U69">
        <v>0</v>
      </c>
      <c r="V69">
        <v>3.5</v>
      </c>
      <c r="W69">
        <v>14</v>
      </c>
      <c r="X69">
        <v>0</v>
      </c>
      <c r="Y69">
        <v>17.5</v>
      </c>
      <c r="AA69">
        <v>17.5</v>
      </c>
      <c r="AB69">
        <v>3.5</v>
      </c>
      <c r="AC69">
        <v>14</v>
      </c>
      <c r="AD69">
        <v>13.5</v>
      </c>
      <c r="AE69">
        <v>31</v>
      </c>
      <c r="AF69">
        <v>31</v>
      </c>
      <c r="AG69">
        <v>0</v>
      </c>
      <c r="AH69">
        <v>3.5</v>
      </c>
      <c r="AI69">
        <v>10</v>
      </c>
      <c r="AJ69">
        <v>0</v>
      </c>
      <c r="AK69">
        <v>13.5</v>
      </c>
      <c r="AM69">
        <v>13.5</v>
      </c>
      <c r="AN69">
        <v>3.5</v>
      </c>
      <c r="AO69">
        <v>14</v>
      </c>
      <c r="AP69">
        <v>31</v>
      </c>
      <c r="AQ69">
        <v>48.5</v>
      </c>
      <c r="AR69">
        <v>48.5</v>
      </c>
      <c r="AS69">
        <v>0</v>
      </c>
      <c r="AT69">
        <v>3.5</v>
      </c>
      <c r="AU69">
        <v>10</v>
      </c>
      <c r="AV69">
        <v>17.5</v>
      </c>
      <c r="AW69">
        <v>31</v>
      </c>
      <c r="AY69">
        <v>31</v>
      </c>
      <c r="AZ69">
        <v>3.5</v>
      </c>
      <c r="BA69">
        <v>14</v>
      </c>
      <c r="BB69">
        <v>0</v>
      </c>
      <c r="BC69">
        <v>17.5</v>
      </c>
      <c r="BE69">
        <v>17.5</v>
      </c>
      <c r="BF69">
        <v>3.5</v>
      </c>
      <c r="BG69">
        <v>14</v>
      </c>
      <c r="BH69">
        <v>0</v>
      </c>
      <c r="BI69">
        <v>17.5</v>
      </c>
      <c r="BJ69">
        <v>17.5</v>
      </c>
      <c r="BK69">
        <v>0</v>
      </c>
      <c r="BL69">
        <v>3.5</v>
      </c>
      <c r="BM69">
        <v>14</v>
      </c>
      <c r="BN69">
        <v>0</v>
      </c>
      <c r="BO69">
        <v>17.5</v>
      </c>
      <c r="BP69">
        <v>17.5</v>
      </c>
      <c r="BQ69">
        <v>0</v>
      </c>
      <c r="BR69">
        <v>3.5</v>
      </c>
      <c r="BS69">
        <v>14</v>
      </c>
      <c r="BT69">
        <v>0</v>
      </c>
      <c r="BU69">
        <v>17.5</v>
      </c>
      <c r="BV69">
        <v>17.5</v>
      </c>
      <c r="BW69">
        <v>0</v>
      </c>
      <c r="BX69">
        <v>3.5</v>
      </c>
      <c r="BY69">
        <v>14</v>
      </c>
      <c r="BZ69">
        <v>0</v>
      </c>
      <c r="CA69">
        <v>17.5</v>
      </c>
      <c r="CB69">
        <v>17.5</v>
      </c>
      <c r="CC69">
        <v>0</v>
      </c>
      <c r="CD69">
        <v>3.5</v>
      </c>
      <c r="CE69">
        <v>14</v>
      </c>
      <c r="CF69">
        <v>27.5</v>
      </c>
      <c r="CG69">
        <v>45</v>
      </c>
      <c r="CH69">
        <v>45</v>
      </c>
      <c r="CI69">
        <v>0</v>
      </c>
      <c r="CJ69">
        <v>3.5</v>
      </c>
      <c r="CK69">
        <v>14</v>
      </c>
      <c r="CL69">
        <v>70</v>
      </c>
      <c r="CM69">
        <v>87.5</v>
      </c>
      <c r="CN69">
        <v>60</v>
      </c>
      <c r="CO69">
        <v>27.5</v>
      </c>
      <c r="CP69">
        <v>3.5</v>
      </c>
      <c r="CQ69">
        <v>14</v>
      </c>
      <c r="CR69">
        <v>52.5</v>
      </c>
      <c r="CS69">
        <v>70</v>
      </c>
      <c r="CU69">
        <v>70</v>
      </c>
      <c r="CV69">
        <v>3.5</v>
      </c>
      <c r="CW69">
        <v>14</v>
      </c>
      <c r="CX69">
        <v>35</v>
      </c>
      <c r="CY69">
        <v>52.5</v>
      </c>
      <c r="DA69">
        <v>52.5</v>
      </c>
      <c r="DB69">
        <v>3.5</v>
      </c>
      <c r="DC69">
        <v>14</v>
      </c>
      <c r="DD69">
        <v>17.5</v>
      </c>
      <c r="DE69">
        <v>35</v>
      </c>
      <c r="DG69">
        <v>35</v>
      </c>
      <c r="DH69">
        <v>3.5</v>
      </c>
      <c r="DI69">
        <v>14</v>
      </c>
      <c r="DJ69">
        <v>0</v>
      </c>
      <c r="DK69">
        <v>17.5</v>
      </c>
      <c r="DM69">
        <v>17.5</v>
      </c>
      <c r="DN69">
        <v>3.5</v>
      </c>
      <c r="DO69">
        <v>10</v>
      </c>
      <c r="DP69">
        <v>14</v>
      </c>
      <c r="DQ69">
        <v>27.5</v>
      </c>
      <c r="DR69">
        <v>27.5</v>
      </c>
      <c r="DS69">
        <v>0</v>
      </c>
      <c r="DT69">
        <v>3.5</v>
      </c>
      <c r="DU69">
        <v>0</v>
      </c>
      <c r="DV69">
        <v>10.5</v>
      </c>
      <c r="DW69">
        <v>14</v>
      </c>
      <c r="DY69">
        <v>14</v>
      </c>
      <c r="DZ69">
        <v>3.5</v>
      </c>
      <c r="EA69">
        <v>0</v>
      </c>
      <c r="EB69">
        <v>7</v>
      </c>
      <c r="EC69">
        <v>10.5</v>
      </c>
      <c r="EE69">
        <v>10.5</v>
      </c>
      <c r="EF69">
        <v>3.5</v>
      </c>
      <c r="EG69">
        <v>0</v>
      </c>
      <c r="EH69">
        <v>3.5</v>
      </c>
      <c r="EI69">
        <v>7</v>
      </c>
      <c r="EK69">
        <v>7</v>
      </c>
      <c r="EL69">
        <v>3.5</v>
      </c>
      <c r="EM69">
        <v>0</v>
      </c>
      <c r="EN69">
        <v>0</v>
      </c>
      <c r="EO69">
        <v>3.5</v>
      </c>
      <c r="EQ69">
        <v>3.5</v>
      </c>
      <c r="ER69">
        <v>3.5</v>
      </c>
      <c r="ES69">
        <v>14</v>
      </c>
      <c r="ET69">
        <v>52.5</v>
      </c>
      <c r="EU69">
        <v>70</v>
      </c>
      <c r="EV69">
        <v>70</v>
      </c>
      <c r="EW69">
        <v>0</v>
      </c>
      <c r="EX69">
        <v>3.5</v>
      </c>
      <c r="EY69">
        <v>14</v>
      </c>
      <c r="EZ69">
        <v>35</v>
      </c>
      <c r="FA69">
        <v>52.5</v>
      </c>
      <c r="FC69">
        <v>52.5</v>
      </c>
      <c r="FD69">
        <v>3.5</v>
      </c>
      <c r="FE69">
        <v>14</v>
      </c>
      <c r="FF69">
        <v>17.5</v>
      </c>
      <c r="FG69">
        <v>35</v>
      </c>
      <c r="FI69">
        <v>35</v>
      </c>
      <c r="FJ69">
        <v>3.5</v>
      </c>
      <c r="FK69">
        <v>14</v>
      </c>
      <c r="FL69">
        <v>0</v>
      </c>
      <c r="FM69">
        <v>17.5</v>
      </c>
      <c r="FO69">
        <v>17.5</v>
      </c>
      <c r="FP69">
        <v>3.5</v>
      </c>
      <c r="FQ69">
        <v>14</v>
      </c>
      <c r="FR69">
        <v>220.5</v>
      </c>
      <c r="FS69">
        <v>238</v>
      </c>
      <c r="FT69">
        <v>238</v>
      </c>
      <c r="FU69">
        <v>0</v>
      </c>
      <c r="FV69">
        <v>3.5</v>
      </c>
      <c r="FW69">
        <v>14</v>
      </c>
      <c r="FX69">
        <v>203</v>
      </c>
      <c r="FY69">
        <v>220.5</v>
      </c>
      <c r="GA69">
        <v>220.5</v>
      </c>
      <c r="GB69">
        <v>3.5</v>
      </c>
      <c r="GC69">
        <v>14</v>
      </c>
      <c r="GD69">
        <v>185.5</v>
      </c>
      <c r="GE69">
        <v>203</v>
      </c>
      <c r="GG69">
        <v>203</v>
      </c>
      <c r="GH69">
        <v>14</v>
      </c>
      <c r="GI69">
        <v>14</v>
      </c>
      <c r="GJ69">
        <v>157.5</v>
      </c>
      <c r="GK69">
        <v>185.5</v>
      </c>
      <c r="GM69">
        <v>185.5</v>
      </c>
      <c r="GN69">
        <v>3.5</v>
      </c>
      <c r="GO69">
        <v>14</v>
      </c>
      <c r="GP69">
        <v>140</v>
      </c>
      <c r="GQ69">
        <v>157.5</v>
      </c>
      <c r="GS69">
        <v>157.5</v>
      </c>
      <c r="GT69">
        <v>3.5</v>
      </c>
      <c r="GU69">
        <v>14</v>
      </c>
      <c r="GV69">
        <v>122.5</v>
      </c>
      <c r="GW69">
        <v>140</v>
      </c>
      <c r="GY69">
        <v>140</v>
      </c>
      <c r="GZ69">
        <v>3.5</v>
      </c>
      <c r="HA69">
        <v>14</v>
      </c>
      <c r="HB69">
        <v>105</v>
      </c>
      <c r="HC69">
        <v>122.5</v>
      </c>
      <c r="HE69">
        <v>122.5</v>
      </c>
      <c r="HF69">
        <v>3.5</v>
      </c>
      <c r="HG69">
        <v>14</v>
      </c>
      <c r="HH69">
        <v>87.5</v>
      </c>
      <c r="HI69">
        <v>105</v>
      </c>
      <c r="HK69">
        <v>105</v>
      </c>
      <c r="HL69">
        <v>3.5</v>
      </c>
      <c r="HM69">
        <v>14</v>
      </c>
      <c r="HN69">
        <v>70</v>
      </c>
      <c r="HO69">
        <v>87.5</v>
      </c>
      <c r="HQ69">
        <v>87.5</v>
      </c>
      <c r="HR69">
        <v>3.5</v>
      </c>
      <c r="HS69">
        <v>14</v>
      </c>
      <c r="HT69">
        <v>52.5</v>
      </c>
      <c r="HU69">
        <v>70</v>
      </c>
      <c r="HW69">
        <v>70</v>
      </c>
      <c r="HX69">
        <v>3.5</v>
      </c>
      <c r="HY69">
        <v>14</v>
      </c>
      <c r="HZ69">
        <v>35</v>
      </c>
      <c r="IA69">
        <v>52.5</v>
      </c>
      <c r="IC69">
        <v>52.5</v>
      </c>
      <c r="ID69">
        <v>3.5</v>
      </c>
      <c r="IE69">
        <v>14</v>
      </c>
      <c r="IF69">
        <v>17.5</v>
      </c>
      <c r="IG69">
        <v>35</v>
      </c>
      <c r="II69">
        <v>35</v>
      </c>
      <c r="IJ69">
        <v>3.5</v>
      </c>
      <c r="IK69">
        <v>14</v>
      </c>
      <c r="IL69">
        <v>0</v>
      </c>
      <c r="IM69">
        <v>17.5</v>
      </c>
      <c r="IO69">
        <v>17.5</v>
      </c>
      <c r="IP69">
        <v>3.5</v>
      </c>
      <c r="IQ69">
        <v>14</v>
      </c>
      <c r="IR69">
        <v>52.5</v>
      </c>
      <c r="IS69">
        <v>70</v>
      </c>
      <c r="IT69">
        <v>70</v>
      </c>
      <c r="IU69">
        <v>0</v>
      </c>
      <c r="IV69">
        <v>3.5</v>
      </c>
      <c r="IW69">
        <v>14</v>
      </c>
      <c r="IX69">
        <v>35</v>
      </c>
      <c r="IY69">
        <v>52.5</v>
      </c>
      <c r="JA69">
        <v>52.5</v>
      </c>
      <c r="JB69">
        <v>3.5</v>
      </c>
      <c r="JC69">
        <v>14</v>
      </c>
      <c r="JD69">
        <v>17.5</v>
      </c>
      <c r="JE69">
        <v>35</v>
      </c>
      <c r="JG69">
        <v>35</v>
      </c>
      <c r="JH69">
        <v>3.5</v>
      </c>
      <c r="JI69">
        <v>14</v>
      </c>
      <c r="JJ69">
        <v>0</v>
      </c>
      <c r="JK69">
        <v>17.5</v>
      </c>
      <c r="JM69">
        <v>17.5</v>
      </c>
      <c r="JN69">
        <v>3.5</v>
      </c>
      <c r="JO69">
        <v>14</v>
      </c>
      <c r="JP69">
        <v>0</v>
      </c>
      <c r="JQ69">
        <v>17.5</v>
      </c>
      <c r="JR69">
        <v>17.5</v>
      </c>
      <c r="JS69">
        <v>0</v>
      </c>
      <c r="JT69">
        <v>3.5</v>
      </c>
      <c r="JU69">
        <v>14</v>
      </c>
      <c r="JV69">
        <v>227.5</v>
      </c>
      <c r="JW69">
        <v>245</v>
      </c>
      <c r="JX69">
        <v>245</v>
      </c>
      <c r="JY69">
        <v>0</v>
      </c>
      <c r="JZ69">
        <v>3.5</v>
      </c>
      <c r="KA69">
        <v>14</v>
      </c>
      <c r="KB69">
        <v>210</v>
      </c>
      <c r="KC69">
        <v>227.5</v>
      </c>
      <c r="KE69">
        <v>227.5</v>
      </c>
      <c r="KF69">
        <v>3.5</v>
      </c>
      <c r="KG69">
        <v>14</v>
      </c>
      <c r="KH69">
        <v>192.5</v>
      </c>
      <c r="KI69">
        <v>210</v>
      </c>
      <c r="KK69">
        <v>210</v>
      </c>
      <c r="KL69">
        <v>3.5</v>
      </c>
      <c r="KM69">
        <v>14</v>
      </c>
      <c r="KN69">
        <v>175</v>
      </c>
      <c r="KO69">
        <v>192.5</v>
      </c>
      <c r="KP69">
        <v>0</v>
      </c>
      <c r="KQ69">
        <v>192.5</v>
      </c>
      <c r="KR69">
        <v>3.5</v>
      </c>
      <c r="KS69">
        <v>14</v>
      </c>
      <c r="KT69">
        <v>157.5</v>
      </c>
      <c r="KU69">
        <v>175</v>
      </c>
      <c r="KV69">
        <v>0</v>
      </c>
      <c r="KW69">
        <v>175</v>
      </c>
      <c r="KX69">
        <v>3.5</v>
      </c>
      <c r="KY69">
        <v>14</v>
      </c>
      <c r="KZ69">
        <v>140</v>
      </c>
      <c r="LA69">
        <v>157.5</v>
      </c>
      <c r="LB69">
        <v>0</v>
      </c>
      <c r="LC69">
        <v>157.5</v>
      </c>
      <c r="LD69">
        <v>3.5</v>
      </c>
      <c r="LE69">
        <v>14</v>
      </c>
      <c r="LF69">
        <v>122.5</v>
      </c>
      <c r="LG69">
        <v>140</v>
      </c>
      <c r="LH69">
        <v>0</v>
      </c>
      <c r="LI69">
        <v>140</v>
      </c>
      <c r="LJ69">
        <v>3.5</v>
      </c>
      <c r="LK69">
        <v>14</v>
      </c>
      <c r="LL69">
        <v>105</v>
      </c>
      <c r="LM69">
        <v>122.5</v>
      </c>
      <c r="LN69">
        <v>0</v>
      </c>
      <c r="LO69">
        <v>122.5</v>
      </c>
    </row>
    <row r="70" spans="1:327" hidden="1" x14ac:dyDescent="0.25">
      <c r="A70">
        <v>1</v>
      </c>
      <c r="B70">
        <v>228</v>
      </c>
      <c r="C70" t="s">
        <v>283</v>
      </c>
      <c r="D70" t="s">
        <v>284</v>
      </c>
      <c r="E70" t="e">
        <v>#REF!</v>
      </c>
      <c r="I70" t="s">
        <v>112</v>
      </c>
      <c r="J70">
        <v>3.5</v>
      </c>
      <c r="K70">
        <v>14</v>
      </c>
      <c r="L70">
        <v>52.5</v>
      </c>
      <c r="M70">
        <v>70</v>
      </c>
      <c r="N70">
        <v>70</v>
      </c>
      <c r="O70">
        <v>0</v>
      </c>
      <c r="P70">
        <v>3.5</v>
      </c>
      <c r="Q70">
        <v>14</v>
      </c>
      <c r="R70">
        <v>35</v>
      </c>
      <c r="S70">
        <v>52.5</v>
      </c>
      <c r="U70">
        <v>52.5</v>
      </c>
      <c r="V70">
        <v>3.5</v>
      </c>
      <c r="W70">
        <v>14</v>
      </c>
      <c r="X70">
        <v>17.5</v>
      </c>
      <c r="Y70">
        <v>35</v>
      </c>
      <c r="AA70">
        <v>35</v>
      </c>
      <c r="AB70">
        <v>3.5</v>
      </c>
      <c r="AC70">
        <v>14</v>
      </c>
      <c r="AD70">
        <v>0</v>
      </c>
      <c r="AE70">
        <v>17.5</v>
      </c>
      <c r="AG70">
        <v>17.5</v>
      </c>
      <c r="AH70">
        <v>3.5</v>
      </c>
      <c r="AI70">
        <v>10</v>
      </c>
      <c r="AJ70">
        <v>66</v>
      </c>
      <c r="AK70">
        <v>79.5</v>
      </c>
      <c r="AL70">
        <v>79.5</v>
      </c>
      <c r="AM70">
        <v>0</v>
      </c>
      <c r="AN70">
        <v>3.5</v>
      </c>
      <c r="AO70">
        <v>14</v>
      </c>
      <c r="AP70">
        <v>48.5</v>
      </c>
      <c r="AQ70">
        <v>66</v>
      </c>
      <c r="AS70">
        <v>66</v>
      </c>
      <c r="AT70">
        <v>3.5</v>
      </c>
      <c r="AU70">
        <v>10</v>
      </c>
      <c r="AV70">
        <v>35</v>
      </c>
      <c r="AW70">
        <v>48.5</v>
      </c>
      <c r="AY70">
        <v>48.5</v>
      </c>
      <c r="AZ70">
        <v>3.5</v>
      </c>
      <c r="BA70">
        <v>14</v>
      </c>
      <c r="BB70">
        <v>17.5</v>
      </c>
      <c r="BC70">
        <v>35</v>
      </c>
      <c r="BE70">
        <v>35</v>
      </c>
      <c r="BF70">
        <v>3.5</v>
      </c>
      <c r="BG70">
        <v>14</v>
      </c>
      <c r="BH70">
        <v>0</v>
      </c>
      <c r="BI70">
        <v>17.5</v>
      </c>
      <c r="BK70">
        <v>17.5</v>
      </c>
      <c r="BL70">
        <v>3.5</v>
      </c>
      <c r="BM70">
        <v>14</v>
      </c>
      <c r="BN70">
        <v>52.5</v>
      </c>
      <c r="BO70">
        <v>70</v>
      </c>
      <c r="BP70">
        <v>70</v>
      </c>
      <c r="BQ70">
        <v>0</v>
      </c>
      <c r="BR70">
        <v>3.5</v>
      </c>
      <c r="BS70">
        <v>14</v>
      </c>
      <c r="BT70">
        <v>35</v>
      </c>
      <c r="BU70">
        <v>52.5</v>
      </c>
      <c r="BW70">
        <v>52.5</v>
      </c>
      <c r="BX70">
        <v>3.5</v>
      </c>
      <c r="BY70">
        <v>14</v>
      </c>
      <c r="BZ70">
        <v>17.5</v>
      </c>
      <c r="CA70">
        <v>35</v>
      </c>
      <c r="CC70">
        <v>35</v>
      </c>
      <c r="CD70">
        <v>3.5</v>
      </c>
      <c r="CE70">
        <v>14</v>
      </c>
      <c r="CF70">
        <v>0</v>
      </c>
      <c r="CG70">
        <v>17.5</v>
      </c>
      <c r="CI70">
        <v>17.5</v>
      </c>
      <c r="CJ70">
        <v>3.5</v>
      </c>
      <c r="CK70">
        <v>14</v>
      </c>
      <c r="CL70">
        <v>70</v>
      </c>
      <c r="CM70">
        <v>87.5</v>
      </c>
      <c r="CN70">
        <v>87.5</v>
      </c>
      <c r="CO70">
        <v>0</v>
      </c>
      <c r="CP70">
        <v>3.5</v>
      </c>
      <c r="CQ70">
        <v>14</v>
      </c>
      <c r="CR70">
        <v>52.5</v>
      </c>
      <c r="CS70">
        <v>70</v>
      </c>
      <c r="CU70">
        <v>70</v>
      </c>
      <c r="CV70">
        <v>3.5</v>
      </c>
      <c r="CW70">
        <v>14</v>
      </c>
      <c r="CX70">
        <v>35</v>
      </c>
      <c r="CY70">
        <v>52.5</v>
      </c>
      <c r="DA70">
        <v>52.5</v>
      </c>
      <c r="DB70">
        <v>3.5</v>
      </c>
      <c r="DC70">
        <v>14</v>
      </c>
      <c r="DD70">
        <v>17.5</v>
      </c>
      <c r="DE70">
        <v>35</v>
      </c>
      <c r="DG70">
        <v>35</v>
      </c>
      <c r="DH70">
        <v>3.5</v>
      </c>
      <c r="DI70">
        <v>14</v>
      </c>
      <c r="DJ70">
        <v>0</v>
      </c>
      <c r="DK70">
        <v>17.5</v>
      </c>
      <c r="DM70">
        <v>17.5</v>
      </c>
      <c r="DN70">
        <v>3.5</v>
      </c>
      <c r="DO70">
        <v>10</v>
      </c>
      <c r="DP70">
        <v>14</v>
      </c>
      <c r="DQ70">
        <v>27.5</v>
      </c>
      <c r="DR70">
        <v>27.5</v>
      </c>
      <c r="DS70">
        <v>0</v>
      </c>
      <c r="DT70">
        <v>3.5</v>
      </c>
      <c r="DU70">
        <v>0</v>
      </c>
      <c r="DV70">
        <v>10.5</v>
      </c>
      <c r="DW70">
        <v>14</v>
      </c>
      <c r="DY70">
        <v>14</v>
      </c>
      <c r="DZ70">
        <v>3.5</v>
      </c>
      <c r="EA70">
        <v>0</v>
      </c>
      <c r="EB70">
        <v>7</v>
      </c>
      <c r="EC70">
        <v>10.5</v>
      </c>
      <c r="EE70">
        <v>10.5</v>
      </c>
      <c r="EF70">
        <v>3.5</v>
      </c>
      <c r="EG70">
        <v>0</v>
      </c>
      <c r="EH70">
        <v>3.5</v>
      </c>
      <c r="EI70">
        <v>7</v>
      </c>
      <c r="EK70">
        <v>7</v>
      </c>
      <c r="EL70">
        <v>3.5</v>
      </c>
      <c r="EM70">
        <v>0</v>
      </c>
      <c r="EN70">
        <v>0</v>
      </c>
      <c r="EO70">
        <v>3.5</v>
      </c>
      <c r="EQ70">
        <v>3.5</v>
      </c>
      <c r="ER70">
        <v>3.5</v>
      </c>
      <c r="ES70">
        <v>14</v>
      </c>
      <c r="ET70">
        <v>17.5</v>
      </c>
      <c r="EU70">
        <v>35</v>
      </c>
      <c r="EV70">
        <v>35</v>
      </c>
      <c r="EW70">
        <v>0</v>
      </c>
      <c r="EX70">
        <v>3.5</v>
      </c>
      <c r="EY70">
        <v>14</v>
      </c>
      <c r="EZ70">
        <v>0</v>
      </c>
      <c r="FA70">
        <v>17.5</v>
      </c>
      <c r="FC70">
        <v>17.5</v>
      </c>
      <c r="FD70">
        <v>3.5</v>
      </c>
      <c r="FE70">
        <v>14</v>
      </c>
      <c r="FF70">
        <v>52.5</v>
      </c>
      <c r="FG70">
        <v>70</v>
      </c>
      <c r="FH70">
        <v>70</v>
      </c>
      <c r="FI70">
        <v>0</v>
      </c>
      <c r="FJ70">
        <v>3.5</v>
      </c>
      <c r="FK70">
        <v>14</v>
      </c>
      <c r="FL70">
        <v>35</v>
      </c>
      <c r="FM70">
        <v>52.5</v>
      </c>
      <c r="FO70">
        <v>52.5</v>
      </c>
      <c r="FP70">
        <v>3.5</v>
      </c>
      <c r="FQ70">
        <v>14</v>
      </c>
      <c r="FR70">
        <v>17.5</v>
      </c>
      <c r="FS70">
        <v>35</v>
      </c>
      <c r="FU70">
        <v>35</v>
      </c>
      <c r="FV70">
        <v>3.5</v>
      </c>
      <c r="FW70">
        <v>14</v>
      </c>
      <c r="FX70">
        <v>0</v>
      </c>
      <c r="FY70">
        <v>17.5</v>
      </c>
      <c r="GA70">
        <v>17.5</v>
      </c>
      <c r="GB70">
        <v>3.5</v>
      </c>
      <c r="GC70">
        <v>14</v>
      </c>
      <c r="GD70">
        <v>133</v>
      </c>
      <c r="GE70">
        <v>150.5</v>
      </c>
      <c r="GF70">
        <v>150.5</v>
      </c>
      <c r="GG70">
        <v>0</v>
      </c>
      <c r="GH70">
        <v>14</v>
      </c>
      <c r="GI70">
        <v>14</v>
      </c>
      <c r="GJ70">
        <v>105</v>
      </c>
      <c r="GK70">
        <v>133</v>
      </c>
      <c r="GM70">
        <v>133</v>
      </c>
      <c r="GN70">
        <v>3.5</v>
      </c>
      <c r="GO70">
        <v>14</v>
      </c>
      <c r="GP70">
        <v>87.5</v>
      </c>
      <c r="GQ70">
        <v>105</v>
      </c>
      <c r="GS70">
        <v>105</v>
      </c>
      <c r="GT70">
        <v>3.5</v>
      </c>
      <c r="GU70">
        <v>14</v>
      </c>
      <c r="GV70">
        <v>70</v>
      </c>
      <c r="GW70">
        <v>87.5</v>
      </c>
      <c r="GY70">
        <v>87.5</v>
      </c>
      <c r="GZ70">
        <v>3.5</v>
      </c>
      <c r="HA70">
        <v>14</v>
      </c>
      <c r="HB70">
        <v>52.5</v>
      </c>
      <c r="HC70">
        <v>70</v>
      </c>
      <c r="HE70">
        <v>70</v>
      </c>
      <c r="HF70">
        <v>3.5</v>
      </c>
      <c r="HG70">
        <v>14</v>
      </c>
      <c r="HH70">
        <v>35</v>
      </c>
      <c r="HI70">
        <v>52.5</v>
      </c>
      <c r="HK70">
        <v>52.5</v>
      </c>
      <c r="HL70">
        <v>3.5</v>
      </c>
      <c r="HM70">
        <v>14</v>
      </c>
      <c r="HN70">
        <v>17.5</v>
      </c>
      <c r="HO70">
        <v>35</v>
      </c>
      <c r="HQ70">
        <v>35</v>
      </c>
      <c r="HR70">
        <v>3.5</v>
      </c>
      <c r="HS70">
        <v>14</v>
      </c>
      <c r="HT70">
        <v>0</v>
      </c>
      <c r="HU70">
        <v>17.5</v>
      </c>
      <c r="HW70">
        <v>17.5</v>
      </c>
      <c r="HX70">
        <v>3.5</v>
      </c>
      <c r="HY70">
        <v>14</v>
      </c>
      <c r="HZ70">
        <v>40</v>
      </c>
      <c r="IA70">
        <v>57.5</v>
      </c>
      <c r="IB70">
        <v>57.5</v>
      </c>
      <c r="IC70">
        <v>0</v>
      </c>
      <c r="ID70">
        <v>3.5</v>
      </c>
      <c r="IE70">
        <v>14</v>
      </c>
      <c r="IF70">
        <v>22.5</v>
      </c>
      <c r="IG70">
        <v>40</v>
      </c>
      <c r="II70">
        <v>40</v>
      </c>
      <c r="IJ70">
        <v>3.5</v>
      </c>
      <c r="IK70">
        <v>14</v>
      </c>
      <c r="IL70">
        <v>5</v>
      </c>
      <c r="IM70">
        <v>22.5</v>
      </c>
      <c r="IO70">
        <v>22.5</v>
      </c>
      <c r="IP70">
        <v>3.5</v>
      </c>
      <c r="IQ70">
        <v>14</v>
      </c>
      <c r="IR70">
        <v>87.5</v>
      </c>
      <c r="IS70">
        <v>105</v>
      </c>
      <c r="IT70">
        <v>100</v>
      </c>
      <c r="IU70">
        <v>5</v>
      </c>
      <c r="IV70">
        <v>3.5</v>
      </c>
      <c r="IW70">
        <v>14</v>
      </c>
      <c r="IX70">
        <v>70</v>
      </c>
      <c r="IY70">
        <v>87.5</v>
      </c>
      <c r="JA70">
        <v>87.5</v>
      </c>
      <c r="JB70">
        <v>3.5</v>
      </c>
      <c r="JC70">
        <v>14</v>
      </c>
      <c r="JD70">
        <v>52.5</v>
      </c>
      <c r="JE70">
        <v>70</v>
      </c>
      <c r="JG70">
        <v>70</v>
      </c>
      <c r="JH70">
        <v>3.5</v>
      </c>
      <c r="JI70">
        <v>14</v>
      </c>
      <c r="JJ70">
        <v>35</v>
      </c>
      <c r="JK70">
        <v>52.5</v>
      </c>
      <c r="JM70">
        <v>52.5</v>
      </c>
      <c r="JN70">
        <v>3.5</v>
      </c>
      <c r="JO70">
        <v>14</v>
      </c>
      <c r="JP70">
        <v>17.5</v>
      </c>
      <c r="JQ70">
        <v>35</v>
      </c>
      <c r="JS70">
        <v>35</v>
      </c>
      <c r="JT70">
        <v>3.5</v>
      </c>
      <c r="JU70">
        <v>14</v>
      </c>
      <c r="JV70">
        <v>0</v>
      </c>
      <c r="JW70">
        <v>17.5</v>
      </c>
      <c r="JY70">
        <v>17.5</v>
      </c>
      <c r="JZ70">
        <v>3.5</v>
      </c>
      <c r="KA70">
        <v>14</v>
      </c>
      <c r="KB70">
        <v>52.5</v>
      </c>
      <c r="KC70">
        <v>70</v>
      </c>
      <c r="KD70">
        <v>70</v>
      </c>
      <c r="KE70">
        <v>0</v>
      </c>
      <c r="KF70">
        <v>3.5</v>
      </c>
      <c r="KG70">
        <v>14</v>
      </c>
      <c r="KH70">
        <v>35</v>
      </c>
      <c r="KI70">
        <v>52.5</v>
      </c>
      <c r="KK70">
        <v>52.5</v>
      </c>
      <c r="KL70">
        <v>3.5</v>
      </c>
      <c r="KM70">
        <v>14</v>
      </c>
      <c r="KN70">
        <v>17.5</v>
      </c>
      <c r="KO70">
        <v>35</v>
      </c>
      <c r="KP70">
        <v>0</v>
      </c>
      <c r="KQ70">
        <v>35</v>
      </c>
      <c r="KR70">
        <v>3.5</v>
      </c>
      <c r="KS70">
        <v>14</v>
      </c>
      <c r="KT70">
        <v>0</v>
      </c>
      <c r="KU70">
        <v>17.5</v>
      </c>
      <c r="KV70">
        <v>0</v>
      </c>
      <c r="KW70">
        <v>17.5</v>
      </c>
      <c r="KX70">
        <v>3.5</v>
      </c>
      <c r="KY70">
        <v>14</v>
      </c>
      <c r="KZ70">
        <v>70</v>
      </c>
      <c r="LA70">
        <v>87.5</v>
      </c>
      <c r="LB70">
        <v>87.5</v>
      </c>
      <c r="LC70">
        <v>0</v>
      </c>
      <c r="LD70">
        <v>3.5</v>
      </c>
      <c r="LE70">
        <v>14</v>
      </c>
      <c r="LF70">
        <v>52.5</v>
      </c>
      <c r="LG70">
        <v>70</v>
      </c>
      <c r="LH70">
        <v>0</v>
      </c>
      <c r="LI70">
        <v>70</v>
      </c>
      <c r="LJ70">
        <v>3.5</v>
      </c>
      <c r="LK70">
        <v>14</v>
      </c>
      <c r="LL70">
        <v>35</v>
      </c>
      <c r="LM70">
        <v>52.5</v>
      </c>
      <c r="LN70">
        <v>0</v>
      </c>
      <c r="LO70">
        <v>52.5</v>
      </c>
    </row>
    <row r="71" spans="1:327" hidden="1" x14ac:dyDescent="0.25">
      <c r="A71">
        <v>1</v>
      </c>
      <c r="B71">
        <v>229</v>
      </c>
      <c r="C71" t="s">
        <v>285</v>
      </c>
      <c r="D71" t="s">
        <v>286</v>
      </c>
      <c r="E71" t="e">
        <v>#REF!</v>
      </c>
      <c r="F71" t="s">
        <v>287</v>
      </c>
      <c r="I71" t="s">
        <v>112</v>
      </c>
      <c r="J71">
        <v>3.5</v>
      </c>
      <c r="K71">
        <v>14</v>
      </c>
      <c r="L71">
        <v>0</v>
      </c>
      <c r="M71">
        <v>17.5</v>
      </c>
      <c r="N71">
        <v>17.5</v>
      </c>
      <c r="O71">
        <v>0</v>
      </c>
      <c r="P71">
        <v>3.5</v>
      </c>
      <c r="Q71">
        <v>14</v>
      </c>
      <c r="R71">
        <v>0</v>
      </c>
      <c r="S71">
        <v>17.5</v>
      </c>
      <c r="T71">
        <v>17.5</v>
      </c>
      <c r="U71">
        <v>0</v>
      </c>
      <c r="V71">
        <v>3.5</v>
      </c>
      <c r="W71">
        <v>14</v>
      </c>
      <c r="X71">
        <v>31</v>
      </c>
      <c r="Y71">
        <v>48.5</v>
      </c>
      <c r="Z71">
        <v>48.5</v>
      </c>
      <c r="AA71">
        <v>0</v>
      </c>
      <c r="AB71">
        <v>3.5</v>
      </c>
      <c r="AC71">
        <v>14</v>
      </c>
      <c r="AD71">
        <v>13.5</v>
      </c>
      <c r="AE71">
        <v>31</v>
      </c>
      <c r="AG71">
        <v>31</v>
      </c>
      <c r="AH71">
        <v>3.5</v>
      </c>
      <c r="AI71">
        <v>10</v>
      </c>
      <c r="AJ71">
        <v>0</v>
      </c>
      <c r="AK71">
        <v>13.5</v>
      </c>
      <c r="AM71">
        <v>13.5</v>
      </c>
      <c r="AN71">
        <v>3.5</v>
      </c>
      <c r="AO71">
        <v>14</v>
      </c>
      <c r="AP71">
        <v>13.5</v>
      </c>
      <c r="AQ71">
        <v>31</v>
      </c>
      <c r="AR71">
        <v>31</v>
      </c>
      <c r="AS71">
        <v>0</v>
      </c>
      <c r="AT71">
        <v>3.5</v>
      </c>
      <c r="AU71">
        <v>10</v>
      </c>
      <c r="AV71">
        <v>0</v>
      </c>
      <c r="AW71">
        <v>13.5</v>
      </c>
      <c r="AY71">
        <v>13.5</v>
      </c>
      <c r="AZ71">
        <v>3.5</v>
      </c>
      <c r="BA71">
        <v>14</v>
      </c>
      <c r="BB71">
        <v>17.5</v>
      </c>
      <c r="BC71">
        <v>35</v>
      </c>
      <c r="BD71">
        <v>35</v>
      </c>
      <c r="BE71">
        <v>0</v>
      </c>
      <c r="BF71">
        <v>3.5</v>
      </c>
      <c r="BG71">
        <v>14</v>
      </c>
      <c r="BH71">
        <v>0</v>
      </c>
      <c r="BI71">
        <v>17.5</v>
      </c>
      <c r="BK71">
        <v>17.5</v>
      </c>
      <c r="BL71">
        <v>3.5</v>
      </c>
      <c r="BM71">
        <v>14</v>
      </c>
      <c r="BN71">
        <v>0</v>
      </c>
      <c r="BO71">
        <v>17.5</v>
      </c>
      <c r="BP71">
        <v>17.5</v>
      </c>
      <c r="BQ71">
        <v>0</v>
      </c>
      <c r="BR71">
        <v>3.5</v>
      </c>
      <c r="BS71">
        <v>14</v>
      </c>
      <c r="BT71">
        <v>0</v>
      </c>
      <c r="BU71">
        <v>17.5</v>
      </c>
      <c r="BV71">
        <v>17.5</v>
      </c>
      <c r="BW71">
        <v>0</v>
      </c>
      <c r="BX71">
        <v>3.5</v>
      </c>
      <c r="BY71">
        <v>14</v>
      </c>
      <c r="BZ71">
        <v>17.5</v>
      </c>
      <c r="CA71">
        <v>35</v>
      </c>
      <c r="CB71">
        <v>35</v>
      </c>
      <c r="CC71">
        <v>0</v>
      </c>
      <c r="CD71">
        <v>3.5</v>
      </c>
      <c r="CE71">
        <v>14</v>
      </c>
      <c r="CF71">
        <v>0</v>
      </c>
      <c r="CG71">
        <v>17.5</v>
      </c>
      <c r="CI71">
        <v>17.5</v>
      </c>
      <c r="CJ71">
        <v>3.5</v>
      </c>
      <c r="CK71">
        <v>14</v>
      </c>
      <c r="CL71">
        <v>70</v>
      </c>
      <c r="CM71">
        <v>87.5</v>
      </c>
      <c r="CN71">
        <v>87.5</v>
      </c>
      <c r="CO71">
        <v>0</v>
      </c>
      <c r="CP71">
        <v>3.5</v>
      </c>
      <c r="CQ71">
        <v>14</v>
      </c>
      <c r="CR71">
        <v>52.5</v>
      </c>
      <c r="CS71">
        <v>70</v>
      </c>
      <c r="CU71">
        <v>70</v>
      </c>
      <c r="CV71">
        <v>3.5</v>
      </c>
      <c r="CW71">
        <v>14</v>
      </c>
      <c r="CX71">
        <v>35</v>
      </c>
      <c r="CY71">
        <v>52.5</v>
      </c>
      <c r="DA71">
        <v>52.5</v>
      </c>
      <c r="DB71">
        <v>3.5</v>
      </c>
      <c r="DC71">
        <v>14</v>
      </c>
      <c r="DD71">
        <v>17.5</v>
      </c>
      <c r="DE71">
        <v>35</v>
      </c>
      <c r="DG71">
        <v>35</v>
      </c>
      <c r="DH71">
        <v>3.5</v>
      </c>
      <c r="DI71">
        <v>14</v>
      </c>
      <c r="DJ71">
        <v>0</v>
      </c>
      <c r="DK71">
        <v>17.5</v>
      </c>
      <c r="DM71">
        <v>17.5</v>
      </c>
      <c r="DN71">
        <v>3.5</v>
      </c>
      <c r="DO71">
        <v>10</v>
      </c>
      <c r="DP71">
        <v>31.5</v>
      </c>
      <c r="DQ71">
        <v>45</v>
      </c>
      <c r="DR71">
        <v>45</v>
      </c>
      <c r="DS71">
        <v>0</v>
      </c>
      <c r="DT71">
        <v>3.5</v>
      </c>
      <c r="DU71">
        <v>0</v>
      </c>
      <c r="DV71">
        <v>28</v>
      </c>
      <c r="DW71">
        <v>31.5</v>
      </c>
      <c r="DY71">
        <v>31.5</v>
      </c>
      <c r="DZ71">
        <v>3.5</v>
      </c>
      <c r="EA71">
        <v>0</v>
      </c>
      <c r="EB71">
        <v>24.5</v>
      </c>
      <c r="EC71">
        <v>28</v>
      </c>
      <c r="EE71">
        <v>28</v>
      </c>
      <c r="EF71">
        <v>3.5</v>
      </c>
      <c r="EG71">
        <v>0</v>
      </c>
      <c r="EH71">
        <v>21</v>
      </c>
      <c r="EI71">
        <v>24.5</v>
      </c>
      <c r="EK71">
        <v>24.5</v>
      </c>
      <c r="EL71">
        <v>3.5</v>
      </c>
      <c r="EM71">
        <v>0</v>
      </c>
      <c r="EN71">
        <v>17.5</v>
      </c>
      <c r="EO71">
        <v>21</v>
      </c>
      <c r="EQ71">
        <v>21</v>
      </c>
      <c r="ER71">
        <v>3.5</v>
      </c>
      <c r="ES71">
        <v>14</v>
      </c>
      <c r="ET71">
        <v>0</v>
      </c>
      <c r="EU71">
        <v>17.5</v>
      </c>
      <c r="EW71">
        <v>17.5</v>
      </c>
      <c r="EX71">
        <v>3.5</v>
      </c>
      <c r="EY71">
        <v>14</v>
      </c>
      <c r="EZ71">
        <v>17.5</v>
      </c>
      <c r="FA71">
        <v>35</v>
      </c>
      <c r="FB71">
        <v>35</v>
      </c>
      <c r="FC71">
        <v>0</v>
      </c>
      <c r="FD71">
        <v>3.5</v>
      </c>
      <c r="FE71">
        <v>14</v>
      </c>
      <c r="FF71">
        <v>0</v>
      </c>
      <c r="FG71">
        <v>17.5</v>
      </c>
      <c r="FI71">
        <v>17.5</v>
      </c>
      <c r="FJ71">
        <v>3.5</v>
      </c>
      <c r="FK71">
        <v>14</v>
      </c>
      <c r="FL71">
        <v>129</v>
      </c>
      <c r="FM71">
        <v>146.5</v>
      </c>
      <c r="FN71">
        <v>146.5</v>
      </c>
      <c r="FO71">
        <v>0</v>
      </c>
      <c r="FP71">
        <v>3.5</v>
      </c>
      <c r="FQ71">
        <v>14</v>
      </c>
      <c r="FR71">
        <v>111.5</v>
      </c>
      <c r="FS71">
        <v>129</v>
      </c>
      <c r="FU71">
        <v>129</v>
      </c>
      <c r="FV71">
        <v>3.5</v>
      </c>
      <c r="FW71">
        <v>14</v>
      </c>
      <c r="FX71">
        <v>94</v>
      </c>
      <c r="FY71">
        <v>111.5</v>
      </c>
      <c r="GA71">
        <v>111.5</v>
      </c>
      <c r="GB71">
        <v>3.5</v>
      </c>
      <c r="GC71">
        <v>14</v>
      </c>
      <c r="GD71">
        <v>76.5</v>
      </c>
      <c r="GE71">
        <v>94</v>
      </c>
      <c r="GG71">
        <v>94</v>
      </c>
      <c r="GH71">
        <v>14</v>
      </c>
      <c r="GI71">
        <v>14</v>
      </c>
      <c r="GJ71">
        <v>248.5</v>
      </c>
      <c r="GK71">
        <v>276.5</v>
      </c>
      <c r="GL71">
        <v>200</v>
      </c>
      <c r="GM71">
        <v>76.5</v>
      </c>
      <c r="GN71">
        <v>3.5</v>
      </c>
      <c r="GO71">
        <v>14</v>
      </c>
      <c r="GP71">
        <v>231</v>
      </c>
      <c r="GQ71">
        <v>248.5</v>
      </c>
      <c r="GS71">
        <v>248.5</v>
      </c>
      <c r="GT71">
        <v>3.5</v>
      </c>
      <c r="GU71">
        <v>14</v>
      </c>
      <c r="GV71">
        <v>213.5</v>
      </c>
      <c r="GW71">
        <v>231</v>
      </c>
      <c r="GY71">
        <v>231</v>
      </c>
      <c r="GZ71">
        <v>3.5</v>
      </c>
      <c r="HA71">
        <v>14</v>
      </c>
      <c r="HB71">
        <v>196</v>
      </c>
      <c r="HC71">
        <v>213.5</v>
      </c>
      <c r="HE71">
        <v>213.5</v>
      </c>
      <c r="HF71">
        <v>3.5</v>
      </c>
      <c r="HG71">
        <v>14</v>
      </c>
      <c r="HH71">
        <v>178.5</v>
      </c>
      <c r="HI71">
        <v>196</v>
      </c>
      <c r="HK71">
        <v>196</v>
      </c>
      <c r="HL71">
        <v>3.5</v>
      </c>
      <c r="HM71">
        <v>14</v>
      </c>
      <c r="HN71">
        <v>161</v>
      </c>
      <c r="HO71">
        <v>178.5</v>
      </c>
      <c r="HQ71">
        <v>178.5</v>
      </c>
      <c r="HR71">
        <v>3.5</v>
      </c>
      <c r="HS71">
        <v>14</v>
      </c>
      <c r="HT71">
        <v>143.5</v>
      </c>
      <c r="HU71">
        <v>161</v>
      </c>
      <c r="HW71">
        <v>161</v>
      </c>
      <c r="HX71">
        <v>3.5</v>
      </c>
      <c r="HY71">
        <v>14</v>
      </c>
      <c r="HZ71">
        <v>126</v>
      </c>
      <c r="IA71">
        <v>143.5</v>
      </c>
      <c r="IC71">
        <v>143.5</v>
      </c>
      <c r="ID71">
        <v>3.5</v>
      </c>
      <c r="IE71">
        <v>14</v>
      </c>
      <c r="IF71">
        <v>108.5</v>
      </c>
      <c r="IG71">
        <v>126</v>
      </c>
      <c r="II71">
        <v>126</v>
      </c>
      <c r="IJ71">
        <v>3.5</v>
      </c>
      <c r="IK71">
        <v>14</v>
      </c>
      <c r="IL71">
        <v>91</v>
      </c>
      <c r="IM71">
        <v>108.5</v>
      </c>
      <c r="IO71">
        <v>108.5</v>
      </c>
      <c r="IP71">
        <v>3.5</v>
      </c>
      <c r="IQ71">
        <v>14</v>
      </c>
      <c r="IR71">
        <v>73.5</v>
      </c>
      <c r="IS71">
        <v>91</v>
      </c>
      <c r="IU71">
        <v>91</v>
      </c>
      <c r="IV71">
        <v>3.5</v>
      </c>
      <c r="IW71">
        <v>14</v>
      </c>
      <c r="IX71">
        <v>56</v>
      </c>
      <c r="IY71">
        <v>73.5</v>
      </c>
      <c r="JA71">
        <v>73.5</v>
      </c>
      <c r="JB71">
        <v>3.5</v>
      </c>
      <c r="JC71">
        <v>14</v>
      </c>
      <c r="JD71">
        <v>38.5</v>
      </c>
      <c r="JE71">
        <v>56</v>
      </c>
      <c r="JG71">
        <v>56</v>
      </c>
      <c r="JH71">
        <v>3.5</v>
      </c>
      <c r="JI71">
        <v>14</v>
      </c>
      <c r="JJ71">
        <v>21</v>
      </c>
      <c r="JK71">
        <v>38.5</v>
      </c>
      <c r="JM71">
        <v>38.5</v>
      </c>
      <c r="JN71">
        <v>3.5</v>
      </c>
      <c r="JO71">
        <v>14</v>
      </c>
      <c r="JP71">
        <v>3.5</v>
      </c>
      <c r="JQ71">
        <v>21</v>
      </c>
      <c r="JS71">
        <v>21</v>
      </c>
      <c r="JT71">
        <v>3.5</v>
      </c>
      <c r="JU71">
        <v>0</v>
      </c>
      <c r="JV71">
        <v>0</v>
      </c>
      <c r="JW71">
        <v>3.5</v>
      </c>
      <c r="JY71">
        <v>3.5</v>
      </c>
      <c r="JZ71">
        <v>0</v>
      </c>
      <c r="KA71">
        <v>0</v>
      </c>
      <c r="KB71">
        <v>0</v>
      </c>
      <c r="KC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</row>
    <row r="72" spans="1:327" hidden="1" x14ac:dyDescent="0.25">
      <c r="A72">
        <v>1</v>
      </c>
      <c r="B72">
        <v>230</v>
      </c>
      <c r="C72" t="s">
        <v>288</v>
      </c>
      <c r="D72" t="s">
        <v>289</v>
      </c>
      <c r="E72" t="e">
        <v>#REF!</v>
      </c>
      <c r="G72" t="s">
        <v>290</v>
      </c>
      <c r="H72" t="s">
        <v>291</v>
      </c>
      <c r="I72" t="s">
        <v>63</v>
      </c>
      <c r="J72">
        <v>5</v>
      </c>
      <c r="K72">
        <v>0</v>
      </c>
      <c r="L72">
        <v>40</v>
      </c>
      <c r="M72">
        <v>45</v>
      </c>
      <c r="O72">
        <v>45</v>
      </c>
      <c r="P72">
        <v>5</v>
      </c>
      <c r="Q72">
        <v>0</v>
      </c>
      <c r="R72">
        <v>35</v>
      </c>
      <c r="S72">
        <v>40</v>
      </c>
      <c r="U72">
        <v>40</v>
      </c>
      <c r="V72">
        <v>5</v>
      </c>
      <c r="W72">
        <v>0</v>
      </c>
      <c r="X72">
        <v>30</v>
      </c>
      <c r="Y72">
        <v>35</v>
      </c>
      <c r="AA72">
        <v>35</v>
      </c>
      <c r="AB72">
        <v>5</v>
      </c>
      <c r="AC72">
        <v>0</v>
      </c>
      <c r="AD72">
        <v>25</v>
      </c>
      <c r="AE72">
        <v>30</v>
      </c>
      <c r="AG72">
        <v>30</v>
      </c>
      <c r="AH72">
        <v>5</v>
      </c>
      <c r="AI72">
        <v>0</v>
      </c>
      <c r="AJ72">
        <v>20</v>
      </c>
      <c r="AK72">
        <v>25</v>
      </c>
      <c r="AM72">
        <v>25</v>
      </c>
      <c r="AN72">
        <v>5</v>
      </c>
      <c r="AO72">
        <v>0</v>
      </c>
      <c r="AP72">
        <v>15</v>
      </c>
      <c r="AQ72">
        <v>20</v>
      </c>
      <c r="AS72">
        <v>20</v>
      </c>
      <c r="AT72">
        <v>5</v>
      </c>
      <c r="AU72">
        <v>0</v>
      </c>
      <c r="AV72">
        <v>10</v>
      </c>
      <c r="AW72">
        <v>15</v>
      </c>
      <c r="AY72">
        <v>15</v>
      </c>
      <c r="AZ72">
        <v>5</v>
      </c>
      <c r="BA72">
        <v>0</v>
      </c>
      <c r="BB72">
        <v>5</v>
      </c>
      <c r="BC72">
        <v>10</v>
      </c>
      <c r="BE72">
        <v>10</v>
      </c>
      <c r="BF72">
        <v>5</v>
      </c>
      <c r="BG72">
        <v>0</v>
      </c>
      <c r="BH72">
        <v>0</v>
      </c>
      <c r="BI72">
        <v>5</v>
      </c>
      <c r="BK72">
        <v>5</v>
      </c>
      <c r="BL72">
        <v>5</v>
      </c>
      <c r="BM72">
        <v>0</v>
      </c>
      <c r="BN72">
        <v>15</v>
      </c>
      <c r="BO72">
        <v>20</v>
      </c>
      <c r="BP72">
        <v>20</v>
      </c>
      <c r="BQ72">
        <v>0</v>
      </c>
      <c r="BR72">
        <v>5</v>
      </c>
      <c r="BS72">
        <v>0</v>
      </c>
      <c r="BT72">
        <v>10</v>
      </c>
      <c r="BU72">
        <v>15</v>
      </c>
      <c r="BW72">
        <v>15</v>
      </c>
      <c r="BX72">
        <v>5</v>
      </c>
      <c r="BY72">
        <v>0</v>
      </c>
      <c r="BZ72">
        <v>5</v>
      </c>
      <c r="CA72">
        <v>10</v>
      </c>
      <c r="CC72">
        <v>10</v>
      </c>
      <c r="CD72">
        <v>5</v>
      </c>
      <c r="CE72">
        <v>0</v>
      </c>
      <c r="CF72">
        <v>0</v>
      </c>
      <c r="CG72">
        <v>5</v>
      </c>
      <c r="CI72">
        <v>5</v>
      </c>
      <c r="CJ72">
        <v>5</v>
      </c>
      <c r="CK72">
        <v>0</v>
      </c>
      <c r="CL72">
        <v>165</v>
      </c>
      <c r="CM72">
        <v>170</v>
      </c>
      <c r="CN72">
        <v>170</v>
      </c>
      <c r="CO72">
        <v>0</v>
      </c>
      <c r="CP72">
        <v>5</v>
      </c>
      <c r="CQ72">
        <v>0</v>
      </c>
      <c r="CR72">
        <v>160</v>
      </c>
      <c r="CS72">
        <v>165</v>
      </c>
      <c r="CU72">
        <v>165</v>
      </c>
      <c r="CV72">
        <v>5</v>
      </c>
      <c r="CW72">
        <v>0</v>
      </c>
      <c r="CX72">
        <v>155</v>
      </c>
      <c r="CY72">
        <v>160</v>
      </c>
      <c r="DA72">
        <v>160</v>
      </c>
      <c r="DB72">
        <v>5</v>
      </c>
      <c r="DC72">
        <v>0</v>
      </c>
      <c r="DD72">
        <v>150</v>
      </c>
      <c r="DE72">
        <v>155</v>
      </c>
      <c r="DG72">
        <v>155</v>
      </c>
      <c r="DH72">
        <v>3.5</v>
      </c>
      <c r="DI72">
        <v>14</v>
      </c>
      <c r="DJ72">
        <v>132.5</v>
      </c>
      <c r="DK72">
        <v>150</v>
      </c>
      <c r="DM72">
        <v>150</v>
      </c>
      <c r="DN72">
        <v>3.5</v>
      </c>
      <c r="DO72">
        <v>10</v>
      </c>
      <c r="DP72">
        <v>119</v>
      </c>
      <c r="DQ72">
        <v>132.5</v>
      </c>
      <c r="DS72">
        <v>132.5</v>
      </c>
      <c r="DT72">
        <v>3.5</v>
      </c>
      <c r="DU72">
        <v>0</v>
      </c>
      <c r="DV72">
        <v>115.5</v>
      </c>
      <c r="DW72">
        <v>119</v>
      </c>
      <c r="DY72">
        <v>119</v>
      </c>
      <c r="DZ72">
        <v>3.5</v>
      </c>
      <c r="EA72">
        <v>0</v>
      </c>
      <c r="EB72">
        <v>112</v>
      </c>
      <c r="EC72">
        <v>115.5</v>
      </c>
      <c r="EE72">
        <v>115.5</v>
      </c>
      <c r="EF72">
        <v>3.5</v>
      </c>
      <c r="EG72">
        <v>0</v>
      </c>
      <c r="EH72">
        <v>108.5</v>
      </c>
      <c r="EI72">
        <v>112</v>
      </c>
      <c r="EK72">
        <v>112</v>
      </c>
      <c r="EL72">
        <v>3.5</v>
      </c>
      <c r="EM72">
        <v>0</v>
      </c>
      <c r="EN72">
        <v>105</v>
      </c>
      <c r="EO72">
        <v>108.5</v>
      </c>
      <c r="EQ72">
        <v>108.5</v>
      </c>
      <c r="ER72">
        <v>3.5</v>
      </c>
      <c r="ES72">
        <v>14</v>
      </c>
      <c r="ET72">
        <v>87.5</v>
      </c>
      <c r="EU72">
        <v>105</v>
      </c>
      <c r="EW72">
        <v>105</v>
      </c>
      <c r="EX72">
        <v>3.5</v>
      </c>
      <c r="EY72">
        <v>14</v>
      </c>
      <c r="EZ72">
        <v>70</v>
      </c>
      <c r="FA72">
        <v>87.5</v>
      </c>
      <c r="FC72">
        <v>87.5</v>
      </c>
      <c r="FD72">
        <v>3.5</v>
      </c>
      <c r="FE72">
        <v>14</v>
      </c>
      <c r="FF72">
        <v>52.5</v>
      </c>
      <c r="FG72">
        <v>70</v>
      </c>
      <c r="FI72">
        <v>70</v>
      </c>
      <c r="FJ72">
        <v>3.5</v>
      </c>
      <c r="FK72">
        <v>14</v>
      </c>
      <c r="FL72">
        <v>35</v>
      </c>
      <c r="FM72">
        <v>52.5</v>
      </c>
      <c r="FO72">
        <v>52.5</v>
      </c>
      <c r="FP72">
        <v>3.5</v>
      </c>
      <c r="FQ72">
        <v>14</v>
      </c>
      <c r="FR72">
        <v>17.5</v>
      </c>
      <c r="FS72">
        <v>35</v>
      </c>
      <c r="FU72">
        <v>35</v>
      </c>
      <c r="FV72">
        <v>3.5</v>
      </c>
      <c r="FW72">
        <v>14</v>
      </c>
      <c r="FX72">
        <v>0</v>
      </c>
      <c r="FY72">
        <v>17.5</v>
      </c>
      <c r="GA72">
        <v>17.5</v>
      </c>
      <c r="GB72">
        <v>3.5</v>
      </c>
      <c r="GC72">
        <v>14</v>
      </c>
      <c r="GD72">
        <v>500.5</v>
      </c>
      <c r="GE72">
        <v>518</v>
      </c>
      <c r="GF72">
        <v>518</v>
      </c>
      <c r="GG72">
        <v>0</v>
      </c>
      <c r="GH72">
        <v>14</v>
      </c>
      <c r="GI72">
        <v>14</v>
      </c>
      <c r="GJ72">
        <v>472.5</v>
      </c>
      <c r="GK72">
        <v>500.5</v>
      </c>
      <c r="GM72">
        <v>500.5</v>
      </c>
      <c r="GN72">
        <v>3.5</v>
      </c>
      <c r="GO72">
        <v>14</v>
      </c>
      <c r="GP72">
        <v>455</v>
      </c>
      <c r="GQ72">
        <v>472.5</v>
      </c>
      <c r="GS72">
        <v>472.5</v>
      </c>
      <c r="GT72">
        <v>3.5</v>
      </c>
      <c r="GU72">
        <v>14</v>
      </c>
      <c r="GV72">
        <v>437.5</v>
      </c>
      <c r="GW72">
        <v>455</v>
      </c>
      <c r="GY72">
        <v>455</v>
      </c>
      <c r="GZ72">
        <v>3.5</v>
      </c>
      <c r="HA72">
        <v>14</v>
      </c>
      <c r="HB72">
        <v>420</v>
      </c>
      <c r="HC72">
        <v>437.5</v>
      </c>
      <c r="HE72">
        <v>437.5</v>
      </c>
      <c r="HF72">
        <v>3.5</v>
      </c>
      <c r="HG72">
        <v>14</v>
      </c>
      <c r="HH72">
        <v>402.5</v>
      </c>
      <c r="HI72">
        <v>420</v>
      </c>
      <c r="HK72">
        <v>420</v>
      </c>
      <c r="HL72">
        <v>3.5</v>
      </c>
      <c r="HM72">
        <v>14</v>
      </c>
      <c r="HN72">
        <v>385</v>
      </c>
      <c r="HO72">
        <v>402.5</v>
      </c>
      <c r="HQ72">
        <v>402.5</v>
      </c>
      <c r="HR72">
        <v>3.5</v>
      </c>
      <c r="HS72">
        <v>14</v>
      </c>
      <c r="HT72">
        <v>367.5</v>
      </c>
      <c r="HU72">
        <v>385</v>
      </c>
      <c r="HW72">
        <v>385</v>
      </c>
      <c r="HX72">
        <v>3.5</v>
      </c>
      <c r="HY72">
        <v>14</v>
      </c>
      <c r="HZ72">
        <v>350</v>
      </c>
      <c r="IA72">
        <v>367.5</v>
      </c>
      <c r="IC72">
        <v>367.5</v>
      </c>
      <c r="ID72">
        <v>3.5</v>
      </c>
      <c r="IE72">
        <v>14</v>
      </c>
      <c r="IF72">
        <v>332.5</v>
      </c>
      <c r="IG72">
        <v>350</v>
      </c>
      <c r="II72">
        <v>350</v>
      </c>
      <c r="IJ72">
        <v>3.5</v>
      </c>
      <c r="IK72">
        <v>14</v>
      </c>
      <c r="IL72">
        <v>315</v>
      </c>
      <c r="IM72">
        <v>332.5</v>
      </c>
      <c r="IO72">
        <v>332.5</v>
      </c>
      <c r="IP72">
        <v>3.5</v>
      </c>
      <c r="IQ72">
        <v>14</v>
      </c>
      <c r="IR72">
        <v>297.5</v>
      </c>
      <c r="IS72">
        <v>315</v>
      </c>
      <c r="IU72">
        <v>315</v>
      </c>
      <c r="IV72">
        <v>3.5</v>
      </c>
      <c r="IW72">
        <v>14</v>
      </c>
      <c r="IX72">
        <v>280</v>
      </c>
      <c r="IY72">
        <v>297.5</v>
      </c>
      <c r="JA72">
        <v>297.5</v>
      </c>
      <c r="JB72">
        <v>3.5</v>
      </c>
      <c r="JC72">
        <v>14</v>
      </c>
      <c r="JD72">
        <v>262.5</v>
      </c>
      <c r="JE72">
        <v>280</v>
      </c>
      <c r="JG72">
        <v>280</v>
      </c>
      <c r="JH72">
        <v>3.5</v>
      </c>
      <c r="JI72">
        <v>14</v>
      </c>
      <c r="JJ72">
        <v>245</v>
      </c>
      <c r="JK72">
        <v>262.5</v>
      </c>
      <c r="JM72">
        <v>262.5</v>
      </c>
      <c r="JN72">
        <v>3.5</v>
      </c>
      <c r="JO72">
        <v>14</v>
      </c>
      <c r="JP72">
        <v>227.5</v>
      </c>
      <c r="JQ72">
        <v>245</v>
      </c>
      <c r="JS72">
        <v>245</v>
      </c>
      <c r="JT72">
        <v>3.5</v>
      </c>
      <c r="JU72">
        <v>14</v>
      </c>
      <c r="JV72">
        <v>210</v>
      </c>
      <c r="JW72">
        <v>227.5</v>
      </c>
      <c r="JY72">
        <v>227.5</v>
      </c>
      <c r="JZ72">
        <v>3.5</v>
      </c>
      <c r="KA72">
        <v>14</v>
      </c>
      <c r="KB72">
        <v>192.5</v>
      </c>
      <c r="KC72">
        <v>210</v>
      </c>
      <c r="KE72">
        <v>210</v>
      </c>
      <c r="KF72">
        <v>3.5</v>
      </c>
      <c r="KG72">
        <v>14</v>
      </c>
      <c r="KH72">
        <v>175</v>
      </c>
      <c r="KI72">
        <v>192.5</v>
      </c>
      <c r="KK72">
        <v>192.5</v>
      </c>
      <c r="KL72">
        <v>3.5</v>
      </c>
      <c r="KM72">
        <v>14</v>
      </c>
      <c r="KN72">
        <v>157.5</v>
      </c>
      <c r="KO72">
        <v>175</v>
      </c>
      <c r="KP72">
        <v>0</v>
      </c>
      <c r="KQ72">
        <v>175</v>
      </c>
      <c r="KR72">
        <v>3.5</v>
      </c>
      <c r="KS72">
        <v>14</v>
      </c>
      <c r="KT72">
        <v>140</v>
      </c>
      <c r="KU72">
        <v>157.5</v>
      </c>
      <c r="KV72">
        <v>0</v>
      </c>
      <c r="KW72">
        <v>157.5</v>
      </c>
      <c r="KX72">
        <v>3.5</v>
      </c>
      <c r="KY72">
        <v>14</v>
      </c>
      <c r="KZ72">
        <v>122.5</v>
      </c>
      <c r="LA72">
        <v>140</v>
      </c>
      <c r="LB72">
        <v>0</v>
      </c>
      <c r="LC72">
        <v>140</v>
      </c>
      <c r="LD72">
        <v>3.5</v>
      </c>
      <c r="LE72">
        <v>14</v>
      </c>
      <c r="LF72">
        <v>105</v>
      </c>
      <c r="LG72">
        <v>122.5</v>
      </c>
      <c r="LH72">
        <v>0</v>
      </c>
      <c r="LI72">
        <v>122.5</v>
      </c>
      <c r="LJ72">
        <v>3.5</v>
      </c>
      <c r="LK72">
        <v>14</v>
      </c>
      <c r="LL72">
        <v>87.5</v>
      </c>
      <c r="LM72">
        <v>105</v>
      </c>
      <c r="LN72">
        <v>0</v>
      </c>
      <c r="LO72">
        <v>105</v>
      </c>
    </row>
    <row r="73" spans="1:327" hidden="1" x14ac:dyDescent="0.25">
      <c r="A73">
        <v>1</v>
      </c>
      <c r="B73">
        <v>231</v>
      </c>
      <c r="C73" t="s">
        <v>292</v>
      </c>
      <c r="D73" t="s">
        <v>293</v>
      </c>
      <c r="E73" t="e">
        <v>#REF!</v>
      </c>
      <c r="I73" t="s">
        <v>112</v>
      </c>
      <c r="J73">
        <v>3.5</v>
      </c>
      <c r="K73">
        <v>14</v>
      </c>
      <c r="L73">
        <v>0</v>
      </c>
      <c r="M73">
        <v>17.5</v>
      </c>
      <c r="N73">
        <v>17.5</v>
      </c>
      <c r="O73">
        <v>0</v>
      </c>
      <c r="P73">
        <v>3.5</v>
      </c>
      <c r="Q73">
        <v>14</v>
      </c>
      <c r="R73">
        <v>0</v>
      </c>
      <c r="S73">
        <v>17.5</v>
      </c>
      <c r="T73">
        <v>17.5</v>
      </c>
      <c r="U73">
        <v>0</v>
      </c>
      <c r="V73">
        <v>3.5</v>
      </c>
      <c r="W73">
        <v>14</v>
      </c>
      <c r="X73">
        <v>0</v>
      </c>
      <c r="Y73">
        <v>17.5</v>
      </c>
      <c r="Z73">
        <v>17.5</v>
      </c>
      <c r="AA73">
        <v>0</v>
      </c>
      <c r="AB73">
        <v>3.5</v>
      </c>
      <c r="AC73">
        <v>14</v>
      </c>
      <c r="AD73">
        <v>0</v>
      </c>
      <c r="AE73">
        <v>17.5</v>
      </c>
      <c r="AF73">
        <v>17.5</v>
      </c>
      <c r="AG73">
        <v>0</v>
      </c>
      <c r="AH73">
        <v>3.5</v>
      </c>
      <c r="AI73">
        <v>10</v>
      </c>
      <c r="AJ73">
        <v>0</v>
      </c>
      <c r="AK73">
        <v>13.5</v>
      </c>
      <c r="AL73">
        <v>13.5</v>
      </c>
      <c r="AM73">
        <v>0</v>
      </c>
      <c r="AN73">
        <v>3.5</v>
      </c>
      <c r="AO73">
        <v>14</v>
      </c>
      <c r="AP73">
        <v>13.5</v>
      </c>
      <c r="AQ73">
        <v>31</v>
      </c>
      <c r="AR73">
        <v>31</v>
      </c>
      <c r="AS73">
        <v>0</v>
      </c>
      <c r="AT73">
        <v>3.5</v>
      </c>
      <c r="AU73">
        <v>10</v>
      </c>
      <c r="AV73">
        <v>0</v>
      </c>
      <c r="AW73">
        <v>13.5</v>
      </c>
      <c r="AY73">
        <v>13.5</v>
      </c>
      <c r="AZ73">
        <v>3.5</v>
      </c>
      <c r="BA73">
        <v>14</v>
      </c>
      <c r="BB73">
        <v>0</v>
      </c>
      <c r="BC73">
        <v>17.5</v>
      </c>
      <c r="BD73">
        <v>17.5</v>
      </c>
      <c r="BE73">
        <v>0</v>
      </c>
      <c r="BF73">
        <v>3.5</v>
      </c>
      <c r="BG73">
        <v>14</v>
      </c>
      <c r="BH73">
        <v>0</v>
      </c>
      <c r="BI73">
        <v>17.5</v>
      </c>
      <c r="BJ73">
        <v>17.5</v>
      </c>
      <c r="BK73">
        <v>0</v>
      </c>
      <c r="BL73">
        <v>3.5</v>
      </c>
      <c r="BM73">
        <v>14</v>
      </c>
      <c r="BN73">
        <v>17.5</v>
      </c>
      <c r="BO73">
        <v>35</v>
      </c>
      <c r="BP73">
        <v>35</v>
      </c>
      <c r="BQ73">
        <v>0</v>
      </c>
      <c r="BR73">
        <v>3.5</v>
      </c>
      <c r="BS73">
        <v>14</v>
      </c>
      <c r="BT73">
        <v>0</v>
      </c>
      <c r="BU73">
        <v>17.5</v>
      </c>
      <c r="BW73">
        <v>17.5</v>
      </c>
      <c r="BX73">
        <v>3.5</v>
      </c>
      <c r="BY73">
        <v>14</v>
      </c>
      <c r="BZ73">
        <v>0</v>
      </c>
      <c r="CA73">
        <v>17.5</v>
      </c>
      <c r="CB73">
        <v>17.5</v>
      </c>
      <c r="CC73">
        <v>0</v>
      </c>
      <c r="CD73">
        <v>3.5</v>
      </c>
      <c r="CE73">
        <v>14</v>
      </c>
      <c r="CF73">
        <v>0</v>
      </c>
      <c r="CG73">
        <v>17.5</v>
      </c>
      <c r="CH73">
        <v>17.5</v>
      </c>
      <c r="CI73">
        <v>0</v>
      </c>
      <c r="CJ73">
        <v>3.5</v>
      </c>
      <c r="CK73">
        <v>14</v>
      </c>
      <c r="CL73">
        <v>70</v>
      </c>
      <c r="CM73">
        <v>87.5</v>
      </c>
      <c r="CN73">
        <v>87.5</v>
      </c>
      <c r="CO73">
        <v>0</v>
      </c>
      <c r="CP73">
        <v>3.5</v>
      </c>
      <c r="CQ73">
        <v>14</v>
      </c>
      <c r="CR73">
        <v>52.5</v>
      </c>
      <c r="CS73">
        <v>70</v>
      </c>
      <c r="CU73">
        <v>70</v>
      </c>
      <c r="CV73">
        <v>3.5</v>
      </c>
      <c r="CW73">
        <v>14</v>
      </c>
      <c r="CX73">
        <v>35</v>
      </c>
      <c r="CY73">
        <v>52.5</v>
      </c>
      <c r="DA73">
        <v>52.5</v>
      </c>
      <c r="DB73">
        <v>3.5</v>
      </c>
      <c r="DC73">
        <v>14</v>
      </c>
      <c r="DD73">
        <v>17.5</v>
      </c>
      <c r="DE73">
        <v>35</v>
      </c>
      <c r="DG73">
        <v>35</v>
      </c>
      <c r="DH73">
        <v>3.5</v>
      </c>
      <c r="DI73">
        <v>14</v>
      </c>
      <c r="DJ73">
        <v>0</v>
      </c>
      <c r="DK73">
        <v>17.5</v>
      </c>
      <c r="DM73">
        <v>17.5</v>
      </c>
      <c r="DN73">
        <v>3.5</v>
      </c>
      <c r="DO73">
        <v>10</v>
      </c>
      <c r="DP73">
        <v>14</v>
      </c>
      <c r="DQ73">
        <v>27.5</v>
      </c>
      <c r="DR73">
        <v>27.5</v>
      </c>
      <c r="DS73">
        <v>0</v>
      </c>
      <c r="DT73">
        <v>3.5</v>
      </c>
      <c r="DU73">
        <v>0</v>
      </c>
      <c r="DV73">
        <v>10.5</v>
      </c>
      <c r="DW73">
        <v>14</v>
      </c>
      <c r="DY73">
        <v>14</v>
      </c>
      <c r="DZ73">
        <v>3.5</v>
      </c>
      <c r="EA73">
        <v>0</v>
      </c>
      <c r="EB73">
        <v>7</v>
      </c>
      <c r="EC73">
        <v>10.5</v>
      </c>
      <c r="EE73">
        <v>10.5</v>
      </c>
      <c r="EF73">
        <v>3.5</v>
      </c>
      <c r="EG73">
        <v>0</v>
      </c>
      <c r="EH73">
        <v>3.5</v>
      </c>
      <c r="EI73">
        <v>7</v>
      </c>
      <c r="EK73">
        <v>7</v>
      </c>
      <c r="EL73">
        <v>3.5</v>
      </c>
      <c r="EM73">
        <v>0</v>
      </c>
      <c r="EN73">
        <v>0</v>
      </c>
      <c r="EO73">
        <v>3.5</v>
      </c>
      <c r="EQ73">
        <v>3.5</v>
      </c>
      <c r="ER73">
        <v>3.5</v>
      </c>
      <c r="ES73">
        <v>14</v>
      </c>
      <c r="ET73">
        <v>0</v>
      </c>
      <c r="EU73">
        <v>17.5</v>
      </c>
      <c r="EV73">
        <v>17.5</v>
      </c>
      <c r="EW73">
        <v>0</v>
      </c>
      <c r="EX73">
        <v>3.5</v>
      </c>
      <c r="EY73">
        <v>14</v>
      </c>
      <c r="EZ73">
        <v>0</v>
      </c>
      <c r="FA73">
        <v>17.5</v>
      </c>
      <c r="FB73">
        <v>17.5</v>
      </c>
      <c r="FC73">
        <v>0</v>
      </c>
      <c r="FD73">
        <v>3.5</v>
      </c>
      <c r="FE73">
        <v>14</v>
      </c>
      <c r="FF73">
        <v>0</v>
      </c>
      <c r="FG73">
        <v>17.5</v>
      </c>
      <c r="FH73">
        <v>17.5</v>
      </c>
      <c r="FI73">
        <v>0</v>
      </c>
      <c r="FJ73">
        <v>3.5</v>
      </c>
      <c r="FK73">
        <v>14</v>
      </c>
      <c r="FL73">
        <v>0</v>
      </c>
      <c r="FM73">
        <v>17.5</v>
      </c>
      <c r="FN73">
        <v>17.5</v>
      </c>
      <c r="FO73">
        <v>0</v>
      </c>
      <c r="FP73">
        <v>3.5</v>
      </c>
      <c r="FQ73">
        <v>14</v>
      </c>
      <c r="FR73">
        <v>5</v>
      </c>
      <c r="FS73">
        <v>22.5</v>
      </c>
      <c r="FT73">
        <v>22.5</v>
      </c>
      <c r="FU73">
        <v>0</v>
      </c>
      <c r="FV73">
        <v>3.5</v>
      </c>
      <c r="FW73">
        <v>14</v>
      </c>
      <c r="FX73">
        <v>17.5</v>
      </c>
      <c r="FY73">
        <v>35</v>
      </c>
      <c r="FZ73">
        <v>30</v>
      </c>
      <c r="GA73">
        <v>5</v>
      </c>
      <c r="GB73">
        <v>3.5</v>
      </c>
      <c r="GC73">
        <v>14</v>
      </c>
      <c r="GD73">
        <v>0</v>
      </c>
      <c r="GE73">
        <v>17.5</v>
      </c>
      <c r="GG73">
        <v>17.5</v>
      </c>
      <c r="GH73">
        <v>14</v>
      </c>
      <c r="GI73">
        <v>14</v>
      </c>
      <c r="GJ73">
        <v>19</v>
      </c>
      <c r="GK73">
        <v>47</v>
      </c>
      <c r="GL73">
        <v>47</v>
      </c>
      <c r="GM73">
        <v>0</v>
      </c>
      <c r="GN73">
        <v>3.5</v>
      </c>
      <c r="GO73">
        <v>14</v>
      </c>
      <c r="GP73">
        <v>1.5</v>
      </c>
      <c r="GQ73">
        <v>19</v>
      </c>
      <c r="GS73">
        <v>19</v>
      </c>
      <c r="GT73">
        <v>3.5</v>
      </c>
      <c r="GU73">
        <v>14</v>
      </c>
      <c r="GV73">
        <v>0</v>
      </c>
      <c r="GW73">
        <v>17.5</v>
      </c>
      <c r="GX73">
        <v>16</v>
      </c>
      <c r="GY73">
        <v>1.5</v>
      </c>
      <c r="GZ73">
        <v>3.5</v>
      </c>
      <c r="HA73">
        <v>14</v>
      </c>
      <c r="HB73">
        <v>0</v>
      </c>
      <c r="HC73">
        <v>17.5</v>
      </c>
      <c r="HD73">
        <v>17.5</v>
      </c>
      <c r="HE73">
        <v>0</v>
      </c>
      <c r="HF73">
        <v>3.5</v>
      </c>
      <c r="HG73">
        <v>14</v>
      </c>
      <c r="HH73">
        <v>0</v>
      </c>
      <c r="HI73">
        <v>17.5</v>
      </c>
      <c r="HJ73">
        <v>17.5</v>
      </c>
      <c r="HK73">
        <v>0</v>
      </c>
      <c r="HL73">
        <v>3.5</v>
      </c>
      <c r="HM73">
        <v>14</v>
      </c>
      <c r="HN73">
        <v>17.5</v>
      </c>
      <c r="HO73">
        <v>35</v>
      </c>
      <c r="HP73">
        <v>35</v>
      </c>
      <c r="HQ73">
        <v>0</v>
      </c>
      <c r="HR73">
        <v>3.5</v>
      </c>
      <c r="HS73">
        <v>14</v>
      </c>
      <c r="HT73">
        <v>0</v>
      </c>
      <c r="HU73">
        <v>17.5</v>
      </c>
      <c r="HW73">
        <v>17.5</v>
      </c>
      <c r="HX73">
        <v>3.5</v>
      </c>
      <c r="HY73">
        <v>14</v>
      </c>
      <c r="HZ73">
        <v>17.5</v>
      </c>
      <c r="IA73">
        <v>35</v>
      </c>
      <c r="IB73">
        <v>35</v>
      </c>
      <c r="IC73">
        <v>0</v>
      </c>
      <c r="ID73">
        <v>3.5</v>
      </c>
      <c r="IE73">
        <v>14</v>
      </c>
      <c r="IF73">
        <v>0</v>
      </c>
      <c r="IG73">
        <v>17.5</v>
      </c>
      <c r="II73">
        <v>17.5</v>
      </c>
      <c r="IJ73">
        <v>3.5</v>
      </c>
      <c r="IK73">
        <v>14</v>
      </c>
      <c r="IL73">
        <v>0</v>
      </c>
      <c r="IM73">
        <v>17.5</v>
      </c>
      <c r="IN73">
        <v>17.5</v>
      </c>
      <c r="IO73">
        <v>0</v>
      </c>
      <c r="IP73">
        <v>3.5</v>
      </c>
      <c r="IQ73">
        <v>14</v>
      </c>
      <c r="IR73">
        <v>17.5</v>
      </c>
      <c r="IS73">
        <v>35</v>
      </c>
      <c r="IT73">
        <v>35</v>
      </c>
      <c r="IU73">
        <v>0</v>
      </c>
      <c r="IV73">
        <v>3.5</v>
      </c>
      <c r="IW73">
        <v>14</v>
      </c>
      <c r="IX73">
        <v>0</v>
      </c>
      <c r="IY73">
        <v>17.5</v>
      </c>
      <c r="JA73">
        <v>17.5</v>
      </c>
      <c r="JB73">
        <v>3.5</v>
      </c>
      <c r="JC73">
        <v>14</v>
      </c>
      <c r="JD73">
        <v>0</v>
      </c>
      <c r="JE73">
        <v>17.5</v>
      </c>
      <c r="JF73">
        <v>17.5</v>
      </c>
      <c r="JG73">
        <v>0</v>
      </c>
      <c r="JH73">
        <v>3.5</v>
      </c>
      <c r="JI73">
        <v>14</v>
      </c>
      <c r="JJ73">
        <v>0</v>
      </c>
      <c r="JK73">
        <v>17.5</v>
      </c>
      <c r="JL73">
        <v>17.5</v>
      </c>
      <c r="JM73">
        <v>0</v>
      </c>
      <c r="JN73">
        <v>3.5</v>
      </c>
      <c r="JO73">
        <v>14</v>
      </c>
      <c r="JP73">
        <v>0</v>
      </c>
      <c r="JQ73">
        <v>17.5</v>
      </c>
      <c r="JR73">
        <v>17.5</v>
      </c>
      <c r="JS73">
        <v>0</v>
      </c>
      <c r="JT73">
        <v>3.5</v>
      </c>
      <c r="JU73">
        <v>14</v>
      </c>
      <c r="JV73">
        <v>0</v>
      </c>
      <c r="JW73">
        <v>17.5</v>
      </c>
      <c r="JX73">
        <v>17.5</v>
      </c>
      <c r="JY73">
        <v>0</v>
      </c>
      <c r="JZ73">
        <v>3.5</v>
      </c>
      <c r="KA73">
        <v>14</v>
      </c>
      <c r="KB73">
        <v>0</v>
      </c>
      <c r="KC73">
        <v>17.5</v>
      </c>
      <c r="KD73">
        <v>17.5</v>
      </c>
      <c r="KE73">
        <v>0</v>
      </c>
      <c r="KF73">
        <v>3.5</v>
      </c>
      <c r="KG73">
        <v>14</v>
      </c>
      <c r="KH73">
        <v>0</v>
      </c>
      <c r="KI73">
        <v>17.5</v>
      </c>
      <c r="KJ73">
        <v>17.5</v>
      </c>
      <c r="KK73">
        <v>0</v>
      </c>
      <c r="KL73">
        <v>3.5</v>
      </c>
      <c r="KM73">
        <v>14</v>
      </c>
      <c r="KN73">
        <v>0</v>
      </c>
      <c r="KO73">
        <v>17.5</v>
      </c>
      <c r="KP73">
        <v>17.5</v>
      </c>
      <c r="KQ73">
        <v>0</v>
      </c>
      <c r="KR73">
        <v>3.5</v>
      </c>
      <c r="KS73">
        <v>14</v>
      </c>
      <c r="KT73">
        <v>0</v>
      </c>
      <c r="KU73">
        <v>17.5</v>
      </c>
      <c r="KV73">
        <v>17.5</v>
      </c>
      <c r="KW73">
        <v>0</v>
      </c>
      <c r="KX73">
        <v>3.5</v>
      </c>
      <c r="KY73">
        <v>14</v>
      </c>
      <c r="KZ73">
        <v>0</v>
      </c>
      <c r="LA73">
        <v>17.5</v>
      </c>
      <c r="LB73">
        <v>17.5</v>
      </c>
      <c r="LC73">
        <v>0</v>
      </c>
      <c r="LD73">
        <v>3.5</v>
      </c>
      <c r="LE73">
        <v>14</v>
      </c>
      <c r="LF73">
        <v>0</v>
      </c>
      <c r="LG73">
        <v>17.5</v>
      </c>
      <c r="LH73">
        <v>17.5</v>
      </c>
      <c r="LI73">
        <v>0</v>
      </c>
      <c r="LJ73">
        <v>3.5</v>
      </c>
      <c r="LK73">
        <v>14</v>
      </c>
      <c r="LL73">
        <v>0</v>
      </c>
      <c r="LM73">
        <v>17.5</v>
      </c>
      <c r="LN73">
        <v>17.5</v>
      </c>
      <c r="LO73">
        <v>0</v>
      </c>
    </row>
    <row r="74" spans="1:327" x14ac:dyDescent="0.25">
      <c r="A74">
        <v>1</v>
      </c>
      <c r="B74">
        <v>232</v>
      </c>
      <c r="C74" t="s">
        <v>294</v>
      </c>
      <c r="D74" t="s">
        <v>295</v>
      </c>
      <c r="E74" t="e">
        <v>#REF!</v>
      </c>
      <c r="H74" t="s">
        <v>296</v>
      </c>
      <c r="I74" t="s">
        <v>63</v>
      </c>
      <c r="J74">
        <v>5</v>
      </c>
      <c r="K74">
        <v>0</v>
      </c>
      <c r="L74">
        <v>455.5</v>
      </c>
      <c r="M74">
        <v>460.5</v>
      </c>
      <c r="N74">
        <v>460.5</v>
      </c>
      <c r="O74">
        <v>0</v>
      </c>
      <c r="P74">
        <v>5</v>
      </c>
      <c r="Q74">
        <v>0</v>
      </c>
      <c r="R74">
        <v>450.5</v>
      </c>
      <c r="S74">
        <v>455.5</v>
      </c>
      <c r="U74">
        <v>455.5</v>
      </c>
      <c r="V74">
        <v>5</v>
      </c>
      <c r="W74">
        <v>0</v>
      </c>
      <c r="X74">
        <v>445.5</v>
      </c>
      <c r="Y74">
        <v>450.5</v>
      </c>
      <c r="AA74">
        <v>450.5</v>
      </c>
      <c r="AB74">
        <v>5</v>
      </c>
      <c r="AC74">
        <v>0</v>
      </c>
      <c r="AD74">
        <v>440.5</v>
      </c>
      <c r="AE74">
        <v>445.5</v>
      </c>
      <c r="AG74">
        <v>445.5</v>
      </c>
      <c r="AH74">
        <v>5</v>
      </c>
      <c r="AI74">
        <v>0</v>
      </c>
      <c r="AJ74">
        <v>435.5</v>
      </c>
      <c r="AK74">
        <v>440.5</v>
      </c>
      <c r="AM74">
        <v>440.5</v>
      </c>
      <c r="AN74">
        <v>5</v>
      </c>
      <c r="AO74">
        <v>0</v>
      </c>
      <c r="AP74">
        <v>430.5</v>
      </c>
      <c r="AQ74">
        <v>435.5</v>
      </c>
      <c r="AS74">
        <v>435.5</v>
      </c>
      <c r="AT74">
        <v>5</v>
      </c>
      <c r="AU74">
        <v>0</v>
      </c>
      <c r="AV74">
        <v>425.5</v>
      </c>
      <c r="AW74">
        <v>430.5</v>
      </c>
      <c r="AY74">
        <v>430.5</v>
      </c>
      <c r="AZ74">
        <v>5</v>
      </c>
      <c r="BA74">
        <v>0</v>
      </c>
      <c r="BB74">
        <v>420.5</v>
      </c>
      <c r="BC74">
        <v>425.5</v>
      </c>
      <c r="BE74">
        <v>425.5</v>
      </c>
      <c r="BF74">
        <v>5</v>
      </c>
      <c r="BG74">
        <v>0</v>
      </c>
      <c r="BH74">
        <v>415.5</v>
      </c>
      <c r="BI74">
        <v>420.5</v>
      </c>
      <c r="BK74">
        <v>420.5</v>
      </c>
      <c r="BL74">
        <v>5</v>
      </c>
      <c r="BM74">
        <v>0</v>
      </c>
      <c r="BN74">
        <v>410.5</v>
      </c>
      <c r="BO74">
        <v>415.5</v>
      </c>
      <c r="BQ74">
        <v>415.5</v>
      </c>
      <c r="BR74">
        <v>5</v>
      </c>
      <c r="BS74">
        <v>0</v>
      </c>
      <c r="BT74">
        <v>405.5</v>
      </c>
      <c r="BU74">
        <v>410.5</v>
      </c>
      <c r="BW74">
        <v>410.5</v>
      </c>
      <c r="BX74">
        <v>5</v>
      </c>
      <c r="BY74">
        <v>0</v>
      </c>
      <c r="BZ74">
        <v>400.5</v>
      </c>
      <c r="CA74">
        <v>405.5</v>
      </c>
      <c r="CC74">
        <v>405.5</v>
      </c>
      <c r="CD74">
        <v>5</v>
      </c>
      <c r="CE74">
        <v>0</v>
      </c>
      <c r="CF74">
        <v>395.5</v>
      </c>
      <c r="CG74">
        <v>400.5</v>
      </c>
      <c r="CI74">
        <v>400.5</v>
      </c>
      <c r="CJ74">
        <v>5</v>
      </c>
      <c r="CK74">
        <v>0</v>
      </c>
      <c r="CL74">
        <v>390.5</v>
      </c>
      <c r="CM74">
        <v>395.5</v>
      </c>
      <c r="CO74">
        <v>395.5</v>
      </c>
      <c r="CP74">
        <v>5</v>
      </c>
      <c r="CQ74">
        <v>0</v>
      </c>
      <c r="CR74">
        <v>385.5</v>
      </c>
      <c r="CS74">
        <v>390.5</v>
      </c>
      <c r="CU74">
        <v>390.5</v>
      </c>
      <c r="CV74">
        <v>5</v>
      </c>
      <c r="CW74">
        <v>0</v>
      </c>
      <c r="CX74">
        <v>380.5</v>
      </c>
      <c r="CY74">
        <v>385.5</v>
      </c>
      <c r="DA74">
        <v>385.5</v>
      </c>
      <c r="DB74">
        <v>5</v>
      </c>
      <c r="DC74">
        <v>0</v>
      </c>
      <c r="DD74">
        <v>375.5</v>
      </c>
      <c r="DE74">
        <v>380.5</v>
      </c>
      <c r="DG74">
        <v>380.5</v>
      </c>
      <c r="DH74">
        <v>5</v>
      </c>
      <c r="DI74">
        <v>0</v>
      </c>
      <c r="DJ74">
        <v>370.5</v>
      </c>
      <c r="DK74">
        <v>375.5</v>
      </c>
      <c r="DM74">
        <v>375.5</v>
      </c>
      <c r="DN74">
        <v>5</v>
      </c>
      <c r="DO74">
        <v>0</v>
      </c>
      <c r="DP74">
        <v>365.5</v>
      </c>
      <c r="DQ74">
        <v>370.5</v>
      </c>
      <c r="DS74">
        <v>370.5</v>
      </c>
      <c r="DT74">
        <v>5</v>
      </c>
      <c r="DU74">
        <v>0</v>
      </c>
      <c r="DV74">
        <v>360.5</v>
      </c>
      <c r="DW74">
        <v>365.5</v>
      </c>
      <c r="DY74">
        <v>365.5</v>
      </c>
      <c r="DZ74">
        <v>5</v>
      </c>
      <c r="EA74">
        <v>0</v>
      </c>
      <c r="EB74">
        <v>355.5</v>
      </c>
      <c r="EC74">
        <v>360.5</v>
      </c>
      <c r="EE74">
        <v>360.5</v>
      </c>
      <c r="EF74">
        <v>5</v>
      </c>
      <c r="EG74">
        <v>0</v>
      </c>
      <c r="EH74">
        <v>350.5</v>
      </c>
      <c r="EI74">
        <v>355.5</v>
      </c>
      <c r="EK74">
        <v>355.5</v>
      </c>
      <c r="EL74">
        <v>5</v>
      </c>
      <c r="EM74">
        <v>0</v>
      </c>
      <c r="EN74">
        <v>345.5</v>
      </c>
      <c r="EO74">
        <v>350.5</v>
      </c>
      <c r="EQ74">
        <v>350.5</v>
      </c>
      <c r="ER74">
        <v>5</v>
      </c>
      <c r="ES74">
        <v>0</v>
      </c>
      <c r="ET74">
        <v>340.5</v>
      </c>
      <c r="EU74">
        <v>345.5</v>
      </c>
      <c r="EW74">
        <v>345.5</v>
      </c>
      <c r="EX74">
        <v>5</v>
      </c>
      <c r="EY74">
        <v>0</v>
      </c>
      <c r="EZ74">
        <v>335.5</v>
      </c>
      <c r="FA74">
        <v>340.5</v>
      </c>
      <c r="FC74">
        <v>340.5</v>
      </c>
      <c r="FD74">
        <v>5</v>
      </c>
      <c r="FE74">
        <v>0</v>
      </c>
      <c r="FF74">
        <v>330.5</v>
      </c>
      <c r="FG74">
        <v>335.5</v>
      </c>
      <c r="FI74">
        <v>335.5</v>
      </c>
      <c r="FJ74">
        <v>5</v>
      </c>
      <c r="FK74">
        <v>0</v>
      </c>
      <c r="FL74">
        <v>325.5</v>
      </c>
      <c r="FM74">
        <v>330.5</v>
      </c>
      <c r="FO74">
        <v>330.5</v>
      </c>
      <c r="FP74">
        <v>3.5</v>
      </c>
      <c r="FQ74">
        <v>14</v>
      </c>
      <c r="FR74">
        <v>308</v>
      </c>
      <c r="FS74">
        <v>325.5</v>
      </c>
      <c r="FU74">
        <v>325.5</v>
      </c>
      <c r="FV74">
        <v>3.5</v>
      </c>
      <c r="FW74">
        <v>14</v>
      </c>
      <c r="FX74">
        <v>290.5</v>
      </c>
      <c r="FY74">
        <v>308</v>
      </c>
      <c r="GA74">
        <v>308</v>
      </c>
      <c r="GB74">
        <v>3.5</v>
      </c>
      <c r="GC74">
        <v>14</v>
      </c>
      <c r="GD74">
        <v>273</v>
      </c>
      <c r="GE74">
        <v>290.5</v>
      </c>
      <c r="GG74">
        <v>290.5</v>
      </c>
      <c r="GH74">
        <v>14</v>
      </c>
      <c r="GI74">
        <v>14</v>
      </c>
      <c r="GJ74">
        <v>245</v>
      </c>
      <c r="GK74">
        <v>273</v>
      </c>
      <c r="GM74">
        <v>273</v>
      </c>
      <c r="GN74">
        <v>3.5</v>
      </c>
      <c r="GO74">
        <v>14</v>
      </c>
      <c r="GP74">
        <v>227.5</v>
      </c>
      <c r="GQ74">
        <v>245</v>
      </c>
      <c r="GS74">
        <v>245</v>
      </c>
      <c r="GT74">
        <v>3.5</v>
      </c>
      <c r="GU74">
        <v>14</v>
      </c>
      <c r="GV74">
        <v>210</v>
      </c>
      <c r="GW74">
        <v>227.5</v>
      </c>
      <c r="GY74">
        <v>227.5</v>
      </c>
      <c r="GZ74">
        <v>3.5</v>
      </c>
      <c r="HA74">
        <v>14</v>
      </c>
      <c r="HB74">
        <v>192.5</v>
      </c>
      <c r="HC74">
        <v>210</v>
      </c>
      <c r="HE74">
        <v>210</v>
      </c>
      <c r="HF74">
        <v>3.5</v>
      </c>
      <c r="HG74">
        <v>14</v>
      </c>
      <c r="HH74">
        <v>175</v>
      </c>
      <c r="HI74">
        <v>192.5</v>
      </c>
      <c r="HK74">
        <v>192.5</v>
      </c>
      <c r="HL74">
        <v>3.5</v>
      </c>
      <c r="HM74">
        <v>14</v>
      </c>
      <c r="HN74">
        <v>157.5</v>
      </c>
      <c r="HO74">
        <v>175</v>
      </c>
      <c r="HQ74">
        <v>175</v>
      </c>
      <c r="HR74">
        <v>3.5</v>
      </c>
      <c r="HS74">
        <v>14</v>
      </c>
      <c r="HT74">
        <v>140</v>
      </c>
      <c r="HU74">
        <v>157.5</v>
      </c>
      <c r="HW74">
        <v>157.5</v>
      </c>
      <c r="HX74">
        <v>3.5</v>
      </c>
      <c r="HY74">
        <v>14</v>
      </c>
      <c r="HZ74">
        <v>122.5</v>
      </c>
      <c r="IA74">
        <v>140</v>
      </c>
      <c r="IC74">
        <v>140</v>
      </c>
      <c r="ID74">
        <v>3.5</v>
      </c>
      <c r="IE74">
        <v>14</v>
      </c>
      <c r="IF74">
        <v>105</v>
      </c>
      <c r="IG74">
        <v>122.5</v>
      </c>
      <c r="II74">
        <v>122.5</v>
      </c>
      <c r="IJ74">
        <v>3.5</v>
      </c>
      <c r="IK74">
        <v>14</v>
      </c>
      <c r="IL74">
        <v>87.5</v>
      </c>
      <c r="IM74">
        <v>105</v>
      </c>
      <c r="IO74">
        <v>105</v>
      </c>
      <c r="IP74">
        <v>0</v>
      </c>
      <c r="IQ74">
        <v>0</v>
      </c>
      <c r="IR74">
        <v>0</v>
      </c>
      <c r="IS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</row>
    <row r="75" spans="1:327" hidden="1" x14ac:dyDescent="0.25">
      <c r="A75">
        <v>1</v>
      </c>
      <c r="B75">
        <v>233</v>
      </c>
      <c r="C75" t="s">
        <v>297</v>
      </c>
      <c r="D75" t="s">
        <v>298</v>
      </c>
      <c r="E75" t="e">
        <v>#REF!</v>
      </c>
      <c r="I75" t="s">
        <v>112</v>
      </c>
      <c r="J75">
        <v>3.5</v>
      </c>
      <c r="K75">
        <v>14</v>
      </c>
      <c r="L75">
        <v>17.5</v>
      </c>
      <c r="M75">
        <v>35</v>
      </c>
      <c r="O75">
        <v>35</v>
      </c>
      <c r="P75">
        <v>3.5</v>
      </c>
      <c r="Q75">
        <v>14</v>
      </c>
      <c r="R75">
        <v>0</v>
      </c>
      <c r="S75">
        <v>17.5</v>
      </c>
      <c r="U75">
        <v>17.5</v>
      </c>
      <c r="V75">
        <v>3.5</v>
      </c>
      <c r="W75">
        <v>14</v>
      </c>
      <c r="X75">
        <v>48.5</v>
      </c>
      <c r="Y75">
        <v>66</v>
      </c>
      <c r="Z75">
        <v>66</v>
      </c>
      <c r="AA75">
        <v>0</v>
      </c>
      <c r="AB75">
        <v>3.5</v>
      </c>
      <c r="AC75">
        <v>14</v>
      </c>
      <c r="AD75">
        <v>31</v>
      </c>
      <c r="AE75">
        <v>48.5</v>
      </c>
      <c r="AG75">
        <v>48.5</v>
      </c>
      <c r="AH75">
        <v>3.5</v>
      </c>
      <c r="AI75">
        <v>10</v>
      </c>
      <c r="AJ75">
        <v>17.5</v>
      </c>
      <c r="AK75">
        <v>31</v>
      </c>
      <c r="AM75">
        <v>31</v>
      </c>
      <c r="AN75">
        <v>3.5</v>
      </c>
      <c r="AO75">
        <v>14</v>
      </c>
      <c r="AP75">
        <v>0</v>
      </c>
      <c r="AQ75">
        <v>17.5</v>
      </c>
      <c r="AS75">
        <v>17.5</v>
      </c>
      <c r="AT75">
        <v>3.5</v>
      </c>
      <c r="AU75">
        <v>10</v>
      </c>
      <c r="AV75">
        <v>35</v>
      </c>
      <c r="AW75">
        <v>48.5</v>
      </c>
      <c r="AX75">
        <v>48.5</v>
      </c>
      <c r="AY75">
        <v>0</v>
      </c>
      <c r="AZ75">
        <v>3.5</v>
      </c>
      <c r="BA75">
        <v>14</v>
      </c>
      <c r="BB75">
        <v>17.5</v>
      </c>
      <c r="BC75">
        <v>35</v>
      </c>
      <c r="BE75">
        <v>35</v>
      </c>
      <c r="BF75">
        <v>3.5</v>
      </c>
      <c r="BG75">
        <v>14</v>
      </c>
      <c r="BH75">
        <v>0</v>
      </c>
      <c r="BI75">
        <v>17.5</v>
      </c>
      <c r="BK75">
        <v>17.5</v>
      </c>
      <c r="BL75">
        <v>3.5</v>
      </c>
      <c r="BM75">
        <v>14</v>
      </c>
      <c r="BN75">
        <v>52.5</v>
      </c>
      <c r="BO75">
        <v>70</v>
      </c>
      <c r="BP75">
        <v>70</v>
      </c>
      <c r="BQ75">
        <v>0</v>
      </c>
      <c r="BR75">
        <v>3.5</v>
      </c>
      <c r="BS75">
        <v>14</v>
      </c>
      <c r="BT75">
        <v>35</v>
      </c>
      <c r="BU75">
        <v>52.5</v>
      </c>
      <c r="BW75">
        <v>52.5</v>
      </c>
      <c r="BX75">
        <v>3.5</v>
      </c>
      <c r="BY75">
        <v>14</v>
      </c>
      <c r="BZ75">
        <v>17.5</v>
      </c>
      <c r="CA75">
        <v>35</v>
      </c>
      <c r="CC75">
        <v>35</v>
      </c>
      <c r="CD75">
        <v>3.5</v>
      </c>
      <c r="CE75">
        <v>14</v>
      </c>
      <c r="CF75">
        <v>0</v>
      </c>
      <c r="CG75">
        <v>17.5</v>
      </c>
      <c r="CI75">
        <v>17.5</v>
      </c>
      <c r="CJ75">
        <v>3.5</v>
      </c>
      <c r="CK75">
        <v>14</v>
      </c>
      <c r="CL75">
        <v>70</v>
      </c>
      <c r="CM75">
        <v>87.5</v>
      </c>
      <c r="CN75">
        <v>87.5</v>
      </c>
      <c r="CO75">
        <v>0</v>
      </c>
      <c r="CP75">
        <v>3.5</v>
      </c>
      <c r="CQ75">
        <v>14</v>
      </c>
      <c r="CR75">
        <v>52.5</v>
      </c>
      <c r="CS75">
        <v>70</v>
      </c>
      <c r="CU75">
        <v>70</v>
      </c>
      <c r="CV75">
        <v>3.5</v>
      </c>
      <c r="CW75">
        <v>14</v>
      </c>
      <c r="CX75">
        <v>35</v>
      </c>
      <c r="CY75">
        <v>52.5</v>
      </c>
      <c r="DA75">
        <v>52.5</v>
      </c>
      <c r="DB75">
        <v>3.5</v>
      </c>
      <c r="DC75">
        <v>14</v>
      </c>
      <c r="DD75">
        <v>17.5</v>
      </c>
      <c r="DE75">
        <v>35</v>
      </c>
      <c r="DG75">
        <v>35</v>
      </c>
      <c r="DH75">
        <v>3.5</v>
      </c>
      <c r="DI75">
        <v>14</v>
      </c>
      <c r="DJ75">
        <v>0</v>
      </c>
      <c r="DK75">
        <v>17.5</v>
      </c>
      <c r="DM75">
        <v>17.5</v>
      </c>
      <c r="DN75">
        <v>3.5</v>
      </c>
      <c r="DO75">
        <v>10</v>
      </c>
      <c r="DP75">
        <v>7</v>
      </c>
      <c r="DQ75">
        <v>20.5</v>
      </c>
      <c r="DR75">
        <v>20.5</v>
      </c>
      <c r="DS75">
        <v>0</v>
      </c>
      <c r="DT75">
        <v>3.5</v>
      </c>
      <c r="DU75">
        <v>0</v>
      </c>
      <c r="DV75">
        <v>3.5</v>
      </c>
      <c r="DW75">
        <v>7</v>
      </c>
      <c r="DY75">
        <v>7</v>
      </c>
      <c r="DZ75">
        <v>3.5</v>
      </c>
      <c r="EA75">
        <v>0</v>
      </c>
      <c r="EB75">
        <v>0</v>
      </c>
      <c r="EC75">
        <v>3.5</v>
      </c>
      <c r="EE75">
        <v>3.5</v>
      </c>
      <c r="EF75">
        <v>3.5</v>
      </c>
      <c r="EG75">
        <v>0</v>
      </c>
      <c r="EH75">
        <v>21</v>
      </c>
      <c r="EI75">
        <v>24.5</v>
      </c>
      <c r="EJ75">
        <v>24.5</v>
      </c>
      <c r="EK75">
        <v>0</v>
      </c>
      <c r="EL75">
        <v>3.5</v>
      </c>
      <c r="EM75">
        <v>0</v>
      </c>
      <c r="EN75">
        <v>17.5</v>
      </c>
      <c r="EO75">
        <v>21</v>
      </c>
      <c r="EQ75">
        <v>21</v>
      </c>
      <c r="ER75">
        <v>3.5</v>
      </c>
      <c r="ES75">
        <v>14</v>
      </c>
      <c r="ET75">
        <v>0</v>
      </c>
      <c r="EU75">
        <v>17.5</v>
      </c>
      <c r="EW75">
        <v>17.5</v>
      </c>
      <c r="EX75">
        <v>3.5</v>
      </c>
      <c r="EY75">
        <v>14</v>
      </c>
      <c r="EZ75">
        <v>35</v>
      </c>
      <c r="FA75">
        <v>52.5</v>
      </c>
      <c r="FB75">
        <v>52.5</v>
      </c>
      <c r="FC75">
        <v>0</v>
      </c>
      <c r="FD75">
        <v>3.5</v>
      </c>
      <c r="FE75">
        <v>14</v>
      </c>
      <c r="FF75">
        <v>17.5</v>
      </c>
      <c r="FG75">
        <v>35</v>
      </c>
      <c r="FI75">
        <v>35</v>
      </c>
      <c r="FJ75">
        <v>3.5</v>
      </c>
      <c r="FK75">
        <v>14</v>
      </c>
      <c r="FL75">
        <v>0</v>
      </c>
      <c r="FM75">
        <v>17.5</v>
      </c>
      <c r="FO75">
        <v>17.5</v>
      </c>
      <c r="FP75">
        <v>3.5</v>
      </c>
      <c r="FQ75">
        <v>14</v>
      </c>
      <c r="FR75">
        <v>17.5</v>
      </c>
      <c r="FS75">
        <v>35</v>
      </c>
      <c r="FT75">
        <v>35</v>
      </c>
      <c r="FU75">
        <v>0</v>
      </c>
      <c r="FV75">
        <v>3.5</v>
      </c>
      <c r="FW75">
        <v>14</v>
      </c>
      <c r="FX75">
        <v>0</v>
      </c>
      <c r="FY75">
        <v>17.5</v>
      </c>
      <c r="GA75">
        <v>17.5</v>
      </c>
      <c r="GB75">
        <v>3.5</v>
      </c>
      <c r="GC75">
        <v>14</v>
      </c>
      <c r="GD75">
        <v>0</v>
      </c>
      <c r="GE75">
        <v>17.5</v>
      </c>
      <c r="GF75">
        <v>17.5</v>
      </c>
      <c r="GG75">
        <v>0</v>
      </c>
      <c r="GH75">
        <v>14</v>
      </c>
      <c r="GI75">
        <v>14</v>
      </c>
      <c r="GJ75">
        <v>0</v>
      </c>
      <c r="GK75">
        <v>28</v>
      </c>
      <c r="GL75">
        <v>28</v>
      </c>
      <c r="GM75">
        <v>0</v>
      </c>
      <c r="GN75">
        <v>3.5</v>
      </c>
      <c r="GO75">
        <v>14</v>
      </c>
      <c r="GP75">
        <v>0</v>
      </c>
      <c r="GQ75">
        <v>17.5</v>
      </c>
      <c r="GR75">
        <v>17.5</v>
      </c>
      <c r="GS75">
        <v>0</v>
      </c>
      <c r="GT75">
        <v>3.5</v>
      </c>
      <c r="GU75">
        <v>14</v>
      </c>
      <c r="GV75">
        <v>0</v>
      </c>
      <c r="GW75">
        <v>17.5</v>
      </c>
      <c r="GX75">
        <v>17.5</v>
      </c>
      <c r="GY75">
        <v>0</v>
      </c>
      <c r="GZ75">
        <v>3.5</v>
      </c>
      <c r="HA75">
        <v>14</v>
      </c>
      <c r="HB75">
        <v>0</v>
      </c>
      <c r="HC75">
        <v>17.5</v>
      </c>
      <c r="HD75">
        <v>17.5</v>
      </c>
      <c r="HE75">
        <v>0</v>
      </c>
      <c r="HF75">
        <v>3.5</v>
      </c>
      <c r="HG75">
        <v>14</v>
      </c>
      <c r="HH75">
        <v>17.5</v>
      </c>
      <c r="HI75">
        <v>35</v>
      </c>
      <c r="HJ75">
        <v>35</v>
      </c>
      <c r="HK75">
        <v>0</v>
      </c>
      <c r="HL75">
        <v>3.5</v>
      </c>
      <c r="HM75">
        <v>14</v>
      </c>
      <c r="HN75">
        <v>0</v>
      </c>
      <c r="HO75">
        <v>17.5</v>
      </c>
      <c r="HQ75">
        <v>17.5</v>
      </c>
      <c r="HR75">
        <v>3.5</v>
      </c>
      <c r="HS75">
        <v>14</v>
      </c>
      <c r="HT75">
        <v>17.5</v>
      </c>
      <c r="HU75">
        <v>35</v>
      </c>
      <c r="HV75">
        <v>35</v>
      </c>
      <c r="HW75">
        <v>0</v>
      </c>
      <c r="HX75">
        <v>3.5</v>
      </c>
      <c r="HY75">
        <v>14</v>
      </c>
      <c r="HZ75">
        <v>0</v>
      </c>
      <c r="IA75">
        <v>17.5</v>
      </c>
      <c r="IC75">
        <v>17.5</v>
      </c>
      <c r="ID75">
        <v>3.5</v>
      </c>
      <c r="IE75">
        <v>14</v>
      </c>
      <c r="IF75">
        <v>0</v>
      </c>
      <c r="IG75">
        <v>17.5</v>
      </c>
      <c r="IH75">
        <v>17.5</v>
      </c>
      <c r="II75">
        <v>0</v>
      </c>
      <c r="IJ75">
        <v>3.5</v>
      </c>
      <c r="IK75">
        <v>14</v>
      </c>
      <c r="IL75">
        <v>17.5</v>
      </c>
      <c r="IM75">
        <v>35</v>
      </c>
      <c r="IN75">
        <v>35</v>
      </c>
      <c r="IO75">
        <v>0</v>
      </c>
      <c r="IP75">
        <v>3.5</v>
      </c>
      <c r="IQ75">
        <v>14</v>
      </c>
      <c r="IR75">
        <v>35</v>
      </c>
      <c r="IS75">
        <v>52.5</v>
      </c>
      <c r="IT75">
        <v>35</v>
      </c>
      <c r="IU75">
        <v>17.5</v>
      </c>
      <c r="IV75">
        <v>3.5</v>
      </c>
      <c r="IW75">
        <v>14</v>
      </c>
      <c r="IX75">
        <v>17.5</v>
      </c>
      <c r="IY75">
        <v>35</v>
      </c>
      <c r="JA75">
        <v>35</v>
      </c>
      <c r="JB75">
        <v>3.5</v>
      </c>
      <c r="JC75">
        <v>14</v>
      </c>
      <c r="JD75">
        <v>0</v>
      </c>
      <c r="JE75">
        <v>17.5</v>
      </c>
      <c r="JG75">
        <v>17.5</v>
      </c>
      <c r="JH75">
        <v>3.5</v>
      </c>
      <c r="JI75">
        <v>14</v>
      </c>
      <c r="JJ75">
        <v>0</v>
      </c>
      <c r="JK75">
        <v>17.5</v>
      </c>
      <c r="JL75">
        <v>17.5</v>
      </c>
      <c r="JM75">
        <v>0</v>
      </c>
      <c r="JN75">
        <v>3.5</v>
      </c>
      <c r="JO75">
        <v>14</v>
      </c>
      <c r="JP75">
        <v>0</v>
      </c>
      <c r="JQ75">
        <v>17.5</v>
      </c>
      <c r="JR75">
        <v>17.5</v>
      </c>
      <c r="JS75">
        <v>0</v>
      </c>
      <c r="JT75">
        <v>3.5</v>
      </c>
      <c r="JU75">
        <v>14</v>
      </c>
      <c r="JV75">
        <v>0</v>
      </c>
      <c r="JW75">
        <v>17.5</v>
      </c>
      <c r="JX75">
        <v>17.5</v>
      </c>
      <c r="JY75">
        <v>0</v>
      </c>
      <c r="JZ75">
        <v>3.5</v>
      </c>
      <c r="KA75">
        <v>14</v>
      </c>
      <c r="KB75">
        <v>17.5</v>
      </c>
      <c r="KC75">
        <v>35</v>
      </c>
      <c r="KD75">
        <v>35</v>
      </c>
      <c r="KE75">
        <v>0</v>
      </c>
      <c r="KF75">
        <v>3.5</v>
      </c>
      <c r="KG75">
        <v>14</v>
      </c>
      <c r="KH75">
        <v>0</v>
      </c>
      <c r="KI75">
        <v>17.5</v>
      </c>
      <c r="KK75">
        <v>17.5</v>
      </c>
      <c r="KL75">
        <v>3.5</v>
      </c>
      <c r="KM75">
        <v>14</v>
      </c>
      <c r="KN75">
        <v>0</v>
      </c>
      <c r="KO75">
        <v>17.5</v>
      </c>
      <c r="KP75">
        <v>17.5</v>
      </c>
      <c r="KQ75">
        <v>0</v>
      </c>
      <c r="KR75">
        <v>3.5</v>
      </c>
      <c r="KS75">
        <v>14</v>
      </c>
      <c r="KT75">
        <v>35</v>
      </c>
      <c r="KU75">
        <v>52.5</v>
      </c>
      <c r="KV75">
        <v>52.5</v>
      </c>
      <c r="KW75">
        <v>0</v>
      </c>
      <c r="KX75">
        <v>3.5</v>
      </c>
      <c r="KY75">
        <v>14</v>
      </c>
      <c r="KZ75">
        <v>17.5</v>
      </c>
      <c r="LA75">
        <v>35</v>
      </c>
      <c r="LB75">
        <v>0</v>
      </c>
      <c r="LC75">
        <v>35</v>
      </c>
      <c r="LD75">
        <v>3.5</v>
      </c>
      <c r="LE75">
        <v>14</v>
      </c>
      <c r="LF75">
        <v>0</v>
      </c>
      <c r="LG75">
        <v>17.5</v>
      </c>
      <c r="LH75">
        <v>0</v>
      </c>
      <c r="LI75">
        <v>17.5</v>
      </c>
      <c r="LJ75">
        <v>3.5</v>
      </c>
      <c r="LK75">
        <v>14</v>
      </c>
      <c r="LL75">
        <v>7</v>
      </c>
      <c r="LM75">
        <v>24.5</v>
      </c>
      <c r="LN75">
        <v>24.5</v>
      </c>
      <c r="LO75">
        <v>0</v>
      </c>
    </row>
    <row r="76" spans="1:327" hidden="1" x14ac:dyDescent="0.25">
      <c r="A76">
        <v>1</v>
      </c>
      <c r="B76">
        <v>237</v>
      </c>
      <c r="C76" t="s">
        <v>299</v>
      </c>
      <c r="D76" t="s">
        <v>300</v>
      </c>
      <c r="E76" t="e">
        <v>#REF!</v>
      </c>
      <c r="G76" t="s">
        <v>276</v>
      </c>
      <c r="H76" t="s">
        <v>301</v>
      </c>
      <c r="I76" t="s">
        <v>112</v>
      </c>
      <c r="J76">
        <v>3.5</v>
      </c>
      <c r="K76">
        <v>14</v>
      </c>
      <c r="L76">
        <v>0</v>
      </c>
      <c r="M76">
        <v>17.5</v>
      </c>
      <c r="O76">
        <v>17.5</v>
      </c>
      <c r="P76">
        <v>3.5</v>
      </c>
      <c r="Q76">
        <v>14</v>
      </c>
      <c r="R76">
        <v>0</v>
      </c>
      <c r="S76">
        <v>17.5</v>
      </c>
      <c r="T76">
        <v>17.5</v>
      </c>
      <c r="U76">
        <v>0</v>
      </c>
      <c r="V76">
        <v>3.5</v>
      </c>
      <c r="W76">
        <v>14</v>
      </c>
      <c r="X76">
        <v>0</v>
      </c>
      <c r="Y76">
        <v>17.5</v>
      </c>
      <c r="Z76">
        <v>17.5</v>
      </c>
      <c r="AA76">
        <v>0</v>
      </c>
      <c r="AB76">
        <v>3.5</v>
      </c>
      <c r="AC76">
        <v>14</v>
      </c>
      <c r="AD76">
        <v>0</v>
      </c>
      <c r="AE76">
        <v>17.5</v>
      </c>
      <c r="AF76">
        <v>17.5</v>
      </c>
      <c r="AG76">
        <v>0</v>
      </c>
      <c r="AH76">
        <v>3.5</v>
      </c>
      <c r="AI76">
        <v>10</v>
      </c>
      <c r="AJ76">
        <v>31</v>
      </c>
      <c r="AK76">
        <v>44.5</v>
      </c>
      <c r="AL76">
        <v>44.5</v>
      </c>
      <c r="AM76">
        <v>0</v>
      </c>
      <c r="AN76">
        <v>3.5</v>
      </c>
      <c r="AO76">
        <v>14</v>
      </c>
      <c r="AP76">
        <v>13.5</v>
      </c>
      <c r="AQ76">
        <v>31</v>
      </c>
      <c r="AS76">
        <v>31</v>
      </c>
      <c r="AT76">
        <v>3.5</v>
      </c>
      <c r="AU76">
        <v>10</v>
      </c>
      <c r="AV76">
        <v>0</v>
      </c>
      <c r="AW76">
        <v>13.5</v>
      </c>
      <c r="AY76">
        <v>13.5</v>
      </c>
      <c r="AZ76">
        <v>3.5</v>
      </c>
      <c r="BA76">
        <v>14</v>
      </c>
      <c r="BB76">
        <v>0</v>
      </c>
      <c r="BC76">
        <v>17.5</v>
      </c>
      <c r="BD76">
        <v>17.5</v>
      </c>
      <c r="BE76">
        <v>0</v>
      </c>
      <c r="BF76">
        <v>3.5</v>
      </c>
      <c r="BG76">
        <v>14</v>
      </c>
      <c r="BH76">
        <v>0</v>
      </c>
      <c r="BI76">
        <v>17.5</v>
      </c>
      <c r="BJ76">
        <v>17.5</v>
      </c>
      <c r="BK76">
        <v>0</v>
      </c>
      <c r="BL76">
        <v>3.5</v>
      </c>
      <c r="BM76">
        <v>14</v>
      </c>
      <c r="BN76">
        <v>35</v>
      </c>
      <c r="BO76">
        <v>52.5</v>
      </c>
      <c r="BP76">
        <v>52.5</v>
      </c>
      <c r="BQ76">
        <v>0</v>
      </c>
      <c r="BR76">
        <v>3.5</v>
      </c>
      <c r="BS76">
        <v>14</v>
      </c>
      <c r="BT76">
        <v>17.5</v>
      </c>
      <c r="BU76">
        <v>35</v>
      </c>
      <c r="BW76">
        <v>35</v>
      </c>
      <c r="BX76">
        <v>3.5</v>
      </c>
      <c r="BY76">
        <v>14</v>
      </c>
      <c r="BZ76">
        <v>0</v>
      </c>
      <c r="CA76">
        <v>17.5</v>
      </c>
      <c r="CC76">
        <v>17.5</v>
      </c>
      <c r="CD76">
        <v>3.5</v>
      </c>
      <c r="CE76">
        <v>14</v>
      </c>
      <c r="CF76">
        <v>101</v>
      </c>
      <c r="CG76">
        <v>118.5</v>
      </c>
      <c r="CH76">
        <v>118.5</v>
      </c>
      <c r="CI76">
        <v>0</v>
      </c>
      <c r="CJ76">
        <v>3.5</v>
      </c>
      <c r="CK76">
        <v>14</v>
      </c>
      <c r="CL76">
        <v>83.5</v>
      </c>
      <c r="CM76">
        <v>101</v>
      </c>
      <c r="CO76">
        <v>101</v>
      </c>
      <c r="CP76">
        <v>3.5</v>
      </c>
      <c r="CQ76">
        <v>14</v>
      </c>
      <c r="CR76">
        <v>66</v>
      </c>
      <c r="CS76">
        <v>83.5</v>
      </c>
      <c r="CU76">
        <v>83.5</v>
      </c>
      <c r="CV76">
        <v>3.5</v>
      </c>
      <c r="CW76">
        <v>14</v>
      </c>
      <c r="CX76">
        <v>48.5</v>
      </c>
      <c r="CY76">
        <v>66</v>
      </c>
      <c r="DA76">
        <v>66</v>
      </c>
      <c r="DB76">
        <v>3.5</v>
      </c>
      <c r="DC76">
        <v>14</v>
      </c>
      <c r="DD76">
        <v>31</v>
      </c>
      <c r="DE76">
        <v>48.5</v>
      </c>
      <c r="DG76">
        <v>48.5</v>
      </c>
      <c r="DH76">
        <v>3.5</v>
      </c>
      <c r="DI76">
        <v>14</v>
      </c>
      <c r="DJ76">
        <v>13.5</v>
      </c>
      <c r="DK76">
        <v>31</v>
      </c>
      <c r="DM76">
        <v>31</v>
      </c>
      <c r="DN76">
        <v>3.5</v>
      </c>
      <c r="DO76">
        <v>10</v>
      </c>
      <c r="DP76">
        <v>0</v>
      </c>
      <c r="DQ76">
        <v>13.5</v>
      </c>
      <c r="DS76">
        <v>13.5</v>
      </c>
      <c r="DT76">
        <v>3.5</v>
      </c>
      <c r="DU76">
        <v>0</v>
      </c>
      <c r="DV76">
        <v>10.5</v>
      </c>
      <c r="DW76">
        <v>14</v>
      </c>
      <c r="DX76">
        <v>14</v>
      </c>
      <c r="DY76">
        <v>0</v>
      </c>
      <c r="DZ76">
        <v>3.5</v>
      </c>
      <c r="EA76">
        <v>0</v>
      </c>
      <c r="EB76">
        <v>7</v>
      </c>
      <c r="EC76">
        <v>10.5</v>
      </c>
      <c r="EE76">
        <v>10.5</v>
      </c>
      <c r="EF76">
        <v>3.5</v>
      </c>
      <c r="EG76">
        <v>0</v>
      </c>
      <c r="EH76">
        <v>3.5</v>
      </c>
      <c r="EI76">
        <v>7</v>
      </c>
      <c r="EK76">
        <v>7</v>
      </c>
      <c r="EL76">
        <v>3.5</v>
      </c>
      <c r="EM76">
        <v>0</v>
      </c>
      <c r="EN76">
        <v>0</v>
      </c>
      <c r="EO76">
        <v>3.5</v>
      </c>
      <c r="EQ76">
        <v>3.5</v>
      </c>
      <c r="ER76">
        <v>3.5</v>
      </c>
      <c r="ES76">
        <v>14</v>
      </c>
      <c r="ET76">
        <v>17.5</v>
      </c>
      <c r="EU76">
        <v>35</v>
      </c>
      <c r="EV76">
        <v>35</v>
      </c>
      <c r="EW76">
        <v>0</v>
      </c>
      <c r="EX76">
        <v>3.5</v>
      </c>
      <c r="EY76">
        <v>14</v>
      </c>
      <c r="EZ76">
        <v>0</v>
      </c>
      <c r="FA76">
        <v>17.5</v>
      </c>
      <c r="FC76">
        <v>17.5</v>
      </c>
      <c r="FD76">
        <v>3.5</v>
      </c>
      <c r="FE76">
        <v>14</v>
      </c>
      <c r="FF76">
        <v>17.5</v>
      </c>
      <c r="FG76">
        <v>35</v>
      </c>
      <c r="FH76">
        <v>35</v>
      </c>
      <c r="FI76">
        <v>0</v>
      </c>
      <c r="FJ76">
        <v>3.5</v>
      </c>
      <c r="FK76">
        <v>14</v>
      </c>
      <c r="FL76">
        <v>0</v>
      </c>
      <c r="FM76">
        <v>17.5</v>
      </c>
      <c r="FO76">
        <v>17.5</v>
      </c>
      <c r="FP76">
        <v>3.5</v>
      </c>
      <c r="FQ76">
        <v>14</v>
      </c>
      <c r="FR76">
        <v>17.5</v>
      </c>
      <c r="FS76">
        <v>35</v>
      </c>
      <c r="FT76">
        <v>35</v>
      </c>
      <c r="FU76">
        <v>0</v>
      </c>
      <c r="FV76">
        <v>3.5</v>
      </c>
      <c r="FW76">
        <v>14</v>
      </c>
      <c r="FX76">
        <v>0</v>
      </c>
      <c r="FY76">
        <v>17.5</v>
      </c>
      <c r="GA76">
        <v>17.5</v>
      </c>
      <c r="GB76">
        <v>3.5</v>
      </c>
      <c r="GC76">
        <v>14</v>
      </c>
      <c r="GD76">
        <v>28</v>
      </c>
      <c r="GE76">
        <v>45.5</v>
      </c>
      <c r="GF76">
        <v>45.5</v>
      </c>
      <c r="GG76">
        <v>0</v>
      </c>
      <c r="GH76">
        <v>14</v>
      </c>
      <c r="GI76">
        <v>14</v>
      </c>
      <c r="GJ76">
        <v>0</v>
      </c>
      <c r="GK76">
        <v>28</v>
      </c>
      <c r="GM76">
        <v>28</v>
      </c>
      <c r="GN76">
        <v>3.5</v>
      </c>
      <c r="GO76">
        <v>14</v>
      </c>
      <c r="GP76">
        <v>17.5</v>
      </c>
      <c r="GQ76">
        <v>35</v>
      </c>
      <c r="GR76">
        <v>35</v>
      </c>
      <c r="GS76">
        <v>0</v>
      </c>
      <c r="GT76">
        <v>3.5</v>
      </c>
      <c r="GU76">
        <v>14</v>
      </c>
      <c r="GV76">
        <v>0</v>
      </c>
      <c r="GW76">
        <v>17.5</v>
      </c>
      <c r="GY76">
        <v>17.5</v>
      </c>
      <c r="GZ76">
        <v>3.5</v>
      </c>
      <c r="HA76">
        <v>14</v>
      </c>
      <c r="HB76">
        <v>175</v>
      </c>
      <c r="HC76">
        <v>192.5</v>
      </c>
      <c r="HD76">
        <v>192.5</v>
      </c>
      <c r="HE76">
        <v>0</v>
      </c>
      <c r="HF76">
        <v>3.5</v>
      </c>
      <c r="HG76">
        <v>14</v>
      </c>
      <c r="HH76">
        <v>157.5</v>
      </c>
      <c r="HI76">
        <v>175</v>
      </c>
      <c r="HK76">
        <v>175</v>
      </c>
      <c r="HL76">
        <v>3.5</v>
      </c>
      <c r="HM76">
        <v>14</v>
      </c>
      <c r="HN76">
        <v>140</v>
      </c>
      <c r="HO76">
        <v>157.5</v>
      </c>
      <c r="HQ76">
        <v>157.5</v>
      </c>
      <c r="HR76">
        <v>3.5</v>
      </c>
      <c r="HS76">
        <v>14</v>
      </c>
      <c r="HT76">
        <v>122.5</v>
      </c>
      <c r="HU76">
        <v>140</v>
      </c>
      <c r="HW76">
        <v>140</v>
      </c>
      <c r="HX76">
        <v>3.5</v>
      </c>
      <c r="HY76">
        <v>14</v>
      </c>
      <c r="HZ76">
        <v>105</v>
      </c>
      <c r="IA76">
        <v>122.5</v>
      </c>
      <c r="IC76">
        <v>122.5</v>
      </c>
      <c r="ID76">
        <v>3.5</v>
      </c>
      <c r="IE76">
        <v>14</v>
      </c>
      <c r="IF76">
        <v>87.5</v>
      </c>
      <c r="IG76">
        <v>105</v>
      </c>
      <c r="II76">
        <v>105</v>
      </c>
      <c r="IJ76">
        <v>3.5</v>
      </c>
      <c r="IK76">
        <v>14</v>
      </c>
      <c r="IL76">
        <v>70</v>
      </c>
      <c r="IM76">
        <v>87.5</v>
      </c>
      <c r="IO76">
        <v>87.5</v>
      </c>
      <c r="IP76">
        <v>3.5</v>
      </c>
      <c r="IQ76">
        <v>14</v>
      </c>
      <c r="IR76">
        <v>52.5</v>
      </c>
      <c r="IS76">
        <v>70</v>
      </c>
      <c r="IU76">
        <v>70</v>
      </c>
      <c r="IV76">
        <v>3.5</v>
      </c>
      <c r="IW76">
        <v>14</v>
      </c>
      <c r="IX76">
        <v>35</v>
      </c>
      <c r="IY76">
        <v>52.5</v>
      </c>
      <c r="JA76">
        <v>52.5</v>
      </c>
      <c r="JB76">
        <v>3.5</v>
      </c>
      <c r="JC76">
        <v>14</v>
      </c>
      <c r="JD76">
        <v>17.5</v>
      </c>
      <c r="JE76">
        <v>35</v>
      </c>
      <c r="JG76">
        <v>35</v>
      </c>
      <c r="JH76">
        <v>3.5</v>
      </c>
      <c r="JI76">
        <v>14</v>
      </c>
      <c r="JJ76">
        <v>0</v>
      </c>
      <c r="JK76">
        <v>17.5</v>
      </c>
      <c r="JM76">
        <v>17.5</v>
      </c>
      <c r="JN76">
        <v>3.5</v>
      </c>
      <c r="JO76">
        <v>14</v>
      </c>
      <c r="JP76">
        <v>17.5</v>
      </c>
      <c r="JQ76">
        <v>35</v>
      </c>
      <c r="JR76">
        <v>35</v>
      </c>
      <c r="JS76">
        <v>0</v>
      </c>
      <c r="JT76">
        <v>3.5</v>
      </c>
      <c r="JU76">
        <v>14</v>
      </c>
      <c r="JV76">
        <v>0</v>
      </c>
      <c r="JW76">
        <v>17.5</v>
      </c>
      <c r="JY76">
        <v>17.5</v>
      </c>
      <c r="JZ76">
        <v>3.5</v>
      </c>
      <c r="KA76">
        <v>14</v>
      </c>
      <c r="KB76">
        <v>17.5</v>
      </c>
      <c r="KC76">
        <v>35</v>
      </c>
      <c r="KD76">
        <v>35</v>
      </c>
      <c r="KE76">
        <v>0</v>
      </c>
      <c r="KF76">
        <v>3.5</v>
      </c>
      <c r="KG76">
        <v>14</v>
      </c>
      <c r="KH76">
        <v>0</v>
      </c>
      <c r="KI76">
        <v>17.5</v>
      </c>
      <c r="KK76">
        <v>17.5</v>
      </c>
      <c r="KL76">
        <v>3.5</v>
      </c>
      <c r="KM76">
        <v>14</v>
      </c>
      <c r="KN76">
        <v>17.5</v>
      </c>
      <c r="KO76">
        <v>35</v>
      </c>
      <c r="KP76">
        <v>35</v>
      </c>
      <c r="KQ76">
        <v>0</v>
      </c>
      <c r="KR76">
        <v>3.5</v>
      </c>
      <c r="KS76">
        <v>14</v>
      </c>
      <c r="KT76">
        <v>17.5</v>
      </c>
      <c r="KU76">
        <v>35</v>
      </c>
      <c r="KV76">
        <v>17.5</v>
      </c>
      <c r="KW76">
        <v>17.5</v>
      </c>
      <c r="KX76">
        <v>3.5</v>
      </c>
      <c r="KY76">
        <v>14</v>
      </c>
      <c r="KZ76">
        <v>35</v>
      </c>
      <c r="LA76">
        <v>52.5</v>
      </c>
      <c r="LB76">
        <v>35</v>
      </c>
      <c r="LC76">
        <v>17.5</v>
      </c>
      <c r="LD76">
        <v>3.5</v>
      </c>
      <c r="LE76">
        <v>14</v>
      </c>
      <c r="LF76">
        <v>17.5</v>
      </c>
      <c r="LG76">
        <v>35</v>
      </c>
      <c r="LH76">
        <v>0</v>
      </c>
      <c r="LI76">
        <v>35</v>
      </c>
      <c r="LJ76">
        <v>3.5</v>
      </c>
      <c r="LK76">
        <v>14</v>
      </c>
      <c r="LL76">
        <v>0</v>
      </c>
      <c r="LM76">
        <v>17.5</v>
      </c>
      <c r="LN76">
        <v>0</v>
      </c>
      <c r="LO76">
        <v>17.5</v>
      </c>
    </row>
    <row r="77" spans="1:327" hidden="1" x14ac:dyDescent="0.25">
      <c r="A77">
        <v>1</v>
      </c>
      <c r="B77">
        <v>240</v>
      </c>
      <c r="C77" t="s">
        <v>302</v>
      </c>
      <c r="E77" t="e">
        <v>#REF!</v>
      </c>
      <c r="I77" t="s">
        <v>108</v>
      </c>
      <c r="J77">
        <v>0</v>
      </c>
      <c r="K77">
        <v>0</v>
      </c>
      <c r="L77">
        <v>450</v>
      </c>
      <c r="M77">
        <v>450</v>
      </c>
      <c r="O77">
        <v>450</v>
      </c>
      <c r="P77">
        <v>0</v>
      </c>
      <c r="Q77">
        <v>0</v>
      </c>
      <c r="R77">
        <v>450</v>
      </c>
      <c r="S77">
        <v>450</v>
      </c>
      <c r="U77">
        <v>450</v>
      </c>
      <c r="V77">
        <v>0</v>
      </c>
      <c r="W77">
        <v>0</v>
      </c>
      <c r="X77">
        <v>450</v>
      </c>
      <c r="Y77">
        <v>450</v>
      </c>
      <c r="AA77">
        <v>450</v>
      </c>
      <c r="AB77">
        <v>0</v>
      </c>
      <c r="AC77">
        <v>0</v>
      </c>
      <c r="AD77">
        <v>450</v>
      </c>
      <c r="AE77">
        <v>450</v>
      </c>
      <c r="AG77">
        <v>450</v>
      </c>
      <c r="AH77">
        <v>0</v>
      </c>
      <c r="AI77">
        <v>0</v>
      </c>
      <c r="AJ77">
        <v>450</v>
      </c>
      <c r="AK77">
        <v>450</v>
      </c>
      <c r="AM77">
        <v>450</v>
      </c>
      <c r="AN77">
        <v>0</v>
      </c>
      <c r="AO77">
        <v>0</v>
      </c>
      <c r="AP77">
        <v>450</v>
      </c>
      <c r="AQ77">
        <v>450</v>
      </c>
      <c r="AS77">
        <v>450</v>
      </c>
      <c r="AT77">
        <v>0</v>
      </c>
      <c r="AU77">
        <v>0</v>
      </c>
      <c r="AV77">
        <v>450</v>
      </c>
      <c r="AW77">
        <v>450</v>
      </c>
      <c r="AY77">
        <v>450</v>
      </c>
      <c r="AZ77">
        <v>0</v>
      </c>
      <c r="BA77">
        <v>0</v>
      </c>
      <c r="BB77">
        <v>450</v>
      </c>
      <c r="BC77">
        <v>450</v>
      </c>
      <c r="BE77">
        <v>450</v>
      </c>
      <c r="BF77">
        <v>0</v>
      </c>
      <c r="BG77">
        <v>0</v>
      </c>
      <c r="BH77">
        <v>450</v>
      </c>
      <c r="BI77">
        <v>450</v>
      </c>
      <c r="BK77">
        <v>450</v>
      </c>
      <c r="BL77">
        <v>0</v>
      </c>
      <c r="BM77">
        <v>0</v>
      </c>
      <c r="BN77">
        <v>450</v>
      </c>
      <c r="BO77">
        <v>450</v>
      </c>
      <c r="BQ77">
        <v>450</v>
      </c>
      <c r="BR77">
        <v>0</v>
      </c>
      <c r="BS77">
        <v>0</v>
      </c>
      <c r="BT77">
        <v>450</v>
      </c>
      <c r="BU77">
        <v>450</v>
      </c>
      <c r="BW77">
        <v>450</v>
      </c>
      <c r="BX77">
        <v>0</v>
      </c>
      <c r="BY77">
        <v>0</v>
      </c>
      <c r="BZ77">
        <v>450</v>
      </c>
      <c r="CA77">
        <v>450</v>
      </c>
      <c r="CC77">
        <v>450</v>
      </c>
      <c r="CD77">
        <v>0</v>
      </c>
      <c r="CE77">
        <v>0</v>
      </c>
      <c r="CF77">
        <v>450</v>
      </c>
      <c r="CG77">
        <v>450</v>
      </c>
      <c r="CI77">
        <v>450</v>
      </c>
      <c r="CJ77">
        <v>0</v>
      </c>
      <c r="CK77">
        <v>0</v>
      </c>
      <c r="CL77">
        <v>450</v>
      </c>
      <c r="CM77">
        <v>450</v>
      </c>
      <c r="CO77">
        <v>450</v>
      </c>
      <c r="CP77">
        <v>0</v>
      </c>
      <c r="CQ77">
        <v>0</v>
      </c>
      <c r="CR77">
        <v>450</v>
      </c>
      <c r="CS77">
        <v>450</v>
      </c>
      <c r="CU77">
        <v>450</v>
      </c>
      <c r="CV77">
        <v>0</v>
      </c>
      <c r="CW77">
        <v>0</v>
      </c>
      <c r="CX77">
        <v>450</v>
      </c>
      <c r="CY77">
        <v>450</v>
      </c>
      <c r="DA77">
        <v>450</v>
      </c>
      <c r="DB77">
        <v>0</v>
      </c>
      <c r="DC77">
        <v>0</v>
      </c>
      <c r="DD77">
        <v>450</v>
      </c>
      <c r="DE77">
        <v>450</v>
      </c>
      <c r="DG77">
        <v>450</v>
      </c>
      <c r="DH77">
        <v>0</v>
      </c>
      <c r="DI77">
        <v>0</v>
      </c>
      <c r="DJ77">
        <v>450</v>
      </c>
      <c r="DK77">
        <v>450</v>
      </c>
      <c r="DM77">
        <v>450</v>
      </c>
      <c r="DN77">
        <v>0</v>
      </c>
      <c r="DO77">
        <v>0</v>
      </c>
      <c r="DP77">
        <v>450</v>
      </c>
      <c r="DQ77">
        <v>450</v>
      </c>
      <c r="DS77">
        <v>450</v>
      </c>
      <c r="DT77">
        <v>0</v>
      </c>
      <c r="DU77">
        <v>0</v>
      </c>
      <c r="DV77">
        <v>450</v>
      </c>
      <c r="DW77">
        <v>450</v>
      </c>
      <c r="DY77">
        <v>450</v>
      </c>
      <c r="DZ77">
        <v>0</v>
      </c>
      <c r="EA77">
        <v>0</v>
      </c>
      <c r="EB77">
        <v>450</v>
      </c>
      <c r="EC77">
        <v>450</v>
      </c>
      <c r="EE77">
        <v>450</v>
      </c>
      <c r="EF77">
        <v>0</v>
      </c>
      <c r="EG77">
        <v>0</v>
      </c>
      <c r="EH77">
        <v>450</v>
      </c>
      <c r="EI77">
        <v>450</v>
      </c>
      <c r="EK77">
        <v>450</v>
      </c>
      <c r="EL77">
        <v>0</v>
      </c>
      <c r="EM77">
        <v>0</v>
      </c>
      <c r="EN77">
        <v>450</v>
      </c>
      <c r="EO77">
        <v>450</v>
      </c>
      <c r="EQ77">
        <v>450</v>
      </c>
      <c r="ER77">
        <v>0</v>
      </c>
      <c r="ES77">
        <v>0</v>
      </c>
      <c r="ET77">
        <v>450</v>
      </c>
      <c r="EU77">
        <v>450</v>
      </c>
      <c r="EW77">
        <v>450</v>
      </c>
      <c r="EX77">
        <v>0</v>
      </c>
      <c r="EY77">
        <v>0</v>
      </c>
      <c r="EZ77">
        <v>450</v>
      </c>
      <c r="FA77">
        <v>450</v>
      </c>
      <c r="FC77">
        <v>450</v>
      </c>
      <c r="FD77">
        <v>0</v>
      </c>
      <c r="FE77">
        <v>0</v>
      </c>
      <c r="FF77">
        <v>450</v>
      </c>
      <c r="FG77">
        <v>450</v>
      </c>
      <c r="FI77">
        <v>450</v>
      </c>
      <c r="FJ77">
        <v>0</v>
      </c>
      <c r="FK77">
        <v>0</v>
      </c>
      <c r="FL77">
        <v>450</v>
      </c>
      <c r="FM77">
        <v>450</v>
      </c>
      <c r="FO77">
        <v>450</v>
      </c>
      <c r="FP77">
        <v>0</v>
      </c>
      <c r="FQ77">
        <v>0</v>
      </c>
      <c r="FR77">
        <v>450</v>
      </c>
      <c r="FS77">
        <v>450</v>
      </c>
      <c r="FU77">
        <v>450</v>
      </c>
      <c r="FV77">
        <v>0</v>
      </c>
      <c r="FW77">
        <v>0</v>
      </c>
      <c r="FX77">
        <v>450</v>
      </c>
      <c r="FY77">
        <v>450</v>
      </c>
      <c r="GA77">
        <v>450</v>
      </c>
      <c r="GB77">
        <v>0</v>
      </c>
      <c r="GC77">
        <v>0</v>
      </c>
      <c r="GD77">
        <v>450</v>
      </c>
      <c r="GE77">
        <v>450</v>
      </c>
      <c r="GG77">
        <v>450</v>
      </c>
      <c r="GH77">
        <v>0</v>
      </c>
      <c r="GI77">
        <v>0</v>
      </c>
      <c r="GJ77">
        <v>450</v>
      </c>
      <c r="GK77">
        <v>450</v>
      </c>
      <c r="GM77">
        <v>450</v>
      </c>
      <c r="GN77">
        <v>0</v>
      </c>
      <c r="GO77">
        <v>0</v>
      </c>
      <c r="GP77">
        <v>450</v>
      </c>
      <c r="GQ77">
        <v>450</v>
      </c>
      <c r="GS77">
        <v>450</v>
      </c>
      <c r="GT77">
        <v>0</v>
      </c>
      <c r="GU77">
        <v>0</v>
      </c>
      <c r="GV77">
        <v>450</v>
      </c>
      <c r="GW77">
        <v>450</v>
      </c>
      <c r="GY77">
        <v>450</v>
      </c>
      <c r="GZ77">
        <v>0</v>
      </c>
      <c r="HA77">
        <v>0</v>
      </c>
      <c r="HB77">
        <v>450</v>
      </c>
      <c r="HC77">
        <v>450</v>
      </c>
      <c r="HE77">
        <v>450</v>
      </c>
      <c r="HF77">
        <v>0</v>
      </c>
      <c r="HG77">
        <v>0</v>
      </c>
      <c r="HH77">
        <v>450</v>
      </c>
      <c r="HI77">
        <v>450</v>
      </c>
      <c r="HK77">
        <v>450</v>
      </c>
      <c r="HL77">
        <v>0</v>
      </c>
      <c r="HM77">
        <v>0</v>
      </c>
      <c r="HN77">
        <v>450</v>
      </c>
      <c r="HO77">
        <v>450</v>
      </c>
      <c r="HQ77">
        <v>450</v>
      </c>
      <c r="HR77">
        <v>0</v>
      </c>
      <c r="HS77">
        <v>0</v>
      </c>
      <c r="HT77">
        <v>450</v>
      </c>
      <c r="HU77">
        <v>450</v>
      </c>
      <c r="HW77">
        <v>450</v>
      </c>
      <c r="HX77">
        <v>0</v>
      </c>
      <c r="HY77">
        <v>0</v>
      </c>
      <c r="HZ77">
        <v>450</v>
      </c>
      <c r="IA77">
        <v>450</v>
      </c>
      <c r="IC77">
        <v>450</v>
      </c>
      <c r="ID77">
        <v>0</v>
      </c>
      <c r="IE77">
        <v>0</v>
      </c>
      <c r="IF77">
        <v>450</v>
      </c>
      <c r="IG77">
        <v>450</v>
      </c>
      <c r="II77">
        <v>450</v>
      </c>
      <c r="IJ77">
        <v>0</v>
      </c>
      <c r="IK77">
        <v>0</v>
      </c>
      <c r="IL77">
        <v>450</v>
      </c>
      <c r="IM77">
        <v>450</v>
      </c>
      <c r="IO77">
        <v>450</v>
      </c>
      <c r="IP77">
        <v>0</v>
      </c>
      <c r="IQ77">
        <v>0</v>
      </c>
      <c r="IR77">
        <v>450</v>
      </c>
      <c r="IS77">
        <v>450</v>
      </c>
      <c r="IU77">
        <v>450</v>
      </c>
      <c r="IV77">
        <v>0</v>
      </c>
      <c r="IW77">
        <v>0</v>
      </c>
      <c r="IX77">
        <v>450</v>
      </c>
      <c r="IY77">
        <v>450</v>
      </c>
      <c r="JA77">
        <v>450</v>
      </c>
      <c r="JB77">
        <v>0</v>
      </c>
      <c r="JC77">
        <v>0</v>
      </c>
      <c r="JD77">
        <v>450</v>
      </c>
      <c r="JE77">
        <v>450</v>
      </c>
      <c r="JG77">
        <v>450</v>
      </c>
      <c r="JH77">
        <v>0</v>
      </c>
      <c r="JI77">
        <v>0</v>
      </c>
      <c r="JJ77">
        <v>450</v>
      </c>
      <c r="JK77">
        <v>450</v>
      </c>
      <c r="JM77">
        <v>450</v>
      </c>
      <c r="JN77">
        <v>0</v>
      </c>
      <c r="JO77">
        <v>0</v>
      </c>
      <c r="JP77">
        <v>450</v>
      </c>
      <c r="JQ77">
        <v>450</v>
      </c>
      <c r="JS77">
        <v>450</v>
      </c>
      <c r="JT77">
        <v>0</v>
      </c>
      <c r="JU77">
        <v>0</v>
      </c>
      <c r="JV77">
        <v>450</v>
      </c>
      <c r="JW77">
        <v>450</v>
      </c>
      <c r="JY77">
        <v>450</v>
      </c>
      <c r="JZ77">
        <v>0</v>
      </c>
      <c r="KA77">
        <v>0</v>
      </c>
      <c r="KB77">
        <v>450</v>
      </c>
      <c r="KC77">
        <v>450</v>
      </c>
      <c r="KE77">
        <v>450</v>
      </c>
      <c r="KF77">
        <v>0</v>
      </c>
      <c r="KG77">
        <v>0</v>
      </c>
      <c r="KH77">
        <v>450</v>
      </c>
      <c r="KI77">
        <v>450</v>
      </c>
      <c r="KK77">
        <v>450</v>
      </c>
      <c r="KL77">
        <v>0</v>
      </c>
      <c r="KM77">
        <v>0</v>
      </c>
      <c r="KN77">
        <v>450</v>
      </c>
      <c r="KO77">
        <v>450</v>
      </c>
      <c r="KP77">
        <v>0</v>
      </c>
      <c r="KQ77">
        <v>450</v>
      </c>
      <c r="KR77">
        <v>0</v>
      </c>
      <c r="KS77">
        <v>0</v>
      </c>
      <c r="KT77">
        <v>450</v>
      </c>
      <c r="KU77">
        <v>450</v>
      </c>
      <c r="KV77">
        <v>0</v>
      </c>
      <c r="KW77">
        <v>450</v>
      </c>
      <c r="KX77">
        <v>0</v>
      </c>
      <c r="KY77">
        <v>0</v>
      </c>
      <c r="KZ77">
        <v>450</v>
      </c>
      <c r="LA77">
        <v>450</v>
      </c>
      <c r="LB77">
        <v>0</v>
      </c>
      <c r="LC77">
        <v>450</v>
      </c>
      <c r="LD77">
        <v>0</v>
      </c>
      <c r="LE77">
        <v>0</v>
      </c>
      <c r="LF77">
        <v>450</v>
      </c>
      <c r="LG77">
        <v>450</v>
      </c>
      <c r="LH77">
        <v>0</v>
      </c>
      <c r="LI77">
        <v>450</v>
      </c>
      <c r="LJ77">
        <v>0</v>
      </c>
      <c r="LK77">
        <v>0</v>
      </c>
      <c r="LL77">
        <v>450</v>
      </c>
      <c r="LM77">
        <v>450</v>
      </c>
      <c r="LN77">
        <v>0</v>
      </c>
      <c r="LO77">
        <v>450</v>
      </c>
    </row>
    <row r="78" spans="1:327" hidden="1" x14ac:dyDescent="0.25">
      <c r="A78">
        <v>1</v>
      </c>
      <c r="B78">
        <v>241</v>
      </c>
      <c r="C78" t="s">
        <v>303</v>
      </c>
      <c r="D78" t="s">
        <v>304</v>
      </c>
      <c r="E78" t="e">
        <v>#REF!</v>
      </c>
      <c r="H78" t="s">
        <v>305</v>
      </c>
      <c r="I78" t="s">
        <v>112</v>
      </c>
      <c r="J78">
        <v>3.5</v>
      </c>
      <c r="K78">
        <v>14</v>
      </c>
      <c r="L78">
        <v>0</v>
      </c>
      <c r="M78">
        <v>17.5</v>
      </c>
      <c r="N78">
        <v>17.5</v>
      </c>
      <c r="O78">
        <v>0</v>
      </c>
      <c r="P78">
        <v>3.5</v>
      </c>
      <c r="Q78">
        <v>14</v>
      </c>
      <c r="R78">
        <v>17.5</v>
      </c>
      <c r="S78">
        <v>35</v>
      </c>
      <c r="T78">
        <v>35</v>
      </c>
      <c r="U78">
        <v>0</v>
      </c>
      <c r="V78">
        <v>3.5</v>
      </c>
      <c r="W78">
        <v>14</v>
      </c>
      <c r="X78">
        <v>0</v>
      </c>
      <c r="Y78">
        <v>17.5</v>
      </c>
      <c r="AA78">
        <v>17.5</v>
      </c>
      <c r="AB78">
        <v>3.5</v>
      </c>
      <c r="AC78">
        <v>14</v>
      </c>
      <c r="AD78">
        <v>13.5</v>
      </c>
      <c r="AE78">
        <v>31</v>
      </c>
      <c r="AF78">
        <v>31</v>
      </c>
      <c r="AG78">
        <v>0</v>
      </c>
      <c r="AH78">
        <v>3.5</v>
      </c>
      <c r="AI78">
        <v>10</v>
      </c>
      <c r="AJ78">
        <v>0</v>
      </c>
      <c r="AK78">
        <v>13.5</v>
      </c>
      <c r="AM78">
        <v>13.5</v>
      </c>
      <c r="AN78">
        <v>3.5</v>
      </c>
      <c r="AO78">
        <v>14</v>
      </c>
      <c r="AP78">
        <v>13.5</v>
      </c>
      <c r="AQ78">
        <v>31</v>
      </c>
      <c r="AR78">
        <v>31</v>
      </c>
      <c r="AS78">
        <v>0</v>
      </c>
      <c r="AT78">
        <v>3.5</v>
      </c>
      <c r="AU78">
        <v>10</v>
      </c>
      <c r="AV78">
        <v>0</v>
      </c>
      <c r="AW78">
        <v>13.5</v>
      </c>
      <c r="AY78">
        <v>13.5</v>
      </c>
      <c r="AZ78">
        <v>3.5</v>
      </c>
      <c r="BA78">
        <v>14</v>
      </c>
      <c r="BB78">
        <v>17.5</v>
      </c>
      <c r="BC78">
        <v>35</v>
      </c>
      <c r="BD78">
        <v>35</v>
      </c>
      <c r="BE78">
        <v>0</v>
      </c>
      <c r="BF78">
        <v>3.5</v>
      </c>
      <c r="BG78">
        <v>14</v>
      </c>
      <c r="BH78">
        <v>0</v>
      </c>
      <c r="BI78">
        <v>17.5</v>
      </c>
      <c r="BK78">
        <v>17.5</v>
      </c>
      <c r="BL78">
        <v>3.5</v>
      </c>
      <c r="BM78">
        <v>14</v>
      </c>
      <c r="BN78">
        <v>17.5</v>
      </c>
      <c r="BO78">
        <v>35</v>
      </c>
      <c r="BP78">
        <v>35</v>
      </c>
      <c r="BQ78">
        <v>0</v>
      </c>
      <c r="BR78">
        <v>3.5</v>
      </c>
      <c r="BS78">
        <v>14</v>
      </c>
      <c r="BT78">
        <v>0</v>
      </c>
      <c r="BU78">
        <v>17.5</v>
      </c>
      <c r="BW78">
        <v>17.5</v>
      </c>
      <c r="BX78">
        <v>3.5</v>
      </c>
      <c r="BY78">
        <v>14</v>
      </c>
      <c r="BZ78">
        <v>0</v>
      </c>
      <c r="CA78">
        <v>17.5</v>
      </c>
      <c r="CB78">
        <v>17.5</v>
      </c>
      <c r="CC78">
        <v>0</v>
      </c>
      <c r="CD78">
        <v>3.5</v>
      </c>
      <c r="CE78">
        <v>14</v>
      </c>
      <c r="CF78">
        <v>87.5</v>
      </c>
      <c r="CG78">
        <v>105</v>
      </c>
      <c r="CH78">
        <v>105</v>
      </c>
      <c r="CI78">
        <v>0</v>
      </c>
      <c r="CJ78">
        <v>3.5</v>
      </c>
      <c r="CK78">
        <v>14</v>
      </c>
      <c r="CL78">
        <v>70</v>
      </c>
      <c r="CM78">
        <v>87.5</v>
      </c>
      <c r="CO78">
        <v>87.5</v>
      </c>
      <c r="CP78">
        <v>3.5</v>
      </c>
      <c r="CQ78">
        <v>14</v>
      </c>
      <c r="CR78">
        <v>52.5</v>
      </c>
      <c r="CS78">
        <v>70</v>
      </c>
      <c r="CU78">
        <v>70</v>
      </c>
      <c r="CV78">
        <v>3.5</v>
      </c>
      <c r="CW78">
        <v>14</v>
      </c>
      <c r="CX78">
        <v>35</v>
      </c>
      <c r="CY78">
        <v>52.5</v>
      </c>
      <c r="DA78">
        <v>52.5</v>
      </c>
      <c r="DB78">
        <v>3.5</v>
      </c>
      <c r="DC78">
        <v>14</v>
      </c>
      <c r="DD78">
        <v>17.5</v>
      </c>
      <c r="DE78">
        <v>35</v>
      </c>
      <c r="DG78">
        <v>35</v>
      </c>
      <c r="DH78">
        <v>3.5</v>
      </c>
      <c r="DI78">
        <v>14</v>
      </c>
      <c r="DJ78">
        <v>0</v>
      </c>
      <c r="DK78">
        <v>17.5</v>
      </c>
      <c r="DM78">
        <v>17.5</v>
      </c>
      <c r="DN78">
        <v>3.5</v>
      </c>
      <c r="DO78">
        <v>10</v>
      </c>
      <c r="DP78">
        <v>31.5</v>
      </c>
      <c r="DQ78">
        <v>45</v>
      </c>
      <c r="DR78">
        <v>45</v>
      </c>
      <c r="DS78">
        <v>0</v>
      </c>
      <c r="DT78">
        <v>3.5</v>
      </c>
      <c r="DU78">
        <v>0</v>
      </c>
      <c r="DV78">
        <v>28</v>
      </c>
      <c r="DW78">
        <v>31.5</v>
      </c>
      <c r="DY78">
        <v>31.5</v>
      </c>
      <c r="DZ78">
        <v>3.5</v>
      </c>
      <c r="EA78">
        <v>0</v>
      </c>
      <c r="EB78">
        <v>24.5</v>
      </c>
      <c r="EC78">
        <v>28</v>
      </c>
      <c r="EE78">
        <v>28</v>
      </c>
      <c r="EF78">
        <v>3.5</v>
      </c>
      <c r="EG78">
        <v>0</v>
      </c>
      <c r="EH78">
        <v>21</v>
      </c>
      <c r="EI78">
        <v>24.5</v>
      </c>
      <c r="EK78">
        <v>24.5</v>
      </c>
      <c r="EL78">
        <v>3.5</v>
      </c>
      <c r="EM78">
        <v>0</v>
      </c>
      <c r="EN78">
        <v>17.5</v>
      </c>
      <c r="EO78">
        <v>21</v>
      </c>
      <c r="EQ78">
        <v>21</v>
      </c>
      <c r="ER78">
        <v>3.5</v>
      </c>
      <c r="ES78">
        <v>14</v>
      </c>
      <c r="ET78">
        <v>0</v>
      </c>
      <c r="EU78">
        <v>17.5</v>
      </c>
      <c r="EW78">
        <v>17.5</v>
      </c>
      <c r="EX78">
        <v>3.5</v>
      </c>
      <c r="EY78">
        <v>14</v>
      </c>
      <c r="EZ78">
        <v>0</v>
      </c>
      <c r="FA78">
        <v>17.5</v>
      </c>
      <c r="FB78">
        <v>17.5</v>
      </c>
      <c r="FC78">
        <v>0</v>
      </c>
      <c r="FD78">
        <v>3.5</v>
      </c>
      <c r="FE78">
        <v>14</v>
      </c>
      <c r="FF78">
        <v>17.5</v>
      </c>
      <c r="FG78">
        <v>35</v>
      </c>
      <c r="FH78">
        <v>35</v>
      </c>
      <c r="FI78">
        <v>0</v>
      </c>
      <c r="FJ78">
        <v>3.5</v>
      </c>
      <c r="FK78">
        <v>14</v>
      </c>
      <c r="FL78">
        <v>0</v>
      </c>
      <c r="FM78">
        <v>17.5</v>
      </c>
      <c r="FO78">
        <v>17.5</v>
      </c>
      <c r="FP78">
        <v>3.5</v>
      </c>
      <c r="FQ78">
        <v>14</v>
      </c>
      <c r="FR78">
        <v>17.5</v>
      </c>
      <c r="FS78">
        <v>35</v>
      </c>
      <c r="FT78">
        <v>35</v>
      </c>
      <c r="FU78">
        <v>0</v>
      </c>
      <c r="FV78">
        <v>3.5</v>
      </c>
      <c r="FW78">
        <v>14</v>
      </c>
      <c r="FX78">
        <v>0</v>
      </c>
      <c r="FY78">
        <v>17.5</v>
      </c>
      <c r="GA78">
        <v>17.5</v>
      </c>
      <c r="GB78">
        <v>3.5</v>
      </c>
      <c r="GC78">
        <v>14</v>
      </c>
      <c r="GD78">
        <v>80.5</v>
      </c>
      <c r="GE78">
        <v>98</v>
      </c>
      <c r="GF78">
        <v>98</v>
      </c>
      <c r="GG78">
        <v>0</v>
      </c>
      <c r="GH78">
        <v>14</v>
      </c>
      <c r="GI78">
        <v>14</v>
      </c>
      <c r="GJ78">
        <v>52.5</v>
      </c>
      <c r="GK78">
        <v>80.5</v>
      </c>
      <c r="GM78">
        <v>80.5</v>
      </c>
      <c r="GN78">
        <v>3.5</v>
      </c>
      <c r="GO78">
        <v>14</v>
      </c>
      <c r="GP78">
        <v>35</v>
      </c>
      <c r="GQ78">
        <v>52.5</v>
      </c>
      <c r="GS78">
        <v>52.5</v>
      </c>
      <c r="GT78">
        <v>3.5</v>
      </c>
      <c r="GU78">
        <v>14</v>
      </c>
      <c r="GV78">
        <v>17.5</v>
      </c>
      <c r="GW78">
        <v>35</v>
      </c>
      <c r="GY78">
        <v>35</v>
      </c>
      <c r="GZ78">
        <v>3.5</v>
      </c>
      <c r="HA78">
        <v>14</v>
      </c>
      <c r="HB78">
        <v>0</v>
      </c>
      <c r="HC78">
        <v>17.5</v>
      </c>
      <c r="HE78">
        <v>17.5</v>
      </c>
      <c r="HF78">
        <v>3.5</v>
      </c>
      <c r="HG78">
        <v>14</v>
      </c>
      <c r="HH78">
        <v>0</v>
      </c>
      <c r="HI78">
        <v>17.5</v>
      </c>
      <c r="HJ78">
        <v>17.5</v>
      </c>
      <c r="HK78">
        <v>0</v>
      </c>
      <c r="HL78">
        <v>3.5</v>
      </c>
      <c r="HM78">
        <v>14</v>
      </c>
      <c r="HN78">
        <v>80</v>
      </c>
      <c r="HO78">
        <v>97.5</v>
      </c>
      <c r="HP78">
        <v>97.5</v>
      </c>
      <c r="HQ78">
        <v>0</v>
      </c>
      <c r="HR78">
        <v>3.5</v>
      </c>
      <c r="HS78">
        <v>14</v>
      </c>
      <c r="HT78">
        <v>62.5</v>
      </c>
      <c r="HU78">
        <v>80</v>
      </c>
      <c r="HW78">
        <v>80</v>
      </c>
      <c r="HX78">
        <v>3.5</v>
      </c>
      <c r="HY78">
        <v>14</v>
      </c>
      <c r="HZ78">
        <v>105</v>
      </c>
      <c r="IA78">
        <v>122.5</v>
      </c>
      <c r="IB78">
        <v>60</v>
      </c>
      <c r="IC78">
        <v>62.5</v>
      </c>
      <c r="ID78">
        <v>3.5</v>
      </c>
      <c r="IE78">
        <v>14</v>
      </c>
      <c r="IF78">
        <v>87.5</v>
      </c>
      <c r="IG78">
        <v>105</v>
      </c>
      <c r="II78">
        <v>105</v>
      </c>
      <c r="IJ78">
        <v>3.5</v>
      </c>
      <c r="IK78">
        <v>14</v>
      </c>
      <c r="IL78">
        <v>70</v>
      </c>
      <c r="IM78">
        <v>87.5</v>
      </c>
      <c r="IO78">
        <v>87.5</v>
      </c>
      <c r="IP78">
        <v>3.5</v>
      </c>
      <c r="IQ78">
        <v>14</v>
      </c>
      <c r="IR78">
        <v>52.5</v>
      </c>
      <c r="IS78">
        <v>70</v>
      </c>
      <c r="IU78">
        <v>70</v>
      </c>
      <c r="IV78">
        <v>3.5</v>
      </c>
      <c r="IW78">
        <v>14</v>
      </c>
      <c r="IX78">
        <v>35</v>
      </c>
      <c r="IY78">
        <v>52.5</v>
      </c>
      <c r="JA78">
        <v>52.5</v>
      </c>
      <c r="JB78">
        <v>3.5</v>
      </c>
      <c r="JC78">
        <v>14</v>
      </c>
      <c r="JD78">
        <v>17.5</v>
      </c>
      <c r="JE78">
        <v>35</v>
      </c>
      <c r="JG78">
        <v>35</v>
      </c>
      <c r="JH78">
        <v>3.5</v>
      </c>
      <c r="JI78">
        <v>14</v>
      </c>
      <c r="JJ78">
        <v>0</v>
      </c>
      <c r="JK78">
        <v>17.5</v>
      </c>
      <c r="JM78">
        <v>17.5</v>
      </c>
      <c r="JN78">
        <v>3.5</v>
      </c>
      <c r="JO78">
        <v>14</v>
      </c>
      <c r="JP78">
        <v>35</v>
      </c>
      <c r="JQ78">
        <v>52.5</v>
      </c>
      <c r="JR78">
        <v>52.5</v>
      </c>
      <c r="JS78">
        <v>0</v>
      </c>
      <c r="JT78">
        <v>3.5</v>
      </c>
      <c r="JU78">
        <v>14</v>
      </c>
      <c r="JV78">
        <v>17.5</v>
      </c>
      <c r="JW78">
        <v>35</v>
      </c>
      <c r="JY78">
        <v>35</v>
      </c>
      <c r="JZ78">
        <v>3.5</v>
      </c>
      <c r="KA78">
        <v>14</v>
      </c>
      <c r="KB78">
        <v>0</v>
      </c>
      <c r="KC78">
        <v>17.5</v>
      </c>
      <c r="KE78">
        <v>17.5</v>
      </c>
      <c r="KF78">
        <v>0</v>
      </c>
      <c r="KG78">
        <v>3.5</v>
      </c>
      <c r="KH78">
        <v>21</v>
      </c>
      <c r="KI78">
        <v>24.5</v>
      </c>
      <c r="KJ78">
        <v>24.5</v>
      </c>
      <c r="KK78">
        <v>0</v>
      </c>
      <c r="KL78">
        <v>0</v>
      </c>
      <c r="KM78">
        <v>3.5</v>
      </c>
      <c r="KN78">
        <v>17.5</v>
      </c>
      <c r="KO78">
        <v>21</v>
      </c>
      <c r="KP78">
        <v>0</v>
      </c>
      <c r="KQ78">
        <v>21</v>
      </c>
      <c r="KR78">
        <v>0</v>
      </c>
      <c r="KS78">
        <v>3.5</v>
      </c>
      <c r="KT78">
        <v>14</v>
      </c>
      <c r="KU78">
        <v>17.5</v>
      </c>
      <c r="KV78">
        <v>0</v>
      </c>
      <c r="KW78">
        <v>17.5</v>
      </c>
      <c r="KX78">
        <v>0</v>
      </c>
      <c r="KY78">
        <v>3.5</v>
      </c>
      <c r="KZ78">
        <v>17.5</v>
      </c>
      <c r="LA78">
        <v>21</v>
      </c>
      <c r="LB78">
        <v>7</v>
      </c>
      <c r="LC78">
        <v>14</v>
      </c>
      <c r="LD78">
        <v>3.5</v>
      </c>
      <c r="LE78">
        <v>14</v>
      </c>
      <c r="LF78">
        <v>0</v>
      </c>
      <c r="LG78">
        <v>17.5</v>
      </c>
      <c r="LH78">
        <v>0</v>
      </c>
      <c r="LI78">
        <v>17.5</v>
      </c>
      <c r="LJ78">
        <v>3.5</v>
      </c>
      <c r="LK78">
        <v>14</v>
      </c>
      <c r="LL78">
        <v>73.5</v>
      </c>
      <c r="LM78">
        <v>91</v>
      </c>
      <c r="LN78">
        <v>91</v>
      </c>
      <c r="LO78">
        <v>0</v>
      </c>
    </row>
    <row r="79" spans="1:327" hidden="1" x14ac:dyDescent="0.25">
      <c r="A79">
        <v>1</v>
      </c>
      <c r="B79">
        <v>242</v>
      </c>
      <c r="C79" t="s">
        <v>306</v>
      </c>
      <c r="D79" t="s">
        <v>307</v>
      </c>
      <c r="E79" t="e">
        <v>#REF!</v>
      </c>
      <c r="I79" t="s">
        <v>112</v>
      </c>
      <c r="J79">
        <v>3.5</v>
      </c>
      <c r="K79">
        <v>14</v>
      </c>
      <c r="L79">
        <v>0</v>
      </c>
      <c r="M79">
        <v>17.5</v>
      </c>
      <c r="O79">
        <v>17.5</v>
      </c>
      <c r="P79">
        <v>3.5</v>
      </c>
      <c r="Q79">
        <v>14</v>
      </c>
      <c r="R79">
        <v>149.5</v>
      </c>
      <c r="S79">
        <v>167</v>
      </c>
      <c r="T79">
        <v>167</v>
      </c>
      <c r="U79">
        <v>0</v>
      </c>
      <c r="V79">
        <v>3.5</v>
      </c>
      <c r="W79">
        <v>14</v>
      </c>
      <c r="X79">
        <v>132</v>
      </c>
      <c r="Y79">
        <v>149.5</v>
      </c>
      <c r="AA79">
        <v>149.5</v>
      </c>
      <c r="AB79">
        <v>3.5</v>
      </c>
      <c r="AC79">
        <v>14</v>
      </c>
      <c r="AD79">
        <v>114.5</v>
      </c>
      <c r="AE79">
        <v>132</v>
      </c>
      <c r="AG79">
        <v>132</v>
      </c>
      <c r="AH79">
        <v>3.5</v>
      </c>
      <c r="AI79">
        <v>10</v>
      </c>
      <c r="AJ79">
        <v>101</v>
      </c>
      <c r="AK79">
        <v>114.5</v>
      </c>
      <c r="AM79">
        <v>114.5</v>
      </c>
      <c r="AN79">
        <v>3.5</v>
      </c>
      <c r="AO79">
        <v>14</v>
      </c>
      <c r="AP79">
        <v>83.5</v>
      </c>
      <c r="AQ79">
        <v>101</v>
      </c>
      <c r="AS79">
        <v>101</v>
      </c>
      <c r="AT79">
        <v>3.5</v>
      </c>
      <c r="AU79">
        <v>10</v>
      </c>
      <c r="AV79">
        <v>70</v>
      </c>
      <c r="AW79">
        <v>83.5</v>
      </c>
      <c r="AY79">
        <v>83.5</v>
      </c>
      <c r="AZ79">
        <v>3.5</v>
      </c>
      <c r="BA79">
        <v>14</v>
      </c>
      <c r="BB79">
        <v>52.5</v>
      </c>
      <c r="BC79">
        <v>70</v>
      </c>
      <c r="BE79">
        <v>70</v>
      </c>
      <c r="BF79">
        <v>3.5</v>
      </c>
      <c r="BG79">
        <v>14</v>
      </c>
      <c r="BH79">
        <v>35</v>
      </c>
      <c r="BI79">
        <v>52.5</v>
      </c>
      <c r="BK79">
        <v>52.5</v>
      </c>
      <c r="BL79">
        <v>3.5</v>
      </c>
      <c r="BM79">
        <v>14</v>
      </c>
      <c r="BN79">
        <v>17.5</v>
      </c>
      <c r="BO79">
        <v>35</v>
      </c>
      <c r="BQ79">
        <v>35</v>
      </c>
      <c r="BR79">
        <v>3.5</v>
      </c>
      <c r="BS79">
        <v>14</v>
      </c>
      <c r="BT79">
        <v>0</v>
      </c>
      <c r="BU79">
        <v>17.5</v>
      </c>
      <c r="BW79">
        <v>17.5</v>
      </c>
      <c r="BX79">
        <v>3.5</v>
      </c>
      <c r="BY79">
        <v>14</v>
      </c>
      <c r="BZ79">
        <v>155</v>
      </c>
      <c r="CA79">
        <v>172.5</v>
      </c>
      <c r="CB79">
        <v>172.5</v>
      </c>
      <c r="CC79">
        <v>0</v>
      </c>
      <c r="CD79">
        <v>3.5</v>
      </c>
      <c r="CE79">
        <v>14</v>
      </c>
      <c r="CF79">
        <v>137.5</v>
      </c>
      <c r="CG79">
        <v>155</v>
      </c>
      <c r="CI79">
        <v>155</v>
      </c>
      <c r="CJ79">
        <v>3.5</v>
      </c>
      <c r="CK79">
        <v>14</v>
      </c>
      <c r="CL79">
        <v>120</v>
      </c>
      <c r="CM79">
        <v>137.5</v>
      </c>
      <c r="CO79">
        <v>137.5</v>
      </c>
      <c r="CP79">
        <v>3.5</v>
      </c>
      <c r="CQ79">
        <v>14</v>
      </c>
      <c r="CR79">
        <v>102.5</v>
      </c>
      <c r="CS79">
        <v>120</v>
      </c>
      <c r="CU79">
        <v>120</v>
      </c>
      <c r="CV79">
        <v>3.5</v>
      </c>
      <c r="CW79">
        <v>14</v>
      </c>
      <c r="CX79">
        <v>85</v>
      </c>
      <c r="CY79">
        <v>102.5</v>
      </c>
      <c r="DA79">
        <v>102.5</v>
      </c>
      <c r="DB79">
        <v>3.5</v>
      </c>
      <c r="DC79">
        <v>14</v>
      </c>
      <c r="DD79">
        <v>67.5</v>
      </c>
      <c r="DE79">
        <v>85</v>
      </c>
      <c r="DG79">
        <v>85</v>
      </c>
      <c r="DH79">
        <v>3.5</v>
      </c>
      <c r="DI79">
        <v>14</v>
      </c>
      <c r="DJ79">
        <v>50</v>
      </c>
      <c r="DK79">
        <v>67.5</v>
      </c>
      <c r="DM79">
        <v>67.5</v>
      </c>
      <c r="DN79">
        <v>3.5</v>
      </c>
      <c r="DO79">
        <v>10</v>
      </c>
      <c r="DP79">
        <v>36.5</v>
      </c>
      <c r="DQ79">
        <v>50</v>
      </c>
      <c r="DS79">
        <v>50</v>
      </c>
      <c r="DT79">
        <v>3.5</v>
      </c>
      <c r="DU79">
        <v>0</v>
      </c>
      <c r="DV79">
        <v>33</v>
      </c>
      <c r="DW79">
        <v>36.5</v>
      </c>
      <c r="DY79">
        <v>36.5</v>
      </c>
      <c r="DZ79">
        <v>3.5</v>
      </c>
      <c r="EA79">
        <v>0</v>
      </c>
      <c r="EB79">
        <v>29.5</v>
      </c>
      <c r="EC79">
        <v>33</v>
      </c>
      <c r="EE79">
        <v>33</v>
      </c>
      <c r="EF79">
        <v>3.5</v>
      </c>
      <c r="EG79">
        <v>0</v>
      </c>
      <c r="EH79">
        <v>26</v>
      </c>
      <c r="EI79">
        <v>29.5</v>
      </c>
      <c r="EK79">
        <v>29.5</v>
      </c>
      <c r="EL79">
        <v>3.5</v>
      </c>
      <c r="EM79">
        <v>0</v>
      </c>
      <c r="EN79">
        <v>22.5</v>
      </c>
      <c r="EO79">
        <v>26</v>
      </c>
      <c r="EQ79">
        <v>26</v>
      </c>
      <c r="ER79">
        <v>3.5</v>
      </c>
      <c r="ES79">
        <v>14</v>
      </c>
      <c r="ET79">
        <v>5</v>
      </c>
      <c r="EU79">
        <v>22.5</v>
      </c>
      <c r="EW79">
        <v>22.5</v>
      </c>
      <c r="EX79">
        <v>3.5</v>
      </c>
      <c r="EY79">
        <v>14</v>
      </c>
      <c r="EZ79">
        <v>87.5</v>
      </c>
      <c r="FA79">
        <v>105</v>
      </c>
      <c r="FB79">
        <v>100</v>
      </c>
      <c r="FC79">
        <v>5</v>
      </c>
      <c r="FD79">
        <v>3.5</v>
      </c>
      <c r="FE79">
        <v>14</v>
      </c>
      <c r="FF79">
        <v>70</v>
      </c>
      <c r="FG79">
        <v>87.5</v>
      </c>
      <c r="FI79">
        <v>87.5</v>
      </c>
      <c r="FJ79">
        <v>3.5</v>
      </c>
      <c r="FK79">
        <v>14</v>
      </c>
      <c r="FL79">
        <v>52.5</v>
      </c>
      <c r="FM79">
        <v>70</v>
      </c>
      <c r="FO79">
        <v>70</v>
      </c>
      <c r="FP79">
        <v>3.5</v>
      </c>
      <c r="FQ79">
        <v>14</v>
      </c>
      <c r="FR79">
        <v>35</v>
      </c>
      <c r="FS79">
        <v>52.5</v>
      </c>
      <c r="FU79">
        <v>52.5</v>
      </c>
      <c r="FV79">
        <v>3.5</v>
      </c>
      <c r="FW79">
        <v>14</v>
      </c>
      <c r="FX79">
        <v>17.5</v>
      </c>
      <c r="FY79">
        <v>35</v>
      </c>
      <c r="GA79">
        <v>35</v>
      </c>
      <c r="GB79">
        <v>3.5</v>
      </c>
      <c r="GC79">
        <v>14</v>
      </c>
      <c r="GD79">
        <v>0</v>
      </c>
      <c r="GE79">
        <v>17.5</v>
      </c>
      <c r="GG79">
        <v>17.5</v>
      </c>
      <c r="GH79">
        <v>14</v>
      </c>
      <c r="GI79">
        <v>14</v>
      </c>
      <c r="GJ79">
        <v>52.5</v>
      </c>
      <c r="GK79">
        <v>80.5</v>
      </c>
      <c r="GL79">
        <v>80.5</v>
      </c>
      <c r="GM79">
        <v>0</v>
      </c>
      <c r="GN79">
        <v>3.5</v>
      </c>
      <c r="GO79">
        <v>14</v>
      </c>
      <c r="GP79">
        <v>35</v>
      </c>
      <c r="GQ79">
        <v>52.5</v>
      </c>
      <c r="GS79">
        <v>52.5</v>
      </c>
      <c r="GT79">
        <v>3.5</v>
      </c>
      <c r="GU79">
        <v>14</v>
      </c>
      <c r="GV79">
        <v>17.5</v>
      </c>
      <c r="GW79">
        <v>35</v>
      </c>
      <c r="GY79">
        <v>35</v>
      </c>
      <c r="GZ79">
        <v>3.5</v>
      </c>
      <c r="HA79">
        <v>14</v>
      </c>
      <c r="HB79">
        <v>0</v>
      </c>
      <c r="HC79">
        <v>17.5</v>
      </c>
      <c r="HE79">
        <v>17.5</v>
      </c>
      <c r="HF79">
        <v>3.5</v>
      </c>
      <c r="HG79">
        <v>14</v>
      </c>
      <c r="HH79">
        <v>70</v>
      </c>
      <c r="HI79">
        <v>87.5</v>
      </c>
      <c r="HJ79">
        <v>87.5</v>
      </c>
      <c r="HK79">
        <v>0</v>
      </c>
      <c r="HL79">
        <v>3.5</v>
      </c>
      <c r="HM79">
        <v>14</v>
      </c>
      <c r="HN79">
        <v>52.5</v>
      </c>
      <c r="HO79">
        <v>70</v>
      </c>
      <c r="HQ79">
        <v>70</v>
      </c>
      <c r="HR79">
        <v>3.5</v>
      </c>
      <c r="HS79">
        <v>14</v>
      </c>
      <c r="HT79">
        <v>35</v>
      </c>
      <c r="HU79">
        <v>52.5</v>
      </c>
      <c r="HW79">
        <v>52.5</v>
      </c>
      <c r="HX79">
        <v>3.5</v>
      </c>
      <c r="HY79">
        <v>14</v>
      </c>
      <c r="HZ79">
        <v>17.5</v>
      </c>
      <c r="IA79">
        <v>35</v>
      </c>
      <c r="IC79">
        <v>35</v>
      </c>
      <c r="ID79">
        <v>3.5</v>
      </c>
      <c r="IE79">
        <v>14</v>
      </c>
      <c r="IF79">
        <v>0</v>
      </c>
      <c r="IG79">
        <v>17.5</v>
      </c>
      <c r="II79">
        <v>17.5</v>
      </c>
      <c r="IJ79">
        <v>3.5</v>
      </c>
      <c r="IK79">
        <v>14</v>
      </c>
      <c r="IL79">
        <v>56</v>
      </c>
      <c r="IM79">
        <v>73.5</v>
      </c>
      <c r="IN79">
        <v>73.5</v>
      </c>
      <c r="IO79">
        <v>0</v>
      </c>
      <c r="IP79">
        <v>0</v>
      </c>
      <c r="IQ79">
        <v>14</v>
      </c>
      <c r="IR79">
        <v>42</v>
      </c>
      <c r="IS79">
        <v>56</v>
      </c>
      <c r="IU79">
        <v>56</v>
      </c>
      <c r="IV79">
        <v>0</v>
      </c>
      <c r="IW79">
        <v>14</v>
      </c>
      <c r="IX79">
        <v>28</v>
      </c>
      <c r="IY79">
        <v>42</v>
      </c>
      <c r="JA79">
        <v>42</v>
      </c>
      <c r="JB79">
        <v>0</v>
      </c>
      <c r="JC79">
        <v>14</v>
      </c>
      <c r="JD79">
        <v>14</v>
      </c>
      <c r="JE79">
        <v>28</v>
      </c>
      <c r="JG79">
        <v>28</v>
      </c>
      <c r="JH79">
        <v>0</v>
      </c>
      <c r="JI79">
        <v>14</v>
      </c>
      <c r="JJ79">
        <v>0</v>
      </c>
      <c r="JK79">
        <v>14</v>
      </c>
      <c r="JM79">
        <v>14</v>
      </c>
      <c r="JN79">
        <v>0</v>
      </c>
      <c r="JO79">
        <v>14</v>
      </c>
      <c r="JP79">
        <v>98</v>
      </c>
      <c r="JQ79">
        <v>112</v>
      </c>
      <c r="JR79">
        <v>112</v>
      </c>
      <c r="JS79">
        <v>0</v>
      </c>
      <c r="JT79">
        <v>0</v>
      </c>
      <c r="JU79">
        <v>14</v>
      </c>
      <c r="JV79">
        <v>84</v>
      </c>
      <c r="JW79">
        <v>98</v>
      </c>
      <c r="JY79">
        <v>98</v>
      </c>
      <c r="JZ79">
        <v>0</v>
      </c>
      <c r="KA79">
        <v>14</v>
      </c>
      <c r="KB79">
        <v>70</v>
      </c>
      <c r="KC79">
        <v>84</v>
      </c>
      <c r="KE79">
        <v>84</v>
      </c>
      <c r="KF79">
        <v>0</v>
      </c>
      <c r="KG79">
        <v>14</v>
      </c>
      <c r="KH79">
        <v>56</v>
      </c>
      <c r="KI79">
        <v>70</v>
      </c>
      <c r="KK79">
        <v>70</v>
      </c>
      <c r="KL79">
        <v>0</v>
      </c>
      <c r="KM79">
        <v>14</v>
      </c>
      <c r="KN79">
        <v>42</v>
      </c>
      <c r="KO79">
        <v>56</v>
      </c>
      <c r="KP79">
        <v>0</v>
      </c>
      <c r="KQ79">
        <v>56</v>
      </c>
      <c r="KR79">
        <v>0</v>
      </c>
      <c r="KS79">
        <v>14</v>
      </c>
      <c r="KT79">
        <v>28</v>
      </c>
      <c r="KU79">
        <v>42</v>
      </c>
      <c r="KV79">
        <v>0</v>
      </c>
      <c r="KW79">
        <v>42</v>
      </c>
      <c r="KX79">
        <v>0</v>
      </c>
      <c r="KY79">
        <v>14</v>
      </c>
      <c r="KZ79">
        <v>14</v>
      </c>
      <c r="LA79">
        <v>28</v>
      </c>
      <c r="LB79">
        <v>0</v>
      </c>
      <c r="LC79">
        <v>28</v>
      </c>
      <c r="LD79">
        <v>0</v>
      </c>
      <c r="LE79">
        <v>14</v>
      </c>
      <c r="LF79">
        <v>14</v>
      </c>
      <c r="LG79">
        <v>28</v>
      </c>
      <c r="LH79">
        <v>14</v>
      </c>
      <c r="LI79">
        <v>14</v>
      </c>
      <c r="LJ79">
        <v>0</v>
      </c>
      <c r="LK79">
        <v>14</v>
      </c>
      <c r="LL79">
        <v>0</v>
      </c>
      <c r="LM79">
        <v>14</v>
      </c>
      <c r="LN79">
        <v>0</v>
      </c>
      <c r="LO79">
        <v>14</v>
      </c>
    </row>
    <row r="80" spans="1:327" hidden="1" x14ac:dyDescent="0.25">
      <c r="A80">
        <v>1</v>
      </c>
      <c r="B80">
        <v>243</v>
      </c>
      <c r="C80" t="s">
        <v>308</v>
      </c>
      <c r="D80" t="s">
        <v>309</v>
      </c>
      <c r="E80" t="e">
        <v>#REF!</v>
      </c>
      <c r="G80" t="s">
        <v>276</v>
      </c>
      <c r="I80" t="s">
        <v>112</v>
      </c>
      <c r="J80">
        <v>3.5</v>
      </c>
      <c r="K80">
        <v>14</v>
      </c>
      <c r="L80">
        <v>17.5</v>
      </c>
      <c r="M80">
        <v>35</v>
      </c>
      <c r="O80">
        <v>35</v>
      </c>
      <c r="P80">
        <v>3.5</v>
      </c>
      <c r="Q80">
        <v>14</v>
      </c>
      <c r="R80">
        <v>0</v>
      </c>
      <c r="S80">
        <v>17.5</v>
      </c>
      <c r="U80">
        <v>17.5</v>
      </c>
      <c r="V80">
        <v>3.5</v>
      </c>
      <c r="W80">
        <v>14</v>
      </c>
      <c r="X80">
        <v>17.5</v>
      </c>
      <c r="Y80">
        <v>35</v>
      </c>
      <c r="Z80">
        <v>35</v>
      </c>
      <c r="AA80">
        <v>0</v>
      </c>
      <c r="AB80">
        <v>3.5</v>
      </c>
      <c r="AC80">
        <v>14</v>
      </c>
      <c r="AD80">
        <v>0</v>
      </c>
      <c r="AE80">
        <v>17.5</v>
      </c>
      <c r="AG80">
        <v>17.5</v>
      </c>
      <c r="AH80">
        <v>3.5</v>
      </c>
      <c r="AI80">
        <v>10</v>
      </c>
      <c r="AJ80">
        <v>31</v>
      </c>
      <c r="AK80">
        <v>44.5</v>
      </c>
      <c r="AL80">
        <v>44.5</v>
      </c>
      <c r="AM80">
        <v>0</v>
      </c>
      <c r="AN80">
        <v>3.5</v>
      </c>
      <c r="AO80">
        <v>14</v>
      </c>
      <c r="AP80">
        <v>13.5</v>
      </c>
      <c r="AQ80">
        <v>31</v>
      </c>
      <c r="AS80">
        <v>31</v>
      </c>
      <c r="AT80">
        <v>3.5</v>
      </c>
      <c r="AU80">
        <v>10</v>
      </c>
      <c r="AV80">
        <v>0</v>
      </c>
      <c r="AW80">
        <v>13.5</v>
      </c>
      <c r="AY80">
        <v>13.5</v>
      </c>
      <c r="AZ80">
        <v>3.5</v>
      </c>
      <c r="BA80">
        <v>14</v>
      </c>
      <c r="BB80">
        <v>17.5</v>
      </c>
      <c r="BC80">
        <v>35</v>
      </c>
      <c r="BD80">
        <v>35</v>
      </c>
      <c r="BE80">
        <v>0</v>
      </c>
      <c r="BF80">
        <v>3.5</v>
      </c>
      <c r="BG80">
        <v>14</v>
      </c>
      <c r="BH80">
        <v>0</v>
      </c>
      <c r="BI80">
        <v>17.5</v>
      </c>
      <c r="BK80">
        <v>17.5</v>
      </c>
      <c r="BL80">
        <v>3.5</v>
      </c>
      <c r="BM80">
        <v>14</v>
      </c>
      <c r="BN80">
        <v>17.5</v>
      </c>
      <c r="BO80">
        <v>35</v>
      </c>
      <c r="BP80">
        <v>35</v>
      </c>
      <c r="BQ80">
        <v>0</v>
      </c>
      <c r="BR80">
        <v>3.5</v>
      </c>
      <c r="BS80">
        <v>14</v>
      </c>
      <c r="BT80">
        <v>0</v>
      </c>
      <c r="BU80">
        <v>17.5</v>
      </c>
      <c r="BW80">
        <v>17.5</v>
      </c>
      <c r="BX80">
        <v>3.5</v>
      </c>
      <c r="BY80">
        <v>14</v>
      </c>
      <c r="BZ80">
        <v>87.5</v>
      </c>
      <c r="CA80">
        <v>105</v>
      </c>
      <c r="CB80">
        <v>105</v>
      </c>
      <c r="CC80">
        <v>0</v>
      </c>
      <c r="CD80">
        <v>3.5</v>
      </c>
      <c r="CE80">
        <v>14</v>
      </c>
      <c r="CF80">
        <v>70</v>
      </c>
      <c r="CG80">
        <v>87.5</v>
      </c>
      <c r="CI80">
        <v>87.5</v>
      </c>
      <c r="CJ80">
        <v>3.5</v>
      </c>
      <c r="CK80">
        <v>14</v>
      </c>
      <c r="CL80">
        <v>52.5</v>
      </c>
      <c r="CM80">
        <v>70</v>
      </c>
      <c r="CO80">
        <v>70</v>
      </c>
      <c r="CP80">
        <v>3.5</v>
      </c>
      <c r="CQ80">
        <v>14</v>
      </c>
      <c r="CR80">
        <v>35</v>
      </c>
      <c r="CS80">
        <v>52.5</v>
      </c>
      <c r="CU80">
        <v>52.5</v>
      </c>
      <c r="CV80">
        <v>3.5</v>
      </c>
      <c r="CW80">
        <v>14</v>
      </c>
      <c r="CX80">
        <v>17.5</v>
      </c>
      <c r="CY80">
        <v>35</v>
      </c>
      <c r="DA80">
        <v>35</v>
      </c>
      <c r="DB80">
        <v>3.5</v>
      </c>
      <c r="DC80">
        <v>14</v>
      </c>
      <c r="DD80">
        <v>0</v>
      </c>
      <c r="DE80">
        <v>17.5</v>
      </c>
      <c r="DG80">
        <v>17.5</v>
      </c>
      <c r="DH80">
        <v>3.5</v>
      </c>
      <c r="DI80">
        <v>14</v>
      </c>
      <c r="DJ80">
        <v>27.5</v>
      </c>
      <c r="DK80">
        <v>45</v>
      </c>
      <c r="DL80">
        <v>45</v>
      </c>
      <c r="DM80">
        <v>0</v>
      </c>
      <c r="DN80">
        <v>3.5</v>
      </c>
      <c r="DO80">
        <v>10</v>
      </c>
      <c r="DP80">
        <v>14</v>
      </c>
      <c r="DQ80">
        <v>27.5</v>
      </c>
      <c r="DS80">
        <v>27.5</v>
      </c>
      <c r="DT80">
        <v>3.5</v>
      </c>
      <c r="DU80">
        <v>0</v>
      </c>
      <c r="DV80">
        <v>10.5</v>
      </c>
      <c r="DW80">
        <v>14</v>
      </c>
      <c r="DY80">
        <v>14</v>
      </c>
      <c r="DZ80">
        <v>3.5</v>
      </c>
      <c r="EA80">
        <v>0</v>
      </c>
      <c r="EB80">
        <v>7</v>
      </c>
      <c r="EC80">
        <v>10.5</v>
      </c>
      <c r="EE80">
        <v>10.5</v>
      </c>
      <c r="EF80">
        <v>3.5</v>
      </c>
      <c r="EG80">
        <v>0</v>
      </c>
      <c r="EH80">
        <v>3.5</v>
      </c>
      <c r="EI80">
        <v>7</v>
      </c>
      <c r="EK80">
        <v>7</v>
      </c>
      <c r="EL80">
        <v>3.5</v>
      </c>
      <c r="EM80">
        <v>0</v>
      </c>
      <c r="EN80">
        <v>0</v>
      </c>
      <c r="EO80">
        <v>3.5</v>
      </c>
      <c r="EQ80">
        <v>3.5</v>
      </c>
      <c r="ER80">
        <v>3.5</v>
      </c>
      <c r="ES80">
        <v>14</v>
      </c>
      <c r="ET80">
        <v>0</v>
      </c>
      <c r="EU80">
        <v>17.5</v>
      </c>
      <c r="EV80">
        <v>17.5</v>
      </c>
      <c r="EW80">
        <v>0</v>
      </c>
      <c r="EX80">
        <v>3.5</v>
      </c>
      <c r="EY80">
        <v>14</v>
      </c>
      <c r="EZ80">
        <v>0</v>
      </c>
      <c r="FA80">
        <v>17.5</v>
      </c>
      <c r="FB80">
        <v>17.5</v>
      </c>
      <c r="FC80">
        <v>0</v>
      </c>
      <c r="FD80">
        <v>3.5</v>
      </c>
      <c r="FE80">
        <v>14</v>
      </c>
      <c r="FF80">
        <v>0</v>
      </c>
      <c r="FG80">
        <v>17.5</v>
      </c>
      <c r="FH80">
        <v>17.5</v>
      </c>
      <c r="FI80">
        <v>0</v>
      </c>
      <c r="FJ80">
        <v>3.5</v>
      </c>
      <c r="FK80">
        <v>14</v>
      </c>
      <c r="FL80">
        <v>17.5</v>
      </c>
      <c r="FM80">
        <v>35</v>
      </c>
      <c r="FN80">
        <v>35</v>
      </c>
      <c r="FO80">
        <v>0</v>
      </c>
      <c r="FP80">
        <v>3.5</v>
      </c>
      <c r="FQ80">
        <v>14</v>
      </c>
      <c r="FR80">
        <v>0</v>
      </c>
      <c r="FS80">
        <v>17.5</v>
      </c>
      <c r="FU80">
        <v>17.5</v>
      </c>
      <c r="FV80">
        <v>3.5</v>
      </c>
      <c r="FW80">
        <v>14</v>
      </c>
      <c r="FX80">
        <v>94.5</v>
      </c>
      <c r="FY80">
        <v>112</v>
      </c>
      <c r="FZ80">
        <v>112</v>
      </c>
      <c r="GA80">
        <v>0</v>
      </c>
      <c r="GB80">
        <v>3.5</v>
      </c>
      <c r="GC80">
        <v>14</v>
      </c>
      <c r="GD80">
        <v>77</v>
      </c>
      <c r="GE80">
        <v>94.5</v>
      </c>
      <c r="GG80">
        <v>94.5</v>
      </c>
      <c r="GH80">
        <v>28</v>
      </c>
      <c r="GI80">
        <v>14</v>
      </c>
      <c r="GJ80">
        <v>35</v>
      </c>
      <c r="GK80">
        <v>77</v>
      </c>
      <c r="GM80">
        <v>77</v>
      </c>
      <c r="GN80">
        <v>3.5</v>
      </c>
      <c r="GO80">
        <v>14</v>
      </c>
      <c r="GP80">
        <v>17.5</v>
      </c>
      <c r="GQ80">
        <v>35</v>
      </c>
      <c r="GS80">
        <v>35</v>
      </c>
      <c r="GT80">
        <v>3.5</v>
      </c>
      <c r="GU80">
        <v>14</v>
      </c>
      <c r="GV80">
        <v>0</v>
      </c>
      <c r="GW80">
        <v>17.5</v>
      </c>
      <c r="GY80">
        <v>17.5</v>
      </c>
      <c r="GZ80">
        <v>0</v>
      </c>
      <c r="HA80">
        <v>0</v>
      </c>
      <c r="HB80">
        <v>0</v>
      </c>
      <c r="HC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K80">
        <v>0</v>
      </c>
      <c r="HL80">
        <v>3.5</v>
      </c>
      <c r="HM80">
        <v>14</v>
      </c>
      <c r="HN80">
        <v>35</v>
      </c>
      <c r="HO80">
        <v>52.5</v>
      </c>
      <c r="HQ80">
        <v>52.5</v>
      </c>
      <c r="HR80">
        <v>3.5</v>
      </c>
      <c r="HS80">
        <v>14</v>
      </c>
      <c r="HT80">
        <v>17.5</v>
      </c>
      <c r="HU80">
        <v>35</v>
      </c>
      <c r="HW80">
        <v>35</v>
      </c>
      <c r="HX80">
        <v>3.5</v>
      </c>
      <c r="HY80">
        <v>14</v>
      </c>
      <c r="HZ80">
        <v>0</v>
      </c>
      <c r="IA80">
        <v>17.5</v>
      </c>
      <c r="IC80">
        <v>17.5</v>
      </c>
      <c r="ID80">
        <v>3.5</v>
      </c>
      <c r="IE80">
        <v>14</v>
      </c>
      <c r="IF80">
        <v>470</v>
      </c>
      <c r="IG80">
        <v>487.5</v>
      </c>
      <c r="IH80">
        <v>487.5</v>
      </c>
      <c r="II80">
        <v>0</v>
      </c>
      <c r="IJ80">
        <v>0</v>
      </c>
      <c r="IK80">
        <v>0</v>
      </c>
      <c r="IL80">
        <v>0</v>
      </c>
      <c r="IM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</row>
    <row r="81" spans="1:327" hidden="1" x14ac:dyDescent="0.25">
      <c r="A81">
        <v>1</v>
      </c>
      <c r="B81">
        <v>244</v>
      </c>
      <c r="C81" t="s">
        <v>310</v>
      </c>
      <c r="D81" t="s">
        <v>311</v>
      </c>
      <c r="E81" t="e">
        <v>#REF!</v>
      </c>
      <c r="G81" t="s">
        <v>312</v>
      </c>
      <c r="I81" t="s">
        <v>112</v>
      </c>
      <c r="J81">
        <v>3.5</v>
      </c>
      <c r="K81">
        <v>14</v>
      </c>
      <c r="L81">
        <v>35</v>
      </c>
      <c r="M81">
        <v>52.5</v>
      </c>
      <c r="N81">
        <v>52.5</v>
      </c>
      <c r="O81">
        <v>0</v>
      </c>
      <c r="P81">
        <v>3.5</v>
      </c>
      <c r="Q81">
        <v>14</v>
      </c>
      <c r="R81">
        <v>17.5</v>
      </c>
      <c r="S81">
        <v>35</v>
      </c>
      <c r="U81">
        <v>35</v>
      </c>
      <c r="V81">
        <v>3.5</v>
      </c>
      <c r="W81">
        <v>14</v>
      </c>
      <c r="X81">
        <v>0</v>
      </c>
      <c r="Y81">
        <v>17.5</v>
      </c>
      <c r="AA81">
        <v>17.5</v>
      </c>
      <c r="AB81">
        <v>3.5</v>
      </c>
      <c r="AC81">
        <v>14</v>
      </c>
      <c r="AD81">
        <v>13.5</v>
      </c>
      <c r="AE81">
        <v>31</v>
      </c>
      <c r="AF81">
        <v>31</v>
      </c>
      <c r="AG81">
        <v>0</v>
      </c>
      <c r="AH81">
        <v>3.5</v>
      </c>
      <c r="AI81">
        <v>10</v>
      </c>
      <c r="AJ81">
        <v>0</v>
      </c>
      <c r="AK81">
        <v>13.5</v>
      </c>
      <c r="AM81">
        <v>13.5</v>
      </c>
      <c r="AN81">
        <v>3.5</v>
      </c>
      <c r="AO81">
        <v>14</v>
      </c>
      <c r="AP81">
        <v>31</v>
      </c>
      <c r="AQ81">
        <v>48.5</v>
      </c>
      <c r="AR81">
        <v>48.5</v>
      </c>
      <c r="AS81">
        <v>0</v>
      </c>
      <c r="AT81">
        <v>3.5</v>
      </c>
      <c r="AU81">
        <v>10</v>
      </c>
      <c r="AV81">
        <v>17.5</v>
      </c>
      <c r="AW81">
        <v>31</v>
      </c>
      <c r="AY81">
        <v>31</v>
      </c>
      <c r="AZ81">
        <v>3.5</v>
      </c>
      <c r="BA81">
        <v>14</v>
      </c>
      <c r="BB81">
        <v>0</v>
      </c>
      <c r="BC81">
        <v>17.5</v>
      </c>
      <c r="BE81">
        <v>17.5</v>
      </c>
      <c r="BF81">
        <v>3.5</v>
      </c>
      <c r="BG81">
        <v>14</v>
      </c>
      <c r="BH81">
        <v>202.5</v>
      </c>
      <c r="BI81">
        <v>220</v>
      </c>
      <c r="BJ81">
        <v>220</v>
      </c>
      <c r="BK81">
        <v>0</v>
      </c>
      <c r="BL81">
        <v>3.5</v>
      </c>
      <c r="BM81">
        <v>14</v>
      </c>
      <c r="BN81">
        <v>185</v>
      </c>
      <c r="BO81">
        <v>202.5</v>
      </c>
      <c r="BQ81">
        <v>202.5</v>
      </c>
      <c r="BR81">
        <v>3.5</v>
      </c>
      <c r="BS81">
        <v>14</v>
      </c>
      <c r="BT81">
        <v>167.5</v>
      </c>
      <c r="BU81">
        <v>185</v>
      </c>
      <c r="BW81">
        <v>185</v>
      </c>
      <c r="BX81">
        <v>3.5</v>
      </c>
      <c r="BY81">
        <v>14</v>
      </c>
      <c r="BZ81">
        <v>150</v>
      </c>
      <c r="CA81">
        <v>167.5</v>
      </c>
      <c r="CC81">
        <v>167.5</v>
      </c>
      <c r="CD81">
        <v>3.5</v>
      </c>
      <c r="CE81">
        <v>14</v>
      </c>
      <c r="CF81">
        <v>132.5</v>
      </c>
      <c r="CG81">
        <v>150</v>
      </c>
      <c r="CI81">
        <v>150</v>
      </c>
      <c r="CJ81">
        <v>3.5</v>
      </c>
      <c r="CK81">
        <v>14</v>
      </c>
      <c r="CL81">
        <v>115</v>
      </c>
      <c r="CM81">
        <v>132.5</v>
      </c>
      <c r="CO81">
        <v>132.5</v>
      </c>
      <c r="CP81">
        <v>3.5</v>
      </c>
      <c r="CQ81">
        <v>14</v>
      </c>
      <c r="CR81">
        <v>97.5</v>
      </c>
      <c r="CS81">
        <v>115</v>
      </c>
      <c r="CU81">
        <v>115</v>
      </c>
      <c r="CV81">
        <v>3.5</v>
      </c>
      <c r="CW81">
        <v>14</v>
      </c>
      <c r="CX81">
        <v>80</v>
      </c>
      <c r="CY81">
        <v>97.5</v>
      </c>
      <c r="DA81">
        <v>97.5</v>
      </c>
      <c r="DB81">
        <v>3.5</v>
      </c>
      <c r="DC81">
        <v>14</v>
      </c>
      <c r="DD81">
        <v>62.5</v>
      </c>
      <c r="DE81">
        <v>80</v>
      </c>
      <c r="DG81">
        <v>80</v>
      </c>
      <c r="DH81">
        <v>3.5</v>
      </c>
      <c r="DI81">
        <v>14</v>
      </c>
      <c r="DJ81">
        <v>45</v>
      </c>
      <c r="DK81">
        <v>62.5</v>
      </c>
      <c r="DM81">
        <v>62.5</v>
      </c>
      <c r="DN81">
        <v>3.5</v>
      </c>
      <c r="DO81">
        <v>10</v>
      </c>
      <c r="DP81">
        <v>31.5</v>
      </c>
      <c r="DQ81">
        <v>45</v>
      </c>
      <c r="DS81">
        <v>45</v>
      </c>
      <c r="DT81">
        <v>3.5</v>
      </c>
      <c r="DU81">
        <v>0</v>
      </c>
      <c r="DV81">
        <v>28</v>
      </c>
      <c r="DW81">
        <v>31.5</v>
      </c>
      <c r="DY81">
        <v>31.5</v>
      </c>
      <c r="DZ81">
        <v>3.5</v>
      </c>
      <c r="EA81">
        <v>0</v>
      </c>
      <c r="EB81">
        <v>24.5</v>
      </c>
      <c r="EC81">
        <v>28</v>
      </c>
      <c r="EE81">
        <v>28</v>
      </c>
      <c r="EF81">
        <v>3.5</v>
      </c>
      <c r="EG81">
        <v>0</v>
      </c>
      <c r="EH81">
        <v>21</v>
      </c>
      <c r="EI81">
        <v>24.5</v>
      </c>
      <c r="EK81">
        <v>24.5</v>
      </c>
      <c r="EL81">
        <v>3.5</v>
      </c>
      <c r="EM81">
        <v>0</v>
      </c>
      <c r="EN81">
        <v>17.5</v>
      </c>
      <c r="EO81">
        <v>21</v>
      </c>
      <c r="EQ81">
        <v>21</v>
      </c>
      <c r="ER81">
        <v>3.5</v>
      </c>
      <c r="ES81">
        <v>14</v>
      </c>
      <c r="ET81">
        <v>0</v>
      </c>
      <c r="EU81">
        <v>17.5</v>
      </c>
      <c r="EW81">
        <v>17.5</v>
      </c>
      <c r="EX81">
        <v>3.5</v>
      </c>
      <c r="EY81">
        <v>14</v>
      </c>
      <c r="EZ81">
        <v>0</v>
      </c>
      <c r="FA81">
        <v>17.5</v>
      </c>
      <c r="FB81">
        <v>17.5</v>
      </c>
      <c r="FC81">
        <v>0</v>
      </c>
      <c r="FD81">
        <v>3.5</v>
      </c>
      <c r="FE81">
        <v>14</v>
      </c>
      <c r="FF81">
        <v>0</v>
      </c>
      <c r="FG81">
        <v>17.5</v>
      </c>
      <c r="FH81">
        <v>17.5</v>
      </c>
      <c r="FI81">
        <v>0</v>
      </c>
      <c r="FJ81">
        <v>3.5</v>
      </c>
      <c r="FK81">
        <v>14</v>
      </c>
      <c r="FL81">
        <v>0</v>
      </c>
      <c r="FM81">
        <v>17.5</v>
      </c>
      <c r="FN81">
        <v>17.5</v>
      </c>
      <c r="FO81">
        <v>0</v>
      </c>
      <c r="FP81">
        <v>3.5</v>
      </c>
      <c r="FQ81">
        <v>14</v>
      </c>
      <c r="FR81">
        <v>17.5</v>
      </c>
      <c r="FS81">
        <v>35</v>
      </c>
      <c r="FT81">
        <v>35</v>
      </c>
      <c r="FU81">
        <v>0</v>
      </c>
      <c r="FV81">
        <v>3.5</v>
      </c>
      <c r="FW81">
        <v>14</v>
      </c>
      <c r="FX81">
        <v>0</v>
      </c>
      <c r="FY81">
        <v>17.5</v>
      </c>
      <c r="GA81">
        <v>17.5</v>
      </c>
      <c r="GB81">
        <v>3.5</v>
      </c>
      <c r="GC81">
        <v>14</v>
      </c>
      <c r="GD81">
        <v>98</v>
      </c>
      <c r="GE81">
        <v>115.5</v>
      </c>
      <c r="GF81">
        <v>115.5</v>
      </c>
      <c r="GG81">
        <v>0</v>
      </c>
      <c r="GH81">
        <v>14</v>
      </c>
      <c r="GI81">
        <v>14</v>
      </c>
      <c r="GJ81">
        <v>70</v>
      </c>
      <c r="GK81">
        <v>98</v>
      </c>
      <c r="GM81">
        <v>98</v>
      </c>
      <c r="GN81">
        <v>3.5</v>
      </c>
      <c r="GO81">
        <v>14</v>
      </c>
      <c r="GP81">
        <v>52.5</v>
      </c>
      <c r="GQ81">
        <v>70</v>
      </c>
      <c r="GS81">
        <v>70</v>
      </c>
      <c r="GT81">
        <v>3.5</v>
      </c>
      <c r="GU81">
        <v>14</v>
      </c>
      <c r="GV81">
        <v>35</v>
      </c>
      <c r="GW81">
        <v>52.5</v>
      </c>
      <c r="GY81">
        <v>52.5</v>
      </c>
      <c r="GZ81">
        <v>3.5</v>
      </c>
      <c r="HA81">
        <v>14</v>
      </c>
      <c r="HB81">
        <v>17.5</v>
      </c>
      <c r="HC81">
        <v>35</v>
      </c>
      <c r="HE81">
        <v>35</v>
      </c>
      <c r="HF81">
        <v>3.5</v>
      </c>
      <c r="HG81">
        <v>14</v>
      </c>
      <c r="HH81">
        <v>0</v>
      </c>
      <c r="HI81">
        <v>17.5</v>
      </c>
      <c r="HK81">
        <v>17.5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</row>
    <row r="82" spans="1:327" hidden="1" x14ac:dyDescent="0.25">
      <c r="A82">
        <v>1</v>
      </c>
      <c r="B82">
        <v>246</v>
      </c>
      <c r="C82" t="s">
        <v>313</v>
      </c>
      <c r="D82" t="s">
        <v>314</v>
      </c>
      <c r="E82" t="e">
        <v>#REF!</v>
      </c>
      <c r="I82" t="s">
        <v>112</v>
      </c>
      <c r="J82">
        <v>3.5</v>
      </c>
      <c r="K82">
        <v>14</v>
      </c>
      <c r="L82">
        <v>0</v>
      </c>
      <c r="M82">
        <v>17.5</v>
      </c>
      <c r="O82">
        <v>17.5</v>
      </c>
      <c r="P82">
        <v>3.5</v>
      </c>
      <c r="Q82">
        <v>14</v>
      </c>
      <c r="R82">
        <v>48.5</v>
      </c>
      <c r="S82">
        <v>66</v>
      </c>
      <c r="T82">
        <v>66</v>
      </c>
      <c r="U82">
        <v>0</v>
      </c>
      <c r="V82">
        <v>3.5</v>
      </c>
      <c r="W82">
        <v>14</v>
      </c>
      <c r="X82">
        <v>31</v>
      </c>
      <c r="Y82">
        <v>48.5</v>
      </c>
      <c r="AA82">
        <v>48.5</v>
      </c>
      <c r="AB82">
        <v>3.5</v>
      </c>
      <c r="AC82">
        <v>14</v>
      </c>
      <c r="AD82">
        <v>13.5</v>
      </c>
      <c r="AE82">
        <v>31</v>
      </c>
      <c r="AG82">
        <v>31</v>
      </c>
      <c r="AH82">
        <v>3.5</v>
      </c>
      <c r="AI82">
        <v>10</v>
      </c>
      <c r="AJ82">
        <v>0</v>
      </c>
      <c r="AK82">
        <v>13.5</v>
      </c>
      <c r="AM82">
        <v>13.5</v>
      </c>
      <c r="AN82">
        <v>3.5</v>
      </c>
      <c r="AO82">
        <v>14</v>
      </c>
      <c r="AP82">
        <v>48.5</v>
      </c>
      <c r="AQ82">
        <v>66</v>
      </c>
      <c r="AR82">
        <v>66</v>
      </c>
      <c r="AS82">
        <v>0</v>
      </c>
      <c r="AT82">
        <v>3.5</v>
      </c>
      <c r="AU82">
        <v>10</v>
      </c>
      <c r="AV82">
        <v>35</v>
      </c>
      <c r="AW82">
        <v>48.5</v>
      </c>
      <c r="AY82">
        <v>48.5</v>
      </c>
      <c r="AZ82">
        <v>3.5</v>
      </c>
      <c r="BA82">
        <v>14</v>
      </c>
      <c r="BB82">
        <v>17.5</v>
      </c>
      <c r="BC82">
        <v>35</v>
      </c>
      <c r="BE82">
        <v>35</v>
      </c>
      <c r="BF82">
        <v>3.5</v>
      </c>
      <c r="BG82">
        <v>14</v>
      </c>
      <c r="BH82">
        <v>0</v>
      </c>
      <c r="BI82">
        <v>17.5</v>
      </c>
      <c r="BK82">
        <v>17.5</v>
      </c>
      <c r="BL82">
        <v>3.5</v>
      </c>
      <c r="BM82">
        <v>14</v>
      </c>
      <c r="BN82">
        <v>35</v>
      </c>
      <c r="BO82">
        <v>52.5</v>
      </c>
      <c r="BP82">
        <v>52.5</v>
      </c>
      <c r="BQ82">
        <v>0</v>
      </c>
      <c r="BR82">
        <v>3.5</v>
      </c>
      <c r="BS82">
        <v>14</v>
      </c>
      <c r="BT82">
        <v>17.5</v>
      </c>
      <c r="BU82">
        <v>35</v>
      </c>
      <c r="BW82">
        <v>35</v>
      </c>
      <c r="BX82">
        <v>3.5</v>
      </c>
      <c r="BY82">
        <v>14</v>
      </c>
      <c r="BZ82">
        <v>0</v>
      </c>
      <c r="CA82">
        <v>17.5</v>
      </c>
      <c r="CC82">
        <v>17.5</v>
      </c>
      <c r="CD82">
        <v>3.5</v>
      </c>
      <c r="CE82">
        <v>14</v>
      </c>
      <c r="CF82">
        <v>87.5</v>
      </c>
      <c r="CG82">
        <v>105</v>
      </c>
      <c r="CH82">
        <v>105</v>
      </c>
      <c r="CI82">
        <v>0</v>
      </c>
      <c r="CJ82">
        <v>3.5</v>
      </c>
      <c r="CK82">
        <v>14</v>
      </c>
      <c r="CL82">
        <v>70</v>
      </c>
      <c r="CM82">
        <v>87.5</v>
      </c>
      <c r="CO82">
        <v>87.5</v>
      </c>
      <c r="CP82">
        <v>3.5</v>
      </c>
      <c r="CQ82">
        <v>14</v>
      </c>
      <c r="CR82">
        <v>52.5</v>
      </c>
      <c r="CS82">
        <v>70</v>
      </c>
      <c r="CU82">
        <v>70</v>
      </c>
      <c r="CV82">
        <v>3.5</v>
      </c>
      <c r="CW82">
        <v>14</v>
      </c>
      <c r="CX82">
        <v>35</v>
      </c>
      <c r="CY82">
        <v>52.5</v>
      </c>
      <c r="DA82">
        <v>52.5</v>
      </c>
      <c r="DB82">
        <v>3.5</v>
      </c>
      <c r="DC82">
        <v>14</v>
      </c>
      <c r="DD82">
        <v>17.5</v>
      </c>
      <c r="DE82">
        <v>35</v>
      </c>
      <c r="DG82">
        <v>35</v>
      </c>
      <c r="DH82">
        <v>3.5</v>
      </c>
      <c r="DI82">
        <v>14</v>
      </c>
      <c r="DJ82">
        <v>0</v>
      </c>
      <c r="DK82">
        <v>17.5</v>
      </c>
      <c r="DM82">
        <v>17.5</v>
      </c>
      <c r="DN82">
        <v>3.5</v>
      </c>
      <c r="DO82">
        <v>10</v>
      </c>
      <c r="DP82">
        <v>49</v>
      </c>
      <c r="DQ82">
        <v>62.5</v>
      </c>
      <c r="DR82">
        <v>62.5</v>
      </c>
      <c r="DS82">
        <v>0</v>
      </c>
      <c r="DT82">
        <v>3.5</v>
      </c>
      <c r="DU82">
        <v>0</v>
      </c>
      <c r="DV82">
        <v>45.5</v>
      </c>
      <c r="DW82">
        <v>49</v>
      </c>
      <c r="DY82">
        <v>49</v>
      </c>
      <c r="DZ82">
        <v>3.5</v>
      </c>
      <c r="EA82">
        <v>0</v>
      </c>
      <c r="EB82">
        <v>42</v>
      </c>
      <c r="EC82">
        <v>45.5</v>
      </c>
      <c r="EE82">
        <v>45.5</v>
      </c>
      <c r="EF82">
        <v>3.5</v>
      </c>
      <c r="EG82">
        <v>0</v>
      </c>
      <c r="EH82">
        <v>38.5</v>
      </c>
      <c r="EI82">
        <v>42</v>
      </c>
      <c r="EK82">
        <v>42</v>
      </c>
      <c r="EL82">
        <v>3.5</v>
      </c>
      <c r="EM82">
        <v>0</v>
      </c>
      <c r="EN82">
        <v>35</v>
      </c>
      <c r="EO82">
        <v>38.5</v>
      </c>
      <c r="EQ82">
        <v>38.5</v>
      </c>
      <c r="ER82">
        <v>3.5</v>
      </c>
      <c r="ES82">
        <v>14</v>
      </c>
      <c r="ET82">
        <v>17.5</v>
      </c>
      <c r="EU82">
        <v>35</v>
      </c>
      <c r="EW82">
        <v>35</v>
      </c>
      <c r="EX82">
        <v>3.5</v>
      </c>
      <c r="EY82">
        <v>14</v>
      </c>
      <c r="EZ82">
        <v>0</v>
      </c>
      <c r="FA82">
        <v>17.5</v>
      </c>
      <c r="FC82">
        <v>17.5</v>
      </c>
      <c r="FD82">
        <v>3.5</v>
      </c>
      <c r="FE82">
        <v>14</v>
      </c>
      <c r="FF82">
        <v>70</v>
      </c>
      <c r="FG82">
        <v>87.5</v>
      </c>
      <c r="FH82">
        <v>87.5</v>
      </c>
      <c r="FI82">
        <v>0</v>
      </c>
      <c r="FJ82">
        <v>3.5</v>
      </c>
      <c r="FK82">
        <v>14</v>
      </c>
      <c r="FL82">
        <v>52.5</v>
      </c>
      <c r="FM82">
        <v>70</v>
      </c>
      <c r="FO82">
        <v>70</v>
      </c>
      <c r="FP82">
        <v>3.5</v>
      </c>
      <c r="FQ82">
        <v>14</v>
      </c>
      <c r="FR82">
        <v>35</v>
      </c>
      <c r="FS82">
        <v>52.5</v>
      </c>
      <c r="FU82">
        <v>52.5</v>
      </c>
      <c r="FV82">
        <v>3.5</v>
      </c>
      <c r="FW82">
        <v>14</v>
      </c>
      <c r="FX82">
        <v>17.5</v>
      </c>
      <c r="FY82">
        <v>35</v>
      </c>
      <c r="GA82">
        <v>35</v>
      </c>
      <c r="GB82">
        <v>3.5</v>
      </c>
      <c r="GC82">
        <v>14</v>
      </c>
      <c r="GD82">
        <v>0</v>
      </c>
      <c r="GE82">
        <v>17.5</v>
      </c>
      <c r="GG82">
        <v>17.5</v>
      </c>
      <c r="GH82">
        <v>14</v>
      </c>
      <c r="GI82">
        <v>14</v>
      </c>
      <c r="GJ82">
        <v>87.5</v>
      </c>
      <c r="GK82">
        <v>115.5</v>
      </c>
      <c r="GL82">
        <v>115.5</v>
      </c>
      <c r="GM82">
        <v>0</v>
      </c>
      <c r="GN82">
        <v>3.5</v>
      </c>
      <c r="GO82">
        <v>14</v>
      </c>
      <c r="GP82">
        <v>70</v>
      </c>
      <c r="GQ82">
        <v>87.5</v>
      </c>
      <c r="GS82">
        <v>87.5</v>
      </c>
      <c r="GT82">
        <v>3.5</v>
      </c>
      <c r="GU82">
        <v>14</v>
      </c>
      <c r="GV82">
        <v>52.5</v>
      </c>
      <c r="GW82">
        <v>70</v>
      </c>
      <c r="GY82">
        <v>70</v>
      </c>
      <c r="GZ82">
        <v>3.5</v>
      </c>
      <c r="HA82">
        <v>14</v>
      </c>
      <c r="HB82">
        <v>35</v>
      </c>
      <c r="HC82">
        <v>52.5</v>
      </c>
      <c r="HE82">
        <v>52.5</v>
      </c>
      <c r="HF82">
        <v>3.5</v>
      </c>
      <c r="HG82">
        <v>14</v>
      </c>
      <c r="HH82">
        <v>17.5</v>
      </c>
      <c r="HI82">
        <v>35</v>
      </c>
      <c r="HK82">
        <v>35</v>
      </c>
      <c r="HL82">
        <v>3.5</v>
      </c>
      <c r="HM82">
        <v>14</v>
      </c>
      <c r="HN82">
        <v>0</v>
      </c>
      <c r="HO82">
        <v>17.5</v>
      </c>
      <c r="HQ82">
        <v>17.5</v>
      </c>
      <c r="HR82">
        <v>3.5</v>
      </c>
      <c r="HS82">
        <v>14</v>
      </c>
      <c r="HT82">
        <v>17.5</v>
      </c>
      <c r="HU82">
        <v>35</v>
      </c>
      <c r="HV82">
        <v>35</v>
      </c>
      <c r="HW82">
        <v>0</v>
      </c>
      <c r="HX82">
        <v>3.5</v>
      </c>
      <c r="HY82">
        <v>14</v>
      </c>
      <c r="HZ82">
        <v>0</v>
      </c>
      <c r="IA82">
        <v>17.5</v>
      </c>
      <c r="IC82">
        <v>17.5</v>
      </c>
      <c r="ID82">
        <v>3.5</v>
      </c>
      <c r="IE82">
        <v>14</v>
      </c>
      <c r="IF82">
        <v>17.5</v>
      </c>
      <c r="IG82">
        <v>35</v>
      </c>
      <c r="IH82">
        <v>35</v>
      </c>
      <c r="II82">
        <v>0</v>
      </c>
      <c r="IJ82">
        <v>3.5</v>
      </c>
      <c r="IK82">
        <v>14</v>
      </c>
      <c r="IL82">
        <v>0</v>
      </c>
      <c r="IM82">
        <v>17.5</v>
      </c>
      <c r="IO82">
        <v>17.5</v>
      </c>
      <c r="IP82">
        <v>3.5</v>
      </c>
      <c r="IQ82">
        <v>14</v>
      </c>
      <c r="IR82">
        <v>17.5</v>
      </c>
      <c r="IS82">
        <v>35</v>
      </c>
      <c r="IT82">
        <v>35</v>
      </c>
      <c r="IU82">
        <v>0</v>
      </c>
      <c r="IV82">
        <v>3.5</v>
      </c>
      <c r="IW82">
        <v>14</v>
      </c>
      <c r="IX82">
        <v>0</v>
      </c>
      <c r="IY82">
        <v>17.5</v>
      </c>
      <c r="JA82">
        <v>17.5</v>
      </c>
      <c r="JB82">
        <v>3.5</v>
      </c>
      <c r="JC82">
        <v>14</v>
      </c>
      <c r="JD82">
        <v>52.5</v>
      </c>
      <c r="JE82">
        <v>70</v>
      </c>
      <c r="JF82">
        <v>70</v>
      </c>
      <c r="JG82">
        <v>0</v>
      </c>
      <c r="JH82">
        <v>3.5</v>
      </c>
      <c r="JI82">
        <v>14</v>
      </c>
      <c r="JJ82">
        <v>35</v>
      </c>
      <c r="JK82">
        <v>52.5</v>
      </c>
      <c r="JM82">
        <v>52.5</v>
      </c>
      <c r="JN82">
        <v>3.5</v>
      </c>
      <c r="JO82">
        <v>14</v>
      </c>
      <c r="JP82">
        <v>17.5</v>
      </c>
      <c r="JQ82">
        <v>35</v>
      </c>
      <c r="JS82">
        <v>35</v>
      </c>
      <c r="JT82">
        <v>3.5</v>
      </c>
      <c r="JU82">
        <v>14</v>
      </c>
      <c r="JV82">
        <v>0</v>
      </c>
      <c r="JW82">
        <v>17.5</v>
      </c>
      <c r="JY82">
        <v>17.5</v>
      </c>
      <c r="JZ82">
        <v>3.5</v>
      </c>
      <c r="KA82">
        <v>14</v>
      </c>
      <c r="KB82">
        <v>70</v>
      </c>
      <c r="KC82">
        <v>87.5</v>
      </c>
      <c r="KD82">
        <v>87.5</v>
      </c>
      <c r="KE82">
        <v>0</v>
      </c>
      <c r="KF82">
        <v>3.5</v>
      </c>
      <c r="KG82">
        <v>14</v>
      </c>
      <c r="KH82">
        <v>52.5</v>
      </c>
      <c r="KI82">
        <v>70</v>
      </c>
      <c r="KK82">
        <v>70</v>
      </c>
      <c r="KL82">
        <v>3.5</v>
      </c>
      <c r="KM82">
        <v>14</v>
      </c>
      <c r="KN82">
        <v>35</v>
      </c>
      <c r="KO82">
        <v>52.5</v>
      </c>
      <c r="KP82">
        <v>0</v>
      </c>
      <c r="KQ82">
        <v>52.5</v>
      </c>
      <c r="KR82">
        <v>3.5</v>
      </c>
      <c r="KS82">
        <v>14</v>
      </c>
      <c r="KT82">
        <v>17.5</v>
      </c>
      <c r="KU82">
        <v>35</v>
      </c>
      <c r="KV82">
        <v>0</v>
      </c>
      <c r="KW82">
        <v>35</v>
      </c>
      <c r="KX82">
        <v>3.5</v>
      </c>
      <c r="KY82">
        <v>14</v>
      </c>
      <c r="KZ82">
        <v>0</v>
      </c>
      <c r="LA82">
        <v>17.5</v>
      </c>
      <c r="LB82">
        <v>0</v>
      </c>
      <c r="LC82">
        <v>17.5</v>
      </c>
      <c r="LD82">
        <v>3.5</v>
      </c>
      <c r="LE82">
        <v>14</v>
      </c>
      <c r="LF82">
        <v>17.5</v>
      </c>
      <c r="LG82">
        <v>35</v>
      </c>
      <c r="LH82">
        <v>35</v>
      </c>
      <c r="LI82">
        <v>0</v>
      </c>
      <c r="LJ82">
        <v>3.5</v>
      </c>
      <c r="LK82">
        <v>14</v>
      </c>
      <c r="LL82">
        <v>0</v>
      </c>
      <c r="LM82">
        <v>17.5</v>
      </c>
      <c r="LN82">
        <v>0</v>
      </c>
      <c r="LO82">
        <v>17.5</v>
      </c>
    </row>
    <row r="83" spans="1:327" hidden="1" x14ac:dyDescent="0.25">
      <c r="A83">
        <v>1</v>
      </c>
      <c r="B83">
        <v>248</v>
      </c>
      <c r="C83" t="s">
        <v>315</v>
      </c>
      <c r="D83" t="s">
        <v>316</v>
      </c>
      <c r="E83" t="e">
        <v>#REF!</v>
      </c>
      <c r="I83" t="s">
        <v>112</v>
      </c>
      <c r="J83">
        <v>3.5</v>
      </c>
      <c r="K83">
        <v>14</v>
      </c>
      <c r="L83">
        <v>35</v>
      </c>
      <c r="M83">
        <v>52.5</v>
      </c>
      <c r="N83">
        <v>52.5</v>
      </c>
      <c r="O83">
        <v>0</v>
      </c>
      <c r="P83">
        <v>3.5</v>
      </c>
      <c r="Q83">
        <v>14</v>
      </c>
      <c r="R83">
        <v>17.5</v>
      </c>
      <c r="S83">
        <v>35</v>
      </c>
      <c r="U83">
        <v>35</v>
      </c>
      <c r="V83">
        <v>3.5</v>
      </c>
      <c r="W83">
        <v>14</v>
      </c>
      <c r="X83">
        <v>0</v>
      </c>
      <c r="Y83">
        <v>17.5</v>
      </c>
      <c r="AA83">
        <v>17.5</v>
      </c>
      <c r="AB83">
        <v>3.5</v>
      </c>
      <c r="AC83">
        <v>14</v>
      </c>
      <c r="AD83">
        <v>62</v>
      </c>
      <c r="AE83">
        <v>79.5</v>
      </c>
      <c r="AF83">
        <v>79.5</v>
      </c>
      <c r="AG83">
        <v>0</v>
      </c>
      <c r="AH83">
        <v>3.5</v>
      </c>
      <c r="AI83">
        <v>10</v>
      </c>
      <c r="AJ83">
        <v>48.5</v>
      </c>
      <c r="AK83">
        <v>62</v>
      </c>
      <c r="AM83">
        <v>62</v>
      </c>
      <c r="AN83">
        <v>3.5</v>
      </c>
      <c r="AO83">
        <v>14</v>
      </c>
      <c r="AP83">
        <v>31</v>
      </c>
      <c r="AQ83">
        <v>48.5</v>
      </c>
      <c r="AS83">
        <v>48.5</v>
      </c>
      <c r="AT83">
        <v>3.5</v>
      </c>
      <c r="AU83">
        <v>10</v>
      </c>
      <c r="AV83">
        <v>17.5</v>
      </c>
      <c r="AW83">
        <v>31</v>
      </c>
      <c r="AY83">
        <v>31</v>
      </c>
      <c r="AZ83">
        <v>3.5</v>
      </c>
      <c r="BA83">
        <v>14</v>
      </c>
      <c r="BB83">
        <v>0</v>
      </c>
      <c r="BC83">
        <v>17.5</v>
      </c>
      <c r="BE83">
        <v>17.5</v>
      </c>
      <c r="BF83">
        <v>3.5</v>
      </c>
      <c r="BG83">
        <v>14</v>
      </c>
      <c r="BH83">
        <v>35</v>
      </c>
      <c r="BI83">
        <v>52.5</v>
      </c>
      <c r="BJ83">
        <v>52.5</v>
      </c>
      <c r="BK83">
        <v>0</v>
      </c>
      <c r="BL83">
        <v>3.5</v>
      </c>
      <c r="BM83">
        <v>14</v>
      </c>
      <c r="BN83">
        <v>17.5</v>
      </c>
      <c r="BO83">
        <v>35</v>
      </c>
      <c r="BQ83">
        <v>35</v>
      </c>
      <c r="BR83">
        <v>3.5</v>
      </c>
      <c r="BS83">
        <v>14</v>
      </c>
      <c r="BT83">
        <v>0</v>
      </c>
      <c r="BU83">
        <v>17.5</v>
      </c>
      <c r="BW83">
        <v>17.5</v>
      </c>
      <c r="BX83">
        <v>3.5</v>
      </c>
      <c r="BY83">
        <v>14</v>
      </c>
      <c r="BZ83">
        <v>132.5</v>
      </c>
      <c r="CA83">
        <v>150</v>
      </c>
      <c r="CB83">
        <v>150</v>
      </c>
      <c r="CC83">
        <v>0</v>
      </c>
      <c r="CD83">
        <v>3.5</v>
      </c>
      <c r="CE83">
        <v>14</v>
      </c>
      <c r="CF83">
        <v>115</v>
      </c>
      <c r="CG83">
        <v>132.5</v>
      </c>
      <c r="CI83">
        <v>132.5</v>
      </c>
      <c r="CJ83">
        <v>3.5</v>
      </c>
      <c r="CK83">
        <v>14</v>
      </c>
      <c r="CL83">
        <v>97.5</v>
      </c>
      <c r="CM83">
        <v>115</v>
      </c>
      <c r="CO83">
        <v>115</v>
      </c>
      <c r="CP83">
        <v>3.5</v>
      </c>
      <c r="CQ83">
        <v>14</v>
      </c>
      <c r="CR83">
        <v>80</v>
      </c>
      <c r="CS83">
        <v>97.5</v>
      </c>
      <c r="CU83">
        <v>97.5</v>
      </c>
      <c r="CV83">
        <v>3.5</v>
      </c>
      <c r="CW83">
        <v>14</v>
      </c>
      <c r="CX83">
        <v>62.5</v>
      </c>
      <c r="CY83">
        <v>80</v>
      </c>
      <c r="DA83">
        <v>80</v>
      </c>
      <c r="DB83">
        <v>3.5</v>
      </c>
      <c r="DC83">
        <v>14</v>
      </c>
      <c r="DD83">
        <v>45</v>
      </c>
      <c r="DE83">
        <v>62.5</v>
      </c>
      <c r="DG83">
        <v>62.5</v>
      </c>
      <c r="DH83">
        <v>3.5</v>
      </c>
      <c r="DI83">
        <v>14</v>
      </c>
      <c r="DJ83">
        <v>27.5</v>
      </c>
      <c r="DK83">
        <v>45</v>
      </c>
      <c r="DM83">
        <v>45</v>
      </c>
      <c r="DN83">
        <v>3.5</v>
      </c>
      <c r="DO83">
        <v>10</v>
      </c>
      <c r="DP83">
        <v>14</v>
      </c>
      <c r="DQ83">
        <v>27.5</v>
      </c>
      <c r="DS83">
        <v>27.5</v>
      </c>
      <c r="DT83">
        <v>3.5</v>
      </c>
      <c r="DU83">
        <v>0</v>
      </c>
      <c r="DV83">
        <v>10.5</v>
      </c>
      <c r="DW83">
        <v>14</v>
      </c>
      <c r="DY83">
        <v>14</v>
      </c>
      <c r="DZ83">
        <v>3.5</v>
      </c>
      <c r="EA83">
        <v>0</v>
      </c>
      <c r="EB83">
        <v>7</v>
      </c>
      <c r="EC83">
        <v>10.5</v>
      </c>
      <c r="EE83">
        <v>10.5</v>
      </c>
      <c r="EF83">
        <v>3.5</v>
      </c>
      <c r="EG83">
        <v>0</v>
      </c>
      <c r="EH83">
        <v>3.5</v>
      </c>
      <c r="EI83">
        <v>7</v>
      </c>
      <c r="EK83">
        <v>7</v>
      </c>
      <c r="EL83">
        <v>3.5</v>
      </c>
      <c r="EM83">
        <v>0</v>
      </c>
      <c r="EN83">
        <v>0</v>
      </c>
      <c r="EO83">
        <v>3.5</v>
      </c>
      <c r="EQ83">
        <v>3.5</v>
      </c>
      <c r="ER83">
        <v>3.5</v>
      </c>
      <c r="ES83">
        <v>14</v>
      </c>
      <c r="ET83">
        <v>17.5</v>
      </c>
      <c r="EU83">
        <v>35</v>
      </c>
      <c r="EV83">
        <v>35</v>
      </c>
      <c r="EW83">
        <v>0</v>
      </c>
      <c r="EX83">
        <v>3.5</v>
      </c>
      <c r="EY83">
        <v>14</v>
      </c>
      <c r="EZ83">
        <v>0</v>
      </c>
      <c r="FA83">
        <v>17.5</v>
      </c>
      <c r="FC83">
        <v>17.5</v>
      </c>
      <c r="FD83">
        <v>3.5</v>
      </c>
      <c r="FE83">
        <v>14</v>
      </c>
      <c r="FF83">
        <v>52.5</v>
      </c>
      <c r="FG83">
        <v>70</v>
      </c>
      <c r="FH83">
        <v>70</v>
      </c>
      <c r="FI83">
        <v>0</v>
      </c>
      <c r="FJ83">
        <v>3.5</v>
      </c>
      <c r="FK83">
        <v>14</v>
      </c>
      <c r="FL83">
        <v>35</v>
      </c>
      <c r="FM83">
        <v>52.5</v>
      </c>
      <c r="FO83">
        <v>52.5</v>
      </c>
      <c r="FP83">
        <v>3.5</v>
      </c>
      <c r="FQ83">
        <v>14</v>
      </c>
      <c r="FR83">
        <v>17.5</v>
      </c>
      <c r="FS83">
        <v>35</v>
      </c>
      <c r="FU83">
        <v>35</v>
      </c>
      <c r="FV83">
        <v>3.5</v>
      </c>
      <c r="FW83">
        <v>14</v>
      </c>
      <c r="FX83">
        <v>0</v>
      </c>
      <c r="FY83">
        <v>17.5</v>
      </c>
      <c r="GA83">
        <v>17.5</v>
      </c>
      <c r="GB83">
        <v>3.5</v>
      </c>
      <c r="GC83">
        <v>14</v>
      </c>
      <c r="GD83">
        <v>325.5</v>
      </c>
      <c r="GE83">
        <v>343</v>
      </c>
      <c r="GF83">
        <v>343</v>
      </c>
      <c r="GG83">
        <v>0</v>
      </c>
      <c r="GH83">
        <v>14</v>
      </c>
      <c r="GI83">
        <v>14</v>
      </c>
      <c r="GJ83">
        <v>297.5</v>
      </c>
      <c r="GK83">
        <v>325.5</v>
      </c>
      <c r="GM83">
        <v>325.5</v>
      </c>
      <c r="GN83">
        <v>3.5</v>
      </c>
      <c r="GO83">
        <v>14</v>
      </c>
      <c r="GP83">
        <v>280</v>
      </c>
      <c r="GQ83">
        <v>297.5</v>
      </c>
      <c r="GS83">
        <v>297.5</v>
      </c>
      <c r="GT83">
        <v>3.5</v>
      </c>
      <c r="GU83">
        <v>14</v>
      </c>
      <c r="GV83">
        <v>262.5</v>
      </c>
      <c r="GW83">
        <v>280</v>
      </c>
      <c r="GY83">
        <v>280</v>
      </c>
      <c r="GZ83">
        <v>3.5</v>
      </c>
      <c r="HA83">
        <v>14</v>
      </c>
      <c r="HB83">
        <v>245</v>
      </c>
      <c r="HC83">
        <v>262.5</v>
      </c>
      <c r="HE83">
        <v>262.5</v>
      </c>
      <c r="HF83">
        <v>3.5</v>
      </c>
      <c r="HG83">
        <v>14</v>
      </c>
      <c r="HH83">
        <v>227.5</v>
      </c>
      <c r="HI83">
        <v>245</v>
      </c>
      <c r="HK83">
        <v>245</v>
      </c>
      <c r="HL83">
        <v>3.5</v>
      </c>
      <c r="HM83">
        <v>14</v>
      </c>
      <c r="HN83">
        <v>210</v>
      </c>
      <c r="HO83">
        <v>227.5</v>
      </c>
      <c r="HQ83">
        <v>227.5</v>
      </c>
      <c r="HR83">
        <v>3.5</v>
      </c>
      <c r="HS83">
        <v>14</v>
      </c>
      <c r="HT83">
        <v>192.5</v>
      </c>
      <c r="HU83">
        <v>210</v>
      </c>
      <c r="HW83">
        <v>210</v>
      </c>
      <c r="HX83">
        <v>3.5</v>
      </c>
      <c r="HY83">
        <v>14</v>
      </c>
      <c r="HZ83">
        <v>175</v>
      </c>
      <c r="IA83">
        <v>192.5</v>
      </c>
      <c r="IC83">
        <v>192.5</v>
      </c>
      <c r="ID83">
        <v>3.5</v>
      </c>
      <c r="IE83">
        <v>14</v>
      </c>
      <c r="IF83">
        <v>157.5</v>
      </c>
      <c r="IG83">
        <v>175</v>
      </c>
      <c r="II83">
        <v>175</v>
      </c>
      <c r="IJ83">
        <v>3.5</v>
      </c>
      <c r="IK83">
        <v>14</v>
      </c>
      <c r="IL83">
        <v>140</v>
      </c>
      <c r="IM83">
        <v>157.5</v>
      </c>
      <c r="IO83">
        <v>157.5</v>
      </c>
      <c r="IP83">
        <v>3.5</v>
      </c>
      <c r="IQ83">
        <v>14</v>
      </c>
      <c r="IR83">
        <v>122.5</v>
      </c>
      <c r="IS83">
        <v>140</v>
      </c>
      <c r="IU83">
        <v>140</v>
      </c>
      <c r="IV83">
        <v>3.5</v>
      </c>
      <c r="IW83">
        <v>14</v>
      </c>
      <c r="IX83">
        <v>105</v>
      </c>
      <c r="IY83">
        <v>122.5</v>
      </c>
      <c r="JA83">
        <v>122.5</v>
      </c>
      <c r="JB83">
        <v>3.5</v>
      </c>
      <c r="JC83">
        <v>14</v>
      </c>
      <c r="JD83">
        <v>87.5</v>
      </c>
      <c r="JE83">
        <v>105</v>
      </c>
      <c r="JG83">
        <v>105</v>
      </c>
      <c r="JH83">
        <v>3.5</v>
      </c>
      <c r="JI83">
        <v>14</v>
      </c>
      <c r="JJ83">
        <v>70</v>
      </c>
      <c r="JK83">
        <v>87.5</v>
      </c>
      <c r="JM83">
        <v>87.5</v>
      </c>
      <c r="JN83">
        <v>3.5</v>
      </c>
      <c r="JO83">
        <v>14</v>
      </c>
      <c r="JP83">
        <v>52.5</v>
      </c>
      <c r="JQ83">
        <v>70</v>
      </c>
      <c r="JS83">
        <v>70</v>
      </c>
      <c r="JT83">
        <v>3.5</v>
      </c>
      <c r="JU83">
        <v>14</v>
      </c>
      <c r="JV83">
        <v>35</v>
      </c>
      <c r="JW83">
        <v>52.5</v>
      </c>
      <c r="JY83">
        <v>52.5</v>
      </c>
      <c r="JZ83">
        <v>3.5</v>
      </c>
      <c r="KA83">
        <v>14</v>
      </c>
      <c r="KB83">
        <v>17.5</v>
      </c>
      <c r="KC83">
        <v>35</v>
      </c>
      <c r="KE83">
        <v>35</v>
      </c>
      <c r="KF83">
        <v>3.5</v>
      </c>
      <c r="KG83">
        <v>14</v>
      </c>
      <c r="KH83">
        <v>0</v>
      </c>
      <c r="KI83">
        <v>17.5</v>
      </c>
      <c r="KK83">
        <v>17.5</v>
      </c>
      <c r="KL83">
        <v>3.5</v>
      </c>
      <c r="KM83">
        <v>14</v>
      </c>
      <c r="KN83">
        <v>14</v>
      </c>
      <c r="KO83">
        <v>31.5</v>
      </c>
      <c r="KP83">
        <v>31.5</v>
      </c>
      <c r="KQ83">
        <v>0</v>
      </c>
      <c r="KR83">
        <v>3.5</v>
      </c>
      <c r="KS83">
        <v>14</v>
      </c>
      <c r="KT83">
        <v>105</v>
      </c>
      <c r="KU83">
        <v>122.5</v>
      </c>
      <c r="KV83">
        <v>108.5</v>
      </c>
      <c r="KW83">
        <v>14</v>
      </c>
      <c r="KX83">
        <v>3.5</v>
      </c>
      <c r="KY83">
        <v>14</v>
      </c>
      <c r="KZ83">
        <v>87.5</v>
      </c>
      <c r="LA83">
        <v>105</v>
      </c>
      <c r="LB83">
        <v>0</v>
      </c>
      <c r="LC83">
        <v>105</v>
      </c>
      <c r="LD83">
        <v>3.5</v>
      </c>
      <c r="LE83">
        <v>14</v>
      </c>
      <c r="LF83">
        <v>70</v>
      </c>
      <c r="LG83">
        <v>87.5</v>
      </c>
      <c r="LH83">
        <v>0</v>
      </c>
      <c r="LI83">
        <v>87.5</v>
      </c>
      <c r="LJ83">
        <v>3.5</v>
      </c>
      <c r="LK83">
        <v>14</v>
      </c>
      <c r="LL83">
        <v>52.5</v>
      </c>
      <c r="LM83">
        <v>70</v>
      </c>
      <c r="LN83">
        <v>0</v>
      </c>
      <c r="LO83">
        <v>70</v>
      </c>
    </row>
    <row r="84" spans="1:327" hidden="1" x14ac:dyDescent="0.25">
      <c r="A84">
        <v>1</v>
      </c>
      <c r="B84">
        <v>249</v>
      </c>
      <c r="C84" t="s">
        <v>317</v>
      </c>
      <c r="D84" t="s">
        <v>318</v>
      </c>
      <c r="E84" t="e">
        <v>#REF!</v>
      </c>
      <c r="I84" t="s">
        <v>108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U84">
        <v>0</v>
      </c>
      <c r="V84">
        <v>0</v>
      </c>
      <c r="W84">
        <v>0</v>
      </c>
      <c r="X84">
        <v>0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</row>
    <row r="85" spans="1:327" hidden="1" x14ac:dyDescent="0.25">
      <c r="A85">
        <v>1</v>
      </c>
      <c r="B85">
        <v>250</v>
      </c>
      <c r="C85" t="s">
        <v>319</v>
      </c>
      <c r="D85" t="s">
        <v>320</v>
      </c>
      <c r="E85" t="e">
        <v>#REF!</v>
      </c>
      <c r="F85">
        <v>952470360</v>
      </c>
      <c r="H85" t="s">
        <v>321</v>
      </c>
      <c r="I85" t="s">
        <v>112</v>
      </c>
      <c r="J85">
        <v>3.5</v>
      </c>
      <c r="K85">
        <v>14</v>
      </c>
      <c r="L85">
        <v>52.5</v>
      </c>
      <c r="M85">
        <v>70</v>
      </c>
      <c r="O85">
        <v>70</v>
      </c>
      <c r="P85">
        <v>3.5</v>
      </c>
      <c r="Q85">
        <v>14</v>
      </c>
      <c r="R85">
        <v>35</v>
      </c>
      <c r="S85">
        <v>52.5</v>
      </c>
      <c r="U85">
        <v>52.5</v>
      </c>
      <c r="V85">
        <v>3.5</v>
      </c>
      <c r="W85">
        <v>14</v>
      </c>
      <c r="X85">
        <v>17.5</v>
      </c>
      <c r="Y85">
        <v>35</v>
      </c>
      <c r="AA85">
        <v>35</v>
      </c>
      <c r="AB85">
        <v>3.5</v>
      </c>
      <c r="AC85">
        <v>14</v>
      </c>
      <c r="AD85">
        <v>0</v>
      </c>
      <c r="AE85">
        <v>17.5</v>
      </c>
      <c r="AG85">
        <v>17.5</v>
      </c>
      <c r="AH85">
        <v>3.5</v>
      </c>
      <c r="AI85">
        <v>10</v>
      </c>
      <c r="AJ85">
        <v>66</v>
      </c>
      <c r="AK85">
        <v>79.5</v>
      </c>
      <c r="AL85">
        <v>79.5</v>
      </c>
      <c r="AM85">
        <v>0</v>
      </c>
      <c r="AN85">
        <v>3.5</v>
      </c>
      <c r="AO85">
        <v>14</v>
      </c>
      <c r="AP85">
        <v>48.5</v>
      </c>
      <c r="AQ85">
        <v>66</v>
      </c>
      <c r="AS85">
        <v>66</v>
      </c>
      <c r="AT85">
        <v>3.5</v>
      </c>
      <c r="AU85">
        <v>10</v>
      </c>
      <c r="AV85">
        <v>35</v>
      </c>
      <c r="AW85">
        <v>48.5</v>
      </c>
      <c r="AY85">
        <v>48.5</v>
      </c>
      <c r="AZ85">
        <v>3.5</v>
      </c>
      <c r="BA85">
        <v>14</v>
      </c>
      <c r="BB85">
        <v>17.5</v>
      </c>
      <c r="BC85">
        <v>35</v>
      </c>
      <c r="BE85">
        <v>35</v>
      </c>
      <c r="BF85">
        <v>3.5</v>
      </c>
      <c r="BG85">
        <v>14</v>
      </c>
      <c r="BH85">
        <v>0</v>
      </c>
      <c r="BI85">
        <v>17.5</v>
      </c>
      <c r="BK85">
        <v>17.5</v>
      </c>
      <c r="BL85">
        <v>3.5</v>
      </c>
      <c r="BM85">
        <v>14</v>
      </c>
      <c r="BN85">
        <v>35</v>
      </c>
      <c r="BO85">
        <v>52.5</v>
      </c>
      <c r="BP85">
        <v>52.5</v>
      </c>
      <c r="BQ85">
        <v>0</v>
      </c>
      <c r="BR85">
        <v>3.5</v>
      </c>
      <c r="BS85">
        <v>14</v>
      </c>
      <c r="BT85">
        <v>17.5</v>
      </c>
      <c r="BU85">
        <v>35</v>
      </c>
      <c r="BW85">
        <v>35</v>
      </c>
      <c r="BX85">
        <v>3.5</v>
      </c>
      <c r="BY85">
        <v>14</v>
      </c>
      <c r="BZ85">
        <v>0</v>
      </c>
      <c r="CA85">
        <v>17.5</v>
      </c>
      <c r="CC85">
        <v>17.5</v>
      </c>
      <c r="CD85">
        <v>3.5</v>
      </c>
      <c r="CE85">
        <v>14</v>
      </c>
      <c r="CF85">
        <v>70</v>
      </c>
      <c r="CG85">
        <v>87.5</v>
      </c>
      <c r="CH85">
        <v>87.5</v>
      </c>
      <c r="CI85">
        <v>0</v>
      </c>
      <c r="CJ85">
        <v>3.5</v>
      </c>
      <c r="CK85">
        <v>14</v>
      </c>
      <c r="CL85">
        <v>52.5</v>
      </c>
      <c r="CM85">
        <v>70</v>
      </c>
      <c r="CO85">
        <v>70</v>
      </c>
      <c r="CP85">
        <v>3.5</v>
      </c>
      <c r="CQ85">
        <v>14</v>
      </c>
      <c r="CR85">
        <v>35</v>
      </c>
      <c r="CS85">
        <v>52.5</v>
      </c>
      <c r="CU85">
        <v>52.5</v>
      </c>
      <c r="CV85">
        <v>3.5</v>
      </c>
      <c r="CW85">
        <v>14</v>
      </c>
      <c r="CX85">
        <v>17.5</v>
      </c>
      <c r="CY85">
        <v>35</v>
      </c>
      <c r="DA85">
        <v>35</v>
      </c>
      <c r="DB85">
        <v>3.5</v>
      </c>
      <c r="DC85">
        <v>14</v>
      </c>
      <c r="DD85">
        <v>0</v>
      </c>
      <c r="DE85">
        <v>17.5</v>
      </c>
      <c r="DG85">
        <v>17.5</v>
      </c>
      <c r="DH85">
        <v>3.5</v>
      </c>
      <c r="DI85">
        <v>14</v>
      </c>
      <c r="DJ85">
        <v>80</v>
      </c>
      <c r="DK85">
        <v>97.5</v>
      </c>
      <c r="DL85">
        <v>97.5</v>
      </c>
      <c r="DM85">
        <v>0</v>
      </c>
      <c r="DN85">
        <v>3.5</v>
      </c>
      <c r="DO85">
        <v>10</v>
      </c>
      <c r="DP85">
        <v>66.5</v>
      </c>
      <c r="DQ85">
        <v>80</v>
      </c>
      <c r="DS85">
        <v>80</v>
      </c>
      <c r="DT85">
        <v>3.5</v>
      </c>
      <c r="DU85">
        <v>0</v>
      </c>
      <c r="DV85">
        <v>63</v>
      </c>
      <c r="DW85">
        <v>66.5</v>
      </c>
      <c r="DY85">
        <v>66.5</v>
      </c>
      <c r="DZ85">
        <v>3.5</v>
      </c>
      <c r="EA85">
        <v>0</v>
      </c>
      <c r="EB85">
        <v>59.5</v>
      </c>
      <c r="EC85">
        <v>63</v>
      </c>
      <c r="EE85">
        <v>63</v>
      </c>
      <c r="EF85">
        <v>3.5</v>
      </c>
      <c r="EG85">
        <v>0</v>
      </c>
      <c r="EH85">
        <v>56</v>
      </c>
      <c r="EI85">
        <v>59.5</v>
      </c>
      <c r="EK85">
        <v>59.5</v>
      </c>
      <c r="EL85">
        <v>3.5</v>
      </c>
      <c r="EM85">
        <v>0</v>
      </c>
      <c r="EN85">
        <v>52.5</v>
      </c>
      <c r="EO85">
        <v>56</v>
      </c>
      <c r="EQ85">
        <v>56</v>
      </c>
      <c r="ER85">
        <v>3.5</v>
      </c>
      <c r="ES85">
        <v>14</v>
      </c>
      <c r="ET85">
        <v>35</v>
      </c>
      <c r="EU85">
        <v>52.5</v>
      </c>
      <c r="EW85">
        <v>52.5</v>
      </c>
      <c r="EX85">
        <v>3.5</v>
      </c>
      <c r="EY85">
        <v>14</v>
      </c>
      <c r="EZ85">
        <v>17.5</v>
      </c>
      <c r="FA85">
        <v>35</v>
      </c>
      <c r="FC85">
        <v>35</v>
      </c>
      <c r="FD85">
        <v>3.5</v>
      </c>
      <c r="FE85">
        <v>14</v>
      </c>
      <c r="FF85">
        <v>0</v>
      </c>
      <c r="FG85">
        <v>17.5</v>
      </c>
      <c r="FI85">
        <v>17.5</v>
      </c>
      <c r="FJ85">
        <v>3.5</v>
      </c>
      <c r="FK85">
        <v>14</v>
      </c>
      <c r="FL85">
        <v>35</v>
      </c>
      <c r="FM85">
        <v>52.5</v>
      </c>
      <c r="FN85">
        <v>52.5</v>
      </c>
      <c r="FO85">
        <v>0</v>
      </c>
      <c r="FP85">
        <v>3.5</v>
      </c>
      <c r="FQ85">
        <v>14</v>
      </c>
      <c r="FR85">
        <v>17.5</v>
      </c>
      <c r="FS85">
        <v>35</v>
      </c>
      <c r="FU85">
        <v>35</v>
      </c>
      <c r="FV85">
        <v>3.5</v>
      </c>
      <c r="FW85">
        <v>14</v>
      </c>
      <c r="FX85">
        <v>0</v>
      </c>
      <c r="FY85">
        <v>17.5</v>
      </c>
      <c r="GA85">
        <v>17.5</v>
      </c>
      <c r="GB85">
        <v>3.5</v>
      </c>
      <c r="GC85">
        <v>14</v>
      </c>
      <c r="GD85">
        <v>133</v>
      </c>
      <c r="GE85">
        <v>150.5</v>
      </c>
      <c r="GF85">
        <v>150.5</v>
      </c>
      <c r="GG85">
        <v>0</v>
      </c>
      <c r="GH85">
        <v>14</v>
      </c>
      <c r="GI85">
        <v>14</v>
      </c>
      <c r="GJ85">
        <v>105</v>
      </c>
      <c r="GK85">
        <v>133</v>
      </c>
      <c r="GM85">
        <v>133</v>
      </c>
      <c r="GN85">
        <v>3.5</v>
      </c>
      <c r="GO85">
        <v>14</v>
      </c>
      <c r="GP85">
        <v>87.5</v>
      </c>
      <c r="GQ85">
        <v>105</v>
      </c>
      <c r="GS85">
        <v>105</v>
      </c>
      <c r="GT85">
        <v>3.5</v>
      </c>
      <c r="GU85">
        <v>14</v>
      </c>
      <c r="GV85">
        <v>220</v>
      </c>
      <c r="GW85">
        <v>237.5</v>
      </c>
      <c r="GX85">
        <v>150</v>
      </c>
      <c r="GY85">
        <v>87.5</v>
      </c>
      <c r="GZ85">
        <v>3.5</v>
      </c>
      <c r="HA85">
        <v>14</v>
      </c>
      <c r="HB85">
        <v>202.5</v>
      </c>
      <c r="HC85">
        <v>220</v>
      </c>
      <c r="HE85">
        <v>220</v>
      </c>
      <c r="HF85">
        <v>3.5</v>
      </c>
      <c r="HG85">
        <v>14</v>
      </c>
      <c r="HH85">
        <v>185</v>
      </c>
      <c r="HI85">
        <v>202.5</v>
      </c>
      <c r="HK85">
        <v>202.5</v>
      </c>
      <c r="HL85">
        <v>3.5</v>
      </c>
      <c r="HM85">
        <v>14</v>
      </c>
      <c r="HN85">
        <v>167.5</v>
      </c>
      <c r="HO85">
        <v>185</v>
      </c>
      <c r="HQ85">
        <v>185</v>
      </c>
      <c r="HR85">
        <v>3.5</v>
      </c>
      <c r="HS85">
        <v>14</v>
      </c>
      <c r="HT85">
        <v>150</v>
      </c>
      <c r="HU85">
        <v>167.5</v>
      </c>
      <c r="HW85">
        <v>167.5</v>
      </c>
      <c r="HX85">
        <v>3.5</v>
      </c>
      <c r="HY85">
        <v>14</v>
      </c>
      <c r="HZ85">
        <v>132.5</v>
      </c>
      <c r="IA85">
        <v>150</v>
      </c>
      <c r="IC85">
        <v>150</v>
      </c>
      <c r="ID85">
        <v>3.5</v>
      </c>
      <c r="IE85">
        <v>14</v>
      </c>
      <c r="IF85">
        <v>115</v>
      </c>
      <c r="IG85">
        <v>132.5</v>
      </c>
      <c r="II85">
        <v>132.5</v>
      </c>
      <c r="IJ85">
        <v>3.5</v>
      </c>
      <c r="IK85">
        <v>14</v>
      </c>
      <c r="IL85">
        <v>97.5</v>
      </c>
      <c r="IM85">
        <v>115</v>
      </c>
      <c r="IO85">
        <v>115</v>
      </c>
      <c r="IP85">
        <v>3.5</v>
      </c>
      <c r="IQ85">
        <v>14</v>
      </c>
      <c r="IR85">
        <v>80</v>
      </c>
      <c r="IS85">
        <v>97.5</v>
      </c>
      <c r="IU85">
        <v>97.5</v>
      </c>
      <c r="IV85">
        <v>3.5</v>
      </c>
      <c r="IW85">
        <v>14</v>
      </c>
      <c r="IX85">
        <v>62.5</v>
      </c>
      <c r="IY85">
        <v>80</v>
      </c>
      <c r="JA85">
        <v>80</v>
      </c>
      <c r="JB85">
        <v>3.5</v>
      </c>
      <c r="JC85">
        <v>14</v>
      </c>
      <c r="JD85">
        <v>45</v>
      </c>
      <c r="JE85">
        <v>62.5</v>
      </c>
      <c r="JG85">
        <v>62.5</v>
      </c>
      <c r="JH85">
        <v>3.5</v>
      </c>
      <c r="JI85">
        <v>14</v>
      </c>
      <c r="JJ85">
        <v>27.5</v>
      </c>
      <c r="JK85">
        <v>45</v>
      </c>
      <c r="JM85">
        <v>45</v>
      </c>
      <c r="JN85">
        <v>3.5</v>
      </c>
      <c r="JO85">
        <v>14</v>
      </c>
      <c r="JP85">
        <v>110</v>
      </c>
      <c r="JQ85">
        <v>127.5</v>
      </c>
      <c r="JR85">
        <v>100</v>
      </c>
      <c r="JS85">
        <v>27.5</v>
      </c>
      <c r="JT85">
        <v>3.5</v>
      </c>
      <c r="JU85">
        <v>14</v>
      </c>
      <c r="JV85">
        <v>92.5</v>
      </c>
      <c r="JW85">
        <v>110</v>
      </c>
      <c r="JY85">
        <v>110</v>
      </c>
      <c r="JZ85">
        <v>3.5</v>
      </c>
      <c r="KA85">
        <v>14</v>
      </c>
      <c r="KB85">
        <v>75</v>
      </c>
      <c r="KC85">
        <v>92.5</v>
      </c>
      <c r="KE85">
        <v>92.5</v>
      </c>
      <c r="KF85">
        <v>3.5</v>
      </c>
      <c r="KG85">
        <v>14</v>
      </c>
      <c r="KH85">
        <v>57.5</v>
      </c>
      <c r="KI85">
        <v>75</v>
      </c>
      <c r="KK85">
        <v>75</v>
      </c>
      <c r="KL85">
        <v>3.5</v>
      </c>
      <c r="KM85">
        <v>14</v>
      </c>
      <c r="KN85">
        <v>140</v>
      </c>
      <c r="KO85">
        <v>157.5</v>
      </c>
      <c r="KP85">
        <v>100</v>
      </c>
      <c r="KQ85">
        <v>57.5</v>
      </c>
      <c r="KR85">
        <v>3.5</v>
      </c>
      <c r="KS85">
        <v>14</v>
      </c>
      <c r="KT85">
        <v>122.5</v>
      </c>
      <c r="KU85">
        <v>140</v>
      </c>
      <c r="KV85">
        <v>0</v>
      </c>
      <c r="KW85">
        <v>140</v>
      </c>
      <c r="KX85">
        <v>3.5</v>
      </c>
      <c r="KY85">
        <v>14</v>
      </c>
      <c r="KZ85">
        <v>105</v>
      </c>
      <c r="LA85">
        <v>122.5</v>
      </c>
      <c r="LB85">
        <v>0</v>
      </c>
      <c r="LC85">
        <v>122.5</v>
      </c>
      <c r="LD85">
        <v>3.5</v>
      </c>
      <c r="LE85">
        <v>14</v>
      </c>
      <c r="LF85">
        <v>87.5</v>
      </c>
      <c r="LG85">
        <v>105</v>
      </c>
      <c r="LH85">
        <v>0</v>
      </c>
      <c r="LI85">
        <v>105</v>
      </c>
      <c r="LJ85">
        <v>3.5</v>
      </c>
      <c r="LK85">
        <v>14</v>
      </c>
      <c r="LL85">
        <v>70</v>
      </c>
      <c r="LM85">
        <v>87.5</v>
      </c>
      <c r="LN85">
        <v>0</v>
      </c>
      <c r="LO85">
        <v>87.5</v>
      </c>
    </row>
    <row r="86" spans="1:327" hidden="1" x14ac:dyDescent="0.25">
      <c r="A86">
        <v>1</v>
      </c>
      <c r="B86">
        <v>250</v>
      </c>
      <c r="C86" t="s">
        <v>322</v>
      </c>
      <c r="D86" t="s">
        <v>323</v>
      </c>
      <c r="E86" t="e">
        <v>#REF!</v>
      </c>
      <c r="H86" t="s">
        <v>324</v>
      </c>
      <c r="I86" t="s">
        <v>112</v>
      </c>
      <c r="J86">
        <v>3.5</v>
      </c>
      <c r="K86">
        <v>14</v>
      </c>
      <c r="L86">
        <v>0</v>
      </c>
      <c r="M86">
        <v>17.5</v>
      </c>
      <c r="N86">
        <v>17.5</v>
      </c>
      <c r="O86">
        <v>0</v>
      </c>
      <c r="P86">
        <v>3.5</v>
      </c>
      <c r="Q86">
        <v>14</v>
      </c>
      <c r="R86">
        <v>35</v>
      </c>
      <c r="S86">
        <v>52.5</v>
      </c>
      <c r="T86">
        <v>52.5</v>
      </c>
      <c r="U86">
        <v>0</v>
      </c>
      <c r="V86">
        <v>3.5</v>
      </c>
      <c r="W86">
        <v>14</v>
      </c>
      <c r="X86">
        <v>17.5</v>
      </c>
      <c r="Y86">
        <v>35</v>
      </c>
      <c r="AA86">
        <v>35</v>
      </c>
      <c r="AB86">
        <v>3.5</v>
      </c>
      <c r="AC86">
        <v>14</v>
      </c>
      <c r="AD86">
        <v>0</v>
      </c>
      <c r="AE86">
        <v>17.5</v>
      </c>
      <c r="AG86">
        <v>17.5</v>
      </c>
      <c r="AH86">
        <v>3.5</v>
      </c>
      <c r="AI86">
        <v>10</v>
      </c>
      <c r="AJ86">
        <v>66</v>
      </c>
      <c r="AK86">
        <v>79.5</v>
      </c>
      <c r="AL86">
        <v>79.5</v>
      </c>
      <c r="AM86">
        <v>0</v>
      </c>
      <c r="AN86">
        <v>3.5</v>
      </c>
      <c r="AO86">
        <v>14</v>
      </c>
      <c r="AP86">
        <v>48.5</v>
      </c>
      <c r="AQ86">
        <v>66</v>
      </c>
      <c r="AS86">
        <v>66</v>
      </c>
      <c r="AT86">
        <v>3.5</v>
      </c>
      <c r="AU86">
        <v>10</v>
      </c>
      <c r="AV86">
        <v>35</v>
      </c>
      <c r="AW86">
        <v>48.5</v>
      </c>
      <c r="AY86">
        <v>48.5</v>
      </c>
      <c r="AZ86">
        <v>3.5</v>
      </c>
      <c r="BA86">
        <v>14</v>
      </c>
      <c r="BB86">
        <v>35</v>
      </c>
      <c r="BC86">
        <v>52.5</v>
      </c>
      <c r="BD86">
        <v>17.5</v>
      </c>
      <c r="BE86">
        <v>35</v>
      </c>
      <c r="BF86">
        <v>3.5</v>
      </c>
      <c r="BG86">
        <v>14</v>
      </c>
      <c r="BH86">
        <v>17.5</v>
      </c>
      <c r="BI86">
        <v>35</v>
      </c>
      <c r="BK86">
        <v>35</v>
      </c>
      <c r="BL86">
        <v>3.5</v>
      </c>
      <c r="BM86">
        <v>14</v>
      </c>
      <c r="BN86">
        <v>0</v>
      </c>
      <c r="BO86">
        <v>17.5</v>
      </c>
      <c r="BQ86">
        <v>17.5</v>
      </c>
      <c r="BR86">
        <v>3.5</v>
      </c>
      <c r="BS86">
        <v>14</v>
      </c>
      <c r="BT86">
        <v>22.5</v>
      </c>
      <c r="BU86">
        <v>40</v>
      </c>
      <c r="BV86">
        <v>40</v>
      </c>
      <c r="BW86">
        <v>0</v>
      </c>
      <c r="BX86">
        <v>3.5</v>
      </c>
      <c r="BY86">
        <v>14</v>
      </c>
      <c r="BZ86">
        <v>5</v>
      </c>
      <c r="CA86">
        <v>22.5</v>
      </c>
      <c r="CC86">
        <v>22.5</v>
      </c>
      <c r="CD86">
        <v>5</v>
      </c>
      <c r="CE86">
        <v>0</v>
      </c>
      <c r="CF86">
        <v>0</v>
      </c>
      <c r="CG86">
        <v>5</v>
      </c>
      <c r="CI86">
        <v>5</v>
      </c>
      <c r="CJ86">
        <v>5</v>
      </c>
      <c r="CK86">
        <v>0</v>
      </c>
      <c r="CL86">
        <v>172.5</v>
      </c>
      <c r="CM86">
        <v>177.5</v>
      </c>
      <c r="CN86">
        <v>177.5</v>
      </c>
      <c r="CO86">
        <v>0</v>
      </c>
      <c r="CP86">
        <v>5</v>
      </c>
      <c r="CQ86">
        <v>0</v>
      </c>
      <c r="CR86">
        <v>167.5</v>
      </c>
      <c r="CS86">
        <v>172.5</v>
      </c>
      <c r="CU86">
        <v>172.5</v>
      </c>
      <c r="CV86">
        <v>5</v>
      </c>
      <c r="CW86">
        <v>0</v>
      </c>
      <c r="CX86">
        <v>162.5</v>
      </c>
      <c r="CY86">
        <v>167.5</v>
      </c>
      <c r="DA86">
        <v>167.5</v>
      </c>
      <c r="DB86">
        <v>5</v>
      </c>
      <c r="DC86">
        <v>0</v>
      </c>
      <c r="DD86">
        <v>157.5</v>
      </c>
      <c r="DE86">
        <v>162.5</v>
      </c>
      <c r="DG86">
        <v>162.5</v>
      </c>
      <c r="DH86">
        <v>5</v>
      </c>
      <c r="DI86">
        <v>0</v>
      </c>
      <c r="DJ86">
        <v>152.5</v>
      </c>
      <c r="DK86">
        <v>157.5</v>
      </c>
      <c r="DM86">
        <v>157.5</v>
      </c>
      <c r="DN86">
        <v>5</v>
      </c>
      <c r="DO86">
        <v>0</v>
      </c>
      <c r="DP86">
        <v>147.5</v>
      </c>
      <c r="DQ86">
        <v>152.5</v>
      </c>
      <c r="DS86">
        <v>152.5</v>
      </c>
      <c r="DT86">
        <v>5</v>
      </c>
      <c r="DU86">
        <v>0</v>
      </c>
      <c r="DV86">
        <v>142.5</v>
      </c>
      <c r="DW86">
        <v>147.5</v>
      </c>
      <c r="DY86">
        <v>147.5</v>
      </c>
      <c r="DZ86">
        <v>5</v>
      </c>
      <c r="EA86">
        <v>0</v>
      </c>
      <c r="EB86">
        <v>137.5</v>
      </c>
      <c r="EC86">
        <v>142.5</v>
      </c>
      <c r="EE86">
        <v>142.5</v>
      </c>
      <c r="EF86">
        <v>5</v>
      </c>
      <c r="EG86">
        <v>0</v>
      </c>
      <c r="EH86">
        <v>132.5</v>
      </c>
      <c r="EI86">
        <v>137.5</v>
      </c>
      <c r="EK86">
        <v>137.5</v>
      </c>
      <c r="EL86">
        <v>5</v>
      </c>
      <c r="EM86">
        <v>0</v>
      </c>
      <c r="EN86">
        <v>127.5</v>
      </c>
      <c r="EO86">
        <v>132.5</v>
      </c>
      <c r="EQ86">
        <v>132.5</v>
      </c>
      <c r="ER86">
        <v>5</v>
      </c>
      <c r="ES86">
        <v>0</v>
      </c>
      <c r="ET86">
        <v>122.5</v>
      </c>
      <c r="EU86">
        <v>127.5</v>
      </c>
      <c r="EW86">
        <v>127.5</v>
      </c>
      <c r="EX86">
        <v>5</v>
      </c>
      <c r="EY86">
        <v>0</v>
      </c>
      <c r="EZ86">
        <v>117.5</v>
      </c>
      <c r="FA86">
        <v>122.5</v>
      </c>
      <c r="FC86">
        <v>122.5</v>
      </c>
      <c r="FD86">
        <v>5</v>
      </c>
      <c r="FE86">
        <v>0</v>
      </c>
      <c r="FF86">
        <v>112.5</v>
      </c>
      <c r="FG86">
        <v>117.5</v>
      </c>
      <c r="FI86">
        <v>117.5</v>
      </c>
      <c r="FJ86">
        <v>5</v>
      </c>
      <c r="FK86">
        <v>0</v>
      </c>
      <c r="FL86">
        <v>107.5</v>
      </c>
      <c r="FM86">
        <v>112.5</v>
      </c>
      <c r="FO86">
        <v>112.5</v>
      </c>
      <c r="FP86">
        <v>5</v>
      </c>
      <c r="FQ86">
        <v>0</v>
      </c>
      <c r="FR86">
        <v>102.5</v>
      </c>
      <c r="FS86">
        <v>107.5</v>
      </c>
      <c r="FU86">
        <v>107.5</v>
      </c>
      <c r="FV86">
        <v>5</v>
      </c>
      <c r="FW86">
        <v>0</v>
      </c>
      <c r="FX86">
        <v>97.5</v>
      </c>
      <c r="FY86">
        <v>102.5</v>
      </c>
      <c r="GA86">
        <v>102.5</v>
      </c>
      <c r="GB86">
        <v>5</v>
      </c>
      <c r="GC86">
        <v>0</v>
      </c>
      <c r="GD86">
        <v>92.5</v>
      </c>
      <c r="GE86">
        <v>97.5</v>
      </c>
      <c r="GG86">
        <v>97.5</v>
      </c>
      <c r="GH86">
        <v>20</v>
      </c>
      <c r="GI86">
        <v>0</v>
      </c>
      <c r="GJ86">
        <v>72.5</v>
      </c>
      <c r="GK86">
        <v>92.5</v>
      </c>
      <c r="GM86">
        <v>92.5</v>
      </c>
      <c r="GN86">
        <v>5</v>
      </c>
      <c r="GO86">
        <v>0</v>
      </c>
      <c r="GP86">
        <v>67.5</v>
      </c>
      <c r="GQ86">
        <v>72.5</v>
      </c>
      <c r="GS86">
        <v>72.5</v>
      </c>
      <c r="GT86">
        <v>5</v>
      </c>
      <c r="GU86">
        <v>0</v>
      </c>
      <c r="GV86">
        <v>62.5</v>
      </c>
      <c r="GW86">
        <v>67.5</v>
      </c>
      <c r="GY86">
        <v>67.5</v>
      </c>
      <c r="GZ86">
        <v>5</v>
      </c>
      <c r="HA86">
        <v>0</v>
      </c>
      <c r="HB86">
        <v>57.5</v>
      </c>
      <c r="HC86">
        <v>62.5</v>
      </c>
      <c r="HE86">
        <v>62.5</v>
      </c>
      <c r="HF86">
        <v>5</v>
      </c>
      <c r="HG86">
        <v>0</v>
      </c>
      <c r="HH86">
        <v>52.5</v>
      </c>
      <c r="HI86">
        <v>57.5</v>
      </c>
      <c r="HK86">
        <v>57.5</v>
      </c>
      <c r="HL86">
        <v>5</v>
      </c>
      <c r="HM86">
        <v>0</v>
      </c>
      <c r="HN86">
        <v>47.5</v>
      </c>
      <c r="HO86">
        <v>52.5</v>
      </c>
      <c r="HQ86">
        <v>52.5</v>
      </c>
      <c r="HR86">
        <v>5</v>
      </c>
      <c r="HS86">
        <v>0</v>
      </c>
      <c r="HT86">
        <v>42.5</v>
      </c>
      <c r="HU86">
        <v>47.5</v>
      </c>
      <c r="HW86">
        <v>47.5</v>
      </c>
      <c r="HX86">
        <v>5</v>
      </c>
      <c r="HY86">
        <v>0</v>
      </c>
      <c r="HZ86">
        <v>37.5</v>
      </c>
      <c r="IA86">
        <v>42.5</v>
      </c>
      <c r="IC86">
        <v>42.5</v>
      </c>
      <c r="ID86">
        <v>5</v>
      </c>
      <c r="IE86">
        <v>0</v>
      </c>
      <c r="IF86">
        <v>32.5</v>
      </c>
      <c r="IG86">
        <v>37.5</v>
      </c>
      <c r="II86">
        <v>37.5</v>
      </c>
      <c r="IJ86">
        <v>3.5</v>
      </c>
      <c r="IK86">
        <v>0</v>
      </c>
      <c r="IL86">
        <v>59</v>
      </c>
      <c r="IM86">
        <v>62.5</v>
      </c>
      <c r="IN86">
        <v>30</v>
      </c>
      <c r="IO86">
        <v>32.5</v>
      </c>
      <c r="IP86">
        <v>3.5</v>
      </c>
      <c r="IQ86">
        <v>0</v>
      </c>
      <c r="IR86">
        <v>55.5</v>
      </c>
      <c r="IS86">
        <v>59</v>
      </c>
      <c r="IU86">
        <v>59</v>
      </c>
      <c r="IV86">
        <v>3.5</v>
      </c>
      <c r="IW86">
        <v>0</v>
      </c>
      <c r="IX86">
        <v>52</v>
      </c>
      <c r="IY86">
        <v>55.5</v>
      </c>
      <c r="JA86">
        <v>55.5</v>
      </c>
      <c r="JB86">
        <v>3.5</v>
      </c>
      <c r="JC86">
        <v>0</v>
      </c>
      <c r="JD86">
        <v>48.5</v>
      </c>
      <c r="JE86">
        <v>52</v>
      </c>
      <c r="JG86">
        <v>52</v>
      </c>
      <c r="JH86">
        <v>3.5</v>
      </c>
      <c r="JI86">
        <v>0</v>
      </c>
      <c r="JJ86">
        <v>245</v>
      </c>
      <c r="JK86">
        <v>248.5</v>
      </c>
      <c r="JL86">
        <v>200</v>
      </c>
      <c r="JM86">
        <v>48.5</v>
      </c>
      <c r="JN86">
        <v>3.5</v>
      </c>
      <c r="JO86">
        <v>14</v>
      </c>
      <c r="JP86">
        <v>227.5</v>
      </c>
      <c r="JQ86">
        <v>245</v>
      </c>
      <c r="JS86">
        <v>245</v>
      </c>
      <c r="JT86">
        <v>3.5</v>
      </c>
      <c r="JU86">
        <v>14</v>
      </c>
      <c r="JV86">
        <v>210</v>
      </c>
      <c r="JW86">
        <v>227.5</v>
      </c>
      <c r="JY86">
        <v>227.5</v>
      </c>
      <c r="JZ86">
        <v>3.5</v>
      </c>
      <c r="KA86">
        <v>14</v>
      </c>
      <c r="KB86">
        <v>192.5</v>
      </c>
      <c r="KC86">
        <v>210</v>
      </c>
      <c r="KE86">
        <v>210</v>
      </c>
      <c r="KF86">
        <v>3.5</v>
      </c>
      <c r="KG86">
        <v>14</v>
      </c>
      <c r="KH86">
        <v>175</v>
      </c>
      <c r="KI86">
        <v>192.5</v>
      </c>
      <c r="KK86">
        <v>192.5</v>
      </c>
      <c r="KL86">
        <v>3.5</v>
      </c>
      <c r="KM86">
        <v>14</v>
      </c>
      <c r="KN86">
        <v>157.5</v>
      </c>
      <c r="KO86">
        <v>175</v>
      </c>
      <c r="KP86">
        <v>0</v>
      </c>
      <c r="KQ86">
        <v>175</v>
      </c>
      <c r="KR86">
        <v>3.5</v>
      </c>
      <c r="KS86">
        <v>14</v>
      </c>
      <c r="KT86">
        <v>140</v>
      </c>
      <c r="KU86">
        <v>157.5</v>
      </c>
      <c r="KV86">
        <v>0</v>
      </c>
      <c r="KW86">
        <v>157.5</v>
      </c>
      <c r="KX86">
        <v>3.5</v>
      </c>
      <c r="KY86">
        <v>14</v>
      </c>
      <c r="KZ86">
        <v>122.5</v>
      </c>
      <c r="LA86">
        <v>140</v>
      </c>
      <c r="LB86">
        <v>0</v>
      </c>
      <c r="LC86">
        <v>140</v>
      </c>
      <c r="LD86">
        <v>3.5</v>
      </c>
      <c r="LE86">
        <v>14</v>
      </c>
      <c r="LF86">
        <v>105</v>
      </c>
      <c r="LG86">
        <v>122.5</v>
      </c>
      <c r="LH86">
        <v>0</v>
      </c>
      <c r="LI86">
        <v>122.5</v>
      </c>
      <c r="LJ86">
        <v>3.5</v>
      </c>
      <c r="LK86">
        <v>14</v>
      </c>
      <c r="LL86">
        <v>87.5</v>
      </c>
      <c r="LM86">
        <v>105</v>
      </c>
      <c r="LN86">
        <v>0</v>
      </c>
      <c r="LO86">
        <v>105</v>
      </c>
    </row>
    <row r="87" spans="1:327" hidden="1" x14ac:dyDescent="0.25">
      <c r="A87">
        <v>1</v>
      </c>
      <c r="B87">
        <v>251</v>
      </c>
      <c r="C87" t="s">
        <v>325</v>
      </c>
      <c r="D87" t="s">
        <v>326</v>
      </c>
      <c r="E87" t="e">
        <v>#REF!</v>
      </c>
      <c r="I87" t="s">
        <v>112</v>
      </c>
      <c r="J87">
        <v>3.5</v>
      </c>
      <c r="K87">
        <v>14</v>
      </c>
      <c r="L87">
        <v>17.5</v>
      </c>
      <c r="M87">
        <v>35</v>
      </c>
      <c r="O87">
        <v>35</v>
      </c>
      <c r="P87">
        <v>3.5</v>
      </c>
      <c r="Q87">
        <v>14</v>
      </c>
      <c r="R87">
        <v>0</v>
      </c>
      <c r="S87">
        <v>17.5</v>
      </c>
      <c r="U87">
        <v>17.5</v>
      </c>
      <c r="V87">
        <v>3.5</v>
      </c>
      <c r="W87">
        <v>14</v>
      </c>
      <c r="X87">
        <v>31</v>
      </c>
      <c r="Y87">
        <v>48.5</v>
      </c>
      <c r="Z87">
        <v>48.5</v>
      </c>
      <c r="AA87">
        <v>0</v>
      </c>
      <c r="AB87">
        <v>3.5</v>
      </c>
      <c r="AC87">
        <v>14</v>
      </c>
      <c r="AD87">
        <v>13.5</v>
      </c>
      <c r="AE87">
        <v>31</v>
      </c>
      <c r="AG87">
        <v>31</v>
      </c>
      <c r="AH87">
        <v>3.5</v>
      </c>
      <c r="AI87">
        <v>10</v>
      </c>
      <c r="AJ87">
        <v>0</v>
      </c>
      <c r="AK87">
        <v>13.5</v>
      </c>
      <c r="AM87">
        <v>13.5</v>
      </c>
      <c r="AN87">
        <v>3.5</v>
      </c>
      <c r="AO87">
        <v>14</v>
      </c>
      <c r="AP87">
        <v>83.5</v>
      </c>
      <c r="AQ87">
        <v>101</v>
      </c>
      <c r="AR87">
        <v>101</v>
      </c>
      <c r="AS87">
        <v>0</v>
      </c>
      <c r="AT87">
        <v>3.5</v>
      </c>
      <c r="AU87">
        <v>10</v>
      </c>
      <c r="AV87">
        <v>70</v>
      </c>
      <c r="AW87">
        <v>83.5</v>
      </c>
      <c r="AY87">
        <v>83.5</v>
      </c>
      <c r="AZ87">
        <v>3.5</v>
      </c>
      <c r="BA87">
        <v>14</v>
      </c>
      <c r="BB87">
        <v>52.5</v>
      </c>
      <c r="BC87">
        <v>70</v>
      </c>
      <c r="BE87">
        <v>70</v>
      </c>
      <c r="BF87">
        <v>3.5</v>
      </c>
      <c r="BG87">
        <v>14</v>
      </c>
      <c r="BH87">
        <v>35</v>
      </c>
      <c r="BI87">
        <v>52.5</v>
      </c>
      <c r="BK87">
        <v>52.5</v>
      </c>
      <c r="BL87">
        <v>3.5</v>
      </c>
      <c r="BM87">
        <v>14</v>
      </c>
      <c r="BN87">
        <v>17.5</v>
      </c>
      <c r="BO87">
        <v>35</v>
      </c>
      <c r="BQ87">
        <v>35</v>
      </c>
      <c r="BR87">
        <v>3.5</v>
      </c>
      <c r="BS87">
        <v>14</v>
      </c>
      <c r="BT87">
        <v>0</v>
      </c>
      <c r="BU87">
        <v>17.5</v>
      </c>
      <c r="BW87">
        <v>17.5</v>
      </c>
      <c r="BX87">
        <v>3.5</v>
      </c>
      <c r="BY87">
        <v>14</v>
      </c>
      <c r="BZ87">
        <v>132.5</v>
      </c>
      <c r="CA87">
        <v>150</v>
      </c>
      <c r="CB87">
        <v>150</v>
      </c>
      <c r="CC87">
        <v>0</v>
      </c>
      <c r="CD87">
        <v>3.5</v>
      </c>
      <c r="CE87">
        <v>14</v>
      </c>
      <c r="CF87">
        <v>115</v>
      </c>
      <c r="CG87">
        <v>132.5</v>
      </c>
      <c r="CI87">
        <v>132.5</v>
      </c>
      <c r="CJ87">
        <v>3.5</v>
      </c>
      <c r="CK87">
        <v>14</v>
      </c>
      <c r="CL87">
        <v>97.5</v>
      </c>
      <c r="CM87">
        <v>115</v>
      </c>
      <c r="CO87">
        <v>115</v>
      </c>
      <c r="CP87">
        <v>3.5</v>
      </c>
      <c r="CQ87">
        <v>14</v>
      </c>
      <c r="CR87">
        <v>80</v>
      </c>
      <c r="CS87">
        <v>97.5</v>
      </c>
      <c r="CU87">
        <v>97.5</v>
      </c>
      <c r="CV87">
        <v>3.5</v>
      </c>
      <c r="CW87">
        <v>14</v>
      </c>
      <c r="CX87">
        <v>62.5</v>
      </c>
      <c r="CY87">
        <v>80</v>
      </c>
      <c r="DA87">
        <v>80</v>
      </c>
      <c r="DB87">
        <v>3.5</v>
      </c>
      <c r="DC87">
        <v>14</v>
      </c>
      <c r="DD87">
        <v>45</v>
      </c>
      <c r="DE87">
        <v>62.5</v>
      </c>
      <c r="DG87">
        <v>62.5</v>
      </c>
      <c r="DH87">
        <v>3.5</v>
      </c>
      <c r="DI87">
        <v>14</v>
      </c>
      <c r="DJ87">
        <v>27.5</v>
      </c>
      <c r="DK87">
        <v>45</v>
      </c>
      <c r="DM87">
        <v>45</v>
      </c>
      <c r="DN87">
        <v>3.5</v>
      </c>
      <c r="DO87">
        <v>10</v>
      </c>
      <c r="DP87">
        <v>14</v>
      </c>
      <c r="DQ87">
        <v>27.5</v>
      </c>
      <c r="DS87">
        <v>27.5</v>
      </c>
      <c r="DT87">
        <v>3.5</v>
      </c>
      <c r="DU87">
        <v>0</v>
      </c>
      <c r="DV87">
        <v>10.5</v>
      </c>
      <c r="DW87">
        <v>14</v>
      </c>
      <c r="DY87">
        <v>14</v>
      </c>
      <c r="DZ87">
        <v>3.5</v>
      </c>
      <c r="EA87">
        <v>0</v>
      </c>
      <c r="EB87">
        <v>7</v>
      </c>
      <c r="EC87">
        <v>10.5</v>
      </c>
      <c r="EE87">
        <v>10.5</v>
      </c>
      <c r="EF87">
        <v>3.5</v>
      </c>
      <c r="EG87">
        <v>0</v>
      </c>
      <c r="EH87">
        <v>3.5</v>
      </c>
      <c r="EI87">
        <v>7</v>
      </c>
      <c r="EK87">
        <v>7</v>
      </c>
      <c r="EL87">
        <v>3.5</v>
      </c>
      <c r="EM87">
        <v>0</v>
      </c>
      <c r="EN87">
        <v>0</v>
      </c>
      <c r="EO87">
        <v>3.5</v>
      </c>
      <c r="EQ87">
        <v>3.5</v>
      </c>
      <c r="ER87">
        <v>3.5</v>
      </c>
      <c r="ES87">
        <v>14</v>
      </c>
      <c r="ET87">
        <v>105</v>
      </c>
      <c r="EU87">
        <v>122.5</v>
      </c>
      <c r="EV87">
        <v>122.5</v>
      </c>
      <c r="EW87">
        <v>0</v>
      </c>
      <c r="EX87">
        <v>3.5</v>
      </c>
      <c r="EY87">
        <v>14</v>
      </c>
      <c r="EZ87">
        <v>87.5</v>
      </c>
      <c r="FA87">
        <v>105</v>
      </c>
      <c r="FC87">
        <v>105</v>
      </c>
      <c r="FD87">
        <v>3.5</v>
      </c>
      <c r="FE87">
        <v>14</v>
      </c>
      <c r="FF87">
        <v>70</v>
      </c>
      <c r="FG87">
        <v>87.5</v>
      </c>
      <c r="FI87">
        <v>87.5</v>
      </c>
      <c r="FJ87">
        <v>3.5</v>
      </c>
      <c r="FK87">
        <v>14</v>
      </c>
      <c r="FL87">
        <v>52.5</v>
      </c>
      <c r="FM87">
        <v>70</v>
      </c>
      <c r="FO87">
        <v>70</v>
      </c>
      <c r="FP87">
        <v>3.5</v>
      </c>
      <c r="FQ87">
        <v>14</v>
      </c>
      <c r="FR87">
        <v>35</v>
      </c>
      <c r="FS87">
        <v>52.5</v>
      </c>
      <c r="FU87">
        <v>52.5</v>
      </c>
      <c r="FV87">
        <v>3.5</v>
      </c>
      <c r="FW87">
        <v>14</v>
      </c>
      <c r="FX87">
        <v>17.5</v>
      </c>
      <c r="FY87">
        <v>35</v>
      </c>
      <c r="GA87">
        <v>35</v>
      </c>
      <c r="GB87">
        <v>3.5</v>
      </c>
      <c r="GC87">
        <v>14</v>
      </c>
      <c r="GD87">
        <v>0</v>
      </c>
      <c r="GE87">
        <v>17.5</v>
      </c>
      <c r="GG87">
        <v>17.5</v>
      </c>
      <c r="GH87">
        <v>14</v>
      </c>
      <c r="GI87">
        <v>14</v>
      </c>
      <c r="GJ87">
        <v>52.5</v>
      </c>
      <c r="GK87">
        <v>80.5</v>
      </c>
      <c r="GL87">
        <v>80.5</v>
      </c>
      <c r="GM87">
        <v>0</v>
      </c>
      <c r="GN87">
        <v>3.5</v>
      </c>
      <c r="GO87">
        <v>14</v>
      </c>
      <c r="GP87">
        <v>35</v>
      </c>
      <c r="GQ87">
        <v>52.5</v>
      </c>
      <c r="GS87">
        <v>52.5</v>
      </c>
      <c r="GT87">
        <v>3.5</v>
      </c>
      <c r="GU87">
        <v>14</v>
      </c>
      <c r="GV87">
        <v>17.5</v>
      </c>
      <c r="GW87">
        <v>35</v>
      </c>
      <c r="GY87">
        <v>35</v>
      </c>
      <c r="GZ87">
        <v>3.5</v>
      </c>
      <c r="HA87">
        <v>14</v>
      </c>
      <c r="HB87">
        <v>0</v>
      </c>
      <c r="HC87">
        <v>17.5</v>
      </c>
      <c r="HE87">
        <v>17.5</v>
      </c>
      <c r="HF87">
        <v>3.5</v>
      </c>
      <c r="HG87">
        <v>14</v>
      </c>
      <c r="HH87">
        <v>87.5</v>
      </c>
      <c r="HI87">
        <v>105</v>
      </c>
      <c r="HJ87">
        <v>105</v>
      </c>
      <c r="HK87">
        <v>0</v>
      </c>
      <c r="HL87">
        <v>3.5</v>
      </c>
      <c r="HM87">
        <v>14</v>
      </c>
      <c r="HN87">
        <v>70</v>
      </c>
      <c r="HO87">
        <v>87.5</v>
      </c>
      <c r="HQ87">
        <v>87.5</v>
      </c>
      <c r="HR87">
        <v>3.5</v>
      </c>
      <c r="HS87">
        <v>14</v>
      </c>
      <c r="HT87">
        <v>52.5</v>
      </c>
      <c r="HU87">
        <v>70</v>
      </c>
      <c r="HW87">
        <v>70</v>
      </c>
      <c r="HX87">
        <v>3.5</v>
      </c>
      <c r="HY87">
        <v>14</v>
      </c>
      <c r="HZ87">
        <v>35</v>
      </c>
      <c r="IA87">
        <v>52.5</v>
      </c>
      <c r="IC87">
        <v>52.5</v>
      </c>
      <c r="ID87">
        <v>3.5</v>
      </c>
      <c r="IE87">
        <v>14</v>
      </c>
      <c r="IF87">
        <v>17.5</v>
      </c>
      <c r="IG87">
        <v>35</v>
      </c>
      <c r="II87">
        <v>35</v>
      </c>
      <c r="IJ87">
        <v>3.5</v>
      </c>
      <c r="IK87">
        <v>14</v>
      </c>
      <c r="IL87">
        <v>0</v>
      </c>
      <c r="IM87">
        <v>17.5</v>
      </c>
      <c r="IO87">
        <v>17.5</v>
      </c>
      <c r="IP87">
        <v>3.5</v>
      </c>
      <c r="IQ87">
        <v>14</v>
      </c>
      <c r="IR87">
        <v>122.5</v>
      </c>
      <c r="IS87">
        <v>140</v>
      </c>
      <c r="IT87">
        <v>140</v>
      </c>
      <c r="IU87">
        <v>0</v>
      </c>
      <c r="IV87">
        <v>3.5</v>
      </c>
      <c r="IW87">
        <v>14</v>
      </c>
      <c r="IX87">
        <v>105</v>
      </c>
      <c r="IY87">
        <v>122.5</v>
      </c>
      <c r="JA87">
        <v>122.5</v>
      </c>
      <c r="JB87">
        <v>3.5</v>
      </c>
      <c r="JC87">
        <v>14</v>
      </c>
      <c r="JD87">
        <v>87.5</v>
      </c>
      <c r="JE87">
        <v>105</v>
      </c>
      <c r="JG87">
        <v>105</v>
      </c>
      <c r="JH87">
        <v>3.5</v>
      </c>
      <c r="JI87">
        <v>14</v>
      </c>
      <c r="JJ87">
        <v>70</v>
      </c>
      <c r="JK87">
        <v>87.5</v>
      </c>
      <c r="JM87">
        <v>87.5</v>
      </c>
      <c r="JN87">
        <v>3.5</v>
      </c>
      <c r="JO87">
        <v>14</v>
      </c>
      <c r="JP87">
        <v>52.5</v>
      </c>
      <c r="JQ87">
        <v>70</v>
      </c>
      <c r="JS87">
        <v>70</v>
      </c>
      <c r="JT87">
        <v>3.5</v>
      </c>
      <c r="JU87">
        <v>14</v>
      </c>
      <c r="JV87">
        <v>35</v>
      </c>
      <c r="JW87">
        <v>52.5</v>
      </c>
      <c r="JY87">
        <v>52.5</v>
      </c>
      <c r="JZ87">
        <v>3.5</v>
      </c>
      <c r="KA87">
        <v>14</v>
      </c>
      <c r="KB87">
        <v>17.5</v>
      </c>
      <c r="KC87">
        <v>35</v>
      </c>
      <c r="KE87">
        <v>35</v>
      </c>
      <c r="KF87">
        <v>3.5</v>
      </c>
      <c r="KG87">
        <v>14</v>
      </c>
      <c r="KH87">
        <v>0</v>
      </c>
      <c r="KI87">
        <v>17.5</v>
      </c>
      <c r="KK87">
        <v>17.5</v>
      </c>
      <c r="KL87">
        <v>3.5</v>
      </c>
      <c r="KM87">
        <v>14</v>
      </c>
      <c r="KN87">
        <v>140</v>
      </c>
      <c r="KO87">
        <v>157.5</v>
      </c>
      <c r="KP87">
        <v>157.5</v>
      </c>
      <c r="KQ87">
        <v>0</v>
      </c>
      <c r="KR87">
        <v>3.5</v>
      </c>
      <c r="KS87">
        <v>14</v>
      </c>
      <c r="KT87">
        <v>122.5</v>
      </c>
      <c r="KU87">
        <v>140</v>
      </c>
      <c r="KV87">
        <v>0</v>
      </c>
      <c r="KW87">
        <v>140</v>
      </c>
      <c r="KX87">
        <v>3.5</v>
      </c>
      <c r="KY87">
        <v>14</v>
      </c>
      <c r="KZ87">
        <v>105</v>
      </c>
      <c r="LA87">
        <v>122.5</v>
      </c>
      <c r="LB87">
        <v>0</v>
      </c>
      <c r="LC87">
        <v>122.5</v>
      </c>
      <c r="LD87">
        <v>3.5</v>
      </c>
      <c r="LE87">
        <v>14</v>
      </c>
      <c r="LF87">
        <v>87.5</v>
      </c>
      <c r="LG87">
        <v>105</v>
      </c>
      <c r="LH87">
        <v>0</v>
      </c>
      <c r="LI87">
        <v>105</v>
      </c>
      <c r="LJ87">
        <v>3.5</v>
      </c>
      <c r="LK87">
        <v>14</v>
      </c>
      <c r="LL87">
        <v>70</v>
      </c>
      <c r="LM87">
        <v>87.5</v>
      </c>
      <c r="LN87">
        <v>0</v>
      </c>
      <c r="LO87">
        <v>87.5</v>
      </c>
    </row>
    <row r="88" spans="1:327" hidden="1" x14ac:dyDescent="0.25">
      <c r="A88">
        <v>1</v>
      </c>
      <c r="B88">
        <v>252</v>
      </c>
      <c r="C88" t="s">
        <v>327</v>
      </c>
      <c r="D88" t="s">
        <v>328</v>
      </c>
      <c r="E88" t="e">
        <v>#REF!</v>
      </c>
      <c r="I88" t="s">
        <v>112</v>
      </c>
      <c r="J88">
        <v>3.5</v>
      </c>
      <c r="K88">
        <v>14</v>
      </c>
      <c r="L88">
        <v>53</v>
      </c>
      <c r="M88">
        <v>70.5</v>
      </c>
      <c r="O88">
        <v>70.5</v>
      </c>
      <c r="P88">
        <v>3.5</v>
      </c>
      <c r="Q88">
        <v>14</v>
      </c>
      <c r="R88">
        <v>35.5</v>
      </c>
      <c r="S88">
        <v>53</v>
      </c>
      <c r="U88">
        <v>53</v>
      </c>
      <c r="V88">
        <v>3.5</v>
      </c>
      <c r="W88">
        <v>14</v>
      </c>
      <c r="X88">
        <v>18</v>
      </c>
      <c r="Y88">
        <v>35.5</v>
      </c>
      <c r="AA88">
        <v>35.5</v>
      </c>
      <c r="AB88">
        <v>3.5</v>
      </c>
      <c r="AC88">
        <v>14</v>
      </c>
      <c r="AD88">
        <v>0.5</v>
      </c>
      <c r="AE88">
        <v>18</v>
      </c>
      <c r="AG88">
        <v>18</v>
      </c>
      <c r="AH88">
        <v>3.5</v>
      </c>
      <c r="AI88">
        <v>10</v>
      </c>
      <c r="AJ88">
        <v>31</v>
      </c>
      <c r="AK88">
        <v>44.5</v>
      </c>
      <c r="AL88">
        <v>44</v>
      </c>
      <c r="AM88">
        <v>0.5</v>
      </c>
      <c r="AN88">
        <v>3.5</v>
      </c>
      <c r="AO88">
        <v>14</v>
      </c>
      <c r="AP88">
        <v>13.5</v>
      </c>
      <c r="AQ88">
        <v>31</v>
      </c>
      <c r="AS88">
        <v>31</v>
      </c>
      <c r="AT88">
        <v>3.5</v>
      </c>
      <c r="AU88">
        <v>10</v>
      </c>
      <c r="AV88">
        <v>0</v>
      </c>
      <c r="AW88">
        <v>13.5</v>
      </c>
      <c r="AY88">
        <v>13.5</v>
      </c>
      <c r="AZ88">
        <v>3.5</v>
      </c>
      <c r="BA88">
        <v>14</v>
      </c>
      <c r="BB88">
        <v>0</v>
      </c>
      <c r="BC88">
        <v>17.5</v>
      </c>
      <c r="BD88">
        <v>17.5</v>
      </c>
      <c r="BE88">
        <v>0</v>
      </c>
      <c r="BF88">
        <v>3.5</v>
      </c>
      <c r="BG88">
        <v>14</v>
      </c>
      <c r="BH88">
        <v>17.5</v>
      </c>
      <c r="BI88">
        <v>35</v>
      </c>
      <c r="BJ88">
        <v>35</v>
      </c>
      <c r="BK88">
        <v>0</v>
      </c>
      <c r="BL88">
        <v>3.5</v>
      </c>
      <c r="BM88">
        <v>14</v>
      </c>
      <c r="BN88">
        <v>0</v>
      </c>
      <c r="BO88">
        <v>17.5</v>
      </c>
      <c r="BQ88">
        <v>17.5</v>
      </c>
      <c r="BR88">
        <v>3.5</v>
      </c>
      <c r="BS88">
        <v>14</v>
      </c>
      <c r="BT88">
        <v>167.5</v>
      </c>
      <c r="BU88">
        <v>185</v>
      </c>
      <c r="BV88">
        <v>185</v>
      </c>
      <c r="BW88">
        <v>0</v>
      </c>
      <c r="BX88">
        <v>3.5</v>
      </c>
      <c r="BY88">
        <v>14</v>
      </c>
      <c r="BZ88">
        <v>150</v>
      </c>
      <c r="CA88">
        <v>167.5</v>
      </c>
      <c r="CC88">
        <v>167.5</v>
      </c>
      <c r="CD88">
        <v>3.5</v>
      </c>
      <c r="CE88">
        <v>14</v>
      </c>
      <c r="CF88">
        <v>132.5</v>
      </c>
      <c r="CG88">
        <v>150</v>
      </c>
      <c r="CI88">
        <v>150</v>
      </c>
      <c r="CJ88">
        <v>3.5</v>
      </c>
      <c r="CK88">
        <v>14</v>
      </c>
      <c r="CL88">
        <v>115</v>
      </c>
      <c r="CM88">
        <v>132.5</v>
      </c>
      <c r="CO88">
        <v>132.5</v>
      </c>
      <c r="CP88">
        <v>3.5</v>
      </c>
      <c r="CQ88">
        <v>14</v>
      </c>
      <c r="CR88">
        <v>97.5</v>
      </c>
      <c r="CS88">
        <v>115</v>
      </c>
      <c r="CU88">
        <v>115</v>
      </c>
      <c r="CV88">
        <v>3.5</v>
      </c>
      <c r="CW88">
        <v>14</v>
      </c>
      <c r="CX88">
        <v>80</v>
      </c>
      <c r="CY88">
        <v>97.5</v>
      </c>
      <c r="DA88">
        <v>97.5</v>
      </c>
      <c r="DB88">
        <v>3.5</v>
      </c>
      <c r="DC88">
        <v>14</v>
      </c>
      <c r="DD88">
        <v>62.5</v>
      </c>
      <c r="DE88">
        <v>80</v>
      </c>
      <c r="DG88">
        <v>80</v>
      </c>
      <c r="DH88">
        <v>3.5</v>
      </c>
      <c r="DI88">
        <v>14</v>
      </c>
      <c r="DJ88">
        <v>45</v>
      </c>
      <c r="DK88">
        <v>62.5</v>
      </c>
      <c r="DM88">
        <v>62.5</v>
      </c>
      <c r="DN88">
        <v>3.5</v>
      </c>
      <c r="DO88">
        <v>10</v>
      </c>
      <c r="DP88">
        <v>31.5</v>
      </c>
      <c r="DQ88">
        <v>45</v>
      </c>
      <c r="DS88">
        <v>45</v>
      </c>
      <c r="DT88">
        <v>3.5</v>
      </c>
      <c r="DU88">
        <v>0</v>
      </c>
      <c r="DV88">
        <v>28</v>
      </c>
      <c r="DW88">
        <v>31.5</v>
      </c>
      <c r="DY88">
        <v>31.5</v>
      </c>
      <c r="DZ88">
        <v>3.5</v>
      </c>
      <c r="EA88">
        <v>0</v>
      </c>
      <c r="EB88">
        <v>24.5</v>
      </c>
      <c r="EC88">
        <v>28</v>
      </c>
      <c r="EE88">
        <v>28</v>
      </c>
      <c r="EF88">
        <v>3.5</v>
      </c>
      <c r="EG88">
        <v>0</v>
      </c>
      <c r="EH88">
        <v>21</v>
      </c>
      <c r="EI88">
        <v>24.5</v>
      </c>
      <c r="EK88">
        <v>24.5</v>
      </c>
      <c r="EL88">
        <v>3.5</v>
      </c>
      <c r="EM88">
        <v>0</v>
      </c>
      <c r="EN88">
        <v>17.5</v>
      </c>
      <c r="EO88">
        <v>21</v>
      </c>
      <c r="EQ88">
        <v>21</v>
      </c>
      <c r="ER88">
        <v>3.5</v>
      </c>
      <c r="ES88">
        <v>14</v>
      </c>
      <c r="ET88">
        <v>0</v>
      </c>
      <c r="EU88">
        <v>17.5</v>
      </c>
      <c r="EW88">
        <v>17.5</v>
      </c>
      <c r="EX88">
        <v>3.5</v>
      </c>
      <c r="EY88">
        <v>14</v>
      </c>
      <c r="EZ88">
        <v>35</v>
      </c>
      <c r="FA88">
        <v>52.5</v>
      </c>
      <c r="FB88">
        <v>52.5</v>
      </c>
      <c r="FC88">
        <v>0</v>
      </c>
      <c r="FD88">
        <v>3.5</v>
      </c>
      <c r="FE88">
        <v>14</v>
      </c>
      <c r="FF88">
        <v>17.5</v>
      </c>
      <c r="FG88">
        <v>35</v>
      </c>
      <c r="FI88">
        <v>35</v>
      </c>
      <c r="FJ88">
        <v>3.5</v>
      </c>
      <c r="FK88">
        <v>14</v>
      </c>
      <c r="FL88">
        <v>0</v>
      </c>
      <c r="FM88">
        <v>17.5</v>
      </c>
      <c r="FO88">
        <v>17.5</v>
      </c>
      <c r="FP88">
        <v>3.5</v>
      </c>
      <c r="FQ88">
        <v>14</v>
      </c>
      <c r="FR88">
        <v>0</v>
      </c>
      <c r="FS88">
        <v>17.5</v>
      </c>
      <c r="FT88">
        <v>17.5</v>
      </c>
      <c r="FU88">
        <v>0</v>
      </c>
      <c r="FV88">
        <v>3.5</v>
      </c>
      <c r="FW88">
        <v>14</v>
      </c>
      <c r="FX88">
        <v>17.5</v>
      </c>
      <c r="FY88">
        <v>35</v>
      </c>
      <c r="FZ88">
        <v>35</v>
      </c>
      <c r="GA88">
        <v>0</v>
      </c>
      <c r="GB88">
        <v>3.5</v>
      </c>
      <c r="GC88">
        <v>14</v>
      </c>
      <c r="GD88">
        <v>0</v>
      </c>
      <c r="GE88">
        <v>17.5</v>
      </c>
      <c r="GG88">
        <v>17.5</v>
      </c>
      <c r="GH88">
        <v>14</v>
      </c>
      <c r="GI88">
        <v>14</v>
      </c>
      <c r="GJ88">
        <v>122.5</v>
      </c>
      <c r="GK88">
        <v>150.5</v>
      </c>
      <c r="GL88">
        <v>150.5</v>
      </c>
      <c r="GM88">
        <v>0</v>
      </c>
      <c r="GN88">
        <v>3.5</v>
      </c>
      <c r="GO88">
        <v>14</v>
      </c>
      <c r="GP88">
        <v>105</v>
      </c>
      <c r="GQ88">
        <v>122.5</v>
      </c>
      <c r="GS88">
        <v>122.5</v>
      </c>
      <c r="GT88">
        <v>3.5</v>
      </c>
      <c r="GU88">
        <v>14</v>
      </c>
      <c r="GV88">
        <v>87.5</v>
      </c>
      <c r="GW88">
        <v>105</v>
      </c>
      <c r="GY88">
        <v>105</v>
      </c>
      <c r="GZ88">
        <v>3.5</v>
      </c>
      <c r="HA88">
        <v>14</v>
      </c>
      <c r="HB88">
        <v>70</v>
      </c>
      <c r="HC88">
        <v>87.5</v>
      </c>
      <c r="HE88">
        <v>87.5</v>
      </c>
      <c r="HF88">
        <v>3.5</v>
      </c>
      <c r="HG88">
        <v>14</v>
      </c>
      <c r="HH88">
        <v>52.5</v>
      </c>
      <c r="HI88">
        <v>70</v>
      </c>
      <c r="HK88">
        <v>70</v>
      </c>
      <c r="HL88">
        <v>3.5</v>
      </c>
      <c r="HM88">
        <v>14</v>
      </c>
      <c r="HN88">
        <v>35</v>
      </c>
      <c r="HO88">
        <v>52.5</v>
      </c>
      <c r="HQ88">
        <v>52.5</v>
      </c>
      <c r="HR88">
        <v>3.5</v>
      </c>
      <c r="HS88">
        <v>14</v>
      </c>
      <c r="HT88">
        <v>17.5</v>
      </c>
      <c r="HU88">
        <v>35</v>
      </c>
      <c r="HW88">
        <v>35</v>
      </c>
      <c r="HX88">
        <v>3.5</v>
      </c>
      <c r="HY88">
        <v>14</v>
      </c>
      <c r="HZ88">
        <v>0</v>
      </c>
      <c r="IA88">
        <v>17.5</v>
      </c>
      <c r="IC88">
        <v>17.5</v>
      </c>
      <c r="ID88">
        <v>3.5</v>
      </c>
      <c r="IE88">
        <v>14</v>
      </c>
      <c r="IF88">
        <v>157.5</v>
      </c>
      <c r="IG88">
        <v>175</v>
      </c>
      <c r="IH88">
        <v>175</v>
      </c>
      <c r="II88">
        <v>0</v>
      </c>
      <c r="IJ88">
        <v>3.5</v>
      </c>
      <c r="IK88">
        <v>14</v>
      </c>
      <c r="IL88">
        <v>140</v>
      </c>
      <c r="IM88">
        <v>157.5</v>
      </c>
      <c r="IO88">
        <v>157.5</v>
      </c>
      <c r="IP88">
        <v>3.5</v>
      </c>
      <c r="IQ88">
        <v>14</v>
      </c>
      <c r="IR88">
        <v>122.5</v>
      </c>
      <c r="IS88">
        <v>140</v>
      </c>
      <c r="IU88">
        <v>140</v>
      </c>
      <c r="IV88">
        <v>3.5</v>
      </c>
      <c r="IW88">
        <v>14</v>
      </c>
      <c r="IX88">
        <v>105</v>
      </c>
      <c r="IY88">
        <v>122.5</v>
      </c>
      <c r="JA88">
        <v>122.5</v>
      </c>
      <c r="JB88">
        <v>3.5</v>
      </c>
      <c r="JC88">
        <v>14</v>
      </c>
      <c r="JD88">
        <v>87.5</v>
      </c>
      <c r="JE88">
        <v>105</v>
      </c>
      <c r="JG88">
        <v>105</v>
      </c>
      <c r="JH88">
        <v>3.5</v>
      </c>
      <c r="JI88">
        <v>14</v>
      </c>
      <c r="JJ88">
        <v>70</v>
      </c>
      <c r="JK88">
        <v>87.5</v>
      </c>
      <c r="JM88">
        <v>87.5</v>
      </c>
      <c r="JN88">
        <v>3.5</v>
      </c>
      <c r="JO88">
        <v>14</v>
      </c>
      <c r="JP88">
        <v>52.5</v>
      </c>
      <c r="JQ88">
        <v>70</v>
      </c>
      <c r="JS88">
        <v>70</v>
      </c>
      <c r="JT88">
        <v>3.5</v>
      </c>
      <c r="JU88">
        <v>14</v>
      </c>
      <c r="JV88">
        <v>35</v>
      </c>
      <c r="JW88">
        <v>52.5</v>
      </c>
      <c r="JY88">
        <v>52.5</v>
      </c>
      <c r="JZ88">
        <v>3.5</v>
      </c>
      <c r="KA88">
        <v>14</v>
      </c>
      <c r="KB88">
        <v>17.5</v>
      </c>
      <c r="KC88">
        <v>35</v>
      </c>
      <c r="KE88">
        <v>35</v>
      </c>
      <c r="KF88">
        <v>3.5</v>
      </c>
      <c r="KG88">
        <v>14</v>
      </c>
      <c r="KH88">
        <v>0</v>
      </c>
      <c r="KI88">
        <v>17.5</v>
      </c>
      <c r="KK88">
        <v>17.5</v>
      </c>
      <c r="KL88">
        <v>3.5</v>
      </c>
      <c r="KM88">
        <v>14</v>
      </c>
      <c r="KN88">
        <v>17.5</v>
      </c>
      <c r="KO88">
        <v>35</v>
      </c>
      <c r="KP88">
        <v>35</v>
      </c>
      <c r="KQ88">
        <v>0</v>
      </c>
      <c r="KR88">
        <v>3.5</v>
      </c>
      <c r="KS88">
        <v>14</v>
      </c>
      <c r="KT88">
        <v>0</v>
      </c>
      <c r="KU88">
        <v>17.5</v>
      </c>
      <c r="KV88">
        <v>0</v>
      </c>
      <c r="KW88">
        <v>17.5</v>
      </c>
      <c r="KX88">
        <v>3.5</v>
      </c>
      <c r="KY88">
        <v>14</v>
      </c>
      <c r="KZ88">
        <v>24.5</v>
      </c>
      <c r="LA88">
        <v>42</v>
      </c>
      <c r="LB88">
        <v>42</v>
      </c>
      <c r="LC88">
        <v>0</v>
      </c>
      <c r="LD88">
        <v>3.5</v>
      </c>
      <c r="LE88">
        <v>14</v>
      </c>
      <c r="LF88">
        <v>7</v>
      </c>
      <c r="LG88">
        <v>24.5</v>
      </c>
      <c r="LH88">
        <v>0</v>
      </c>
      <c r="LI88">
        <v>24.5</v>
      </c>
      <c r="LJ88">
        <v>3.5</v>
      </c>
      <c r="LK88">
        <v>0</v>
      </c>
      <c r="LL88">
        <v>3.5</v>
      </c>
      <c r="LM88">
        <v>7</v>
      </c>
      <c r="LN88">
        <v>0</v>
      </c>
      <c r="LO88">
        <v>7</v>
      </c>
    </row>
    <row r="89" spans="1:327" hidden="1" x14ac:dyDescent="0.25">
      <c r="A89">
        <v>1</v>
      </c>
      <c r="B89">
        <v>253</v>
      </c>
      <c r="C89" t="s">
        <v>329</v>
      </c>
      <c r="D89" t="s">
        <v>330</v>
      </c>
      <c r="E89" t="e">
        <v>#REF!</v>
      </c>
      <c r="G89" t="s">
        <v>331</v>
      </c>
      <c r="I89" t="s">
        <v>112</v>
      </c>
      <c r="J89">
        <v>3.5</v>
      </c>
      <c r="K89">
        <v>14</v>
      </c>
      <c r="L89">
        <v>114.5</v>
      </c>
      <c r="M89">
        <v>132</v>
      </c>
      <c r="O89">
        <v>132</v>
      </c>
      <c r="P89">
        <v>3.5</v>
      </c>
      <c r="Q89">
        <v>14</v>
      </c>
      <c r="R89">
        <v>97</v>
      </c>
      <c r="S89">
        <v>114.5</v>
      </c>
      <c r="U89">
        <v>114.5</v>
      </c>
      <c r="V89">
        <v>3.5</v>
      </c>
      <c r="W89">
        <v>14</v>
      </c>
      <c r="X89">
        <v>79.5</v>
      </c>
      <c r="Y89">
        <v>97</v>
      </c>
      <c r="AA89">
        <v>97</v>
      </c>
      <c r="AB89">
        <v>3.5</v>
      </c>
      <c r="AC89">
        <v>14</v>
      </c>
      <c r="AD89">
        <v>62</v>
      </c>
      <c r="AE89">
        <v>79.5</v>
      </c>
      <c r="AG89">
        <v>79.5</v>
      </c>
      <c r="AH89">
        <v>3.5</v>
      </c>
      <c r="AI89">
        <v>10</v>
      </c>
      <c r="AJ89">
        <v>48.5</v>
      </c>
      <c r="AK89">
        <v>62</v>
      </c>
      <c r="AM89">
        <v>62</v>
      </c>
      <c r="AN89">
        <v>3.5</v>
      </c>
      <c r="AO89">
        <v>14</v>
      </c>
      <c r="AP89">
        <v>31</v>
      </c>
      <c r="AQ89">
        <v>48.5</v>
      </c>
      <c r="AS89">
        <v>48.5</v>
      </c>
      <c r="AT89">
        <v>3.5</v>
      </c>
      <c r="AU89">
        <v>10</v>
      </c>
      <c r="AV89">
        <v>17.5</v>
      </c>
      <c r="AW89">
        <v>31</v>
      </c>
      <c r="AY89">
        <v>31</v>
      </c>
      <c r="AZ89">
        <v>3.5</v>
      </c>
      <c r="BA89">
        <v>14</v>
      </c>
      <c r="BB89">
        <v>0</v>
      </c>
      <c r="BC89">
        <v>17.5</v>
      </c>
      <c r="BE89">
        <v>17.5</v>
      </c>
      <c r="BF89">
        <v>3.5</v>
      </c>
      <c r="BG89">
        <v>14</v>
      </c>
      <c r="BH89">
        <v>185</v>
      </c>
      <c r="BI89">
        <v>202.5</v>
      </c>
      <c r="BJ89">
        <v>202.5</v>
      </c>
      <c r="BK89">
        <v>0</v>
      </c>
      <c r="BL89">
        <v>3.5</v>
      </c>
      <c r="BM89">
        <v>14</v>
      </c>
      <c r="BN89">
        <v>167.5</v>
      </c>
      <c r="BO89">
        <v>185</v>
      </c>
      <c r="BQ89">
        <v>185</v>
      </c>
      <c r="BR89">
        <v>3.5</v>
      </c>
      <c r="BS89">
        <v>14</v>
      </c>
      <c r="BT89">
        <v>150</v>
      </c>
      <c r="BU89">
        <v>167.5</v>
      </c>
      <c r="BW89">
        <v>167.5</v>
      </c>
      <c r="BX89">
        <v>3.5</v>
      </c>
      <c r="BY89">
        <v>14</v>
      </c>
      <c r="BZ89">
        <v>132.5</v>
      </c>
      <c r="CA89">
        <v>150</v>
      </c>
      <c r="CC89">
        <v>150</v>
      </c>
      <c r="CD89">
        <v>3.5</v>
      </c>
      <c r="CE89">
        <v>14</v>
      </c>
      <c r="CF89">
        <v>115</v>
      </c>
      <c r="CG89">
        <v>132.5</v>
      </c>
      <c r="CI89">
        <v>132.5</v>
      </c>
      <c r="CJ89">
        <v>3.5</v>
      </c>
      <c r="CK89">
        <v>14</v>
      </c>
      <c r="CL89">
        <v>97.5</v>
      </c>
      <c r="CM89">
        <v>115</v>
      </c>
      <c r="CO89">
        <v>115</v>
      </c>
      <c r="CP89">
        <v>3.5</v>
      </c>
      <c r="CQ89">
        <v>14</v>
      </c>
      <c r="CR89">
        <v>80</v>
      </c>
      <c r="CS89">
        <v>97.5</v>
      </c>
      <c r="CU89">
        <v>97.5</v>
      </c>
      <c r="CV89">
        <v>3.5</v>
      </c>
      <c r="CW89">
        <v>14</v>
      </c>
      <c r="CX89">
        <v>62.5</v>
      </c>
      <c r="CY89">
        <v>80</v>
      </c>
      <c r="DA89">
        <v>80</v>
      </c>
      <c r="DB89">
        <v>3.5</v>
      </c>
      <c r="DC89">
        <v>14</v>
      </c>
      <c r="DD89">
        <v>45</v>
      </c>
      <c r="DE89">
        <v>62.5</v>
      </c>
      <c r="DG89">
        <v>62.5</v>
      </c>
      <c r="DH89">
        <v>3.5</v>
      </c>
      <c r="DI89">
        <v>14</v>
      </c>
      <c r="DJ89">
        <v>27.5</v>
      </c>
      <c r="DK89">
        <v>45</v>
      </c>
      <c r="DM89">
        <v>45</v>
      </c>
      <c r="DN89">
        <v>3.5</v>
      </c>
      <c r="DO89">
        <v>10</v>
      </c>
      <c r="DP89">
        <v>14</v>
      </c>
      <c r="DQ89">
        <v>27.5</v>
      </c>
      <c r="DS89">
        <v>27.5</v>
      </c>
      <c r="DT89">
        <v>3.5</v>
      </c>
      <c r="DU89">
        <v>0</v>
      </c>
      <c r="DV89">
        <v>10.5</v>
      </c>
      <c r="DW89">
        <v>14</v>
      </c>
      <c r="DY89">
        <v>14</v>
      </c>
      <c r="DZ89">
        <v>3.5</v>
      </c>
      <c r="EA89">
        <v>0</v>
      </c>
      <c r="EB89">
        <v>7</v>
      </c>
      <c r="EC89">
        <v>10.5</v>
      </c>
      <c r="EE89">
        <v>10.5</v>
      </c>
      <c r="EF89">
        <v>3.5</v>
      </c>
      <c r="EG89">
        <v>0</v>
      </c>
      <c r="EH89">
        <v>3.5</v>
      </c>
      <c r="EI89">
        <v>7</v>
      </c>
      <c r="EK89">
        <v>7</v>
      </c>
      <c r="EL89">
        <v>3.5</v>
      </c>
      <c r="EM89">
        <v>0</v>
      </c>
      <c r="EN89">
        <v>0</v>
      </c>
      <c r="EO89">
        <v>3.5</v>
      </c>
      <c r="EQ89">
        <v>3.5</v>
      </c>
      <c r="ER89">
        <v>3.5</v>
      </c>
      <c r="ES89">
        <v>14</v>
      </c>
      <c r="ET89">
        <v>87.5</v>
      </c>
      <c r="EU89">
        <v>105</v>
      </c>
      <c r="EV89">
        <v>105</v>
      </c>
      <c r="EW89">
        <v>0</v>
      </c>
      <c r="EX89">
        <v>3.5</v>
      </c>
      <c r="EY89">
        <v>14</v>
      </c>
      <c r="EZ89">
        <v>70</v>
      </c>
      <c r="FA89">
        <v>87.5</v>
      </c>
      <c r="FC89">
        <v>87.5</v>
      </c>
      <c r="FD89">
        <v>3.5</v>
      </c>
      <c r="FE89">
        <v>14</v>
      </c>
      <c r="FF89">
        <v>52.5</v>
      </c>
      <c r="FG89">
        <v>70</v>
      </c>
      <c r="FI89">
        <v>70</v>
      </c>
      <c r="FJ89">
        <v>3.5</v>
      </c>
      <c r="FK89">
        <v>14</v>
      </c>
      <c r="FL89">
        <v>35</v>
      </c>
      <c r="FM89">
        <v>52.5</v>
      </c>
      <c r="FO89">
        <v>52.5</v>
      </c>
      <c r="FP89">
        <v>3.5</v>
      </c>
      <c r="FQ89">
        <v>14</v>
      </c>
      <c r="FR89">
        <v>17.5</v>
      </c>
      <c r="FS89">
        <v>35</v>
      </c>
      <c r="FU89">
        <v>35</v>
      </c>
      <c r="FV89">
        <v>3.5</v>
      </c>
      <c r="FW89">
        <v>14</v>
      </c>
      <c r="FX89">
        <v>0</v>
      </c>
      <c r="FY89">
        <v>17.5</v>
      </c>
      <c r="GA89">
        <v>17.5</v>
      </c>
      <c r="GB89">
        <v>3.5</v>
      </c>
      <c r="GC89">
        <v>14</v>
      </c>
      <c r="GD89">
        <v>0</v>
      </c>
      <c r="GE89">
        <v>17.5</v>
      </c>
      <c r="GF89">
        <v>17.5</v>
      </c>
      <c r="GG89">
        <v>0</v>
      </c>
      <c r="GH89">
        <v>14</v>
      </c>
      <c r="GI89">
        <v>14</v>
      </c>
      <c r="GJ89">
        <v>105</v>
      </c>
      <c r="GK89">
        <v>133</v>
      </c>
      <c r="GL89">
        <v>133</v>
      </c>
      <c r="GM89">
        <v>0</v>
      </c>
      <c r="GN89">
        <v>3.5</v>
      </c>
      <c r="GO89">
        <v>14</v>
      </c>
      <c r="GP89">
        <v>87.5</v>
      </c>
      <c r="GQ89">
        <v>105</v>
      </c>
      <c r="GS89">
        <v>105</v>
      </c>
      <c r="GT89">
        <v>3.5</v>
      </c>
      <c r="GU89">
        <v>14</v>
      </c>
      <c r="GV89">
        <v>70</v>
      </c>
      <c r="GW89">
        <v>87.5</v>
      </c>
      <c r="GY89">
        <v>87.5</v>
      </c>
      <c r="GZ89">
        <v>3.5</v>
      </c>
      <c r="HA89">
        <v>14</v>
      </c>
      <c r="HB89">
        <v>52.5</v>
      </c>
      <c r="HC89">
        <v>70</v>
      </c>
      <c r="HE89">
        <v>70</v>
      </c>
      <c r="HF89">
        <v>3.5</v>
      </c>
      <c r="HG89">
        <v>14</v>
      </c>
      <c r="HH89">
        <v>35</v>
      </c>
      <c r="HI89">
        <v>52.5</v>
      </c>
      <c r="HK89">
        <v>52.5</v>
      </c>
      <c r="HL89">
        <v>3.5</v>
      </c>
      <c r="HM89">
        <v>14</v>
      </c>
      <c r="HN89">
        <v>17.5</v>
      </c>
      <c r="HO89">
        <v>35</v>
      </c>
      <c r="HQ89">
        <v>35</v>
      </c>
      <c r="HR89">
        <v>3.5</v>
      </c>
      <c r="HS89">
        <v>14</v>
      </c>
      <c r="HT89">
        <v>0</v>
      </c>
      <c r="HU89">
        <v>17.5</v>
      </c>
      <c r="HW89">
        <v>17.5</v>
      </c>
      <c r="HX89">
        <v>3.5</v>
      </c>
      <c r="HY89">
        <v>14</v>
      </c>
      <c r="HZ89">
        <v>70</v>
      </c>
      <c r="IA89">
        <v>87.5</v>
      </c>
      <c r="IB89">
        <v>87.5</v>
      </c>
      <c r="IC89">
        <v>0</v>
      </c>
      <c r="ID89">
        <v>3.5</v>
      </c>
      <c r="IE89">
        <v>14</v>
      </c>
      <c r="IF89">
        <v>52.5</v>
      </c>
      <c r="IG89">
        <v>70</v>
      </c>
      <c r="II89">
        <v>70</v>
      </c>
      <c r="IJ89">
        <v>3.5</v>
      </c>
      <c r="IK89">
        <v>14</v>
      </c>
      <c r="IL89">
        <v>35</v>
      </c>
      <c r="IM89">
        <v>52.5</v>
      </c>
      <c r="IO89">
        <v>52.5</v>
      </c>
      <c r="IP89">
        <v>3.5</v>
      </c>
      <c r="IQ89">
        <v>14</v>
      </c>
      <c r="IR89">
        <v>17.5</v>
      </c>
      <c r="IS89">
        <v>35</v>
      </c>
      <c r="IU89">
        <v>35</v>
      </c>
      <c r="IV89">
        <v>3.5</v>
      </c>
      <c r="IW89">
        <v>14</v>
      </c>
      <c r="IX89">
        <v>0</v>
      </c>
      <c r="IY89">
        <v>17.5</v>
      </c>
      <c r="JA89">
        <v>17.5</v>
      </c>
      <c r="JB89">
        <v>3.5</v>
      </c>
      <c r="JC89">
        <v>14</v>
      </c>
      <c r="JD89">
        <v>35</v>
      </c>
      <c r="JE89">
        <v>52.5</v>
      </c>
      <c r="JF89">
        <v>52.5</v>
      </c>
      <c r="JG89">
        <v>0</v>
      </c>
      <c r="JH89">
        <v>3.5</v>
      </c>
      <c r="JI89">
        <v>14</v>
      </c>
      <c r="JJ89">
        <v>17.5</v>
      </c>
      <c r="JK89">
        <v>35</v>
      </c>
      <c r="JM89">
        <v>35</v>
      </c>
      <c r="JN89">
        <v>3.5</v>
      </c>
      <c r="JO89">
        <v>14</v>
      </c>
      <c r="JP89">
        <v>0</v>
      </c>
      <c r="JQ89">
        <v>17.5</v>
      </c>
      <c r="JS89">
        <v>17.5</v>
      </c>
      <c r="JT89">
        <v>3.5</v>
      </c>
      <c r="JU89">
        <v>14</v>
      </c>
      <c r="JV89">
        <v>245</v>
      </c>
      <c r="JW89">
        <v>262.5</v>
      </c>
      <c r="JX89">
        <v>262.5</v>
      </c>
      <c r="JY89">
        <v>0</v>
      </c>
      <c r="JZ89">
        <v>3.5</v>
      </c>
      <c r="KA89">
        <v>14</v>
      </c>
      <c r="KB89">
        <v>227.5</v>
      </c>
      <c r="KC89">
        <v>245</v>
      </c>
      <c r="KE89">
        <v>245</v>
      </c>
      <c r="KF89">
        <v>3.5</v>
      </c>
      <c r="KG89">
        <v>14</v>
      </c>
      <c r="KH89">
        <v>210</v>
      </c>
      <c r="KI89">
        <v>227.5</v>
      </c>
      <c r="KK89">
        <v>227.5</v>
      </c>
      <c r="KL89">
        <v>3.5</v>
      </c>
      <c r="KM89">
        <v>14</v>
      </c>
      <c r="KN89">
        <v>192.5</v>
      </c>
      <c r="KO89">
        <v>210</v>
      </c>
      <c r="KP89">
        <v>0</v>
      </c>
      <c r="KQ89">
        <v>210</v>
      </c>
      <c r="KR89">
        <v>3.5</v>
      </c>
      <c r="KS89">
        <v>14</v>
      </c>
      <c r="KT89">
        <v>175</v>
      </c>
      <c r="KU89">
        <v>192.5</v>
      </c>
      <c r="KV89">
        <v>0</v>
      </c>
      <c r="KW89">
        <v>192.5</v>
      </c>
      <c r="KX89">
        <v>3.5</v>
      </c>
      <c r="KY89">
        <v>14</v>
      </c>
      <c r="KZ89">
        <v>157.5</v>
      </c>
      <c r="LA89">
        <v>175</v>
      </c>
      <c r="LB89">
        <v>0</v>
      </c>
      <c r="LC89">
        <v>175</v>
      </c>
      <c r="LD89">
        <v>3.5</v>
      </c>
      <c r="LE89">
        <v>14</v>
      </c>
      <c r="LF89">
        <v>140</v>
      </c>
      <c r="LG89">
        <v>157.5</v>
      </c>
      <c r="LH89">
        <v>0</v>
      </c>
      <c r="LI89">
        <v>157.5</v>
      </c>
      <c r="LJ89">
        <v>3.5</v>
      </c>
      <c r="LK89">
        <v>14</v>
      </c>
      <c r="LL89">
        <v>122.5</v>
      </c>
      <c r="LM89">
        <v>140</v>
      </c>
      <c r="LN89">
        <v>0</v>
      </c>
      <c r="LO89">
        <v>140</v>
      </c>
    </row>
    <row r="90" spans="1:327" hidden="1" x14ac:dyDescent="0.25">
      <c r="A90">
        <v>1</v>
      </c>
      <c r="B90">
        <v>258</v>
      </c>
      <c r="C90" t="s">
        <v>332</v>
      </c>
      <c r="D90" t="s">
        <v>333</v>
      </c>
      <c r="E90" t="e">
        <v>#REF!</v>
      </c>
      <c r="G90" t="s">
        <v>334</v>
      </c>
      <c r="I90" t="s">
        <v>112</v>
      </c>
      <c r="J90">
        <v>3.5</v>
      </c>
      <c r="K90">
        <v>14</v>
      </c>
      <c r="L90">
        <v>0</v>
      </c>
      <c r="M90">
        <v>17.5</v>
      </c>
      <c r="N90">
        <v>17.5</v>
      </c>
      <c r="O90">
        <v>0</v>
      </c>
      <c r="P90">
        <v>3.5</v>
      </c>
      <c r="Q90">
        <v>14</v>
      </c>
      <c r="R90">
        <v>0</v>
      </c>
      <c r="S90">
        <v>17.5</v>
      </c>
      <c r="T90">
        <v>17.5</v>
      </c>
      <c r="U90">
        <v>0</v>
      </c>
      <c r="V90">
        <v>3.5</v>
      </c>
      <c r="W90">
        <v>14</v>
      </c>
      <c r="X90">
        <v>0</v>
      </c>
      <c r="Y90">
        <v>17.5</v>
      </c>
      <c r="Z90">
        <v>17.5</v>
      </c>
      <c r="AA90">
        <v>0</v>
      </c>
      <c r="AB90">
        <v>3.5</v>
      </c>
      <c r="AC90">
        <v>14</v>
      </c>
      <c r="AD90">
        <v>0</v>
      </c>
      <c r="AE90">
        <v>17.5</v>
      </c>
      <c r="AF90">
        <v>17.5</v>
      </c>
      <c r="AG90">
        <v>0</v>
      </c>
      <c r="AH90">
        <v>3.5</v>
      </c>
      <c r="AI90">
        <v>10</v>
      </c>
      <c r="AJ90">
        <v>0</v>
      </c>
      <c r="AK90">
        <v>13.5</v>
      </c>
      <c r="AL90">
        <v>13.5</v>
      </c>
      <c r="AM90">
        <v>0</v>
      </c>
      <c r="AN90">
        <v>3.5</v>
      </c>
      <c r="AO90">
        <v>14</v>
      </c>
      <c r="AP90">
        <v>31</v>
      </c>
      <c r="AQ90">
        <v>48.5</v>
      </c>
      <c r="AR90">
        <v>48.5</v>
      </c>
      <c r="AS90">
        <v>0</v>
      </c>
      <c r="AT90">
        <v>3.5</v>
      </c>
      <c r="AU90">
        <v>10</v>
      </c>
      <c r="AV90">
        <v>17.5</v>
      </c>
      <c r="AW90">
        <v>31</v>
      </c>
      <c r="AY90">
        <v>31</v>
      </c>
      <c r="AZ90">
        <v>3.5</v>
      </c>
      <c r="BA90">
        <v>14</v>
      </c>
      <c r="BB90">
        <v>0</v>
      </c>
      <c r="BC90">
        <v>17.5</v>
      </c>
      <c r="BE90">
        <v>17.5</v>
      </c>
      <c r="BF90">
        <v>3.5</v>
      </c>
      <c r="BG90">
        <v>14</v>
      </c>
      <c r="BH90">
        <v>0</v>
      </c>
      <c r="BI90">
        <v>17.5</v>
      </c>
      <c r="BJ90">
        <v>17.5</v>
      </c>
      <c r="BK90">
        <v>0</v>
      </c>
      <c r="BL90">
        <v>3.5</v>
      </c>
      <c r="BM90">
        <v>14</v>
      </c>
      <c r="BN90">
        <v>17.5</v>
      </c>
      <c r="BO90">
        <v>35</v>
      </c>
      <c r="BP90">
        <v>35</v>
      </c>
      <c r="BQ90">
        <v>0</v>
      </c>
      <c r="BR90">
        <v>3.5</v>
      </c>
      <c r="BS90">
        <v>14</v>
      </c>
      <c r="BT90">
        <v>0</v>
      </c>
      <c r="BU90">
        <v>17.5</v>
      </c>
      <c r="BW90">
        <v>17.5</v>
      </c>
      <c r="BX90">
        <v>3.5</v>
      </c>
      <c r="BY90">
        <v>14</v>
      </c>
      <c r="BZ90">
        <v>0</v>
      </c>
      <c r="CA90">
        <v>17.5</v>
      </c>
      <c r="CB90">
        <v>17.5</v>
      </c>
      <c r="CC90">
        <v>0</v>
      </c>
      <c r="CD90">
        <v>3.5</v>
      </c>
      <c r="CE90">
        <v>14</v>
      </c>
      <c r="CF90">
        <v>70</v>
      </c>
      <c r="CG90">
        <v>87.5</v>
      </c>
      <c r="CH90">
        <v>87.5</v>
      </c>
      <c r="CI90">
        <v>0</v>
      </c>
      <c r="CJ90">
        <v>3.5</v>
      </c>
      <c r="CK90">
        <v>14</v>
      </c>
      <c r="CL90">
        <v>52.5</v>
      </c>
      <c r="CM90">
        <v>70</v>
      </c>
      <c r="CO90">
        <v>70</v>
      </c>
      <c r="CP90">
        <v>3.5</v>
      </c>
      <c r="CQ90">
        <v>14</v>
      </c>
      <c r="CR90">
        <v>35</v>
      </c>
      <c r="CS90">
        <v>52.5</v>
      </c>
      <c r="CU90">
        <v>52.5</v>
      </c>
      <c r="CV90">
        <v>3.5</v>
      </c>
      <c r="CW90">
        <v>14</v>
      </c>
      <c r="CX90">
        <v>17.5</v>
      </c>
      <c r="CY90">
        <v>35</v>
      </c>
      <c r="DA90">
        <v>35</v>
      </c>
      <c r="DB90">
        <v>3.5</v>
      </c>
      <c r="DC90">
        <v>14</v>
      </c>
      <c r="DD90">
        <v>0</v>
      </c>
      <c r="DE90">
        <v>17.5</v>
      </c>
      <c r="DG90">
        <v>17.5</v>
      </c>
      <c r="DH90">
        <v>3.5</v>
      </c>
      <c r="DI90">
        <v>14</v>
      </c>
      <c r="DJ90">
        <v>27.5</v>
      </c>
      <c r="DK90">
        <v>45</v>
      </c>
      <c r="DL90">
        <v>45</v>
      </c>
      <c r="DM90">
        <v>0</v>
      </c>
      <c r="DN90">
        <v>3.5</v>
      </c>
      <c r="DO90">
        <v>10</v>
      </c>
      <c r="DP90">
        <v>14</v>
      </c>
      <c r="DQ90">
        <v>27.5</v>
      </c>
      <c r="DS90">
        <v>27.5</v>
      </c>
      <c r="DT90">
        <v>3.5</v>
      </c>
      <c r="DU90">
        <v>0</v>
      </c>
      <c r="DV90">
        <v>10.5</v>
      </c>
      <c r="DW90">
        <v>14</v>
      </c>
      <c r="DY90">
        <v>14</v>
      </c>
      <c r="DZ90">
        <v>3.5</v>
      </c>
      <c r="EA90">
        <v>0</v>
      </c>
      <c r="EB90">
        <v>7</v>
      </c>
      <c r="EC90">
        <v>10.5</v>
      </c>
      <c r="EE90">
        <v>10.5</v>
      </c>
      <c r="EF90">
        <v>3.5</v>
      </c>
      <c r="EG90">
        <v>0</v>
      </c>
      <c r="EH90">
        <v>3.5</v>
      </c>
      <c r="EI90">
        <v>7</v>
      </c>
      <c r="EK90">
        <v>7</v>
      </c>
      <c r="EL90">
        <v>3.5</v>
      </c>
      <c r="EM90">
        <v>0</v>
      </c>
      <c r="EN90">
        <v>0</v>
      </c>
      <c r="EO90">
        <v>3.5</v>
      </c>
      <c r="EQ90">
        <v>3.5</v>
      </c>
      <c r="ER90">
        <v>3.5</v>
      </c>
      <c r="ES90">
        <v>14</v>
      </c>
      <c r="ET90">
        <v>0</v>
      </c>
      <c r="EU90">
        <v>17.5</v>
      </c>
      <c r="EV90">
        <v>17.5</v>
      </c>
      <c r="EW90">
        <v>0</v>
      </c>
      <c r="EX90">
        <v>3.5</v>
      </c>
      <c r="EY90">
        <v>14</v>
      </c>
      <c r="EZ90">
        <v>0</v>
      </c>
      <c r="FA90">
        <v>17.5</v>
      </c>
      <c r="FB90">
        <v>17.5</v>
      </c>
      <c r="FC90">
        <v>0</v>
      </c>
      <c r="FD90">
        <v>3.5</v>
      </c>
      <c r="FE90">
        <v>14</v>
      </c>
      <c r="FF90">
        <v>0</v>
      </c>
      <c r="FG90">
        <v>17.5</v>
      </c>
      <c r="FH90">
        <v>17.5</v>
      </c>
      <c r="FI90">
        <v>0</v>
      </c>
      <c r="FJ90">
        <v>3.5</v>
      </c>
      <c r="FK90">
        <v>14</v>
      </c>
      <c r="FL90">
        <v>0</v>
      </c>
      <c r="FM90">
        <v>17.5</v>
      </c>
      <c r="FN90">
        <v>17.5</v>
      </c>
      <c r="FO90">
        <v>0</v>
      </c>
      <c r="FP90">
        <v>3.5</v>
      </c>
      <c r="FQ90">
        <v>14</v>
      </c>
      <c r="FR90">
        <v>0</v>
      </c>
      <c r="FS90">
        <v>17.5</v>
      </c>
      <c r="FT90">
        <v>17.5</v>
      </c>
      <c r="FU90">
        <v>0</v>
      </c>
      <c r="FV90">
        <v>3.5</v>
      </c>
      <c r="FW90">
        <v>14</v>
      </c>
      <c r="FX90">
        <v>0</v>
      </c>
      <c r="FY90">
        <v>17.5</v>
      </c>
      <c r="FZ90">
        <v>17.5</v>
      </c>
      <c r="GA90">
        <v>0</v>
      </c>
      <c r="GB90">
        <v>3.5</v>
      </c>
      <c r="GC90">
        <v>14</v>
      </c>
      <c r="GD90">
        <v>0</v>
      </c>
      <c r="GE90">
        <v>17.5</v>
      </c>
      <c r="GF90">
        <v>17.5</v>
      </c>
      <c r="GG90">
        <v>0</v>
      </c>
      <c r="GH90">
        <v>14</v>
      </c>
      <c r="GI90">
        <v>14</v>
      </c>
      <c r="GJ90">
        <v>17.5</v>
      </c>
      <c r="GK90">
        <v>45.5</v>
      </c>
      <c r="GL90">
        <v>45.5</v>
      </c>
      <c r="GM90">
        <v>0</v>
      </c>
      <c r="GN90">
        <v>3.5</v>
      </c>
      <c r="GO90">
        <v>14</v>
      </c>
      <c r="GP90">
        <v>0</v>
      </c>
      <c r="GQ90">
        <v>17.5</v>
      </c>
      <c r="GS90">
        <v>17.5</v>
      </c>
      <c r="GT90">
        <v>3.5</v>
      </c>
      <c r="GU90">
        <v>14</v>
      </c>
      <c r="GV90">
        <v>0</v>
      </c>
      <c r="GW90">
        <v>17.5</v>
      </c>
      <c r="GX90">
        <v>17.5</v>
      </c>
      <c r="GY90">
        <v>0</v>
      </c>
      <c r="GZ90">
        <v>3.5</v>
      </c>
      <c r="HA90">
        <v>14</v>
      </c>
      <c r="HB90">
        <v>0</v>
      </c>
      <c r="HC90">
        <v>17.5</v>
      </c>
      <c r="HD90">
        <v>17.5</v>
      </c>
      <c r="HE90">
        <v>0</v>
      </c>
      <c r="HF90">
        <v>3.5</v>
      </c>
      <c r="HG90">
        <v>14</v>
      </c>
      <c r="HH90">
        <v>0</v>
      </c>
      <c r="HI90">
        <v>17.5</v>
      </c>
      <c r="HJ90">
        <v>17.5</v>
      </c>
      <c r="HK90">
        <v>0</v>
      </c>
      <c r="HL90">
        <v>3.5</v>
      </c>
      <c r="HM90">
        <v>14</v>
      </c>
      <c r="HN90">
        <v>0</v>
      </c>
      <c r="HO90">
        <v>17.5</v>
      </c>
      <c r="HP90">
        <v>17.5</v>
      </c>
      <c r="HQ90">
        <v>0</v>
      </c>
      <c r="HR90">
        <v>3.5</v>
      </c>
      <c r="HS90">
        <v>14</v>
      </c>
      <c r="HT90">
        <v>0</v>
      </c>
      <c r="HU90">
        <v>17.5</v>
      </c>
      <c r="HV90">
        <v>17.5</v>
      </c>
      <c r="HW90">
        <v>0</v>
      </c>
      <c r="HX90">
        <v>3.5</v>
      </c>
      <c r="HY90">
        <v>14</v>
      </c>
      <c r="HZ90">
        <v>0</v>
      </c>
      <c r="IA90">
        <v>17.5</v>
      </c>
      <c r="IB90">
        <v>17.5</v>
      </c>
      <c r="IC90">
        <v>0</v>
      </c>
      <c r="ID90">
        <v>3.5</v>
      </c>
      <c r="IE90">
        <v>14</v>
      </c>
      <c r="IF90">
        <v>0</v>
      </c>
      <c r="IG90">
        <v>17.5</v>
      </c>
      <c r="IH90">
        <v>17.5</v>
      </c>
      <c r="II90">
        <v>0</v>
      </c>
      <c r="IJ90">
        <v>3.5</v>
      </c>
      <c r="IK90">
        <v>14</v>
      </c>
      <c r="IL90">
        <v>0</v>
      </c>
      <c r="IM90">
        <v>17.5</v>
      </c>
      <c r="IN90">
        <v>17.5</v>
      </c>
      <c r="IO90">
        <v>0</v>
      </c>
      <c r="IP90">
        <v>3.5</v>
      </c>
      <c r="IQ90">
        <v>14</v>
      </c>
      <c r="IR90">
        <v>35</v>
      </c>
      <c r="IS90">
        <v>52.5</v>
      </c>
      <c r="IU90">
        <v>52.5</v>
      </c>
      <c r="IV90">
        <v>3.5</v>
      </c>
      <c r="IW90">
        <v>14</v>
      </c>
      <c r="IX90">
        <v>17.5</v>
      </c>
      <c r="IY90">
        <v>35</v>
      </c>
      <c r="JA90">
        <v>35</v>
      </c>
      <c r="JB90">
        <v>3.5</v>
      </c>
      <c r="JC90">
        <v>14</v>
      </c>
      <c r="JD90">
        <v>0</v>
      </c>
      <c r="JE90">
        <v>17.5</v>
      </c>
      <c r="JG90">
        <v>17.5</v>
      </c>
      <c r="JH90">
        <v>3.5</v>
      </c>
      <c r="JI90">
        <v>14</v>
      </c>
      <c r="JJ90">
        <v>0</v>
      </c>
      <c r="JK90">
        <v>17.5</v>
      </c>
      <c r="JL90">
        <v>17.5</v>
      </c>
      <c r="JM90">
        <v>0</v>
      </c>
      <c r="JN90">
        <v>3.5</v>
      </c>
      <c r="JO90">
        <v>14</v>
      </c>
      <c r="JP90">
        <v>0</v>
      </c>
      <c r="JQ90">
        <v>17.5</v>
      </c>
      <c r="JR90">
        <v>17.5</v>
      </c>
      <c r="JS90">
        <v>0</v>
      </c>
      <c r="JT90">
        <v>3.5</v>
      </c>
      <c r="JU90">
        <v>14</v>
      </c>
      <c r="JV90">
        <v>0</v>
      </c>
      <c r="JW90">
        <v>17.5</v>
      </c>
      <c r="JX90">
        <v>17.5</v>
      </c>
      <c r="JY90">
        <v>0</v>
      </c>
      <c r="JZ90">
        <v>3.5</v>
      </c>
      <c r="KA90">
        <v>14</v>
      </c>
      <c r="KB90">
        <v>35</v>
      </c>
      <c r="KC90">
        <v>52.5</v>
      </c>
      <c r="KE90">
        <v>52.5</v>
      </c>
      <c r="KF90">
        <v>3.5</v>
      </c>
      <c r="KG90">
        <v>14</v>
      </c>
      <c r="KH90">
        <v>35</v>
      </c>
      <c r="KI90">
        <v>52.5</v>
      </c>
      <c r="KK90">
        <v>52.5</v>
      </c>
      <c r="KL90">
        <v>3.5</v>
      </c>
      <c r="KM90">
        <v>14</v>
      </c>
      <c r="KN90">
        <v>17.5</v>
      </c>
      <c r="KO90">
        <v>35</v>
      </c>
      <c r="KP90">
        <v>0</v>
      </c>
      <c r="KQ90">
        <v>35</v>
      </c>
      <c r="KR90">
        <v>3.5</v>
      </c>
      <c r="KS90">
        <v>14</v>
      </c>
      <c r="KT90">
        <v>35</v>
      </c>
      <c r="KU90">
        <v>52.5</v>
      </c>
      <c r="KV90">
        <v>35</v>
      </c>
      <c r="KW90">
        <v>17.5</v>
      </c>
      <c r="KX90">
        <v>3.5</v>
      </c>
      <c r="KY90">
        <v>14</v>
      </c>
      <c r="KZ90">
        <v>17.5</v>
      </c>
      <c r="LA90">
        <v>35</v>
      </c>
      <c r="LB90">
        <v>0</v>
      </c>
      <c r="LC90">
        <v>35</v>
      </c>
      <c r="LD90">
        <v>3.5</v>
      </c>
      <c r="LE90">
        <v>14</v>
      </c>
      <c r="LF90">
        <v>17.5</v>
      </c>
      <c r="LG90">
        <v>35</v>
      </c>
      <c r="LH90">
        <v>17.5</v>
      </c>
      <c r="LI90">
        <v>17.5</v>
      </c>
      <c r="LJ90">
        <v>3.5</v>
      </c>
      <c r="LK90">
        <v>14</v>
      </c>
      <c r="LL90">
        <v>17.5</v>
      </c>
      <c r="LM90">
        <v>35</v>
      </c>
      <c r="LN90">
        <v>17.5</v>
      </c>
      <c r="LO90">
        <v>17.5</v>
      </c>
    </row>
    <row r="91" spans="1:327" hidden="1" x14ac:dyDescent="0.25">
      <c r="A91">
        <v>1</v>
      </c>
      <c r="B91">
        <v>259</v>
      </c>
      <c r="C91" t="s">
        <v>335</v>
      </c>
      <c r="D91" t="s">
        <v>336</v>
      </c>
      <c r="E91" t="e">
        <v>#REF!</v>
      </c>
      <c r="F91" t="s">
        <v>337</v>
      </c>
      <c r="H91" t="s">
        <v>338</v>
      </c>
      <c r="I91" t="s">
        <v>112</v>
      </c>
      <c r="J91">
        <v>3.5</v>
      </c>
      <c r="K91">
        <v>14</v>
      </c>
      <c r="L91">
        <v>0</v>
      </c>
      <c r="M91">
        <v>17.5</v>
      </c>
      <c r="N91">
        <v>17.5</v>
      </c>
      <c r="O91">
        <v>0</v>
      </c>
      <c r="P91">
        <v>3.5</v>
      </c>
      <c r="Q91">
        <v>14</v>
      </c>
      <c r="R91">
        <v>0</v>
      </c>
      <c r="S91">
        <v>17.5</v>
      </c>
      <c r="T91">
        <v>17.5</v>
      </c>
      <c r="U91">
        <v>0</v>
      </c>
      <c r="V91">
        <v>3.5</v>
      </c>
      <c r="W91">
        <v>14</v>
      </c>
      <c r="X91">
        <v>17.5</v>
      </c>
      <c r="Y91">
        <v>35</v>
      </c>
      <c r="Z91">
        <v>35</v>
      </c>
      <c r="AA91">
        <v>0</v>
      </c>
      <c r="AB91">
        <v>3.5</v>
      </c>
      <c r="AC91">
        <v>14</v>
      </c>
      <c r="AD91">
        <v>0</v>
      </c>
      <c r="AE91">
        <v>17.5</v>
      </c>
      <c r="AG91">
        <v>17.5</v>
      </c>
      <c r="AH91">
        <v>3.5</v>
      </c>
      <c r="AI91">
        <v>10</v>
      </c>
      <c r="AJ91">
        <v>31</v>
      </c>
      <c r="AK91">
        <v>44.5</v>
      </c>
      <c r="AL91">
        <v>44.5</v>
      </c>
      <c r="AM91">
        <v>0</v>
      </c>
      <c r="AN91">
        <v>3.5</v>
      </c>
      <c r="AO91">
        <v>14</v>
      </c>
      <c r="AP91">
        <v>13.5</v>
      </c>
      <c r="AQ91">
        <v>31</v>
      </c>
      <c r="AS91">
        <v>31</v>
      </c>
      <c r="AT91">
        <v>3.5</v>
      </c>
      <c r="AU91">
        <v>10</v>
      </c>
      <c r="AV91">
        <v>0</v>
      </c>
      <c r="AW91">
        <v>13.5</v>
      </c>
      <c r="AY91">
        <v>13.5</v>
      </c>
      <c r="AZ91">
        <v>3.5</v>
      </c>
      <c r="BA91">
        <v>14</v>
      </c>
      <c r="BB91">
        <v>0</v>
      </c>
      <c r="BC91">
        <v>17.5</v>
      </c>
      <c r="BD91">
        <v>17.5</v>
      </c>
      <c r="BE91">
        <v>0</v>
      </c>
      <c r="BF91">
        <v>3.5</v>
      </c>
      <c r="BG91">
        <v>14</v>
      </c>
      <c r="BH91">
        <v>0</v>
      </c>
      <c r="BI91">
        <v>17.5</v>
      </c>
      <c r="BJ91">
        <v>17.5</v>
      </c>
      <c r="BK91">
        <v>0</v>
      </c>
      <c r="BL91">
        <v>3.5</v>
      </c>
      <c r="BM91">
        <v>14</v>
      </c>
      <c r="BN91">
        <v>0</v>
      </c>
      <c r="BO91">
        <v>17.5</v>
      </c>
      <c r="BP91">
        <v>17.5</v>
      </c>
      <c r="BQ91">
        <v>0</v>
      </c>
      <c r="BR91">
        <v>3.5</v>
      </c>
      <c r="BS91">
        <v>14</v>
      </c>
      <c r="BT91">
        <v>0</v>
      </c>
      <c r="BU91">
        <v>17.5</v>
      </c>
      <c r="BV91">
        <v>17.5</v>
      </c>
      <c r="BW91">
        <v>0</v>
      </c>
      <c r="BX91">
        <v>3.5</v>
      </c>
      <c r="BY91">
        <v>14</v>
      </c>
      <c r="BZ91">
        <v>17.5</v>
      </c>
      <c r="CA91">
        <v>35</v>
      </c>
      <c r="CB91">
        <v>35</v>
      </c>
      <c r="CC91">
        <v>0</v>
      </c>
      <c r="CD91">
        <v>3.5</v>
      </c>
      <c r="CE91">
        <v>14</v>
      </c>
      <c r="CF91">
        <v>0</v>
      </c>
      <c r="CG91">
        <v>17.5</v>
      </c>
      <c r="CI91">
        <v>17.5</v>
      </c>
      <c r="CJ91">
        <v>3.5</v>
      </c>
      <c r="CK91">
        <v>14</v>
      </c>
      <c r="CL91">
        <v>52.5</v>
      </c>
      <c r="CM91">
        <v>70</v>
      </c>
      <c r="CN91">
        <v>70</v>
      </c>
      <c r="CO91">
        <v>0</v>
      </c>
      <c r="CP91">
        <v>3.5</v>
      </c>
      <c r="CQ91">
        <v>14</v>
      </c>
      <c r="CR91">
        <v>35</v>
      </c>
      <c r="CS91">
        <v>52.5</v>
      </c>
      <c r="CU91">
        <v>52.5</v>
      </c>
      <c r="CV91">
        <v>3.5</v>
      </c>
      <c r="CW91">
        <v>14</v>
      </c>
      <c r="CX91">
        <v>17.5</v>
      </c>
      <c r="CY91">
        <v>35</v>
      </c>
      <c r="DA91">
        <v>35</v>
      </c>
      <c r="DB91">
        <v>3.5</v>
      </c>
      <c r="DC91">
        <v>14</v>
      </c>
      <c r="DD91">
        <v>0</v>
      </c>
      <c r="DE91">
        <v>17.5</v>
      </c>
      <c r="DG91">
        <v>17.5</v>
      </c>
      <c r="DH91">
        <v>3.5</v>
      </c>
      <c r="DI91">
        <v>14</v>
      </c>
      <c r="DJ91">
        <v>0</v>
      </c>
      <c r="DK91">
        <v>17.5</v>
      </c>
      <c r="DL91">
        <v>17.5</v>
      </c>
      <c r="DM91">
        <v>0</v>
      </c>
      <c r="DN91">
        <v>3.5</v>
      </c>
      <c r="DO91">
        <v>10</v>
      </c>
      <c r="DP91">
        <v>14</v>
      </c>
      <c r="DQ91">
        <v>27.5</v>
      </c>
      <c r="DR91">
        <v>27.5</v>
      </c>
      <c r="DS91">
        <v>0</v>
      </c>
      <c r="DT91">
        <v>3.5</v>
      </c>
      <c r="DU91">
        <v>0</v>
      </c>
      <c r="DV91">
        <v>10.5</v>
      </c>
      <c r="DW91">
        <v>14</v>
      </c>
      <c r="DY91">
        <v>14</v>
      </c>
      <c r="DZ91">
        <v>3.5</v>
      </c>
      <c r="EA91">
        <v>0</v>
      </c>
      <c r="EB91">
        <v>7</v>
      </c>
      <c r="EC91">
        <v>10.5</v>
      </c>
      <c r="EE91">
        <v>10.5</v>
      </c>
      <c r="EF91">
        <v>3.5</v>
      </c>
      <c r="EG91">
        <v>0</v>
      </c>
      <c r="EH91">
        <v>3.5</v>
      </c>
      <c r="EI91">
        <v>7</v>
      </c>
      <c r="EK91">
        <v>7</v>
      </c>
      <c r="EL91">
        <v>3.5</v>
      </c>
      <c r="EM91">
        <v>0</v>
      </c>
      <c r="EN91">
        <v>0</v>
      </c>
      <c r="EO91">
        <v>3.5</v>
      </c>
      <c r="EQ91">
        <v>3.5</v>
      </c>
      <c r="ER91">
        <v>3.5</v>
      </c>
      <c r="ES91">
        <v>14</v>
      </c>
      <c r="ET91">
        <v>17.5</v>
      </c>
      <c r="EU91">
        <v>35</v>
      </c>
      <c r="EV91">
        <v>35</v>
      </c>
      <c r="EW91">
        <v>0</v>
      </c>
      <c r="EX91">
        <v>3.5</v>
      </c>
      <c r="EY91">
        <v>14</v>
      </c>
      <c r="EZ91">
        <v>0</v>
      </c>
      <c r="FA91">
        <v>17.5</v>
      </c>
      <c r="FC91">
        <v>17.5</v>
      </c>
      <c r="FD91">
        <v>3.5</v>
      </c>
      <c r="FE91">
        <v>14</v>
      </c>
      <c r="FF91">
        <v>17.5</v>
      </c>
      <c r="FG91">
        <v>35</v>
      </c>
      <c r="FH91">
        <v>35</v>
      </c>
      <c r="FI91">
        <v>0</v>
      </c>
      <c r="FJ91">
        <v>3.5</v>
      </c>
      <c r="FK91">
        <v>14</v>
      </c>
      <c r="FL91">
        <v>0</v>
      </c>
      <c r="FM91">
        <v>17.5</v>
      </c>
      <c r="FO91">
        <v>17.5</v>
      </c>
      <c r="FP91">
        <v>3.5</v>
      </c>
      <c r="FQ91">
        <v>14</v>
      </c>
      <c r="FR91">
        <v>17.5</v>
      </c>
      <c r="FS91">
        <v>35</v>
      </c>
      <c r="FT91">
        <v>35</v>
      </c>
      <c r="FU91">
        <v>0</v>
      </c>
      <c r="FV91">
        <v>3.5</v>
      </c>
      <c r="FW91">
        <v>14</v>
      </c>
      <c r="FX91">
        <v>0</v>
      </c>
      <c r="FY91">
        <v>17.5</v>
      </c>
      <c r="GA91">
        <v>17.5</v>
      </c>
      <c r="GB91">
        <v>3.5</v>
      </c>
      <c r="GC91">
        <v>14</v>
      </c>
      <c r="GD91">
        <v>0</v>
      </c>
      <c r="GE91">
        <v>17.5</v>
      </c>
      <c r="GF91">
        <v>17.5</v>
      </c>
      <c r="GG91">
        <v>0</v>
      </c>
      <c r="GH91">
        <v>14</v>
      </c>
      <c r="GI91">
        <v>14</v>
      </c>
      <c r="GJ91">
        <v>17.5</v>
      </c>
      <c r="GK91">
        <v>45.5</v>
      </c>
      <c r="GL91">
        <v>45.5</v>
      </c>
      <c r="GM91">
        <v>0</v>
      </c>
      <c r="GN91">
        <v>3.5</v>
      </c>
      <c r="GO91">
        <v>14</v>
      </c>
      <c r="GP91">
        <v>0</v>
      </c>
      <c r="GQ91">
        <v>17.5</v>
      </c>
      <c r="GS91">
        <v>17.5</v>
      </c>
      <c r="GT91">
        <v>3.5</v>
      </c>
      <c r="GU91">
        <v>14</v>
      </c>
      <c r="GV91">
        <v>17.5</v>
      </c>
      <c r="GW91">
        <v>35</v>
      </c>
      <c r="GX91">
        <v>35</v>
      </c>
      <c r="GY91">
        <v>0</v>
      </c>
      <c r="GZ91">
        <v>3.5</v>
      </c>
      <c r="HA91">
        <v>14</v>
      </c>
      <c r="HB91">
        <v>0</v>
      </c>
      <c r="HC91">
        <v>17.5</v>
      </c>
      <c r="HE91">
        <v>17.5</v>
      </c>
      <c r="HF91">
        <v>3.5</v>
      </c>
      <c r="HG91">
        <v>14</v>
      </c>
      <c r="HH91">
        <v>35</v>
      </c>
      <c r="HI91">
        <v>52.5</v>
      </c>
      <c r="HJ91">
        <v>52.5</v>
      </c>
      <c r="HK91">
        <v>0</v>
      </c>
      <c r="HL91">
        <v>3.5</v>
      </c>
      <c r="HM91">
        <v>14</v>
      </c>
      <c r="HN91">
        <v>17.5</v>
      </c>
      <c r="HO91">
        <v>35</v>
      </c>
      <c r="HQ91">
        <v>35</v>
      </c>
      <c r="HR91">
        <v>3.5</v>
      </c>
      <c r="HS91">
        <v>14</v>
      </c>
      <c r="HT91">
        <v>0</v>
      </c>
      <c r="HU91">
        <v>17.5</v>
      </c>
      <c r="HW91">
        <v>17.5</v>
      </c>
      <c r="HX91">
        <v>3.5</v>
      </c>
      <c r="HY91">
        <v>14</v>
      </c>
      <c r="HZ91">
        <v>17.5</v>
      </c>
      <c r="IA91">
        <v>35</v>
      </c>
      <c r="IB91">
        <v>35</v>
      </c>
      <c r="IC91">
        <v>0</v>
      </c>
      <c r="ID91">
        <v>3.5</v>
      </c>
      <c r="IE91">
        <v>14</v>
      </c>
      <c r="IF91">
        <v>0</v>
      </c>
      <c r="IG91">
        <v>17.5</v>
      </c>
      <c r="II91">
        <v>17.5</v>
      </c>
      <c r="IJ91">
        <v>3.5</v>
      </c>
      <c r="IK91">
        <v>14</v>
      </c>
      <c r="IL91">
        <v>35</v>
      </c>
      <c r="IM91">
        <v>52.5</v>
      </c>
      <c r="IN91">
        <v>52.5</v>
      </c>
      <c r="IO91">
        <v>0</v>
      </c>
      <c r="IP91">
        <v>3.5</v>
      </c>
      <c r="IQ91">
        <v>14</v>
      </c>
      <c r="IR91">
        <v>17.5</v>
      </c>
      <c r="IS91">
        <v>35</v>
      </c>
      <c r="IT91">
        <v>52.5</v>
      </c>
      <c r="IU91">
        <v>-17.5</v>
      </c>
      <c r="IV91">
        <v>3.5</v>
      </c>
      <c r="IW91">
        <v>14</v>
      </c>
      <c r="IX91">
        <v>0</v>
      </c>
      <c r="IY91">
        <v>17.5</v>
      </c>
      <c r="JA91">
        <v>17.5</v>
      </c>
      <c r="JB91">
        <v>3.5</v>
      </c>
      <c r="JC91">
        <v>14</v>
      </c>
      <c r="JD91">
        <v>17.5</v>
      </c>
      <c r="JE91">
        <v>35</v>
      </c>
      <c r="JF91">
        <v>35</v>
      </c>
      <c r="JG91">
        <v>0</v>
      </c>
      <c r="JH91">
        <v>3.5</v>
      </c>
      <c r="JI91">
        <v>14</v>
      </c>
      <c r="JJ91">
        <v>0</v>
      </c>
      <c r="JK91">
        <v>17.5</v>
      </c>
      <c r="JM91">
        <v>17.5</v>
      </c>
      <c r="JN91">
        <v>3.5</v>
      </c>
      <c r="JO91">
        <v>14</v>
      </c>
      <c r="JP91">
        <v>35</v>
      </c>
      <c r="JQ91">
        <v>52.5</v>
      </c>
      <c r="JR91">
        <v>52.5</v>
      </c>
      <c r="JS91">
        <v>0</v>
      </c>
      <c r="JT91">
        <v>3.5</v>
      </c>
      <c r="JU91">
        <v>14</v>
      </c>
      <c r="JV91">
        <v>17.5</v>
      </c>
      <c r="JW91">
        <v>35</v>
      </c>
      <c r="JY91">
        <v>35</v>
      </c>
      <c r="JZ91">
        <v>3.5</v>
      </c>
      <c r="KA91">
        <v>14</v>
      </c>
      <c r="KB91">
        <v>0</v>
      </c>
      <c r="KC91">
        <v>17.5</v>
      </c>
      <c r="KE91">
        <v>17.5</v>
      </c>
      <c r="KF91">
        <v>3.5</v>
      </c>
      <c r="KG91">
        <v>14</v>
      </c>
      <c r="KH91">
        <v>0</v>
      </c>
      <c r="KI91">
        <v>17.5</v>
      </c>
      <c r="KJ91">
        <v>17.5</v>
      </c>
      <c r="KK91">
        <v>0</v>
      </c>
      <c r="KL91">
        <v>3.5</v>
      </c>
      <c r="KM91">
        <v>14</v>
      </c>
      <c r="KN91">
        <v>17.5</v>
      </c>
      <c r="KO91">
        <v>35</v>
      </c>
      <c r="KP91">
        <v>35</v>
      </c>
      <c r="KQ91">
        <v>0</v>
      </c>
      <c r="KR91">
        <v>3.5</v>
      </c>
      <c r="KS91">
        <v>14</v>
      </c>
      <c r="KT91">
        <v>0</v>
      </c>
      <c r="KU91">
        <v>17.5</v>
      </c>
      <c r="KV91">
        <v>0</v>
      </c>
      <c r="KW91">
        <v>17.5</v>
      </c>
      <c r="KX91">
        <v>3.5</v>
      </c>
      <c r="KY91">
        <v>14</v>
      </c>
      <c r="KZ91">
        <v>35</v>
      </c>
      <c r="LA91">
        <v>52.5</v>
      </c>
      <c r="LB91">
        <v>52.5</v>
      </c>
      <c r="LC91">
        <v>0</v>
      </c>
      <c r="LD91">
        <v>3.5</v>
      </c>
      <c r="LE91">
        <v>14</v>
      </c>
      <c r="LF91">
        <v>17.5</v>
      </c>
      <c r="LG91">
        <v>35</v>
      </c>
      <c r="LH91">
        <v>0</v>
      </c>
      <c r="LI91">
        <v>35</v>
      </c>
      <c r="LJ91">
        <v>3.5</v>
      </c>
      <c r="LK91">
        <v>14</v>
      </c>
      <c r="LL91">
        <v>0</v>
      </c>
      <c r="LM91">
        <v>17.5</v>
      </c>
      <c r="LN91">
        <v>0</v>
      </c>
      <c r="LO91">
        <v>17.5</v>
      </c>
    </row>
    <row r="92" spans="1:327" hidden="1" x14ac:dyDescent="0.25">
      <c r="A92">
        <v>1</v>
      </c>
      <c r="B92">
        <v>260</v>
      </c>
      <c r="C92" t="s">
        <v>339</v>
      </c>
      <c r="D92" t="s">
        <v>340</v>
      </c>
      <c r="E92" t="e">
        <v>#REF!</v>
      </c>
      <c r="I92" t="s">
        <v>112</v>
      </c>
      <c r="J92">
        <v>3.5</v>
      </c>
      <c r="K92">
        <v>14</v>
      </c>
      <c r="L92">
        <v>310</v>
      </c>
      <c r="M92">
        <v>327.5</v>
      </c>
      <c r="N92">
        <v>327.5</v>
      </c>
      <c r="O92">
        <v>0</v>
      </c>
      <c r="P92">
        <v>3.5</v>
      </c>
      <c r="Q92">
        <v>14</v>
      </c>
      <c r="R92">
        <v>292.5</v>
      </c>
      <c r="S92">
        <v>310</v>
      </c>
      <c r="U92">
        <v>310</v>
      </c>
      <c r="V92">
        <v>3.5</v>
      </c>
      <c r="W92">
        <v>14</v>
      </c>
      <c r="X92">
        <v>275</v>
      </c>
      <c r="Y92">
        <v>292.5</v>
      </c>
      <c r="AA92">
        <v>292.5</v>
      </c>
      <c r="AB92">
        <v>3.5</v>
      </c>
      <c r="AC92">
        <v>14</v>
      </c>
      <c r="AD92">
        <v>257.5</v>
      </c>
      <c r="AE92">
        <v>275</v>
      </c>
      <c r="AG92">
        <v>275</v>
      </c>
      <c r="AH92">
        <v>3.5</v>
      </c>
      <c r="AI92">
        <v>10</v>
      </c>
      <c r="AJ92">
        <v>244</v>
      </c>
      <c r="AK92">
        <v>257.5</v>
      </c>
      <c r="AM92">
        <v>257.5</v>
      </c>
      <c r="AN92">
        <v>3.5</v>
      </c>
      <c r="AO92">
        <v>14</v>
      </c>
      <c r="AP92">
        <v>226.5</v>
      </c>
      <c r="AQ92">
        <v>244</v>
      </c>
      <c r="AS92">
        <v>244</v>
      </c>
      <c r="AT92">
        <v>3.5</v>
      </c>
      <c r="AU92">
        <v>10</v>
      </c>
      <c r="AV92">
        <v>213</v>
      </c>
      <c r="AW92">
        <v>226.5</v>
      </c>
      <c r="AY92">
        <v>226.5</v>
      </c>
      <c r="AZ92">
        <v>3.5</v>
      </c>
      <c r="BA92">
        <v>14</v>
      </c>
      <c r="BB92">
        <v>195.5</v>
      </c>
      <c r="BC92">
        <v>213</v>
      </c>
      <c r="BE92">
        <v>213</v>
      </c>
      <c r="BF92">
        <v>3.5</v>
      </c>
      <c r="BG92">
        <v>14</v>
      </c>
      <c r="BH92">
        <v>178</v>
      </c>
      <c r="BI92">
        <v>195.5</v>
      </c>
      <c r="BK92">
        <v>195.5</v>
      </c>
      <c r="BL92">
        <v>3.5</v>
      </c>
      <c r="BM92">
        <v>14</v>
      </c>
      <c r="BN92">
        <v>160.5</v>
      </c>
      <c r="BO92">
        <v>178</v>
      </c>
      <c r="BQ92">
        <v>178</v>
      </c>
      <c r="BR92">
        <v>3.5</v>
      </c>
      <c r="BS92">
        <v>14</v>
      </c>
      <c r="BT92">
        <v>143</v>
      </c>
      <c r="BU92">
        <v>160.5</v>
      </c>
      <c r="BW92">
        <v>160.5</v>
      </c>
      <c r="BX92">
        <v>3.5</v>
      </c>
      <c r="BY92">
        <v>14</v>
      </c>
      <c r="BZ92">
        <v>125.5</v>
      </c>
      <c r="CA92">
        <v>143</v>
      </c>
      <c r="CC92">
        <v>143</v>
      </c>
      <c r="CD92">
        <v>3.5</v>
      </c>
      <c r="CE92">
        <v>14</v>
      </c>
      <c r="CF92">
        <v>108</v>
      </c>
      <c r="CG92">
        <v>125.5</v>
      </c>
      <c r="CI92">
        <v>125.5</v>
      </c>
      <c r="CJ92">
        <v>3.5</v>
      </c>
      <c r="CK92">
        <v>14</v>
      </c>
      <c r="CL92">
        <v>90.5</v>
      </c>
      <c r="CM92">
        <v>108</v>
      </c>
      <c r="CO92">
        <v>108</v>
      </c>
      <c r="CP92">
        <v>3.5</v>
      </c>
      <c r="CQ92">
        <v>14</v>
      </c>
      <c r="CR92">
        <v>73</v>
      </c>
      <c r="CS92">
        <v>90.5</v>
      </c>
      <c r="CU92">
        <v>90.5</v>
      </c>
      <c r="CV92">
        <v>3.5</v>
      </c>
      <c r="CW92">
        <v>14</v>
      </c>
      <c r="CX92">
        <v>55.5</v>
      </c>
      <c r="CY92">
        <v>73</v>
      </c>
      <c r="DA92">
        <v>73</v>
      </c>
      <c r="DB92">
        <v>3.5</v>
      </c>
      <c r="DC92">
        <v>14</v>
      </c>
      <c r="DD92">
        <v>38</v>
      </c>
      <c r="DE92">
        <v>55.5</v>
      </c>
      <c r="DG92">
        <v>55.5</v>
      </c>
      <c r="DH92">
        <v>3.5</v>
      </c>
      <c r="DI92">
        <v>14</v>
      </c>
      <c r="DJ92">
        <v>20.5</v>
      </c>
      <c r="DK92">
        <v>38</v>
      </c>
      <c r="DM92">
        <v>38</v>
      </c>
      <c r="DN92">
        <v>3.5</v>
      </c>
      <c r="DO92">
        <v>10</v>
      </c>
      <c r="DP92">
        <v>7</v>
      </c>
      <c r="DQ92">
        <v>20.5</v>
      </c>
      <c r="DS92">
        <v>20.5</v>
      </c>
      <c r="DT92">
        <v>3.5</v>
      </c>
      <c r="DU92">
        <v>0</v>
      </c>
      <c r="DV92">
        <v>3.5</v>
      </c>
      <c r="DW92">
        <v>7</v>
      </c>
      <c r="DY92">
        <v>7</v>
      </c>
      <c r="DZ92">
        <v>3.5</v>
      </c>
      <c r="EA92">
        <v>0</v>
      </c>
      <c r="EB92">
        <v>0</v>
      </c>
      <c r="EC92">
        <v>3.5</v>
      </c>
      <c r="EE92">
        <v>3.5</v>
      </c>
      <c r="EF92">
        <v>3.5</v>
      </c>
      <c r="EG92">
        <v>0</v>
      </c>
      <c r="EH92">
        <v>3.5</v>
      </c>
      <c r="EI92">
        <v>7</v>
      </c>
      <c r="EJ92">
        <v>7</v>
      </c>
      <c r="EK92">
        <v>0</v>
      </c>
      <c r="EL92">
        <v>3.5</v>
      </c>
      <c r="EM92">
        <v>0</v>
      </c>
      <c r="EN92">
        <v>0</v>
      </c>
      <c r="EO92">
        <v>3.5</v>
      </c>
      <c r="EQ92">
        <v>3.5</v>
      </c>
      <c r="ER92">
        <v>3.5</v>
      </c>
      <c r="ES92">
        <v>14</v>
      </c>
      <c r="ET92">
        <v>0</v>
      </c>
      <c r="EU92">
        <v>17.5</v>
      </c>
      <c r="EV92">
        <v>17.5</v>
      </c>
      <c r="EW92">
        <v>0</v>
      </c>
      <c r="EX92">
        <v>3.5</v>
      </c>
      <c r="EY92">
        <v>14</v>
      </c>
      <c r="EZ92">
        <v>0</v>
      </c>
      <c r="FA92">
        <v>17.5</v>
      </c>
      <c r="FB92">
        <v>17.5</v>
      </c>
      <c r="FC92">
        <v>0</v>
      </c>
      <c r="FD92">
        <v>3.5</v>
      </c>
      <c r="FE92">
        <v>14</v>
      </c>
      <c r="FF92">
        <v>0</v>
      </c>
      <c r="FG92">
        <v>17.5</v>
      </c>
      <c r="FH92">
        <v>17.5</v>
      </c>
      <c r="FI92">
        <v>0</v>
      </c>
      <c r="FJ92">
        <v>3.5</v>
      </c>
      <c r="FK92">
        <v>14</v>
      </c>
      <c r="FL92">
        <v>0</v>
      </c>
      <c r="FM92">
        <v>17.5</v>
      </c>
      <c r="FN92">
        <v>17.5</v>
      </c>
      <c r="FO92">
        <v>0</v>
      </c>
      <c r="FP92">
        <v>3.5</v>
      </c>
      <c r="FQ92">
        <v>14</v>
      </c>
      <c r="FR92">
        <v>0</v>
      </c>
      <c r="FS92">
        <v>17.5</v>
      </c>
      <c r="FT92">
        <v>17.5</v>
      </c>
      <c r="FU92">
        <v>0</v>
      </c>
      <c r="FV92">
        <v>3.5</v>
      </c>
      <c r="FW92">
        <v>14</v>
      </c>
      <c r="FX92">
        <v>0</v>
      </c>
      <c r="FY92">
        <v>17.5</v>
      </c>
      <c r="FZ92">
        <v>17.5</v>
      </c>
      <c r="GA92">
        <v>0</v>
      </c>
      <c r="GB92">
        <v>3.5</v>
      </c>
      <c r="GC92">
        <v>14</v>
      </c>
      <c r="GD92">
        <v>10.5</v>
      </c>
      <c r="GE92">
        <v>28</v>
      </c>
      <c r="GF92">
        <v>28</v>
      </c>
      <c r="GG92">
        <v>0</v>
      </c>
      <c r="GH92">
        <v>14</v>
      </c>
      <c r="GI92">
        <v>14</v>
      </c>
      <c r="GJ92">
        <v>52.5</v>
      </c>
      <c r="GK92">
        <v>80.5</v>
      </c>
      <c r="GL92">
        <v>70</v>
      </c>
      <c r="GM92">
        <v>10.5</v>
      </c>
      <c r="GN92">
        <v>3.5</v>
      </c>
      <c r="GO92">
        <v>14</v>
      </c>
      <c r="GP92">
        <v>35</v>
      </c>
      <c r="GQ92">
        <v>52.5</v>
      </c>
      <c r="GS92">
        <v>52.5</v>
      </c>
      <c r="GT92">
        <v>3.5</v>
      </c>
      <c r="GU92">
        <v>14</v>
      </c>
      <c r="GV92">
        <v>17.5</v>
      </c>
      <c r="GW92">
        <v>35</v>
      </c>
      <c r="GY92">
        <v>35</v>
      </c>
      <c r="GZ92">
        <v>3.5</v>
      </c>
      <c r="HA92">
        <v>14</v>
      </c>
      <c r="HB92">
        <v>0</v>
      </c>
      <c r="HC92">
        <v>17.5</v>
      </c>
      <c r="HE92">
        <v>17.5</v>
      </c>
      <c r="HF92">
        <v>3.5</v>
      </c>
      <c r="HG92">
        <v>14</v>
      </c>
      <c r="HH92">
        <v>0</v>
      </c>
      <c r="HI92">
        <v>17.5</v>
      </c>
      <c r="HJ92">
        <v>17.5</v>
      </c>
      <c r="HK92">
        <v>0</v>
      </c>
      <c r="HL92">
        <v>3.5</v>
      </c>
      <c r="HM92">
        <v>14</v>
      </c>
      <c r="HN92">
        <v>0</v>
      </c>
      <c r="HO92">
        <v>17.5</v>
      </c>
      <c r="HP92">
        <v>17.5</v>
      </c>
      <c r="HQ92">
        <v>0</v>
      </c>
      <c r="HR92">
        <v>3.5</v>
      </c>
      <c r="HS92">
        <v>14</v>
      </c>
      <c r="HT92">
        <v>0</v>
      </c>
      <c r="HU92">
        <v>17.5</v>
      </c>
      <c r="HV92">
        <v>17.5</v>
      </c>
      <c r="HW92">
        <v>0</v>
      </c>
      <c r="HX92">
        <v>3.5</v>
      </c>
      <c r="HY92">
        <v>14</v>
      </c>
      <c r="HZ92">
        <v>0</v>
      </c>
      <c r="IA92">
        <v>17.5</v>
      </c>
      <c r="IB92">
        <v>17.5</v>
      </c>
      <c r="IC92">
        <v>0</v>
      </c>
      <c r="ID92">
        <v>3.5</v>
      </c>
      <c r="IE92">
        <v>14</v>
      </c>
      <c r="IF92">
        <v>0</v>
      </c>
      <c r="IG92">
        <v>17.5</v>
      </c>
      <c r="IH92">
        <v>17.5</v>
      </c>
      <c r="II92">
        <v>0</v>
      </c>
      <c r="IJ92">
        <v>3.5</v>
      </c>
      <c r="IK92">
        <v>14</v>
      </c>
      <c r="IL92">
        <v>0</v>
      </c>
      <c r="IM92">
        <v>17.5</v>
      </c>
      <c r="IN92">
        <v>17.5</v>
      </c>
      <c r="IO92">
        <v>0</v>
      </c>
      <c r="IP92">
        <v>3.5</v>
      </c>
      <c r="IQ92">
        <v>14</v>
      </c>
      <c r="IR92">
        <v>17.5</v>
      </c>
      <c r="IS92">
        <v>35</v>
      </c>
      <c r="IT92">
        <v>35</v>
      </c>
      <c r="IU92">
        <v>0</v>
      </c>
      <c r="IV92">
        <v>3.5</v>
      </c>
      <c r="IW92">
        <v>14</v>
      </c>
      <c r="IX92">
        <v>0</v>
      </c>
      <c r="IY92">
        <v>17.5</v>
      </c>
      <c r="JA92">
        <v>17.5</v>
      </c>
      <c r="JB92">
        <v>3.5</v>
      </c>
      <c r="JC92">
        <v>14</v>
      </c>
      <c r="JD92">
        <v>0</v>
      </c>
      <c r="JE92">
        <v>17.5</v>
      </c>
      <c r="JF92">
        <v>17.5</v>
      </c>
      <c r="JG92">
        <v>0</v>
      </c>
      <c r="JH92">
        <v>3.5</v>
      </c>
      <c r="JI92">
        <v>14</v>
      </c>
      <c r="JJ92">
        <v>0</v>
      </c>
      <c r="JK92">
        <v>17.5</v>
      </c>
      <c r="JL92">
        <v>17.5</v>
      </c>
      <c r="JM92">
        <v>0</v>
      </c>
      <c r="JN92">
        <v>3.5</v>
      </c>
      <c r="JO92">
        <v>14</v>
      </c>
      <c r="JP92">
        <v>0</v>
      </c>
      <c r="JQ92">
        <v>17.5</v>
      </c>
      <c r="JR92">
        <v>17.5</v>
      </c>
      <c r="JS92">
        <v>0</v>
      </c>
      <c r="JT92">
        <v>3.5</v>
      </c>
      <c r="JU92">
        <v>14</v>
      </c>
      <c r="JV92">
        <v>0</v>
      </c>
      <c r="JW92">
        <v>17.5</v>
      </c>
      <c r="JX92">
        <v>17.5</v>
      </c>
      <c r="JY92">
        <v>0</v>
      </c>
      <c r="JZ92">
        <v>3.5</v>
      </c>
      <c r="KA92">
        <v>14</v>
      </c>
      <c r="KB92">
        <v>0</v>
      </c>
      <c r="KC92">
        <v>17.5</v>
      </c>
      <c r="KD92">
        <v>17.5</v>
      </c>
      <c r="KE92">
        <v>0</v>
      </c>
      <c r="KF92">
        <v>3.5</v>
      </c>
      <c r="KG92">
        <v>14</v>
      </c>
      <c r="KH92">
        <v>0</v>
      </c>
      <c r="KI92">
        <v>17.5</v>
      </c>
      <c r="KJ92">
        <v>17.5</v>
      </c>
      <c r="KK92">
        <v>0</v>
      </c>
      <c r="KL92">
        <v>3.5</v>
      </c>
      <c r="KM92">
        <v>14</v>
      </c>
      <c r="KN92">
        <v>0</v>
      </c>
      <c r="KO92">
        <v>17.5</v>
      </c>
      <c r="KP92">
        <v>17.5</v>
      </c>
      <c r="KQ92">
        <v>0</v>
      </c>
      <c r="KR92">
        <v>3.5</v>
      </c>
      <c r="KS92">
        <v>14</v>
      </c>
      <c r="KT92">
        <v>0</v>
      </c>
      <c r="KU92">
        <v>17.5</v>
      </c>
      <c r="KV92">
        <v>17.5</v>
      </c>
      <c r="KW92">
        <v>0</v>
      </c>
      <c r="KX92">
        <v>3.5</v>
      </c>
      <c r="KY92">
        <v>14</v>
      </c>
      <c r="KZ92">
        <v>0</v>
      </c>
      <c r="LA92">
        <v>17.5</v>
      </c>
      <c r="LB92">
        <v>17.5</v>
      </c>
      <c r="LC92">
        <v>0</v>
      </c>
      <c r="LD92">
        <v>3.5</v>
      </c>
      <c r="LE92">
        <v>14</v>
      </c>
      <c r="LF92">
        <v>81</v>
      </c>
      <c r="LG92">
        <v>98.5</v>
      </c>
      <c r="LH92">
        <v>98.5</v>
      </c>
      <c r="LI92">
        <v>0</v>
      </c>
      <c r="LJ92">
        <v>3.5</v>
      </c>
      <c r="LK92">
        <v>0</v>
      </c>
      <c r="LL92">
        <v>77.5</v>
      </c>
      <c r="LM92">
        <v>81</v>
      </c>
      <c r="LN92">
        <v>0</v>
      </c>
      <c r="LO92">
        <v>81</v>
      </c>
    </row>
    <row r="93" spans="1:327" hidden="1" x14ac:dyDescent="0.25">
      <c r="A93">
        <v>1</v>
      </c>
      <c r="B93">
        <v>261</v>
      </c>
      <c r="C93" t="s">
        <v>341</v>
      </c>
      <c r="D93" t="s">
        <v>342</v>
      </c>
      <c r="E93" t="e">
        <v>#REF!</v>
      </c>
      <c r="G93" t="s">
        <v>343</v>
      </c>
      <c r="I93" t="s">
        <v>112</v>
      </c>
      <c r="J93">
        <v>3.5</v>
      </c>
      <c r="K93">
        <v>14</v>
      </c>
      <c r="L93">
        <v>404.5</v>
      </c>
      <c r="M93">
        <v>422</v>
      </c>
      <c r="O93">
        <v>422</v>
      </c>
      <c r="P93">
        <v>3.5</v>
      </c>
      <c r="Q93">
        <v>14</v>
      </c>
      <c r="R93">
        <v>387</v>
      </c>
      <c r="S93">
        <v>404.5</v>
      </c>
      <c r="U93">
        <v>404.5</v>
      </c>
      <c r="V93">
        <v>3.5</v>
      </c>
      <c r="W93">
        <v>14</v>
      </c>
      <c r="X93">
        <v>369.5</v>
      </c>
      <c r="Y93">
        <v>387</v>
      </c>
      <c r="AA93">
        <v>387</v>
      </c>
      <c r="AB93">
        <v>3.5</v>
      </c>
      <c r="AC93">
        <v>14</v>
      </c>
      <c r="AD93">
        <v>352</v>
      </c>
      <c r="AE93">
        <v>369.5</v>
      </c>
      <c r="AG93">
        <v>369.5</v>
      </c>
      <c r="AH93">
        <v>3.5</v>
      </c>
      <c r="AI93">
        <v>10</v>
      </c>
      <c r="AJ93">
        <v>338.5</v>
      </c>
      <c r="AK93">
        <v>352</v>
      </c>
      <c r="AM93">
        <v>352</v>
      </c>
      <c r="AN93">
        <v>3.5</v>
      </c>
      <c r="AO93">
        <v>14</v>
      </c>
      <c r="AP93">
        <v>321</v>
      </c>
      <c r="AQ93">
        <v>338.5</v>
      </c>
      <c r="AS93">
        <v>338.5</v>
      </c>
      <c r="AT93">
        <v>3.5</v>
      </c>
      <c r="AU93">
        <v>10</v>
      </c>
      <c r="AV93">
        <v>307.5</v>
      </c>
      <c r="AW93">
        <v>321</v>
      </c>
      <c r="AY93">
        <v>321</v>
      </c>
      <c r="AZ93">
        <v>3.5</v>
      </c>
      <c r="BA93">
        <v>14</v>
      </c>
      <c r="BB93">
        <v>290</v>
      </c>
      <c r="BC93">
        <v>307.5</v>
      </c>
      <c r="BE93">
        <v>307.5</v>
      </c>
      <c r="BF93">
        <v>3.5</v>
      </c>
      <c r="BG93">
        <v>14</v>
      </c>
      <c r="BH93">
        <v>272.5</v>
      </c>
      <c r="BI93">
        <v>290</v>
      </c>
      <c r="BK93">
        <v>290</v>
      </c>
      <c r="BL93">
        <v>3.5</v>
      </c>
      <c r="BM93">
        <v>14</v>
      </c>
      <c r="BN93">
        <v>255</v>
      </c>
      <c r="BO93">
        <v>272.5</v>
      </c>
      <c r="BQ93">
        <v>272.5</v>
      </c>
      <c r="BR93">
        <v>3.5</v>
      </c>
      <c r="BS93">
        <v>14</v>
      </c>
      <c r="BT93">
        <v>237.5</v>
      </c>
      <c r="BU93">
        <v>255</v>
      </c>
      <c r="BW93">
        <v>255</v>
      </c>
      <c r="BX93">
        <v>3.5</v>
      </c>
      <c r="BY93">
        <v>14</v>
      </c>
      <c r="BZ93">
        <v>220</v>
      </c>
      <c r="CA93">
        <v>237.5</v>
      </c>
      <c r="CC93">
        <v>237.5</v>
      </c>
      <c r="CD93">
        <v>3.5</v>
      </c>
      <c r="CE93">
        <v>14</v>
      </c>
      <c r="CF93">
        <v>202.5</v>
      </c>
      <c r="CG93">
        <v>220</v>
      </c>
      <c r="CI93">
        <v>220</v>
      </c>
      <c r="CJ93">
        <v>3.5</v>
      </c>
      <c r="CK93">
        <v>14</v>
      </c>
      <c r="CL93">
        <v>185</v>
      </c>
      <c r="CM93">
        <v>202.5</v>
      </c>
      <c r="CO93">
        <v>202.5</v>
      </c>
      <c r="CP93">
        <v>3.5</v>
      </c>
      <c r="CQ93">
        <v>14</v>
      </c>
      <c r="CR93">
        <v>167.5</v>
      </c>
      <c r="CS93">
        <v>185</v>
      </c>
      <c r="CU93">
        <v>185</v>
      </c>
      <c r="CV93">
        <v>3.5</v>
      </c>
      <c r="CW93">
        <v>14</v>
      </c>
      <c r="CX93">
        <v>150</v>
      </c>
      <c r="CY93">
        <v>167.5</v>
      </c>
      <c r="DA93">
        <v>167.5</v>
      </c>
      <c r="DB93">
        <v>3.5</v>
      </c>
      <c r="DC93">
        <v>14</v>
      </c>
      <c r="DD93">
        <v>132.5</v>
      </c>
      <c r="DE93">
        <v>150</v>
      </c>
      <c r="DG93">
        <v>150</v>
      </c>
      <c r="DH93">
        <v>3.5</v>
      </c>
      <c r="DI93">
        <v>14</v>
      </c>
      <c r="DJ93">
        <v>115</v>
      </c>
      <c r="DK93">
        <v>132.5</v>
      </c>
      <c r="DM93">
        <v>132.5</v>
      </c>
      <c r="DN93">
        <v>3.5</v>
      </c>
      <c r="DO93">
        <v>10</v>
      </c>
      <c r="DP93">
        <v>101.5</v>
      </c>
      <c r="DQ93">
        <v>115</v>
      </c>
      <c r="DS93">
        <v>115</v>
      </c>
      <c r="DT93">
        <v>3.5</v>
      </c>
      <c r="DU93">
        <v>0</v>
      </c>
      <c r="DV93">
        <v>98</v>
      </c>
      <c r="DW93">
        <v>101.5</v>
      </c>
      <c r="DY93">
        <v>101.5</v>
      </c>
      <c r="DZ93">
        <v>3.5</v>
      </c>
      <c r="EA93">
        <v>0</v>
      </c>
      <c r="EB93">
        <v>94.5</v>
      </c>
      <c r="EC93">
        <v>98</v>
      </c>
      <c r="EE93">
        <v>98</v>
      </c>
      <c r="EF93">
        <v>3.5</v>
      </c>
      <c r="EG93">
        <v>0</v>
      </c>
      <c r="EH93">
        <v>91</v>
      </c>
      <c r="EI93">
        <v>94.5</v>
      </c>
      <c r="EK93">
        <v>94.5</v>
      </c>
      <c r="EL93">
        <v>3.5</v>
      </c>
      <c r="EM93">
        <v>0</v>
      </c>
      <c r="EN93">
        <v>87.5</v>
      </c>
      <c r="EO93">
        <v>91</v>
      </c>
      <c r="EQ93">
        <v>91</v>
      </c>
      <c r="ER93">
        <v>3.5</v>
      </c>
      <c r="ES93">
        <v>14</v>
      </c>
      <c r="ET93">
        <v>70</v>
      </c>
      <c r="EU93">
        <v>87.5</v>
      </c>
      <c r="EW93">
        <v>87.5</v>
      </c>
      <c r="EX93">
        <v>3.5</v>
      </c>
      <c r="EY93">
        <v>14</v>
      </c>
      <c r="EZ93">
        <v>52.5</v>
      </c>
      <c r="FA93">
        <v>70</v>
      </c>
      <c r="FC93">
        <v>70</v>
      </c>
      <c r="FD93">
        <v>3.5</v>
      </c>
      <c r="FE93">
        <v>14</v>
      </c>
      <c r="FF93">
        <v>35</v>
      </c>
      <c r="FG93">
        <v>52.5</v>
      </c>
      <c r="FI93">
        <v>52.5</v>
      </c>
      <c r="FJ93">
        <v>3.5</v>
      </c>
      <c r="FK93">
        <v>14</v>
      </c>
      <c r="FL93">
        <v>17.5</v>
      </c>
      <c r="FM93">
        <v>35</v>
      </c>
      <c r="FO93">
        <v>35</v>
      </c>
      <c r="FP93">
        <v>3.5</v>
      </c>
      <c r="FQ93">
        <v>14</v>
      </c>
      <c r="FR93">
        <v>0</v>
      </c>
      <c r="FS93">
        <v>17.5</v>
      </c>
      <c r="FU93">
        <v>17.5</v>
      </c>
      <c r="FV93">
        <v>3.5</v>
      </c>
      <c r="FW93">
        <v>14</v>
      </c>
      <c r="FX93">
        <v>535.5</v>
      </c>
      <c r="FY93">
        <v>553</v>
      </c>
      <c r="FZ93">
        <v>553</v>
      </c>
      <c r="GA93">
        <v>0</v>
      </c>
      <c r="GB93">
        <v>3.5</v>
      </c>
      <c r="GC93">
        <v>14</v>
      </c>
      <c r="GD93">
        <v>518</v>
      </c>
      <c r="GE93">
        <v>535.5</v>
      </c>
      <c r="GG93">
        <v>535.5</v>
      </c>
      <c r="GH93">
        <v>14</v>
      </c>
      <c r="GI93">
        <v>14</v>
      </c>
      <c r="GJ93">
        <v>490</v>
      </c>
      <c r="GK93">
        <v>518</v>
      </c>
      <c r="GM93">
        <v>518</v>
      </c>
      <c r="GN93">
        <v>3.5</v>
      </c>
      <c r="GO93">
        <v>14</v>
      </c>
      <c r="GP93">
        <v>472.5</v>
      </c>
      <c r="GQ93">
        <v>490</v>
      </c>
      <c r="GS93">
        <v>490</v>
      </c>
      <c r="GT93">
        <v>3.5</v>
      </c>
      <c r="GU93">
        <v>14</v>
      </c>
      <c r="GV93">
        <v>455</v>
      </c>
      <c r="GW93">
        <v>472.5</v>
      </c>
      <c r="GY93">
        <v>472.5</v>
      </c>
      <c r="GZ93">
        <v>3.5</v>
      </c>
      <c r="HA93">
        <v>14</v>
      </c>
      <c r="HB93">
        <v>437.5</v>
      </c>
      <c r="HC93">
        <v>455</v>
      </c>
      <c r="HE93">
        <v>455</v>
      </c>
      <c r="HF93">
        <v>3.5</v>
      </c>
      <c r="HG93">
        <v>14</v>
      </c>
      <c r="HH93">
        <v>420</v>
      </c>
      <c r="HI93">
        <v>437.5</v>
      </c>
      <c r="HK93">
        <v>437.5</v>
      </c>
      <c r="HL93">
        <v>3.5</v>
      </c>
      <c r="HM93">
        <v>14</v>
      </c>
      <c r="HN93">
        <v>402.5</v>
      </c>
      <c r="HO93">
        <v>420</v>
      </c>
      <c r="HQ93">
        <v>420</v>
      </c>
      <c r="HR93">
        <v>3.5</v>
      </c>
      <c r="HS93">
        <v>14</v>
      </c>
      <c r="HT93">
        <v>385</v>
      </c>
      <c r="HU93">
        <v>402.5</v>
      </c>
      <c r="HW93">
        <v>402.5</v>
      </c>
      <c r="HX93">
        <v>3.5</v>
      </c>
      <c r="HY93">
        <v>14</v>
      </c>
      <c r="HZ93">
        <v>367.5</v>
      </c>
      <c r="IA93">
        <v>385</v>
      </c>
      <c r="IC93">
        <v>385</v>
      </c>
      <c r="ID93">
        <v>3.5</v>
      </c>
      <c r="IE93">
        <v>14</v>
      </c>
      <c r="IF93">
        <v>350</v>
      </c>
      <c r="IG93">
        <v>367.5</v>
      </c>
      <c r="II93">
        <v>367.5</v>
      </c>
      <c r="IJ93">
        <v>3.5</v>
      </c>
      <c r="IK93">
        <v>14</v>
      </c>
      <c r="IL93">
        <v>332.5</v>
      </c>
      <c r="IM93">
        <v>350</v>
      </c>
      <c r="IO93">
        <v>350</v>
      </c>
      <c r="IP93">
        <v>3.5</v>
      </c>
      <c r="IQ93">
        <v>14</v>
      </c>
      <c r="IR93">
        <v>315</v>
      </c>
      <c r="IS93">
        <v>332.5</v>
      </c>
      <c r="IU93">
        <v>332.5</v>
      </c>
      <c r="IV93">
        <v>3.5</v>
      </c>
      <c r="IW93">
        <v>14</v>
      </c>
      <c r="IX93">
        <v>297.5</v>
      </c>
      <c r="IY93">
        <v>315</v>
      </c>
      <c r="JA93">
        <v>315</v>
      </c>
      <c r="JB93">
        <v>3.5</v>
      </c>
      <c r="JC93">
        <v>14</v>
      </c>
      <c r="JD93">
        <v>280</v>
      </c>
      <c r="JE93">
        <v>297.5</v>
      </c>
      <c r="JG93">
        <v>297.5</v>
      </c>
      <c r="JH93">
        <v>3.5</v>
      </c>
      <c r="JI93">
        <v>14</v>
      </c>
      <c r="JJ93">
        <v>262.5</v>
      </c>
      <c r="JK93">
        <v>280</v>
      </c>
      <c r="JM93">
        <v>280</v>
      </c>
      <c r="JN93">
        <v>3.5</v>
      </c>
      <c r="JO93">
        <v>14</v>
      </c>
      <c r="JP93">
        <v>245</v>
      </c>
      <c r="JQ93">
        <v>262.5</v>
      </c>
      <c r="JS93">
        <v>262.5</v>
      </c>
      <c r="JT93">
        <v>3.5</v>
      </c>
      <c r="JU93">
        <v>14</v>
      </c>
      <c r="JV93">
        <v>227.5</v>
      </c>
      <c r="JW93">
        <v>245</v>
      </c>
      <c r="JY93">
        <v>245</v>
      </c>
      <c r="JZ93">
        <v>3.5</v>
      </c>
      <c r="KA93">
        <v>14</v>
      </c>
      <c r="KB93">
        <v>210</v>
      </c>
      <c r="KC93">
        <v>227.5</v>
      </c>
      <c r="KE93">
        <v>227.5</v>
      </c>
      <c r="KF93">
        <v>3.5</v>
      </c>
      <c r="KG93">
        <v>14</v>
      </c>
      <c r="KH93">
        <v>192.5</v>
      </c>
      <c r="KI93">
        <v>210</v>
      </c>
      <c r="KK93">
        <v>210</v>
      </c>
      <c r="KL93">
        <v>3.5</v>
      </c>
      <c r="KM93">
        <v>14</v>
      </c>
      <c r="KN93">
        <v>175</v>
      </c>
      <c r="KO93">
        <v>192.5</v>
      </c>
      <c r="KP93">
        <v>0</v>
      </c>
      <c r="KQ93">
        <v>192.5</v>
      </c>
      <c r="KR93">
        <v>3.5</v>
      </c>
      <c r="KS93">
        <v>14</v>
      </c>
      <c r="KT93">
        <v>157.5</v>
      </c>
      <c r="KU93">
        <v>175</v>
      </c>
      <c r="KV93">
        <v>0</v>
      </c>
      <c r="KW93">
        <v>175</v>
      </c>
      <c r="KX93">
        <v>3.5</v>
      </c>
      <c r="KY93">
        <v>14</v>
      </c>
      <c r="KZ93">
        <v>140</v>
      </c>
      <c r="LA93">
        <v>157.5</v>
      </c>
      <c r="LB93">
        <v>0</v>
      </c>
      <c r="LC93">
        <v>157.5</v>
      </c>
      <c r="LD93">
        <v>3.5</v>
      </c>
      <c r="LE93">
        <v>14</v>
      </c>
      <c r="LF93">
        <v>122.5</v>
      </c>
      <c r="LG93">
        <v>140</v>
      </c>
      <c r="LH93">
        <v>0</v>
      </c>
      <c r="LI93">
        <v>140</v>
      </c>
      <c r="LJ93">
        <v>3.5</v>
      </c>
      <c r="LK93">
        <v>14</v>
      </c>
      <c r="LL93">
        <v>105</v>
      </c>
      <c r="LM93">
        <v>122.5</v>
      </c>
      <c r="LN93">
        <v>0</v>
      </c>
      <c r="LO93">
        <v>122.5</v>
      </c>
    </row>
    <row r="94" spans="1:327" hidden="1" x14ac:dyDescent="0.25">
      <c r="A94">
        <v>1</v>
      </c>
      <c r="B94">
        <v>263</v>
      </c>
      <c r="C94" t="s">
        <v>344</v>
      </c>
      <c r="D94" t="s">
        <v>345</v>
      </c>
      <c r="E94" t="e">
        <v>#REF!</v>
      </c>
      <c r="H94" t="s">
        <v>346</v>
      </c>
      <c r="I94" t="s">
        <v>64</v>
      </c>
      <c r="J94">
        <v>0</v>
      </c>
      <c r="K94">
        <v>14</v>
      </c>
      <c r="L94">
        <v>104</v>
      </c>
      <c r="M94">
        <v>118</v>
      </c>
      <c r="O94">
        <v>118</v>
      </c>
      <c r="P94">
        <v>0</v>
      </c>
      <c r="Q94">
        <v>14</v>
      </c>
      <c r="R94">
        <v>90</v>
      </c>
      <c r="S94">
        <v>104</v>
      </c>
      <c r="U94">
        <v>104</v>
      </c>
      <c r="V94">
        <v>0</v>
      </c>
      <c r="W94">
        <v>14</v>
      </c>
      <c r="X94">
        <v>76</v>
      </c>
      <c r="Y94">
        <v>90</v>
      </c>
      <c r="AA94">
        <v>90</v>
      </c>
      <c r="AB94">
        <v>0</v>
      </c>
      <c r="AC94">
        <v>14</v>
      </c>
      <c r="AD94">
        <v>62</v>
      </c>
      <c r="AE94">
        <v>76</v>
      </c>
      <c r="AG94">
        <v>76</v>
      </c>
      <c r="AH94">
        <v>0</v>
      </c>
      <c r="AI94">
        <v>10</v>
      </c>
      <c r="AJ94">
        <v>52</v>
      </c>
      <c r="AK94">
        <v>62</v>
      </c>
      <c r="AM94">
        <v>62</v>
      </c>
      <c r="AN94">
        <v>0</v>
      </c>
      <c r="AO94">
        <v>14</v>
      </c>
      <c r="AP94">
        <v>38</v>
      </c>
      <c r="AQ94">
        <v>52</v>
      </c>
      <c r="AS94">
        <v>52</v>
      </c>
      <c r="AT94">
        <v>0</v>
      </c>
      <c r="AU94">
        <v>10</v>
      </c>
      <c r="AV94">
        <v>28</v>
      </c>
      <c r="AW94">
        <v>38</v>
      </c>
      <c r="AY94">
        <v>38</v>
      </c>
      <c r="AZ94">
        <v>0</v>
      </c>
      <c r="BA94">
        <v>14</v>
      </c>
      <c r="BB94">
        <v>14</v>
      </c>
      <c r="BC94">
        <v>28</v>
      </c>
      <c r="BE94">
        <v>28</v>
      </c>
      <c r="BF94">
        <v>0</v>
      </c>
      <c r="BG94">
        <v>14</v>
      </c>
      <c r="BH94">
        <v>0</v>
      </c>
      <c r="BI94">
        <v>14</v>
      </c>
      <c r="BK94">
        <v>14</v>
      </c>
      <c r="BL94">
        <v>0</v>
      </c>
      <c r="BM94">
        <v>0</v>
      </c>
      <c r="BN94">
        <v>0</v>
      </c>
      <c r="BO94">
        <v>0</v>
      </c>
      <c r="BQ94">
        <v>0</v>
      </c>
      <c r="BR94">
        <v>0</v>
      </c>
      <c r="BS94">
        <v>0</v>
      </c>
      <c r="BT94">
        <v>112</v>
      </c>
      <c r="BU94">
        <v>112</v>
      </c>
      <c r="BV94">
        <v>112</v>
      </c>
      <c r="BW94">
        <v>0</v>
      </c>
      <c r="BX94">
        <v>0</v>
      </c>
      <c r="BY94">
        <v>0</v>
      </c>
      <c r="BZ94">
        <v>112</v>
      </c>
      <c r="CA94">
        <v>112</v>
      </c>
      <c r="CC94">
        <v>112</v>
      </c>
      <c r="CD94">
        <v>0</v>
      </c>
      <c r="CE94">
        <v>0</v>
      </c>
      <c r="CF94">
        <v>112</v>
      </c>
      <c r="CG94">
        <v>112</v>
      </c>
      <c r="CI94">
        <v>112</v>
      </c>
      <c r="CJ94">
        <v>0</v>
      </c>
      <c r="CK94">
        <v>0</v>
      </c>
      <c r="CL94">
        <v>112</v>
      </c>
      <c r="CM94">
        <v>112</v>
      </c>
      <c r="CO94">
        <v>112</v>
      </c>
      <c r="CP94">
        <v>0</v>
      </c>
      <c r="CQ94">
        <v>0</v>
      </c>
      <c r="CR94">
        <v>112</v>
      </c>
      <c r="CS94">
        <v>112</v>
      </c>
      <c r="CU94">
        <v>112</v>
      </c>
      <c r="CV94">
        <v>0</v>
      </c>
      <c r="CW94">
        <v>0</v>
      </c>
      <c r="CX94">
        <v>112</v>
      </c>
      <c r="CY94">
        <v>112</v>
      </c>
      <c r="DA94">
        <v>112</v>
      </c>
      <c r="DB94">
        <v>0</v>
      </c>
      <c r="DC94">
        <v>0</v>
      </c>
      <c r="DD94">
        <v>112</v>
      </c>
      <c r="DE94">
        <v>112</v>
      </c>
      <c r="DG94">
        <v>112</v>
      </c>
      <c r="DH94">
        <v>0</v>
      </c>
      <c r="DI94">
        <v>0</v>
      </c>
      <c r="DJ94">
        <v>112</v>
      </c>
      <c r="DK94">
        <v>112</v>
      </c>
      <c r="DM94">
        <v>112</v>
      </c>
      <c r="DN94">
        <v>0</v>
      </c>
      <c r="DO94">
        <v>0</v>
      </c>
      <c r="DP94">
        <v>112</v>
      </c>
      <c r="DQ94">
        <v>112</v>
      </c>
      <c r="DS94">
        <v>112</v>
      </c>
      <c r="DT94">
        <v>0</v>
      </c>
      <c r="DU94">
        <v>0</v>
      </c>
      <c r="DV94">
        <v>112</v>
      </c>
      <c r="DW94">
        <v>112</v>
      </c>
      <c r="DY94">
        <v>112</v>
      </c>
      <c r="DZ94">
        <v>0</v>
      </c>
      <c r="EA94">
        <v>0</v>
      </c>
      <c r="EB94">
        <v>112</v>
      </c>
      <c r="EC94">
        <v>112</v>
      </c>
      <c r="EE94">
        <v>112</v>
      </c>
      <c r="EF94">
        <v>0</v>
      </c>
      <c r="EG94">
        <v>0</v>
      </c>
      <c r="EH94">
        <v>112</v>
      </c>
      <c r="EI94">
        <v>112</v>
      </c>
      <c r="EK94">
        <v>112</v>
      </c>
      <c r="EL94">
        <v>0</v>
      </c>
      <c r="EM94">
        <v>0</v>
      </c>
      <c r="EN94">
        <v>112</v>
      </c>
      <c r="EO94">
        <v>112</v>
      </c>
      <c r="EQ94">
        <v>112</v>
      </c>
      <c r="ER94">
        <v>0</v>
      </c>
      <c r="ES94">
        <v>0</v>
      </c>
      <c r="ET94">
        <v>112</v>
      </c>
      <c r="EU94">
        <v>112</v>
      </c>
      <c r="EW94">
        <v>112</v>
      </c>
      <c r="EX94">
        <v>0</v>
      </c>
      <c r="EY94">
        <v>0</v>
      </c>
      <c r="EZ94">
        <v>112</v>
      </c>
      <c r="FA94">
        <v>112</v>
      </c>
      <c r="FC94">
        <v>112</v>
      </c>
      <c r="FD94">
        <v>0</v>
      </c>
      <c r="FE94">
        <v>0</v>
      </c>
      <c r="FF94">
        <v>112</v>
      </c>
      <c r="FG94">
        <v>112</v>
      </c>
      <c r="FI94">
        <v>112</v>
      </c>
      <c r="FJ94">
        <v>0</v>
      </c>
      <c r="FK94">
        <v>0</v>
      </c>
      <c r="FL94">
        <v>112</v>
      </c>
      <c r="FM94">
        <v>112</v>
      </c>
      <c r="FO94">
        <v>112</v>
      </c>
      <c r="FP94">
        <v>0</v>
      </c>
      <c r="FQ94">
        <v>0</v>
      </c>
      <c r="FR94">
        <v>112</v>
      </c>
      <c r="FS94">
        <v>112</v>
      </c>
      <c r="FU94">
        <v>112</v>
      </c>
      <c r="FV94">
        <v>0</v>
      </c>
      <c r="FW94">
        <v>0</v>
      </c>
      <c r="FX94">
        <v>112</v>
      </c>
      <c r="FY94">
        <v>112</v>
      </c>
      <c r="GA94">
        <v>112</v>
      </c>
      <c r="GB94">
        <v>0</v>
      </c>
      <c r="GC94">
        <v>0</v>
      </c>
      <c r="GD94">
        <v>112</v>
      </c>
      <c r="GE94">
        <v>112</v>
      </c>
      <c r="GG94">
        <v>112</v>
      </c>
      <c r="GH94">
        <v>0</v>
      </c>
      <c r="GI94">
        <v>0</v>
      </c>
      <c r="GJ94">
        <v>112</v>
      </c>
      <c r="GK94">
        <v>112</v>
      </c>
      <c r="GM94">
        <v>112</v>
      </c>
      <c r="GN94">
        <v>0</v>
      </c>
      <c r="GO94">
        <v>0</v>
      </c>
      <c r="GP94">
        <v>112</v>
      </c>
      <c r="GQ94">
        <v>112</v>
      </c>
      <c r="GS94">
        <v>112</v>
      </c>
      <c r="GT94">
        <v>0</v>
      </c>
      <c r="GU94">
        <v>0</v>
      </c>
      <c r="GV94">
        <v>112</v>
      </c>
      <c r="GW94">
        <v>112</v>
      </c>
      <c r="GY94">
        <v>112</v>
      </c>
      <c r="GZ94">
        <v>0</v>
      </c>
      <c r="HA94">
        <v>0</v>
      </c>
      <c r="HB94">
        <v>112</v>
      </c>
      <c r="HC94">
        <v>112</v>
      </c>
      <c r="HE94">
        <v>112</v>
      </c>
      <c r="HF94">
        <v>0</v>
      </c>
      <c r="HG94">
        <v>0</v>
      </c>
      <c r="HH94">
        <v>112</v>
      </c>
      <c r="HI94">
        <v>112</v>
      </c>
      <c r="HK94">
        <v>112</v>
      </c>
      <c r="HL94">
        <v>0</v>
      </c>
      <c r="HM94">
        <v>0</v>
      </c>
      <c r="HN94">
        <v>112</v>
      </c>
      <c r="HO94">
        <v>112</v>
      </c>
      <c r="HQ94">
        <v>112</v>
      </c>
      <c r="HR94">
        <v>0</v>
      </c>
      <c r="HS94">
        <v>0</v>
      </c>
      <c r="HT94">
        <v>112</v>
      </c>
      <c r="HU94">
        <v>112</v>
      </c>
      <c r="HW94">
        <v>112</v>
      </c>
      <c r="HX94">
        <v>0</v>
      </c>
      <c r="HY94">
        <v>0</v>
      </c>
      <c r="HZ94">
        <v>112</v>
      </c>
      <c r="IA94">
        <v>112</v>
      </c>
      <c r="IC94">
        <v>112</v>
      </c>
      <c r="ID94">
        <v>0</v>
      </c>
      <c r="IE94">
        <v>0</v>
      </c>
      <c r="IF94">
        <v>112</v>
      </c>
      <c r="IG94">
        <v>112</v>
      </c>
      <c r="II94">
        <v>112</v>
      </c>
      <c r="IJ94">
        <v>0</v>
      </c>
      <c r="IK94">
        <v>0</v>
      </c>
      <c r="IL94">
        <v>112</v>
      </c>
      <c r="IM94">
        <v>112</v>
      </c>
      <c r="IO94">
        <v>112</v>
      </c>
      <c r="IP94">
        <v>0</v>
      </c>
      <c r="IQ94">
        <v>0</v>
      </c>
      <c r="IR94">
        <v>112</v>
      </c>
      <c r="IS94">
        <v>112</v>
      </c>
      <c r="IU94">
        <v>112</v>
      </c>
      <c r="IV94">
        <v>0</v>
      </c>
      <c r="IW94">
        <v>0</v>
      </c>
      <c r="IX94">
        <v>112</v>
      </c>
      <c r="IY94">
        <v>112</v>
      </c>
      <c r="JA94">
        <v>112</v>
      </c>
      <c r="JB94">
        <v>0</v>
      </c>
      <c r="JC94">
        <v>0</v>
      </c>
      <c r="JD94">
        <v>112</v>
      </c>
      <c r="JE94">
        <v>112</v>
      </c>
      <c r="JG94">
        <v>112</v>
      </c>
      <c r="JH94">
        <v>0</v>
      </c>
      <c r="JI94">
        <v>0</v>
      </c>
      <c r="JJ94">
        <v>112</v>
      </c>
      <c r="JK94">
        <v>112</v>
      </c>
      <c r="JM94">
        <v>112</v>
      </c>
      <c r="JN94">
        <v>0</v>
      </c>
      <c r="JO94">
        <v>0</v>
      </c>
      <c r="JP94">
        <v>112</v>
      </c>
      <c r="JQ94">
        <v>112</v>
      </c>
      <c r="JS94">
        <v>112</v>
      </c>
      <c r="JT94">
        <v>0</v>
      </c>
      <c r="JU94">
        <v>0</v>
      </c>
      <c r="JV94">
        <v>112</v>
      </c>
      <c r="JW94">
        <v>112</v>
      </c>
      <c r="JY94">
        <v>112</v>
      </c>
      <c r="JZ94">
        <v>0</v>
      </c>
      <c r="KA94">
        <v>0</v>
      </c>
      <c r="KB94">
        <v>112</v>
      </c>
      <c r="KC94">
        <v>112</v>
      </c>
      <c r="KE94">
        <v>112</v>
      </c>
      <c r="KF94">
        <v>0</v>
      </c>
      <c r="KG94">
        <v>0</v>
      </c>
      <c r="KH94">
        <v>112</v>
      </c>
      <c r="KI94">
        <v>112</v>
      </c>
      <c r="KK94">
        <v>112</v>
      </c>
      <c r="KL94">
        <v>0</v>
      </c>
      <c r="KM94">
        <v>0</v>
      </c>
      <c r="KN94">
        <v>112</v>
      </c>
      <c r="KO94">
        <v>112</v>
      </c>
      <c r="KP94">
        <v>0</v>
      </c>
      <c r="KQ94">
        <v>112</v>
      </c>
      <c r="KR94">
        <v>0</v>
      </c>
      <c r="KS94">
        <v>0</v>
      </c>
      <c r="KT94">
        <v>112</v>
      </c>
      <c r="KU94">
        <v>112</v>
      </c>
      <c r="KV94">
        <v>0</v>
      </c>
      <c r="KW94">
        <v>112</v>
      </c>
      <c r="KX94">
        <v>0</v>
      </c>
      <c r="KY94">
        <v>0</v>
      </c>
      <c r="KZ94">
        <v>112</v>
      </c>
      <c r="LA94">
        <v>112</v>
      </c>
      <c r="LB94">
        <v>0</v>
      </c>
      <c r="LC94">
        <v>112</v>
      </c>
      <c r="LD94">
        <v>0</v>
      </c>
      <c r="LE94">
        <v>0</v>
      </c>
      <c r="LF94">
        <v>112</v>
      </c>
      <c r="LG94">
        <v>112</v>
      </c>
      <c r="LH94">
        <v>0</v>
      </c>
      <c r="LI94">
        <v>112</v>
      </c>
      <c r="LJ94">
        <v>0</v>
      </c>
      <c r="LK94">
        <v>0</v>
      </c>
      <c r="LL94">
        <v>112</v>
      </c>
      <c r="LM94">
        <v>112</v>
      </c>
      <c r="LN94">
        <v>0</v>
      </c>
      <c r="LO94">
        <v>112</v>
      </c>
    </row>
    <row r="95" spans="1:327" hidden="1" x14ac:dyDescent="0.25">
      <c r="A95">
        <v>1</v>
      </c>
      <c r="B95">
        <v>268</v>
      </c>
      <c r="C95" t="s">
        <v>347</v>
      </c>
      <c r="D95" t="s">
        <v>248</v>
      </c>
      <c r="E95" t="e">
        <v>#REF!</v>
      </c>
      <c r="G95" t="s">
        <v>348</v>
      </c>
      <c r="H95" t="s">
        <v>349</v>
      </c>
      <c r="I95" t="s">
        <v>112</v>
      </c>
      <c r="J95">
        <v>3.5</v>
      </c>
      <c r="K95">
        <v>14</v>
      </c>
      <c r="L95">
        <v>132</v>
      </c>
      <c r="M95">
        <v>149.5</v>
      </c>
      <c r="N95">
        <v>149.5</v>
      </c>
      <c r="O95">
        <v>0</v>
      </c>
      <c r="P95">
        <v>3.5</v>
      </c>
      <c r="Q95">
        <v>14</v>
      </c>
      <c r="R95">
        <v>114.5</v>
      </c>
      <c r="S95">
        <v>132</v>
      </c>
      <c r="U95">
        <v>132</v>
      </c>
      <c r="V95">
        <v>3.5</v>
      </c>
      <c r="W95">
        <v>14</v>
      </c>
      <c r="X95">
        <v>97</v>
      </c>
      <c r="Y95">
        <v>114.5</v>
      </c>
      <c r="AA95">
        <v>114.5</v>
      </c>
      <c r="AB95">
        <v>3.5</v>
      </c>
      <c r="AC95">
        <v>14</v>
      </c>
      <c r="AD95">
        <v>79.5</v>
      </c>
      <c r="AE95">
        <v>97</v>
      </c>
      <c r="AG95">
        <v>97</v>
      </c>
      <c r="AH95">
        <v>3.5</v>
      </c>
      <c r="AI95">
        <v>10</v>
      </c>
      <c r="AJ95">
        <v>66</v>
      </c>
      <c r="AK95">
        <v>79.5</v>
      </c>
      <c r="AM95">
        <v>79.5</v>
      </c>
      <c r="AN95">
        <v>3.5</v>
      </c>
      <c r="AO95">
        <v>14</v>
      </c>
      <c r="AP95">
        <v>48.5</v>
      </c>
      <c r="AQ95">
        <v>66</v>
      </c>
      <c r="AS95">
        <v>66</v>
      </c>
      <c r="AT95">
        <v>3.5</v>
      </c>
      <c r="AU95">
        <v>10</v>
      </c>
      <c r="AV95">
        <v>35</v>
      </c>
      <c r="AW95">
        <v>48.5</v>
      </c>
      <c r="AY95">
        <v>48.5</v>
      </c>
      <c r="AZ95">
        <v>3.5</v>
      </c>
      <c r="BA95">
        <v>14</v>
      </c>
      <c r="BB95">
        <v>17.5</v>
      </c>
      <c r="BC95">
        <v>35</v>
      </c>
      <c r="BE95">
        <v>35</v>
      </c>
      <c r="BF95">
        <v>3.5</v>
      </c>
      <c r="BG95">
        <v>14</v>
      </c>
      <c r="BH95">
        <v>0</v>
      </c>
      <c r="BI95">
        <v>17.5</v>
      </c>
      <c r="BK95">
        <v>17.5</v>
      </c>
      <c r="BL95">
        <v>3.5</v>
      </c>
      <c r="BM95">
        <v>14</v>
      </c>
      <c r="BN95">
        <v>140</v>
      </c>
      <c r="BO95">
        <v>157.5</v>
      </c>
      <c r="BP95">
        <v>157.5</v>
      </c>
      <c r="BQ95">
        <v>0</v>
      </c>
      <c r="BR95">
        <v>3.5</v>
      </c>
      <c r="BS95">
        <v>14</v>
      </c>
      <c r="BT95">
        <v>122.5</v>
      </c>
      <c r="BU95">
        <v>140</v>
      </c>
      <c r="BW95">
        <v>140</v>
      </c>
      <c r="BX95">
        <v>3.5</v>
      </c>
      <c r="BY95">
        <v>14</v>
      </c>
      <c r="BZ95">
        <v>105</v>
      </c>
      <c r="CA95">
        <v>122.5</v>
      </c>
      <c r="CC95">
        <v>122.5</v>
      </c>
      <c r="CD95">
        <v>3.5</v>
      </c>
      <c r="CE95">
        <v>14</v>
      </c>
      <c r="CF95">
        <v>87.5</v>
      </c>
      <c r="CG95">
        <v>105</v>
      </c>
      <c r="CI95">
        <v>105</v>
      </c>
      <c r="CJ95">
        <v>3.5</v>
      </c>
      <c r="CK95">
        <v>14</v>
      </c>
      <c r="CL95">
        <v>70</v>
      </c>
      <c r="CM95">
        <v>87.5</v>
      </c>
      <c r="CO95">
        <v>87.5</v>
      </c>
      <c r="CP95">
        <v>3.5</v>
      </c>
      <c r="CQ95">
        <v>14</v>
      </c>
      <c r="CR95">
        <v>52.5</v>
      </c>
      <c r="CS95">
        <v>70</v>
      </c>
      <c r="CU95">
        <v>70</v>
      </c>
      <c r="CV95">
        <v>3.5</v>
      </c>
      <c r="CW95">
        <v>14</v>
      </c>
      <c r="CX95">
        <v>35</v>
      </c>
      <c r="CY95">
        <v>52.5</v>
      </c>
      <c r="DA95">
        <v>52.5</v>
      </c>
      <c r="DB95">
        <v>3.5</v>
      </c>
      <c r="DC95">
        <v>14</v>
      </c>
      <c r="DD95">
        <v>17.5</v>
      </c>
      <c r="DE95">
        <v>35</v>
      </c>
      <c r="DG95">
        <v>35</v>
      </c>
      <c r="DH95">
        <v>3.5</v>
      </c>
      <c r="DI95">
        <v>14</v>
      </c>
      <c r="DJ95">
        <v>0</v>
      </c>
      <c r="DK95">
        <v>17.5</v>
      </c>
      <c r="DM95">
        <v>17.5</v>
      </c>
      <c r="DN95">
        <v>3.5</v>
      </c>
      <c r="DO95">
        <v>10</v>
      </c>
      <c r="DP95">
        <v>7</v>
      </c>
      <c r="DQ95">
        <v>20.5</v>
      </c>
      <c r="DR95">
        <v>20.5</v>
      </c>
      <c r="DS95">
        <v>0</v>
      </c>
      <c r="DT95">
        <v>3.5</v>
      </c>
      <c r="DU95">
        <v>0</v>
      </c>
      <c r="DV95">
        <v>3.5</v>
      </c>
      <c r="DW95">
        <v>7</v>
      </c>
      <c r="DY95">
        <v>7</v>
      </c>
      <c r="DZ95">
        <v>3.5</v>
      </c>
      <c r="EA95">
        <v>0</v>
      </c>
      <c r="EB95">
        <v>0</v>
      </c>
      <c r="EC95">
        <v>3.5</v>
      </c>
      <c r="EE95">
        <v>3.5</v>
      </c>
      <c r="EF95">
        <v>3.5</v>
      </c>
      <c r="EG95">
        <v>0</v>
      </c>
      <c r="EH95">
        <v>21</v>
      </c>
      <c r="EI95">
        <v>24.5</v>
      </c>
      <c r="EJ95">
        <v>24.5</v>
      </c>
      <c r="EK95">
        <v>0</v>
      </c>
      <c r="EL95">
        <v>3.5</v>
      </c>
      <c r="EM95">
        <v>0</v>
      </c>
      <c r="EN95">
        <v>17.5</v>
      </c>
      <c r="EO95">
        <v>21</v>
      </c>
      <c r="EQ95">
        <v>21</v>
      </c>
      <c r="ER95">
        <v>3.5</v>
      </c>
      <c r="ES95">
        <v>14</v>
      </c>
      <c r="ET95">
        <v>0</v>
      </c>
      <c r="EU95">
        <v>17.5</v>
      </c>
      <c r="EW95">
        <v>17.5</v>
      </c>
      <c r="EX95">
        <v>3.5</v>
      </c>
      <c r="EY95">
        <v>14</v>
      </c>
      <c r="EZ95">
        <v>35</v>
      </c>
      <c r="FA95">
        <v>52.5</v>
      </c>
      <c r="FB95">
        <v>52.5</v>
      </c>
      <c r="FC95">
        <v>0</v>
      </c>
      <c r="FD95">
        <v>3.5</v>
      </c>
      <c r="FE95">
        <v>14</v>
      </c>
      <c r="FF95">
        <v>17.5</v>
      </c>
      <c r="FG95">
        <v>35</v>
      </c>
      <c r="FI95">
        <v>35</v>
      </c>
      <c r="FJ95">
        <v>3.5</v>
      </c>
      <c r="FK95">
        <v>14</v>
      </c>
      <c r="FL95">
        <v>0</v>
      </c>
      <c r="FM95">
        <v>17.5</v>
      </c>
      <c r="FO95">
        <v>17.5</v>
      </c>
      <c r="FP95">
        <v>0</v>
      </c>
      <c r="FQ95">
        <v>0</v>
      </c>
      <c r="FR95">
        <v>0</v>
      </c>
      <c r="FS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</row>
    <row r="96" spans="1:327" hidden="1" x14ac:dyDescent="0.25">
      <c r="A96">
        <v>1</v>
      </c>
      <c r="B96">
        <v>273</v>
      </c>
      <c r="C96" t="s">
        <v>350</v>
      </c>
      <c r="D96" t="s">
        <v>351</v>
      </c>
      <c r="E96" t="e">
        <v>#REF!</v>
      </c>
      <c r="H96" t="s">
        <v>352</v>
      </c>
      <c r="I96" t="s">
        <v>63</v>
      </c>
      <c r="J96">
        <v>5</v>
      </c>
      <c r="K96">
        <v>0</v>
      </c>
      <c r="L96">
        <v>130</v>
      </c>
      <c r="M96">
        <v>135</v>
      </c>
      <c r="O96">
        <v>135</v>
      </c>
      <c r="P96">
        <v>5</v>
      </c>
      <c r="Q96">
        <v>0</v>
      </c>
      <c r="R96">
        <v>125</v>
      </c>
      <c r="S96">
        <v>130</v>
      </c>
      <c r="U96">
        <v>130</v>
      </c>
      <c r="V96">
        <v>5</v>
      </c>
      <c r="W96">
        <v>0</v>
      </c>
      <c r="X96">
        <v>120</v>
      </c>
      <c r="Y96">
        <v>125</v>
      </c>
      <c r="AA96">
        <v>125</v>
      </c>
      <c r="AB96">
        <v>5</v>
      </c>
      <c r="AC96">
        <v>0</v>
      </c>
      <c r="AD96">
        <v>115</v>
      </c>
      <c r="AE96">
        <v>120</v>
      </c>
      <c r="AG96">
        <v>120</v>
      </c>
      <c r="AH96">
        <v>5</v>
      </c>
      <c r="AI96">
        <v>0</v>
      </c>
      <c r="AJ96">
        <v>110</v>
      </c>
      <c r="AK96">
        <v>115</v>
      </c>
      <c r="AM96">
        <v>115</v>
      </c>
      <c r="AN96">
        <v>5</v>
      </c>
      <c r="AO96">
        <v>0</v>
      </c>
      <c r="AP96">
        <v>105</v>
      </c>
      <c r="AQ96">
        <v>110</v>
      </c>
      <c r="AS96">
        <v>110</v>
      </c>
      <c r="AT96">
        <v>5</v>
      </c>
      <c r="AU96">
        <v>0</v>
      </c>
      <c r="AV96">
        <v>100</v>
      </c>
      <c r="AW96">
        <v>105</v>
      </c>
      <c r="AY96">
        <v>105</v>
      </c>
      <c r="AZ96">
        <v>5</v>
      </c>
      <c r="BA96">
        <v>0</v>
      </c>
      <c r="BB96">
        <v>95</v>
      </c>
      <c r="BC96">
        <v>100</v>
      </c>
      <c r="BE96">
        <v>100</v>
      </c>
      <c r="BF96">
        <v>5</v>
      </c>
      <c r="BG96">
        <v>0</v>
      </c>
      <c r="BH96">
        <v>90</v>
      </c>
      <c r="BI96">
        <v>95</v>
      </c>
      <c r="BK96">
        <v>95</v>
      </c>
      <c r="BL96">
        <v>5</v>
      </c>
      <c r="BM96">
        <v>0</v>
      </c>
      <c r="BN96">
        <v>85</v>
      </c>
      <c r="BO96">
        <v>90</v>
      </c>
      <c r="BQ96">
        <v>90</v>
      </c>
      <c r="BR96">
        <v>5</v>
      </c>
      <c r="BS96">
        <v>0</v>
      </c>
      <c r="BT96">
        <v>80</v>
      </c>
      <c r="BU96">
        <v>85</v>
      </c>
      <c r="BW96">
        <v>85</v>
      </c>
      <c r="BX96">
        <v>5</v>
      </c>
      <c r="BY96">
        <v>0</v>
      </c>
      <c r="BZ96">
        <v>75</v>
      </c>
      <c r="CA96">
        <v>80</v>
      </c>
      <c r="CC96">
        <v>80</v>
      </c>
      <c r="CD96">
        <v>5</v>
      </c>
      <c r="CE96">
        <v>0</v>
      </c>
      <c r="CF96">
        <v>70</v>
      </c>
      <c r="CG96">
        <v>75</v>
      </c>
      <c r="CI96">
        <v>75</v>
      </c>
      <c r="CJ96">
        <v>3.5</v>
      </c>
      <c r="CK96">
        <v>14</v>
      </c>
      <c r="CL96">
        <v>52.5</v>
      </c>
      <c r="CM96">
        <v>70</v>
      </c>
      <c r="CO96">
        <v>70</v>
      </c>
      <c r="CP96">
        <v>3.5</v>
      </c>
      <c r="CQ96">
        <v>14</v>
      </c>
      <c r="CR96">
        <v>35</v>
      </c>
      <c r="CS96">
        <v>52.5</v>
      </c>
      <c r="CU96">
        <v>52.5</v>
      </c>
      <c r="CV96">
        <v>3.5</v>
      </c>
      <c r="CW96">
        <v>14</v>
      </c>
      <c r="CX96">
        <v>17.5</v>
      </c>
      <c r="CY96">
        <v>35</v>
      </c>
      <c r="DA96">
        <v>35</v>
      </c>
      <c r="DB96">
        <v>3.5</v>
      </c>
      <c r="DC96">
        <v>14</v>
      </c>
      <c r="DD96">
        <v>0</v>
      </c>
      <c r="DE96">
        <v>17.5</v>
      </c>
      <c r="DG96">
        <v>17.5</v>
      </c>
      <c r="DH96">
        <v>3.5</v>
      </c>
      <c r="DI96">
        <v>14</v>
      </c>
      <c r="DJ96">
        <v>132.5</v>
      </c>
      <c r="DK96">
        <v>150</v>
      </c>
      <c r="DL96">
        <v>150</v>
      </c>
      <c r="DM96">
        <v>0</v>
      </c>
      <c r="DN96">
        <v>3.5</v>
      </c>
      <c r="DO96">
        <v>10</v>
      </c>
      <c r="DP96">
        <v>119</v>
      </c>
      <c r="DQ96">
        <v>132.5</v>
      </c>
      <c r="DS96">
        <v>132.5</v>
      </c>
      <c r="DT96">
        <v>3.5</v>
      </c>
      <c r="DU96">
        <v>0</v>
      </c>
      <c r="DV96">
        <v>115.5</v>
      </c>
      <c r="DW96">
        <v>119</v>
      </c>
      <c r="DY96">
        <v>119</v>
      </c>
      <c r="DZ96">
        <v>3.5</v>
      </c>
      <c r="EA96">
        <v>0</v>
      </c>
      <c r="EB96">
        <v>112</v>
      </c>
      <c r="EC96">
        <v>115.5</v>
      </c>
      <c r="EE96">
        <v>115.5</v>
      </c>
      <c r="EF96">
        <v>3.5</v>
      </c>
      <c r="EG96">
        <v>0</v>
      </c>
      <c r="EH96">
        <v>108.5</v>
      </c>
      <c r="EI96">
        <v>112</v>
      </c>
      <c r="EK96">
        <v>112</v>
      </c>
      <c r="EL96">
        <v>3.5</v>
      </c>
      <c r="EM96">
        <v>0</v>
      </c>
      <c r="EN96">
        <v>105</v>
      </c>
      <c r="EO96">
        <v>108.5</v>
      </c>
      <c r="EQ96">
        <v>108.5</v>
      </c>
      <c r="ER96">
        <v>3.5</v>
      </c>
      <c r="ES96">
        <v>14</v>
      </c>
      <c r="ET96">
        <v>87.5</v>
      </c>
      <c r="EU96">
        <v>105</v>
      </c>
      <c r="EW96">
        <v>105</v>
      </c>
      <c r="EX96">
        <v>3.5</v>
      </c>
      <c r="EY96">
        <v>14</v>
      </c>
      <c r="EZ96">
        <v>70</v>
      </c>
      <c r="FA96">
        <v>87.5</v>
      </c>
      <c r="FC96">
        <v>87.5</v>
      </c>
      <c r="FD96">
        <v>3.5</v>
      </c>
      <c r="FE96">
        <v>14</v>
      </c>
      <c r="FF96">
        <v>52.5</v>
      </c>
      <c r="FG96">
        <v>70</v>
      </c>
      <c r="FI96">
        <v>70</v>
      </c>
      <c r="FJ96">
        <v>3.5</v>
      </c>
      <c r="FK96">
        <v>14</v>
      </c>
      <c r="FL96">
        <v>35</v>
      </c>
      <c r="FM96">
        <v>52.5</v>
      </c>
      <c r="FO96">
        <v>52.5</v>
      </c>
      <c r="FP96">
        <v>3.5</v>
      </c>
      <c r="FQ96">
        <v>14</v>
      </c>
      <c r="FR96">
        <v>17.5</v>
      </c>
      <c r="FS96">
        <v>35</v>
      </c>
      <c r="FU96">
        <v>35</v>
      </c>
      <c r="FV96">
        <v>3.5</v>
      </c>
      <c r="FW96">
        <v>14</v>
      </c>
      <c r="FX96">
        <v>0</v>
      </c>
      <c r="FY96">
        <v>17.5</v>
      </c>
      <c r="GA96">
        <v>17.5</v>
      </c>
      <c r="GB96">
        <v>3.5</v>
      </c>
      <c r="GC96">
        <v>14</v>
      </c>
      <c r="GD96">
        <v>282</v>
      </c>
      <c r="GE96">
        <v>299.5</v>
      </c>
      <c r="GF96">
        <v>299.5</v>
      </c>
      <c r="GG96">
        <v>0</v>
      </c>
      <c r="GH96">
        <v>14</v>
      </c>
      <c r="GI96">
        <v>14</v>
      </c>
      <c r="GJ96">
        <v>254</v>
      </c>
      <c r="GK96">
        <v>282</v>
      </c>
      <c r="GM96">
        <v>282</v>
      </c>
      <c r="GN96">
        <v>3.5</v>
      </c>
      <c r="GO96">
        <v>14</v>
      </c>
      <c r="GP96">
        <v>236.5</v>
      </c>
      <c r="GQ96">
        <v>254</v>
      </c>
      <c r="GS96">
        <v>254</v>
      </c>
      <c r="GT96">
        <v>3.5</v>
      </c>
      <c r="GU96">
        <v>14</v>
      </c>
      <c r="GV96">
        <v>219</v>
      </c>
      <c r="GW96">
        <v>236.5</v>
      </c>
      <c r="GY96">
        <v>236.5</v>
      </c>
      <c r="GZ96">
        <v>3.5</v>
      </c>
      <c r="HA96">
        <v>14</v>
      </c>
      <c r="HB96">
        <v>201.5</v>
      </c>
      <c r="HC96">
        <v>219</v>
      </c>
      <c r="HE96">
        <v>219</v>
      </c>
      <c r="HF96">
        <v>3.5</v>
      </c>
      <c r="HG96">
        <v>14</v>
      </c>
      <c r="HH96">
        <v>184</v>
      </c>
      <c r="HI96">
        <v>201.5</v>
      </c>
      <c r="HK96">
        <v>201.5</v>
      </c>
      <c r="HL96">
        <v>3.5</v>
      </c>
      <c r="HM96">
        <v>14</v>
      </c>
      <c r="HN96">
        <v>166.5</v>
      </c>
      <c r="HO96">
        <v>184</v>
      </c>
      <c r="HQ96">
        <v>184</v>
      </c>
      <c r="HR96">
        <v>3.5</v>
      </c>
      <c r="HS96">
        <v>14</v>
      </c>
      <c r="HT96">
        <v>149</v>
      </c>
      <c r="HU96">
        <v>166.5</v>
      </c>
      <c r="HW96">
        <v>166.5</v>
      </c>
      <c r="HX96">
        <v>3.5</v>
      </c>
      <c r="HY96">
        <v>14</v>
      </c>
      <c r="HZ96">
        <v>131.5</v>
      </c>
      <c r="IA96">
        <v>149</v>
      </c>
      <c r="IC96">
        <v>149</v>
      </c>
      <c r="ID96">
        <v>3.5</v>
      </c>
      <c r="IE96">
        <v>14</v>
      </c>
      <c r="IF96">
        <v>114</v>
      </c>
      <c r="IG96">
        <v>131.5</v>
      </c>
      <c r="II96">
        <v>131.5</v>
      </c>
      <c r="IJ96">
        <v>3.5</v>
      </c>
      <c r="IK96">
        <v>14</v>
      </c>
      <c r="IL96">
        <v>96.5</v>
      </c>
      <c r="IM96">
        <v>114</v>
      </c>
      <c r="IO96">
        <v>114</v>
      </c>
      <c r="IP96">
        <v>3.5</v>
      </c>
      <c r="IQ96">
        <v>14</v>
      </c>
      <c r="IR96">
        <v>179</v>
      </c>
      <c r="IS96">
        <v>196.5</v>
      </c>
      <c r="IT96">
        <v>100</v>
      </c>
      <c r="IU96">
        <v>96.5</v>
      </c>
      <c r="IV96">
        <v>3.5</v>
      </c>
      <c r="IW96">
        <v>14</v>
      </c>
      <c r="IX96">
        <v>161.5</v>
      </c>
      <c r="IY96">
        <v>179</v>
      </c>
      <c r="JA96">
        <v>179</v>
      </c>
      <c r="JB96">
        <v>3.5</v>
      </c>
      <c r="JC96">
        <v>14</v>
      </c>
      <c r="JD96">
        <v>144</v>
      </c>
      <c r="JE96">
        <v>161.5</v>
      </c>
      <c r="JG96">
        <v>161.5</v>
      </c>
      <c r="JH96">
        <v>3.5</v>
      </c>
      <c r="JI96">
        <v>14</v>
      </c>
      <c r="JJ96">
        <v>126.5</v>
      </c>
      <c r="JK96">
        <v>144</v>
      </c>
      <c r="JM96">
        <v>144</v>
      </c>
      <c r="JN96">
        <v>3.5</v>
      </c>
      <c r="JO96">
        <v>14</v>
      </c>
      <c r="JP96">
        <v>229</v>
      </c>
      <c r="JQ96">
        <v>246.5</v>
      </c>
      <c r="JR96">
        <v>120</v>
      </c>
      <c r="JS96">
        <v>126.5</v>
      </c>
      <c r="JT96">
        <v>3.5</v>
      </c>
      <c r="JU96">
        <v>14</v>
      </c>
      <c r="JV96">
        <v>221.5</v>
      </c>
      <c r="JW96">
        <v>239</v>
      </c>
      <c r="JY96">
        <v>239</v>
      </c>
      <c r="JZ96">
        <v>3.5</v>
      </c>
      <c r="KA96">
        <v>14</v>
      </c>
      <c r="KB96">
        <v>204</v>
      </c>
      <c r="KC96">
        <v>221.5</v>
      </c>
      <c r="KE96">
        <v>221.5</v>
      </c>
      <c r="KF96">
        <v>3.5</v>
      </c>
      <c r="KG96">
        <v>14</v>
      </c>
      <c r="KH96">
        <v>186.5</v>
      </c>
      <c r="KI96">
        <v>204</v>
      </c>
      <c r="KK96">
        <v>204</v>
      </c>
      <c r="KL96">
        <v>3.5</v>
      </c>
      <c r="KM96">
        <v>14</v>
      </c>
      <c r="KN96">
        <v>169</v>
      </c>
      <c r="KO96">
        <v>186.5</v>
      </c>
      <c r="KP96">
        <v>0</v>
      </c>
      <c r="KQ96">
        <v>186.5</v>
      </c>
      <c r="KR96">
        <v>5</v>
      </c>
      <c r="KS96">
        <v>0</v>
      </c>
      <c r="KT96">
        <v>164</v>
      </c>
      <c r="KU96">
        <v>169</v>
      </c>
      <c r="KV96">
        <v>0</v>
      </c>
      <c r="KW96">
        <v>169</v>
      </c>
      <c r="KX96">
        <v>5</v>
      </c>
      <c r="KY96">
        <v>0</v>
      </c>
      <c r="KZ96">
        <v>159</v>
      </c>
      <c r="LA96">
        <v>164</v>
      </c>
      <c r="LB96">
        <v>0</v>
      </c>
      <c r="LC96">
        <v>164</v>
      </c>
      <c r="LD96">
        <v>5</v>
      </c>
      <c r="LE96">
        <v>0</v>
      </c>
      <c r="LF96">
        <v>154</v>
      </c>
      <c r="LG96">
        <v>159</v>
      </c>
      <c r="LH96">
        <v>0</v>
      </c>
      <c r="LI96">
        <v>159</v>
      </c>
      <c r="LJ96">
        <v>5</v>
      </c>
      <c r="LK96">
        <v>0</v>
      </c>
      <c r="LL96">
        <v>149</v>
      </c>
      <c r="LM96">
        <v>154</v>
      </c>
      <c r="LN96">
        <v>0</v>
      </c>
      <c r="LO96">
        <v>154</v>
      </c>
    </row>
    <row r="97" spans="1:327" hidden="1" x14ac:dyDescent="0.25">
      <c r="A97">
        <v>1</v>
      </c>
      <c r="B97">
        <v>278</v>
      </c>
      <c r="C97" t="s">
        <v>353</v>
      </c>
      <c r="D97" t="s">
        <v>354</v>
      </c>
      <c r="E97" t="e">
        <v>#REF!</v>
      </c>
      <c r="F97">
        <v>950306516</v>
      </c>
      <c r="G97" t="s">
        <v>343</v>
      </c>
      <c r="I97" t="s">
        <v>112</v>
      </c>
      <c r="J97">
        <v>3.5</v>
      </c>
      <c r="K97">
        <v>14</v>
      </c>
      <c r="L97">
        <v>453.5</v>
      </c>
      <c r="M97">
        <v>471</v>
      </c>
      <c r="N97">
        <v>471</v>
      </c>
      <c r="O97">
        <v>0</v>
      </c>
      <c r="P97">
        <v>3.5</v>
      </c>
      <c r="Q97">
        <v>14</v>
      </c>
      <c r="R97">
        <v>436</v>
      </c>
      <c r="S97">
        <v>453.5</v>
      </c>
      <c r="U97">
        <v>453.5</v>
      </c>
      <c r="V97">
        <v>3.5</v>
      </c>
      <c r="W97">
        <v>14</v>
      </c>
      <c r="X97">
        <v>418.5</v>
      </c>
      <c r="Y97">
        <v>436</v>
      </c>
      <c r="AA97">
        <v>436</v>
      </c>
      <c r="AB97">
        <v>3.5</v>
      </c>
      <c r="AC97">
        <v>14</v>
      </c>
      <c r="AD97">
        <v>401</v>
      </c>
      <c r="AE97">
        <v>418.5</v>
      </c>
      <c r="AG97">
        <v>418.5</v>
      </c>
      <c r="AH97">
        <v>3.5</v>
      </c>
      <c r="AI97">
        <v>10</v>
      </c>
      <c r="AJ97">
        <v>387.5</v>
      </c>
      <c r="AK97">
        <v>401</v>
      </c>
      <c r="AM97">
        <v>401</v>
      </c>
      <c r="AN97">
        <v>3.5</v>
      </c>
      <c r="AO97">
        <v>14</v>
      </c>
      <c r="AP97">
        <v>370</v>
      </c>
      <c r="AQ97">
        <v>387.5</v>
      </c>
      <c r="AS97">
        <v>387.5</v>
      </c>
      <c r="AT97">
        <v>3.5</v>
      </c>
      <c r="AU97">
        <v>10</v>
      </c>
      <c r="AV97">
        <v>356.5</v>
      </c>
      <c r="AW97">
        <v>370</v>
      </c>
      <c r="AY97">
        <v>370</v>
      </c>
      <c r="AZ97">
        <v>3.5</v>
      </c>
      <c r="BA97">
        <v>14</v>
      </c>
      <c r="BB97">
        <v>339</v>
      </c>
      <c r="BC97">
        <v>356.5</v>
      </c>
      <c r="BE97">
        <v>356.5</v>
      </c>
      <c r="BF97">
        <v>3.5</v>
      </c>
      <c r="BG97">
        <v>14</v>
      </c>
      <c r="BH97">
        <v>321.5</v>
      </c>
      <c r="BI97">
        <v>339</v>
      </c>
      <c r="BK97">
        <v>339</v>
      </c>
      <c r="BL97">
        <v>3.5</v>
      </c>
      <c r="BM97">
        <v>14</v>
      </c>
      <c r="BN97">
        <v>304</v>
      </c>
      <c r="BO97">
        <v>321.5</v>
      </c>
      <c r="BQ97">
        <v>321.5</v>
      </c>
      <c r="BR97">
        <v>3.5</v>
      </c>
      <c r="BS97">
        <v>14</v>
      </c>
      <c r="BT97">
        <v>286.5</v>
      </c>
      <c r="BU97">
        <v>304</v>
      </c>
      <c r="BW97">
        <v>304</v>
      </c>
      <c r="BX97">
        <v>3.5</v>
      </c>
      <c r="BY97">
        <v>14</v>
      </c>
      <c r="BZ97">
        <v>269</v>
      </c>
      <c r="CA97">
        <v>286.5</v>
      </c>
      <c r="CC97">
        <v>286.5</v>
      </c>
      <c r="CD97">
        <v>3.5</v>
      </c>
      <c r="CE97">
        <v>14</v>
      </c>
      <c r="CF97">
        <v>251.5</v>
      </c>
      <c r="CG97">
        <v>269</v>
      </c>
      <c r="CI97">
        <v>269</v>
      </c>
      <c r="CJ97">
        <v>3.5</v>
      </c>
      <c r="CK97">
        <v>14</v>
      </c>
      <c r="CL97">
        <v>234</v>
      </c>
      <c r="CM97">
        <v>251.5</v>
      </c>
      <c r="CO97">
        <v>251.5</v>
      </c>
      <c r="CP97">
        <v>3.5</v>
      </c>
      <c r="CQ97">
        <v>14</v>
      </c>
      <c r="CR97">
        <v>216.5</v>
      </c>
      <c r="CS97">
        <v>234</v>
      </c>
      <c r="CU97">
        <v>234</v>
      </c>
      <c r="CV97">
        <v>3.5</v>
      </c>
      <c r="CW97">
        <v>14</v>
      </c>
      <c r="CX97">
        <v>199</v>
      </c>
      <c r="CY97">
        <v>216.5</v>
      </c>
      <c r="DA97">
        <v>216.5</v>
      </c>
      <c r="DB97">
        <v>3.5</v>
      </c>
      <c r="DC97">
        <v>14</v>
      </c>
      <c r="DD97">
        <v>181.5</v>
      </c>
      <c r="DE97">
        <v>199</v>
      </c>
      <c r="DG97">
        <v>199</v>
      </c>
      <c r="DH97">
        <v>3.5</v>
      </c>
      <c r="DI97">
        <v>14</v>
      </c>
      <c r="DJ97">
        <v>314</v>
      </c>
      <c r="DK97">
        <v>331.5</v>
      </c>
      <c r="DL97">
        <v>150</v>
      </c>
      <c r="DM97">
        <v>181.5</v>
      </c>
      <c r="DN97">
        <v>3.5</v>
      </c>
      <c r="DO97">
        <v>10</v>
      </c>
      <c r="DP97">
        <v>300.5</v>
      </c>
      <c r="DQ97">
        <v>314</v>
      </c>
      <c r="DS97">
        <v>314</v>
      </c>
      <c r="DT97">
        <v>3.5</v>
      </c>
      <c r="DU97">
        <v>0</v>
      </c>
      <c r="DV97">
        <v>297</v>
      </c>
      <c r="DW97">
        <v>300.5</v>
      </c>
      <c r="DY97">
        <v>300.5</v>
      </c>
      <c r="DZ97">
        <v>3.5</v>
      </c>
      <c r="EA97">
        <v>0</v>
      </c>
      <c r="EB97">
        <v>293.5</v>
      </c>
      <c r="EC97">
        <v>297</v>
      </c>
      <c r="EE97">
        <v>297</v>
      </c>
      <c r="EF97">
        <v>3.5</v>
      </c>
      <c r="EG97">
        <v>0</v>
      </c>
      <c r="EH97">
        <v>290</v>
      </c>
      <c r="EI97">
        <v>293.5</v>
      </c>
      <c r="EK97">
        <v>293.5</v>
      </c>
      <c r="EL97">
        <v>3.5</v>
      </c>
      <c r="EM97">
        <v>0</v>
      </c>
      <c r="EN97">
        <v>286.5</v>
      </c>
      <c r="EO97">
        <v>290</v>
      </c>
      <c r="EQ97">
        <v>290</v>
      </c>
      <c r="ER97">
        <v>3.5</v>
      </c>
      <c r="ES97">
        <v>14</v>
      </c>
      <c r="ET97">
        <v>269</v>
      </c>
      <c r="EU97">
        <v>286.5</v>
      </c>
      <c r="EW97">
        <v>286.5</v>
      </c>
      <c r="EX97">
        <v>3.5</v>
      </c>
      <c r="EY97">
        <v>14</v>
      </c>
      <c r="EZ97">
        <v>251.5</v>
      </c>
      <c r="FA97">
        <v>269</v>
      </c>
      <c r="FC97">
        <v>269</v>
      </c>
      <c r="FD97">
        <v>3.5</v>
      </c>
      <c r="FE97">
        <v>14</v>
      </c>
      <c r="FF97">
        <v>234</v>
      </c>
      <c r="FG97">
        <v>251.5</v>
      </c>
      <c r="FI97">
        <v>251.5</v>
      </c>
      <c r="FJ97">
        <v>3.5</v>
      </c>
      <c r="FK97">
        <v>14</v>
      </c>
      <c r="FL97">
        <v>216.5</v>
      </c>
      <c r="FM97">
        <v>234</v>
      </c>
      <c r="FO97">
        <v>234</v>
      </c>
      <c r="FP97">
        <v>3.5</v>
      </c>
      <c r="FQ97">
        <v>14</v>
      </c>
      <c r="FR97">
        <v>199</v>
      </c>
      <c r="FS97">
        <v>216.5</v>
      </c>
      <c r="FU97">
        <v>216.5</v>
      </c>
      <c r="FV97">
        <v>3.5</v>
      </c>
      <c r="FW97">
        <v>14</v>
      </c>
      <c r="FX97">
        <v>381.5</v>
      </c>
      <c r="FY97">
        <v>399</v>
      </c>
      <c r="FZ97">
        <v>200</v>
      </c>
      <c r="GA97">
        <v>199</v>
      </c>
      <c r="GB97">
        <v>3.5</v>
      </c>
      <c r="GC97">
        <v>14</v>
      </c>
      <c r="GD97">
        <v>364</v>
      </c>
      <c r="GE97">
        <v>381.5</v>
      </c>
      <c r="GG97">
        <v>381.5</v>
      </c>
      <c r="GH97">
        <v>14</v>
      </c>
      <c r="GI97">
        <v>14</v>
      </c>
      <c r="GJ97">
        <v>336</v>
      </c>
      <c r="GK97">
        <v>364</v>
      </c>
      <c r="GM97">
        <v>364</v>
      </c>
      <c r="GN97">
        <v>3.5</v>
      </c>
      <c r="GO97">
        <v>14</v>
      </c>
      <c r="GP97">
        <v>318.5</v>
      </c>
      <c r="GQ97">
        <v>336</v>
      </c>
      <c r="GS97">
        <v>336</v>
      </c>
      <c r="GT97">
        <v>3.5</v>
      </c>
      <c r="GU97">
        <v>14</v>
      </c>
      <c r="GV97">
        <v>301</v>
      </c>
      <c r="GW97">
        <v>318.5</v>
      </c>
      <c r="GY97">
        <v>318.5</v>
      </c>
      <c r="GZ97">
        <v>3.5</v>
      </c>
      <c r="HA97">
        <v>14</v>
      </c>
      <c r="HB97">
        <v>283.5</v>
      </c>
      <c r="HC97">
        <v>301</v>
      </c>
      <c r="HE97">
        <v>301</v>
      </c>
      <c r="HF97">
        <v>3.5</v>
      </c>
      <c r="HG97">
        <v>14</v>
      </c>
      <c r="HH97">
        <v>266</v>
      </c>
      <c r="HI97">
        <v>283.5</v>
      </c>
      <c r="HK97">
        <v>283.5</v>
      </c>
      <c r="HL97">
        <v>3.5</v>
      </c>
      <c r="HM97">
        <v>14</v>
      </c>
      <c r="HN97">
        <v>248.5</v>
      </c>
      <c r="HO97">
        <v>266</v>
      </c>
      <c r="HQ97">
        <v>266</v>
      </c>
      <c r="HR97">
        <v>3.5</v>
      </c>
      <c r="HS97">
        <v>14</v>
      </c>
      <c r="HT97">
        <v>231</v>
      </c>
      <c r="HU97">
        <v>248.5</v>
      </c>
      <c r="HW97">
        <v>248.5</v>
      </c>
      <c r="HX97">
        <v>3.5</v>
      </c>
      <c r="HY97">
        <v>14</v>
      </c>
      <c r="HZ97">
        <v>213.5</v>
      </c>
      <c r="IA97">
        <v>231</v>
      </c>
      <c r="IC97">
        <v>231</v>
      </c>
      <c r="ID97">
        <v>3.5</v>
      </c>
      <c r="IE97">
        <v>14</v>
      </c>
      <c r="IF97">
        <v>196</v>
      </c>
      <c r="IG97">
        <v>213.5</v>
      </c>
      <c r="II97">
        <v>213.5</v>
      </c>
      <c r="IJ97">
        <v>3.5</v>
      </c>
      <c r="IK97">
        <v>14</v>
      </c>
      <c r="IL97">
        <v>178.5</v>
      </c>
      <c r="IM97">
        <v>196</v>
      </c>
      <c r="IO97">
        <v>196</v>
      </c>
      <c r="IP97">
        <v>3.5</v>
      </c>
      <c r="IQ97">
        <v>14</v>
      </c>
      <c r="IR97">
        <v>161</v>
      </c>
      <c r="IS97">
        <v>178.5</v>
      </c>
      <c r="IU97">
        <v>178.5</v>
      </c>
      <c r="IV97">
        <v>3.5</v>
      </c>
      <c r="IW97">
        <v>14</v>
      </c>
      <c r="IX97">
        <v>143.5</v>
      </c>
      <c r="IY97">
        <v>161</v>
      </c>
      <c r="JA97">
        <v>161</v>
      </c>
      <c r="JB97">
        <v>3.5</v>
      </c>
      <c r="JC97">
        <v>14</v>
      </c>
      <c r="JD97">
        <v>126</v>
      </c>
      <c r="JE97">
        <v>143.5</v>
      </c>
      <c r="JG97">
        <v>143.5</v>
      </c>
      <c r="JH97">
        <v>3.5</v>
      </c>
      <c r="JI97">
        <v>14</v>
      </c>
      <c r="JJ97">
        <v>108.5</v>
      </c>
      <c r="JK97">
        <v>126</v>
      </c>
      <c r="JM97">
        <v>126</v>
      </c>
      <c r="JN97">
        <v>3.5</v>
      </c>
      <c r="JO97">
        <v>14</v>
      </c>
      <c r="JP97">
        <v>91</v>
      </c>
      <c r="JQ97">
        <v>108.5</v>
      </c>
      <c r="JS97">
        <v>108.5</v>
      </c>
      <c r="JT97">
        <v>3.5</v>
      </c>
      <c r="JU97">
        <v>14</v>
      </c>
      <c r="JV97">
        <v>73.5</v>
      </c>
      <c r="JW97">
        <v>91</v>
      </c>
      <c r="JY97">
        <v>91</v>
      </c>
      <c r="JZ97">
        <v>3.5</v>
      </c>
      <c r="KA97">
        <v>14</v>
      </c>
      <c r="KB97">
        <v>56</v>
      </c>
      <c r="KC97">
        <v>73.5</v>
      </c>
      <c r="KE97">
        <v>73.5</v>
      </c>
      <c r="KF97">
        <v>3.5</v>
      </c>
      <c r="KG97">
        <v>14</v>
      </c>
      <c r="KH97">
        <v>38.5</v>
      </c>
      <c r="KI97">
        <v>56</v>
      </c>
      <c r="KK97">
        <v>56</v>
      </c>
      <c r="KL97">
        <v>3.5</v>
      </c>
      <c r="KM97">
        <v>14</v>
      </c>
      <c r="KN97">
        <v>21</v>
      </c>
      <c r="KO97">
        <v>38.5</v>
      </c>
      <c r="KP97">
        <v>0</v>
      </c>
      <c r="KQ97">
        <v>38.5</v>
      </c>
      <c r="KR97">
        <v>3.5</v>
      </c>
      <c r="KS97">
        <v>14</v>
      </c>
      <c r="KT97">
        <v>73.5</v>
      </c>
      <c r="KU97">
        <v>91</v>
      </c>
      <c r="KV97">
        <v>70</v>
      </c>
      <c r="KW97">
        <v>21</v>
      </c>
      <c r="KX97">
        <v>3.5</v>
      </c>
      <c r="KY97">
        <v>14</v>
      </c>
      <c r="KZ97">
        <v>70</v>
      </c>
      <c r="LA97">
        <v>87.5</v>
      </c>
      <c r="LB97">
        <v>0</v>
      </c>
      <c r="LC97">
        <v>87.5</v>
      </c>
      <c r="LD97">
        <v>3.5</v>
      </c>
      <c r="LE97">
        <v>14</v>
      </c>
      <c r="LF97">
        <v>52.5</v>
      </c>
      <c r="LG97">
        <v>70</v>
      </c>
      <c r="LH97">
        <v>0</v>
      </c>
      <c r="LI97">
        <v>70</v>
      </c>
      <c r="LJ97">
        <v>3.5</v>
      </c>
      <c r="LK97">
        <v>14</v>
      </c>
      <c r="LL97">
        <v>35</v>
      </c>
      <c r="LM97">
        <v>52.5</v>
      </c>
      <c r="LN97">
        <v>0</v>
      </c>
      <c r="LO97">
        <v>52.5</v>
      </c>
    </row>
    <row r="98" spans="1:327" hidden="1" x14ac:dyDescent="0.25">
      <c r="A98">
        <v>1</v>
      </c>
      <c r="B98">
        <v>279</v>
      </c>
      <c r="C98" t="s">
        <v>355</v>
      </c>
      <c r="D98" t="s">
        <v>356</v>
      </c>
      <c r="E98" t="e">
        <v>#REF!</v>
      </c>
      <c r="H98" t="s">
        <v>357</v>
      </c>
      <c r="I98" t="s">
        <v>64</v>
      </c>
      <c r="J98">
        <v>0</v>
      </c>
      <c r="K98">
        <v>14</v>
      </c>
      <c r="L98">
        <v>154</v>
      </c>
      <c r="M98">
        <v>168</v>
      </c>
      <c r="O98">
        <v>168</v>
      </c>
      <c r="P98">
        <v>0</v>
      </c>
      <c r="Q98">
        <v>14</v>
      </c>
      <c r="R98">
        <v>140</v>
      </c>
      <c r="S98">
        <v>154</v>
      </c>
      <c r="U98">
        <v>154</v>
      </c>
      <c r="V98">
        <v>0</v>
      </c>
      <c r="W98">
        <v>14</v>
      </c>
      <c r="X98">
        <v>126</v>
      </c>
      <c r="Y98">
        <v>140</v>
      </c>
      <c r="AA98">
        <v>140</v>
      </c>
      <c r="AB98">
        <v>0</v>
      </c>
      <c r="AC98">
        <v>14</v>
      </c>
      <c r="AD98">
        <v>112</v>
      </c>
      <c r="AE98">
        <v>126</v>
      </c>
      <c r="AG98">
        <v>126</v>
      </c>
      <c r="AH98">
        <v>0</v>
      </c>
      <c r="AI98">
        <v>10</v>
      </c>
      <c r="AJ98">
        <v>102</v>
      </c>
      <c r="AK98">
        <v>112</v>
      </c>
      <c r="AM98">
        <v>112</v>
      </c>
      <c r="AN98">
        <v>0</v>
      </c>
      <c r="AO98">
        <v>14</v>
      </c>
      <c r="AP98">
        <v>88</v>
      </c>
      <c r="AQ98">
        <v>102</v>
      </c>
      <c r="AS98">
        <v>102</v>
      </c>
      <c r="AT98">
        <v>0</v>
      </c>
      <c r="AU98">
        <v>10</v>
      </c>
      <c r="AV98">
        <v>78</v>
      </c>
      <c r="AW98">
        <v>88</v>
      </c>
      <c r="AY98">
        <v>88</v>
      </c>
      <c r="AZ98">
        <v>0</v>
      </c>
      <c r="BA98">
        <v>14</v>
      </c>
      <c r="BB98">
        <v>64</v>
      </c>
      <c r="BC98">
        <v>78</v>
      </c>
      <c r="BE98">
        <v>78</v>
      </c>
      <c r="BF98">
        <v>0</v>
      </c>
      <c r="BG98">
        <v>14</v>
      </c>
      <c r="BH98">
        <v>50</v>
      </c>
      <c r="BI98">
        <v>64</v>
      </c>
      <c r="BK98">
        <v>64</v>
      </c>
      <c r="BL98">
        <v>0</v>
      </c>
      <c r="BM98">
        <v>14</v>
      </c>
      <c r="BN98">
        <v>36</v>
      </c>
      <c r="BO98">
        <v>50</v>
      </c>
      <c r="BQ98">
        <v>50</v>
      </c>
      <c r="BR98">
        <v>0</v>
      </c>
      <c r="BS98">
        <v>14</v>
      </c>
      <c r="BT98">
        <v>22</v>
      </c>
      <c r="BU98">
        <v>36</v>
      </c>
      <c r="BW98">
        <v>36</v>
      </c>
      <c r="BX98">
        <v>0</v>
      </c>
      <c r="BY98">
        <v>14</v>
      </c>
      <c r="BZ98">
        <v>108</v>
      </c>
      <c r="CA98">
        <v>122</v>
      </c>
      <c r="CB98">
        <v>100</v>
      </c>
      <c r="CC98">
        <v>22</v>
      </c>
      <c r="CD98">
        <v>0</v>
      </c>
      <c r="CE98">
        <v>14</v>
      </c>
      <c r="CF98">
        <v>94</v>
      </c>
      <c r="CG98">
        <v>108</v>
      </c>
      <c r="CI98">
        <v>108</v>
      </c>
      <c r="CJ98">
        <v>0</v>
      </c>
      <c r="CK98">
        <v>14</v>
      </c>
      <c r="CL98">
        <v>80</v>
      </c>
      <c r="CM98">
        <v>94</v>
      </c>
      <c r="CO98">
        <v>94</v>
      </c>
      <c r="CP98">
        <v>0</v>
      </c>
      <c r="CQ98">
        <v>14</v>
      </c>
      <c r="CR98">
        <v>66</v>
      </c>
      <c r="CS98">
        <v>80</v>
      </c>
      <c r="CU98">
        <v>80</v>
      </c>
      <c r="CV98">
        <v>0</v>
      </c>
      <c r="CW98">
        <v>14</v>
      </c>
      <c r="CX98">
        <v>52</v>
      </c>
      <c r="CY98">
        <v>66</v>
      </c>
      <c r="DA98">
        <v>66</v>
      </c>
      <c r="DB98">
        <v>0</v>
      </c>
      <c r="DC98">
        <v>14</v>
      </c>
      <c r="DD98">
        <v>38</v>
      </c>
      <c r="DE98">
        <v>52</v>
      </c>
      <c r="DG98">
        <v>52</v>
      </c>
      <c r="DH98">
        <v>0</v>
      </c>
      <c r="DI98">
        <v>14</v>
      </c>
      <c r="DJ98">
        <v>24</v>
      </c>
      <c r="DK98">
        <v>38</v>
      </c>
      <c r="DM98">
        <v>38</v>
      </c>
      <c r="DN98">
        <v>0</v>
      </c>
      <c r="DO98">
        <v>10</v>
      </c>
      <c r="DP98">
        <v>14</v>
      </c>
      <c r="DQ98">
        <v>24</v>
      </c>
      <c r="DS98">
        <v>24</v>
      </c>
      <c r="DT98">
        <v>0</v>
      </c>
      <c r="DU98">
        <v>0</v>
      </c>
      <c r="DV98">
        <v>14</v>
      </c>
      <c r="DW98">
        <v>14</v>
      </c>
      <c r="DY98">
        <v>14</v>
      </c>
      <c r="DZ98">
        <v>0</v>
      </c>
      <c r="EA98">
        <v>0</v>
      </c>
      <c r="EB98">
        <v>14</v>
      </c>
      <c r="EC98">
        <v>14</v>
      </c>
      <c r="EE98">
        <v>14</v>
      </c>
      <c r="EF98">
        <v>0</v>
      </c>
      <c r="EG98">
        <v>0</v>
      </c>
      <c r="EH98">
        <v>14</v>
      </c>
      <c r="EI98">
        <v>14</v>
      </c>
      <c r="EK98">
        <v>14</v>
      </c>
      <c r="EL98">
        <v>0</v>
      </c>
      <c r="EM98">
        <v>0</v>
      </c>
      <c r="EN98">
        <v>14</v>
      </c>
      <c r="EO98">
        <v>14</v>
      </c>
      <c r="EQ98">
        <v>14</v>
      </c>
      <c r="ER98">
        <v>0</v>
      </c>
      <c r="ES98">
        <v>14</v>
      </c>
      <c r="ET98">
        <v>0</v>
      </c>
      <c r="EU98">
        <v>14</v>
      </c>
      <c r="EW98">
        <v>14</v>
      </c>
      <c r="EX98">
        <v>0</v>
      </c>
      <c r="EY98">
        <v>14</v>
      </c>
      <c r="EZ98">
        <v>112</v>
      </c>
      <c r="FA98">
        <v>126</v>
      </c>
      <c r="FB98">
        <v>126</v>
      </c>
      <c r="FC98">
        <v>0</v>
      </c>
      <c r="FD98">
        <v>0</v>
      </c>
      <c r="FE98">
        <v>14</v>
      </c>
      <c r="FF98">
        <v>98</v>
      </c>
      <c r="FG98">
        <v>112</v>
      </c>
      <c r="FI98">
        <v>112</v>
      </c>
      <c r="FJ98">
        <v>0</v>
      </c>
      <c r="FK98">
        <v>14</v>
      </c>
      <c r="FL98">
        <v>84</v>
      </c>
      <c r="FM98">
        <v>98</v>
      </c>
      <c r="FO98">
        <v>98</v>
      </c>
      <c r="FP98">
        <v>0</v>
      </c>
      <c r="FQ98">
        <v>14</v>
      </c>
      <c r="FR98">
        <v>70</v>
      </c>
      <c r="FS98">
        <v>84</v>
      </c>
      <c r="FU98">
        <v>84</v>
      </c>
      <c r="FV98">
        <v>0</v>
      </c>
      <c r="FW98">
        <v>14</v>
      </c>
      <c r="FX98">
        <v>56</v>
      </c>
      <c r="FY98">
        <v>70</v>
      </c>
      <c r="GA98">
        <v>70</v>
      </c>
      <c r="GB98">
        <v>0</v>
      </c>
      <c r="GC98">
        <v>14</v>
      </c>
      <c r="GD98">
        <v>42</v>
      </c>
      <c r="GE98">
        <v>56</v>
      </c>
      <c r="GG98">
        <v>56</v>
      </c>
      <c r="GH98">
        <v>0</v>
      </c>
      <c r="GI98">
        <v>14</v>
      </c>
      <c r="GJ98">
        <v>28</v>
      </c>
      <c r="GK98">
        <v>42</v>
      </c>
      <c r="GM98">
        <v>42</v>
      </c>
      <c r="GN98">
        <v>0</v>
      </c>
      <c r="GO98">
        <v>14</v>
      </c>
      <c r="GP98">
        <v>14</v>
      </c>
      <c r="GQ98">
        <v>28</v>
      </c>
      <c r="GS98">
        <v>28</v>
      </c>
      <c r="GT98">
        <v>0</v>
      </c>
      <c r="GU98">
        <v>14</v>
      </c>
      <c r="GV98">
        <v>0</v>
      </c>
      <c r="GW98">
        <v>14</v>
      </c>
      <c r="GY98">
        <v>14</v>
      </c>
      <c r="GZ98">
        <v>0</v>
      </c>
      <c r="HA98">
        <v>14</v>
      </c>
      <c r="HB98">
        <v>84</v>
      </c>
      <c r="HC98">
        <v>98</v>
      </c>
      <c r="HD98">
        <v>98</v>
      </c>
      <c r="HE98">
        <v>0</v>
      </c>
      <c r="HF98">
        <v>0</v>
      </c>
      <c r="HG98">
        <v>14</v>
      </c>
      <c r="HH98">
        <v>70</v>
      </c>
      <c r="HI98">
        <v>84</v>
      </c>
      <c r="HK98">
        <v>84</v>
      </c>
      <c r="HL98">
        <v>0</v>
      </c>
      <c r="HM98">
        <v>14</v>
      </c>
      <c r="HN98">
        <v>56</v>
      </c>
      <c r="HO98">
        <v>70</v>
      </c>
      <c r="HQ98">
        <v>70</v>
      </c>
      <c r="HR98">
        <v>0</v>
      </c>
      <c r="HS98">
        <v>14</v>
      </c>
      <c r="HT98">
        <v>42</v>
      </c>
      <c r="HU98">
        <v>56</v>
      </c>
      <c r="HW98">
        <v>56</v>
      </c>
      <c r="HX98">
        <v>0</v>
      </c>
      <c r="HY98">
        <v>14</v>
      </c>
      <c r="HZ98">
        <v>28</v>
      </c>
      <c r="IA98">
        <v>42</v>
      </c>
      <c r="IC98">
        <v>42</v>
      </c>
      <c r="ID98">
        <v>0</v>
      </c>
      <c r="IE98">
        <v>14</v>
      </c>
      <c r="IF98">
        <v>14</v>
      </c>
      <c r="IG98">
        <v>28</v>
      </c>
      <c r="II98">
        <v>28</v>
      </c>
      <c r="IJ98">
        <v>0</v>
      </c>
      <c r="IK98">
        <v>14</v>
      </c>
      <c r="IL98">
        <v>0</v>
      </c>
      <c r="IM98">
        <v>14</v>
      </c>
      <c r="IO98">
        <v>14</v>
      </c>
      <c r="IP98">
        <v>0</v>
      </c>
      <c r="IQ98">
        <v>14</v>
      </c>
      <c r="IR98">
        <v>84</v>
      </c>
      <c r="IS98">
        <v>98</v>
      </c>
      <c r="IT98">
        <v>98</v>
      </c>
      <c r="IU98">
        <v>0</v>
      </c>
      <c r="IV98">
        <v>0</v>
      </c>
      <c r="IW98">
        <v>14</v>
      </c>
      <c r="IX98">
        <v>70</v>
      </c>
      <c r="IY98">
        <v>84</v>
      </c>
      <c r="JA98">
        <v>84</v>
      </c>
      <c r="JB98">
        <v>0</v>
      </c>
      <c r="JC98">
        <v>14</v>
      </c>
      <c r="JD98">
        <v>56</v>
      </c>
      <c r="JE98">
        <v>70</v>
      </c>
      <c r="JG98">
        <v>70</v>
      </c>
      <c r="JH98">
        <v>0</v>
      </c>
      <c r="JI98">
        <v>14</v>
      </c>
      <c r="JJ98">
        <v>42</v>
      </c>
      <c r="JK98">
        <v>56</v>
      </c>
      <c r="JM98">
        <v>56</v>
      </c>
      <c r="JN98">
        <v>0</v>
      </c>
      <c r="JO98">
        <v>14</v>
      </c>
      <c r="JP98">
        <v>28</v>
      </c>
      <c r="JQ98">
        <v>42</v>
      </c>
      <c r="JS98">
        <v>42</v>
      </c>
      <c r="JT98">
        <v>0</v>
      </c>
      <c r="JU98">
        <v>14</v>
      </c>
      <c r="JV98">
        <v>14</v>
      </c>
      <c r="JW98">
        <v>28</v>
      </c>
      <c r="JY98">
        <v>28</v>
      </c>
      <c r="JZ98">
        <v>0</v>
      </c>
      <c r="KA98">
        <v>14</v>
      </c>
      <c r="KB98">
        <v>0</v>
      </c>
      <c r="KC98">
        <v>14</v>
      </c>
      <c r="KE98">
        <v>14</v>
      </c>
      <c r="KF98">
        <v>0</v>
      </c>
      <c r="KG98">
        <v>14</v>
      </c>
      <c r="KH98">
        <v>70</v>
      </c>
      <c r="KI98">
        <v>84</v>
      </c>
      <c r="KJ98">
        <v>84</v>
      </c>
      <c r="KK98">
        <v>0</v>
      </c>
      <c r="KL98">
        <v>3.5</v>
      </c>
      <c r="KM98">
        <v>14</v>
      </c>
      <c r="KN98">
        <v>52.5</v>
      </c>
      <c r="KO98">
        <v>70</v>
      </c>
      <c r="KP98">
        <v>0</v>
      </c>
      <c r="KQ98">
        <v>70</v>
      </c>
      <c r="KR98">
        <v>3.5</v>
      </c>
      <c r="KS98">
        <v>14</v>
      </c>
      <c r="KT98">
        <v>35</v>
      </c>
      <c r="KU98">
        <v>52.5</v>
      </c>
      <c r="KV98">
        <v>0</v>
      </c>
      <c r="KW98">
        <v>52.5</v>
      </c>
      <c r="KX98">
        <v>3.5</v>
      </c>
      <c r="KY98">
        <v>14</v>
      </c>
      <c r="KZ98">
        <v>17.5</v>
      </c>
      <c r="LA98">
        <v>35</v>
      </c>
      <c r="LB98">
        <v>0</v>
      </c>
      <c r="LC98">
        <v>35</v>
      </c>
      <c r="LD98">
        <v>3.5</v>
      </c>
      <c r="LE98">
        <v>14</v>
      </c>
      <c r="LF98">
        <v>0</v>
      </c>
      <c r="LG98">
        <v>17.5</v>
      </c>
      <c r="LH98">
        <v>0</v>
      </c>
      <c r="LI98">
        <v>17.5</v>
      </c>
      <c r="LJ98">
        <v>3.5</v>
      </c>
      <c r="LK98">
        <v>14</v>
      </c>
      <c r="LL98">
        <v>52.5</v>
      </c>
      <c r="LM98">
        <v>70</v>
      </c>
      <c r="LN98">
        <v>70</v>
      </c>
      <c r="LO98">
        <v>0</v>
      </c>
    </row>
    <row r="99" spans="1:327" hidden="1" x14ac:dyDescent="0.25">
      <c r="A99">
        <v>1</v>
      </c>
      <c r="B99">
        <v>280</v>
      </c>
      <c r="C99" t="s">
        <v>358</v>
      </c>
      <c r="D99" t="s">
        <v>359</v>
      </c>
      <c r="E99" t="e">
        <v>#REF!</v>
      </c>
      <c r="H99" t="s">
        <v>357</v>
      </c>
      <c r="I99" t="s">
        <v>112</v>
      </c>
      <c r="J99">
        <v>3.5</v>
      </c>
      <c r="K99">
        <v>14</v>
      </c>
      <c r="L99">
        <v>0</v>
      </c>
      <c r="M99">
        <v>17.5</v>
      </c>
      <c r="N99">
        <v>17.5</v>
      </c>
      <c r="O99">
        <v>0</v>
      </c>
      <c r="P99">
        <v>3.5</v>
      </c>
      <c r="Q99">
        <v>14</v>
      </c>
      <c r="R99">
        <v>17.5</v>
      </c>
      <c r="S99">
        <v>35</v>
      </c>
      <c r="T99">
        <v>35</v>
      </c>
      <c r="U99">
        <v>0</v>
      </c>
      <c r="V99">
        <v>3.5</v>
      </c>
      <c r="W99">
        <v>14</v>
      </c>
      <c r="X99">
        <v>0</v>
      </c>
      <c r="Y99">
        <v>17.5</v>
      </c>
      <c r="AA99">
        <v>17.5</v>
      </c>
      <c r="AB99">
        <v>3.5</v>
      </c>
      <c r="AC99">
        <v>14</v>
      </c>
      <c r="AD99">
        <v>13.5</v>
      </c>
      <c r="AE99">
        <v>31</v>
      </c>
      <c r="AF99">
        <v>31</v>
      </c>
      <c r="AG99">
        <v>0</v>
      </c>
      <c r="AH99">
        <v>3.5</v>
      </c>
      <c r="AI99">
        <v>10</v>
      </c>
      <c r="AJ99">
        <v>0</v>
      </c>
      <c r="AK99">
        <v>13.5</v>
      </c>
      <c r="AM99">
        <v>13.5</v>
      </c>
      <c r="AN99">
        <v>3.5</v>
      </c>
      <c r="AO99">
        <v>14</v>
      </c>
      <c r="AP99">
        <v>31</v>
      </c>
      <c r="AQ99">
        <v>48.5</v>
      </c>
      <c r="AR99">
        <v>48.5</v>
      </c>
      <c r="AS99">
        <v>0</v>
      </c>
      <c r="AT99">
        <v>3.5</v>
      </c>
      <c r="AU99">
        <v>10</v>
      </c>
      <c r="AV99">
        <v>17.5</v>
      </c>
      <c r="AW99">
        <v>31</v>
      </c>
      <c r="AY99">
        <v>31</v>
      </c>
      <c r="AZ99">
        <v>3.5</v>
      </c>
      <c r="BA99">
        <v>14</v>
      </c>
      <c r="BB99">
        <v>0</v>
      </c>
      <c r="BC99">
        <v>17.5</v>
      </c>
      <c r="BE99">
        <v>17.5</v>
      </c>
      <c r="BF99">
        <v>3.5</v>
      </c>
      <c r="BG99">
        <v>14</v>
      </c>
      <c r="BH99">
        <v>0</v>
      </c>
      <c r="BI99">
        <v>17.5</v>
      </c>
      <c r="BJ99">
        <v>17.5</v>
      </c>
      <c r="BK99">
        <v>0</v>
      </c>
      <c r="BL99">
        <v>3.5</v>
      </c>
      <c r="BM99">
        <v>14</v>
      </c>
      <c r="BN99">
        <v>0</v>
      </c>
      <c r="BO99">
        <v>17.5</v>
      </c>
      <c r="BP99">
        <v>17.5</v>
      </c>
      <c r="BQ99">
        <v>0</v>
      </c>
      <c r="BR99">
        <v>3.5</v>
      </c>
      <c r="BS99">
        <v>14</v>
      </c>
      <c r="BT99">
        <v>0</v>
      </c>
      <c r="BU99">
        <v>17.5</v>
      </c>
      <c r="BV99">
        <v>17.5</v>
      </c>
      <c r="BW99">
        <v>0</v>
      </c>
      <c r="BX99">
        <v>3.5</v>
      </c>
      <c r="BY99">
        <v>14</v>
      </c>
      <c r="BZ99">
        <v>0</v>
      </c>
      <c r="CA99">
        <v>17.5</v>
      </c>
      <c r="CB99">
        <v>17.5</v>
      </c>
      <c r="CC99">
        <v>0</v>
      </c>
      <c r="CD99">
        <v>3.5</v>
      </c>
      <c r="CE99">
        <v>14</v>
      </c>
      <c r="CF99">
        <v>70.5</v>
      </c>
      <c r="CG99">
        <v>88</v>
      </c>
      <c r="CH99">
        <v>88</v>
      </c>
      <c r="CI99">
        <v>0</v>
      </c>
      <c r="CJ99">
        <v>3.5</v>
      </c>
      <c r="CK99">
        <v>14</v>
      </c>
      <c r="CL99">
        <v>53</v>
      </c>
      <c r="CM99">
        <v>70.5</v>
      </c>
      <c r="CO99">
        <v>70.5</v>
      </c>
      <c r="CP99">
        <v>3.5</v>
      </c>
      <c r="CQ99">
        <v>14</v>
      </c>
      <c r="CR99">
        <v>35.5</v>
      </c>
      <c r="CS99">
        <v>53</v>
      </c>
      <c r="CU99">
        <v>53</v>
      </c>
      <c r="CV99">
        <v>3.5</v>
      </c>
      <c r="CW99">
        <v>14</v>
      </c>
      <c r="CX99">
        <v>18</v>
      </c>
      <c r="CY99">
        <v>35.5</v>
      </c>
      <c r="DA99">
        <v>35.5</v>
      </c>
      <c r="DB99">
        <v>3.5</v>
      </c>
      <c r="DC99">
        <v>14</v>
      </c>
      <c r="DD99">
        <v>0.5</v>
      </c>
      <c r="DE99">
        <v>18</v>
      </c>
      <c r="DG99">
        <v>18</v>
      </c>
      <c r="DH99">
        <v>3.5</v>
      </c>
      <c r="DI99">
        <v>14</v>
      </c>
      <c r="DJ99">
        <v>243</v>
      </c>
      <c r="DK99">
        <v>260.5</v>
      </c>
      <c r="DL99">
        <v>260</v>
      </c>
      <c r="DM99">
        <v>0.5</v>
      </c>
      <c r="DN99">
        <v>3.5</v>
      </c>
      <c r="DO99">
        <v>10</v>
      </c>
      <c r="DP99">
        <v>229.5</v>
      </c>
      <c r="DQ99">
        <v>243</v>
      </c>
      <c r="DS99">
        <v>243</v>
      </c>
      <c r="DT99">
        <v>3.5</v>
      </c>
      <c r="DU99">
        <v>0</v>
      </c>
      <c r="DV99">
        <v>226</v>
      </c>
      <c r="DW99">
        <v>229.5</v>
      </c>
      <c r="DY99">
        <v>229.5</v>
      </c>
      <c r="DZ99">
        <v>3.5</v>
      </c>
      <c r="EA99">
        <v>0</v>
      </c>
      <c r="EB99">
        <v>222.5</v>
      </c>
      <c r="EC99">
        <v>226</v>
      </c>
      <c r="EE99">
        <v>226</v>
      </c>
      <c r="EF99">
        <v>3.5</v>
      </c>
      <c r="EG99">
        <v>0</v>
      </c>
      <c r="EH99">
        <v>219</v>
      </c>
      <c r="EI99">
        <v>222.5</v>
      </c>
      <c r="EK99">
        <v>222.5</v>
      </c>
      <c r="EL99">
        <v>3.5</v>
      </c>
      <c r="EM99">
        <v>0</v>
      </c>
      <c r="EN99">
        <v>215.5</v>
      </c>
      <c r="EO99">
        <v>219</v>
      </c>
      <c r="EQ99">
        <v>219</v>
      </c>
      <c r="ER99">
        <v>3.5</v>
      </c>
      <c r="ES99">
        <v>14</v>
      </c>
      <c r="ET99">
        <v>215.5</v>
      </c>
      <c r="EU99">
        <v>233</v>
      </c>
      <c r="EV99">
        <v>17.5</v>
      </c>
      <c r="EW99">
        <v>215.5</v>
      </c>
      <c r="EX99">
        <v>3.5</v>
      </c>
      <c r="EY99">
        <v>14</v>
      </c>
      <c r="EZ99">
        <v>398</v>
      </c>
      <c r="FA99">
        <v>415.5</v>
      </c>
      <c r="FB99">
        <v>200</v>
      </c>
      <c r="FC99">
        <v>215.5</v>
      </c>
      <c r="FD99">
        <v>3.5</v>
      </c>
      <c r="FE99">
        <v>14</v>
      </c>
      <c r="FF99">
        <v>380.5</v>
      </c>
      <c r="FG99">
        <v>398</v>
      </c>
      <c r="FI99">
        <v>398</v>
      </c>
      <c r="FJ99">
        <v>3.5</v>
      </c>
      <c r="FK99">
        <v>14</v>
      </c>
      <c r="FL99">
        <v>363</v>
      </c>
      <c r="FM99">
        <v>380.5</v>
      </c>
      <c r="FO99">
        <v>380.5</v>
      </c>
      <c r="FP99">
        <v>3.5</v>
      </c>
      <c r="FQ99">
        <v>14</v>
      </c>
      <c r="FR99">
        <v>345.5</v>
      </c>
      <c r="FS99">
        <v>363</v>
      </c>
      <c r="FU99">
        <v>363</v>
      </c>
      <c r="FV99">
        <v>3.5</v>
      </c>
      <c r="FW99">
        <v>14</v>
      </c>
      <c r="FX99">
        <v>328</v>
      </c>
      <c r="FY99">
        <v>345.5</v>
      </c>
      <c r="GA99">
        <v>345.5</v>
      </c>
      <c r="GB99">
        <v>3.5</v>
      </c>
      <c r="GC99">
        <v>14</v>
      </c>
      <c r="GD99">
        <v>310.5</v>
      </c>
      <c r="GE99">
        <v>328</v>
      </c>
      <c r="GG99">
        <v>328</v>
      </c>
      <c r="GH99">
        <v>14</v>
      </c>
      <c r="GI99">
        <v>14</v>
      </c>
      <c r="GJ99">
        <v>282.5</v>
      </c>
      <c r="GK99">
        <v>310.5</v>
      </c>
      <c r="GM99">
        <v>310.5</v>
      </c>
      <c r="GN99">
        <v>3.5</v>
      </c>
      <c r="GO99">
        <v>14</v>
      </c>
      <c r="GP99">
        <v>265</v>
      </c>
      <c r="GQ99">
        <v>282.5</v>
      </c>
      <c r="GS99">
        <v>282.5</v>
      </c>
      <c r="GT99">
        <v>3.5</v>
      </c>
      <c r="GU99">
        <v>14</v>
      </c>
      <c r="GV99">
        <v>247.5</v>
      </c>
      <c r="GW99">
        <v>265</v>
      </c>
      <c r="GY99">
        <v>265</v>
      </c>
      <c r="GZ99">
        <v>3.5</v>
      </c>
      <c r="HA99">
        <v>14</v>
      </c>
      <c r="HB99">
        <v>230</v>
      </c>
      <c r="HC99">
        <v>247.5</v>
      </c>
      <c r="HE99">
        <v>247.5</v>
      </c>
      <c r="HF99">
        <v>3.5</v>
      </c>
      <c r="HG99">
        <v>14</v>
      </c>
      <c r="HH99">
        <v>212.5</v>
      </c>
      <c r="HI99">
        <v>230</v>
      </c>
      <c r="HK99">
        <v>230</v>
      </c>
      <c r="HL99">
        <v>3.5</v>
      </c>
      <c r="HM99">
        <v>14</v>
      </c>
      <c r="HN99">
        <v>195</v>
      </c>
      <c r="HO99">
        <v>212.5</v>
      </c>
      <c r="HQ99">
        <v>212.5</v>
      </c>
      <c r="HR99">
        <v>3.5</v>
      </c>
      <c r="HS99">
        <v>14</v>
      </c>
      <c r="HT99">
        <v>177.5</v>
      </c>
      <c r="HU99">
        <v>195</v>
      </c>
      <c r="HW99">
        <v>195</v>
      </c>
      <c r="HX99">
        <v>3.5</v>
      </c>
      <c r="HY99">
        <v>14</v>
      </c>
      <c r="HZ99">
        <v>160</v>
      </c>
      <c r="IA99">
        <v>177.5</v>
      </c>
      <c r="IC99">
        <v>177.5</v>
      </c>
      <c r="ID99">
        <v>3.5</v>
      </c>
      <c r="IE99">
        <v>14</v>
      </c>
      <c r="IF99">
        <v>142.5</v>
      </c>
      <c r="IG99">
        <v>160</v>
      </c>
      <c r="II99">
        <v>160</v>
      </c>
      <c r="IJ99">
        <v>3.5</v>
      </c>
      <c r="IK99">
        <v>14</v>
      </c>
      <c r="IL99">
        <v>125</v>
      </c>
      <c r="IM99">
        <v>142.5</v>
      </c>
      <c r="IO99">
        <v>142.5</v>
      </c>
      <c r="IP99">
        <v>3.5</v>
      </c>
      <c r="IQ99">
        <v>14</v>
      </c>
      <c r="IR99">
        <v>107.5</v>
      </c>
      <c r="IS99">
        <v>125</v>
      </c>
      <c r="IU99">
        <v>125</v>
      </c>
      <c r="IV99">
        <v>3.5</v>
      </c>
      <c r="IW99">
        <v>14</v>
      </c>
      <c r="IX99">
        <v>90</v>
      </c>
      <c r="IY99">
        <v>107.5</v>
      </c>
      <c r="JA99">
        <v>107.5</v>
      </c>
      <c r="JB99">
        <v>3.5</v>
      </c>
      <c r="JC99">
        <v>14</v>
      </c>
      <c r="JD99">
        <v>72.5</v>
      </c>
      <c r="JE99">
        <v>90</v>
      </c>
      <c r="JG99">
        <v>90</v>
      </c>
      <c r="JH99">
        <v>3.5</v>
      </c>
      <c r="JI99">
        <v>14</v>
      </c>
      <c r="JJ99">
        <v>55</v>
      </c>
      <c r="JK99">
        <v>72.5</v>
      </c>
      <c r="JM99">
        <v>72.5</v>
      </c>
      <c r="JN99">
        <v>3.5</v>
      </c>
      <c r="JO99">
        <v>14</v>
      </c>
      <c r="JP99">
        <v>37.5</v>
      </c>
      <c r="JQ99">
        <v>55</v>
      </c>
      <c r="JS99">
        <v>55</v>
      </c>
      <c r="JT99">
        <v>3.5</v>
      </c>
      <c r="JU99">
        <v>14</v>
      </c>
      <c r="JV99">
        <v>70</v>
      </c>
      <c r="JW99">
        <v>87.5</v>
      </c>
      <c r="JX99">
        <v>50</v>
      </c>
      <c r="JY99">
        <v>37.5</v>
      </c>
      <c r="JZ99">
        <v>3.5</v>
      </c>
      <c r="KA99">
        <v>14</v>
      </c>
      <c r="KB99">
        <v>52.5</v>
      </c>
      <c r="KC99">
        <v>70</v>
      </c>
      <c r="KE99">
        <v>70</v>
      </c>
      <c r="KF99">
        <v>3.5</v>
      </c>
      <c r="KG99">
        <v>14</v>
      </c>
      <c r="KH99">
        <v>35</v>
      </c>
      <c r="KI99">
        <v>52.5</v>
      </c>
      <c r="KK99">
        <v>52.5</v>
      </c>
      <c r="KL99">
        <v>3.5</v>
      </c>
      <c r="KM99">
        <v>14</v>
      </c>
      <c r="KN99">
        <v>17.5</v>
      </c>
      <c r="KO99">
        <v>35</v>
      </c>
      <c r="KP99">
        <v>0</v>
      </c>
      <c r="KQ99">
        <v>35</v>
      </c>
      <c r="KR99">
        <v>3.5</v>
      </c>
      <c r="KS99">
        <v>14</v>
      </c>
      <c r="KT99">
        <v>0</v>
      </c>
      <c r="KU99">
        <v>17.5</v>
      </c>
      <c r="KV99">
        <v>0</v>
      </c>
      <c r="KW99">
        <v>17.5</v>
      </c>
      <c r="KX99">
        <v>3.5</v>
      </c>
      <c r="KY99">
        <v>14</v>
      </c>
      <c r="KZ99">
        <v>17.5</v>
      </c>
      <c r="LA99">
        <v>35</v>
      </c>
      <c r="LB99">
        <v>35</v>
      </c>
      <c r="LC99">
        <v>0</v>
      </c>
      <c r="LD99">
        <v>3.5</v>
      </c>
      <c r="LE99">
        <v>14</v>
      </c>
      <c r="LF99">
        <v>0</v>
      </c>
      <c r="LG99">
        <v>17.5</v>
      </c>
      <c r="LH99">
        <v>0</v>
      </c>
      <c r="LI99">
        <v>17.5</v>
      </c>
      <c r="LJ99">
        <v>0</v>
      </c>
      <c r="LK99">
        <v>14</v>
      </c>
      <c r="LL99">
        <v>0</v>
      </c>
      <c r="LM99">
        <v>0</v>
      </c>
      <c r="LN99">
        <v>0</v>
      </c>
      <c r="LO99">
        <v>0</v>
      </c>
    </row>
    <row r="100" spans="1:327" x14ac:dyDescent="0.25">
      <c r="A100">
        <v>1</v>
      </c>
      <c r="B100">
        <v>282</v>
      </c>
      <c r="C100" t="s">
        <v>360</v>
      </c>
      <c r="D100" t="s">
        <v>361</v>
      </c>
      <c r="E100" t="e">
        <v>#REF!</v>
      </c>
      <c r="H100" t="s">
        <v>362</v>
      </c>
      <c r="I100" t="s">
        <v>63</v>
      </c>
      <c r="J100">
        <v>5</v>
      </c>
      <c r="K100">
        <v>0</v>
      </c>
      <c r="L100">
        <v>433</v>
      </c>
      <c r="M100">
        <v>438</v>
      </c>
      <c r="N100">
        <v>438</v>
      </c>
      <c r="O100">
        <v>0</v>
      </c>
      <c r="P100">
        <v>5</v>
      </c>
      <c r="Q100">
        <v>0</v>
      </c>
      <c r="R100">
        <v>428</v>
      </c>
      <c r="S100">
        <v>433</v>
      </c>
      <c r="U100">
        <v>433</v>
      </c>
      <c r="V100">
        <v>5</v>
      </c>
      <c r="W100">
        <v>0</v>
      </c>
      <c r="X100">
        <v>423</v>
      </c>
      <c r="Y100">
        <v>428</v>
      </c>
      <c r="AA100">
        <v>428</v>
      </c>
      <c r="AB100">
        <v>5</v>
      </c>
      <c r="AC100">
        <v>0</v>
      </c>
      <c r="AD100">
        <v>418</v>
      </c>
      <c r="AE100">
        <v>423</v>
      </c>
      <c r="AG100">
        <v>423</v>
      </c>
      <c r="AH100">
        <v>5</v>
      </c>
      <c r="AI100">
        <v>0</v>
      </c>
      <c r="AJ100">
        <v>413</v>
      </c>
      <c r="AK100">
        <v>418</v>
      </c>
      <c r="AM100">
        <v>418</v>
      </c>
      <c r="AN100">
        <v>5</v>
      </c>
      <c r="AO100">
        <v>0</v>
      </c>
      <c r="AP100">
        <v>408</v>
      </c>
      <c r="AQ100">
        <v>413</v>
      </c>
      <c r="AS100">
        <v>413</v>
      </c>
      <c r="AT100">
        <v>5</v>
      </c>
      <c r="AU100">
        <v>0</v>
      </c>
      <c r="AV100">
        <v>403</v>
      </c>
      <c r="AW100">
        <v>408</v>
      </c>
      <c r="AY100">
        <v>408</v>
      </c>
      <c r="AZ100">
        <v>5</v>
      </c>
      <c r="BA100">
        <v>0</v>
      </c>
      <c r="BB100">
        <v>398</v>
      </c>
      <c r="BC100">
        <v>403</v>
      </c>
      <c r="BE100">
        <v>403</v>
      </c>
      <c r="BF100">
        <v>5</v>
      </c>
      <c r="BG100">
        <v>0</v>
      </c>
      <c r="BH100">
        <v>393</v>
      </c>
      <c r="BI100">
        <v>398</v>
      </c>
      <c r="BK100">
        <v>398</v>
      </c>
      <c r="BL100">
        <v>5</v>
      </c>
      <c r="BM100">
        <v>0</v>
      </c>
      <c r="BN100">
        <v>388</v>
      </c>
      <c r="BO100">
        <v>393</v>
      </c>
      <c r="BQ100">
        <v>393</v>
      </c>
      <c r="BR100">
        <v>5</v>
      </c>
      <c r="BS100">
        <v>0</v>
      </c>
      <c r="BT100">
        <v>383</v>
      </c>
      <c r="BU100">
        <v>388</v>
      </c>
      <c r="BW100">
        <v>388</v>
      </c>
      <c r="BX100">
        <v>5</v>
      </c>
      <c r="BY100">
        <v>0</v>
      </c>
      <c r="BZ100">
        <v>378</v>
      </c>
      <c r="CA100">
        <v>383</v>
      </c>
      <c r="CC100">
        <v>383</v>
      </c>
      <c r="CD100">
        <v>5</v>
      </c>
      <c r="CE100">
        <v>0</v>
      </c>
      <c r="CF100">
        <v>373</v>
      </c>
      <c r="CG100">
        <v>378</v>
      </c>
      <c r="CI100">
        <v>378</v>
      </c>
      <c r="CJ100">
        <v>5</v>
      </c>
      <c r="CK100">
        <v>0</v>
      </c>
      <c r="CL100">
        <v>368</v>
      </c>
      <c r="CM100">
        <v>373</v>
      </c>
      <c r="CO100">
        <v>373</v>
      </c>
      <c r="CP100">
        <v>5</v>
      </c>
      <c r="CQ100">
        <v>0</v>
      </c>
      <c r="CR100">
        <v>363</v>
      </c>
      <c r="CS100">
        <v>368</v>
      </c>
      <c r="CU100">
        <v>368</v>
      </c>
      <c r="CV100">
        <v>5</v>
      </c>
      <c r="CW100">
        <v>0</v>
      </c>
      <c r="CX100">
        <v>358</v>
      </c>
      <c r="CY100">
        <v>363</v>
      </c>
      <c r="DA100">
        <v>363</v>
      </c>
      <c r="DB100">
        <v>5</v>
      </c>
      <c r="DC100">
        <v>0</v>
      </c>
      <c r="DD100">
        <v>353</v>
      </c>
      <c r="DE100">
        <v>358</v>
      </c>
      <c r="DG100">
        <v>358</v>
      </c>
      <c r="DH100">
        <v>3.5</v>
      </c>
      <c r="DI100">
        <v>14</v>
      </c>
      <c r="DJ100">
        <v>335.5</v>
      </c>
      <c r="DK100">
        <v>353</v>
      </c>
      <c r="DM100">
        <v>353</v>
      </c>
      <c r="DN100">
        <v>3.5</v>
      </c>
      <c r="DO100">
        <v>10</v>
      </c>
      <c r="DP100">
        <v>322</v>
      </c>
      <c r="DQ100">
        <v>335.5</v>
      </c>
      <c r="DS100">
        <v>335.5</v>
      </c>
      <c r="DT100">
        <v>3.5</v>
      </c>
      <c r="DU100">
        <v>0</v>
      </c>
      <c r="DV100">
        <v>318.5</v>
      </c>
      <c r="DW100">
        <v>322</v>
      </c>
      <c r="DY100">
        <v>322</v>
      </c>
      <c r="DZ100">
        <v>3.5</v>
      </c>
      <c r="EA100">
        <v>0</v>
      </c>
      <c r="EB100">
        <v>315</v>
      </c>
      <c r="EC100">
        <v>318.5</v>
      </c>
      <c r="EE100">
        <v>318.5</v>
      </c>
      <c r="EF100">
        <v>3.5</v>
      </c>
      <c r="EG100">
        <v>0</v>
      </c>
      <c r="EH100">
        <v>311.5</v>
      </c>
      <c r="EI100">
        <v>315</v>
      </c>
      <c r="EK100">
        <v>315</v>
      </c>
      <c r="EL100">
        <v>3.5</v>
      </c>
      <c r="EM100">
        <v>0</v>
      </c>
      <c r="EN100">
        <v>308</v>
      </c>
      <c r="EO100">
        <v>311.5</v>
      </c>
      <c r="EQ100">
        <v>311.5</v>
      </c>
      <c r="ER100">
        <v>3.5</v>
      </c>
      <c r="ES100">
        <v>14</v>
      </c>
      <c r="ET100">
        <v>290.5</v>
      </c>
      <c r="EU100">
        <v>308</v>
      </c>
      <c r="EW100">
        <v>308</v>
      </c>
      <c r="EX100">
        <v>3.5</v>
      </c>
      <c r="EY100">
        <v>14</v>
      </c>
      <c r="EZ100">
        <v>273</v>
      </c>
      <c r="FA100">
        <v>290.5</v>
      </c>
      <c r="FC100">
        <v>290.5</v>
      </c>
      <c r="FD100">
        <v>3.5</v>
      </c>
      <c r="FE100">
        <v>14</v>
      </c>
      <c r="FF100">
        <v>255.5</v>
      </c>
      <c r="FG100">
        <v>273</v>
      </c>
      <c r="FI100">
        <v>273</v>
      </c>
      <c r="FJ100">
        <v>3.5</v>
      </c>
      <c r="FK100">
        <v>14</v>
      </c>
      <c r="FL100">
        <v>238</v>
      </c>
      <c r="FM100">
        <v>255.5</v>
      </c>
      <c r="FO100">
        <v>255.5</v>
      </c>
      <c r="FP100">
        <v>3.5</v>
      </c>
      <c r="FQ100">
        <v>14</v>
      </c>
      <c r="FR100">
        <v>220.5</v>
      </c>
      <c r="FS100">
        <v>238</v>
      </c>
      <c r="FU100">
        <v>238</v>
      </c>
      <c r="FV100">
        <v>3.5</v>
      </c>
      <c r="FW100">
        <v>14</v>
      </c>
      <c r="FX100">
        <v>203</v>
      </c>
      <c r="FY100">
        <v>220.5</v>
      </c>
      <c r="GA100">
        <v>220.5</v>
      </c>
      <c r="GB100">
        <v>3.5</v>
      </c>
      <c r="GC100">
        <v>14</v>
      </c>
      <c r="GD100">
        <v>185.5</v>
      </c>
      <c r="GE100">
        <v>203</v>
      </c>
      <c r="GG100">
        <v>203</v>
      </c>
      <c r="GH100">
        <v>14</v>
      </c>
      <c r="GI100">
        <v>14</v>
      </c>
      <c r="GJ100">
        <v>157.5</v>
      </c>
      <c r="GK100">
        <v>185.5</v>
      </c>
      <c r="GM100">
        <v>185.5</v>
      </c>
      <c r="GN100">
        <v>3.5</v>
      </c>
      <c r="GO100">
        <v>14</v>
      </c>
      <c r="GP100">
        <v>140</v>
      </c>
      <c r="GQ100">
        <v>157.5</v>
      </c>
      <c r="GS100">
        <v>157.5</v>
      </c>
      <c r="GT100">
        <v>3.5</v>
      </c>
      <c r="GU100">
        <v>14</v>
      </c>
      <c r="GV100">
        <v>122.5</v>
      </c>
      <c r="GW100">
        <v>140</v>
      </c>
      <c r="GY100">
        <v>140</v>
      </c>
      <c r="GZ100">
        <v>3.5</v>
      </c>
      <c r="HA100">
        <v>14</v>
      </c>
      <c r="HB100">
        <v>105</v>
      </c>
      <c r="HC100">
        <v>122.5</v>
      </c>
      <c r="HE100">
        <v>122.5</v>
      </c>
      <c r="HF100">
        <v>3.5</v>
      </c>
      <c r="HG100">
        <v>14</v>
      </c>
      <c r="HH100">
        <v>87.5</v>
      </c>
      <c r="HI100">
        <v>105</v>
      </c>
      <c r="HK100">
        <v>105</v>
      </c>
      <c r="HL100">
        <v>3.5</v>
      </c>
      <c r="HM100">
        <v>14</v>
      </c>
      <c r="HN100">
        <v>70</v>
      </c>
      <c r="HO100">
        <v>87.5</v>
      </c>
      <c r="HQ100">
        <v>87.5</v>
      </c>
      <c r="HR100">
        <v>3.5</v>
      </c>
      <c r="HS100">
        <v>14</v>
      </c>
      <c r="HT100">
        <v>52.5</v>
      </c>
      <c r="HU100">
        <v>70</v>
      </c>
      <c r="HW100">
        <v>70</v>
      </c>
      <c r="HX100">
        <v>3.5</v>
      </c>
      <c r="HY100">
        <v>14</v>
      </c>
      <c r="HZ100">
        <v>35</v>
      </c>
      <c r="IA100">
        <v>52.5</v>
      </c>
      <c r="IC100">
        <v>52.5</v>
      </c>
      <c r="ID100">
        <v>3.5</v>
      </c>
      <c r="IE100">
        <v>14</v>
      </c>
      <c r="IF100">
        <v>17.5</v>
      </c>
      <c r="IG100">
        <v>35</v>
      </c>
      <c r="II100">
        <v>35</v>
      </c>
      <c r="IJ100">
        <v>3.5</v>
      </c>
      <c r="IK100">
        <v>14</v>
      </c>
      <c r="IL100">
        <v>0</v>
      </c>
      <c r="IM100">
        <v>17.5</v>
      </c>
      <c r="IO100">
        <v>17.5</v>
      </c>
      <c r="IP100">
        <v>0</v>
      </c>
      <c r="IQ100">
        <v>0</v>
      </c>
      <c r="IR100">
        <v>0</v>
      </c>
      <c r="IS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</row>
    <row r="101" spans="1:327" hidden="1" x14ac:dyDescent="0.25">
      <c r="A101">
        <v>1</v>
      </c>
      <c r="B101">
        <v>284</v>
      </c>
      <c r="C101" t="s">
        <v>363</v>
      </c>
      <c r="D101" t="s">
        <v>364</v>
      </c>
      <c r="E101" t="e">
        <v>#REF!</v>
      </c>
      <c r="F101">
        <v>42977</v>
      </c>
      <c r="G101" t="s">
        <v>365</v>
      </c>
      <c r="I101" t="s">
        <v>108</v>
      </c>
      <c r="J101">
        <v>0</v>
      </c>
      <c r="K101">
        <v>0</v>
      </c>
      <c r="L101">
        <v>3.5</v>
      </c>
      <c r="M101">
        <v>3.5</v>
      </c>
      <c r="O101">
        <v>3.5</v>
      </c>
      <c r="P101">
        <v>0</v>
      </c>
      <c r="Q101">
        <v>0</v>
      </c>
      <c r="R101">
        <v>3.5</v>
      </c>
      <c r="S101">
        <v>3.5</v>
      </c>
      <c r="U101">
        <v>3.5</v>
      </c>
      <c r="V101">
        <v>0</v>
      </c>
      <c r="W101">
        <v>0</v>
      </c>
      <c r="X101">
        <v>3.5</v>
      </c>
      <c r="Y101">
        <v>3.5</v>
      </c>
      <c r="AA101">
        <v>3.5</v>
      </c>
      <c r="AB101">
        <v>0</v>
      </c>
      <c r="AC101">
        <v>0</v>
      </c>
      <c r="AD101">
        <v>3.5</v>
      </c>
      <c r="AE101">
        <v>3.5</v>
      </c>
      <c r="AG101">
        <v>3.5</v>
      </c>
      <c r="AH101">
        <v>0</v>
      </c>
      <c r="AI101">
        <v>0</v>
      </c>
      <c r="AJ101">
        <v>3.5</v>
      </c>
      <c r="AK101">
        <v>3.5</v>
      </c>
      <c r="AM101">
        <v>3.5</v>
      </c>
      <c r="AN101">
        <v>0</v>
      </c>
      <c r="AO101">
        <v>0</v>
      </c>
      <c r="AP101">
        <v>3.5</v>
      </c>
      <c r="AQ101">
        <v>3.5</v>
      </c>
      <c r="AS101">
        <v>3.5</v>
      </c>
      <c r="AT101">
        <v>0</v>
      </c>
      <c r="AU101">
        <v>0</v>
      </c>
      <c r="AV101">
        <v>3.5</v>
      </c>
      <c r="AW101">
        <v>3.5</v>
      </c>
      <c r="AY101">
        <v>3.5</v>
      </c>
      <c r="AZ101">
        <v>0</v>
      </c>
      <c r="BA101">
        <v>0</v>
      </c>
      <c r="BB101">
        <v>3.5</v>
      </c>
      <c r="BC101">
        <v>3.5</v>
      </c>
      <c r="BE101">
        <v>3.5</v>
      </c>
      <c r="BF101">
        <v>0</v>
      </c>
      <c r="BG101">
        <v>0</v>
      </c>
      <c r="BH101">
        <v>3.5</v>
      </c>
      <c r="BI101">
        <v>3.5</v>
      </c>
      <c r="BK101">
        <v>3.5</v>
      </c>
      <c r="BL101">
        <v>0</v>
      </c>
      <c r="BM101">
        <v>0</v>
      </c>
      <c r="BN101">
        <v>3.5</v>
      </c>
      <c r="BO101">
        <v>3.5</v>
      </c>
      <c r="BQ101">
        <v>3.5</v>
      </c>
      <c r="BR101">
        <v>0</v>
      </c>
      <c r="BS101">
        <v>0</v>
      </c>
      <c r="BT101">
        <v>3.5</v>
      </c>
      <c r="BU101">
        <v>3.5</v>
      </c>
      <c r="BW101">
        <v>3.5</v>
      </c>
      <c r="BX101">
        <v>0</v>
      </c>
      <c r="BY101">
        <v>0</v>
      </c>
      <c r="BZ101">
        <v>3.5</v>
      </c>
      <c r="CA101">
        <v>3.5</v>
      </c>
      <c r="CC101">
        <v>3.5</v>
      </c>
      <c r="CD101">
        <v>0</v>
      </c>
      <c r="CE101">
        <v>0</v>
      </c>
      <c r="CF101">
        <v>3.5</v>
      </c>
      <c r="CG101">
        <v>3.5</v>
      </c>
      <c r="CI101">
        <v>3.5</v>
      </c>
      <c r="CJ101">
        <v>0</v>
      </c>
      <c r="CK101">
        <v>0</v>
      </c>
      <c r="CL101">
        <v>3.5</v>
      </c>
      <c r="CM101">
        <v>3.5</v>
      </c>
      <c r="CO101">
        <v>3.5</v>
      </c>
      <c r="CP101">
        <v>0</v>
      </c>
      <c r="CQ101">
        <v>0</v>
      </c>
      <c r="CR101">
        <v>3.5</v>
      </c>
      <c r="CS101">
        <v>3.5</v>
      </c>
      <c r="CU101">
        <v>3.5</v>
      </c>
      <c r="CV101">
        <v>0</v>
      </c>
      <c r="CW101">
        <v>0</v>
      </c>
      <c r="CX101">
        <v>3.5</v>
      </c>
      <c r="CY101">
        <v>3.5</v>
      </c>
      <c r="DA101">
        <v>3.5</v>
      </c>
      <c r="DB101">
        <v>0</v>
      </c>
      <c r="DC101">
        <v>0</v>
      </c>
      <c r="DD101">
        <v>3.5</v>
      </c>
      <c r="DE101">
        <v>3.5</v>
      </c>
      <c r="DG101">
        <v>3.5</v>
      </c>
      <c r="DH101">
        <v>0</v>
      </c>
      <c r="DI101">
        <v>0</v>
      </c>
      <c r="DJ101">
        <v>3.5</v>
      </c>
      <c r="DK101">
        <v>3.5</v>
      </c>
      <c r="DM101">
        <v>3.5</v>
      </c>
      <c r="DN101">
        <v>0</v>
      </c>
      <c r="DO101">
        <v>0</v>
      </c>
      <c r="DP101">
        <v>3.5</v>
      </c>
      <c r="DQ101">
        <v>3.5</v>
      </c>
      <c r="DS101">
        <v>3.5</v>
      </c>
      <c r="DT101">
        <v>0</v>
      </c>
      <c r="DU101">
        <v>0</v>
      </c>
      <c r="DV101">
        <v>3.5</v>
      </c>
      <c r="DW101">
        <v>3.5</v>
      </c>
      <c r="DY101">
        <v>3.5</v>
      </c>
      <c r="DZ101">
        <v>0</v>
      </c>
      <c r="EA101">
        <v>0</v>
      </c>
      <c r="EB101">
        <v>3.5</v>
      </c>
      <c r="EC101">
        <v>3.5</v>
      </c>
      <c r="EE101">
        <v>3.5</v>
      </c>
      <c r="EF101">
        <v>0</v>
      </c>
      <c r="EG101">
        <v>0</v>
      </c>
      <c r="EH101">
        <v>3.5</v>
      </c>
      <c r="EI101">
        <v>3.5</v>
      </c>
      <c r="EK101">
        <v>3.5</v>
      </c>
      <c r="EL101">
        <v>0</v>
      </c>
      <c r="EM101">
        <v>0</v>
      </c>
      <c r="EN101">
        <v>3.5</v>
      </c>
      <c r="EO101">
        <v>3.5</v>
      </c>
      <c r="EQ101">
        <v>3.5</v>
      </c>
      <c r="ER101">
        <v>0</v>
      </c>
      <c r="ES101">
        <v>0</v>
      </c>
      <c r="ET101">
        <v>3.5</v>
      </c>
      <c r="EU101">
        <v>3.5</v>
      </c>
      <c r="EW101">
        <v>3.5</v>
      </c>
      <c r="EX101">
        <v>0</v>
      </c>
      <c r="EY101">
        <v>0</v>
      </c>
      <c r="EZ101">
        <v>3.5</v>
      </c>
      <c r="FA101">
        <v>3.5</v>
      </c>
      <c r="FC101">
        <v>3.5</v>
      </c>
      <c r="FD101">
        <v>0</v>
      </c>
      <c r="FE101">
        <v>0</v>
      </c>
      <c r="FF101">
        <v>3.5</v>
      </c>
      <c r="FG101">
        <v>3.5</v>
      </c>
      <c r="FI101">
        <v>3.5</v>
      </c>
      <c r="FJ101">
        <v>0</v>
      </c>
      <c r="FK101">
        <v>0</v>
      </c>
      <c r="FL101">
        <v>3.5</v>
      </c>
      <c r="FM101">
        <v>3.5</v>
      </c>
      <c r="FO101">
        <v>3.5</v>
      </c>
      <c r="FP101">
        <v>0</v>
      </c>
      <c r="FQ101">
        <v>0</v>
      </c>
      <c r="FR101">
        <v>3.5</v>
      </c>
      <c r="FS101">
        <v>3.5</v>
      </c>
      <c r="FU101">
        <v>3.5</v>
      </c>
      <c r="FV101">
        <v>3.5</v>
      </c>
      <c r="FW101">
        <v>0</v>
      </c>
      <c r="FX101">
        <v>0</v>
      </c>
      <c r="FY101">
        <v>3.5</v>
      </c>
      <c r="GA101">
        <v>3.5</v>
      </c>
      <c r="GB101">
        <v>0</v>
      </c>
      <c r="GC101">
        <v>0</v>
      </c>
      <c r="GD101">
        <v>42</v>
      </c>
      <c r="GE101">
        <v>42</v>
      </c>
      <c r="GF101">
        <v>42</v>
      </c>
      <c r="GG101">
        <v>0</v>
      </c>
      <c r="GH101">
        <v>3.5</v>
      </c>
      <c r="GI101">
        <v>0</v>
      </c>
      <c r="GJ101">
        <v>38.5</v>
      </c>
      <c r="GK101">
        <v>42</v>
      </c>
      <c r="GM101">
        <v>42</v>
      </c>
      <c r="GN101">
        <v>3.5</v>
      </c>
      <c r="GO101">
        <v>0</v>
      </c>
      <c r="GP101">
        <v>35</v>
      </c>
      <c r="GQ101">
        <v>38.5</v>
      </c>
      <c r="GS101">
        <v>38.5</v>
      </c>
      <c r="GT101">
        <v>3.5</v>
      </c>
      <c r="GU101">
        <v>0</v>
      </c>
      <c r="GV101">
        <v>31.5</v>
      </c>
      <c r="GW101">
        <v>35</v>
      </c>
      <c r="GY101">
        <v>35</v>
      </c>
      <c r="GZ101">
        <v>3.5</v>
      </c>
      <c r="HA101">
        <v>0</v>
      </c>
      <c r="HB101">
        <v>28</v>
      </c>
      <c r="HC101">
        <v>31.5</v>
      </c>
      <c r="HE101">
        <v>31.5</v>
      </c>
      <c r="HF101">
        <v>3.5</v>
      </c>
      <c r="HG101">
        <v>0</v>
      </c>
      <c r="HH101">
        <v>24.5</v>
      </c>
      <c r="HI101">
        <v>28</v>
      </c>
      <c r="HK101">
        <v>28</v>
      </c>
      <c r="HL101">
        <v>3.5</v>
      </c>
      <c r="HM101">
        <v>0</v>
      </c>
      <c r="HN101">
        <v>21</v>
      </c>
      <c r="HO101">
        <v>24.5</v>
      </c>
      <c r="HQ101">
        <v>24.5</v>
      </c>
      <c r="HR101">
        <v>3.5</v>
      </c>
      <c r="HS101">
        <v>0</v>
      </c>
      <c r="HT101">
        <v>17.5</v>
      </c>
      <c r="HU101">
        <v>21</v>
      </c>
      <c r="HW101">
        <v>21</v>
      </c>
      <c r="HX101">
        <v>3.5</v>
      </c>
      <c r="HY101">
        <v>14</v>
      </c>
      <c r="HZ101">
        <v>0</v>
      </c>
      <c r="IA101">
        <v>17.5</v>
      </c>
      <c r="IC101">
        <v>17.5</v>
      </c>
      <c r="ID101">
        <v>3.5</v>
      </c>
      <c r="IE101">
        <v>14</v>
      </c>
      <c r="IF101">
        <v>8.5</v>
      </c>
      <c r="IG101">
        <v>26</v>
      </c>
      <c r="IH101">
        <v>26</v>
      </c>
      <c r="II101">
        <v>0</v>
      </c>
      <c r="IJ101">
        <v>3.5</v>
      </c>
      <c r="IK101">
        <v>14</v>
      </c>
      <c r="IL101">
        <v>17.5</v>
      </c>
      <c r="IM101">
        <v>35</v>
      </c>
      <c r="IO101">
        <v>35</v>
      </c>
      <c r="IP101">
        <v>3.5</v>
      </c>
      <c r="IQ101">
        <v>14</v>
      </c>
      <c r="IR101">
        <v>0</v>
      </c>
      <c r="IS101">
        <v>17.5</v>
      </c>
      <c r="IU101">
        <v>17.5</v>
      </c>
      <c r="IV101">
        <v>0</v>
      </c>
      <c r="IW101">
        <v>0</v>
      </c>
      <c r="IX101">
        <v>0</v>
      </c>
      <c r="IY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</row>
    <row r="102" spans="1:327" hidden="1" x14ac:dyDescent="0.25">
      <c r="A102">
        <v>1</v>
      </c>
      <c r="B102">
        <v>285</v>
      </c>
      <c r="C102" t="s">
        <v>366</v>
      </c>
      <c r="D102" t="s">
        <v>367</v>
      </c>
      <c r="E102" t="e">
        <v>#REF!</v>
      </c>
      <c r="G102" t="s">
        <v>343</v>
      </c>
      <c r="H102" t="s">
        <v>368</v>
      </c>
      <c r="I102" t="s">
        <v>112</v>
      </c>
      <c r="J102">
        <v>3.5</v>
      </c>
      <c r="K102">
        <v>14</v>
      </c>
      <c r="L102">
        <v>17.5</v>
      </c>
      <c r="M102">
        <v>35</v>
      </c>
      <c r="O102">
        <v>35</v>
      </c>
      <c r="P102">
        <v>3.5</v>
      </c>
      <c r="Q102">
        <v>14</v>
      </c>
      <c r="R102">
        <v>0</v>
      </c>
      <c r="S102">
        <v>17.5</v>
      </c>
      <c r="U102">
        <v>17.5</v>
      </c>
      <c r="V102">
        <v>3.5</v>
      </c>
      <c r="W102">
        <v>14</v>
      </c>
      <c r="X102">
        <v>154.5</v>
      </c>
      <c r="Y102">
        <v>172</v>
      </c>
      <c r="Z102">
        <v>172</v>
      </c>
      <c r="AA102">
        <v>0</v>
      </c>
      <c r="AB102">
        <v>3.5</v>
      </c>
      <c r="AC102">
        <v>14</v>
      </c>
      <c r="AD102">
        <v>137</v>
      </c>
      <c r="AE102">
        <v>154.5</v>
      </c>
      <c r="AG102">
        <v>154.5</v>
      </c>
      <c r="AH102">
        <v>3.5</v>
      </c>
      <c r="AI102">
        <v>10</v>
      </c>
      <c r="AJ102">
        <v>123.5</v>
      </c>
      <c r="AK102">
        <v>137</v>
      </c>
      <c r="AM102">
        <v>137</v>
      </c>
      <c r="AN102">
        <v>3.5</v>
      </c>
      <c r="AO102">
        <v>14</v>
      </c>
      <c r="AP102">
        <v>106</v>
      </c>
      <c r="AQ102">
        <v>123.5</v>
      </c>
      <c r="AS102">
        <v>123.5</v>
      </c>
      <c r="AT102">
        <v>3.5</v>
      </c>
      <c r="AU102">
        <v>10</v>
      </c>
      <c r="AV102">
        <v>142.5</v>
      </c>
      <c r="AW102">
        <v>156</v>
      </c>
      <c r="AX102">
        <v>50</v>
      </c>
      <c r="AY102">
        <v>106</v>
      </c>
      <c r="AZ102">
        <v>3.5</v>
      </c>
      <c r="BA102">
        <v>14</v>
      </c>
      <c r="BB102">
        <v>125</v>
      </c>
      <c r="BC102">
        <v>142.5</v>
      </c>
      <c r="BE102">
        <v>142.5</v>
      </c>
      <c r="BF102">
        <v>3.5</v>
      </c>
      <c r="BG102">
        <v>14</v>
      </c>
      <c r="BH102">
        <v>107.5</v>
      </c>
      <c r="BI102">
        <v>125</v>
      </c>
      <c r="BK102">
        <v>125</v>
      </c>
      <c r="BL102">
        <v>3.5</v>
      </c>
      <c r="BM102">
        <v>14</v>
      </c>
      <c r="BN102">
        <v>90</v>
      </c>
      <c r="BO102">
        <v>107.5</v>
      </c>
      <c r="BQ102">
        <v>107.5</v>
      </c>
      <c r="BR102">
        <v>3.5</v>
      </c>
      <c r="BS102">
        <v>14</v>
      </c>
      <c r="BT102">
        <v>72.5</v>
      </c>
      <c r="BU102">
        <v>90</v>
      </c>
      <c r="BW102">
        <v>90</v>
      </c>
      <c r="BX102">
        <v>3.5</v>
      </c>
      <c r="BY102">
        <v>14</v>
      </c>
      <c r="BZ102">
        <v>105</v>
      </c>
      <c r="CA102">
        <v>122.5</v>
      </c>
      <c r="CB102">
        <v>50</v>
      </c>
      <c r="CC102">
        <v>72.5</v>
      </c>
      <c r="CD102">
        <v>3.5</v>
      </c>
      <c r="CE102">
        <v>14</v>
      </c>
      <c r="CF102">
        <v>87.5</v>
      </c>
      <c r="CG102">
        <v>105</v>
      </c>
      <c r="CI102">
        <v>105</v>
      </c>
      <c r="CJ102">
        <v>3.5</v>
      </c>
      <c r="CK102">
        <v>14</v>
      </c>
      <c r="CL102">
        <v>70</v>
      </c>
      <c r="CM102">
        <v>87.5</v>
      </c>
      <c r="CO102">
        <v>87.5</v>
      </c>
      <c r="CP102">
        <v>3.5</v>
      </c>
      <c r="CQ102">
        <v>14</v>
      </c>
      <c r="CR102">
        <v>52.5</v>
      </c>
      <c r="CS102">
        <v>70</v>
      </c>
      <c r="CU102">
        <v>70</v>
      </c>
      <c r="CV102">
        <v>3.5</v>
      </c>
      <c r="CW102">
        <v>14</v>
      </c>
      <c r="CX102">
        <v>35</v>
      </c>
      <c r="CY102">
        <v>52.5</v>
      </c>
      <c r="DA102">
        <v>52.5</v>
      </c>
      <c r="DB102">
        <v>3.5</v>
      </c>
      <c r="DC102">
        <v>14</v>
      </c>
      <c r="DD102">
        <v>17.5</v>
      </c>
      <c r="DE102">
        <v>35</v>
      </c>
      <c r="DG102">
        <v>35</v>
      </c>
      <c r="DH102">
        <v>3.5</v>
      </c>
      <c r="DI102">
        <v>14</v>
      </c>
      <c r="DJ102">
        <v>0</v>
      </c>
      <c r="DK102">
        <v>17.5</v>
      </c>
      <c r="DM102">
        <v>17.5</v>
      </c>
      <c r="DN102">
        <v>3.5</v>
      </c>
      <c r="DO102">
        <v>10</v>
      </c>
      <c r="DP102">
        <v>7</v>
      </c>
      <c r="DQ102">
        <v>20.5</v>
      </c>
      <c r="DR102">
        <v>20.5</v>
      </c>
      <c r="DS102">
        <v>0</v>
      </c>
      <c r="DT102">
        <v>3.5</v>
      </c>
      <c r="DU102">
        <v>0</v>
      </c>
      <c r="DV102">
        <v>3.5</v>
      </c>
      <c r="DW102">
        <v>7</v>
      </c>
      <c r="DY102">
        <v>7</v>
      </c>
      <c r="DZ102">
        <v>3.5</v>
      </c>
      <c r="EA102">
        <v>0</v>
      </c>
      <c r="EB102">
        <v>0</v>
      </c>
      <c r="EC102">
        <v>3.5</v>
      </c>
      <c r="EE102">
        <v>3.5</v>
      </c>
      <c r="EF102">
        <v>0</v>
      </c>
      <c r="EG102">
        <v>0</v>
      </c>
      <c r="EH102">
        <v>0</v>
      </c>
      <c r="EI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W102">
        <v>0</v>
      </c>
      <c r="EX102">
        <v>3.5</v>
      </c>
      <c r="EY102">
        <v>14</v>
      </c>
      <c r="EZ102">
        <v>-17.5</v>
      </c>
      <c r="FA102">
        <v>0</v>
      </c>
      <c r="FC102">
        <v>0</v>
      </c>
      <c r="FD102">
        <v>3.5</v>
      </c>
      <c r="FE102">
        <v>14</v>
      </c>
      <c r="FF102">
        <v>87.5</v>
      </c>
      <c r="FG102">
        <v>105</v>
      </c>
      <c r="FH102">
        <v>122.5</v>
      </c>
      <c r="FI102">
        <v>-17.5</v>
      </c>
      <c r="FJ102">
        <v>3.5</v>
      </c>
      <c r="FK102">
        <v>14</v>
      </c>
      <c r="FL102">
        <v>70</v>
      </c>
      <c r="FM102">
        <v>87.5</v>
      </c>
      <c r="FO102">
        <v>87.5</v>
      </c>
      <c r="FP102">
        <v>3.5</v>
      </c>
      <c r="FQ102">
        <v>14</v>
      </c>
      <c r="FR102">
        <v>52.5</v>
      </c>
      <c r="FS102">
        <v>70</v>
      </c>
      <c r="FU102">
        <v>70</v>
      </c>
      <c r="FV102">
        <v>3.5</v>
      </c>
      <c r="FW102">
        <v>14</v>
      </c>
      <c r="FX102">
        <v>35</v>
      </c>
      <c r="FY102">
        <v>52.5</v>
      </c>
      <c r="GA102">
        <v>52.5</v>
      </c>
      <c r="GB102">
        <v>3.5</v>
      </c>
      <c r="GC102">
        <v>14</v>
      </c>
      <c r="GD102">
        <v>17.5</v>
      </c>
      <c r="GE102">
        <v>35</v>
      </c>
      <c r="GG102">
        <v>35</v>
      </c>
      <c r="GH102">
        <v>3.5</v>
      </c>
      <c r="GI102">
        <v>14</v>
      </c>
      <c r="GJ102">
        <v>0</v>
      </c>
      <c r="GK102">
        <v>17.5</v>
      </c>
      <c r="GM102">
        <v>17.5</v>
      </c>
      <c r="GN102">
        <v>0</v>
      </c>
      <c r="GO102">
        <v>0</v>
      </c>
      <c r="GP102">
        <v>0</v>
      </c>
      <c r="GQ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</row>
    <row r="103" spans="1:327" hidden="1" x14ac:dyDescent="0.25">
      <c r="A103">
        <v>1</v>
      </c>
      <c r="B103">
        <v>286</v>
      </c>
      <c r="C103" t="s">
        <v>369</v>
      </c>
      <c r="D103" t="s">
        <v>370</v>
      </c>
      <c r="E103" t="e">
        <v>#REF!</v>
      </c>
      <c r="G103" t="s">
        <v>343</v>
      </c>
      <c r="I103" t="s">
        <v>112</v>
      </c>
      <c r="J103">
        <v>3.5</v>
      </c>
      <c r="K103">
        <v>14</v>
      </c>
      <c r="L103">
        <v>0</v>
      </c>
      <c r="M103">
        <v>17.5</v>
      </c>
      <c r="N103">
        <v>17.5</v>
      </c>
      <c r="O103">
        <v>0</v>
      </c>
      <c r="P103">
        <v>3.5</v>
      </c>
      <c r="Q103">
        <v>14</v>
      </c>
      <c r="R103">
        <v>17.5</v>
      </c>
      <c r="S103">
        <v>35</v>
      </c>
      <c r="T103">
        <v>35</v>
      </c>
      <c r="U103">
        <v>0</v>
      </c>
      <c r="V103">
        <v>3.5</v>
      </c>
      <c r="W103">
        <v>14</v>
      </c>
      <c r="X103">
        <v>0</v>
      </c>
      <c r="Y103">
        <v>17.5</v>
      </c>
      <c r="AA103">
        <v>17.5</v>
      </c>
      <c r="AB103">
        <v>3.5</v>
      </c>
      <c r="AC103">
        <v>14</v>
      </c>
      <c r="AD103">
        <v>0</v>
      </c>
      <c r="AE103">
        <v>17.5</v>
      </c>
      <c r="AF103">
        <v>17.5</v>
      </c>
      <c r="AG103">
        <v>0</v>
      </c>
      <c r="AH103">
        <v>3.5</v>
      </c>
      <c r="AI103">
        <v>10</v>
      </c>
      <c r="AJ103">
        <v>0</v>
      </c>
      <c r="AK103">
        <v>13.5</v>
      </c>
      <c r="AL103">
        <v>13.5</v>
      </c>
      <c r="AM103">
        <v>0</v>
      </c>
      <c r="AN103">
        <v>3.5</v>
      </c>
      <c r="AO103">
        <v>14</v>
      </c>
      <c r="AP103">
        <v>13.5</v>
      </c>
      <c r="AQ103">
        <v>31</v>
      </c>
      <c r="AR103">
        <v>31</v>
      </c>
      <c r="AS103">
        <v>0</v>
      </c>
      <c r="AT103">
        <v>3.5</v>
      </c>
      <c r="AU103">
        <v>10</v>
      </c>
      <c r="AV103">
        <v>0</v>
      </c>
      <c r="AW103">
        <v>13.5</v>
      </c>
      <c r="AY103">
        <v>13.5</v>
      </c>
      <c r="AZ103">
        <v>3.5</v>
      </c>
      <c r="BA103">
        <v>14</v>
      </c>
      <c r="BB103">
        <v>0</v>
      </c>
      <c r="BC103">
        <v>17.5</v>
      </c>
      <c r="BD103">
        <v>17.5</v>
      </c>
      <c r="BE103">
        <v>0</v>
      </c>
      <c r="BF103">
        <v>3.5</v>
      </c>
      <c r="BG103">
        <v>14</v>
      </c>
      <c r="BH103">
        <v>35</v>
      </c>
      <c r="BI103">
        <v>52.5</v>
      </c>
      <c r="BJ103">
        <v>52.5</v>
      </c>
      <c r="BK103">
        <v>0</v>
      </c>
      <c r="BL103">
        <v>3.5</v>
      </c>
      <c r="BM103">
        <v>14</v>
      </c>
      <c r="BN103">
        <v>17.5</v>
      </c>
      <c r="BO103">
        <v>35</v>
      </c>
      <c r="BQ103">
        <v>35</v>
      </c>
      <c r="BR103">
        <v>3.5</v>
      </c>
      <c r="BS103">
        <v>14</v>
      </c>
      <c r="BT103">
        <v>0</v>
      </c>
      <c r="BU103">
        <v>17.5</v>
      </c>
      <c r="BW103">
        <v>17.5</v>
      </c>
      <c r="BX103">
        <v>3.5</v>
      </c>
      <c r="BY103">
        <v>14</v>
      </c>
      <c r="BZ103">
        <v>0</v>
      </c>
      <c r="CA103">
        <v>17.5</v>
      </c>
      <c r="CB103">
        <v>17.5</v>
      </c>
      <c r="CC103">
        <v>0</v>
      </c>
      <c r="CD103">
        <v>3.5</v>
      </c>
      <c r="CE103">
        <v>14</v>
      </c>
      <c r="CF103">
        <v>0</v>
      </c>
      <c r="CG103">
        <v>17.5</v>
      </c>
      <c r="CH103">
        <v>17.5</v>
      </c>
      <c r="CI103">
        <v>0</v>
      </c>
      <c r="CJ103">
        <v>3.5</v>
      </c>
      <c r="CK103">
        <v>14</v>
      </c>
      <c r="CL103">
        <v>70</v>
      </c>
      <c r="CM103">
        <v>87.5</v>
      </c>
      <c r="CN103">
        <v>87.5</v>
      </c>
      <c r="CO103">
        <v>0</v>
      </c>
      <c r="CP103">
        <v>3.5</v>
      </c>
      <c r="CQ103">
        <v>14</v>
      </c>
      <c r="CR103">
        <v>52.5</v>
      </c>
      <c r="CS103">
        <v>70</v>
      </c>
      <c r="CU103">
        <v>70</v>
      </c>
      <c r="CV103">
        <v>3.5</v>
      </c>
      <c r="CW103">
        <v>14</v>
      </c>
      <c r="CX103">
        <v>35</v>
      </c>
      <c r="CY103">
        <v>52.5</v>
      </c>
      <c r="DA103">
        <v>52.5</v>
      </c>
      <c r="DB103">
        <v>3.5</v>
      </c>
      <c r="DC103">
        <v>14</v>
      </c>
      <c r="DD103">
        <v>17.5</v>
      </c>
      <c r="DE103">
        <v>35</v>
      </c>
      <c r="DG103">
        <v>35</v>
      </c>
      <c r="DH103">
        <v>3.5</v>
      </c>
      <c r="DI103">
        <v>14</v>
      </c>
      <c r="DJ103">
        <v>0</v>
      </c>
      <c r="DK103">
        <v>17.5</v>
      </c>
      <c r="DM103">
        <v>17.5</v>
      </c>
      <c r="DN103">
        <v>3.5</v>
      </c>
      <c r="DO103">
        <v>10</v>
      </c>
      <c r="DP103">
        <v>14</v>
      </c>
      <c r="DQ103">
        <v>27.5</v>
      </c>
      <c r="DR103">
        <v>27.5</v>
      </c>
      <c r="DS103">
        <v>0</v>
      </c>
      <c r="DT103">
        <v>3.5</v>
      </c>
      <c r="DU103">
        <v>0</v>
      </c>
      <c r="DV103">
        <v>10.5</v>
      </c>
      <c r="DW103">
        <v>14</v>
      </c>
      <c r="DY103">
        <v>14</v>
      </c>
      <c r="DZ103">
        <v>3.5</v>
      </c>
      <c r="EA103">
        <v>0</v>
      </c>
      <c r="EB103">
        <v>7</v>
      </c>
      <c r="EC103">
        <v>10.5</v>
      </c>
      <c r="EE103">
        <v>10.5</v>
      </c>
      <c r="EF103">
        <v>3.5</v>
      </c>
      <c r="EG103">
        <v>0</v>
      </c>
      <c r="EH103">
        <v>3.5</v>
      </c>
      <c r="EI103">
        <v>7</v>
      </c>
      <c r="EK103">
        <v>7</v>
      </c>
      <c r="EL103">
        <v>3.5</v>
      </c>
      <c r="EM103">
        <v>0</v>
      </c>
      <c r="EN103">
        <v>0</v>
      </c>
      <c r="EO103">
        <v>3.5</v>
      </c>
      <c r="EQ103">
        <v>3.5</v>
      </c>
      <c r="ER103">
        <v>3.5</v>
      </c>
      <c r="ES103">
        <v>14</v>
      </c>
      <c r="ET103">
        <v>0</v>
      </c>
      <c r="EU103">
        <v>17.5</v>
      </c>
      <c r="EV103">
        <v>17.5</v>
      </c>
      <c r="EW103">
        <v>0</v>
      </c>
      <c r="EX103">
        <v>3.5</v>
      </c>
      <c r="EY103">
        <v>14</v>
      </c>
      <c r="EZ103">
        <v>52.5</v>
      </c>
      <c r="FA103">
        <v>70</v>
      </c>
      <c r="FB103">
        <v>70</v>
      </c>
      <c r="FC103">
        <v>0</v>
      </c>
      <c r="FD103">
        <v>3.5</v>
      </c>
      <c r="FE103">
        <v>14</v>
      </c>
      <c r="FF103">
        <v>35</v>
      </c>
      <c r="FG103">
        <v>52.5</v>
      </c>
      <c r="FI103">
        <v>52.5</v>
      </c>
      <c r="FJ103">
        <v>3.5</v>
      </c>
      <c r="FK103">
        <v>14</v>
      </c>
      <c r="FL103">
        <v>17.5</v>
      </c>
      <c r="FM103">
        <v>35</v>
      </c>
      <c r="FO103">
        <v>35</v>
      </c>
      <c r="FP103">
        <v>3.5</v>
      </c>
      <c r="FQ103">
        <v>14</v>
      </c>
      <c r="FR103">
        <v>0</v>
      </c>
      <c r="FS103">
        <v>17.5</v>
      </c>
      <c r="FU103">
        <v>17.5</v>
      </c>
      <c r="FV103">
        <v>3.5</v>
      </c>
      <c r="FW103">
        <v>14</v>
      </c>
      <c r="FX103">
        <v>0</v>
      </c>
      <c r="FY103">
        <v>17.5</v>
      </c>
      <c r="FZ103">
        <v>17.5</v>
      </c>
      <c r="GA103">
        <v>0</v>
      </c>
      <c r="GB103">
        <v>3.5</v>
      </c>
      <c r="GC103">
        <v>14</v>
      </c>
      <c r="GD103">
        <v>63</v>
      </c>
      <c r="GE103">
        <v>80.5</v>
      </c>
      <c r="GF103">
        <v>80.5</v>
      </c>
      <c r="GG103">
        <v>0</v>
      </c>
      <c r="GH103">
        <v>14</v>
      </c>
      <c r="GI103">
        <v>14</v>
      </c>
      <c r="GJ103">
        <v>35</v>
      </c>
      <c r="GK103">
        <v>63</v>
      </c>
      <c r="GM103">
        <v>63</v>
      </c>
      <c r="GN103">
        <v>3.5</v>
      </c>
      <c r="GO103">
        <v>14</v>
      </c>
      <c r="GP103">
        <v>17.5</v>
      </c>
      <c r="GQ103">
        <v>35</v>
      </c>
      <c r="GS103">
        <v>35</v>
      </c>
      <c r="GT103">
        <v>3.5</v>
      </c>
      <c r="GU103">
        <v>14</v>
      </c>
      <c r="GV103">
        <v>0</v>
      </c>
      <c r="GW103">
        <v>17.5</v>
      </c>
      <c r="GY103">
        <v>17.5</v>
      </c>
      <c r="GZ103">
        <v>3.5</v>
      </c>
      <c r="HA103">
        <v>14</v>
      </c>
      <c r="HB103">
        <v>17.5</v>
      </c>
      <c r="HC103">
        <v>35</v>
      </c>
      <c r="HD103">
        <v>35</v>
      </c>
      <c r="HE103">
        <v>0</v>
      </c>
      <c r="HF103">
        <v>3.5</v>
      </c>
      <c r="HG103">
        <v>14</v>
      </c>
      <c r="HH103">
        <v>0</v>
      </c>
      <c r="HI103">
        <v>17.5</v>
      </c>
      <c r="HK103">
        <v>17.5</v>
      </c>
      <c r="HL103">
        <v>3.5</v>
      </c>
      <c r="HM103">
        <v>14</v>
      </c>
      <c r="HN103">
        <v>17.5</v>
      </c>
      <c r="HO103">
        <v>35</v>
      </c>
      <c r="HP103">
        <v>35</v>
      </c>
      <c r="HQ103">
        <v>0</v>
      </c>
      <c r="HR103">
        <v>3.5</v>
      </c>
      <c r="HS103">
        <v>14</v>
      </c>
      <c r="HT103">
        <v>0</v>
      </c>
      <c r="HU103">
        <v>17.5</v>
      </c>
      <c r="HW103">
        <v>17.5</v>
      </c>
      <c r="HX103">
        <v>3.5</v>
      </c>
      <c r="HY103">
        <v>14</v>
      </c>
      <c r="HZ103">
        <v>0</v>
      </c>
      <c r="IA103">
        <v>17.5</v>
      </c>
      <c r="IB103">
        <v>17.5</v>
      </c>
      <c r="IC103">
        <v>0</v>
      </c>
      <c r="ID103">
        <v>3.5</v>
      </c>
      <c r="IE103">
        <v>14</v>
      </c>
      <c r="IF103">
        <v>0</v>
      </c>
      <c r="IG103">
        <v>17.5</v>
      </c>
      <c r="IH103">
        <v>17.5</v>
      </c>
      <c r="II103">
        <v>0</v>
      </c>
      <c r="IJ103">
        <v>3.5</v>
      </c>
      <c r="IK103">
        <v>14</v>
      </c>
      <c r="IL103">
        <v>17.5</v>
      </c>
      <c r="IM103">
        <v>35</v>
      </c>
      <c r="IN103">
        <v>35</v>
      </c>
      <c r="IO103">
        <v>0</v>
      </c>
      <c r="IP103">
        <v>3.5</v>
      </c>
      <c r="IQ103">
        <v>14</v>
      </c>
      <c r="IR103">
        <v>35</v>
      </c>
      <c r="IS103">
        <v>52.5</v>
      </c>
      <c r="IT103">
        <v>35</v>
      </c>
      <c r="IU103">
        <v>17.5</v>
      </c>
      <c r="IV103">
        <v>3.5</v>
      </c>
      <c r="IW103">
        <v>14</v>
      </c>
      <c r="IX103">
        <v>17.5</v>
      </c>
      <c r="IY103">
        <v>35</v>
      </c>
      <c r="JA103">
        <v>35</v>
      </c>
      <c r="JB103">
        <v>3.5</v>
      </c>
      <c r="JC103">
        <v>14</v>
      </c>
      <c r="JD103">
        <v>0</v>
      </c>
      <c r="JE103">
        <v>17.5</v>
      </c>
      <c r="JG103">
        <v>17.5</v>
      </c>
      <c r="JH103">
        <v>3.5</v>
      </c>
      <c r="JI103">
        <v>14</v>
      </c>
      <c r="JJ103">
        <v>0</v>
      </c>
      <c r="JK103">
        <v>17.5</v>
      </c>
      <c r="JL103">
        <v>17.5</v>
      </c>
      <c r="JM103">
        <v>0</v>
      </c>
      <c r="JN103">
        <v>3.5</v>
      </c>
      <c r="JO103">
        <v>14</v>
      </c>
      <c r="JP103">
        <v>17.5</v>
      </c>
      <c r="JQ103">
        <v>35</v>
      </c>
      <c r="JR103">
        <v>35</v>
      </c>
      <c r="JS103">
        <v>0</v>
      </c>
      <c r="JT103">
        <v>3.5</v>
      </c>
      <c r="JU103">
        <v>14</v>
      </c>
      <c r="JV103">
        <v>0</v>
      </c>
      <c r="JW103">
        <v>17.5</v>
      </c>
      <c r="JY103">
        <v>17.5</v>
      </c>
      <c r="JZ103">
        <v>3.5</v>
      </c>
      <c r="KA103">
        <v>14</v>
      </c>
      <c r="KB103">
        <v>70.5</v>
      </c>
      <c r="KC103">
        <v>88</v>
      </c>
      <c r="KD103">
        <v>88</v>
      </c>
      <c r="KE103">
        <v>0</v>
      </c>
      <c r="KF103">
        <v>3.5</v>
      </c>
      <c r="KG103">
        <v>14</v>
      </c>
      <c r="KH103">
        <v>53</v>
      </c>
      <c r="KI103">
        <v>70.5</v>
      </c>
      <c r="KK103">
        <v>70.5</v>
      </c>
      <c r="KL103">
        <v>3.5</v>
      </c>
      <c r="KM103">
        <v>14</v>
      </c>
      <c r="KN103">
        <v>35.5</v>
      </c>
      <c r="KO103">
        <v>53</v>
      </c>
      <c r="KP103">
        <v>0</v>
      </c>
      <c r="KQ103">
        <v>53</v>
      </c>
      <c r="KR103">
        <v>3.5</v>
      </c>
      <c r="KS103">
        <v>14</v>
      </c>
      <c r="KT103">
        <v>18</v>
      </c>
      <c r="KU103">
        <v>35.5</v>
      </c>
      <c r="KV103">
        <v>0</v>
      </c>
      <c r="KW103">
        <v>35.5</v>
      </c>
      <c r="KX103">
        <v>3.5</v>
      </c>
      <c r="KY103">
        <v>14</v>
      </c>
      <c r="KZ103">
        <v>0.5</v>
      </c>
      <c r="LA103">
        <v>18</v>
      </c>
      <c r="LB103">
        <v>0</v>
      </c>
      <c r="LC103">
        <v>18</v>
      </c>
      <c r="LD103">
        <v>3.5</v>
      </c>
      <c r="LE103">
        <v>14</v>
      </c>
      <c r="LF103">
        <v>52</v>
      </c>
      <c r="LG103">
        <v>69.5</v>
      </c>
      <c r="LH103">
        <v>69</v>
      </c>
      <c r="LI103">
        <v>0.5</v>
      </c>
      <c r="LJ103">
        <v>3</v>
      </c>
      <c r="LK103">
        <v>14</v>
      </c>
      <c r="LL103">
        <v>35</v>
      </c>
      <c r="LM103">
        <v>52</v>
      </c>
      <c r="LN103">
        <v>0</v>
      </c>
      <c r="LO103">
        <v>52</v>
      </c>
    </row>
    <row r="104" spans="1:327" hidden="1" x14ac:dyDescent="0.25">
      <c r="A104">
        <v>1</v>
      </c>
      <c r="B104">
        <v>287</v>
      </c>
      <c r="C104" t="s">
        <v>371</v>
      </c>
      <c r="D104" t="s">
        <v>372</v>
      </c>
      <c r="E104" t="e">
        <v>#REF!</v>
      </c>
      <c r="G104" t="s">
        <v>373</v>
      </c>
      <c r="H104" t="s">
        <v>374</v>
      </c>
      <c r="I104" t="s">
        <v>63</v>
      </c>
      <c r="J104">
        <v>3.5</v>
      </c>
      <c r="K104">
        <v>14</v>
      </c>
      <c r="L104">
        <v>317</v>
      </c>
      <c r="M104">
        <v>334.5</v>
      </c>
      <c r="O104">
        <v>334.5</v>
      </c>
      <c r="P104">
        <v>3.5</v>
      </c>
      <c r="Q104">
        <v>14</v>
      </c>
      <c r="R104">
        <v>299.5</v>
      </c>
      <c r="S104">
        <v>317</v>
      </c>
      <c r="U104">
        <v>317</v>
      </c>
      <c r="V104">
        <v>3.5</v>
      </c>
      <c r="W104">
        <v>14</v>
      </c>
      <c r="X104">
        <v>282</v>
      </c>
      <c r="Y104">
        <v>299.5</v>
      </c>
      <c r="AA104">
        <v>299.5</v>
      </c>
      <c r="AB104">
        <v>3.5</v>
      </c>
      <c r="AC104">
        <v>14</v>
      </c>
      <c r="AD104">
        <v>264.5</v>
      </c>
      <c r="AE104">
        <v>282</v>
      </c>
      <c r="AG104">
        <v>282</v>
      </c>
      <c r="AH104">
        <v>3.5</v>
      </c>
      <c r="AI104">
        <v>10</v>
      </c>
      <c r="AJ104">
        <v>251</v>
      </c>
      <c r="AK104">
        <v>264.5</v>
      </c>
      <c r="AM104">
        <v>264.5</v>
      </c>
      <c r="AN104">
        <v>3.5</v>
      </c>
      <c r="AO104">
        <v>14</v>
      </c>
      <c r="AP104">
        <v>233.5</v>
      </c>
      <c r="AQ104">
        <v>251</v>
      </c>
      <c r="AS104">
        <v>251</v>
      </c>
      <c r="AT104">
        <v>3.5</v>
      </c>
      <c r="AU104">
        <v>10</v>
      </c>
      <c r="AV104">
        <v>220</v>
      </c>
      <c r="AW104">
        <v>233.5</v>
      </c>
      <c r="AY104">
        <v>233.5</v>
      </c>
      <c r="AZ104">
        <v>3.5</v>
      </c>
      <c r="BA104">
        <v>14</v>
      </c>
      <c r="BB104">
        <v>202.5</v>
      </c>
      <c r="BC104">
        <v>220</v>
      </c>
      <c r="BE104">
        <v>220</v>
      </c>
      <c r="BF104">
        <v>3.5</v>
      </c>
      <c r="BG104">
        <v>14</v>
      </c>
      <c r="BH104">
        <v>185</v>
      </c>
      <c r="BI104">
        <v>202.5</v>
      </c>
      <c r="BK104">
        <v>202.5</v>
      </c>
      <c r="BL104">
        <v>3.5</v>
      </c>
      <c r="BM104">
        <v>14</v>
      </c>
      <c r="BN104">
        <v>167.5</v>
      </c>
      <c r="BO104">
        <v>185</v>
      </c>
      <c r="BQ104">
        <v>185</v>
      </c>
      <c r="BR104">
        <v>3.5</v>
      </c>
      <c r="BS104">
        <v>14</v>
      </c>
      <c r="BT104">
        <v>150</v>
      </c>
      <c r="BU104">
        <v>167.5</v>
      </c>
      <c r="BW104">
        <v>167.5</v>
      </c>
      <c r="BX104">
        <v>3.5</v>
      </c>
      <c r="BY104">
        <v>14</v>
      </c>
      <c r="BZ104">
        <v>132.5</v>
      </c>
      <c r="CA104">
        <v>150</v>
      </c>
      <c r="CC104">
        <v>150</v>
      </c>
      <c r="CD104">
        <v>3.5</v>
      </c>
      <c r="CE104">
        <v>14</v>
      </c>
      <c r="CF104">
        <v>115</v>
      </c>
      <c r="CG104">
        <v>132.5</v>
      </c>
      <c r="CI104">
        <v>132.5</v>
      </c>
      <c r="CJ104">
        <v>3.5</v>
      </c>
      <c r="CK104">
        <v>14</v>
      </c>
      <c r="CL104">
        <v>97.5</v>
      </c>
      <c r="CM104">
        <v>115</v>
      </c>
      <c r="CO104">
        <v>115</v>
      </c>
      <c r="CP104">
        <v>3.5</v>
      </c>
      <c r="CQ104">
        <v>14</v>
      </c>
      <c r="CR104">
        <v>80</v>
      </c>
      <c r="CS104">
        <v>97.5</v>
      </c>
      <c r="CU104">
        <v>97.5</v>
      </c>
      <c r="CV104">
        <v>3.5</v>
      </c>
      <c r="CW104">
        <v>14</v>
      </c>
      <c r="CX104">
        <v>62.5</v>
      </c>
      <c r="CY104">
        <v>80</v>
      </c>
      <c r="DA104">
        <v>80</v>
      </c>
      <c r="DB104">
        <v>3.5</v>
      </c>
      <c r="DC104">
        <v>14</v>
      </c>
      <c r="DD104">
        <v>45</v>
      </c>
      <c r="DE104">
        <v>62.5</v>
      </c>
      <c r="DG104">
        <v>62.5</v>
      </c>
      <c r="DH104">
        <v>3.5</v>
      </c>
      <c r="DI104">
        <v>14</v>
      </c>
      <c r="DJ104">
        <v>27.5</v>
      </c>
      <c r="DK104">
        <v>45</v>
      </c>
      <c r="DM104">
        <v>45</v>
      </c>
      <c r="DN104">
        <v>3.5</v>
      </c>
      <c r="DO104">
        <v>10</v>
      </c>
      <c r="DP104">
        <v>14</v>
      </c>
      <c r="DQ104">
        <v>27.5</v>
      </c>
      <c r="DS104">
        <v>27.5</v>
      </c>
      <c r="DT104">
        <v>3.5</v>
      </c>
      <c r="DU104">
        <v>0</v>
      </c>
      <c r="DV104">
        <v>10.5</v>
      </c>
      <c r="DW104">
        <v>14</v>
      </c>
      <c r="DY104">
        <v>14</v>
      </c>
      <c r="DZ104">
        <v>3.5</v>
      </c>
      <c r="EA104">
        <v>0</v>
      </c>
      <c r="EB104">
        <v>7</v>
      </c>
      <c r="EC104">
        <v>10.5</v>
      </c>
      <c r="EE104">
        <v>10.5</v>
      </c>
      <c r="EF104">
        <v>3.5</v>
      </c>
      <c r="EG104">
        <v>0</v>
      </c>
      <c r="EH104">
        <v>3.5</v>
      </c>
      <c r="EI104">
        <v>7</v>
      </c>
      <c r="EK104">
        <v>7</v>
      </c>
      <c r="EL104">
        <v>3.5</v>
      </c>
      <c r="EM104">
        <v>0</v>
      </c>
      <c r="EN104">
        <v>0</v>
      </c>
      <c r="EO104">
        <v>3.5</v>
      </c>
      <c r="EQ104">
        <v>3.5</v>
      </c>
      <c r="ER104">
        <v>0</v>
      </c>
      <c r="ES104">
        <v>0</v>
      </c>
      <c r="ET104">
        <v>0</v>
      </c>
      <c r="EU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</row>
    <row r="105" spans="1:327" hidden="1" x14ac:dyDescent="0.25">
      <c r="A105">
        <v>1</v>
      </c>
      <c r="B105">
        <v>288</v>
      </c>
      <c r="C105" t="s">
        <v>375</v>
      </c>
      <c r="D105" t="s">
        <v>376</v>
      </c>
      <c r="E105" t="e">
        <v>#REF!</v>
      </c>
      <c r="I105" t="s">
        <v>112</v>
      </c>
      <c r="J105">
        <v>3.5</v>
      </c>
      <c r="K105">
        <v>14</v>
      </c>
      <c r="L105">
        <v>17.5</v>
      </c>
      <c r="M105">
        <v>35</v>
      </c>
      <c r="N105">
        <v>35</v>
      </c>
      <c r="O105">
        <v>0</v>
      </c>
      <c r="P105">
        <v>3.5</v>
      </c>
      <c r="Q105">
        <v>14</v>
      </c>
      <c r="R105">
        <v>0</v>
      </c>
      <c r="S105">
        <v>17.5</v>
      </c>
      <c r="U105">
        <v>17.5</v>
      </c>
      <c r="V105">
        <v>3.5</v>
      </c>
      <c r="W105">
        <v>14</v>
      </c>
      <c r="X105">
        <v>31</v>
      </c>
      <c r="Y105">
        <v>48.5</v>
      </c>
      <c r="Z105">
        <v>48.5</v>
      </c>
      <c r="AA105">
        <v>0</v>
      </c>
      <c r="AB105">
        <v>3.5</v>
      </c>
      <c r="AC105">
        <v>14</v>
      </c>
      <c r="AD105">
        <v>13.5</v>
      </c>
      <c r="AE105">
        <v>31</v>
      </c>
      <c r="AG105">
        <v>31</v>
      </c>
      <c r="AH105">
        <v>3.5</v>
      </c>
      <c r="AI105">
        <v>10</v>
      </c>
      <c r="AJ105">
        <v>0</v>
      </c>
      <c r="AK105">
        <v>13.5</v>
      </c>
      <c r="AM105">
        <v>13.5</v>
      </c>
      <c r="AN105">
        <v>3.5</v>
      </c>
      <c r="AO105">
        <v>14</v>
      </c>
      <c r="AP105">
        <v>31</v>
      </c>
      <c r="AQ105">
        <v>48.5</v>
      </c>
      <c r="AR105">
        <v>48.5</v>
      </c>
      <c r="AS105">
        <v>0</v>
      </c>
      <c r="AT105">
        <v>3.5</v>
      </c>
      <c r="AU105">
        <v>10</v>
      </c>
      <c r="AV105">
        <v>17.5</v>
      </c>
      <c r="AW105">
        <v>31</v>
      </c>
      <c r="AY105">
        <v>31</v>
      </c>
      <c r="AZ105">
        <v>3.5</v>
      </c>
      <c r="BA105">
        <v>14</v>
      </c>
      <c r="BB105">
        <v>0</v>
      </c>
      <c r="BC105">
        <v>17.5</v>
      </c>
      <c r="BE105">
        <v>17.5</v>
      </c>
      <c r="BF105">
        <v>3.5</v>
      </c>
      <c r="BG105">
        <v>14</v>
      </c>
      <c r="BH105">
        <v>35</v>
      </c>
      <c r="BI105">
        <v>52.5</v>
      </c>
      <c r="BJ105">
        <v>52.5</v>
      </c>
      <c r="BK105">
        <v>0</v>
      </c>
      <c r="BL105">
        <v>3.5</v>
      </c>
      <c r="BM105">
        <v>14</v>
      </c>
      <c r="BN105">
        <v>17.5</v>
      </c>
      <c r="BO105">
        <v>35</v>
      </c>
      <c r="BQ105">
        <v>35</v>
      </c>
      <c r="BR105">
        <v>3.5</v>
      </c>
      <c r="BS105">
        <v>14</v>
      </c>
      <c r="BT105">
        <v>0</v>
      </c>
      <c r="BU105">
        <v>17.5</v>
      </c>
      <c r="BW105">
        <v>17.5</v>
      </c>
      <c r="BX105">
        <v>3.5</v>
      </c>
      <c r="BY105">
        <v>14</v>
      </c>
      <c r="BZ105">
        <v>17.5</v>
      </c>
      <c r="CA105">
        <v>35</v>
      </c>
      <c r="CB105">
        <v>35</v>
      </c>
      <c r="CC105">
        <v>0</v>
      </c>
      <c r="CD105">
        <v>3.5</v>
      </c>
      <c r="CE105">
        <v>14</v>
      </c>
      <c r="CF105">
        <v>0</v>
      </c>
      <c r="CG105">
        <v>17.5</v>
      </c>
      <c r="CI105">
        <v>17.5</v>
      </c>
      <c r="CJ105">
        <v>3.5</v>
      </c>
      <c r="CK105">
        <v>14</v>
      </c>
      <c r="CL105">
        <v>70</v>
      </c>
      <c r="CM105">
        <v>87.5</v>
      </c>
      <c r="CN105">
        <v>87.5</v>
      </c>
      <c r="CO105">
        <v>0</v>
      </c>
      <c r="CP105">
        <v>3.5</v>
      </c>
      <c r="CQ105">
        <v>14</v>
      </c>
      <c r="CR105">
        <v>52.5</v>
      </c>
      <c r="CS105">
        <v>70</v>
      </c>
      <c r="CU105">
        <v>70</v>
      </c>
      <c r="CV105">
        <v>3.5</v>
      </c>
      <c r="CW105">
        <v>14</v>
      </c>
      <c r="CX105">
        <v>35</v>
      </c>
      <c r="CY105">
        <v>52.5</v>
      </c>
      <c r="DA105">
        <v>52.5</v>
      </c>
      <c r="DB105">
        <v>3.5</v>
      </c>
      <c r="DC105">
        <v>14</v>
      </c>
      <c r="DD105">
        <v>17.5</v>
      </c>
      <c r="DE105">
        <v>35</v>
      </c>
      <c r="DG105">
        <v>35</v>
      </c>
      <c r="DH105">
        <v>3.5</v>
      </c>
      <c r="DI105">
        <v>14</v>
      </c>
      <c r="DJ105">
        <v>0</v>
      </c>
      <c r="DK105">
        <v>17.5</v>
      </c>
      <c r="DM105">
        <v>17.5</v>
      </c>
      <c r="DN105">
        <v>3.5</v>
      </c>
      <c r="DO105">
        <v>10</v>
      </c>
      <c r="DP105">
        <v>31.5</v>
      </c>
      <c r="DQ105">
        <v>45</v>
      </c>
      <c r="DR105">
        <v>45</v>
      </c>
      <c r="DS105">
        <v>0</v>
      </c>
      <c r="DT105">
        <v>3.5</v>
      </c>
      <c r="DU105">
        <v>0</v>
      </c>
      <c r="DV105">
        <v>28</v>
      </c>
      <c r="DW105">
        <v>31.5</v>
      </c>
      <c r="DY105">
        <v>31.5</v>
      </c>
      <c r="DZ105">
        <v>3.5</v>
      </c>
      <c r="EA105">
        <v>0</v>
      </c>
      <c r="EB105">
        <v>24.5</v>
      </c>
      <c r="EC105">
        <v>28</v>
      </c>
      <c r="EE105">
        <v>28</v>
      </c>
      <c r="EF105">
        <v>3.5</v>
      </c>
      <c r="EG105">
        <v>0</v>
      </c>
      <c r="EH105">
        <v>21</v>
      </c>
      <c r="EI105">
        <v>24.5</v>
      </c>
      <c r="EK105">
        <v>24.5</v>
      </c>
      <c r="EL105">
        <v>3.5</v>
      </c>
      <c r="EM105">
        <v>0</v>
      </c>
      <c r="EN105">
        <v>17.5</v>
      </c>
      <c r="EO105">
        <v>21</v>
      </c>
      <c r="EQ105">
        <v>21</v>
      </c>
      <c r="ER105">
        <v>3.5</v>
      </c>
      <c r="ES105">
        <v>14</v>
      </c>
      <c r="ET105">
        <v>0</v>
      </c>
      <c r="EU105">
        <v>17.5</v>
      </c>
      <c r="EW105">
        <v>17.5</v>
      </c>
      <c r="EX105">
        <v>3.5</v>
      </c>
      <c r="EY105">
        <v>14</v>
      </c>
      <c r="EZ105">
        <v>35</v>
      </c>
      <c r="FA105">
        <v>52.5</v>
      </c>
      <c r="FB105">
        <v>52.5</v>
      </c>
      <c r="FC105">
        <v>0</v>
      </c>
      <c r="FD105">
        <v>3.5</v>
      </c>
      <c r="FE105">
        <v>14</v>
      </c>
      <c r="FF105">
        <v>17.5</v>
      </c>
      <c r="FG105">
        <v>35</v>
      </c>
      <c r="FI105">
        <v>35</v>
      </c>
      <c r="FJ105">
        <v>3.5</v>
      </c>
      <c r="FK105">
        <v>14</v>
      </c>
      <c r="FL105">
        <v>0</v>
      </c>
      <c r="FM105">
        <v>17.5</v>
      </c>
      <c r="FO105">
        <v>17.5</v>
      </c>
      <c r="FP105">
        <v>3.5</v>
      </c>
      <c r="FQ105">
        <v>14</v>
      </c>
      <c r="FR105">
        <v>35</v>
      </c>
      <c r="FS105">
        <v>52.5</v>
      </c>
      <c r="FT105">
        <v>52.5</v>
      </c>
      <c r="FU105">
        <v>0</v>
      </c>
      <c r="FV105">
        <v>3.5</v>
      </c>
      <c r="FW105">
        <v>14</v>
      </c>
      <c r="FX105">
        <v>17.5</v>
      </c>
      <c r="FY105">
        <v>35</v>
      </c>
      <c r="GA105">
        <v>35</v>
      </c>
      <c r="GB105">
        <v>3.5</v>
      </c>
      <c r="GC105">
        <v>14</v>
      </c>
      <c r="GD105">
        <v>0</v>
      </c>
      <c r="GE105">
        <v>17.5</v>
      </c>
      <c r="GG105">
        <v>17.5</v>
      </c>
      <c r="GH105">
        <v>14</v>
      </c>
      <c r="GI105">
        <v>14</v>
      </c>
      <c r="GJ105">
        <v>52.5</v>
      </c>
      <c r="GK105">
        <v>80.5</v>
      </c>
      <c r="GL105">
        <v>80.5</v>
      </c>
      <c r="GM105">
        <v>0</v>
      </c>
      <c r="GN105">
        <v>3.5</v>
      </c>
      <c r="GO105">
        <v>14</v>
      </c>
      <c r="GP105">
        <v>35</v>
      </c>
      <c r="GQ105">
        <v>52.5</v>
      </c>
      <c r="GS105">
        <v>52.5</v>
      </c>
      <c r="GT105">
        <v>3.5</v>
      </c>
      <c r="GU105">
        <v>14</v>
      </c>
      <c r="GV105">
        <v>17.5</v>
      </c>
      <c r="GW105">
        <v>35</v>
      </c>
      <c r="GY105">
        <v>35</v>
      </c>
      <c r="GZ105">
        <v>3.5</v>
      </c>
      <c r="HA105">
        <v>14</v>
      </c>
      <c r="HB105">
        <v>0</v>
      </c>
      <c r="HC105">
        <v>17.5</v>
      </c>
      <c r="HE105">
        <v>17.5</v>
      </c>
      <c r="HF105">
        <v>3.5</v>
      </c>
      <c r="HG105">
        <v>14</v>
      </c>
      <c r="HH105">
        <v>52.5</v>
      </c>
      <c r="HI105">
        <v>70</v>
      </c>
      <c r="HJ105">
        <v>70</v>
      </c>
      <c r="HK105">
        <v>0</v>
      </c>
      <c r="HL105">
        <v>3.5</v>
      </c>
      <c r="HM105">
        <v>14</v>
      </c>
      <c r="HN105">
        <v>35</v>
      </c>
      <c r="HO105">
        <v>52.5</v>
      </c>
      <c r="HQ105">
        <v>52.5</v>
      </c>
      <c r="HR105">
        <v>3.5</v>
      </c>
      <c r="HS105">
        <v>14</v>
      </c>
      <c r="HT105">
        <v>17.5</v>
      </c>
      <c r="HU105">
        <v>35</v>
      </c>
      <c r="HW105">
        <v>35</v>
      </c>
      <c r="HX105">
        <v>3.5</v>
      </c>
      <c r="HY105">
        <v>14</v>
      </c>
      <c r="HZ105">
        <v>0</v>
      </c>
      <c r="IA105">
        <v>17.5</v>
      </c>
      <c r="IC105">
        <v>17.5</v>
      </c>
      <c r="ID105">
        <v>3.5</v>
      </c>
      <c r="IE105">
        <v>14</v>
      </c>
      <c r="IF105">
        <v>17.5</v>
      </c>
      <c r="IG105">
        <v>35</v>
      </c>
      <c r="IH105">
        <v>35</v>
      </c>
      <c r="II105">
        <v>0</v>
      </c>
      <c r="IJ105">
        <v>3.5</v>
      </c>
      <c r="IK105">
        <v>14</v>
      </c>
      <c r="IL105">
        <v>0</v>
      </c>
      <c r="IM105">
        <v>17.5</v>
      </c>
      <c r="IO105">
        <v>17.5</v>
      </c>
      <c r="IP105">
        <v>3.5</v>
      </c>
      <c r="IQ105">
        <v>14</v>
      </c>
      <c r="IR105">
        <v>35</v>
      </c>
      <c r="IS105">
        <v>52.5</v>
      </c>
      <c r="IT105">
        <v>52.5</v>
      </c>
      <c r="IU105">
        <v>0</v>
      </c>
      <c r="IV105">
        <v>3.5</v>
      </c>
      <c r="IW105">
        <v>14</v>
      </c>
      <c r="IX105">
        <v>17.5</v>
      </c>
      <c r="IY105">
        <v>35</v>
      </c>
      <c r="JA105">
        <v>35</v>
      </c>
      <c r="JB105">
        <v>3.5</v>
      </c>
      <c r="JC105">
        <v>14</v>
      </c>
      <c r="JD105">
        <v>0</v>
      </c>
      <c r="JE105">
        <v>17.5</v>
      </c>
      <c r="JG105">
        <v>17.5</v>
      </c>
      <c r="JH105">
        <v>3.5</v>
      </c>
      <c r="JI105">
        <v>14</v>
      </c>
      <c r="JJ105">
        <v>17.5</v>
      </c>
      <c r="JK105">
        <v>35</v>
      </c>
      <c r="JL105">
        <v>35</v>
      </c>
      <c r="JM105">
        <v>0</v>
      </c>
      <c r="JN105">
        <v>3.5</v>
      </c>
      <c r="JO105">
        <v>14</v>
      </c>
      <c r="JP105">
        <v>0</v>
      </c>
      <c r="JQ105">
        <v>17.5</v>
      </c>
      <c r="JS105">
        <v>17.5</v>
      </c>
      <c r="JT105">
        <v>3.5</v>
      </c>
      <c r="JU105">
        <v>14</v>
      </c>
      <c r="JV105">
        <v>17.5</v>
      </c>
      <c r="JW105">
        <v>35</v>
      </c>
      <c r="JX105">
        <v>35</v>
      </c>
      <c r="JY105">
        <v>0</v>
      </c>
      <c r="JZ105">
        <v>3.5</v>
      </c>
      <c r="KA105">
        <v>14</v>
      </c>
      <c r="KB105">
        <v>0</v>
      </c>
      <c r="KC105">
        <v>17.5</v>
      </c>
      <c r="KE105">
        <v>17.5</v>
      </c>
      <c r="KF105">
        <v>3.5</v>
      </c>
      <c r="KG105">
        <v>14</v>
      </c>
      <c r="KH105">
        <v>35</v>
      </c>
      <c r="KI105">
        <v>52.5</v>
      </c>
      <c r="KJ105">
        <v>52.5</v>
      </c>
      <c r="KK105">
        <v>0</v>
      </c>
      <c r="KL105">
        <v>3.5</v>
      </c>
      <c r="KM105">
        <v>14</v>
      </c>
      <c r="KN105">
        <v>17.5</v>
      </c>
      <c r="KO105">
        <v>35</v>
      </c>
      <c r="KP105">
        <v>0</v>
      </c>
      <c r="KQ105">
        <v>35</v>
      </c>
      <c r="KR105">
        <v>3.5</v>
      </c>
      <c r="KS105">
        <v>14</v>
      </c>
      <c r="KT105">
        <v>0</v>
      </c>
      <c r="KU105">
        <v>17.5</v>
      </c>
      <c r="KV105">
        <v>0</v>
      </c>
      <c r="KW105">
        <v>17.5</v>
      </c>
      <c r="KX105">
        <v>3.5</v>
      </c>
      <c r="KY105">
        <v>14</v>
      </c>
      <c r="KZ105">
        <v>17.5</v>
      </c>
      <c r="LA105">
        <v>35</v>
      </c>
      <c r="LB105">
        <v>35</v>
      </c>
      <c r="LC105">
        <v>0</v>
      </c>
      <c r="LD105">
        <v>3.5</v>
      </c>
      <c r="LE105">
        <v>14</v>
      </c>
      <c r="LF105">
        <v>0</v>
      </c>
      <c r="LG105">
        <v>17.5</v>
      </c>
      <c r="LH105">
        <v>0</v>
      </c>
      <c r="LI105">
        <v>17.5</v>
      </c>
      <c r="LJ105">
        <v>3.5</v>
      </c>
      <c r="LK105">
        <v>14</v>
      </c>
      <c r="LL105">
        <v>35</v>
      </c>
      <c r="LM105">
        <v>52.5</v>
      </c>
      <c r="LN105">
        <v>52.5</v>
      </c>
      <c r="LO105">
        <v>0</v>
      </c>
    </row>
    <row r="106" spans="1:327" x14ac:dyDescent="0.25">
      <c r="A106">
        <v>1</v>
      </c>
      <c r="B106">
        <v>289</v>
      </c>
      <c r="C106" t="s">
        <v>377</v>
      </c>
      <c r="D106" t="s">
        <v>378</v>
      </c>
      <c r="E106" t="e">
        <v>#REF!</v>
      </c>
      <c r="H106" t="s">
        <v>379</v>
      </c>
      <c r="I106" t="s">
        <v>63</v>
      </c>
      <c r="J106">
        <v>5</v>
      </c>
      <c r="K106">
        <v>0</v>
      </c>
      <c r="L106">
        <v>0</v>
      </c>
      <c r="M106">
        <v>5</v>
      </c>
      <c r="N106">
        <v>5</v>
      </c>
      <c r="O106">
        <v>0</v>
      </c>
      <c r="P106">
        <v>5</v>
      </c>
      <c r="Q106">
        <v>0</v>
      </c>
      <c r="R106">
        <v>15</v>
      </c>
      <c r="S106">
        <v>20</v>
      </c>
      <c r="T106">
        <v>20</v>
      </c>
      <c r="U106">
        <v>0</v>
      </c>
      <c r="V106">
        <v>5</v>
      </c>
      <c r="W106">
        <v>0</v>
      </c>
      <c r="X106">
        <v>10</v>
      </c>
      <c r="Y106">
        <v>15</v>
      </c>
      <c r="AA106">
        <v>15</v>
      </c>
      <c r="AB106">
        <v>5</v>
      </c>
      <c r="AC106">
        <v>0</v>
      </c>
      <c r="AD106">
        <v>5</v>
      </c>
      <c r="AE106">
        <v>10</v>
      </c>
      <c r="AG106">
        <v>10</v>
      </c>
      <c r="AH106">
        <v>5</v>
      </c>
      <c r="AI106">
        <v>0</v>
      </c>
      <c r="AJ106">
        <v>0</v>
      </c>
      <c r="AK106">
        <v>5</v>
      </c>
      <c r="AM106">
        <v>5</v>
      </c>
      <c r="AN106">
        <v>5</v>
      </c>
      <c r="AO106">
        <v>0</v>
      </c>
      <c r="AP106">
        <v>10</v>
      </c>
      <c r="AQ106">
        <v>15</v>
      </c>
      <c r="AR106">
        <v>15</v>
      </c>
      <c r="AS106">
        <v>0</v>
      </c>
      <c r="AT106">
        <v>5</v>
      </c>
      <c r="AU106">
        <v>0</v>
      </c>
      <c r="AV106">
        <v>5</v>
      </c>
      <c r="AW106">
        <v>10</v>
      </c>
      <c r="AY106">
        <v>10</v>
      </c>
      <c r="AZ106">
        <v>5</v>
      </c>
      <c r="BA106">
        <v>0</v>
      </c>
      <c r="BB106">
        <v>0</v>
      </c>
      <c r="BC106">
        <v>5</v>
      </c>
      <c r="BE106">
        <v>5</v>
      </c>
      <c r="BF106">
        <v>5</v>
      </c>
      <c r="BG106">
        <v>0</v>
      </c>
      <c r="BH106">
        <v>5</v>
      </c>
      <c r="BI106">
        <v>10</v>
      </c>
      <c r="BJ106">
        <v>10</v>
      </c>
      <c r="BK106">
        <v>0</v>
      </c>
      <c r="BL106">
        <v>5</v>
      </c>
      <c r="BM106">
        <v>0</v>
      </c>
      <c r="BN106">
        <v>0</v>
      </c>
      <c r="BO106">
        <v>5</v>
      </c>
      <c r="BQ106">
        <v>5</v>
      </c>
      <c r="BR106">
        <v>5</v>
      </c>
      <c r="BS106">
        <v>0</v>
      </c>
      <c r="BT106">
        <v>5</v>
      </c>
      <c r="BU106">
        <v>10</v>
      </c>
      <c r="BV106">
        <v>10</v>
      </c>
      <c r="BW106">
        <v>0</v>
      </c>
      <c r="BX106">
        <v>5</v>
      </c>
      <c r="BY106">
        <v>0</v>
      </c>
      <c r="BZ106">
        <v>0</v>
      </c>
      <c r="CA106">
        <v>5</v>
      </c>
      <c r="CC106">
        <v>5</v>
      </c>
      <c r="CD106">
        <v>5</v>
      </c>
      <c r="CE106">
        <v>0</v>
      </c>
      <c r="CF106">
        <v>25</v>
      </c>
      <c r="CG106">
        <v>30</v>
      </c>
      <c r="CH106">
        <v>30</v>
      </c>
      <c r="CI106">
        <v>0</v>
      </c>
      <c r="CJ106">
        <v>5</v>
      </c>
      <c r="CK106">
        <v>0</v>
      </c>
      <c r="CL106">
        <v>20</v>
      </c>
      <c r="CM106">
        <v>25</v>
      </c>
      <c r="CO106">
        <v>25</v>
      </c>
      <c r="CP106">
        <v>5</v>
      </c>
      <c r="CQ106">
        <v>0</v>
      </c>
      <c r="CR106">
        <v>15</v>
      </c>
      <c r="CS106">
        <v>20</v>
      </c>
      <c r="CU106">
        <v>20</v>
      </c>
      <c r="CV106">
        <v>5</v>
      </c>
      <c r="CW106">
        <v>0</v>
      </c>
      <c r="CX106">
        <v>10</v>
      </c>
      <c r="CY106">
        <v>15</v>
      </c>
      <c r="DA106">
        <v>15</v>
      </c>
      <c r="DB106">
        <v>5</v>
      </c>
      <c r="DC106">
        <v>0</v>
      </c>
      <c r="DD106">
        <v>5</v>
      </c>
      <c r="DE106">
        <v>10</v>
      </c>
      <c r="DG106">
        <v>10</v>
      </c>
      <c r="DH106">
        <v>5</v>
      </c>
      <c r="DI106">
        <v>0</v>
      </c>
      <c r="DJ106">
        <v>0</v>
      </c>
      <c r="DK106">
        <v>5</v>
      </c>
      <c r="DM106">
        <v>5</v>
      </c>
      <c r="DN106">
        <v>5</v>
      </c>
      <c r="DO106">
        <v>0</v>
      </c>
      <c r="DP106">
        <v>45</v>
      </c>
      <c r="DQ106">
        <v>50</v>
      </c>
      <c r="DR106">
        <v>50</v>
      </c>
      <c r="DS106">
        <v>0</v>
      </c>
      <c r="DT106">
        <v>5</v>
      </c>
      <c r="DU106">
        <v>0</v>
      </c>
      <c r="DV106">
        <v>40</v>
      </c>
      <c r="DW106">
        <v>45</v>
      </c>
      <c r="DY106">
        <v>45</v>
      </c>
      <c r="DZ106">
        <v>5</v>
      </c>
      <c r="EA106">
        <v>0</v>
      </c>
      <c r="EB106">
        <v>35</v>
      </c>
      <c r="EC106">
        <v>40</v>
      </c>
      <c r="EE106">
        <v>40</v>
      </c>
      <c r="EF106">
        <v>5</v>
      </c>
      <c r="EG106">
        <v>0</v>
      </c>
      <c r="EH106">
        <v>30</v>
      </c>
      <c r="EI106">
        <v>35</v>
      </c>
      <c r="EK106">
        <v>35</v>
      </c>
      <c r="EL106">
        <v>5</v>
      </c>
      <c r="EM106">
        <v>0</v>
      </c>
      <c r="EN106">
        <v>25</v>
      </c>
      <c r="EO106">
        <v>30</v>
      </c>
      <c r="EQ106">
        <v>30</v>
      </c>
      <c r="ER106">
        <v>5</v>
      </c>
      <c r="ES106">
        <v>0</v>
      </c>
      <c r="ET106">
        <v>20</v>
      </c>
      <c r="EU106">
        <v>25</v>
      </c>
      <c r="EW106">
        <v>25</v>
      </c>
      <c r="EX106">
        <v>5</v>
      </c>
      <c r="EY106">
        <v>0</v>
      </c>
      <c r="EZ106">
        <v>15</v>
      </c>
      <c r="FA106">
        <v>20</v>
      </c>
      <c r="FC106">
        <v>20</v>
      </c>
      <c r="FD106">
        <v>3.5</v>
      </c>
      <c r="FE106">
        <v>11.5</v>
      </c>
      <c r="FF106">
        <v>0</v>
      </c>
      <c r="FG106">
        <v>15</v>
      </c>
      <c r="FI106">
        <v>15</v>
      </c>
      <c r="FJ106">
        <v>3.5</v>
      </c>
      <c r="FK106">
        <v>14</v>
      </c>
      <c r="FL106">
        <v>0</v>
      </c>
      <c r="FM106">
        <v>17.5</v>
      </c>
      <c r="FN106">
        <v>17.5</v>
      </c>
      <c r="FO106">
        <v>0</v>
      </c>
      <c r="FP106">
        <v>3.5</v>
      </c>
      <c r="FQ106">
        <v>14</v>
      </c>
      <c r="FR106">
        <v>17.5</v>
      </c>
      <c r="FS106">
        <v>35</v>
      </c>
      <c r="FT106">
        <v>35</v>
      </c>
      <c r="FU106">
        <v>0</v>
      </c>
      <c r="FV106">
        <v>3.5</v>
      </c>
      <c r="FW106">
        <v>14</v>
      </c>
      <c r="FX106">
        <v>0</v>
      </c>
      <c r="FY106">
        <v>17.5</v>
      </c>
      <c r="GA106">
        <v>17.5</v>
      </c>
      <c r="GB106">
        <v>3.5</v>
      </c>
      <c r="GC106">
        <v>14</v>
      </c>
      <c r="GD106">
        <v>0</v>
      </c>
      <c r="GE106">
        <v>17.5</v>
      </c>
      <c r="GF106">
        <v>17.5</v>
      </c>
      <c r="GG106">
        <v>0</v>
      </c>
      <c r="GH106">
        <v>14</v>
      </c>
      <c r="GI106">
        <v>14</v>
      </c>
      <c r="GJ106">
        <v>35</v>
      </c>
      <c r="GK106">
        <v>63</v>
      </c>
      <c r="GL106">
        <v>63</v>
      </c>
      <c r="GM106">
        <v>0</v>
      </c>
      <c r="GN106">
        <v>3.5</v>
      </c>
      <c r="GO106">
        <v>14</v>
      </c>
      <c r="GP106">
        <v>17.5</v>
      </c>
      <c r="GQ106">
        <v>35</v>
      </c>
      <c r="GS106">
        <v>35</v>
      </c>
      <c r="GT106">
        <v>3.5</v>
      </c>
      <c r="GU106">
        <v>14</v>
      </c>
      <c r="GV106">
        <v>0</v>
      </c>
      <c r="GW106">
        <v>17.5</v>
      </c>
      <c r="GY106">
        <v>17.5</v>
      </c>
      <c r="GZ106">
        <v>3.5</v>
      </c>
      <c r="HA106">
        <v>14</v>
      </c>
      <c r="HB106">
        <v>17.5</v>
      </c>
      <c r="HC106">
        <v>35</v>
      </c>
      <c r="HD106">
        <v>35</v>
      </c>
      <c r="HE106">
        <v>0</v>
      </c>
      <c r="HF106">
        <v>3.5</v>
      </c>
      <c r="HG106">
        <v>14</v>
      </c>
      <c r="HH106">
        <v>0</v>
      </c>
      <c r="HI106">
        <v>17.5</v>
      </c>
      <c r="HK106">
        <v>17.5</v>
      </c>
      <c r="HL106">
        <v>3.5</v>
      </c>
      <c r="HM106">
        <v>14</v>
      </c>
      <c r="HN106">
        <v>0</v>
      </c>
      <c r="HO106">
        <v>17.5</v>
      </c>
      <c r="HP106">
        <v>17.5</v>
      </c>
      <c r="HQ106">
        <v>0</v>
      </c>
      <c r="HR106">
        <v>3.5</v>
      </c>
      <c r="HS106">
        <v>14</v>
      </c>
      <c r="HT106">
        <v>0</v>
      </c>
      <c r="HU106">
        <v>17.5</v>
      </c>
      <c r="HV106">
        <v>17.5</v>
      </c>
      <c r="HW106">
        <v>0</v>
      </c>
      <c r="HX106">
        <v>3.5</v>
      </c>
      <c r="HY106">
        <v>14</v>
      </c>
      <c r="HZ106">
        <v>0</v>
      </c>
      <c r="IA106">
        <v>17.5</v>
      </c>
      <c r="IB106" t="s">
        <v>206</v>
      </c>
      <c r="IC106">
        <v>0</v>
      </c>
      <c r="ID106">
        <v>3.5</v>
      </c>
      <c r="IE106">
        <v>14</v>
      </c>
      <c r="IF106">
        <v>17.5</v>
      </c>
      <c r="IG106">
        <v>35</v>
      </c>
      <c r="IH106">
        <v>35</v>
      </c>
      <c r="II106">
        <v>0</v>
      </c>
      <c r="IJ106">
        <v>3.5</v>
      </c>
      <c r="IK106">
        <v>14</v>
      </c>
      <c r="IL106">
        <v>0</v>
      </c>
      <c r="IM106">
        <v>17.5</v>
      </c>
      <c r="IO106">
        <v>17.5</v>
      </c>
      <c r="IP106">
        <v>3.5</v>
      </c>
      <c r="IQ106">
        <v>14</v>
      </c>
      <c r="IR106">
        <v>35</v>
      </c>
      <c r="IS106">
        <v>52.5</v>
      </c>
      <c r="IT106">
        <v>52.5</v>
      </c>
      <c r="IU106">
        <v>0</v>
      </c>
      <c r="IV106">
        <v>3.5</v>
      </c>
      <c r="IW106">
        <v>14</v>
      </c>
      <c r="IX106">
        <v>17.5</v>
      </c>
      <c r="IY106">
        <v>35</v>
      </c>
      <c r="JA106">
        <v>35</v>
      </c>
      <c r="JB106">
        <v>3.5</v>
      </c>
      <c r="JC106">
        <v>14</v>
      </c>
      <c r="JD106">
        <v>0</v>
      </c>
      <c r="JE106">
        <v>17.5</v>
      </c>
      <c r="JG106">
        <v>17.5</v>
      </c>
      <c r="JH106">
        <v>3.5</v>
      </c>
      <c r="JI106">
        <v>14</v>
      </c>
      <c r="JJ106">
        <v>0</v>
      </c>
      <c r="JK106">
        <v>17.5</v>
      </c>
      <c r="JL106">
        <v>17.5</v>
      </c>
      <c r="JM106">
        <v>0</v>
      </c>
      <c r="JN106">
        <v>3.5</v>
      </c>
      <c r="JO106">
        <v>14</v>
      </c>
      <c r="JP106">
        <v>0</v>
      </c>
      <c r="JQ106">
        <v>17.5</v>
      </c>
      <c r="JR106">
        <v>17.5</v>
      </c>
      <c r="JS106">
        <v>0</v>
      </c>
      <c r="JT106">
        <v>3.5</v>
      </c>
      <c r="JU106">
        <v>14</v>
      </c>
      <c r="JV106">
        <v>35</v>
      </c>
      <c r="JW106">
        <v>52.5</v>
      </c>
      <c r="JX106">
        <v>52.5</v>
      </c>
      <c r="JY106">
        <v>0</v>
      </c>
      <c r="JZ106">
        <v>3.5</v>
      </c>
      <c r="KA106">
        <v>14</v>
      </c>
      <c r="KB106">
        <v>17.5</v>
      </c>
      <c r="KC106">
        <v>35</v>
      </c>
      <c r="KE106">
        <v>35</v>
      </c>
      <c r="KF106">
        <v>3.5</v>
      </c>
      <c r="KG106">
        <v>14</v>
      </c>
      <c r="KH106">
        <v>0</v>
      </c>
      <c r="KI106">
        <v>17.5</v>
      </c>
      <c r="KK106">
        <v>17.5</v>
      </c>
      <c r="KL106">
        <v>3.5</v>
      </c>
      <c r="KM106">
        <v>14</v>
      </c>
      <c r="KN106">
        <v>0</v>
      </c>
      <c r="KO106">
        <v>17.5</v>
      </c>
      <c r="KP106">
        <v>17.5</v>
      </c>
      <c r="KQ106">
        <v>0</v>
      </c>
      <c r="KR106">
        <v>3.5</v>
      </c>
      <c r="KS106">
        <v>14</v>
      </c>
      <c r="KT106">
        <v>0</v>
      </c>
      <c r="KU106">
        <v>17.5</v>
      </c>
      <c r="KV106">
        <v>17.5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</row>
    <row r="107" spans="1:327" hidden="1" x14ac:dyDescent="0.25">
      <c r="A107">
        <v>1</v>
      </c>
      <c r="B107">
        <v>290</v>
      </c>
      <c r="C107" t="s">
        <v>380</v>
      </c>
      <c r="D107" t="s">
        <v>381</v>
      </c>
      <c r="E107" t="e">
        <v>#REF!</v>
      </c>
      <c r="I107" t="s">
        <v>112</v>
      </c>
      <c r="J107">
        <v>3.5</v>
      </c>
      <c r="K107">
        <v>14</v>
      </c>
      <c r="L107">
        <v>149.5</v>
      </c>
      <c r="M107">
        <v>167</v>
      </c>
      <c r="N107">
        <v>167</v>
      </c>
      <c r="O107">
        <v>0</v>
      </c>
      <c r="P107">
        <v>3.5</v>
      </c>
      <c r="Q107">
        <v>14</v>
      </c>
      <c r="R107">
        <v>132</v>
      </c>
      <c r="S107">
        <v>149.5</v>
      </c>
      <c r="U107">
        <v>149.5</v>
      </c>
      <c r="V107">
        <v>3.5</v>
      </c>
      <c r="W107">
        <v>14</v>
      </c>
      <c r="X107">
        <v>114.5</v>
      </c>
      <c r="Y107">
        <v>132</v>
      </c>
      <c r="AA107">
        <v>132</v>
      </c>
      <c r="AB107">
        <v>3.5</v>
      </c>
      <c r="AC107">
        <v>14</v>
      </c>
      <c r="AD107">
        <v>97</v>
      </c>
      <c r="AE107">
        <v>114.5</v>
      </c>
      <c r="AG107">
        <v>114.5</v>
      </c>
      <c r="AH107">
        <v>3.5</v>
      </c>
      <c r="AI107">
        <v>10</v>
      </c>
      <c r="AJ107">
        <v>83.5</v>
      </c>
      <c r="AK107">
        <v>97</v>
      </c>
      <c r="AM107">
        <v>97</v>
      </c>
      <c r="AN107">
        <v>3.5</v>
      </c>
      <c r="AO107">
        <v>14</v>
      </c>
      <c r="AP107">
        <v>66</v>
      </c>
      <c r="AQ107">
        <v>83.5</v>
      </c>
      <c r="AS107">
        <v>83.5</v>
      </c>
      <c r="AT107">
        <v>3.5</v>
      </c>
      <c r="AU107">
        <v>10</v>
      </c>
      <c r="AV107">
        <v>52.5</v>
      </c>
      <c r="AW107">
        <v>66</v>
      </c>
      <c r="AY107">
        <v>66</v>
      </c>
      <c r="AZ107">
        <v>3.5</v>
      </c>
      <c r="BA107">
        <v>14</v>
      </c>
      <c r="BB107">
        <v>35</v>
      </c>
      <c r="BC107">
        <v>52.5</v>
      </c>
      <c r="BE107">
        <v>52.5</v>
      </c>
      <c r="BF107">
        <v>3.5</v>
      </c>
      <c r="BG107">
        <v>14</v>
      </c>
      <c r="BH107">
        <v>17.5</v>
      </c>
      <c r="BI107">
        <v>35</v>
      </c>
      <c r="BK107">
        <v>35</v>
      </c>
      <c r="BL107">
        <v>3.5</v>
      </c>
      <c r="BM107">
        <v>14</v>
      </c>
      <c r="BN107">
        <v>0</v>
      </c>
      <c r="BO107">
        <v>17.5</v>
      </c>
      <c r="BQ107">
        <v>17.5</v>
      </c>
      <c r="BR107">
        <v>3.5</v>
      </c>
      <c r="BS107">
        <v>14</v>
      </c>
      <c r="BT107">
        <v>167.5</v>
      </c>
      <c r="BU107">
        <v>185</v>
      </c>
      <c r="BV107">
        <v>185</v>
      </c>
      <c r="BW107">
        <v>0</v>
      </c>
      <c r="BX107">
        <v>3.5</v>
      </c>
      <c r="BY107">
        <v>14</v>
      </c>
      <c r="BZ107">
        <v>150</v>
      </c>
      <c r="CA107">
        <v>167.5</v>
      </c>
      <c r="CC107">
        <v>167.5</v>
      </c>
      <c r="CD107">
        <v>3.5</v>
      </c>
      <c r="CE107">
        <v>14</v>
      </c>
      <c r="CF107">
        <v>132.5</v>
      </c>
      <c r="CG107">
        <v>150</v>
      </c>
      <c r="CI107">
        <v>150</v>
      </c>
      <c r="CJ107">
        <v>3.5</v>
      </c>
      <c r="CK107">
        <v>14</v>
      </c>
      <c r="CL107">
        <v>115</v>
      </c>
      <c r="CM107">
        <v>132.5</v>
      </c>
      <c r="CO107">
        <v>132.5</v>
      </c>
      <c r="CP107">
        <v>3.5</v>
      </c>
      <c r="CQ107">
        <v>14</v>
      </c>
      <c r="CR107">
        <v>97.5</v>
      </c>
      <c r="CS107">
        <v>115</v>
      </c>
      <c r="CU107">
        <v>115</v>
      </c>
      <c r="CV107">
        <v>3.5</v>
      </c>
      <c r="CW107">
        <v>14</v>
      </c>
      <c r="CX107">
        <v>80</v>
      </c>
      <c r="CY107">
        <v>97.5</v>
      </c>
      <c r="DA107">
        <v>97.5</v>
      </c>
      <c r="DB107">
        <v>3.5</v>
      </c>
      <c r="DC107">
        <v>14</v>
      </c>
      <c r="DD107">
        <v>62.5</v>
      </c>
      <c r="DE107">
        <v>80</v>
      </c>
      <c r="DG107">
        <v>80</v>
      </c>
      <c r="DH107">
        <v>3.5</v>
      </c>
      <c r="DI107">
        <v>14</v>
      </c>
      <c r="DJ107">
        <v>45</v>
      </c>
      <c r="DK107">
        <v>62.5</v>
      </c>
      <c r="DM107">
        <v>62.5</v>
      </c>
      <c r="DN107">
        <v>3.5</v>
      </c>
      <c r="DO107">
        <v>10</v>
      </c>
      <c r="DP107">
        <v>31.5</v>
      </c>
      <c r="DQ107">
        <v>45</v>
      </c>
      <c r="DS107">
        <v>45</v>
      </c>
      <c r="DT107">
        <v>3.5</v>
      </c>
      <c r="DU107">
        <v>0</v>
      </c>
      <c r="DV107">
        <v>28</v>
      </c>
      <c r="DW107">
        <v>31.5</v>
      </c>
      <c r="DY107">
        <v>31.5</v>
      </c>
      <c r="DZ107">
        <v>3.5</v>
      </c>
      <c r="EA107">
        <v>0</v>
      </c>
      <c r="EB107">
        <v>24.5</v>
      </c>
      <c r="EC107">
        <v>28</v>
      </c>
      <c r="EE107">
        <v>28</v>
      </c>
      <c r="EF107">
        <v>3.5</v>
      </c>
      <c r="EG107">
        <v>0</v>
      </c>
      <c r="EH107">
        <v>21</v>
      </c>
      <c r="EI107">
        <v>24.5</v>
      </c>
      <c r="EK107">
        <v>24.5</v>
      </c>
      <c r="EL107">
        <v>3.5</v>
      </c>
      <c r="EM107">
        <v>0</v>
      </c>
      <c r="EN107">
        <v>17.5</v>
      </c>
      <c r="EO107">
        <v>21</v>
      </c>
      <c r="EQ107">
        <v>21</v>
      </c>
      <c r="ER107">
        <v>3.5</v>
      </c>
      <c r="ES107">
        <v>14</v>
      </c>
      <c r="ET107">
        <v>0</v>
      </c>
      <c r="EU107">
        <v>17.5</v>
      </c>
      <c r="EW107">
        <v>17.5</v>
      </c>
      <c r="EX107">
        <v>3.5</v>
      </c>
      <c r="EY107">
        <v>14</v>
      </c>
      <c r="EZ107">
        <v>70</v>
      </c>
      <c r="FA107">
        <v>87.5</v>
      </c>
      <c r="FB107">
        <v>87.5</v>
      </c>
      <c r="FC107">
        <v>0</v>
      </c>
      <c r="FD107">
        <v>3.5</v>
      </c>
      <c r="FE107">
        <v>14</v>
      </c>
      <c r="FF107">
        <v>52.5</v>
      </c>
      <c r="FG107">
        <v>70</v>
      </c>
      <c r="FI107">
        <v>70</v>
      </c>
      <c r="FJ107">
        <v>3.5</v>
      </c>
      <c r="FK107">
        <v>14</v>
      </c>
      <c r="FL107">
        <v>35</v>
      </c>
      <c r="FM107">
        <v>52.5</v>
      </c>
      <c r="FO107">
        <v>52.5</v>
      </c>
      <c r="FP107">
        <v>3.5</v>
      </c>
      <c r="FQ107">
        <v>14</v>
      </c>
      <c r="FR107">
        <v>17.5</v>
      </c>
      <c r="FS107">
        <v>35</v>
      </c>
      <c r="FU107">
        <v>35</v>
      </c>
      <c r="FV107">
        <v>3.5</v>
      </c>
      <c r="FW107">
        <v>14</v>
      </c>
      <c r="FX107">
        <v>0</v>
      </c>
      <c r="FY107">
        <v>17.5</v>
      </c>
      <c r="GA107">
        <v>17.5</v>
      </c>
      <c r="GB107">
        <v>3.5</v>
      </c>
      <c r="GC107">
        <v>14</v>
      </c>
      <c r="GD107">
        <v>28</v>
      </c>
      <c r="GE107">
        <v>45.5</v>
      </c>
      <c r="GF107">
        <v>45.5</v>
      </c>
      <c r="GG107">
        <v>0</v>
      </c>
      <c r="GH107">
        <v>14</v>
      </c>
      <c r="GI107">
        <v>14</v>
      </c>
      <c r="GJ107">
        <v>0</v>
      </c>
      <c r="GK107">
        <v>28</v>
      </c>
      <c r="GM107">
        <v>28</v>
      </c>
      <c r="GN107">
        <v>3.5</v>
      </c>
      <c r="GO107">
        <v>14</v>
      </c>
      <c r="GP107">
        <v>105</v>
      </c>
      <c r="GQ107">
        <v>122.5</v>
      </c>
      <c r="GR107">
        <v>122.5</v>
      </c>
      <c r="GS107">
        <v>0</v>
      </c>
      <c r="GT107">
        <v>3.5</v>
      </c>
      <c r="GU107">
        <v>14</v>
      </c>
      <c r="GV107">
        <v>105</v>
      </c>
      <c r="GW107">
        <v>122.5</v>
      </c>
      <c r="GY107">
        <v>122.5</v>
      </c>
      <c r="GZ107">
        <v>3.5</v>
      </c>
      <c r="HA107">
        <v>14</v>
      </c>
      <c r="HB107">
        <v>87.5</v>
      </c>
      <c r="HC107">
        <v>105</v>
      </c>
      <c r="HE107">
        <v>105</v>
      </c>
      <c r="HF107">
        <v>3.5</v>
      </c>
      <c r="HG107">
        <v>14</v>
      </c>
      <c r="HH107">
        <v>70</v>
      </c>
      <c r="HI107">
        <v>87.5</v>
      </c>
      <c r="HK107">
        <v>87.5</v>
      </c>
      <c r="HL107">
        <v>3.5</v>
      </c>
      <c r="HM107">
        <v>14</v>
      </c>
      <c r="HN107">
        <v>52.5</v>
      </c>
      <c r="HO107">
        <v>70</v>
      </c>
      <c r="HQ107">
        <v>70</v>
      </c>
      <c r="HR107">
        <v>3.5</v>
      </c>
      <c r="HS107">
        <v>14</v>
      </c>
      <c r="HT107">
        <v>35</v>
      </c>
      <c r="HU107">
        <v>52.5</v>
      </c>
      <c r="HW107">
        <v>52.5</v>
      </c>
      <c r="HX107">
        <v>3.5</v>
      </c>
      <c r="HY107">
        <v>14</v>
      </c>
      <c r="HZ107">
        <v>17.5</v>
      </c>
      <c r="IA107">
        <v>35</v>
      </c>
      <c r="IC107">
        <v>35</v>
      </c>
      <c r="ID107">
        <v>3.5</v>
      </c>
      <c r="IE107">
        <v>14</v>
      </c>
      <c r="IF107">
        <v>0</v>
      </c>
      <c r="IG107">
        <v>17.5</v>
      </c>
      <c r="II107">
        <v>17.5</v>
      </c>
      <c r="IJ107">
        <v>3.5</v>
      </c>
      <c r="IK107">
        <v>14</v>
      </c>
      <c r="IL107">
        <v>0</v>
      </c>
      <c r="IM107">
        <v>17.5</v>
      </c>
      <c r="IN107">
        <v>17.5</v>
      </c>
      <c r="IO107">
        <v>0</v>
      </c>
      <c r="IP107">
        <v>3.5</v>
      </c>
      <c r="IQ107">
        <v>14</v>
      </c>
      <c r="IR107">
        <v>17.5</v>
      </c>
      <c r="IS107">
        <v>35</v>
      </c>
      <c r="IT107">
        <v>35</v>
      </c>
      <c r="IU107">
        <v>0</v>
      </c>
      <c r="IV107">
        <v>3.5</v>
      </c>
      <c r="IW107">
        <v>14</v>
      </c>
      <c r="IX107">
        <v>0</v>
      </c>
      <c r="IY107">
        <v>17.5</v>
      </c>
      <c r="JA107">
        <v>17.5</v>
      </c>
      <c r="JB107">
        <v>3.5</v>
      </c>
      <c r="JC107">
        <v>14</v>
      </c>
      <c r="JD107">
        <v>17.5</v>
      </c>
      <c r="JE107">
        <v>35</v>
      </c>
      <c r="JF107">
        <v>35</v>
      </c>
      <c r="JG107">
        <v>0</v>
      </c>
      <c r="JH107">
        <v>3.5</v>
      </c>
      <c r="JI107">
        <v>14</v>
      </c>
      <c r="JJ107">
        <v>0</v>
      </c>
      <c r="JK107">
        <v>17.5</v>
      </c>
      <c r="JM107">
        <v>17.5</v>
      </c>
      <c r="JN107">
        <v>3.5</v>
      </c>
      <c r="JO107">
        <v>14</v>
      </c>
      <c r="JP107">
        <v>70</v>
      </c>
      <c r="JQ107">
        <v>87.5</v>
      </c>
      <c r="JR107">
        <v>87.5</v>
      </c>
      <c r="JS107">
        <v>0</v>
      </c>
      <c r="JT107">
        <v>3.5</v>
      </c>
      <c r="JU107">
        <v>14</v>
      </c>
      <c r="JV107">
        <v>52.5</v>
      </c>
      <c r="JW107">
        <v>70</v>
      </c>
      <c r="JY107">
        <v>70</v>
      </c>
      <c r="JZ107">
        <v>3.5</v>
      </c>
      <c r="KA107">
        <v>14</v>
      </c>
      <c r="KB107">
        <v>35</v>
      </c>
      <c r="KC107">
        <v>52.5</v>
      </c>
      <c r="KE107">
        <v>52.5</v>
      </c>
      <c r="KF107">
        <v>3.5</v>
      </c>
      <c r="KG107">
        <v>14</v>
      </c>
      <c r="KH107">
        <v>17.5</v>
      </c>
      <c r="KI107">
        <v>35</v>
      </c>
      <c r="KK107">
        <v>35</v>
      </c>
      <c r="KL107">
        <v>3.5</v>
      </c>
      <c r="KM107">
        <v>14</v>
      </c>
      <c r="KN107">
        <v>0</v>
      </c>
      <c r="KO107">
        <v>17.5</v>
      </c>
      <c r="KP107">
        <v>0</v>
      </c>
      <c r="KQ107">
        <v>17.5</v>
      </c>
      <c r="KR107">
        <v>3.5</v>
      </c>
      <c r="KS107">
        <v>14</v>
      </c>
      <c r="KT107">
        <v>0</v>
      </c>
      <c r="KU107">
        <v>17.5</v>
      </c>
      <c r="KV107">
        <v>17.5</v>
      </c>
      <c r="KW107">
        <v>0</v>
      </c>
      <c r="KX107">
        <v>3.5</v>
      </c>
      <c r="KY107">
        <v>14</v>
      </c>
      <c r="KZ107">
        <v>17.5</v>
      </c>
      <c r="LA107">
        <v>35</v>
      </c>
      <c r="LB107">
        <v>35</v>
      </c>
      <c r="LC107">
        <v>0</v>
      </c>
      <c r="LD107">
        <v>3.5</v>
      </c>
      <c r="LE107">
        <v>14</v>
      </c>
      <c r="LF107">
        <v>0</v>
      </c>
      <c r="LG107">
        <v>17.5</v>
      </c>
      <c r="LH107">
        <v>0</v>
      </c>
      <c r="LI107">
        <v>17.5</v>
      </c>
      <c r="LJ107">
        <v>3.5</v>
      </c>
      <c r="LK107">
        <v>14</v>
      </c>
      <c r="LL107">
        <v>35</v>
      </c>
      <c r="LM107">
        <v>52.5</v>
      </c>
      <c r="LN107">
        <v>52.5</v>
      </c>
      <c r="LO107">
        <v>0</v>
      </c>
    </row>
    <row r="108" spans="1:327" hidden="1" x14ac:dyDescent="0.25">
      <c r="A108">
        <v>1</v>
      </c>
      <c r="B108">
        <v>290</v>
      </c>
      <c r="C108" t="s">
        <v>382</v>
      </c>
      <c r="E108" t="e">
        <v>#REF!</v>
      </c>
      <c r="H108" t="s">
        <v>383</v>
      </c>
      <c r="I108" t="s">
        <v>108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I108">
        <v>0</v>
      </c>
      <c r="IJ108">
        <v>0</v>
      </c>
      <c r="IK108">
        <v>0</v>
      </c>
      <c r="IL108">
        <v>100</v>
      </c>
      <c r="IM108">
        <v>100</v>
      </c>
      <c r="IN108">
        <v>100</v>
      </c>
      <c r="IO108">
        <v>0</v>
      </c>
      <c r="IP108">
        <v>0</v>
      </c>
      <c r="IQ108">
        <v>0</v>
      </c>
      <c r="IR108">
        <v>224</v>
      </c>
      <c r="IS108">
        <v>224</v>
      </c>
      <c r="IU108">
        <v>224</v>
      </c>
      <c r="IV108">
        <v>0</v>
      </c>
      <c r="IW108">
        <v>0</v>
      </c>
      <c r="IX108">
        <v>224</v>
      </c>
      <c r="IY108">
        <v>224</v>
      </c>
      <c r="JA108">
        <v>224</v>
      </c>
      <c r="JB108">
        <v>0</v>
      </c>
      <c r="JC108">
        <v>0</v>
      </c>
      <c r="JD108">
        <v>224</v>
      </c>
      <c r="JE108">
        <v>224</v>
      </c>
      <c r="JG108">
        <v>224</v>
      </c>
      <c r="JH108">
        <v>0</v>
      </c>
      <c r="JI108">
        <v>0</v>
      </c>
      <c r="JJ108">
        <v>224</v>
      </c>
      <c r="JK108">
        <v>224</v>
      </c>
      <c r="JM108">
        <v>224</v>
      </c>
      <c r="JN108">
        <v>0</v>
      </c>
      <c r="JO108">
        <v>0</v>
      </c>
      <c r="JP108">
        <v>224</v>
      </c>
      <c r="JQ108">
        <v>224</v>
      </c>
      <c r="JS108">
        <v>224</v>
      </c>
      <c r="JT108">
        <v>0</v>
      </c>
      <c r="JU108">
        <v>0</v>
      </c>
      <c r="JV108">
        <v>224</v>
      </c>
      <c r="JW108">
        <v>224</v>
      </c>
      <c r="JY108">
        <v>224</v>
      </c>
      <c r="JZ108">
        <v>0</v>
      </c>
      <c r="KA108">
        <v>0</v>
      </c>
      <c r="KB108">
        <v>224</v>
      </c>
      <c r="KC108">
        <v>224</v>
      </c>
      <c r="KE108">
        <v>224</v>
      </c>
      <c r="KF108">
        <v>0</v>
      </c>
      <c r="KG108">
        <v>0</v>
      </c>
      <c r="KH108">
        <v>224</v>
      </c>
      <c r="KI108">
        <v>224</v>
      </c>
      <c r="KK108">
        <v>224</v>
      </c>
      <c r="KL108">
        <v>0</v>
      </c>
      <c r="KM108">
        <v>0</v>
      </c>
      <c r="KN108">
        <v>224</v>
      </c>
      <c r="KO108">
        <v>224</v>
      </c>
      <c r="KP108">
        <v>0</v>
      </c>
      <c r="KQ108">
        <v>224</v>
      </c>
      <c r="KR108">
        <v>0</v>
      </c>
      <c r="KS108">
        <v>0</v>
      </c>
      <c r="KT108">
        <v>224</v>
      </c>
      <c r="KU108">
        <v>224</v>
      </c>
      <c r="KV108">
        <v>0</v>
      </c>
      <c r="KW108">
        <v>224</v>
      </c>
      <c r="KX108">
        <v>0</v>
      </c>
      <c r="KY108">
        <v>0</v>
      </c>
      <c r="KZ108">
        <v>224</v>
      </c>
      <c r="LA108">
        <v>224</v>
      </c>
      <c r="LB108">
        <v>0</v>
      </c>
      <c r="LC108">
        <v>224</v>
      </c>
      <c r="LD108">
        <v>0</v>
      </c>
      <c r="LE108">
        <v>0</v>
      </c>
      <c r="LF108">
        <v>224</v>
      </c>
      <c r="LG108">
        <v>224</v>
      </c>
      <c r="LH108">
        <v>0</v>
      </c>
      <c r="LI108">
        <v>224</v>
      </c>
      <c r="LJ108">
        <v>0</v>
      </c>
      <c r="LK108">
        <v>0</v>
      </c>
      <c r="LL108">
        <v>224</v>
      </c>
      <c r="LM108">
        <v>224</v>
      </c>
      <c r="LN108">
        <v>0</v>
      </c>
      <c r="LO108">
        <v>224</v>
      </c>
    </row>
    <row r="109" spans="1:327" hidden="1" x14ac:dyDescent="0.25">
      <c r="A109">
        <v>1</v>
      </c>
      <c r="B109">
        <v>291</v>
      </c>
      <c r="C109" t="s">
        <v>384</v>
      </c>
      <c r="D109" t="s">
        <v>385</v>
      </c>
      <c r="E109" t="e">
        <v>#REF!</v>
      </c>
      <c r="H109" t="s">
        <v>386</v>
      </c>
      <c r="I109" t="s">
        <v>112</v>
      </c>
      <c r="J109">
        <v>3.5</v>
      </c>
      <c r="K109">
        <v>14</v>
      </c>
      <c r="L109">
        <v>114.5</v>
      </c>
      <c r="M109">
        <v>132</v>
      </c>
      <c r="N109">
        <v>132</v>
      </c>
      <c r="O109">
        <v>0</v>
      </c>
      <c r="P109">
        <v>3.5</v>
      </c>
      <c r="Q109">
        <v>14</v>
      </c>
      <c r="R109">
        <v>97</v>
      </c>
      <c r="S109">
        <v>114.5</v>
      </c>
      <c r="U109">
        <v>114.5</v>
      </c>
      <c r="V109">
        <v>3.5</v>
      </c>
      <c r="W109">
        <v>14</v>
      </c>
      <c r="X109">
        <v>79.5</v>
      </c>
      <c r="Y109">
        <v>97</v>
      </c>
      <c r="AA109">
        <v>97</v>
      </c>
      <c r="AB109">
        <v>3.5</v>
      </c>
      <c r="AC109">
        <v>14</v>
      </c>
      <c r="AD109">
        <v>62</v>
      </c>
      <c r="AE109">
        <v>79.5</v>
      </c>
      <c r="AG109">
        <v>79.5</v>
      </c>
      <c r="AH109">
        <v>3.5</v>
      </c>
      <c r="AI109">
        <v>10</v>
      </c>
      <c r="AJ109">
        <v>48.5</v>
      </c>
      <c r="AK109">
        <v>62</v>
      </c>
      <c r="AM109">
        <v>62</v>
      </c>
      <c r="AN109">
        <v>3.5</v>
      </c>
      <c r="AO109">
        <v>14</v>
      </c>
      <c r="AP109">
        <v>31</v>
      </c>
      <c r="AQ109">
        <v>48.5</v>
      </c>
      <c r="AS109">
        <v>48.5</v>
      </c>
      <c r="AT109">
        <v>3.5</v>
      </c>
      <c r="AU109">
        <v>10</v>
      </c>
      <c r="AV109">
        <v>17.5</v>
      </c>
      <c r="AW109">
        <v>31</v>
      </c>
      <c r="AY109">
        <v>31</v>
      </c>
      <c r="AZ109">
        <v>3.5</v>
      </c>
      <c r="BA109">
        <v>14</v>
      </c>
      <c r="BB109">
        <v>0</v>
      </c>
      <c r="BC109">
        <v>17.5</v>
      </c>
      <c r="BE109">
        <v>17.5</v>
      </c>
      <c r="BF109">
        <v>3.5</v>
      </c>
      <c r="BG109">
        <v>14</v>
      </c>
      <c r="BH109">
        <v>0</v>
      </c>
      <c r="BI109">
        <v>17.5</v>
      </c>
      <c r="BJ109">
        <v>17.5</v>
      </c>
      <c r="BK109">
        <v>0</v>
      </c>
      <c r="BL109">
        <v>3.5</v>
      </c>
      <c r="BM109">
        <v>14</v>
      </c>
      <c r="BN109">
        <v>122.5</v>
      </c>
      <c r="BO109">
        <v>140</v>
      </c>
      <c r="BP109">
        <v>140</v>
      </c>
      <c r="BQ109">
        <v>0</v>
      </c>
      <c r="BR109">
        <v>3.5</v>
      </c>
      <c r="BS109">
        <v>14</v>
      </c>
      <c r="BT109">
        <v>105</v>
      </c>
      <c r="BU109">
        <v>122.5</v>
      </c>
      <c r="BW109">
        <v>122.5</v>
      </c>
      <c r="BX109">
        <v>3.5</v>
      </c>
      <c r="BY109">
        <v>14</v>
      </c>
      <c r="BZ109">
        <v>87.5</v>
      </c>
      <c r="CA109">
        <v>105</v>
      </c>
      <c r="CC109">
        <v>105</v>
      </c>
      <c r="CD109">
        <v>3.5</v>
      </c>
      <c r="CE109">
        <v>14</v>
      </c>
      <c r="CF109">
        <v>70</v>
      </c>
      <c r="CG109">
        <v>87.5</v>
      </c>
      <c r="CI109">
        <v>87.5</v>
      </c>
      <c r="CJ109">
        <v>3.5</v>
      </c>
      <c r="CK109">
        <v>14</v>
      </c>
      <c r="CL109">
        <v>52.5</v>
      </c>
      <c r="CM109">
        <v>70</v>
      </c>
      <c r="CO109">
        <v>70</v>
      </c>
      <c r="CP109">
        <v>3.5</v>
      </c>
      <c r="CQ109">
        <v>14</v>
      </c>
      <c r="CR109">
        <v>35</v>
      </c>
      <c r="CS109">
        <v>52.5</v>
      </c>
      <c r="CU109">
        <v>52.5</v>
      </c>
      <c r="CV109">
        <v>3.5</v>
      </c>
      <c r="CW109">
        <v>14</v>
      </c>
      <c r="CX109">
        <v>17.5</v>
      </c>
      <c r="CY109">
        <v>35</v>
      </c>
      <c r="DA109">
        <v>35</v>
      </c>
      <c r="DB109">
        <v>3.5</v>
      </c>
      <c r="DC109">
        <v>14</v>
      </c>
      <c r="DD109">
        <v>0</v>
      </c>
      <c r="DE109">
        <v>17.5</v>
      </c>
      <c r="DG109">
        <v>17.5</v>
      </c>
      <c r="DH109">
        <v>3.5</v>
      </c>
      <c r="DI109">
        <v>14</v>
      </c>
      <c r="DJ109">
        <v>118</v>
      </c>
      <c r="DK109">
        <v>135.5</v>
      </c>
      <c r="DL109">
        <v>135.5</v>
      </c>
      <c r="DM109">
        <v>0</v>
      </c>
      <c r="DN109">
        <v>3.5</v>
      </c>
      <c r="DO109">
        <v>10</v>
      </c>
      <c r="DP109">
        <v>104.5</v>
      </c>
      <c r="DQ109">
        <v>118</v>
      </c>
      <c r="DS109">
        <v>118</v>
      </c>
      <c r="DT109">
        <v>3.5</v>
      </c>
      <c r="DU109">
        <v>0</v>
      </c>
      <c r="DV109">
        <v>101</v>
      </c>
      <c r="DW109">
        <v>104.5</v>
      </c>
      <c r="DY109">
        <v>104.5</v>
      </c>
      <c r="DZ109">
        <v>3.5</v>
      </c>
      <c r="EA109">
        <v>0</v>
      </c>
      <c r="EB109">
        <v>97.5</v>
      </c>
      <c r="EC109">
        <v>101</v>
      </c>
      <c r="EE109">
        <v>101</v>
      </c>
      <c r="EF109">
        <v>3.5</v>
      </c>
      <c r="EG109">
        <v>0</v>
      </c>
      <c r="EH109">
        <v>94</v>
      </c>
      <c r="EI109">
        <v>97.5</v>
      </c>
      <c r="EK109">
        <v>97.5</v>
      </c>
      <c r="EL109">
        <v>3.5</v>
      </c>
      <c r="EM109">
        <v>0</v>
      </c>
      <c r="EN109">
        <v>90.5</v>
      </c>
      <c r="EO109">
        <v>94</v>
      </c>
      <c r="EQ109">
        <v>94</v>
      </c>
      <c r="ER109">
        <v>3.5</v>
      </c>
      <c r="ES109">
        <v>14</v>
      </c>
      <c r="ET109">
        <v>73</v>
      </c>
      <c r="EU109">
        <v>90.5</v>
      </c>
      <c r="EW109">
        <v>90.5</v>
      </c>
      <c r="EX109">
        <v>3.5</v>
      </c>
      <c r="EY109">
        <v>14</v>
      </c>
      <c r="EZ109">
        <v>255.5</v>
      </c>
      <c r="FA109">
        <v>273</v>
      </c>
      <c r="FB109">
        <v>200</v>
      </c>
      <c r="FC109">
        <v>73</v>
      </c>
      <c r="FD109">
        <v>3.5</v>
      </c>
      <c r="FE109">
        <v>14</v>
      </c>
      <c r="FF109">
        <v>238</v>
      </c>
      <c r="FG109">
        <v>255.5</v>
      </c>
      <c r="FI109">
        <v>255.5</v>
      </c>
      <c r="FJ109">
        <v>3.5</v>
      </c>
      <c r="FK109">
        <v>14</v>
      </c>
      <c r="FL109">
        <v>220.5</v>
      </c>
      <c r="FM109">
        <v>238</v>
      </c>
      <c r="FO109">
        <v>238</v>
      </c>
      <c r="FP109">
        <v>3.5</v>
      </c>
      <c r="FQ109">
        <v>14</v>
      </c>
      <c r="FR109">
        <v>203</v>
      </c>
      <c r="FS109">
        <v>220.5</v>
      </c>
      <c r="FU109">
        <v>220.5</v>
      </c>
      <c r="FV109">
        <v>3.5</v>
      </c>
      <c r="FW109">
        <v>14</v>
      </c>
      <c r="FX109">
        <v>185.5</v>
      </c>
      <c r="FY109">
        <v>203</v>
      </c>
      <c r="GA109">
        <v>203</v>
      </c>
      <c r="GB109">
        <v>3.5</v>
      </c>
      <c r="GC109">
        <v>14</v>
      </c>
      <c r="GD109">
        <v>168</v>
      </c>
      <c r="GE109">
        <v>185.5</v>
      </c>
      <c r="GG109">
        <v>185.5</v>
      </c>
      <c r="GH109">
        <v>14</v>
      </c>
      <c r="GI109">
        <v>14</v>
      </c>
      <c r="GJ109">
        <v>140</v>
      </c>
      <c r="GK109">
        <v>168</v>
      </c>
      <c r="GM109">
        <v>168</v>
      </c>
      <c r="GN109">
        <v>3.5</v>
      </c>
      <c r="GO109">
        <v>14</v>
      </c>
      <c r="GP109">
        <v>122.5</v>
      </c>
      <c r="GQ109">
        <v>140</v>
      </c>
      <c r="GS109">
        <v>140</v>
      </c>
      <c r="GT109">
        <v>3.5</v>
      </c>
      <c r="GU109">
        <v>14</v>
      </c>
      <c r="GV109">
        <v>105</v>
      </c>
      <c r="GW109">
        <v>122.5</v>
      </c>
      <c r="GY109">
        <v>122.5</v>
      </c>
      <c r="GZ109">
        <v>3.5</v>
      </c>
      <c r="HA109">
        <v>14</v>
      </c>
      <c r="HB109">
        <v>87.5</v>
      </c>
      <c r="HC109">
        <v>105</v>
      </c>
      <c r="HE109">
        <v>105</v>
      </c>
      <c r="HF109">
        <v>3.5</v>
      </c>
      <c r="HG109">
        <v>14</v>
      </c>
      <c r="HH109">
        <v>70</v>
      </c>
      <c r="HI109">
        <v>87.5</v>
      </c>
      <c r="HK109">
        <v>87.5</v>
      </c>
      <c r="HL109">
        <v>3.5</v>
      </c>
      <c r="HM109">
        <v>14</v>
      </c>
      <c r="HN109">
        <v>52.5</v>
      </c>
      <c r="HO109">
        <v>70</v>
      </c>
      <c r="HQ109">
        <v>70</v>
      </c>
      <c r="HR109">
        <v>3.5</v>
      </c>
      <c r="HS109">
        <v>14</v>
      </c>
      <c r="HT109">
        <v>35</v>
      </c>
      <c r="HU109">
        <v>52.5</v>
      </c>
      <c r="HW109">
        <v>52.5</v>
      </c>
      <c r="HX109">
        <v>3.5</v>
      </c>
      <c r="HY109">
        <v>14</v>
      </c>
      <c r="HZ109">
        <v>17.5</v>
      </c>
      <c r="IA109">
        <v>35</v>
      </c>
      <c r="IC109">
        <v>35</v>
      </c>
      <c r="ID109">
        <v>3.5</v>
      </c>
      <c r="IE109">
        <v>14</v>
      </c>
      <c r="IF109">
        <v>0</v>
      </c>
      <c r="IG109">
        <v>17.5</v>
      </c>
      <c r="II109">
        <v>17.5</v>
      </c>
      <c r="IJ109">
        <v>3.5</v>
      </c>
      <c r="IK109">
        <v>14</v>
      </c>
      <c r="IL109">
        <v>105</v>
      </c>
      <c r="IM109">
        <v>122.5</v>
      </c>
      <c r="IN109">
        <v>122.5</v>
      </c>
      <c r="IO109">
        <v>0</v>
      </c>
      <c r="IP109">
        <v>3.5</v>
      </c>
      <c r="IQ109">
        <v>14</v>
      </c>
      <c r="IR109">
        <v>87.5</v>
      </c>
      <c r="IS109">
        <v>105</v>
      </c>
      <c r="IU109">
        <v>105</v>
      </c>
      <c r="IV109">
        <v>3.5</v>
      </c>
      <c r="IW109">
        <v>14</v>
      </c>
      <c r="IX109">
        <v>70</v>
      </c>
      <c r="IY109">
        <v>87.5</v>
      </c>
      <c r="JA109">
        <v>87.5</v>
      </c>
      <c r="JB109">
        <v>3.5</v>
      </c>
      <c r="JC109">
        <v>14</v>
      </c>
      <c r="JD109">
        <v>52.5</v>
      </c>
      <c r="JE109">
        <v>70</v>
      </c>
      <c r="JG109">
        <v>70</v>
      </c>
      <c r="JH109">
        <v>3.5</v>
      </c>
      <c r="JI109">
        <v>14</v>
      </c>
      <c r="JJ109">
        <v>35</v>
      </c>
      <c r="JK109">
        <v>52.5</v>
      </c>
      <c r="JM109">
        <v>52.5</v>
      </c>
      <c r="JN109">
        <v>3.5</v>
      </c>
      <c r="JO109">
        <v>14</v>
      </c>
      <c r="JP109">
        <v>17.5</v>
      </c>
      <c r="JQ109">
        <v>35</v>
      </c>
      <c r="JS109">
        <v>35</v>
      </c>
      <c r="JT109">
        <v>3.5</v>
      </c>
      <c r="JU109">
        <v>14</v>
      </c>
      <c r="JV109">
        <v>0</v>
      </c>
      <c r="JW109">
        <v>17.5</v>
      </c>
      <c r="JY109">
        <v>17.5</v>
      </c>
      <c r="JZ109">
        <v>3.5</v>
      </c>
      <c r="KA109">
        <v>14</v>
      </c>
      <c r="KB109">
        <v>175</v>
      </c>
      <c r="KC109">
        <v>192.5</v>
      </c>
      <c r="KD109">
        <v>192.5</v>
      </c>
      <c r="KE109">
        <v>0</v>
      </c>
      <c r="KF109">
        <v>3.5</v>
      </c>
      <c r="KG109">
        <v>14</v>
      </c>
      <c r="KH109">
        <v>157.5</v>
      </c>
      <c r="KI109">
        <v>175</v>
      </c>
      <c r="KK109">
        <v>175</v>
      </c>
      <c r="KL109">
        <v>3.5</v>
      </c>
      <c r="KM109">
        <v>14</v>
      </c>
      <c r="KN109">
        <v>140</v>
      </c>
      <c r="KO109">
        <v>157.5</v>
      </c>
      <c r="KP109">
        <v>0</v>
      </c>
      <c r="KQ109">
        <v>157.5</v>
      </c>
      <c r="KR109">
        <v>3.5</v>
      </c>
      <c r="KS109">
        <v>14</v>
      </c>
      <c r="KT109">
        <v>122.5</v>
      </c>
      <c r="KU109">
        <v>140</v>
      </c>
      <c r="KV109">
        <v>0</v>
      </c>
      <c r="KW109">
        <v>140</v>
      </c>
      <c r="KX109">
        <v>3.5</v>
      </c>
      <c r="KY109">
        <v>14</v>
      </c>
      <c r="KZ109">
        <v>105</v>
      </c>
      <c r="LA109">
        <v>122.5</v>
      </c>
      <c r="LB109">
        <v>0</v>
      </c>
      <c r="LC109">
        <v>122.5</v>
      </c>
      <c r="LD109">
        <v>3.5</v>
      </c>
      <c r="LE109">
        <v>14</v>
      </c>
      <c r="LF109">
        <v>87.5</v>
      </c>
      <c r="LG109">
        <v>105</v>
      </c>
      <c r="LH109">
        <v>0</v>
      </c>
      <c r="LI109">
        <v>105</v>
      </c>
      <c r="LJ109">
        <v>3.5</v>
      </c>
      <c r="LK109">
        <v>14</v>
      </c>
      <c r="LL109">
        <v>70</v>
      </c>
      <c r="LM109">
        <v>87.5</v>
      </c>
      <c r="LN109">
        <v>0</v>
      </c>
      <c r="LO109">
        <v>87.5</v>
      </c>
    </row>
    <row r="110" spans="1:327" hidden="1" x14ac:dyDescent="0.25">
      <c r="A110">
        <v>1</v>
      </c>
      <c r="B110">
        <v>292</v>
      </c>
      <c r="C110" t="s">
        <v>387</v>
      </c>
      <c r="D110" t="s">
        <v>388</v>
      </c>
      <c r="E110" t="e">
        <v>#REF!</v>
      </c>
      <c r="I110" t="s">
        <v>112</v>
      </c>
      <c r="J110">
        <v>3.5</v>
      </c>
      <c r="K110">
        <v>14</v>
      </c>
      <c r="L110">
        <v>66</v>
      </c>
      <c r="M110">
        <v>83.5</v>
      </c>
      <c r="N110">
        <v>83.5</v>
      </c>
      <c r="O110">
        <v>0</v>
      </c>
      <c r="P110">
        <v>3.5</v>
      </c>
      <c r="Q110">
        <v>14</v>
      </c>
      <c r="R110">
        <v>48.5</v>
      </c>
      <c r="S110">
        <v>66</v>
      </c>
      <c r="U110">
        <v>66</v>
      </c>
      <c r="V110">
        <v>3.5</v>
      </c>
      <c r="W110">
        <v>14</v>
      </c>
      <c r="X110">
        <v>31</v>
      </c>
      <c r="Y110">
        <v>48.5</v>
      </c>
      <c r="AA110">
        <v>48.5</v>
      </c>
      <c r="AB110">
        <v>3.5</v>
      </c>
      <c r="AC110">
        <v>14</v>
      </c>
      <c r="AD110">
        <v>13.5</v>
      </c>
      <c r="AE110">
        <v>31</v>
      </c>
      <c r="AG110">
        <v>31</v>
      </c>
      <c r="AH110">
        <v>3.5</v>
      </c>
      <c r="AI110">
        <v>10</v>
      </c>
      <c r="AJ110">
        <v>0</v>
      </c>
      <c r="AK110">
        <v>13.5</v>
      </c>
      <c r="AM110">
        <v>13.5</v>
      </c>
      <c r="AN110">
        <v>3.5</v>
      </c>
      <c r="AO110">
        <v>14</v>
      </c>
      <c r="AP110">
        <v>83.5</v>
      </c>
      <c r="AQ110">
        <v>101</v>
      </c>
      <c r="AR110">
        <v>101</v>
      </c>
      <c r="AS110">
        <v>0</v>
      </c>
      <c r="AT110">
        <v>3.5</v>
      </c>
      <c r="AU110">
        <v>10</v>
      </c>
      <c r="AV110">
        <v>70</v>
      </c>
      <c r="AW110">
        <v>83.5</v>
      </c>
      <c r="AY110">
        <v>83.5</v>
      </c>
      <c r="AZ110">
        <v>3.5</v>
      </c>
      <c r="BA110">
        <v>14</v>
      </c>
      <c r="BB110">
        <v>52.5</v>
      </c>
      <c r="BC110">
        <v>70</v>
      </c>
      <c r="BE110">
        <v>70</v>
      </c>
      <c r="BF110">
        <v>3.5</v>
      </c>
      <c r="BG110">
        <v>14</v>
      </c>
      <c r="BH110">
        <v>35</v>
      </c>
      <c r="BI110">
        <v>52.5</v>
      </c>
      <c r="BK110">
        <v>52.5</v>
      </c>
      <c r="BL110">
        <v>3.5</v>
      </c>
      <c r="BM110">
        <v>14</v>
      </c>
      <c r="BN110">
        <v>17.5</v>
      </c>
      <c r="BO110">
        <v>35</v>
      </c>
      <c r="BQ110">
        <v>35</v>
      </c>
      <c r="BR110">
        <v>3.5</v>
      </c>
      <c r="BS110">
        <v>14</v>
      </c>
      <c r="BT110">
        <v>0</v>
      </c>
      <c r="BU110">
        <v>17.5</v>
      </c>
      <c r="BW110">
        <v>17.5</v>
      </c>
      <c r="BX110">
        <v>3.5</v>
      </c>
      <c r="BY110">
        <v>14</v>
      </c>
      <c r="BZ110">
        <v>0</v>
      </c>
      <c r="CA110">
        <v>17.5</v>
      </c>
      <c r="CB110">
        <v>17.5</v>
      </c>
      <c r="CC110">
        <v>0</v>
      </c>
      <c r="CD110">
        <v>3.5</v>
      </c>
      <c r="CE110">
        <v>14</v>
      </c>
      <c r="CF110">
        <v>132.5</v>
      </c>
      <c r="CG110">
        <v>150</v>
      </c>
      <c r="CH110">
        <v>150</v>
      </c>
      <c r="CI110">
        <v>0</v>
      </c>
      <c r="CJ110">
        <v>3.5</v>
      </c>
      <c r="CK110">
        <v>14</v>
      </c>
      <c r="CL110">
        <v>115</v>
      </c>
      <c r="CM110">
        <v>132.5</v>
      </c>
      <c r="CO110">
        <v>132.5</v>
      </c>
      <c r="CP110">
        <v>3.5</v>
      </c>
      <c r="CQ110">
        <v>14</v>
      </c>
      <c r="CR110">
        <v>97.5</v>
      </c>
      <c r="CS110">
        <v>115</v>
      </c>
      <c r="CU110">
        <v>115</v>
      </c>
      <c r="CV110">
        <v>3.5</v>
      </c>
      <c r="CW110">
        <v>14</v>
      </c>
      <c r="CX110">
        <v>80</v>
      </c>
      <c r="CY110">
        <v>97.5</v>
      </c>
      <c r="DA110">
        <v>97.5</v>
      </c>
      <c r="DB110">
        <v>3.5</v>
      </c>
      <c r="DC110">
        <v>14</v>
      </c>
      <c r="DD110">
        <v>62.5</v>
      </c>
      <c r="DE110">
        <v>80</v>
      </c>
      <c r="DG110">
        <v>80</v>
      </c>
      <c r="DH110">
        <v>3.5</v>
      </c>
      <c r="DI110">
        <v>14</v>
      </c>
      <c r="DJ110">
        <v>45</v>
      </c>
      <c r="DK110">
        <v>62.5</v>
      </c>
      <c r="DM110">
        <v>62.5</v>
      </c>
      <c r="DN110">
        <v>3.5</v>
      </c>
      <c r="DO110">
        <v>10</v>
      </c>
      <c r="DP110">
        <v>31.5</v>
      </c>
      <c r="DQ110">
        <v>45</v>
      </c>
      <c r="DS110">
        <v>45</v>
      </c>
      <c r="DT110">
        <v>3.5</v>
      </c>
      <c r="DU110">
        <v>0</v>
      </c>
      <c r="DV110">
        <v>28</v>
      </c>
      <c r="DW110">
        <v>31.5</v>
      </c>
      <c r="DY110">
        <v>31.5</v>
      </c>
      <c r="DZ110">
        <v>3.5</v>
      </c>
      <c r="EA110">
        <v>0</v>
      </c>
      <c r="EB110">
        <v>24.5</v>
      </c>
      <c r="EC110">
        <v>28</v>
      </c>
      <c r="EE110">
        <v>28</v>
      </c>
      <c r="EF110">
        <v>3.5</v>
      </c>
      <c r="EG110">
        <v>0</v>
      </c>
      <c r="EH110">
        <v>21</v>
      </c>
      <c r="EI110">
        <v>24.5</v>
      </c>
      <c r="EK110">
        <v>24.5</v>
      </c>
      <c r="EL110">
        <v>3.5</v>
      </c>
      <c r="EM110">
        <v>0</v>
      </c>
      <c r="EN110">
        <v>17.5</v>
      </c>
      <c r="EO110">
        <v>21</v>
      </c>
      <c r="EQ110">
        <v>21</v>
      </c>
      <c r="ER110">
        <v>3.5</v>
      </c>
      <c r="ES110">
        <v>14</v>
      </c>
      <c r="ET110">
        <v>0</v>
      </c>
      <c r="EU110">
        <v>17.5</v>
      </c>
      <c r="EW110">
        <v>17.5</v>
      </c>
      <c r="EX110">
        <v>3.5</v>
      </c>
      <c r="EY110">
        <v>14</v>
      </c>
      <c r="EZ110">
        <v>35</v>
      </c>
      <c r="FA110">
        <v>52.5</v>
      </c>
      <c r="FB110">
        <v>52.5</v>
      </c>
      <c r="FC110">
        <v>0</v>
      </c>
      <c r="FD110">
        <v>3.5</v>
      </c>
      <c r="FE110">
        <v>14</v>
      </c>
      <c r="FF110">
        <v>17.5</v>
      </c>
      <c r="FG110">
        <v>35</v>
      </c>
      <c r="FI110">
        <v>35</v>
      </c>
      <c r="FJ110">
        <v>3.5</v>
      </c>
      <c r="FK110">
        <v>14</v>
      </c>
      <c r="FL110">
        <v>0</v>
      </c>
      <c r="FM110">
        <v>17.5</v>
      </c>
      <c r="FO110">
        <v>17.5</v>
      </c>
      <c r="FP110">
        <v>3.5</v>
      </c>
      <c r="FQ110">
        <v>14</v>
      </c>
      <c r="FR110">
        <v>0</v>
      </c>
      <c r="FS110">
        <v>17.5</v>
      </c>
      <c r="FT110">
        <v>17.5</v>
      </c>
      <c r="FU110">
        <v>0</v>
      </c>
      <c r="FV110">
        <v>3.5</v>
      </c>
      <c r="FW110">
        <v>14</v>
      </c>
      <c r="FX110">
        <v>17.5</v>
      </c>
      <c r="FY110">
        <v>35</v>
      </c>
      <c r="FZ110">
        <v>35</v>
      </c>
      <c r="GA110">
        <v>0</v>
      </c>
      <c r="GB110">
        <v>3.5</v>
      </c>
      <c r="GC110">
        <v>14</v>
      </c>
      <c r="GD110">
        <v>0</v>
      </c>
      <c r="GE110">
        <v>17.5</v>
      </c>
      <c r="GG110">
        <v>17.5</v>
      </c>
      <c r="GH110">
        <v>14</v>
      </c>
      <c r="GI110">
        <v>14</v>
      </c>
      <c r="GJ110">
        <v>35</v>
      </c>
      <c r="GK110">
        <v>63</v>
      </c>
      <c r="GL110">
        <v>63</v>
      </c>
      <c r="GM110">
        <v>0</v>
      </c>
      <c r="GN110">
        <v>3.5</v>
      </c>
      <c r="GO110">
        <v>14</v>
      </c>
      <c r="GP110">
        <v>17.5</v>
      </c>
      <c r="GQ110">
        <v>35</v>
      </c>
      <c r="GS110">
        <v>35</v>
      </c>
      <c r="GT110">
        <v>3.5</v>
      </c>
      <c r="GU110">
        <v>14</v>
      </c>
      <c r="GV110">
        <v>0</v>
      </c>
      <c r="GW110">
        <v>17.5</v>
      </c>
      <c r="GY110">
        <v>17.5</v>
      </c>
      <c r="GZ110">
        <v>3.5</v>
      </c>
      <c r="HA110">
        <v>14</v>
      </c>
      <c r="HB110">
        <v>87.5</v>
      </c>
      <c r="HC110">
        <v>105</v>
      </c>
      <c r="HD110">
        <v>105</v>
      </c>
      <c r="HE110">
        <v>0</v>
      </c>
      <c r="HF110">
        <v>3.5</v>
      </c>
      <c r="HG110">
        <v>14</v>
      </c>
      <c r="HH110">
        <v>70</v>
      </c>
      <c r="HI110">
        <v>87.5</v>
      </c>
      <c r="HK110">
        <v>87.5</v>
      </c>
      <c r="HL110">
        <v>3.5</v>
      </c>
      <c r="HM110">
        <v>14</v>
      </c>
      <c r="HN110">
        <v>52.5</v>
      </c>
      <c r="HO110">
        <v>70</v>
      </c>
      <c r="HQ110">
        <v>70</v>
      </c>
      <c r="HR110">
        <v>3.5</v>
      </c>
      <c r="HS110">
        <v>14</v>
      </c>
      <c r="HT110">
        <v>35</v>
      </c>
      <c r="HU110">
        <v>52.5</v>
      </c>
      <c r="HW110">
        <v>52.5</v>
      </c>
      <c r="HX110">
        <v>3.5</v>
      </c>
      <c r="HY110">
        <v>14</v>
      </c>
      <c r="HZ110">
        <v>17.5</v>
      </c>
      <c r="IA110">
        <v>35</v>
      </c>
      <c r="IC110">
        <v>35</v>
      </c>
      <c r="ID110">
        <v>3.5</v>
      </c>
      <c r="IE110">
        <v>14</v>
      </c>
      <c r="IF110">
        <v>17.5</v>
      </c>
      <c r="IG110">
        <v>35</v>
      </c>
      <c r="IH110">
        <v>17.5</v>
      </c>
      <c r="II110">
        <v>17.5</v>
      </c>
      <c r="IJ110">
        <v>3.5</v>
      </c>
      <c r="IK110">
        <v>14</v>
      </c>
      <c r="IL110">
        <v>0</v>
      </c>
      <c r="IM110">
        <v>17.5</v>
      </c>
      <c r="IO110">
        <v>17.5</v>
      </c>
      <c r="IP110">
        <v>3.5</v>
      </c>
      <c r="IQ110">
        <v>14</v>
      </c>
      <c r="IR110">
        <v>52.5</v>
      </c>
      <c r="IS110">
        <v>70</v>
      </c>
      <c r="IT110">
        <v>70</v>
      </c>
      <c r="IU110">
        <v>0</v>
      </c>
      <c r="IV110">
        <v>3.5</v>
      </c>
      <c r="IW110">
        <v>14</v>
      </c>
      <c r="IX110">
        <v>35</v>
      </c>
      <c r="IY110">
        <v>52.5</v>
      </c>
      <c r="JA110">
        <v>52.5</v>
      </c>
      <c r="JB110">
        <v>3.5</v>
      </c>
      <c r="JC110">
        <v>14</v>
      </c>
      <c r="JD110">
        <v>17.5</v>
      </c>
      <c r="JE110">
        <v>35</v>
      </c>
      <c r="JG110">
        <v>35</v>
      </c>
      <c r="JH110">
        <v>3.5</v>
      </c>
      <c r="JI110">
        <v>14</v>
      </c>
      <c r="JJ110">
        <v>0</v>
      </c>
      <c r="JK110">
        <v>17.5</v>
      </c>
      <c r="JM110">
        <v>17.5</v>
      </c>
      <c r="JN110">
        <v>3.5</v>
      </c>
      <c r="JO110">
        <v>14</v>
      </c>
      <c r="JP110">
        <v>70</v>
      </c>
      <c r="JQ110">
        <v>87.5</v>
      </c>
      <c r="JR110">
        <v>87.5</v>
      </c>
      <c r="JS110">
        <v>0</v>
      </c>
      <c r="JT110">
        <v>3.5</v>
      </c>
      <c r="JU110">
        <v>14</v>
      </c>
      <c r="JV110">
        <v>52.5</v>
      </c>
      <c r="JW110">
        <v>70</v>
      </c>
      <c r="JY110">
        <v>70</v>
      </c>
      <c r="JZ110">
        <v>3.5</v>
      </c>
      <c r="KA110">
        <v>14</v>
      </c>
      <c r="KB110">
        <v>35</v>
      </c>
      <c r="KC110">
        <v>52.5</v>
      </c>
      <c r="KE110">
        <v>52.5</v>
      </c>
      <c r="KF110">
        <v>3.5</v>
      </c>
      <c r="KG110">
        <v>14</v>
      </c>
      <c r="KH110">
        <v>17.5</v>
      </c>
      <c r="KI110">
        <v>35</v>
      </c>
      <c r="KK110">
        <v>35</v>
      </c>
      <c r="KL110">
        <v>3.5</v>
      </c>
      <c r="KM110">
        <v>14</v>
      </c>
      <c r="KN110">
        <v>0</v>
      </c>
      <c r="KO110">
        <v>17.5</v>
      </c>
      <c r="KP110">
        <v>0</v>
      </c>
      <c r="KQ110">
        <v>17.5</v>
      </c>
      <c r="KR110">
        <v>3.5</v>
      </c>
      <c r="KS110">
        <v>14</v>
      </c>
      <c r="KT110">
        <v>35</v>
      </c>
      <c r="KU110">
        <v>52.5</v>
      </c>
      <c r="KV110">
        <v>52.5</v>
      </c>
      <c r="KW110">
        <v>0</v>
      </c>
      <c r="KX110">
        <v>3.5</v>
      </c>
      <c r="KY110">
        <v>14</v>
      </c>
      <c r="KZ110">
        <v>17.5</v>
      </c>
      <c r="LA110">
        <v>35</v>
      </c>
      <c r="LB110">
        <v>0</v>
      </c>
      <c r="LC110">
        <v>35</v>
      </c>
      <c r="LD110">
        <v>3.5</v>
      </c>
      <c r="LE110">
        <v>14</v>
      </c>
      <c r="LF110">
        <v>0</v>
      </c>
      <c r="LG110">
        <v>17.5</v>
      </c>
      <c r="LH110">
        <v>0</v>
      </c>
      <c r="LI110">
        <v>17.5</v>
      </c>
      <c r="LJ110">
        <v>3.5</v>
      </c>
      <c r="LK110">
        <v>14</v>
      </c>
      <c r="LL110">
        <v>35</v>
      </c>
      <c r="LM110">
        <v>52.5</v>
      </c>
      <c r="LN110">
        <v>52.5</v>
      </c>
      <c r="LO110">
        <v>0</v>
      </c>
    </row>
    <row r="111" spans="1:327" hidden="1" x14ac:dyDescent="0.25">
      <c r="A111">
        <v>1</v>
      </c>
      <c r="B111">
        <v>293</v>
      </c>
      <c r="C111" t="s">
        <v>389</v>
      </c>
      <c r="D111" t="s">
        <v>390</v>
      </c>
      <c r="E111" t="e">
        <v>#REF!</v>
      </c>
      <c r="I111" t="s">
        <v>112</v>
      </c>
      <c r="J111">
        <v>3.5</v>
      </c>
      <c r="K111">
        <v>14</v>
      </c>
      <c r="L111">
        <v>35</v>
      </c>
      <c r="M111">
        <v>52.5</v>
      </c>
      <c r="O111">
        <v>52.5</v>
      </c>
      <c r="P111">
        <v>3.5</v>
      </c>
      <c r="Q111">
        <v>14</v>
      </c>
      <c r="R111">
        <v>17.5</v>
      </c>
      <c r="S111">
        <v>35</v>
      </c>
      <c r="U111">
        <v>35</v>
      </c>
      <c r="V111">
        <v>3.5</v>
      </c>
      <c r="W111">
        <v>14</v>
      </c>
      <c r="X111">
        <v>0</v>
      </c>
      <c r="Y111">
        <v>17.5</v>
      </c>
      <c r="AA111">
        <v>17.5</v>
      </c>
      <c r="AB111">
        <v>3.5</v>
      </c>
      <c r="AC111">
        <v>14</v>
      </c>
      <c r="AD111">
        <v>282</v>
      </c>
      <c r="AE111">
        <v>299.5</v>
      </c>
      <c r="AF111">
        <v>299.5</v>
      </c>
      <c r="AG111">
        <v>0</v>
      </c>
      <c r="AH111">
        <v>3.5</v>
      </c>
      <c r="AI111">
        <v>10</v>
      </c>
      <c r="AJ111">
        <v>268.5</v>
      </c>
      <c r="AK111">
        <v>282</v>
      </c>
      <c r="AM111">
        <v>282</v>
      </c>
      <c r="AN111">
        <v>3.5</v>
      </c>
      <c r="AO111">
        <v>14</v>
      </c>
      <c r="AP111">
        <v>251</v>
      </c>
      <c r="AQ111">
        <v>268.5</v>
      </c>
      <c r="AS111">
        <v>268.5</v>
      </c>
      <c r="AT111">
        <v>3.5</v>
      </c>
      <c r="AU111">
        <v>10</v>
      </c>
      <c r="AV111">
        <v>237.5</v>
      </c>
      <c r="AW111">
        <v>251</v>
      </c>
      <c r="AY111">
        <v>251</v>
      </c>
      <c r="AZ111">
        <v>3.5</v>
      </c>
      <c r="BA111">
        <v>14</v>
      </c>
      <c r="BB111">
        <v>220</v>
      </c>
      <c r="BC111">
        <v>237.5</v>
      </c>
      <c r="BE111">
        <v>237.5</v>
      </c>
      <c r="BF111">
        <v>3.5</v>
      </c>
      <c r="BG111">
        <v>14</v>
      </c>
      <c r="BH111">
        <v>202.5</v>
      </c>
      <c r="BI111">
        <v>220</v>
      </c>
      <c r="BK111">
        <v>220</v>
      </c>
      <c r="BL111">
        <v>3.5</v>
      </c>
      <c r="BM111">
        <v>14</v>
      </c>
      <c r="BN111">
        <v>185</v>
      </c>
      <c r="BO111">
        <v>202.5</v>
      </c>
      <c r="BQ111">
        <v>202.5</v>
      </c>
      <c r="BR111">
        <v>3.5</v>
      </c>
      <c r="BS111">
        <v>14</v>
      </c>
      <c r="BT111">
        <v>167.5</v>
      </c>
      <c r="BU111">
        <v>185</v>
      </c>
      <c r="BW111">
        <v>185</v>
      </c>
      <c r="BX111">
        <v>3.5</v>
      </c>
      <c r="BY111">
        <v>14</v>
      </c>
      <c r="BZ111">
        <v>150</v>
      </c>
      <c r="CA111">
        <v>167.5</v>
      </c>
      <c r="CC111">
        <v>167.5</v>
      </c>
      <c r="CD111">
        <v>3.5</v>
      </c>
      <c r="CE111">
        <v>14</v>
      </c>
      <c r="CF111">
        <v>132.5</v>
      </c>
      <c r="CG111">
        <v>150</v>
      </c>
      <c r="CI111">
        <v>150</v>
      </c>
      <c r="CJ111">
        <v>3.5</v>
      </c>
      <c r="CK111">
        <v>14</v>
      </c>
      <c r="CL111">
        <v>115</v>
      </c>
      <c r="CM111">
        <v>132.5</v>
      </c>
      <c r="CO111">
        <v>132.5</v>
      </c>
      <c r="CP111">
        <v>3.5</v>
      </c>
      <c r="CQ111">
        <v>14</v>
      </c>
      <c r="CR111">
        <v>97.5</v>
      </c>
      <c r="CS111">
        <v>115</v>
      </c>
      <c r="CU111">
        <v>115</v>
      </c>
      <c r="CV111">
        <v>3.5</v>
      </c>
      <c r="CW111">
        <v>14</v>
      </c>
      <c r="CX111">
        <v>80</v>
      </c>
      <c r="CY111">
        <v>97.5</v>
      </c>
      <c r="DA111">
        <v>97.5</v>
      </c>
      <c r="DB111">
        <v>3.5</v>
      </c>
      <c r="DC111">
        <v>14</v>
      </c>
      <c r="DD111">
        <v>62.5</v>
      </c>
      <c r="DE111">
        <v>80</v>
      </c>
      <c r="DG111">
        <v>80</v>
      </c>
      <c r="DH111">
        <v>3.5</v>
      </c>
      <c r="DI111">
        <v>14</v>
      </c>
      <c r="DJ111">
        <v>45</v>
      </c>
      <c r="DK111">
        <v>62.5</v>
      </c>
      <c r="DM111">
        <v>62.5</v>
      </c>
      <c r="DN111">
        <v>3.5</v>
      </c>
      <c r="DO111">
        <v>10</v>
      </c>
      <c r="DP111">
        <v>31.5</v>
      </c>
      <c r="DQ111">
        <v>45</v>
      </c>
      <c r="DS111">
        <v>45</v>
      </c>
      <c r="DT111">
        <v>3.5</v>
      </c>
      <c r="DU111">
        <v>0</v>
      </c>
      <c r="DV111">
        <v>28</v>
      </c>
      <c r="DW111">
        <v>31.5</v>
      </c>
      <c r="DY111">
        <v>31.5</v>
      </c>
      <c r="DZ111">
        <v>3.5</v>
      </c>
      <c r="EA111">
        <v>0</v>
      </c>
      <c r="EB111">
        <v>24.5</v>
      </c>
      <c r="EC111">
        <v>28</v>
      </c>
      <c r="EE111">
        <v>28</v>
      </c>
      <c r="EF111">
        <v>3.5</v>
      </c>
      <c r="EG111">
        <v>0</v>
      </c>
      <c r="EH111">
        <v>21</v>
      </c>
      <c r="EI111">
        <v>24.5</v>
      </c>
      <c r="EK111">
        <v>24.5</v>
      </c>
      <c r="EL111">
        <v>3.5</v>
      </c>
      <c r="EM111">
        <v>0</v>
      </c>
      <c r="EN111">
        <v>17.5</v>
      </c>
      <c r="EO111">
        <v>21</v>
      </c>
      <c r="EQ111">
        <v>21</v>
      </c>
      <c r="ER111">
        <v>3.5</v>
      </c>
      <c r="ES111">
        <v>14</v>
      </c>
      <c r="ET111">
        <v>0</v>
      </c>
      <c r="EU111">
        <v>17.5</v>
      </c>
      <c r="EW111">
        <v>17.5</v>
      </c>
      <c r="EX111">
        <v>3.5</v>
      </c>
      <c r="EY111">
        <v>14</v>
      </c>
      <c r="EZ111">
        <v>168</v>
      </c>
      <c r="FA111">
        <v>185.5</v>
      </c>
      <c r="FB111">
        <v>185.5</v>
      </c>
      <c r="FC111">
        <v>0</v>
      </c>
      <c r="FD111">
        <v>3.5</v>
      </c>
      <c r="FE111">
        <v>14</v>
      </c>
      <c r="FF111">
        <v>150.5</v>
      </c>
      <c r="FG111">
        <v>168</v>
      </c>
      <c r="FI111">
        <v>168</v>
      </c>
      <c r="FJ111">
        <v>3.5</v>
      </c>
      <c r="FK111">
        <v>14</v>
      </c>
      <c r="FL111">
        <v>133</v>
      </c>
      <c r="FM111">
        <v>150.5</v>
      </c>
      <c r="FO111">
        <v>150.5</v>
      </c>
      <c r="FP111">
        <v>3.5</v>
      </c>
      <c r="FQ111">
        <v>14</v>
      </c>
      <c r="FR111">
        <v>115.5</v>
      </c>
      <c r="FS111">
        <v>133</v>
      </c>
      <c r="FU111">
        <v>133</v>
      </c>
      <c r="FV111">
        <v>3.5</v>
      </c>
      <c r="FW111">
        <v>14</v>
      </c>
      <c r="FX111">
        <v>98</v>
      </c>
      <c r="FY111">
        <v>115.5</v>
      </c>
      <c r="GA111">
        <v>115.5</v>
      </c>
      <c r="GB111">
        <v>3.5</v>
      </c>
      <c r="GC111">
        <v>14</v>
      </c>
      <c r="GD111">
        <v>80.5</v>
      </c>
      <c r="GE111">
        <v>98</v>
      </c>
      <c r="GG111">
        <v>98</v>
      </c>
      <c r="GH111">
        <v>14</v>
      </c>
      <c r="GI111">
        <v>14</v>
      </c>
      <c r="GJ111">
        <v>52.5</v>
      </c>
      <c r="GK111">
        <v>80.5</v>
      </c>
      <c r="GM111">
        <v>80.5</v>
      </c>
      <c r="GN111">
        <v>3.5</v>
      </c>
      <c r="GO111">
        <v>14</v>
      </c>
      <c r="GP111">
        <v>35</v>
      </c>
      <c r="GQ111">
        <v>52.5</v>
      </c>
      <c r="GS111">
        <v>52.5</v>
      </c>
      <c r="GT111">
        <v>3.5</v>
      </c>
      <c r="GU111">
        <v>14</v>
      </c>
      <c r="GV111">
        <v>17.5</v>
      </c>
      <c r="GW111">
        <v>35</v>
      </c>
      <c r="GY111">
        <v>35</v>
      </c>
      <c r="GZ111">
        <v>3.5</v>
      </c>
      <c r="HA111">
        <v>14</v>
      </c>
      <c r="HB111">
        <v>0</v>
      </c>
      <c r="HC111">
        <v>17.5</v>
      </c>
      <c r="HE111">
        <v>17.5</v>
      </c>
      <c r="HF111">
        <v>3.5</v>
      </c>
      <c r="HG111">
        <v>14</v>
      </c>
      <c r="HH111">
        <v>70</v>
      </c>
      <c r="HI111">
        <v>87.5</v>
      </c>
      <c r="HJ111">
        <v>87.5</v>
      </c>
      <c r="HK111">
        <v>0</v>
      </c>
      <c r="HL111">
        <v>3.5</v>
      </c>
      <c r="HM111">
        <v>14</v>
      </c>
      <c r="HN111">
        <v>52.5</v>
      </c>
      <c r="HO111">
        <v>70</v>
      </c>
      <c r="HQ111">
        <v>70</v>
      </c>
      <c r="HR111">
        <v>3.5</v>
      </c>
      <c r="HS111">
        <v>14</v>
      </c>
      <c r="HT111">
        <v>35</v>
      </c>
      <c r="HU111">
        <v>52.5</v>
      </c>
      <c r="HW111">
        <v>52.5</v>
      </c>
      <c r="HX111">
        <v>3.5</v>
      </c>
      <c r="HY111">
        <v>14</v>
      </c>
      <c r="HZ111">
        <v>17.5</v>
      </c>
      <c r="IA111">
        <v>35</v>
      </c>
      <c r="IC111" t="s">
        <v>391</v>
      </c>
      <c r="ID111">
        <v>3.5</v>
      </c>
      <c r="IE111">
        <v>14</v>
      </c>
      <c r="IF111">
        <v>0</v>
      </c>
      <c r="IG111">
        <v>17.5</v>
      </c>
      <c r="II111">
        <v>17.5</v>
      </c>
      <c r="IJ111">
        <v>3.5</v>
      </c>
      <c r="IK111">
        <v>14</v>
      </c>
      <c r="IL111">
        <v>140</v>
      </c>
      <c r="IM111">
        <v>157.5</v>
      </c>
      <c r="IN111">
        <v>157.5</v>
      </c>
      <c r="IO111">
        <v>0</v>
      </c>
      <c r="IP111">
        <v>3.5</v>
      </c>
      <c r="IQ111">
        <v>14</v>
      </c>
      <c r="IR111">
        <v>122.5</v>
      </c>
      <c r="IS111">
        <v>140</v>
      </c>
      <c r="IU111">
        <v>140</v>
      </c>
      <c r="IV111">
        <v>3.5</v>
      </c>
      <c r="IW111">
        <v>14</v>
      </c>
      <c r="IX111">
        <v>105</v>
      </c>
      <c r="IY111">
        <v>122.5</v>
      </c>
      <c r="JA111">
        <v>122.5</v>
      </c>
      <c r="JB111">
        <v>3.5</v>
      </c>
      <c r="JC111">
        <v>14</v>
      </c>
      <c r="JD111">
        <v>87.5</v>
      </c>
      <c r="JE111">
        <v>105</v>
      </c>
      <c r="JG111">
        <v>105</v>
      </c>
      <c r="JH111">
        <v>3.5</v>
      </c>
      <c r="JI111">
        <v>14</v>
      </c>
      <c r="JJ111">
        <v>70</v>
      </c>
      <c r="JK111">
        <v>87.5</v>
      </c>
      <c r="JM111">
        <v>87.5</v>
      </c>
      <c r="JN111">
        <v>3.5</v>
      </c>
      <c r="JO111">
        <v>14</v>
      </c>
      <c r="JP111">
        <v>52.5</v>
      </c>
      <c r="JQ111">
        <v>70</v>
      </c>
      <c r="JS111">
        <v>70</v>
      </c>
      <c r="JT111">
        <v>3.5</v>
      </c>
      <c r="JU111">
        <v>14</v>
      </c>
      <c r="JV111">
        <v>35</v>
      </c>
      <c r="JW111">
        <v>52.5</v>
      </c>
      <c r="JY111">
        <v>52.5</v>
      </c>
      <c r="JZ111">
        <v>3.5</v>
      </c>
      <c r="KA111">
        <v>14</v>
      </c>
      <c r="KB111">
        <v>17.5</v>
      </c>
      <c r="KC111">
        <v>35</v>
      </c>
      <c r="KE111">
        <v>35</v>
      </c>
      <c r="KF111">
        <v>3.5</v>
      </c>
      <c r="KG111">
        <v>14</v>
      </c>
      <c r="KH111">
        <v>0</v>
      </c>
      <c r="KI111">
        <v>17.5</v>
      </c>
      <c r="KK111">
        <v>17.5</v>
      </c>
      <c r="KL111">
        <v>3.5</v>
      </c>
      <c r="KM111">
        <v>14</v>
      </c>
      <c r="KN111">
        <v>0</v>
      </c>
      <c r="KO111">
        <v>17.5</v>
      </c>
      <c r="KP111">
        <v>17.5</v>
      </c>
      <c r="KQ111">
        <v>0</v>
      </c>
      <c r="KR111">
        <v>3.5</v>
      </c>
      <c r="KS111">
        <v>14</v>
      </c>
      <c r="KT111">
        <v>35</v>
      </c>
      <c r="KU111">
        <v>52.5</v>
      </c>
      <c r="KV111">
        <v>52.5</v>
      </c>
      <c r="KW111">
        <v>0</v>
      </c>
      <c r="KX111">
        <v>3.5</v>
      </c>
      <c r="KY111">
        <v>14</v>
      </c>
      <c r="KZ111">
        <v>17.5</v>
      </c>
      <c r="LA111">
        <v>35</v>
      </c>
      <c r="LB111">
        <v>0</v>
      </c>
      <c r="LC111">
        <v>35</v>
      </c>
      <c r="LD111">
        <v>3.5</v>
      </c>
      <c r="LE111">
        <v>14</v>
      </c>
      <c r="LF111">
        <v>0</v>
      </c>
      <c r="LG111">
        <v>17.5</v>
      </c>
      <c r="LH111">
        <v>0</v>
      </c>
      <c r="LI111">
        <v>17.5</v>
      </c>
      <c r="LJ111">
        <v>3.5</v>
      </c>
      <c r="LK111">
        <v>14</v>
      </c>
      <c r="LL111">
        <v>35</v>
      </c>
      <c r="LM111">
        <v>52.5</v>
      </c>
      <c r="LN111">
        <v>52.5</v>
      </c>
      <c r="LO111">
        <v>0</v>
      </c>
    </row>
    <row r="112" spans="1:327" hidden="1" x14ac:dyDescent="0.25">
      <c r="A112">
        <v>1</v>
      </c>
      <c r="B112">
        <v>294</v>
      </c>
      <c r="C112" t="s">
        <v>392</v>
      </c>
      <c r="D112" t="s">
        <v>393</v>
      </c>
      <c r="E112" t="e">
        <v>#REF!</v>
      </c>
      <c r="F112">
        <v>946720233</v>
      </c>
      <c r="H112" t="s">
        <v>394</v>
      </c>
      <c r="I112" t="s">
        <v>64</v>
      </c>
      <c r="J112">
        <v>0</v>
      </c>
      <c r="K112">
        <v>14</v>
      </c>
      <c r="L112">
        <v>200</v>
      </c>
      <c r="M112">
        <v>214</v>
      </c>
      <c r="O112">
        <v>214</v>
      </c>
      <c r="P112">
        <v>0</v>
      </c>
      <c r="Q112">
        <v>14</v>
      </c>
      <c r="R112">
        <v>186</v>
      </c>
      <c r="S112">
        <v>200</v>
      </c>
      <c r="U112">
        <v>200</v>
      </c>
      <c r="V112">
        <v>0</v>
      </c>
      <c r="W112">
        <v>14</v>
      </c>
      <c r="X112">
        <v>172</v>
      </c>
      <c r="Y112">
        <v>186</v>
      </c>
      <c r="AA112">
        <v>186</v>
      </c>
      <c r="AB112">
        <v>0</v>
      </c>
      <c r="AC112">
        <v>14</v>
      </c>
      <c r="AD112">
        <v>158</v>
      </c>
      <c r="AE112">
        <v>172</v>
      </c>
      <c r="AG112">
        <v>172</v>
      </c>
      <c r="AH112">
        <v>0</v>
      </c>
      <c r="AI112">
        <v>10</v>
      </c>
      <c r="AJ112">
        <v>148</v>
      </c>
      <c r="AK112">
        <v>158</v>
      </c>
      <c r="AM112">
        <v>158</v>
      </c>
      <c r="AN112">
        <v>0</v>
      </c>
      <c r="AO112">
        <v>14</v>
      </c>
      <c r="AP112">
        <v>134</v>
      </c>
      <c r="AQ112">
        <v>148</v>
      </c>
      <c r="AS112">
        <v>148</v>
      </c>
      <c r="AT112">
        <v>0</v>
      </c>
      <c r="AU112">
        <v>10</v>
      </c>
      <c r="AV112">
        <v>124</v>
      </c>
      <c r="AW112">
        <v>134</v>
      </c>
      <c r="AY112">
        <v>134</v>
      </c>
      <c r="AZ112">
        <v>0</v>
      </c>
      <c r="BA112">
        <v>14</v>
      </c>
      <c r="BB112">
        <v>260</v>
      </c>
      <c r="BC112">
        <v>274</v>
      </c>
      <c r="BD112">
        <v>150</v>
      </c>
      <c r="BE112">
        <v>124</v>
      </c>
      <c r="BF112">
        <v>0</v>
      </c>
      <c r="BG112">
        <v>14</v>
      </c>
      <c r="BH112">
        <v>246</v>
      </c>
      <c r="BI112">
        <v>260</v>
      </c>
      <c r="BK112">
        <v>260</v>
      </c>
      <c r="BL112">
        <v>0</v>
      </c>
      <c r="BM112">
        <v>14</v>
      </c>
      <c r="BN112">
        <v>232</v>
      </c>
      <c r="BO112">
        <v>246</v>
      </c>
      <c r="BQ112">
        <v>246</v>
      </c>
      <c r="BR112">
        <v>0</v>
      </c>
      <c r="BS112">
        <v>14</v>
      </c>
      <c r="BT112">
        <v>218</v>
      </c>
      <c r="BU112">
        <v>232</v>
      </c>
      <c r="BW112">
        <v>232</v>
      </c>
      <c r="BX112">
        <v>0</v>
      </c>
      <c r="BY112">
        <v>14</v>
      </c>
      <c r="BZ112">
        <v>204</v>
      </c>
      <c r="CA112">
        <v>218</v>
      </c>
      <c r="CC112">
        <v>218</v>
      </c>
      <c r="CD112">
        <v>0</v>
      </c>
      <c r="CE112">
        <v>14</v>
      </c>
      <c r="CF112">
        <v>190</v>
      </c>
      <c r="CG112">
        <v>204</v>
      </c>
      <c r="CI112">
        <v>204</v>
      </c>
      <c r="CJ112">
        <v>0</v>
      </c>
      <c r="CK112">
        <v>14</v>
      </c>
      <c r="CL112">
        <v>176</v>
      </c>
      <c r="CM112">
        <v>190</v>
      </c>
      <c r="CO112">
        <v>190</v>
      </c>
      <c r="CP112">
        <v>0</v>
      </c>
      <c r="CQ112">
        <v>14</v>
      </c>
      <c r="CR112">
        <v>162</v>
      </c>
      <c r="CS112">
        <v>176</v>
      </c>
      <c r="CU112">
        <v>176</v>
      </c>
      <c r="CV112">
        <v>0</v>
      </c>
      <c r="CW112">
        <v>14</v>
      </c>
      <c r="CX112">
        <v>148</v>
      </c>
      <c r="CY112">
        <v>162</v>
      </c>
      <c r="DA112">
        <v>162</v>
      </c>
      <c r="DB112">
        <v>0</v>
      </c>
      <c r="DC112">
        <v>14</v>
      </c>
      <c r="DD112">
        <v>134</v>
      </c>
      <c r="DE112">
        <v>148</v>
      </c>
      <c r="DG112">
        <v>148</v>
      </c>
      <c r="DH112">
        <v>0</v>
      </c>
      <c r="DI112">
        <v>14</v>
      </c>
      <c r="DJ112">
        <v>120</v>
      </c>
      <c r="DK112">
        <v>134</v>
      </c>
      <c r="DM112">
        <v>134</v>
      </c>
      <c r="DN112">
        <v>0</v>
      </c>
      <c r="DO112">
        <v>10</v>
      </c>
      <c r="DP112">
        <v>110</v>
      </c>
      <c r="DQ112">
        <v>120</v>
      </c>
      <c r="DS112">
        <v>120</v>
      </c>
      <c r="DT112">
        <v>0</v>
      </c>
      <c r="DU112">
        <v>0</v>
      </c>
      <c r="DV112">
        <v>110</v>
      </c>
      <c r="DW112">
        <v>110</v>
      </c>
      <c r="DY112">
        <v>110</v>
      </c>
      <c r="DZ112">
        <v>0</v>
      </c>
      <c r="EA112">
        <v>0</v>
      </c>
      <c r="EB112">
        <v>110</v>
      </c>
      <c r="EC112">
        <v>110</v>
      </c>
      <c r="EE112">
        <v>110</v>
      </c>
      <c r="EF112">
        <v>0</v>
      </c>
      <c r="EG112">
        <v>0</v>
      </c>
      <c r="EH112">
        <v>110</v>
      </c>
      <c r="EI112">
        <v>110</v>
      </c>
      <c r="EK112">
        <v>110</v>
      </c>
      <c r="EL112">
        <v>0</v>
      </c>
      <c r="EM112">
        <v>0</v>
      </c>
      <c r="EN112">
        <v>110</v>
      </c>
      <c r="EO112">
        <v>110</v>
      </c>
      <c r="EQ112">
        <v>110</v>
      </c>
      <c r="ER112">
        <v>0</v>
      </c>
      <c r="ES112">
        <v>14</v>
      </c>
      <c r="ET112">
        <v>96</v>
      </c>
      <c r="EU112">
        <v>110</v>
      </c>
      <c r="EW112">
        <v>110</v>
      </c>
      <c r="EX112">
        <v>0</v>
      </c>
      <c r="EY112">
        <v>14</v>
      </c>
      <c r="EZ112">
        <v>82</v>
      </c>
      <c r="FA112">
        <v>96</v>
      </c>
      <c r="FC112">
        <v>96</v>
      </c>
      <c r="FD112">
        <v>0</v>
      </c>
      <c r="FE112">
        <v>14</v>
      </c>
      <c r="FF112">
        <v>68</v>
      </c>
      <c r="FG112">
        <v>82</v>
      </c>
      <c r="FI112">
        <v>82</v>
      </c>
      <c r="FJ112">
        <v>0</v>
      </c>
      <c r="FK112">
        <v>14</v>
      </c>
      <c r="FL112">
        <v>54</v>
      </c>
      <c r="FM112">
        <v>68</v>
      </c>
      <c r="FO112">
        <v>68</v>
      </c>
      <c r="FP112">
        <v>0</v>
      </c>
      <c r="FQ112">
        <v>14</v>
      </c>
      <c r="FR112">
        <v>40</v>
      </c>
      <c r="FS112">
        <v>54</v>
      </c>
      <c r="FU112">
        <v>54</v>
      </c>
      <c r="FV112">
        <v>0</v>
      </c>
      <c r="FW112">
        <v>14</v>
      </c>
      <c r="FX112">
        <v>126</v>
      </c>
      <c r="FY112">
        <v>140</v>
      </c>
      <c r="FZ112">
        <v>100</v>
      </c>
      <c r="GA112">
        <v>40</v>
      </c>
      <c r="GB112">
        <v>0</v>
      </c>
      <c r="GC112">
        <v>14</v>
      </c>
      <c r="GD112">
        <v>112</v>
      </c>
      <c r="GE112">
        <v>126</v>
      </c>
      <c r="GG112">
        <v>126</v>
      </c>
      <c r="GH112">
        <v>0</v>
      </c>
      <c r="GI112">
        <v>14</v>
      </c>
      <c r="GJ112">
        <v>98</v>
      </c>
      <c r="GK112">
        <v>112</v>
      </c>
      <c r="GM112">
        <v>112</v>
      </c>
      <c r="GN112">
        <v>0</v>
      </c>
      <c r="GO112">
        <v>14</v>
      </c>
      <c r="GP112">
        <v>84</v>
      </c>
      <c r="GQ112">
        <v>98</v>
      </c>
      <c r="GS112">
        <v>98</v>
      </c>
      <c r="GT112">
        <v>0</v>
      </c>
      <c r="GU112">
        <v>14</v>
      </c>
      <c r="GV112">
        <v>70</v>
      </c>
      <c r="GW112">
        <v>84</v>
      </c>
      <c r="GY112">
        <v>84</v>
      </c>
      <c r="GZ112">
        <v>0</v>
      </c>
      <c r="HA112">
        <v>14</v>
      </c>
      <c r="HB112">
        <v>56</v>
      </c>
      <c r="HC112">
        <v>70</v>
      </c>
      <c r="HE112">
        <v>70</v>
      </c>
      <c r="HF112">
        <v>0</v>
      </c>
      <c r="HG112">
        <v>14</v>
      </c>
      <c r="HH112">
        <v>42</v>
      </c>
      <c r="HI112">
        <v>56</v>
      </c>
      <c r="HK112">
        <v>56</v>
      </c>
      <c r="HL112">
        <v>0</v>
      </c>
      <c r="HM112">
        <v>14</v>
      </c>
      <c r="HN112">
        <v>28</v>
      </c>
      <c r="HO112">
        <v>42</v>
      </c>
      <c r="HQ112">
        <v>42</v>
      </c>
      <c r="HR112">
        <v>0</v>
      </c>
      <c r="HS112">
        <v>14</v>
      </c>
      <c r="HT112">
        <v>14</v>
      </c>
      <c r="HU112">
        <v>28</v>
      </c>
      <c r="HW112">
        <v>28</v>
      </c>
      <c r="HX112">
        <v>0</v>
      </c>
      <c r="HY112">
        <v>14</v>
      </c>
      <c r="HZ112">
        <v>0</v>
      </c>
      <c r="IA112">
        <v>14</v>
      </c>
      <c r="IC112">
        <v>14</v>
      </c>
      <c r="ID112">
        <v>0</v>
      </c>
      <c r="IE112">
        <v>14</v>
      </c>
      <c r="IF112">
        <v>14</v>
      </c>
      <c r="IG112">
        <v>28</v>
      </c>
      <c r="IH112">
        <v>28</v>
      </c>
      <c r="II112">
        <v>0</v>
      </c>
      <c r="IJ112">
        <v>0</v>
      </c>
      <c r="IK112">
        <v>14</v>
      </c>
      <c r="IL112">
        <v>0</v>
      </c>
      <c r="IM112">
        <v>14</v>
      </c>
      <c r="IO112">
        <v>14</v>
      </c>
      <c r="IP112">
        <v>0</v>
      </c>
      <c r="IQ112">
        <v>14</v>
      </c>
      <c r="IR112">
        <v>14</v>
      </c>
      <c r="IS112">
        <v>28</v>
      </c>
      <c r="IT112">
        <v>28</v>
      </c>
      <c r="IU112">
        <v>0</v>
      </c>
      <c r="IV112">
        <v>0</v>
      </c>
      <c r="IW112">
        <v>14</v>
      </c>
      <c r="IX112">
        <v>0</v>
      </c>
      <c r="IY112">
        <v>14</v>
      </c>
      <c r="JA112">
        <v>14</v>
      </c>
      <c r="JB112">
        <v>0</v>
      </c>
      <c r="JC112">
        <v>14</v>
      </c>
      <c r="JD112">
        <v>14</v>
      </c>
      <c r="JE112">
        <v>28</v>
      </c>
      <c r="JF112">
        <v>28</v>
      </c>
      <c r="JG112">
        <v>0</v>
      </c>
      <c r="JH112">
        <v>0</v>
      </c>
      <c r="JI112">
        <v>14</v>
      </c>
      <c r="JJ112">
        <v>0</v>
      </c>
      <c r="JK112">
        <v>14</v>
      </c>
      <c r="JM112">
        <v>14</v>
      </c>
      <c r="JN112">
        <v>0</v>
      </c>
      <c r="JO112">
        <v>14</v>
      </c>
      <c r="JP112">
        <v>42</v>
      </c>
      <c r="JQ112">
        <v>56</v>
      </c>
      <c r="JR112">
        <v>56</v>
      </c>
      <c r="JS112">
        <v>0</v>
      </c>
      <c r="JT112">
        <v>0</v>
      </c>
      <c r="JU112">
        <v>14</v>
      </c>
      <c r="JV112">
        <v>28</v>
      </c>
      <c r="JW112">
        <v>42</v>
      </c>
      <c r="JY112">
        <v>42</v>
      </c>
      <c r="JZ112">
        <v>0</v>
      </c>
      <c r="KA112">
        <v>14</v>
      </c>
      <c r="KB112">
        <v>14</v>
      </c>
      <c r="KC112">
        <v>28</v>
      </c>
      <c r="KE112">
        <v>28</v>
      </c>
      <c r="KF112">
        <v>0</v>
      </c>
      <c r="KG112">
        <v>14</v>
      </c>
      <c r="KH112">
        <v>0</v>
      </c>
      <c r="KI112">
        <v>14</v>
      </c>
      <c r="KK112">
        <v>14</v>
      </c>
      <c r="KL112">
        <v>0</v>
      </c>
      <c r="KM112">
        <v>14</v>
      </c>
      <c r="KN112">
        <v>28</v>
      </c>
      <c r="KO112">
        <v>42</v>
      </c>
      <c r="KP112">
        <v>42</v>
      </c>
      <c r="KQ112">
        <v>0</v>
      </c>
      <c r="KR112">
        <v>0</v>
      </c>
      <c r="KS112">
        <v>14</v>
      </c>
      <c r="KT112">
        <v>14</v>
      </c>
      <c r="KU112">
        <v>28</v>
      </c>
      <c r="KV112">
        <v>0</v>
      </c>
      <c r="KW112">
        <v>28</v>
      </c>
      <c r="KX112">
        <v>0</v>
      </c>
      <c r="KY112">
        <v>14</v>
      </c>
      <c r="KZ112">
        <v>56</v>
      </c>
      <c r="LA112">
        <v>70</v>
      </c>
      <c r="LB112">
        <v>56</v>
      </c>
      <c r="LC112">
        <v>14</v>
      </c>
      <c r="LD112">
        <v>0</v>
      </c>
      <c r="LE112">
        <v>14</v>
      </c>
      <c r="LF112">
        <v>42</v>
      </c>
      <c r="LG112">
        <v>56</v>
      </c>
      <c r="LH112">
        <v>0</v>
      </c>
      <c r="LI112">
        <v>56</v>
      </c>
      <c r="LJ112">
        <v>0</v>
      </c>
      <c r="LK112">
        <v>14</v>
      </c>
      <c r="LL112">
        <v>28</v>
      </c>
      <c r="LM112">
        <v>42</v>
      </c>
      <c r="LN112">
        <v>0</v>
      </c>
      <c r="LO112">
        <v>42</v>
      </c>
    </row>
    <row r="113" spans="1:327" hidden="1" x14ac:dyDescent="0.25">
      <c r="A113">
        <v>1</v>
      </c>
      <c r="B113">
        <v>295</v>
      </c>
      <c r="C113" t="s">
        <v>395</v>
      </c>
      <c r="D113" t="s">
        <v>396</v>
      </c>
      <c r="E113" t="e">
        <v>#REF!</v>
      </c>
      <c r="G113" t="s">
        <v>141</v>
      </c>
      <c r="H113" t="s">
        <v>397</v>
      </c>
      <c r="I113" t="s">
        <v>112</v>
      </c>
      <c r="J113">
        <v>3.5</v>
      </c>
      <c r="K113">
        <v>14</v>
      </c>
      <c r="L113">
        <v>284.5</v>
      </c>
      <c r="M113">
        <v>302</v>
      </c>
      <c r="O113">
        <v>302</v>
      </c>
      <c r="P113">
        <v>3.5</v>
      </c>
      <c r="Q113">
        <v>14</v>
      </c>
      <c r="R113">
        <v>267</v>
      </c>
      <c r="S113">
        <v>284.5</v>
      </c>
      <c r="U113">
        <v>284.5</v>
      </c>
      <c r="V113">
        <v>3.5</v>
      </c>
      <c r="W113">
        <v>14</v>
      </c>
      <c r="X113">
        <v>249.5</v>
      </c>
      <c r="Y113">
        <v>267</v>
      </c>
      <c r="AA113">
        <v>267</v>
      </c>
      <c r="AB113">
        <v>3.5</v>
      </c>
      <c r="AC113">
        <v>14</v>
      </c>
      <c r="AD113">
        <v>232</v>
      </c>
      <c r="AE113">
        <v>249.5</v>
      </c>
      <c r="AG113">
        <v>249.5</v>
      </c>
      <c r="AH113">
        <v>3.5</v>
      </c>
      <c r="AI113">
        <v>10</v>
      </c>
      <c r="AJ113">
        <v>218.5</v>
      </c>
      <c r="AK113">
        <v>232</v>
      </c>
      <c r="AM113">
        <v>232</v>
      </c>
      <c r="AN113">
        <v>3.5</v>
      </c>
      <c r="AO113">
        <v>14</v>
      </c>
      <c r="AP113">
        <v>201</v>
      </c>
      <c r="AQ113">
        <v>218.5</v>
      </c>
      <c r="AS113">
        <v>218.5</v>
      </c>
      <c r="AT113">
        <v>3.5</v>
      </c>
      <c r="AU113">
        <v>10</v>
      </c>
      <c r="AV113">
        <v>187.5</v>
      </c>
      <c r="AW113">
        <v>201</v>
      </c>
      <c r="AY113">
        <v>201</v>
      </c>
      <c r="AZ113">
        <v>3.5</v>
      </c>
      <c r="BA113">
        <v>14</v>
      </c>
      <c r="BB113">
        <v>170</v>
      </c>
      <c r="BC113">
        <v>187.5</v>
      </c>
      <c r="BE113">
        <v>187.5</v>
      </c>
      <c r="BF113">
        <v>3.5</v>
      </c>
      <c r="BG113">
        <v>14</v>
      </c>
      <c r="BH113">
        <v>152.5</v>
      </c>
      <c r="BI113">
        <v>170</v>
      </c>
      <c r="BK113">
        <v>170</v>
      </c>
      <c r="BL113">
        <v>3.5</v>
      </c>
      <c r="BM113">
        <v>14</v>
      </c>
      <c r="BN113">
        <v>135</v>
      </c>
      <c r="BO113">
        <v>152.5</v>
      </c>
      <c r="BQ113">
        <v>152.5</v>
      </c>
      <c r="BR113">
        <v>3.5</v>
      </c>
      <c r="BS113">
        <v>14</v>
      </c>
      <c r="BT113">
        <v>117.5</v>
      </c>
      <c r="BU113">
        <v>135</v>
      </c>
      <c r="BW113">
        <v>135</v>
      </c>
      <c r="BX113">
        <v>3.5</v>
      </c>
      <c r="BY113">
        <v>14</v>
      </c>
      <c r="BZ113">
        <v>100</v>
      </c>
      <c r="CA113">
        <v>117.5</v>
      </c>
      <c r="CC113">
        <v>117.5</v>
      </c>
      <c r="CD113">
        <v>3.5</v>
      </c>
      <c r="CE113">
        <v>14</v>
      </c>
      <c r="CF113">
        <v>132.5</v>
      </c>
      <c r="CG113">
        <v>150</v>
      </c>
      <c r="CH113">
        <v>50</v>
      </c>
      <c r="CI113">
        <v>100</v>
      </c>
      <c r="CJ113">
        <v>3.5</v>
      </c>
      <c r="CK113">
        <v>14</v>
      </c>
      <c r="CL113">
        <v>115</v>
      </c>
      <c r="CM113">
        <v>132.5</v>
      </c>
      <c r="CO113">
        <v>132.5</v>
      </c>
      <c r="CP113">
        <v>3.5</v>
      </c>
      <c r="CQ113">
        <v>14</v>
      </c>
      <c r="CR113">
        <v>97.5</v>
      </c>
      <c r="CS113">
        <v>115</v>
      </c>
      <c r="CU113">
        <v>115</v>
      </c>
      <c r="CV113">
        <v>3.5</v>
      </c>
      <c r="CW113">
        <v>14</v>
      </c>
      <c r="CX113">
        <v>80</v>
      </c>
      <c r="CY113">
        <v>97.5</v>
      </c>
      <c r="DA113">
        <v>97.5</v>
      </c>
      <c r="DB113">
        <v>3.5</v>
      </c>
      <c r="DC113">
        <v>14</v>
      </c>
      <c r="DD113">
        <v>62.5</v>
      </c>
      <c r="DE113">
        <v>80</v>
      </c>
      <c r="DG113">
        <v>80</v>
      </c>
      <c r="DH113">
        <v>3.5</v>
      </c>
      <c r="DI113">
        <v>14</v>
      </c>
      <c r="DJ113">
        <v>45</v>
      </c>
      <c r="DK113">
        <v>62.5</v>
      </c>
      <c r="DM113">
        <v>62.5</v>
      </c>
      <c r="DN113">
        <v>3.5</v>
      </c>
      <c r="DO113">
        <v>10</v>
      </c>
      <c r="DP113">
        <v>31.5</v>
      </c>
      <c r="DQ113">
        <v>45</v>
      </c>
      <c r="DS113">
        <v>45</v>
      </c>
      <c r="DT113">
        <v>3.5</v>
      </c>
      <c r="DU113">
        <v>0</v>
      </c>
      <c r="DV113">
        <v>28</v>
      </c>
      <c r="DW113">
        <v>31.5</v>
      </c>
      <c r="DY113">
        <v>31.5</v>
      </c>
      <c r="DZ113">
        <v>3.5</v>
      </c>
      <c r="EA113">
        <v>0</v>
      </c>
      <c r="EB113">
        <v>24.5</v>
      </c>
      <c r="EC113">
        <v>28</v>
      </c>
      <c r="EE113">
        <v>28</v>
      </c>
      <c r="EF113">
        <v>3.5</v>
      </c>
      <c r="EG113">
        <v>0</v>
      </c>
      <c r="EH113">
        <v>21</v>
      </c>
      <c r="EI113">
        <v>24.5</v>
      </c>
      <c r="EK113">
        <v>24.5</v>
      </c>
      <c r="EL113">
        <v>3.5</v>
      </c>
      <c r="EM113">
        <v>0</v>
      </c>
      <c r="EN113">
        <v>17.5</v>
      </c>
      <c r="EO113">
        <v>21</v>
      </c>
      <c r="EQ113">
        <v>21</v>
      </c>
      <c r="ER113">
        <v>3.5</v>
      </c>
      <c r="ES113">
        <v>14</v>
      </c>
      <c r="ET113">
        <v>0</v>
      </c>
      <c r="EU113">
        <v>17.5</v>
      </c>
      <c r="EW113">
        <v>17.5</v>
      </c>
      <c r="EX113">
        <v>3.5</v>
      </c>
      <c r="EY113">
        <v>14</v>
      </c>
      <c r="EZ113">
        <v>17.5</v>
      </c>
      <c r="FA113">
        <v>35</v>
      </c>
      <c r="FB113">
        <v>35</v>
      </c>
      <c r="FC113">
        <v>0</v>
      </c>
      <c r="FD113">
        <v>3.5</v>
      </c>
      <c r="FE113">
        <v>14</v>
      </c>
      <c r="FF113">
        <v>0</v>
      </c>
      <c r="FG113">
        <v>17.5</v>
      </c>
      <c r="FI113">
        <v>17.5</v>
      </c>
      <c r="FJ113">
        <v>3.5</v>
      </c>
      <c r="FK113">
        <v>14</v>
      </c>
      <c r="FL113">
        <v>35</v>
      </c>
      <c r="FM113">
        <v>52.5</v>
      </c>
      <c r="FN113">
        <v>52.5</v>
      </c>
      <c r="FO113">
        <v>0</v>
      </c>
      <c r="FP113">
        <v>3.5</v>
      </c>
      <c r="FQ113">
        <v>14</v>
      </c>
      <c r="FR113">
        <v>17.5</v>
      </c>
      <c r="FS113">
        <v>35</v>
      </c>
      <c r="FU113">
        <v>35</v>
      </c>
      <c r="FV113">
        <v>3.5</v>
      </c>
      <c r="FW113">
        <v>14</v>
      </c>
      <c r="FX113">
        <v>0</v>
      </c>
      <c r="FY113">
        <v>17.5</v>
      </c>
      <c r="GA113">
        <v>17.5</v>
      </c>
      <c r="GB113">
        <v>3.5</v>
      </c>
      <c r="GC113">
        <v>14</v>
      </c>
      <c r="GD113">
        <v>63</v>
      </c>
      <c r="GE113">
        <v>80.5</v>
      </c>
      <c r="GF113">
        <v>80.5</v>
      </c>
      <c r="GG113">
        <v>0</v>
      </c>
      <c r="GH113">
        <v>14</v>
      </c>
      <c r="GI113">
        <v>14</v>
      </c>
      <c r="GJ113">
        <v>35</v>
      </c>
      <c r="GK113">
        <v>63</v>
      </c>
      <c r="GM113">
        <v>63</v>
      </c>
      <c r="GN113">
        <v>3.5</v>
      </c>
      <c r="GO113">
        <v>14</v>
      </c>
      <c r="GP113">
        <v>17.5</v>
      </c>
      <c r="GQ113">
        <v>35</v>
      </c>
      <c r="GS113">
        <v>35</v>
      </c>
      <c r="GT113">
        <v>3.5</v>
      </c>
      <c r="GU113">
        <v>14</v>
      </c>
      <c r="GV113">
        <v>0</v>
      </c>
      <c r="GW113">
        <v>17.5</v>
      </c>
      <c r="GY113">
        <v>17.5</v>
      </c>
      <c r="GZ113">
        <v>3.5</v>
      </c>
      <c r="HA113">
        <v>14</v>
      </c>
      <c r="HB113">
        <v>52.5</v>
      </c>
      <c r="HC113">
        <v>70</v>
      </c>
      <c r="HD113">
        <v>70</v>
      </c>
      <c r="HE113">
        <v>0</v>
      </c>
      <c r="HF113">
        <v>3.5</v>
      </c>
      <c r="HG113">
        <v>14</v>
      </c>
      <c r="HH113">
        <v>35</v>
      </c>
      <c r="HI113">
        <v>52.5</v>
      </c>
      <c r="HK113">
        <v>52.5</v>
      </c>
      <c r="HL113">
        <v>3.5</v>
      </c>
      <c r="HM113">
        <v>14</v>
      </c>
      <c r="HN113">
        <v>17.5</v>
      </c>
      <c r="HO113">
        <v>35</v>
      </c>
      <c r="HQ113">
        <v>35</v>
      </c>
      <c r="HR113">
        <v>3.5</v>
      </c>
      <c r="HS113">
        <v>14</v>
      </c>
      <c r="HT113">
        <v>0</v>
      </c>
      <c r="HU113">
        <v>17.5</v>
      </c>
      <c r="HW113">
        <v>17.5</v>
      </c>
      <c r="HX113">
        <v>3.5</v>
      </c>
      <c r="HY113">
        <v>14</v>
      </c>
      <c r="HZ113">
        <v>35</v>
      </c>
      <c r="IA113">
        <v>52.5</v>
      </c>
      <c r="IB113">
        <v>52.5</v>
      </c>
      <c r="IC113">
        <v>0</v>
      </c>
      <c r="ID113">
        <v>3.5</v>
      </c>
      <c r="IE113">
        <v>14</v>
      </c>
      <c r="IF113">
        <v>17.5</v>
      </c>
      <c r="IG113">
        <v>35</v>
      </c>
      <c r="II113">
        <v>35</v>
      </c>
      <c r="IJ113">
        <v>3.5</v>
      </c>
      <c r="IK113">
        <v>14</v>
      </c>
      <c r="IL113">
        <v>0</v>
      </c>
      <c r="IM113">
        <v>17.5</v>
      </c>
      <c r="IO113">
        <v>17.5</v>
      </c>
      <c r="IP113">
        <v>3.5</v>
      </c>
      <c r="IQ113">
        <v>14</v>
      </c>
      <c r="IR113">
        <v>35</v>
      </c>
      <c r="IS113">
        <v>52.5</v>
      </c>
      <c r="IT113">
        <v>52.5</v>
      </c>
      <c r="IU113">
        <v>0</v>
      </c>
      <c r="IV113">
        <v>3.5</v>
      </c>
      <c r="IW113">
        <v>14</v>
      </c>
      <c r="IX113">
        <v>17.5</v>
      </c>
      <c r="IY113">
        <v>35</v>
      </c>
      <c r="JA113">
        <v>35</v>
      </c>
      <c r="JB113">
        <v>3.5</v>
      </c>
      <c r="JC113">
        <v>14</v>
      </c>
      <c r="JD113">
        <v>0</v>
      </c>
      <c r="JE113">
        <v>17.5</v>
      </c>
      <c r="JG113">
        <v>17.5</v>
      </c>
      <c r="JH113">
        <v>3.5</v>
      </c>
      <c r="JI113">
        <v>14</v>
      </c>
      <c r="JJ113">
        <v>17.5</v>
      </c>
      <c r="JK113">
        <v>35</v>
      </c>
      <c r="JL113">
        <v>35</v>
      </c>
      <c r="JM113">
        <v>0</v>
      </c>
      <c r="JN113">
        <v>3.5</v>
      </c>
      <c r="JO113">
        <v>14</v>
      </c>
      <c r="JP113">
        <v>0</v>
      </c>
      <c r="JQ113">
        <v>17.5</v>
      </c>
      <c r="JS113">
        <v>17.5</v>
      </c>
      <c r="JT113">
        <v>3.5</v>
      </c>
      <c r="JU113">
        <v>14</v>
      </c>
      <c r="JV113">
        <v>0</v>
      </c>
      <c r="JW113">
        <v>17.5</v>
      </c>
      <c r="JX113">
        <v>17.5</v>
      </c>
      <c r="JY113">
        <v>0</v>
      </c>
      <c r="JZ113">
        <v>3.5</v>
      </c>
      <c r="KA113">
        <v>14</v>
      </c>
      <c r="KB113">
        <v>45.5</v>
      </c>
      <c r="KC113">
        <v>63</v>
      </c>
      <c r="KD113">
        <v>63</v>
      </c>
      <c r="KE113">
        <v>0</v>
      </c>
      <c r="KF113">
        <v>3.5</v>
      </c>
      <c r="KG113">
        <v>14</v>
      </c>
      <c r="KH113">
        <v>28</v>
      </c>
      <c r="KI113">
        <v>45.5</v>
      </c>
      <c r="KK113">
        <v>45.5</v>
      </c>
      <c r="KL113">
        <v>3.5</v>
      </c>
      <c r="KM113">
        <v>14</v>
      </c>
      <c r="KN113">
        <v>10.5</v>
      </c>
      <c r="KO113">
        <v>28</v>
      </c>
      <c r="KP113">
        <v>0</v>
      </c>
      <c r="KQ113">
        <v>28</v>
      </c>
      <c r="KR113">
        <v>3.5</v>
      </c>
      <c r="KS113">
        <v>7</v>
      </c>
      <c r="KT113">
        <v>0</v>
      </c>
      <c r="KU113">
        <v>10.5</v>
      </c>
      <c r="KV113">
        <v>0</v>
      </c>
      <c r="KW113">
        <v>10.5</v>
      </c>
      <c r="KX113">
        <v>3.5</v>
      </c>
      <c r="KY113">
        <v>7</v>
      </c>
      <c r="KZ113">
        <v>7</v>
      </c>
      <c r="LA113">
        <v>17.5</v>
      </c>
      <c r="LB113">
        <v>17.5</v>
      </c>
      <c r="LC113">
        <v>0</v>
      </c>
      <c r="LD113">
        <v>3.5</v>
      </c>
      <c r="LE113">
        <v>0</v>
      </c>
      <c r="LF113">
        <v>3.5</v>
      </c>
      <c r="LG113">
        <v>7</v>
      </c>
      <c r="LH113">
        <v>0</v>
      </c>
      <c r="LI113">
        <v>7</v>
      </c>
      <c r="LJ113">
        <v>3.5</v>
      </c>
      <c r="LK113">
        <v>0</v>
      </c>
      <c r="LL113">
        <v>17.5</v>
      </c>
      <c r="LM113">
        <v>21</v>
      </c>
      <c r="LN113">
        <v>17.5</v>
      </c>
      <c r="LO113">
        <v>3.5</v>
      </c>
    </row>
    <row r="114" spans="1:327" hidden="1" x14ac:dyDescent="0.25">
      <c r="A114">
        <v>1</v>
      </c>
      <c r="B114">
        <v>296</v>
      </c>
      <c r="C114" t="s">
        <v>398</v>
      </c>
      <c r="D114" t="s">
        <v>399</v>
      </c>
      <c r="E114" t="e">
        <v>#REF!</v>
      </c>
      <c r="F114">
        <v>982370618</v>
      </c>
      <c r="I114" t="s">
        <v>112</v>
      </c>
      <c r="J114">
        <v>3.5</v>
      </c>
      <c r="K114">
        <v>14</v>
      </c>
      <c r="L114">
        <v>52.5</v>
      </c>
      <c r="M114">
        <v>70</v>
      </c>
      <c r="O114">
        <v>70</v>
      </c>
      <c r="P114">
        <v>3.5</v>
      </c>
      <c r="Q114">
        <v>14</v>
      </c>
      <c r="R114">
        <v>35</v>
      </c>
      <c r="S114">
        <v>52.5</v>
      </c>
      <c r="U114">
        <v>52.5</v>
      </c>
      <c r="V114">
        <v>3.5</v>
      </c>
      <c r="W114">
        <v>14</v>
      </c>
      <c r="X114">
        <v>17.5</v>
      </c>
      <c r="Y114">
        <v>35</v>
      </c>
      <c r="AA114">
        <v>35</v>
      </c>
      <c r="AB114">
        <v>3.5</v>
      </c>
      <c r="AC114">
        <v>14</v>
      </c>
      <c r="AD114">
        <v>0</v>
      </c>
      <c r="AE114">
        <v>17.5</v>
      </c>
      <c r="AG114">
        <v>17.5</v>
      </c>
      <c r="AH114">
        <v>3.5</v>
      </c>
      <c r="AI114">
        <v>10</v>
      </c>
      <c r="AJ114">
        <v>101</v>
      </c>
      <c r="AK114">
        <v>114.5</v>
      </c>
      <c r="AL114">
        <v>114.5</v>
      </c>
      <c r="AM114">
        <v>0</v>
      </c>
      <c r="AN114">
        <v>3.5</v>
      </c>
      <c r="AO114">
        <v>14</v>
      </c>
      <c r="AP114">
        <v>83.5</v>
      </c>
      <c r="AQ114">
        <v>101</v>
      </c>
      <c r="AS114">
        <v>101</v>
      </c>
      <c r="AT114">
        <v>3.5</v>
      </c>
      <c r="AU114">
        <v>10</v>
      </c>
      <c r="AV114">
        <v>70</v>
      </c>
      <c r="AW114">
        <v>83.5</v>
      </c>
      <c r="AY114">
        <v>83.5</v>
      </c>
      <c r="AZ114">
        <v>3.5</v>
      </c>
      <c r="BA114">
        <v>14</v>
      </c>
      <c r="BB114">
        <v>52.5</v>
      </c>
      <c r="BC114">
        <v>70</v>
      </c>
      <c r="BE114">
        <v>70</v>
      </c>
      <c r="BF114">
        <v>3.5</v>
      </c>
      <c r="BG114">
        <v>14</v>
      </c>
      <c r="BH114">
        <v>35</v>
      </c>
      <c r="BI114">
        <v>52.5</v>
      </c>
      <c r="BK114">
        <v>52.5</v>
      </c>
      <c r="BL114">
        <v>3.5</v>
      </c>
      <c r="BM114">
        <v>14</v>
      </c>
      <c r="BN114">
        <v>17.5</v>
      </c>
      <c r="BO114">
        <v>35</v>
      </c>
      <c r="BQ114">
        <v>35</v>
      </c>
      <c r="BR114">
        <v>3.5</v>
      </c>
      <c r="BS114">
        <v>14</v>
      </c>
      <c r="BT114">
        <v>0</v>
      </c>
      <c r="BU114">
        <v>17.5</v>
      </c>
      <c r="BW114">
        <v>17.5</v>
      </c>
      <c r="BX114">
        <v>3.5</v>
      </c>
      <c r="BY114">
        <v>14</v>
      </c>
      <c r="BZ114">
        <v>132.5</v>
      </c>
      <c r="CA114">
        <v>150</v>
      </c>
      <c r="CB114">
        <v>150</v>
      </c>
      <c r="CC114">
        <v>0</v>
      </c>
      <c r="CD114">
        <v>3.5</v>
      </c>
      <c r="CE114">
        <v>14</v>
      </c>
      <c r="CF114">
        <v>115</v>
      </c>
      <c r="CG114">
        <v>132.5</v>
      </c>
      <c r="CI114">
        <v>132.5</v>
      </c>
      <c r="CJ114">
        <v>3.5</v>
      </c>
      <c r="CK114">
        <v>14</v>
      </c>
      <c r="CL114">
        <v>97.5</v>
      </c>
      <c r="CM114">
        <v>115</v>
      </c>
      <c r="CO114">
        <v>115</v>
      </c>
      <c r="CP114">
        <v>3.5</v>
      </c>
      <c r="CQ114">
        <v>14</v>
      </c>
      <c r="CR114">
        <v>80</v>
      </c>
      <c r="CS114">
        <v>97.5</v>
      </c>
      <c r="CU114">
        <v>97.5</v>
      </c>
      <c r="CV114">
        <v>3.5</v>
      </c>
      <c r="CW114">
        <v>14</v>
      </c>
      <c r="CX114">
        <v>62.5</v>
      </c>
      <c r="CY114">
        <v>80</v>
      </c>
      <c r="DA114">
        <v>80</v>
      </c>
      <c r="DB114">
        <v>3.5</v>
      </c>
      <c r="DC114">
        <v>14</v>
      </c>
      <c r="DD114">
        <v>45</v>
      </c>
      <c r="DE114">
        <v>62.5</v>
      </c>
      <c r="DG114">
        <v>62.5</v>
      </c>
      <c r="DH114">
        <v>3.5</v>
      </c>
      <c r="DI114">
        <v>14</v>
      </c>
      <c r="DJ114">
        <v>27.5</v>
      </c>
      <c r="DK114">
        <v>45</v>
      </c>
      <c r="DM114">
        <v>45</v>
      </c>
      <c r="DN114">
        <v>3.5</v>
      </c>
      <c r="DO114">
        <v>10</v>
      </c>
      <c r="DP114">
        <v>14</v>
      </c>
      <c r="DQ114">
        <v>27.5</v>
      </c>
      <c r="DS114">
        <v>27.5</v>
      </c>
      <c r="DT114">
        <v>3.5</v>
      </c>
      <c r="DU114">
        <v>0</v>
      </c>
      <c r="DV114">
        <v>10.5</v>
      </c>
      <c r="DW114">
        <v>14</v>
      </c>
      <c r="DY114">
        <v>14</v>
      </c>
      <c r="DZ114">
        <v>3.5</v>
      </c>
      <c r="EA114">
        <v>0</v>
      </c>
      <c r="EB114">
        <v>7</v>
      </c>
      <c r="EC114">
        <v>10.5</v>
      </c>
      <c r="EE114">
        <v>10.5</v>
      </c>
      <c r="EF114">
        <v>3.5</v>
      </c>
      <c r="EG114">
        <v>0</v>
      </c>
      <c r="EH114">
        <v>3.5</v>
      </c>
      <c r="EI114">
        <v>7</v>
      </c>
      <c r="EK114">
        <v>7</v>
      </c>
      <c r="EL114">
        <v>3.5</v>
      </c>
      <c r="EM114">
        <v>0</v>
      </c>
      <c r="EN114">
        <v>0</v>
      </c>
      <c r="EO114">
        <v>3.5</v>
      </c>
      <c r="EQ114">
        <v>3.5</v>
      </c>
      <c r="ER114">
        <v>3.5</v>
      </c>
      <c r="ES114">
        <v>14</v>
      </c>
      <c r="ET114">
        <v>0</v>
      </c>
      <c r="EU114">
        <v>17.5</v>
      </c>
      <c r="EV114">
        <v>17.5</v>
      </c>
      <c r="EW114">
        <v>0</v>
      </c>
      <c r="EX114">
        <v>3.5</v>
      </c>
      <c r="EY114">
        <v>14</v>
      </c>
      <c r="EZ114">
        <v>0</v>
      </c>
      <c r="FA114">
        <v>17.5</v>
      </c>
      <c r="FB114">
        <v>17.5</v>
      </c>
      <c r="FC114">
        <v>0</v>
      </c>
      <c r="FD114">
        <v>3.5</v>
      </c>
      <c r="FE114">
        <v>14</v>
      </c>
      <c r="FF114">
        <v>0</v>
      </c>
      <c r="FG114">
        <v>17.5</v>
      </c>
      <c r="FH114">
        <v>17.5</v>
      </c>
      <c r="FI114">
        <v>0</v>
      </c>
      <c r="FJ114">
        <v>3.5</v>
      </c>
      <c r="FK114">
        <v>14</v>
      </c>
      <c r="FL114">
        <v>17.5</v>
      </c>
      <c r="FM114">
        <v>35</v>
      </c>
      <c r="FN114">
        <v>35</v>
      </c>
      <c r="FO114">
        <v>0</v>
      </c>
      <c r="FP114">
        <v>3.5</v>
      </c>
      <c r="FQ114">
        <v>14</v>
      </c>
      <c r="FR114">
        <v>0</v>
      </c>
      <c r="FS114">
        <v>17.5</v>
      </c>
      <c r="FU114">
        <v>17.5</v>
      </c>
      <c r="FV114">
        <v>3.5</v>
      </c>
      <c r="FW114">
        <v>14</v>
      </c>
      <c r="FX114">
        <v>0</v>
      </c>
      <c r="FY114">
        <v>17.5</v>
      </c>
      <c r="FZ114">
        <v>17.5</v>
      </c>
      <c r="GA114">
        <v>0</v>
      </c>
      <c r="GB114">
        <v>3.5</v>
      </c>
      <c r="GC114">
        <v>14</v>
      </c>
      <c r="GD114">
        <v>48</v>
      </c>
      <c r="GE114">
        <v>65.5</v>
      </c>
      <c r="GF114">
        <v>65.5</v>
      </c>
      <c r="GG114">
        <v>0</v>
      </c>
      <c r="GH114">
        <v>14</v>
      </c>
      <c r="GI114">
        <v>14</v>
      </c>
      <c r="GJ114">
        <v>70</v>
      </c>
      <c r="GK114">
        <v>98</v>
      </c>
      <c r="GL114">
        <v>50</v>
      </c>
      <c r="GM114">
        <v>48</v>
      </c>
      <c r="GN114">
        <v>3.5</v>
      </c>
      <c r="GO114">
        <v>14</v>
      </c>
      <c r="GP114">
        <v>52.5</v>
      </c>
      <c r="GQ114">
        <v>70</v>
      </c>
      <c r="GS114">
        <v>70</v>
      </c>
      <c r="GT114">
        <v>3.5</v>
      </c>
      <c r="GU114">
        <v>14</v>
      </c>
      <c r="GV114">
        <v>70</v>
      </c>
      <c r="GW114">
        <v>87.5</v>
      </c>
      <c r="GY114">
        <v>87.5</v>
      </c>
      <c r="GZ114">
        <v>3.5</v>
      </c>
      <c r="HA114">
        <v>14</v>
      </c>
      <c r="HB114">
        <v>52.5</v>
      </c>
      <c r="HC114">
        <v>70</v>
      </c>
      <c r="HE114">
        <v>70</v>
      </c>
      <c r="HF114">
        <v>3.5</v>
      </c>
      <c r="HG114">
        <v>14</v>
      </c>
      <c r="HH114">
        <v>35</v>
      </c>
      <c r="HI114">
        <v>52.5</v>
      </c>
      <c r="HK114">
        <v>52.5</v>
      </c>
      <c r="HL114">
        <v>3.5</v>
      </c>
      <c r="HM114">
        <v>14</v>
      </c>
      <c r="HN114">
        <v>17.5</v>
      </c>
      <c r="HO114">
        <v>35</v>
      </c>
      <c r="HQ114">
        <v>35</v>
      </c>
      <c r="HR114">
        <v>3.5</v>
      </c>
      <c r="HS114">
        <v>14</v>
      </c>
      <c r="HT114">
        <v>0</v>
      </c>
      <c r="HU114">
        <v>17.5</v>
      </c>
      <c r="HW114">
        <v>17.5</v>
      </c>
      <c r="HX114">
        <v>3.5</v>
      </c>
      <c r="HY114">
        <v>14</v>
      </c>
      <c r="HZ114">
        <v>250</v>
      </c>
      <c r="IA114">
        <v>267.5</v>
      </c>
      <c r="IB114">
        <v>267.5</v>
      </c>
      <c r="IC114">
        <v>0</v>
      </c>
      <c r="ID114">
        <v>3.5</v>
      </c>
      <c r="IE114">
        <v>14</v>
      </c>
      <c r="IF114">
        <v>267.5</v>
      </c>
      <c r="IG114">
        <v>285</v>
      </c>
      <c r="II114">
        <v>285</v>
      </c>
      <c r="IJ114">
        <v>3.5</v>
      </c>
      <c r="IK114">
        <v>14</v>
      </c>
      <c r="IL114">
        <v>250</v>
      </c>
      <c r="IM114">
        <v>267.5</v>
      </c>
      <c r="IO114">
        <v>267.5</v>
      </c>
      <c r="IP114">
        <v>3.5</v>
      </c>
      <c r="IQ114">
        <v>14</v>
      </c>
      <c r="IR114">
        <v>232.5</v>
      </c>
      <c r="IS114">
        <v>250</v>
      </c>
      <c r="IU114">
        <v>250</v>
      </c>
      <c r="IV114">
        <v>3.5</v>
      </c>
      <c r="IW114">
        <v>14</v>
      </c>
      <c r="IX114">
        <v>215</v>
      </c>
      <c r="IY114">
        <v>232.5</v>
      </c>
      <c r="JA114">
        <v>232.5</v>
      </c>
      <c r="JB114">
        <v>3.5</v>
      </c>
      <c r="JC114">
        <v>14</v>
      </c>
      <c r="JD114">
        <v>197.5</v>
      </c>
      <c r="JE114">
        <v>215</v>
      </c>
      <c r="JG114">
        <v>215</v>
      </c>
      <c r="JH114">
        <v>3.5</v>
      </c>
      <c r="JI114">
        <v>14</v>
      </c>
      <c r="JJ114">
        <v>180</v>
      </c>
      <c r="JK114">
        <v>197.5</v>
      </c>
      <c r="JM114">
        <v>197.5</v>
      </c>
      <c r="JN114">
        <v>3.5</v>
      </c>
      <c r="JO114">
        <v>14</v>
      </c>
      <c r="JP114">
        <v>162.5</v>
      </c>
      <c r="JQ114">
        <v>180</v>
      </c>
      <c r="JS114">
        <v>180</v>
      </c>
      <c r="JT114">
        <v>3.5</v>
      </c>
      <c r="JU114">
        <v>14</v>
      </c>
      <c r="JV114">
        <v>145</v>
      </c>
      <c r="JW114">
        <v>162.5</v>
      </c>
      <c r="JY114">
        <v>162.5</v>
      </c>
      <c r="JZ114">
        <v>3.5</v>
      </c>
      <c r="KA114">
        <v>14</v>
      </c>
      <c r="KB114">
        <v>177.5</v>
      </c>
      <c r="KC114">
        <v>195</v>
      </c>
      <c r="KD114">
        <v>50</v>
      </c>
      <c r="KE114">
        <v>145</v>
      </c>
      <c r="KF114">
        <v>3.5</v>
      </c>
      <c r="KG114">
        <v>14</v>
      </c>
      <c r="KH114">
        <v>160</v>
      </c>
      <c r="KI114">
        <v>177.5</v>
      </c>
      <c r="KK114">
        <v>177.5</v>
      </c>
      <c r="KL114">
        <v>3.5</v>
      </c>
      <c r="KM114">
        <v>14</v>
      </c>
      <c r="KN114">
        <v>142.5</v>
      </c>
      <c r="KO114">
        <v>160</v>
      </c>
      <c r="KP114">
        <v>0</v>
      </c>
      <c r="KQ114">
        <v>160</v>
      </c>
      <c r="KR114">
        <v>3.5</v>
      </c>
      <c r="KS114">
        <v>14</v>
      </c>
      <c r="KT114">
        <v>175</v>
      </c>
      <c r="KU114">
        <v>192.5</v>
      </c>
      <c r="KV114">
        <v>50</v>
      </c>
      <c r="KW114">
        <v>142.5</v>
      </c>
      <c r="KX114">
        <v>3.5</v>
      </c>
      <c r="KY114">
        <v>14</v>
      </c>
      <c r="KZ114">
        <v>157.5</v>
      </c>
      <c r="LA114">
        <v>175</v>
      </c>
      <c r="LB114">
        <v>0</v>
      </c>
      <c r="LC114">
        <v>175</v>
      </c>
      <c r="LD114">
        <v>3.5</v>
      </c>
      <c r="LE114">
        <v>14</v>
      </c>
      <c r="LF114">
        <v>140</v>
      </c>
      <c r="LG114">
        <v>157.5</v>
      </c>
      <c r="LH114">
        <v>0</v>
      </c>
      <c r="LI114">
        <v>157.5</v>
      </c>
      <c r="LJ114">
        <v>3.5</v>
      </c>
      <c r="LK114">
        <v>14</v>
      </c>
      <c r="LL114">
        <v>122.5</v>
      </c>
      <c r="LM114">
        <v>140</v>
      </c>
      <c r="LN114">
        <v>0</v>
      </c>
      <c r="LO114">
        <v>140</v>
      </c>
    </row>
    <row r="115" spans="1:327" hidden="1" x14ac:dyDescent="0.25">
      <c r="A115">
        <v>1</v>
      </c>
      <c r="B115">
        <v>297</v>
      </c>
      <c r="C115" t="s">
        <v>400</v>
      </c>
      <c r="D115" t="s">
        <v>401</v>
      </c>
      <c r="E115" t="e">
        <v>#REF!</v>
      </c>
      <c r="G115" t="s">
        <v>402</v>
      </c>
      <c r="H115" t="s">
        <v>403</v>
      </c>
      <c r="I115" t="s">
        <v>63</v>
      </c>
      <c r="J115">
        <v>3.5</v>
      </c>
      <c r="K115">
        <v>14</v>
      </c>
      <c r="L115">
        <v>803</v>
      </c>
      <c r="M115">
        <v>820.5</v>
      </c>
      <c r="O115">
        <v>820.5</v>
      </c>
      <c r="P115">
        <v>3.5</v>
      </c>
      <c r="Q115">
        <v>14</v>
      </c>
      <c r="R115">
        <v>785.5</v>
      </c>
      <c r="S115">
        <v>803</v>
      </c>
      <c r="U115">
        <v>803</v>
      </c>
      <c r="V115">
        <v>3.5</v>
      </c>
      <c r="W115">
        <v>14</v>
      </c>
      <c r="X115">
        <v>768</v>
      </c>
      <c r="Y115">
        <v>785.5</v>
      </c>
      <c r="AA115">
        <v>785.5</v>
      </c>
      <c r="AB115">
        <v>3.5</v>
      </c>
      <c r="AC115">
        <v>14</v>
      </c>
      <c r="AD115">
        <v>750.5</v>
      </c>
      <c r="AE115">
        <v>768</v>
      </c>
      <c r="AG115">
        <v>768</v>
      </c>
      <c r="AH115">
        <v>3.5</v>
      </c>
      <c r="AI115">
        <v>10</v>
      </c>
      <c r="AJ115">
        <v>737</v>
      </c>
      <c r="AK115">
        <v>750.5</v>
      </c>
      <c r="AM115">
        <v>750.5</v>
      </c>
      <c r="AN115">
        <v>3.5</v>
      </c>
      <c r="AO115">
        <v>14</v>
      </c>
      <c r="AP115">
        <v>719.5</v>
      </c>
      <c r="AQ115">
        <v>737</v>
      </c>
      <c r="AS115">
        <v>737</v>
      </c>
      <c r="AT115">
        <v>3.5</v>
      </c>
      <c r="AU115">
        <v>10</v>
      </c>
      <c r="AV115">
        <v>706</v>
      </c>
      <c r="AW115">
        <v>719.5</v>
      </c>
      <c r="AY115">
        <v>719.5</v>
      </c>
      <c r="AZ115">
        <v>3.5</v>
      </c>
      <c r="BA115">
        <v>14</v>
      </c>
      <c r="BB115">
        <v>688.5</v>
      </c>
      <c r="BC115">
        <v>706</v>
      </c>
      <c r="BE115">
        <v>706</v>
      </c>
      <c r="BF115">
        <v>3.5</v>
      </c>
      <c r="BG115">
        <v>14</v>
      </c>
      <c r="BH115">
        <v>671</v>
      </c>
      <c r="BI115">
        <v>688.5</v>
      </c>
      <c r="BK115">
        <v>688.5</v>
      </c>
      <c r="BL115">
        <v>3.5</v>
      </c>
      <c r="BM115">
        <v>14</v>
      </c>
      <c r="BN115">
        <v>653.5</v>
      </c>
      <c r="BO115">
        <v>671</v>
      </c>
      <c r="BQ115">
        <v>671</v>
      </c>
      <c r="BR115">
        <v>3.5</v>
      </c>
      <c r="BS115">
        <v>14</v>
      </c>
      <c r="BT115">
        <v>636</v>
      </c>
      <c r="BU115">
        <v>653.5</v>
      </c>
      <c r="BW115">
        <v>653.5</v>
      </c>
      <c r="BX115">
        <v>3.5</v>
      </c>
      <c r="BY115">
        <v>14</v>
      </c>
      <c r="BZ115">
        <v>618.5</v>
      </c>
      <c r="CA115">
        <v>636</v>
      </c>
      <c r="CC115">
        <v>636</v>
      </c>
      <c r="CD115">
        <v>3.5</v>
      </c>
      <c r="CE115">
        <v>14</v>
      </c>
      <c r="CF115">
        <v>601</v>
      </c>
      <c r="CG115">
        <v>618.5</v>
      </c>
      <c r="CI115">
        <v>618.5</v>
      </c>
      <c r="CJ115">
        <v>3.5</v>
      </c>
      <c r="CK115">
        <v>14</v>
      </c>
      <c r="CL115">
        <v>583.5</v>
      </c>
      <c r="CM115">
        <v>601</v>
      </c>
      <c r="CO115">
        <v>601</v>
      </c>
      <c r="CP115">
        <v>3.5</v>
      </c>
      <c r="CQ115">
        <v>14</v>
      </c>
      <c r="CR115">
        <v>566</v>
      </c>
      <c r="CS115">
        <v>583.5</v>
      </c>
      <c r="CU115">
        <v>583.5</v>
      </c>
      <c r="CV115">
        <v>3.5</v>
      </c>
      <c r="CW115">
        <v>14</v>
      </c>
      <c r="CX115">
        <v>548.5</v>
      </c>
      <c r="CY115">
        <v>566</v>
      </c>
      <c r="DA115">
        <v>566</v>
      </c>
      <c r="DB115">
        <v>3.5</v>
      </c>
      <c r="DC115">
        <v>14</v>
      </c>
      <c r="DD115">
        <v>531</v>
      </c>
      <c r="DE115">
        <v>548.5</v>
      </c>
      <c r="DG115">
        <v>548.5</v>
      </c>
      <c r="DH115">
        <v>3.5</v>
      </c>
      <c r="DI115">
        <v>14</v>
      </c>
      <c r="DJ115">
        <v>513.5</v>
      </c>
      <c r="DK115">
        <v>531</v>
      </c>
      <c r="DM115">
        <v>531</v>
      </c>
      <c r="DN115">
        <v>3.5</v>
      </c>
      <c r="DO115">
        <v>10</v>
      </c>
      <c r="DP115">
        <v>500</v>
      </c>
      <c r="DQ115">
        <v>513.5</v>
      </c>
      <c r="DS115">
        <v>513.5</v>
      </c>
      <c r="DT115">
        <v>3.5</v>
      </c>
      <c r="DU115">
        <v>0</v>
      </c>
      <c r="DV115">
        <v>496.5</v>
      </c>
      <c r="DW115">
        <v>500</v>
      </c>
      <c r="DY115">
        <v>500</v>
      </c>
      <c r="DZ115">
        <v>3.5</v>
      </c>
      <c r="EA115">
        <v>0</v>
      </c>
      <c r="EB115">
        <v>493</v>
      </c>
      <c r="EC115">
        <v>496.5</v>
      </c>
      <c r="EE115">
        <v>496.5</v>
      </c>
      <c r="EF115">
        <v>3.5</v>
      </c>
      <c r="EG115">
        <v>0</v>
      </c>
      <c r="EH115">
        <v>489.5</v>
      </c>
      <c r="EI115">
        <v>493</v>
      </c>
      <c r="EK115">
        <v>493</v>
      </c>
      <c r="EL115">
        <v>3.5</v>
      </c>
      <c r="EM115">
        <v>0</v>
      </c>
      <c r="EN115">
        <v>486</v>
      </c>
      <c r="EO115">
        <v>489.5</v>
      </c>
      <c r="EQ115">
        <v>489.5</v>
      </c>
      <c r="ER115">
        <v>3.5</v>
      </c>
      <c r="ES115">
        <v>14</v>
      </c>
      <c r="ET115">
        <v>468.5</v>
      </c>
      <c r="EU115">
        <v>486</v>
      </c>
      <c r="EW115">
        <v>486</v>
      </c>
      <c r="EX115">
        <v>3.5</v>
      </c>
      <c r="EY115">
        <v>14</v>
      </c>
      <c r="EZ115">
        <v>751</v>
      </c>
      <c r="FA115">
        <v>768.5</v>
      </c>
      <c r="FB115">
        <v>300</v>
      </c>
      <c r="FC115">
        <v>468.5</v>
      </c>
      <c r="FD115">
        <v>3.5</v>
      </c>
      <c r="FE115">
        <v>14</v>
      </c>
      <c r="FF115">
        <v>733.5</v>
      </c>
      <c r="FG115">
        <v>751</v>
      </c>
      <c r="FI115">
        <v>751</v>
      </c>
      <c r="FJ115">
        <v>3.5</v>
      </c>
      <c r="FK115">
        <v>14</v>
      </c>
      <c r="FL115">
        <v>716</v>
      </c>
      <c r="FM115">
        <v>733.5</v>
      </c>
      <c r="FO115">
        <v>733.5</v>
      </c>
      <c r="FP115">
        <v>3.5</v>
      </c>
      <c r="FQ115">
        <v>14</v>
      </c>
      <c r="FR115">
        <v>698.5</v>
      </c>
      <c r="FS115">
        <v>716</v>
      </c>
      <c r="FU115">
        <v>716</v>
      </c>
      <c r="FV115">
        <v>3.5</v>
      </c>
      <c r="FW115">
        <v>14</v>
      </c>
      <c r="FX115">
        <v>681</v>
      </c>
      <c r="FY115">
        <v>698.5</v>
      </c>
      <c r="GA115">
        <v>698.5</v>
      </c>
      <c r="GB115">
        <v>3.5</v>
      </c>
      <c r="GC115">
        <v>14</v>
      </c>
      <c r="GD115">
        <v>663.5</v>
      </c>
      <c r="GE115">
        <v>681</v>
      </c>
      <c r="GG115">
        <v>681</v>
      </c>
      <c r="GH115">
        <v>14</v>
      </c>
      <c r="GI115">
        <v>14</v>
      </c>
      <c r="GJ115">
        <v>635.5</v>
      </c>
      <c r="GK115">
        <v>663.5</v>
      </c>
      <c r="GM115">
        <v>663.5</v>
      </c>
      <c r="GN115">
        <v>3.5</v>
      </c>
      <c r="GO115">
        <v>14</v>
      </c>
      <c r="GP115">
        <v>618</v>
      </c>
      <c r="GQ115">
        <v>635.5</v>
      </c>
      <c r="GS115">
        <v>635.5</v>
      </c>
      <c r="GT115">
        <v>3.5</v>
      </c>
      <c r="GU115">
        <v>14</v>
      </c>
      <c r="GV115">
        <v>600.5</v>
      </c>
      <c r="GW115">
        <v>618</v>
      </c>
      <c r="GY115">
        <v>618</v>
      </c>
      <c r="GZ115">
        <v>3.5</v>
      </c>
      <c r="HA115">
        <v>14</v>
      </c>
      <c r="HB115">
        <v>583</v>
      </c>
      <c r="HC115">
        <v>600.5</v>
      </c>
      <c r="HE115">
        <v>600.5</v>
      </c>
      <c r="HF115">
        <v>3.5</v>
      </c>
      <c r="HG115">
        <v>14</v>
      </c>
      <c r="HH115">
        <v>565.5</v>
      </c>
      <c r="HI115">
        <v>583</v>
      </c>
      <c r="HK115">
        <v>583</v>
      </c>
      <c r="HL115">
        <v>3.5</v>
      </c>
      <c r="HM115">
        <v>14</v>
      </c>
      <c r="HN115">
        <v>548</v>
      </c>
      <c r="HO115">
        <v>565.5</v>
      </c>
      <c r="HQ115">
        <v>565.5</v>
      </c>
      <c r="HR115">
        <v>3.5</v>
      </c>
      <c r="HS115">
        <v>14</v>
      </c>
      <c r="HT115">
        <v>530.5</v>
      </c>
      <c r="HU115">
        <v>548</v>
      </c>
      <c r="HW115">
        <v>548</v>
      </c>
      <c r="HX115">
        <v>3.5</v>
      </c>
      <c r="HY115">
        <v>14</v>
      </c>
      <c r="HZ115">
        <v>513</v>
      </c>
      <c r="IA115">
        <v>530.5</v>
      </c>
      <c r="IC115">
        <v>530.5</v>
      </c>
      <c r="ID115">
        <v>3.5</v>
      </c>
      <c r="IE115">
        <v>14</v>
      </c>
      <c r="IF115">
        <v>495.5</v>
      </c>
      <c r="IG115">
        <v>513</v>
      </c>
      <c r="II115">
        <v>513</v>
      </c>
      <c r="IJ115">
        <v>3.5</v>
      </c>
      <c r="IK115">
        <v>14</v>
      </c>
      <c r="IL115">
        <v>478</v>
      </c>
      <c r="IM115">
        <v>495.5</v>
      </c>
      <c r="IO115">
        <v>495.5</v>
      </c>
      <c r="IP115">
        <v>0</v>
      </c>
      <c r="IQ115">
        <v>14</v>
      </c>
      <c r="IR115">
        <v>464</v>
      </c>
      <c r="IS115">
        <v>478</v>
      </c>
      <c r="IU115">
        <v>478</v>
      </c>
      <c r="IV115">
        <v>0</v>
      </c>
      <c r="IW115">
        <v>14</v>
      </c>
      <c r="IX115">
        <v>450</v>
      </c>
      <c r="IY115">
        <v>464</v>
      </c>
      <c r="JA115">
        <v>464</v>
      </c>
      <c r="JB115">
        <v>0</v>
      </c>
      <c r="JC115">
        <v>14</v>
      </c>
      <c r="JD115">
        <v>436</v>
      </c>
      <c r="JE115">
        <v>450</v>
      </c>
      <c r="JG115">
        <v>450</v>
      </c>
      <c r="JH115">
        <v>0</v>
      </c>
      <c r="JI115">
        <v>14</v>
      </c>
      <c r="JJ115">
        <v>422</v>
      </c>
      <c r="JK115">
        <v>436</v>
      </c>
      <c r="JM115">
        <v>436</v>
      </c>
      <c r="JN115">
        <v>0</v>
      </c>
      <c r="JO115">
        <v>14</v>
      </c>
      <c r="JP115">
        <v>408</v>
      </c>
      <c r="JQ115">
        <v>422</v>
      </c>
      <c r="JS115">
        <v>422</v>
      </c>
      <c r="JT115">
        <v>0</v>
      </c>
      <c r="JU115">
        <v>14</v>
      </c>
      <c r="JV115">
        <v>394</v>
      </c>
      <c r="JW115">
        <v>408</v>
      </c>
      <c r="JY115">
        <v>408</v>
      </c>
      <c r="JZ115">
        <v>0</v>
      </c>
      <c r="KA115">
        <v>14</v>
      </c>
      <c r="KB115">
        <v>380</v>
      </c>
      <c r="KC115">
        <v>394</v>
      </c>
      <c r="KE115">
        <v>394</v>
      </c>
      <c r="KF115">
        <v>0</v>
      </c>
      <c r="KG115">
        <v>14</v>
      </c>
      <c r="KH115">
        <v>366</v>
      </c>
      <c r="KI115">
        <v>380</v>
      </c>
      <c r="KK115">
        <v>380</v>
      </c>
      <c r="KL115">
        <v>0</v>
      </c>
      <c r="KM115">
        <v>14</v>
      </c>
      <c r="KN115">
        <v>352</v>
      </c>
      <c r="KO115">
        <v>366</v>
      </c>
      <c r="KP115">
        <v>0</v>
      </c>
      <c r="KQ115">
        <v>366</v>
      </c>
      <c r="KR115">
        <v>0</v>
      </c>
      <c r="KS115">
        <v>14</v>
      </c>
      <c r="KT115">
        <v>338</v>
      </c>
      <c r="KU115">
        <v>352</v>
      </c>
      <c r="KV115">
        <v>0</v>
      </c>
      <c r="KW115">
        <v>352</v>
      </c>
      <c r="KX115">
        <v>0</v>
      </c>
      <c r="KY115">
        <v>14</v>
      </c>
      <c r="KZ115">
        <v>324</v>
      </c>
      <c r="LA115">
        <v>338</v>
      </c>
      <c r="LB115">
        <v>0</v>
      </c>
      <c r="LC115">
        <v>338</v>
      </c>
      <c r="LD115">
        <v>0</v>
      </c>
      <c r="LE115">
        <v>14</v>
      </c>
      <c r="LF115">
        <v>310</v>
      </c>
      <c r="LG115">
        <v>324</v>
      </c>
      <c r="LH115">
        <v>0</v>
      </c>
      <c r="LI115">
        <v>324</v>
      </c>
      <c r="LJ115">
        <v>0</v>
      </c>
      <c r="LK115">
        <v>14</v>
      </c>
      <c r="LL115">
        <v>296</v>
      </c>
      <c r="LM115">
        <v>310</v>
      </c>
      <c r="LN115">
        <v>0</v>
      </c>
      <c r="LO115">
        <v>310</v>
      </c>
    </row>
    <row r="116" spans="1:327" hidden="1" x14ac:dyDescent="0.25">
      <c r="A116">
        <v>1</v>
      </c>
      <c r="B116">
        <v>302</v>
      </c>
      <c r="C116" t="s">
        <v>404</v>
      </c>
      <c r="D116" t="s">
        <v>405</v>
      </c>
      <c r="E116" t="e">
        <v>#REF!</v>
      </c>
      <c r="G116" t="s">
        <v>402</v>
      </c>
      <c r="I116" t="s">
        <v>108</v>
      </c>
      <c r="J116">
        <v>0</v>
      </c>
      <c r="K116">
        <v>0</v>
      </c>
      <c r="L116">
        <v>564.5</v>
      </c>
      <c r="M116">
        <v>564.5</v>
      </c>
      <c r="O116">
        <v>564.5</v>
      </c>
      <c r="P116">
        <v>0</v>
      </c>
      <c r="Q116">
        <v>0</v>
      </c>
      <c r="R116">
        <v>564.5</v>
      </c>
      <c r="S116">
        <v>564.5</v>
      </c>
      <c r="U116">
        <v>564.5</v>
      </c>
      <c r="V116">
        <v>0</v>
      </c>
      <c r="W116">
        <v>0</v>
      </c>
      <c r="X116">
        <v>564.5</v>
      </c>
      <c r="Y116">
        <v>564.5</v>
      </c>
      <c r="AA116">
        <v>564.5</v>
      </c>
      <c r="AB116">
        <v>0</v>
      </c>
      <c r="AC116">
        <v>0</v>
      </c>
      <c r="AD116">
        <v>564.5</v>
      </c>
      <c r="AE116">
        <v>564.5</v>
      </c>
      <c r="AG116">
        <v>564.5</v>
      </c>
      <c r="AH116">
        <v>0</v>
      </c>
      <c r="AI116">
        <v>0</v>
      </c>
      <c r="AJ116">
        <v>564.5</v>
      </c>
      <c r="AK116">
        <v>564.5</v>
      </c>
      <c r="AM116">
        <v>564.5</v>
      </c>
      <c r="AN116">
        <v>0</v>
      </c>
      <c r="AO116">
        <v>0</v>
      </c>
      <c r="AP116">
        <v>564.5</v>
      </c>
      <c r="AQ116">
        <v>564.5</v>
      </c>
      <c r="AS116">
        <v>564.5</v>
      </c>
      <c r="AT116">
        <v>0</v>
      </c>
      <c r="AU116">
        <v>0</v>
      </c>
      <c r="AV116">
        <v>564.5</v>
      </c>
      <c r="AW116">
        <v>564.5</v>
      </c>
      <c r="AY116">
        <v>564.5</v>
      </c>
      <c r="AZ116">
        <v>0</v>
      </c>
      <c r="BA116">
        <v>0</v>
      </c>
      <c r="BB116">
        <v>564.5</v>
      </c>
      <c r="BC116">
        <v>564.5</v>
      </c>
      <c r="BE116">
        <v>564.5</v>
      </c>
      <c r="BF116">
        <v>0</v>
      </c>
      <c r="BG116">
        <v>0</v>
      </c>
      <c r="BH116">
        <v>564.5</v>
      </c>
      <c r="BI116">
        <v>564.5</v>
      </c>
      <c r="BK116">
        <v>564.5</v>
      </c>
      <c r="BL116">
        <v>0</v>
      </c>
      <c r="BM116">
        <v>0</v>
      </c>
      <c r="BN116">
        <v>564.5</v>
      </c>
      <c r="BO116">
        <v>564.5</v>
      </c>
      <c r="BQ116">
        <v>564.5</v>
      </c>
      <c r="BR116">
        <v>0</v>
      </c>
      <c r="BS116">
        <v>0</v>
      </c>
      <c r="BT116">
        <v>564.5</v>
      </c>
      <c r="BU116">
        <v>564.5</v>
      </c>
      <c r="BW116">
        <v>564.5</v>
      </c>
      <c r="BX116">
        <v>0</v>
      </c>
      <c r="BY116">
        <v>0</v>
      </c>
      <c r="BZ116">
        <v>564.5</v>
      </c>
      <c r="CA116">
        <v>564.5</v>
      </c>
      <c r="CC116">
        <v>564.5</v>
      </c>
      <c r="CD116">
        <v>0</v>
      </c>
      <c r="CE116">
        <v>0</v>
      </c>
      <c r="CF116">
        <v>564.5</v>
      </c>
      <c r="CG116">
        <v>564.5</v>
      </c>
      <c r="CI116">
        <v>564.5</v>
      </c>
      <c r="CJ116">
        <v>0</v>
      </c>
      <c r="CK116">
        <v>0</v>
      </c>
      <c r="CL116">
        <v>564.5</v>
      </c>
      <c r="CM116">
        <v>564.5</v>
      </c>
      <c r="CO116">
        <v>564.5</v>
      </c>
      <c r="CP116">
        <v>0</v>
      </c>
      <c r="CQ116">
        <v>0</v>
      </c>
      <c r="CR116">
        <v>564.5</v>
      </c>
      <c r="CS116">
        <v>564.5</v>
      </c>
      <c r="CU116">
        <v>564.5</v>
      </c>
      <c r="CV116">
        <v>0</v>
      </c>
      <c r="CW116">
        <v>0</v>
      </c>
      <c r="CX116">
        <v>564.5</v>
      </c>
      <c r="CY116">
        <v>564.5</v>
      </c>
      <c r="DA116">
        <v>564.5</v>
      </c>
      <c r="DB116">
        <v>0</v>
      </c>
      <c r="DC116">
        <v>0</v>
      </c>
      <c r="DD116">
        <v>564.5</v>
      </c>
      <c r="DE116">
        <v>564.5</v>
      </c>
      <c r="DG116">
        <v>564.5</v>
      </c>
      <c r="DH116">
        <v>0</v>
      </c>
      <c r="DI116">
        <v>0</v>
      </c>
      <c r="DJ116">
        <v>564.5</v>
      </c>
      <c r="DK116">
        <v>564.5</v>
      </c>
      <c r="DM116">
        <v>564.5</v>
      </c>
      <c r="DN116">
        <v>0</v>
      </c>
      <c r="DO116">
        <v>0</v>
      </c>
      <c r="DP116">
        <v>564.5</v>
      </c>
      <c r="DQ116">
        <v>564.5</v>
      </c>
      <c r="DS116">
        <v>564.5</v>
      </c>
      <c r="DT116">
        <v>0</v>
      </c>
      <c r="DU116">
        <v>0</v>
      </c>
      <c r="DV116">
        <v>564.5</v>
      </c>
      <c r="DW116">
        <v>564.5</v>
      </c>
      <c r="DY116">
        <v>564.5</v>
      </c>
      <c r="DZ116">
        <v>0</v>
      </c>
      <c r="EA116">
        <v>0</v>
      </c>
      <c r="EB116">
        <v>564.5</v>
      </c>
      <c r="EC116">
        <v>564.5</v>
      </c>
      <c r="EE116">
        <v>564.5</v>
      </c>
      <c r="EF116">
        <v>0</v>
      </c>
      <c r="EG116">
        <v>0</v>
      </c>
      <c r="EH116">
        <v>564.5</v>
      </c>
      <c r="EI116">
        <v>564.5</v>
      </c>
      <c r="EK116">
        <v>564.5</v>
      </c>
      <c r="EL116">
        <v>0</v>
      </c>
      <c r="EM116">
        <v>0</v>
      </c>
      <c r="EN116">
        <v>564.5</v>
      </c>
      <c r="EO116">
        <v>564.5</v>
      </c>
      <c r="EQ116">
        <v>564.5</v>
      </c>
      <c r="ER116">
        <v>0</v>
      </c>
      <c r="ES116">
        <v>0</v>
      </c>
      <c r="ET116">
        <v>564.5</v>
      </c>
      <c r="EU116">
        <v>564.5</v>
      </c>
      <c r="EW116">
        <v>564.5</v>
      </c>
      <c r="EX116">
        <v>0</v>
      </c>
      <c r="EY116">
        <v>0</v>
      </c>
      <c r="EZ116">
        <v>564.5</v>
      </c>
      <c r="FA116">
        <v>564.5</v>
      </c>
      <c r="FC116">
        <v>564.5</v>
      </c>
      <c r="FD116">
        <v>0</v>
      </c>
      <c r="FE116">
        <v>0</v>
      </c>
      <c r="FF116">
        <v>564.5</v>
      </c>
      <c r="FG116">
        <v>564.5</v>
      </c>
      <c r="FI116">
        <v>564.5</v>
      </c>
      <c r="FJ116">
        <v>0</v>
      </c>
      <c r="FK116">
        <v>0</v>
      </c>
      <c r="FL116">
        <v>564.5</v>
      </c>
      <c r="FM116">
        <v>564.5</v>
      </c>
      <c r="FO116">
        <v>564.5</v>
      </c>
      <c r="FP116">
        <v>0</v>
      </c>
      <c r="FQ116">
        <v>0</v>
      </c>
      <c r="FR116">
        <v>564.5</v>
      </c>
      <c r="FS116">
        <v>564.5</v>
      </c>
      <c r="FU116">
        <v>564.5</v>
      </c>
      <c r="FV116">
        <v>0</v>
      </c>
      <c r="FW116">
        <v>0</v>
      </c>
      <c r="FX116">
        <v>564.5</v>
      </c>
      <c r="FY116">
        <v>564.5</v>
      </c>
      <c r="GA116">
        <v>564.5</v>
      </c>
      <c r="GB116">
        <v>0</v>
      </c>
      <c r="GC116">
        <v>0</v>
      </c>
      <c r="GD116">
        <v>564.5</v>
      </c>
      <c r="GE116">
        <v>564.5</v>
      </c>
      <c r="GG116">
        <v>564.5</v>
      </c>
      <c r="GH116">
        <v>0</v>
      </c>
      <c r="GI116">
        <v>0</v>
      </c>
      <c r="GJ116">
        <v>564.5</v>
      </c>
      <c r="GK116">
        <v>564.5</v>
      </c>
      <c r="GM116">
        <v>564.5</v>
      </c>
      <c r="GN116">
        <v>0</v>
      </c>
      <c r="GO116">
        <v>0</v>
      </c>
      <c r="GP116">
        <v>564.5</v>
      </c>
      <c r="GQ116">
        <v>564.5</v>
      </c>
      <c r="GS116">
        <v>564.5</v>
      </c>
      <c r="GT116">
        <v>0</v>
      </c>
      <c r="GU116">
        <v>0</v>
      </c>
      <c r="GV116">
        <v>564.5</v>
      </c>
      <c r="GW116">
        <v>564.5</v>
      </c>
      <c r="GY116">
        <v>564.5</v>
      </c>
      <c r="GZ116">
        <v>5</v>
      </c>
      <c r="HA116">
        <v>0</v>
      </c>
      <c r="HB116">
        <v>559.5</v>
      </c>
      <c r="HC116">
        <v>564.5</v>
      </c>
      <c r="HE116">
        <v>564.5</v>
      </c>
      <c r="HF116">
        <v>5</v>
      </c>
      <c r="HG116">
        <v>0</v>
      </c>
      <c r="HH116">
        <v>554.5</v>
      </c>
      <c r="HI116">
        <v>559.5</v>
      </c>
      <c r="HK116">
        <v>559.5</v>
      </c>
      <c r="HL116">
        <v>5</v>
      </c>
      <c r="HM116">
        <v>0</v>
      </c>
      <c r="HN116">
        <v>549.5</v>
      </c>
      <c r="HO116">
        <v>554.5</v>
      </c>
      <c r="HQ116">
        <v>554.5</v>
      </c>
      <c r="HR116">
        <v>5</v>
      </c>
      <c r="HS116">
        <v>0</v>
      </c>
      <c r="HT116">
        <v>544.5</v>
      </c>
      <c r="HU116">
        <v>549.5</v>
      </c>
      <c r="HW116">
        <v>549.5</v>
      </c>
      <c r="HX116">
        <v>5</v>
      </c>
      <c r="HY116">
        <v>0</v>
      </c>
      <c r="HZ116">
        <v>539.5</v>
      </c>
      <c r="IA116">
        <v>544.5</v>
      </c>
      <c r="IC116">
        <v>544.5</v>
      </c>
      <c r="ID116">
        <v>5</v>
      </c>
      <c r="IE116">
        <v>0</v>
      </c>
      <c r="IF116">
        <v>534.5</v>
      </c>
      <c r="IG116">
        <v>539.5</v>
      </c>
      <c r="II116">
        <v>539.5</v>
      </c>
      <c r="IJ116">
        <v>3.5</v>
      </c>
      <c r="IK116">
        <v>0</v>
      </c>
      <c r="IL116">
        <v>531</v>
      </c>
      <c r="IM116">
        <v>534.5</v>
      </c>
      <c r="IO116">
        <v>534.5</v>
      </c>
      <c r="IP116">
        <v>0</v>
      </c>
      <c r="IQ116">
        <v>0</v>
      </c>
      <c r="IR116">
        <v>531</v>
      </c>
      <c r="IS116">
        <v>531</v>
      </c>
      <c r="IU116">
        <v>531</v>
      </c>
      <c r="IV116">
        <v>0</v>
      </c>
      <c r="IW116">
        <v>0</v>
      </c>
      <c r="IX116">
        <v>531</v>
      </c>
      <c r="IY116">
        <v>531</v>
      </c>
      <c r="JA116">
        <v>531</v>
      </c>
      <c r="JB116">
        <v>0</v>
      </c>
      <c r="JC116">
        <v>0</v>
      </c>
      <c r="JD116">
        <v>531</v>
      </c>
      <c r="JE116">
        <v>531</v>
      </c>
      <c r="JG116">
        <v>531</v>
      </c>
      <c r="JH116">
        <v>0</v>
      </c>
      <c r="JI116">
        <v>0</v>
      </c>
      <c r="JJ116">
        <v>531</v>
      </c>
      <c r="JK116">
        <v>531</v>
      </c>
      <c r="JM116">
        <v>531</v>
      </c>
      <c r="JN116">
        <v>0</v>
      </c>
      <c r="JO116">
        <v>0</v>
      </c>
      <c r="JP116">
        <v>531</v>
      </c>
      <c r="JQ116">
        <v>531</v>
      </c>
      <c r="JS116">
        <v>531</v>
      </c>
      <c r="JT116">
        <v>0</v>
      </c>
      <c r="JU116">
        <v>0</v>
      </c>
      <c r="JV116">
        <v>531</v>
      </c>
      <c r="JW116">
        <v>531</v>
      </c>
      <c r="JY116">
        <v>531</v>
      </c>
      <c r="JZ116">
        <v>0</v>
      </c>
      <c r="KA116">
        <v>0</v>
      </c>
      <c r="KB116">
        <v>531</v>
      </c>
      <c r="KC116">
        <v>531</v>
      </c>
      <c r="KE116">
        <v>531</v>
      </c>
      <c r="KF116">
        <v>0</v>
      </c>
      <c r="KG116">
        <v>0</v>
      </c>
      <c r="KH116">
        <v>531</v>
      </c>
      <c r="KI116">
        <v>531</v>
      </c>
      <c r="KK116">
        <v>531</v>
      </c>
      <c r="KL116">
        <v>0</v>
      </c>
      <c r="KM116">
        <v>0</v>
      </c>
      <c r="KN116">
        <v>531</v>
      </c>
      <c r="KO116">
        <v>531</v>
      </c>
      <c r="KP116">
        <v>0</v>
      </c>
      <c r="KQ116">
        <v>531</v>
      </c>
      <c r="KR116">
        <v>3.5</v>
      </c>
      <c r="KS116">
        <v>14</v>
      </c>
      <c r="KT116">
        <v>513.5</v>
      </c>
      <c r="KU116">
        <v>531</v>
      </c>
      <c r="KV116">
        <v>0</v>
      </c>
      <c r="KW116">
        <v>531</v>
      </c>
      <c r="KX116">
        <v>3.5</v>
      </c>
      <c r="KY116">
        <v>14</v>
      </c>
      <c r="KZ116">
        <v>496</v>
      </c>
      <c r="LA116">
        <v>513.5</v>
      </c>
      <c r="LB116">
        <v>0</v>
      </c>
      <c r="LC116">
        <v>513.5</v>
      </c>
      <c r="LD116">
        <v>3.5</v>
      </c>
      <c r="LE116">
        <v>14</v>
      </c>
      <c r="LF116">
        <v>478.5</v>
      </c>
      <c r="LG116">
        <v>496</v>
      </c>
      <c r="LH116">
        <v>0</v>
      </c>
      <c r="LI116">
        <v>496</v>
      </c>
      <c r="LJ116">
        <v>3.5</v>
      </c>
      <c r="LK116">
        <v>14</v>
      </c>
      <c r="LL116">
        <v>461</v>
      </c>
      <c r="LM116">
        <v>478.5</v>
      </c>
      <c r="LN116">
        <v>0</v>
      </c>
      <c r="LO116">
        <v>478.5</v>
      </c>
    </row>
    <row r="117" spans="1:327" hidden="1" x14ac:dyDescent="0.25">
      <c r="A117">
        <v>1</v>
      </c>
      <c r="B117">
        <v>304</v>
      </c>
      <c r="C117" t="s">
        <v>406</v>
      </c>
      <c r="D117" t="s">
        <v>407</v>
      </c>
      <c r="E117" t="e">
        <v>#REF!</v>
      </c>
      <c r="I117" t="s">
        <v>112</v>
      </c>
      <c r="J117">
        <v>3.5</v>
      </c>
      <c r="K117">
        <v>14</v>
      </c>
      <c r="L117">
        <v>0</v>
      </c>
      <c r="M117">
        <v>17.5</v>
      </c>
      <c r="N117">
        <v>17.5</v>
      </c>
      <c r="O117">
        <v>0</v>
      </c>
      <c r="P117">
        <v>3.5</v>
      </c>
      <c r="Q117">
        <v>14</v>
      </c>
      <c r="R117">
        <v>0</v>
      </c>
      <c r="S117">
        <v>17.5</v>
      </c>
      <c r="T117">
        <v>17.5</v>
      </c>
      <c r="U117">
        <v>0</v>
      </c>
      <c r="V117">
        <v>3.5</v>
      </c>
      <c r="W117">
        <v>14</v>
      </c>
      <c r="X117">
        <v>0</v>
      </c>
      <c r="Y117">
        <v>17.5</v>
      </c>
      <c r="Z117">
        <v>17.5</v>
      </c>
      <c r="AA117">
        <v>0</v>
      </c>
      <c r="AB117">
        <v>3.5</v>
      </c>
      <c r="AC117">
        <v>14</v>
      </c>
      <c r="AD117">
        <v>0</v>
      </c>
      <c r="AE117">
        <v>17.5</v>
      </c>
      <c r="AF117">
        <v>17.5</v>
      </c>
      <c r="AG117">
        <v>0</v>
      </c>
      <c r="AH117">
        <v>3.5</v>
      </c>
      <c r="AI117">
        <v>10</v>
      </c>
      <c r="AJ117">
        <v>0</v>
      </c>
      <c r="AK117">
        <v>13.5</v>
      </c>
      <c r="AL117">
        <v>13.5</v>
      </c>
      <c r="AM117">
        <v>0</v>
      </c>
      <c r="AN117">
        <v>3.5</v>
      </c>
      <c r="AO117">
        <v>14</v>
      </c>
      <c r="AP117">
        <v>48.5</v>
      </c>
      <c r="AQ117">
        <v>66</v>
      </c>
      <c r="AR117">
        <v>66</v>
      </c>
      <c r="AS117">
        <v>0</v>
      </c>
      <c r="AT117">
        <v>3.5</v>
      </c>
      <c r="AU117">
        <v>10</v>
      </c>
      <c r="AV117">
        <v>35</v>
      </c>
      <c r="AW117">
        <v>48.5</v>
      </c>
      <c r="AY117">
        <v>48.5</v>
      </c>
      <c r="AZ117">
        <v>3.5</v>
      </c>
      <c r="BA117">
        <v>14</v>
      </c>
      <c r="BB117">
        <v>17.5</v>
      </c>
      <c r="BC117">
        <v>35</v>
      </c>
      <c r="BE117">
        <v>35</v>
      </c>
      <c r="BF117">
        <v>3.5</v>
      </c>
      <c r="BG117">
        <v>14</v>
      </c>
      <c r="BH117">
        <v>0</v>
      </c>
      <c r="BI117">
        <v>17.5</v>
      </c>
      <c r="BK117">
        <v>17.5</v>
      </c>
      <c r="BL117">
        <v>3.5</v>
      </c>
      <c r="BM117">
        <v>14</v>
      </c>
      <c r="BN117">
        <v>17.5</v>
      </c>
      <c r="BO117">
        <v>35</v>
      </c>
      <c r="BP117">
        <v>35</v>
      </c>
      <c r="BQ117">
        <v>0</v>
      </c>
      <c r="BR117">
        <v>3.5</v>
      </c>
      <c r="BS117">
        <v>14</v>
      </c>
      <c r="BT117">
        <v>0</v>
      </c>
      <c r="BU117">
        <v>17.5</v>
      </c>
      <c r="BW117">
        <v>17.5</v>
      </c>
      <c r="BX117">
        <v>3.5</v>
      </c>
      <c r="BY117">
        <v>14</v>
      </c>
      <c r="BZ117">
        <v>17.5</v>
      </c>
      <c r="CA117">
        <v>35</v>
      </c>
      <c r="CB117">
        <v>35</v>
      </c>
      <c r="CC117">
        <v>0</v>
      </c>
      <c r="CD117">
        <v>3.5</v>
      </c>
      <c r="CE117">
        <v>14</v>
      </c>
      <c r="CF117">
        <v>0</v>
      </c>
      <c r="CG117">
        <v>17.5</v>
      </c>
      <c r="CI117">
        <v>17.5</v>
      </c>
      <c r="CJ117">
        <v>3.5</v>
      </c>
      <c r="CK117">
        <v>14</v>
      </c>
      <c r="CL117">
        <v>17.5</v>
      </c>
      <c r="CM117">
        <v>35</v>
      </c>
      <c r="CN117">
        <v>35</v>
      </c>
      <c r="CO117">
        <v>0</v>
      </c>
      <c r="CP117">
        <v>3.5</v>
      </c>
      <c r="CQ117">
        <v>14</v>
      </c>
      <c r="CR117">
        <v>0</v>
      </c>
      <c r="CS117">
        <v>17.5</v>
      </c>
      <c r="CU117">
        <v>17.5</v>
      </c>
      <c r="CV117">
        <v>3.5</v>
      </c>
      <c r="CW117">
        <v>14</v>
      </c>
      <c r="CX117">
        <v>17.5</v>
      </c>
      <c r="CY117">
        <v>35</v>
      </c>
      <c r="CZ117">
        <v>35</v>
      </c>
      <c r="DA117">
        <v>0</v>
      </c>
      <c r="DB117">
        <v>3.5</v>
      </c>
      <c r="DC117">
        <v>14</v>
      </c>
      <c r="DD117">
        <v>0</v>
      </c>
      <c r="DE117">
        <v>17.5</v>
      </c>
      <c r="DG117">
        <v>17.5</v>
      </c>
      <c r="DH117">
        <v>3.5</v>
      </c>
      <c r="DI117">
        <v>14</v>
      </c>
      <c r="DJ117">
        <v>0</v>
      </c>
      <c r="DK117">
        <v>17.5</v>
      </c>
      <c r="DL117">
        <v>17.5</v>
      </c>
      <c r="DM117">
        <v>0</v>
      </c>
      <c r="DN117">
        <v>3.5</v>
      </c>
      <c r="DO117">
        <v>10</v>
      </c>
      <c r="DP117">
        <v>14</v>
      </c>
      <c r="DQ117">
        <v>27.5</v>
      </c>
      <c r="DR117">
        <v>27.5</v>
      </c>
      <c r="DS117">
        <v>0</v>
      </c>
      <c r="DT117">
        <v>3.5</v>
      </c>
      <c r="DU117">
        <v>0</v>
      </c>
      <c r="DV117">
        <v>10.5</v>
      </c>
      <c r="DW117">
        <v>14</v>
      </c>
      <c r="DY117">
        <v>14</v>
      </c>
      <c r="DZ117">
        <v>3.5</v>
      </c>
      <c r="EA117">
        <v>0</v>
      </c>
      <c r="EB117">
        <v>7</v>
      </c>
      <c r="EC117">
        <v>10.5</v>
      </c>
      <c r="EE117">
        <v>10.5</v>
      </c>
      <c r="EF117">
        <v>3.5</v>
      </c>
      <c r="EG117">
        <v>0</v>
      </c>
      <c r="EH117">
        <v>3.5</v>
      </c>
      <c r="EI117">
        <v>7</v>
      </c>
      <c r="EK117">
        <v>7</v>
      </c>
      <c r="EL117">
        <v>3.5</v>
      </c>
      <c r="EM117">
        <v>0</v>
      </c>
      <c r="EN117">
        <v>0</v>
      </c>
      <c r="EO117">
        <v>3.5</v>
      </c>
      <c r="EQ117">
        <v>3.5</v>
      </c>
      <c r="ER117">
        <v>3.5</v>
      </c>
      <c r="ES117">
        <v>14</v>
      </c>
      <c r="ET117">
        <v>0</v>
      </c>
      <c r="EU117">
        <v>17.5</v>
      </c>
      <c r="EV117">
        <v>17.5</v>
      </c>
      <c r="EW117">
        <v>0</v>
      </c>
      <c r="EX117">
        <v>3.5</v>
      </c>
      <c r="EY117">
        <v>14</v>
      </c>
      <c r="EZ117">
        <v>0</v>
      </c>
      <c r="FA117">
        <v>17.5</v>
      </c>
      <c r="FB117">
        <v>17.5</v>
      </c>
      <c r="FC117">
        <v>0</v>
      </c>
      <c r="FD117">
        <v>3.5</v>
      </c>
      <c r="FE117">
        <v>14</v>
      </c>
      <c r="FF117">
        <v>17.5</v>
      </c>
      <c r="FG117">
        <v>35</v>
      </c>
      <c r="FH117">
        <v>35</v>
      </c>
      <c r="FI117">
        <v>0</v>
      </c>
      <c r="FJ117">
        <v>3.5</v>
      </c>
      <c r="FK117">
        <v>14</v>
      </c>
      <c r="FL117">
        <v>0</v>
      </c>
      <c r="FM117">
        <v>17.5</v>
      </c>
      <c r="FO117">
        <v>17.5</v>
      </c>
      <c r="FP117">
        <v>3.5</v>
      </c>
      <c r="FQ117">
        <v>14</v>
      </c>
      <c r="FR117">
        <v>0</v>
      </c>
      <c r="FS117">
        <v>17.5</v>
      </c>
      <c r="FT117">
        <v>17.5</v>
      </c>
      <c r="FU117">
        <v>0</v>
      </c>
      <c r="FV117">
        <v>3.5</v>
      </c>
      <c r="FW117">
        <v>14</v>
      </c>
      <c r="FX117">
        <v>0</v>
      </c>
      <c r="FY117">
        <v>17.5</v>
      </c>
      <c r="FZ117">
        <v>17.5</v>
      </c>
      <c r="GA117">
        <v>0</v>
      </c>
      <c r="GB117">
        <v>3.5</v>
      </c>
      <c r="GC117">
        <v>14</v>
      </c>
      <c r="GD117">
        <v>0</v>
      </c>
      <c r="GE117">
        <v>17.5</v>
      </c>
      <c r="GF117">
        <v>17.5</v>
      </c>
      <c r="GG117">
        <v>0</v>
      </c>
      <c r="GH117">
        <v>14</v>
      </c>
      <c r="GI117">
        <v>14</v>
      </c>
      <c r="GJ117">
        <v>0</v>
      </c>
      <c r="GK117">
        <v>28</v>
      </c>
      <c r="GL117">
        <v>28</v>
      </c>
      <c r="GM117">
        <v>0</v>
      </c>
      <c r="GN117">
        <v>3.5</v>
      </c>
      <c r="GO117">
        <v>14</v>
      </c>
      <c r="GP117">
        <v>0</v>
      </c>
      <c r="GQ117">
        <v>17.5</v>
      </c>
      <c r="GR117">
        <v>17.5</v>
      </c>
      <c r="GS117">
        <v>0</v>
      </c>
      <c r="GT117">
        <v>3.5</v>
      </c>
      <c r="GU117">
        <v>14</v>
      </c>
      <c r="GV117">
        <v>0</v>
      </c>
      <c r="GW117">
        <v>17.5</v>
      </c>
      <c r="GX117">
        <v>17.5</v>
      </c>
      <c r="GY117">
        <v>0</v>
      </c>
      <c r="GZ117">
        <v>3.5</v>
      </c>
      <c r="HA117">
        <v>14</v>
      </c>
      <c r="HB117">
        <v>0</v>
      </c>
      <c r="HC117">
        <v>17.5</v>
      </c>
      <c r="HD117">
        <v>17.5</v>
      </c>
      <c r="HE117">
        <v>0</v>
      </c>
      <c r="HF117">
        <v>3.5</v>
      </c>
      <c r="HG117">
        <v>14</v>
      </c>
      <c r="HH117">
        <v>0</v>
      </c>
      <c r="HI117">
        <v>17.5</v>
      </c>
      <c r="HJ117">
        <v>17.5</v>
      </c>
      <c r="HK117">
        <v>0</v>
      </c>
      <c r="HL117">
        <v>3.5</v>
      </c>
      <c r="HM117">
        <v>14</v>
      </c>
      <c r="HN117">
        <v>0</v>
      </c>
      <c r="HO117">
        <v>17.5</v>
      </c>
      <c r="HP117">
        <v>17.5</v>
      </c>
      <c r="HQ117">
        <v>0</v>
      </c>
      <c r="HR117">
        <v>3.5</v>
      </c>
      <c r="HS117">
        <v>14</v>
      </c>
      <c r="HT117">
        <v>0</v>
      </c>
      <c r="HU117">
        <v>17.5</v>
      </c>
      <c r="HV117">
        <v>17.5</v>
      </c>
      <c r="HW117">
        <v>0</v>
      </c>
      <c r="HX117">
        <v>3.5</v>
      </c>
      <c r="HY117">
        <v>14</v>
      </c>
      <c r="HZ117">
        <v>0</v>
      </c>
      <c r="IA117">
        <v>17.5</v>
      </c>
      <c r="IB117">
        <v>17.5</v>
      </c>
      <c r="IC117">
        <v>0</v>
      </c>
      <c r="ID117">
        <v>3.5</v>
      </c>
      <c r="IE117">
        <v>14</v>
      </c>
      <c r="IF117">
        <v>70</v>
      </c>
      <c r="IG117">
        <v>87.5</v>
      </c>
      <c r="IH117">
        <v>87.5</v>
      </c>
      <c r="II117">
        <v>0</v>
      </c>
      <c r="IJ117">
        <v>3.5</v>
      </c>
      <c r="IK117">
        <v>14</v>
      </c>
      <c r="IL117">
        <v>52.5</v>
      </c>
      <c r="IM117">
        <v>70</v>
      </c>
      <c r="IO117">
        <v>70</v>
      </c>
      <c r="IP117">
        <v>3.5</v>
      </c>
      <c r="IQ117">
        <v>14</v>
      </c>
      <c r="IR117">
        <v>35</v>
      </c>
      <c r="IS117">
        <v>52.5</v>
      </c>
      <c r="IU117">
        <v>52.5</v>
      </c>
      <c r="IV117">
        <v>3.5</v>
      </c>
      <c r="IW117">
        <v>14</v>
      </c>
      <c r="IX117">
        <v>17.5</v>
      </c>
      <c r="IY117">
        <v>35</v>
      </c>
      <c r="JA117">
        <v>35</v>
      </c>
      <c r="JB117">
        <v>3.5</v>
      </c>
      <c r="JC117">
        <v>14</v>
      </c>
      <c r="JD117">
        <v>0</v>
      </c>
      <c r="JE117">
        <v>17.5</v>
      </c>
      <c r="JG117">
        <v>17.5</v>
      </c>
      <c r="JH117">
        <v>3.5</v>
      </c>
      <c r="JI117">
        <v>14</v>
      </c>
      <c r="JJ117">
        <v>0</v>
      </c>
      <c r="JK117">
        <v>17.5</v>
      </c>
      <c r="JL117">
        <v>17.5</v>
      </c>
      <c r="JM117">
        <v>0</v>
      </c>
      <c r="JN117">
        <v>3.5</v>
      </c>
      <c r="JO117">
        <v>14</v>
      </c>
      <c r="JP117">
        <v>17.5</v>
      </c>
      <c r="JQ117">
        <v>35</v>
      </c>
      <c r="JR117">
        <v>35</v>
      </c>
      <c r="JS117">
        <v>0</v>
      </c>
      <c r="JT117">
        <v>3.5</v>
      </c>
      <c r="JU117">
        <v>14</v>
      </c>
      <c r="JV117">
        <v>0</v>
      </c>
      <c r="JW117">
        <v>17.5</v>
      </c>
      <c r="JY117">
        <v>17.5</v>
      </c>
      <c r="JZ117">
        <v>3.5</v>
      </c>
      <c r="KA117">
        <v>14</v>
      </c>
      <c r="KB117">
        <v>0</v>
      </c>
      <c r="KC117">
        <v>17.5</v>
      </c>
      <c r="KD117">
        <v>17.5</v>
      </c>
      <c r="KE117">
        <v>0</v>
      </c>
      <c r="KF117">
        <v>3.5</v>
      </c>
      <c r="KG117">
        <v>14</v>
      </c>
      <c r="KH117">
        <v>0</v>
      </c>
      <c r="KI117">
        <v>17.5</v>
      </c>
      <c r="KJ117">
        <v>17.5</v>
      </c>
      <c r="KK117">
        <v>0</v>
      </c>
      <c r="KL117">
        <v>3.5</v>
      </c>
      <c r="KM117">
        <v>14</v>
      </c>
      <c r="KN117">
        <v>0</v>
      </c>
      <c r="KO117">
        <v>17.5</v>
      </c>
      <c r="KP117">
        <v>17.5</v>
      </c>
      <c r="KQ117">
        <v>0</v>
      </c>
      <c r="KR117">
        <v>3.5</v>
      </c>
      <c r="KS117">
        <v>14</v>
      </c>
      <c r="KT117">
        <v>-17.5</v>
      </c>
      <c r="KU117">
        <v>0</v>
      </c>
      <c r="KV117">
        <v>0</v>
      </c>
      <c r="KW117">
        <v>0</v>
      </c>
      <c r="KX117">
        <v>3.5</v>
      </c>
      <c r="KY117">
        <v>14</v>
      </c>
      <c r="KZ117">
        <v>0</v>
      </c>
      <c r="LA117">
        <v>17.5</v>
      </c>
      <c r="LB117">
        <v>35</v>
      </c>
      <c r="LC117">
        <v>-17.5</v>
      </c>
      <c r="LD117">
        <v>3.5</v>
      </c>
      <c r="LE117">
        <v>14</v>
      </c>
      <c r="LF117">
        <v>-17.5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17.5</v>
      </c>
      <c r="LO117">
        <v>-17.5</v>
      </c>
    </row>
    <row r="118" spans="1:327" hidden="1" x14ac:dyDescent="0.25">
      <c r="A118">
        <v>1</v>
      </c>
      <c r="B118">
        <v>305</v>
      </c>
      <c r="C118" t="s">
        <v>408</v>
      </c>
      <c r="D118" t="s">
        <v>409</v>
      </c>
      <c r="E118" t="e">
        <v>#REF!</v>
      </c>
      <c r="F118">
        <v>42968</v>
      </c>
      <c r="I118" t="s">
        <v>112</v>
      </c>
      <c r="J118">
        <v>3.5</v>
      </c>
      <c r="K118">
        <v>14</v>
      </c>
      <c r="L118">
        <v>0</v>
      </c>
      <c r="M118">
        <v>17.5</v>
      </c>
      <c r="N118">
        <v>17.5</v>
      </c>
      <c r="O118">
        <v>0</v>
      </c>
      <c r="P118">
        <v>3.5</v>
      </c>
      <c r="Q118">
        <v>14</v>
      </c>
      <c r="R118">
        <v>17.5</v>
      </c>
      <c r="S118">
        <v>35</v>
      </c>
      <c r="T118">
        <v>35</v>
      </c>
      <c r="U118">
        <v>0</v>
      </c>
      <c r="V118">
        <v>3.5</v>
      </c>
      <c r="W118">
        <v>14</v>
      </c>
      <c r="X118">
        <v>0</v>
      </c>
      <c r="Y118">
        <v>17.5</v>
      </c>
      <c r="AA118">
        <v>17.5</v>
      </c>
      <c r="AB118">
        <v>3.5</v>
      </c>
      <c r="AC118">
        <v>14</v>
      </c>
      <c r="AD118">
        <v>0</v>
      </c>
      <c r="AE118">
        <v>17.5</v>
      </c>
      <c r="AF118">
        <v>17.5</v>
      </c>
      <c r="AG118">
        <v>0</v>
      </c>
      <c r="AH118">
        <v>3.5</v>
      </c>
      <c r="AI118">
        <v>10</v>
      </c>
      <c r="AJ118">
        <v>0</v>
      </c>
      <c r="AK118">
        <v>13.5</v>
      </c>
      <c r="AL118">
        <v>13.5</v>
      </c>
      <c r="AM118">
        <v>0</v>
      </c>
      <c r="AN118">
        <v>3.5</v>
      </c>
      <c r="AO118">
        <v>14</v>
      </c>
      <c r="AP118">
        <v>48.5</v>
      </c>
      <c r="AQ118">
        <v>66</v>
      </c>
      <c r="AR118">
        <v>66</v>
      </c>
      <c r="AS118">
        <v>0</v>
      </c>
      <c r="AT118">
        <v>3.5</v>
      </c>
      <c r="AU118">
        <v>10</v>
      </c>
      <c r="AV118">
        <v>35</v>
      </c>
      <c r="AW118">
        <v>48.5</v>
      </c>
      <c r="AY118">
        <v>48.5</v>
      </c>
      <c r="AZ118">
        <v>3.5</v>
      </c>
      <c r="BA118">
        <v>14</v>
      </c>
      <c r="BB118">
        <v>17.5</v>
      </c>
      <c r="BC118">
        <v>35</v>
      </c>
      <c r="BE118">
        <v>35</v>
      </c>
      <c r="BF118">
        <v>3.5</v>
      </c>
      <c r="BG118">
        <v>14</v>
      </c>
      <c r="BH118">
        <v>0</v>
      </c>
      <c r="BI118">
        <v>17.5</v>
      </c>
      <c r="BK118">
        <v>17.5</v>
      </c>
      <c r="BL118">
        <v>3.5</v>
      </c>
      <c r="BM118">
        <v>14</v>
      </c>
      <c r="BN118">
        <v>17.5</v>
      </c>
      <c r="BO118">
        <v>35</v>
      </c>
      <c r="BP118">
        <v>35</v>
      </c>
      <c r="BQ118">
        <v>0</v>
      </c>
      <c r="BR118">
        <v>3.5</v>
      </c>
      <c r="BS118">
        <v>14</v>
      </c>
      <c r="BT118">
        <v>0</v>
      </c>
      <c r="BU118">
        <v>17.5</v>
      </c>
      <c r="BW118">
        <v>17.5</v>
      </c>
      <c r="BX118">
        <v>3.5</v>
      </c>
      <c r="BY118">
        <v>14</v>
      </c>
      <c r="BZ118">
        <v>0</v>
      </c>
      <c r="CA118">
        <v>17.5</v>
      </c>
      <c r="CB118">
        <v>17.5</v>
      </c>
      <c r="CC118">
        <v>0</v>
      </c>
      <c r="CD118">
        <v>3.5</v>
      </c>
      <c r="CE118">
        <v>14</v>
      </c>
      <c r="CF118">
        <v>87.5</v>
      </c>
      <c r="CG118">
        <v>105</v>
      </c>
      <c r="CH118">
        <v>105</v>
      </c>
      <c r="CI118">
        <v>0</v>
      </c>
      <c r="CJ118">
        <v>3.5</v>
      </c>
      <c r="CK118">
        <v>14</v>
      </c>
      <c r="CL118">
        <v>70</v>
      </c>
      <c r="CM118">
        <v>87.5</v>
      </c>
      <c r="CO118">
        <v>87.5</v>
      </c>
      <c r="CP118">
        <v>3.5</v>
      </c>
      <c r="CQ118">
        <v>14</v>
      </c>
      <c r="CR118">
        <v>52.5</v>
      </c>
      <c r="CS118">
        <v>70</v>
      </c>
      <c r="CU118">
        <v>70</v>
      </c>
      <c r="CV118">
        <v>3.5</v>
      </c>
      <c r="CW118">
        <v>14</v>
      </c>
      <c r="CX118">
        <v>35</v>
      </c>
      <c r="CY118">
        <v>52.5</v>
      </c>
      <c r="DA118">
        <v>52.5</v>
      </c>
      <c r="DB118">
        <v>3.5</v>
      </c>
      <c r="DC118">
        <v>14</v>
      </c>
      <c r="DD118">
        <v>17.5</v>
      </c>
      <c r="DE118">
        <v>35</v>
      </c>
      <c r="DG118">
        <v>35</v>
      </c>
      <c r="DH118">
        <v>3.5</v>
      </c>
      <c r="DI118">
        <v>14</v>
      </c>
      <c r="DJ118">
        <v>0</v>
      </c>
      <c r="DK118">
        <v>17.5</v>
      </c>
      <c r="DM118">
        <v>17.5</v>
      </c>
      <c r="DN118">
        <v>3.5</v>
      </c>
      <c r="DO118">
        <v>10</v>
      </c>
      <c r="DP118">
        <v>14</v>
      </c>
      <c r="DQ118">
        <v>27.5</v>
      </c>
      <c r="DR118">
        <v>27.5</v>
      </c>
      <c r="DS118">
        <v>0</v>
      </c>
      <c r="DT118">
        <v>3.5</v>
      </c>
      <c r="DU118">
        <v>0</v>
      </c>
      <c r="DV118">
        <v>10.5</v>
      </c>
      <c r="DW118">
        <v>14</v>
      </c>
      <c r="DY118">
        <v>14</v>
      </c>
      <c r="DZ118">
        <v>3.5</v>
      </c>
      <c r="EA118">
        <v>0</v>
      </c>
      <c r="EB118">
        <v>7</v>
      </c>
      <c r="EC118">
        <v>10.5</v>
      </c>
      <c r="EE118">
        <v>10.5</v>
      </c>
      <c r="EF118">
        <v>3.5</v>
      </c>
      <c r="EG118">
        <v>0</v>
      </c>
      <c r="EH118">
        <v>3.5</v>
      </c>
      <c r="EI118">
        <v>7</v>
      </c>
      <c r="EK118">
        <v>7</v>
      </c>
      <c r="EL118">
        <v>3.5</v>
      </c>
      <c r="EM118">
        <v>0</v>
      </c>
      <c r="EN118">
        <v>0</v>
      </c>
      <c r="EO118">
        <v>3.5</v>
      </c>
      <c r="EQ118">
        <v>3.5</v>
      </c>
      <c r="ER118">
        <v>3.5</v>
      </c>
      <c r="ES118">
        <v>14</v>
      </c>
      <c r="ET118">
        <v>0</v>
      </c>
      <c r="EU118">
        <v>17.5</v>
      </c>
      <c r="EV118">
        <v>17.5</v>
      </c>
      <c r="EW118">
        <v>0</v>
      </c>
      <c r="EX118">
        <v>3.5</v>
      </c>
      <c r="EY118">
        <v>14</v>
      </c>
      <c r="EZ118">
        <v>0</v>
      </c>
      <c r="FA118">
        <v>17.5</v>
      </c>
      <c r="FB118">
        <v>17.5</v>
      </c>
      <c r="FC118">
        <v>0</v>
      </c>
      <c r="FD118">
        <v>3.5</v>
      </c>
      <c r="FE118">
        <v>14</v>
      </c>
      <c r="FF118">
        <v>0</v>
      </c>
      <c r="FG118">
        <v>17.5</v>
      </c>
      <c r="FH118">
        <v>17.5</v>
      </c>
      <c r="FI118">
        <v>0</v>
      </c>
      <c r="FJ118">
        <v>3.5</v>
      </c>
      <c r="FK118">
        <v>14</v>
      </c>
      <c r="FL118">
        <v>0</v>
      </c>
      <c r="FM118">
        <v>17.5</v>
      </c>
      <c r="FN118">
        <v>17.5</v>
      </c>
      <c r="FO118">
        <v>0</v>
      </c>
      <c r="FP118">
        <v>3.5</v>
      </c>
      <c r="FQ118">
        <v>14</v>
      </c>
      <c r="FR118">
        <v>17.5</v>
      </c>
      <c r="FS118">
        <v>35</v>
      </c>
      <c r="FT118">
        <v>35</v>
      </c>
      <c r="FU118">
        <v>0</v>
      </c>
      <c r="FV118">
        <v>3.5</v>
      </c>
      <c r="FW118">
        <v>14</v>
      </c>
      <c r="FX118">
        <v>0</v>
      </c>
      <c r="FY118">
        <v>17.5</v>
      </c>
      <c r="GA118">
        <v>17.5</v>
      </c>
      <c r="GB118">
        <v>3.5</v>
      </c>
      <c r="GC118">
        <v>14</v>
      </c>
      <c r="GD118">
        <v>0</v>
      </c>
      <c r="GE118">
        <v>17.5</v>
      </c>
      <c r="GF118">
        <v>17.5</v>
      </c>
      <c r="GG118">
        <v>0</v>
      </c>
      <c r="GH118">
        <v>14</v>
      </c>
      <c r="GI118">
        <v>14</v>
      </c>
      <c r="GJ118">
        <v>17.5</v>
      </c>
      <c r="GK118">
        <v>45.5</v>
      </c>
      <c r="GL118">
        <v>45.5</v>
      </c>
      <c r="GM118">
        <v>0</v>
      </c>
      <c r="GN118">
        <v>3.5</v>
      </c>
      <c r="GO118">
        <v>14</v>
      </c>
      <c r="GP118">
        <v>0</v>
      </c>
      <c r="GQ118">
        <v>17.5</v>
      </c>
      <c r="GS118">
        <v>17.5</v>
      </c>
      <c r="GT118">
        <v>3.5</v>
      </c>
      <c r="GU118">
        <v>14</v>
      </c>
      <c r="GV118">
        <v>0</v>
      </c>
      <c r="GW118">
        <v>17.5</v>
      </c>
      <c r="GX118">
        <v>17.5</v>
      </c>
      <c r="GY118">
        <v>0</v>
      </c>
      <c r="GZ118">
        <v>3.5</v>
      </c>
      <c r="HA118">
        <v>14</v>
      </c>
      <c r="HB118">
        <v>17.5</v>
      </c>
      <c r="HC118">
        <v>35</v>
      </c>
      <c r="HD118">
        <v>35</v>
      </c>
      <c r="HE118">
        <v>0</v>
      </c>
      <c r="HF118">
        <v>3.5</v>
      </c>
      <c r="HG118">
        <v>14</v>
      </c>
      <c r="HH118">
        <v>0</v>
      </c>
      <c r="HI118">
        <v>17.5</v>
      </c>
      <c r="HK118">
        <v>17.5</v>
      </c>
      <c r="HL118">
        <v>3.5</v>
      </c>
      <c r="HM118">
        <v>14</v>
      </c>
      <c r="HN118">
        <v>0</v>
      </c>
      <c r="HO118">
        <v>17.5</v>
      </c>
      <c r="HP118">
        <v>17.5</v>
      </c>
      <c r="HQ118">
        <v>0</v>
      </c>
      <c r="HR118">
        <v>3.5</v>
      </c>
      <c r="HS118">
        <v>14</v>
      </c>
      <c r="HT118">
        <v>17.5</v>
      </c>
      <c r="HU118">
        <v>35</v>
      </c>
      <c r="HV118">
        <v>35</v>
      </c>
      <c r="HW118">
        <v>0</v>
      </c>
      <c r="HX118">
        <v>3.5</v>
      </c>
      <c r="HY118">
        <v>14</v>
      </c>
      <c r="HZ118">
        <v>0</v>
      </c>
      <c r="IA118">
        <v>17.5</v>
      </c>
      <c r="IC118">
        <v>17.5</v>
      </c>
      <c r="ID118">
        <v>3.5</v>
      </c>
      <c r="IE118">
        <v>14</v>
      </c>
      <c r="IF118">
        <v>0</v>
      </c>
      <c r="IG118">
        <v>17.5</v>
      </c>
      <c r="IH118">
        <v>17.5</v>
      </c>
      <c r="II118">
        <v>0</v>
      </c>
      <c r="IJ118">
        <v>3.5</v>
      </c>
      <c r="IK118">
        <v>14</v>
      </c>
      <c r="IL118">
        <v>0</v>
      </c>
      <c r="IM118">
        <v>17.5</v>
      </c>
      <c r="IN118">
        <v>17.5</v>
      </c>
      <c r="IO118">
        <v>0</v>
      </c>
      <c r="IP118">
        <v>3.5</v>
      </c>
      <c r="IQ118">
        <v>14</v>
      </c>
      <c r="IR118">
        <v>17.5</v>
      </c>
      <c r="IS118">
        <v>35</v>
      </c>
      <c r="IT118">
        <v>35</v>
      </c>
      <c r="IU118">
        <v>0</v>
      </c>
      <c r="IV118">
        <v>3.5</v>
      </c>
      <c r="IW118">
        <v>14</v>
      </c>
      <c r="IX118">
        <v>0</v>
      </c>
      <c r="IY118">
        <v>17.5</v>
      </c>
      <c r="JA118">
        <v>17.5</v>
      </c>
      <c r="JB118">
        <v>3.5</v>
      </c>
      <c r="JC118">
        <v>14</v>
      </c>
      <c r="JD118">
        <v>3.5</v>
      </c>
      <c r="JE118">
        <v>21</v>
      </c>
      <c r="JF118">
        <v>21</v>
      </c>
      <c r="JG118">
        <v>0</v>
      </c>
      <c r="JH118">
        <v>3.5</v>
      </c>
      <c r="JI118">
        <v>0</v>
      </c>
      <c r="JJ118">
        <v>0</v>
      </c>
      <c r="JK118">
        <v>3.5</v>
      </c>
      <c r="JM118">
        <v>3.5</v>
      </c>
      <c r="JN118">
        <v>0</v>
      </c>
      <c r="JO118">
        <v>0</v>
      </c>
      <c r="JP118">
        <v>0</v>
      </c>
      <c r="JQ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</row>
    <row r="119" spans="1:327" x14ac:dyDescent="0.25">
      <c r="A119">
        <v>1</v>
      </c>
      <c r="B119">
        <v>307</v>
      </c>
      <c r="C119" t="s">
        <v>410</v>
      </c>
      <c r="D119" t="s">
        <v>411</v>
      </c>
      <c r="E119" t="e">
        <v>#REF!</v>
      </c>
      <c r="F119">
        <v>43491</v>
      </c>
      <c r="G119" t="s">
        <v>412</v>
      </c>
      <c r="H119" t="s">
        <v>413</v>
      </c>
      <c r="I119" t="s">
        <v>63</v>
      </c>
      <c r="J119">
        <v>3.5</v>
      </c>
      <c r="K119">
        <v>14</v>
      </c>
      <c r="L119">
        <v>369.5</v>
      </c>
      <c r="M119">
        <v>387</v>
      </c>
      <c r="N119">
        <v>387</v>
      </c>
      <c r="O119">
        <v>0</v>
      </c>
      <c r="P119">
        <v>3.5</v>
      </c>
      <c r="Q119">
        <v>14</v>
      </c>
      <c r="R119">
        <v>352</v>
      </c>
      <c r="S119">
        <v>369.5</v>
      </c>
      <c r="U119">
        <v>369.5</v>
      </c>
      <c r="V119">
        <v>3.5</v>
      </c>
      <c r="W119">
        <v>14</v>
      </c>
      <c r="X119">
        <v>334.5</v>
      </c>
      <c r="Y119">
        <v>352</v>
      </c>
      <c r="AA119">
        <v>352</v>
      </c>
      <c r="AB119">
        <v>3.5</v>
      </c>
      <c r="AC119">
        <v>14</v>
      </c>
      <c r="AD119">
        <v>317</v>
      </c>
      <c r="AE119">
        <v>334.5</v>
      </c>
      <c r="AG119">
        <v>334.5</v>
      </c>
      <c r="AH119">
        <v>3.5</v>
      </c>
      <c r="AI119">
        <v>10</v>
      </c>
      <c r="AJ119">
        <v>303.5</v>
      </c>
      <c r="AK119">
        <v>317</v>
      </c>
      <c r="AM119">
        <v>317</v>
      </c>
      <c r="AN119">
        <v>3.5</v>
      </c>
      <c r="AO119">
        <v>14</v>
      </c>
      <c r="AP119">
        <v>286</v>
      </c>
      <c r="AQ119">
        <v>303.5</v>
      </c>
      <c r="AS119">
        <v>303.5</v>
      </c>
      <c r="AT119">
        <v>3.5</v>
      </c>
      <c r="AU119">
        <v>10</v>
      </c>
      <c r="AV119">
        <v>272.5</v>
      </c>
      <c r="AW119">
        <v>286</v>
      </c>
      <c r="AY119">
        <v>286</v>
      </c>
      <c r="AZ119">
        <v>3.5</v>
      </c>
      <c r="BA119">
        <v>14</v>
      </c>
      <c r="BB119">
        <v>255</v>
      </c>
      <c r="BC119">
        <v>272.5</v>
      </c>
      <c r="BE119">
        <v>272.5</v>
      </c>
      <c r="BF119">
        <v>3.5</v>
      </c>
      <c r="BG119">
        <v>14</v>
      </c>
      <c r="BH119">
        <v>237.5</v>
      </c>
      <c r="BI119">
        <v>255</v>
      </c>
      <c r="BK119">
        <v>255</v>
      </c>
      <c r="BL119">
        <v>3.5</v>
      </c>
      <c r="BM119">
        <v>14</v>
      </c>
      <c r="BN119">
        <v>220</v>
      </c>
      <c r="BO119">
        <v>237.5</v>
      </c>
      <c r="BQ119">
        <v>237.5</v>
      </c>
      <c r="BR119">
        <v>3.5</v>
      </c>
      <c r="BS119">
        <v>14</v>
      </c>
      <c r="BT119">
        <v>202.5</v>
      </c>
      <c r="BU119">
        <v>220</v>
      </c>
      <c r="BW119">
        <v>220</v>
      </c>
      <c r="BX119">
        <v>3.5</v>
      </c>
      <c r="BY119">
        <v>14</v>
      </c>
      <c r="BZ119">
        <v>185</v>
      </c>
      <c r="CA119">
        <v>202.5</v>
      </c>
      <c r="CC119">
        <v>202.5</v>
      </c>
      <c r="CD119">
        <v>3.5</v>
      </c>
      <c r="CE119">
        <v>14</v>
      </c>
      <c r="CF119">
        <v>167.5</v>
      </c>
      <c r="CG119">
        <v>185</v>
      </c>
      <c r="CI119">
        <v>185</v>
      </c>
      <c r="CJ119">
        <v>3.5</v>
      </c>
      <c r="CK119">
        <v>14</v>
      </c>
      <c r="CL119">
        <v>150</v>
      </c>
      <c r="CM119">
        <v>167.5</v>
      </c>
      <c r="CO119">
        <v>167.5</v>
      </c>
      <c r="CP119">
        <v>3.5</v>
      </c>
      <c r="CQ119">
        <v>14</v>
      </c>
      <c r="CR119">
        <v>132.5</v>
      </c>
      <c r="CS119">
        <v>150</v>
      </c>
      <c r="CU119">
        <v>150</v>
      </c>
      <c r="CV119">
        <v>3.5</v>
      </c>
      <c r="CW119">
        <v>14</v>
      </c>
      <c r="CX119">
        <v>115</v>
      </c>
      <c r="CY119">
        <v>132.5</v>
      </c>
      <c r="DA119">
        <v>132.5</v>
      </c>
      <c r="DB119">
        <v>3.5</v>
      </c>
      <c r="DC119">
        <v>14</v>
      </c>
      <c r="DD119">
        <v>97.5</v>
      </c>
      <c r="DE119">
        <v>115</v>
      </c>
      <c r="DG119">
        <v>115</v>
      </c>
      <c r="DH119">
        <v>3.5</v>
      </c>
      <c r="DI119">
        <v>14</v>
      </c>
      <c r="DJ119">
        <v>80</v>
      </c>
      <c r="DK119">
        <v>97.5</v>
      </c>
      <c r="DM119">
        <v>97.5</v>
      </c>
      <c r="DN119">
        <v>3.5</v>
      </c>
      <c r="DO119">
        <v>10</v>
      </c>
      <c r="DP119">
        <v>66.5</v>
      </c>
      <c r="DQ119">
        <v>80</v>
      </c>
      <c r="DS119">
        <v>80</v>
      </c>
      <c r="DT119">
        <v>3.5</v>
      </c>
      <c r="DU119">
        <v>0</v>
      </c>
      <c r="DV119">
        <v>63</v>
      </c>
      <c r="DW119">
        <v>66.5</v>
      </c>
      <c r="DY119">
        <v>66.5</v>
      </c>
      <c r="DZ119">
        <v>3.5</v>
      </c>
      <c r="EA119">
        <v>0</v>
      </c>
      <c r="EB119">
        <v>59.5</v>
      </c>
      <c r="EC119">
        <v>63</v>
      </c>
      <c r="EE119">
        <v>63</v>
      </c>
      <c r="EF119">
        <v>3.5</v>
      </c>
      <c r="EG119">
        <v>0</v>
      </c>
      <c r="EH119">
        <v>56</v>
      </c>
      <c r="EI119">
        <v>59.5</v>
      </c>
      <c r="EK119">
        <v>59.5</v>
      </c>
      <c r="EL119">
        <v>3.5</v>
      </c>
      <c r="EM119">
        <v>0</v>
      </c>
      <c r="EN119">
        <v>52.5</v>
      </c>
      <c r="EO119">
        <v>56</v>
      </c>
      <c r="EQ119">
        <v>56</v>
      </c>
      <c r="ER119">
        <v>3.5</v>
      </c>
      <c r="ES119">
        <v>14</v>
      </c>
      <c r="ET119">
        <v>35</v>
      </c>
      <c r="EU119">
        <v>52.5</v>
      </c>
      <c r="EW119">
        <v>52.5</v>
      </c>
      <c r="EX119">
        <v>3.5</v>
      </c>
      <c r="EY119">
        <v>14</v>
      </c>
      <c r="EZ119">
        <v>17.5</v>
      </c>
      <c r="FA119">
        <v>35</v>
      </c>
      <c r="FC119">
        <v>35</v>
      </c>
      <c r="FD119">
        <v>3.5</v>
      </c>
      <c r="FE119">
        <v>14</v>
      </c>
      <c r="FF119">
        <v>0</v>
      </c>
      <c r="FG119">
        <v>17.5</v>
      </c>
      <c r="FI119">
        <v>17.5</v>
      </c>
      <c r="FJ119">
        <v>3.5</v>
      </c>
      <c r="FK119">
        <v>14</v>
      </c>
      <c r="FL119">
        <v>17.5</v>
      </c>
      <c r="FM119">
        <v>35</v>
      </c>
      <c r="FN119">
        <v>35</v>
      </c>
      <c r="FO119">
        <v>0</v>
      </c>
      <c r="FP119">
        <v>3.5</v>
      </c>
      <c r="FQ119">
        <v>14</v>
      </c>
      <c r="FR119">
        <v>0</v>
      </c>
      <c r="FS119">
        <v>17.5</v>
      </c>
      <c r="FU119">
        <v>17.5</v>
      </c>
      <c r="FV119">
        <v>3.5</v>
      </c>
      <c r="FW119">
        <v>14</v>
      </c>
      <c r="FX119">
        <v>17.5</v>
      </c>
      <c r="FY119">
        <v>35</v>
      </c>
      <c r="FZ119">
        <v>35</v>
      </c>
      <c r="GA119">
        <v>0</v>
      </c>
      <c r="GB119">
        <v>3.5</v>
      </c>
      <c r="GC119">
        <v>14</v>
      </c>
      <c r="GD119">
        <v>0</v>
      </c>
      <c r="GE119">
        <v>17.5</v>
      </c>
      <c r="GG119">
        <v>17.5</v>
      </c>
      <c r="GH119">
        <v>0</v>
      </c>
      <c r="GI119">
        <v>0</v>
      </c>
      <c r="GJ119">
        <v>0</v>
      </c>
      <c r="GK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</row>
    <row r="120" spans="1:327" hidden="1" x14ac:dyDescent="0.25">
      <c r="A120">
        <v>1</v>
      </c>
      <c r="B120">
        <v>308</v>
      </c>
      <c r="C120" t="s">
        <v>414</v>
      </c>
      <c r="D120" t="s">
        <v>415</v>
      </c>
      <c r="E120" t="e">
        <v>#REF!</v>
      </c>
      <c r="G120" t="s">
        <v>416</v>
      </c>
      <c r="H120" t="s">
        <v>417</v>
      </c>
      <c r="I120" t="s">
        <v>112</v>
      </c>
      <c r="J120">
        <v>3.5</v>
      </c>
      <c r="K120">
        <v>14</v>
      </c>
      <c r="L120">
        <v>167</v>
      </c>
      <c r="M120">
        <v>184.5</v>
      </c>
      <c r="O120">
        <v>184.5</v>
      </c>
      <c r="P120">
        <v>3.5</v>
      </c>
      <c r="Q120">
        <v>14</v>
      </c>
      <c r="R120">
        <v>149.5</v>
      </c>
      <c r="S120">
        <v>167</v>
      </c>
      <c r="U120">
        <v>167</v>
      </c>
      <c r="V120">
        <v>3.5</v>
      </c>
      <c r="W120">
        <v>14</v>
      </c>
      <c r="X120">
        <v>132</v>
      </c>
      <c r="Y120">
        <v>149.5</v>
      </c>
      <c r="AA120">
        <v>149.5</v>
      </c>
      <c r="AB120">
        <v>3.5</v>
      </c>
      <c r="AC120">
        <v>14</v>
      </c>
      <c r="AD120">
        <v>114.5</v>
      </c>
      <c r="AE120">
        <v>132</v>
      </c>
      <c r="AG120">
        <v>132</v>
      </c>
      <c r="AH120">
        <v>3.5</v>
      </c>
      <c r="AI120">
        <v>10</v>
      </c>
      <c r="AJ120">
        <v>101</v>
      </c>
      <c r="AK120">
        <v>114.5</v>
      </c>
      <c r="AM120">
        <v>114.5</v>
      </c>
      <c r="AN120">
        <v>3.5</v>
      </c>
      <c r="AO120">
        <v>14</v>
      </c>
      <c r="AP120">
        <v>83.5</v>
      </c>
      <c r="AQ120">
        <v>101</v>
      </c>
      <c r="AS120">
        <v>101</v>
      </c>
      <c r="AT120">
        <v>3.5</v>
      </c>
      <c r="AU120">
        <v>10</v>
      </c>
      <c r="AV120">
        <v>70</v>
      </c>
      <c r="AW120">
        <v>83.5</v>
      </c>
      <c r="AY120">
        <v>83.5</v>
      </c>
      <c r="AZ120">
        <v>3.5</v>
      </c>
      <c r="BA120">
        <v>14</v>
      </c>
      <c r="BB120">
        <v>52.5</v>
      </c>
      <c r="BC120">
        <v>70</v>
      </c>
      <c r="BE120">
        <v>70</v>
      </c>
      <c r="BF120">
        <v>3.5</v>
      </c>
      <c r="BG120">
        <v>14</v>
      </c>
      <c r="BH120">
        <v>35</v>
      </c>
      <c r="BI120">
        <v>52.5</v>
      </c>
      <c r="BK120">
        <v>52.5</v>
      </c>
      <c r="BL120">
        <v>3.5</v>
      </c>
      <c r="BM120">
        <v>14</v>
      </c>
      <c r="BN120">
        <v>17.5</v>
      </c>
      <c r="BO120">
        <v>35</v>
      </c>
      <c r="BQ120">
        <v>35</v>
      </c>
      <c r="BR120">
        <v>3.5</v>
      </c>
      <c r="BS120">
        <v>14</v>
      </c>
      <c r="BT120">
        <v>0</v>
      </c>
      <c r="BU120">
        <v>17.5</v>
      </c>
      <c r="BW120">
        <v>17.5</v>
      </c>
      <c r="BX120">
        <v>3.5</v>
      </c>
      <c r="BY120">
        <v>14</v>
      </c>
      <c r="BZ120">
        <v>105</v>
      </c>
      <c r="CA120">
        <v>122.5</v>
      </c>
      <c r="CB120">
        <v>122.5</v>
      </c>
      <c r="CC120">
        <v>0</v>
      </c>
      <c r="CD120">
        <v>3.5</v>
      </c>
      <c r="CE120">
        <v>14</v>
      </c>
      <c r="CF120">
        <v>87.5</v>
      </c>
      <c r="CG120">
        <v>105</v>
      </c>
      <c r="CI120">
        <v>105</v>
      </c>
      <c r="CJ120">
        <v>3.5</v>
      </c>
      <c r="CK120">
        <v>14</v>
      </c>
      <c r="CL120">
        <v>70</v>
      </c>
      <c r="CM120">
        <v>87.5</v>
      </c>
      <c r="CO120">
        <v>87.5</v>
      </c>
      <c r="CP120">
        <v>3.5</v>
      </c>
      <c r="CQ120">
        <v>14</v>
      </c>
      <c r="CR120">
        <v>52.5</v>
      </c>
      <c r="CS120">
        <v>70</v>
      </c>
      <c r="CU120">
        <v>70</v>
      </c>
      <c r="CV120">
        <v>3.5</v>
      </c>
      <c r="CW120">
        <v>14</v>
      </c>
      <c r="CX120">
        <v>35</v>
      </c>
      <c r="CY120">
        <v>52.5</v>
      </c>
      <c r="DA120">
        <v>52.5</v>
      </c>
      <c r="DB120">
        <v>3.5</v>
      </c>
      <c r="DC120">
        <v>14</v>
      </c>
      <c r="DD120">
        <v>17.5</v>
      </c>
      <c r="DE120">
        <v>35</v>
      </c>
      <c r="DG120">
        <v>35</v>
      </c>
      <c r="DH120">
        <v>3.5</v>
      </c>
      <c r="DI120">
        <v>14</v>
      </c>
      <c r="DJ120">
        <v>0</v>
      </c>
      <c r="DK120">
        <v>17.5</v>
      </c>
      <c r="DM120">
        <v>17.5</v>
      </c>
      <c r="DN120">
        <v>0</v>
      </c>
      <c r="DO120">
        <v>0</v>
      </c>
      <c r="DP120">
        <v>0</v>
      </c>
      <c r="DQ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</row>
    <row r="121" spans="1:327" hidden="1" x14ac:dyDescent="0.25">
      <c r="A121">
        <v>1</v>
      </c>
      <c r="B121">
        <v>310</v>
      </c>
      <c r="C121" t="s">
        <v>418</v>
      </c>
      <c r="D121" t="s">
        <v>419</v>
      </c>
      <c r="E121" t="e">
        <v>#REF!</v>
      </c>
      <c r="G121" t="s">
        <v>141</v>
      </c>
      <c r="I121" t="s">
        <v>112</v>
      </c>
      <c r="J121">
        <v>3.5</v>
      </c>
      <c r="K121">
        <v>14</v>
      </c>
      <c r="L121">
        <v>0</v>
      </c>
      <c r="M121">
        <v>17.5</v>
      </c>
      <c r="N121">
        <v>17.5</v>
      </c>
      <c r="O121">
        <v>0</v>
      </c>
      <c r="P121">
        <v>3.5</v>
      </c>
      <c r="Q121">
        <v>14</v>
      </c>
      <c r="R121">
        <v>17.5</v>
      </c>
      <c r="S121">
        <v>35</v>
      </c>
      <c r="T121">
        <v>35</v>
      </c>
      <c r="U121">
        <v>0</v>
      </c>
      <c r="V121">
        <v>3.5</v>
      </c>
      <c r="W121">
        <v>14</v>
      </c>
      <c r="X121">
        <v>0</v>
      </c>
      <c r="Y121">
        <v>17.5</v>
      </c>
      <c r="AA121">
        <v>17.5</v>
      </c>
      <c r="AB121">
        <v>3.5</v>
      </c>
      <c r="AC121">
        <v>14</v>
      </c>
      <c r="AD121">
        <v>13.5</v>
      </c>
      <c r="AE121">
        <v>31</v>
      </c>
      <c r="AF121">
        <v>31</v>
      </c>
      <c r="AG121">
        <v>0</v>
      </c>
      <c r="AH121">
        <v>3.5</v>
      </c>
      <c r="AI121">
        <v>10</v>
      </c>
      <c r="AJ121">
        <v>0</v>
      </c>
      <c r="AK121">
        <v>13.5</v>
      </c>
      <c r="AM121">
        <v>13.5</v>
      </c>
      <c r="AN121">
        <v>3.5</v>
      </c>
      <c r="AO121">
        <v>14</v>
      </c>
      <c r="AP121">
        <v>31</v>
      </c>
      <c r="AQ121">
        <v>48.5</v>
      </c>
      <c r="AR121">
        <v>48.5</v>
      </c>
      <c r="AS121">
        <v>0</v>
      </c>
      <c r="AT121">
        <v>3.5</v>
      </c>
      <c r="AU121">
        <v>10</v>
      </c>
      <c r="AV121">
        <v>17.5</v>
      </c>
      <c r="AW121">
        <v>31</v>
      </c>
      <c r="AY121">
        <v>31</v>
      </c>
      <c r="AZ121">
        <v>3.5</v>
      </c>
      <c r="BA121">
        <v>14</v>
      </c>
      <c r="BB121">
        <v>0</v>
      </c>
      <c r="BC121">
        <v>17.5</v>
      </c>
      <c r="BE121">
        <v>17.5</v>
      </c>
      <c r="BF121">
        <v>3.5</v>
      </c>
      <c r="BG121">
        <v>14</v>
      </c>
      <c r="BH121">
        <v>17.5</v>
      </c>
      <c r="BI121">
        <v>35</v>
      </c>
      <c r="BJ121">
        <v>35</v>
      </c>
      <c r="BK121">
        <v>0</v>
      </c>
      <c r="BL121">
        <v>3.5</v>
      </c>
      <c r="BM121">
        <v>14</v>
      </c>
      <c r="BN121">
        <v>0</v>
      </c>
      <c r="BO121">
        <v>17.5</v>
      </c>
      <c r="BQ121">
        <v>17.5</v>
      </c>
      <c r="BR121">
        <v>3.5</v>
      </c>
      <c r="BS121">
        <v>14</v>
      </c>
      <c r="BT121">
        <v>17.5</v>
      </c>
      <c r="BU121">
        <v>35</v>
      </c>
      <c r="BV121">
        <v>35</v>
      </c>
      <c r="BW121">
        <v>0</v>
      </c>
      <c r="BX121">
        <v>3.5</v>
      </c>
      <c r="BY121">
        <v>14</v>
      </c>
      <c r="BZ121">
        <v>0</v>
      </c>
      <c r="CA121">
        <v>17.5</v>
      </c>
      <c r="CC121">
        <v>17.5</v>
      </c>
      <c r="CD121">
        <v>3.5</v>
      </c>
      <c r="CE121">
        <v>14</v>
      </c>
      <c r="CF121">
        <v>70</v>
      </c>
      <c r="CG121">
        <v>87.5</v>
      </c>
      <c r="CH121">
        <v>87.5</v>
      </c>
      <c r="CI121">
        <v>0</v>
      </c>
      <c r="CJ121">
        <v>3.5</v>
      </c>
      <c r="CK121">
        <v>14</v>
      </c>
      <c r="CL121">
        <v>52.5</v>
      </c>
      <c r="CM121">
        <v>70</v>
      </c>
      <c r="CO121">
        <v>70</v>
      </c>
      <c r="CP121">
        <v>3.5</v>
      </c>
      <c r="CQ121">
        <v>14</v>
      </c>
      <c r="CR121">
        <v>35</v>
      </c>
      <c r="CS121">
        <v>52.5</v>
      </c>
      <c r="CU121">
        <v>52.5</v>
      </c>
      <c r="CV121">
        <v>3.5</v>
      </c>
      <c r="CW121">
        <v>14</v>
      </c>
      <c r="CX121">
        <v>17.5</v>
      </c>
      <c r="CY121">
        <v>35</v>
      </c>
      <c r="DA121">
        <v>35</v>
      </c>
      <c r="DB121">
        <v>3.5</v>
      </c>
      <c r="DC121">
        <v>14</v>
      </c>
      <c r="DD121">
        <v>0</v>
      </c>
      <c r="DE121">
        <v>17.5</v>
      </c>
      <c r="DG121">
        <v>17.5</v>
      </c>
      <c r="DH121">
        <v>3.5</v>
      </c>
      <c r="DI121">
        <v>14</v>
      </c>
      <c r="DJ121">
        <v>17</v>
      </c>
      <c r="DK121">
        <v>34.5</v>
      </c>
      <c r="DL121">
        <v>34.5</v>
      </c>
      <c r="DM121">
        <v>0</v>
      </c>
      <c r="DN121">
        <v>3.5</v>
      </c>
      <c r="DO121">
        <v>10</v>
      </c>
      <c r="DP121">
        <v>3.5</v>
      </c>
      <c r="DQ121">
        <v>17</v>
      </c>
      <c r="DS121">
        <v>17</v>
      </c>
      <c r="DT121">
        <v>3.5</v>
      </c>
      <c r="DU121">
        <v>0</v>
      </c>
      <c r="DV121">
        <v>0</v>
      </c>
      <c r="DW121">
        <v>3.5</v>
      </c>
      <c r="DY121">
        <v>3.5</v>
      </c>
      <c r="DZ121">
        <v>3.5</v>
      </c>
      <c r="EA121">
        <v>0</v>
      </c>
      <c r="EB121">
        <v>42</v>
      </c>
      <c r="EC121">
        <v>45.5</v>
      </c>
      <c r="ED121">
        <v>45.5</v>
      </c>
      <c r="EE121">
        <v>0</v>
      </c>
      <c r="EF121">
        <v>3.5</v>
      </c>
      <c r="EG121">
        <v>0</v>
      </c>
      <c r="EH121">
        <v>38.5</v>
      </c>
      <c r="EI121">
        <v>42</v>
      </c>
      <c r="EK121">
        <v>42</v>
      </c>
      <c r="EL121">
        <v>3.5</v>
      </c>
      <c r="EM121">
        <v>0</v>
      </c>
      <c r="EN121">
        <v>35</v>
      </c>
      <c r="EO121">
        <v>38.5</v>
      </c>
      <c r="EQ121">
        <v>38.5</v>
      </c>
      <c r="ER121">
        <v>3.5</v>
      </c>
      <c r="ES121">
        <v>14</v>
      </c>
      <c r="ET121">
        <v>17.5</v>
      </c>
      <c r="EU121">
        <v>35</v>
      </c>
      <c r="EW121">
        <v>35</v>
      </c>
      <c r="EX121">
        <v>3.5</v>
      </c>
      <c r="EY121">
        <v>14</v>
      </c>
      <c r="EZ121">
        <v>0</v>
      </c>
      <c r="FA121">
        <v>17.5</v>
      </c>
      <c r="FC121">
        <v>17.5</v>
      </c>
      <c r="FD121">
        <v>3.5</v>
      </c>
      <c r="FE121">
        <v>14</v>
      </c>
      <c r="FF121">
        <v>17.5</v>
      </c>
      <c r="FG121">
        <v>35</v>
      </c>
      <c r="FH121">
        <v>35</v>
      </c>
      <c r="FI121">
        <v>0</v>
      </c>
      <c r="FJ121">
        <v>3.5</v>
      </c>
      <c r="FK121">
        <v>14</v>
      </c>
      <c r="FL121">
        <v>0</v>
      </c>
      <c r="FM121">
        <v>17.5</v>
      </c>
      <c r="FO121">
        <v>17.5</v>
      </c>
      <c r="FP121">
        <v>3.5</v>
      </c>
      <c r="FQ121">
        <v>14</v>
      </c>
      <c r="FR121">
        <v>35</v>
      </c>
      <c r="FS121">
        <v>52.5</v>
      </c>
      <c r="FT121">
        <v>52.5</v>
      </c>
      <c r="FU121">
        <v>0</v>
      </c>
      <c r="FV121">
        <v>3.5</v>
      </c>
      <c r="FW121">
        <v>14</v>
      </c>
      <c r="FX121">
        <v>17.5</v>
      </c>
      <c r="FY121">
        <v>35</v>
      </c>
      <c r="GA121">
        <v>35</v>
      </c>
      <c r="GB121">
        <v>3.5</v>
      </c>
      <c r="GC121">
        <v>14</v>
      </c>
      <c r="GD121">
        <v>0</v>
      </c>
      <c r="GE121">
        <v>17.5</v>
      </c>
      <c r="GG121">
        <v>17.5</v>
      </c>
      <c r="GH121">
        <v>14</v>
      </c>
      <c r="GI121">
        <v>14</v>
      </c>
      <c r="GJ121">
        <v>17.5</v>
      </c>
      <c r="GK121">
        <v>45.5</v>
      </c>
      <c r="GL121">
        <v>45.5</v>
      </c>
      <c r="GM121">
        <v>0</v>
      </c>
      <c r="GN121">
        <v>3.5</v>
      </c>
      <c r="GO121">
        <v>14</v>
      </c>
      <c r="GP121">
        <v>0</v>
      </c>
      <c r="GQ121">
        <v>17.5</v>
      </c>
      <c r="GS121">
        <v>17.5</v>
      </c>
      <c r="GT121">
        <v>3.5</v>
      </c>
      <c r="GU121">
        <v>14</v>
      </c>
      <c r="GV121">
        <v>17.5</v>
      </c>
      <c r="GW121">
        <v>35</v>
      </c>
      <c r="GX121">
        <v>35</v>
      </c>
      <c r="GY121">
        <v>0</v>
      </c>
      <c r="GZ121">
        <v>3.5</v>
      </c>
      <c r="HA121">
        <v>14</v>
      </c>
      <c r="HB121">
        <v>0</v>
      </c>
      <c r="HC121">
        <v>17.5</v>
      </c>
      <c r="HE121">
        <v>17.5</v>
      </c>
      <c r="HF121">
        <v>3.5</v>
      </c>
      <c r="HG121">
        <v>14</v>
      </c>
      <c r="HH121">
        <v>52.5</v>
      </c>
      <c r="HI121">
        <v>70</v>
      </c>
      <c r="HJ121">
        <v>70</v>
      </c>
      <c r="HK121">
        <v>0</v>
      </c>
      <c r="HL121">
        <v>3.5</v>
      </c>
      <c r="HM121">
        <v>14</v>
      </c>
      <c r="HN121">
        <v>35</v>
      </c>
      <c r="HO121">
        <v>52.5</v>
      </c>
      <c r="HQ121">
        <v>52.5</v>
      </c>
      <c r="HR121">
        <v>3.5</v>
      </c>
      <c r="HS121">
        <v>14</v>
      </c>
      <c r="HT121">
        <v>17.5</v>
      </c>
      <c r="HU121">
        <v>35</v>
      </c>
      <c r="HW121">
        <v>35</v>
      </c>
      <c r="HX121">
        <v>3.5</v>
      </c>
      <c r="HY121">
        <v>14</v>
      </c>
      <c r="HZ121">
        <v>0</v>
      </c>
      <c r="IA121">
        <v>17.5</v>
      </c>
      <c r="IC121">
        <v>17.5</v>
      </c>
      <c r="ID121">
        <v>3.5</v>
      </c>
      <c r="IE121">
        <v>14</v>
      </c>
      <c r="IF121">
        <v>17.5</v>
      </c>
      <c r="IG121">
        <v>35</v>
      </c>
      <c r="IH121">
        <v>35</v>
      </c>
      <c r="II121">
        <v>0</v>
      </c>
      <c r="IJ121">
        <v>3.5</v>
      </c>
      <c r="IK121">
        <v>14</v>
      </c>
      <c r="IL121">
        <v>0</v>
      </c>
      <c r="IM121">
        <v>17.5</v>
      </c>
      <c r="IO121">
        <v>17.5</v>
      </c>
      <c r="IP121">
        <v>3.5</v>
      </c>
      <c r="IQ121">
        <v>14</v>
      </c>
      <c r="IR121">
        <v>17.5</v>
      </c>
      <c r="IS121">
        <v>35</v>
      </c>
      <c r="IT121">
        <v>35</v>
      </c>
      <c r="IU121">
        <v>0</v>
      </c>
      <c r="IV121">
        <v>3.5</v>
      </c>
      <c r="IW121">
        <v>14</v>
      </c>
      <c r="IX121">
        <v>0</v>
      </c>
      <c r="IY121">
        <v>17.5</v>
      </c>
      <c r="JA121">
        <v>17.5</v>
      </c>
      <c r="JB121">
        <v>3.5</v>
      </c>
      <c r="JC121">
        <v>14</v>
      </c>
      <c r="JD121">
        <v>35</v>
      </c>
      <c r="JE121">
        <v>52.5</v>
      </c>
      <c r="JF121">
        <v>52.5</v>
      </c>
      <c r="JG121">
        <v>0</v>
      </c>
      <c r="JH121">
        <v>3.5</v>
      </c>
      <c r="JI121">
        <v>14</v>
      </c>
      <c r="JJ121">
        <v>17.5</v>
      </c>
      <c r="JK121">
        <v>35</v>
      </c>
      <c r="JM121">
        <v>35</v>
      </c>
      <c r="JN121">
        <v>3.5</v>
      </c>
      <c r="JO121">
        <v>14</v>
      </c>
      <c r="JP121">
        <v>0</v>
      </c>
      <c r="JQ121">
        <v>17.5</v>
      </c>
      <c r="JS121">
        <v>17.5</v>
      </c>
      <c r="JT121">
        <v>3.5</v>
      </c>
      <c r="JU121">
        <v>14</v>
      </c>
      <c r="JV121">
        <v>0</v>
      </c>
      <c r="JW121">
        <v>17.5</v>
      </c>
      <c r="JX121">
        <v>17.5</v>
      </c>
      <c r="JY121">
        <v>0</v>
      </c>
      <c r="JZ121">
        <v>3.5</v>
      </c>
      <c r="KA121">
        <v>14</v>
      </c>
      <c r="KB121">
        <v>17.5</v>
      </c>
      <c r="KC121">
        <v>35</v>
      </c>
      <c r="KD121">
        <v>35</v>
      </c>
      <c r="KE121">
        <v>0</v>
      </c>
      <c r="KF121">
        <v>3.5</v>
      </c>
      <c r="KG121">
        <v>14</v>
      </c>
      <c r="KH121">
        <v>0</v>
      </c>
      <c r="KI121">
        <v>17.5</v>
      </c>
      <c r="KK121">
        <v>17.5</v>
      </c>
      <c r="KL121">
        <v>3.5</v>
      </c>
      <c r="KM121">
        <v>14</v>
      </c>
      <c r="KN121">
        <v>0</v>
      </c>
      <c r="KO121">
        <v>17.5</v>
      </c>
      <c r="KP121">
        <v>17.5</v>
      </c>
      <c r="KQ121">
        <v>0</v>
      </c>
      <c r="KR121">
        <v>3.5</v>
      </c>
      <c r="KS121">
        <v>14</v>
      </c>
      <c r="KT121">
        <v>0</v>
      </c>
      <c r="KU121">
        <v>17.5</v>
      </c>
      <c r="KV121">
        <v>17.5</v>
      </c>
      <c r="KW121">
        <v>0</v>
      </c>
      <c r="KX121">
        <v>3.5</v>
      </c>
      <c r="KY121">
        <v>14</v>
      </c>
      <c r="KZ121">
        <v>17.5</v>
      </c>
      <c r="LA121">
        <v>35</v>
      </c>
      <c r="LB121">
        <v>35</v>
      </c>
      <c r="LC121">
        <v>0</v>
      </c>
      <c r="LD121">
        <v>3.5</v>
      </c>
      <c r="LE121">
        <v>14</v>
      </c>
      <c r="LF121">
        <v>0</v>
      </c>
      <c r="LG121">
        <v>17.5</v>
      </c>
      <c r="LH121">
        <v>0</v>
      </c>
      <c r="LI121">
        <v>17.5</v>
      </c>
      <c r="LJ121">
        <v>3.5</v>
      </c>
      <c r="LK121">
        <v>14</v>
      </c>
      <c r="LL121">
        <v>0</v>
      </c>
      <c r="LM121">
        <v>17.5</v>
      </c>
      <c r="LN121">
        <v>17.5</v>
      </c>
      <c r="LO121">
        <v>0</v>
      </c>
    </row>
    <row r="122" spans="1:327" hidden="1" x14ac:dyDescent="0.25">
      <c r="A122">
        <v>1</v>
      </c>
      <c r="B122">
        <v>313</v>
      </c>
      <c r="C122" t="s">
        <v>420</v>
      </c>
      <c r="D122" t="s">
        <v>421</v>
      </c>
      <c r="E122" t="e">
        <v>#REF!</v>
      </c>
      <c r="I122" t="s">
        <v>108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14</v>
      </c>
      <c r="KT122">
        <v>0</v>
      </c>
      <c r="KU122">
        <v>14</v>
      </c>
      <c r="KV122">
        <v>14</v>
      </c>
      <c r="KW122">
        <v>0</v>
      </c>
      <c r="KX122">
        <v>0</v>
      </c>
      <c r="KY122">
        <v>14</v>
      </c>
      <c r="KZ122">
        <v>14</v>
      </c>
      <c r="LA122">
        <v>28</v>
      </c>
      <c r="LB122">
        <v>28</v>
      </c>
      <c r="LC122">
        <v>0</v>
      </c>
      <c r="LD122">
        <v>0</v>
      </c>
      <c r="LE122">
        <v>14</v>
      </c>
      <c r="LF122">
        <v>84</v>
      </c>
      <c r="LG122">
        <v>98</v>
      </c>
      <c r="LH122">
        <v>84</v>
      </c>
      <c r="LI122">
        <v>14</v>
      </c>
      <c r="LJ122">
        <v>0</v>
      </c>
      <c r="LK122">
        <v>14</v>
      </c>
      <c r="LL122">
        <v>70</v>
      </c>
      <c r="LM122">
        <v>84</v>
      </c>
      <c r="LN122">
        <v>0</v>
      </c>
      <c r="LO122">
        <v>84</v>
      </c>
    </row>
    <row r="123" spans="1:327" hidden="1" x14ac:dyDescent="0.25">
      <c r="A123">
        <v>1</v>
      </c>
      <c r="B123">
        <v>319</v>
      </c>
      <c r="C123" t="s">
        <v>422</v>
      </c>
      <c r="D123" t="s">
        <v>423</v>
      </c>
      <c r="E123" t="e">
        <v>#REF!</v>
      </c>
      <c r="F123">
        <v>42918</v>
      </c>
      <c r="H123" t="s">
        <v>424</v>
      </c>
      <c r="I123" t="s">
        <v>112</v>
      </c>
      <c r="J123">
        <v>3.5</v>
      </c>
      <c r="K123">
        <v>14</v>
      </c>
      <c r="L123">
        <v>0</v>
      </c>
      <c r="M123">
        <v>17.5</v>
      </c>
      <c r="O123">
        <v>17.5</v>
      </c>
      <c r="P123">
        <v>3.5</v>
      </c>
      <c r="Q123">
        <v>14</v>
      </c>
      <c r="R123">
        <v>35</v>
      </c>
      <c r="S123">
        <v>52.5</v>
      </c>
      <c r="T123">
        <v>52.5</v>
      </c>
      <c r="U123">
        <v>0</v>
      </c>
      <c r="V123">
        <v>3.5</v>
      </c>
      <c r="W123">
        <v>14</v>
      </c>
      <c r="X123">
        <v>17.5</v>
      </c>
      <c r="Y123">
        <v>35</v>
      </c>
      <c r="AA123">
        <v>35</v>
      </c>
      <c r="AB123">
        <v>3.5</v>
      </c>
      <c r="AC123">
        <v>14</v>
      </c>
      <c r="AD123">
        <v>0</v>
      </c>
      <c r="AE123">
        <v>17.5</v>
      </c>
      <c r="AG123">
        <v>17.5</v>
      </c>
      <c r="AH123">
        <v>3.5</v>
      </c>
      <c r="AI123">
        <v>10</v>
      </c>
      <c r="AJ123">
        <v>101</v>
      </c>
      <c r="AK123">
        <v>114.5</v>
      </c>
      <c r="AL123">
        <v>114.5</v>
      </c>
      <c r="AM123">
        <v>0</v>
      </c>
      <c r="AN123">
        <v>3.5</v>
      </c>
      <c r="AO123">
        <v>14</v>
      </c>
      <c r="AP123">
        <v>83.5</v>
      </c>
      <c r="AQ123">
        <v>101</v>
      </c>
      <c r="AS123">
        <v>101</v>
      </c>
      <c r="AT123">
        <v>3.5</v>
      </c>
      <c r="AU123">
        <v>10</v>
      </c>
      <c r="AV123">
        <v>70</v>
      </c>
      <c r="AW123">
        <v>83.5</v>
      </c>
      <c r="AY123">
        <v>83.5</v>
      </c>
      <c r="AZ123">
        <v>3.5</v>
      </c>
      <c r="BA123">
        <v>14</v>
      </c>
      <c r="BB123">
        <v>52.5</v>
      </c>
      <c r="BC123">
        <v>70</v>
      </c>
      <c r="BE123">
        <v>70</v>
      </c>
      <c r="BF123">
        <v>3.5</v>
      </c>
      <c r="BG123">
        <v>14</v>
      </c>
      <c r="BH123">
        <v>35</v>
      </c>
      <c r="BI123">
        <v>52.5</v>
      </c>
      <c r="BK123">
        <v>52.5</v>
      </c>
      <c r="BL123">
        <v>3.5</v>
      </c>
      <c r="BM123">
        <v>14</v>
      </c>
      <c r="BN123">
        <v>17.5</v>
      </c>
      <c r="BO123">
        <v>35</v>
      </c>
      <c r="BQ123">
        <v>35</v>
      </c>
      <c r="BR123">
        <v>3.5</v>
      </c>
      <c r="BS123">
        <v>14</v>
      </c>
      <c r="BT123">
        <v>0</v>
      </c>
      <c r="BU123">
        <v>17.5</v>
      </c>
      <c r="BV123">
        <v>0</v>
      </c>
      <c r="BW123">
        <v>17.5</v>
      </c>
      <c r="BX123">
        <v>3.5</v>
      </c>
      <c r="BY123">
        <v>14</v>
      </c>
      <c r="BZ123">
        <v>87.5</v>
      </c>
      <c r="CA123">
        <v>105</v>
      </c>
      <c r="CB123">
        <v>105</v>
      </c>
      <c r="CC123">
        <v>0</v>
      </c>
      <c r="CD123">
        <v>3.5</v>
      </c>
      <c r="CE123">
        <v>14</v>
      </c>
      <c r="CF123">
        <v>70</v>
      </c>
      <c r="CG123">
        <v>87.5</v>
      </c>
      <c r="CI123">
        <v>87.5</v>
      </c>
      <c r="CJ123">
        <v>3.5</v>
      </c>
      <c r="CK123">
        <v>14</v>
      </c>
      <c r="CL123">
        <v>52.5</v>
      </c>
      <c r="CM123">
        <v>70</v>
      </c>
      <c r="CO123">
        <v>70</v>
      </c>
      <c r="CP123">
        <v>3.5</v>
      </c>
      <c r="CQ123">
        <v>14</v>
      </c>
      <c r="CR123">
        <v>35</v>
      </c>
      <c r="CS123">
        <v>52.5</v>
      </c>
      <c r="CU123">
        <v>52.5</v>
      </c>
      <c r="CV123">
        <v>3.5</v>
      </c>
      <c r="CW123">
        <v>14</v>
      </c>
      <c r="CX123">
        <v>17.5</v>
      </c>
      <c r="CY123">
        <v>35</v>
      </c>
      <c r="DA123">
        <v>35</v>
      </c>
      <c r="DB123">
        <v>3.5</v>
      </c>
      <c r="DC123">
        <v>14</v>
      </c>
      <c r="DD123">
        <v>0</v>
      </c>
      <c r="DE123">
        <v>17.5</v>
      </c>
      <c r="DG123">
        <v>17.5</v>
      </c>
      <c r="DH123">
        <v>3.5</v>
      </c>
      <c r="DI123">
        <v>14</v>
      </c>
      <c r="DJ123">
        <v>27.5</v>
      </c>
      <c r="DK123">
        <v>45</v>
      </c>
      <c r="DL123">
        <v>45</v>
      </c>
      <c r="DM123">
        <v>0</v>
      </c>
      <c r="DN123">
        <v>3.5</v>
      </c>
      <c r="DO123">
        <v>10</v>
      </c>
      <c r="DP123">
        <v>14</v>
      </c>
      <c r="DQ123">
        <v>27.5</v>
      </c>
      <c r="DS123">
        <v>27.5</v>
      </c>
      <c r="DT123">
        <v>3.5</v>
      </c>
      <c r="DU123">
        <v>0</v>
      </c>
      <c r="DV123">
        <v>10.5</v>
      </c>
      <c r="DW123">
        <v>14</v>
      </c>
      <c r="DY123">
        <v>14</v>
      </c>
      <c r="DZ123">
        <v>3.5</v>
      </c>
      <c r="EA123">
        <v>0</v>
      </c>
      <c r="EB123">
        <v>7</v>
      </c>
      <c r="EC123">
        <v>10.5</v>
      </c>
      <c r="EE123">
        <v>10.5</v>
      </c>
      <c r="EF123">
        <v>3.5</v>
      </c>
      <c r="EG123">
        <v>0</v>
      </c>
      <c r="EH123">
        <v>3.5</v>
      </c>
      <c r="EI123">
        <v>7</v>
      </c>
      <c r="EK123">
        <v>7</v>
      </c>
      <c r="EL123">
        <v>3.5</v>
      </c>
      <c r="EM123">
        <v>0</v>
      </c>
      <c r="EN123">
        <v>0</v>
      </c>
      <c r="EO123">
        <v>3.5</v>
      </c>
      <c r="EQ123">
        <v>3.5</v>
      </c>
      <c r="ER123">
        <v>3.5</v>
      </c>
      <c r="ES123">
        <v>14</v>
      </c>
      <c r="ET123">
        <v>-17.5</v>
      </c>
      <c r="EU123">
        <v>0</v>
      </c>
      <c r="EW123">
        <v>0</v>
      </c>
      <c r="EX123">
        <v>3.5</v>
      </c>
      <c r="EY123">
        <v>14</v>
      </c>
      <c r="EZ123">
        <v>6</v>
      </c>
      <c r="FA123">
        <v>23.5</v>
      </c>
      <c r="FB123">
        <v>41</v>
      </c>
      <c r="FC123">
        <v>-17.5</v>
      </c>
      <c r="FD123">
        <v>0</v>
      </c>
      <c r="FE123">
        <v>14</v>
      </c>
      <c r="FF123">
        <v>6</v>
      </c>
      <c r="FG123">
        <v>20</v>
      </c>
      <c r="FH123">
        <v>14</v>
      </c>
      <c r="FI123">
        <v>6</v>
      </c>
      <c r="FJ123">
        <v>0</v>
      </c>
      <c r="FK123">
        <v>14</v>
      </c>
      <c r="FL123">
        <v>42</v>
      </c>
      <c r="FM123">
        <v>56</v>
      </c>
      <c r="FN123">
        <v>50</v>
      </c>
      <c r="FO123">
        <v>6</v>
      </c>
      <c r="FP123">
        <v>0</v>
      </c>
      <c r="FQ123">
        <v>14</v>
      </c>
      <c r="FR123">
        <v>28</v>
      </c>
      <c r="FS123">
        <v>42</v>
      </c>
      <c r="FU123">
        <v>42</v>
      </c>
      <c r="FV123">
        <v>0</v>
      </c>
      <c r="FW123">
        <v>14</v>
      </c>
      <c r="FX123">
        <v>14</v>
      </c>
      <c r="FY123">
        <v>28</v>
      </c>
      <c r="GA123">
        <v>28</v>
      </c>
      <c r="GB123">
        <v>0</v>
      </c>
      <c r="GC123">
        <v>14</v>
      </c>
      <c r="GD123">
        <v>0</v>
      </c>
      <c r="GE123">
        <v>14</v>
      </c>
      <c r="GG123">
        <v>14</v>
      </c>
      <c r="GH123">
        <v>14</v>
      </c>
      <c r="GI123">
        <v>14</v>
      </c>
      <c r="GJ123">
        <v>35</v>
      </c>
      <c r="GK123">
        <v>63</v>
      </c>
      <c r="GL123">
        <v>63</v>
      </c>
      <c r="GM123">
        <v>0</v>
      </c>
      <c r="GN123">
        <v>3.5</v>
      </c>
      <c r="GO123">
        <v>14</v>
      </c>
      <c r="GP123">
        <v>17.5</v>
      </c>
      <c r="GQ123">
        <v>35</v>
      </c>
      <c r="GS123">
        <v>35</v>
      </c>
      <c r="GT123">
        <v>3.5</v>
      </c>
      <c r="GU123">
        <v>14</v>
      </c>
      <c r="GV123">
        <v>0</v>
      </c>
      <c r="GW123">
        <v>17.5</v>
      </c>
      <c r="GY123">
        <v>17.5</v>
      </c>
      <c r="GZ123">
        <v>3.5</v>
      </c>
      <c r="HA123">
        <v>14</v>
      </c>
      <c r="HB123">
        <v>0</v>
      </c>
      <c r="HC123">
        <v>17.5</v>
      </c>
      <c r="HD123">
        <v>17.5</v>
      </c>
      <c r="HE123">
        <v>0</v>
      </c>
      <c r="HF123">
        <v>3.5</v>
      </c>
      <c r="HG123">
        <v>14</v>
      </c>
      <c r="HH123">
        <v>57.5</v>
      </c>
      <c r="HI123">
        <v>75</v>
      </c>
      <c r="HJ123">
        <v>75</v>
      </c>
      <c r="HK123">
        <v>0</v>
      </c>
      <c r="HL123">
        <v>3.5</v>
      </c>
      <c r="HM123">
        <v>14</v>
      </c>
      <c r="HN123">
        <v>40</v>
      </c>
      <c r="HO123">
        <v>57.5</v>
      </c>
      <c r="HQ123">
        <v>57.5</v>
      </c>
      <c r="HR123">
        <v>3.5</v>
      </c>
      <c r="HS123">
        <v>14</v>
      </c>
      <c r="HT123">
        <v>22.5</v>
      </c>
      <c r="HU123">
        <v>40</v>
      </c>
      <c r="HW123">
        <v>40</v>
      </c>
      <c r="HX123">
        <v>3.5</v>
      </c>
      <c r="HY123">
        <v>14</v>
      </c>
      <c r="HZ123">
        <v>105</v>
      </c>
      <c r="IA123">
        <v>122.5</v>
      </c>
      <c r="IB123">
        <v>100</v>
      </c>
      <c r="IC123">
        <v>22.5</v>
      </c>
      <c r="ID123">
        <v>3.5</v>
      </c>
      <c r="IE123">
        <v>14</v>
      </c>
      <c r="IF123">
        <v>87.5</v>
      </c>
      <c r="IG123">
        <v>105</v>
      </c>
      <c r="II123">
        <v>105</v>
      </c>
      <c r="IJ123">
        <v>3.5</v>
      </c>
      <c r="IK123">
        <v>14</v>
      </c>
      <c r="IL123">
        <v>70</v>
      </c>
      <c r="IM123">
        <v>87.5</v>
      </c>
      <c r="IO123">
        <v>87.5</v>
      </c>
      <c r="IP123">
        <v>3.5</v>
      </c>
      <c r="IQ123">
        <v>14</v>
      </c>
      <c r="IR123">
        <v>52.5</v>
      </c>
      <c r="IS123">
        <v>70</v>
      </c>
      <c r="IU123">
        <v>70</v>
      </c>
      <c r="IV123">
        <v>3.5</v>
      </c>
      <c r="IW123">
        <v>14</v>
      </c>
      <c r="IX123">
        <v>35</v>
      </c>
      <c r="IY123">
        <v>52.5</v>
      </c>
      <c r="JA123">
        <v>52.5</v>
      </c>
      <c r="JB123">
        <v>3.5</v>
      </c>
      <c r="JC123">
        <v>14</v>
      </c>
      <c r="JD123">
        <v>17.5</v>
      </c>
      <c r="JE123">
        <v>35</v>
      </c>
      <c r="JG123">
        <v>35</v>
      </c>
      <c r="JH123">
        <v>3.5</v>
      </c>
      <c r="JI123">
        <v>14</v>
      </c>
      <c r="JJ123">
        <v>0</v>
      </c>
      <c r="JK123">
        <v>17.5</v>
      </c>
      <c r="JM123">
        <v>17.5</v>
      </c>
      <c r="JN123">
        <v>0</v>
      </c>
      <c r="JO123">
        <v>0</v>
      </c>
      <c r="JP123">
        <v>0</v>
      </c>
      <c r="JQ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</row>
    <row r="124" spans="1:327" hidden="1" x14ac:dyDescent="0.25">
      <c r="A124">
        <v>1</v>
      </c>
      <c r="B124">
        <v>320</v>
      </c>
      <c r="C124" t="s">
        <v>425</v>
      </c>
      <c r="D124" t="s">
        <v>426</v>
      </c>
      <c r="E124" t="e">
        <v>#REF!</v>
      </c>
      <c r="F124" t="s">
        <v>148</v>
      </c>
      <c r="G124" t="s">
        <v>141</v>
      </c>
      <c r="I124" t="s">
        <v>64</v>
      </c>
      <c r="J124">
        <v>0</v>
      </c>
      <c r="K124">
        <v>14</v>
      </c>
      <c r="L124">
        <v>42</v>
      </c>
      <c r="M124">
        <v>56</v>
      </c>
      <c r="O124">
        <v>56</v>
      </c>
      <c r="P124">
        <v>0</v>
      </c>
      <c r="Q124">
        <v>14</v>
      </c>
      <c r="R124">
        <v>28</v>
      </c>
      <c r="S124">
        <v>42</v>
      </c>
      <c r="U124">
        <v>42</v>
      </c>
      <c r="V124">
        <v>0</v>
      </c>
      <c r="W124">
        <v>14</v>
      </c>
      <c r="X124">
        <v>14</v>
      </c>
      <c r="Y124">
        <v>28</v>
      </c>
      <c r="AA124">
        <v>28</v>
      </c>
      <c r="AB124">
        <v>0</v>
      </c>
      <c r="AC124">
        <v>14</v>
      </c>
      <c r="AD124">
        <v>0</v>
      </c>
      <c r="AE124">
        <v>14</v>
      </c>
      <c r="AG124">
        <v>14</v>
      </c>
      <c r="AH124">
        <v>0</v>
      </c>
      <c r="AI124">
        <v>10</v>
      </c>
      <c r="AJ124">
        <v>80</v>
      </c>
      <c r="AK124">
        <v>90</v>
      </c>
      <c r="AL124">
        <v>90</v>
      </c>
      <c r="AM124">
        <v>0</v>
      </c>
      <c r="AN124">
        <v>0</v>
      </c>
      <c r="AO124">
        <v>14</v>
      </c>
      <c r="AP124">
        <v>66</v>
      </c>
      <c r="AQ124">
        <v>80</v>
      </c>
      <c r="AS124">
        <v>80</v>
      </c>
      <c r="AT124">
        <v>0</v>
      </c>
      <c r="AU124">
        <v>10</v>
      </c>
      <c r="AV124">
        <v>56</v>
      </c>
      <c r="AW124">
        <v>66</v>
      </c>
      <c r="AY124">
        <v>66</v>
      </c>
      <c r="AZ124">
        <v>0</v>
      </c>
      <c r="BA124">
        <v>14</v>
      </c>
      <c r="BB124">
        <v>42</v>
      </c>
      <c r="BC124">
        <v>56</v>
      </c>
      <c r="BE124">
        <v>56</v>
      </c>
      <c r="BF124">
        <v>0</v>
      </c>
      <c r="BG124">
        <v>14</v>
      </c>
      <c r="BH124">
        <v>28</v>
      </c>
      <c r="BI124">
        <v>42</v>
      </c>
      <c r="BK124">
        <v>42</v>
      </c>
      <c r="BL124">
        <v>0</v>
      </c>
      <c r="BM124">
        <v>14</v>
      </c>
      <c r="BN124">
        <v>14</v>
      </c>
      <c r="BO124">
        <v>28</v>
      </c>
      <c r="BQ124">
        <v>28</v>
      </c>
      <c r="BR124">
        <v>0</v>
      </c>
      <c r="BS124">
        <v>14</v>
      </c>
      <c r="BT124">
        <v>0</v>
      </c>
      <c r="BU124">
        <v>14</v>
      </c>
      <c r="BW124">
        <v>14</v>
      </c>
      <c r="BX124">
        <v>0</v>
      </c>
      <c r="BY124">
        <v>14</v>
      </c>
      <c r="BZ124">
        <v>122</v>
      </c>
      <c r="CA124">
        <v>136</v>
      </c>
      <c r="CB124">
        <v>136</v>
      </c>
      <c r="CC124">
        <v>0</v>
      </c>
      <c r="CD124">
        <v>0</v>
      </c>
      <c r="CE124">
        <v>14</v>
      </c>
      <c r="CF124">
        <v>108</v>
      </c>
      <c r="CG124">
        <v>122</v>
      </c>
      <c r="CI124">
        <v>122</v>
      </c>
      <c r="CJ124">
        <v>0</v>
      </c>
      <c r="CK124">
        <v>14</v>
      </c>
      <c r="CL124">
        <v>94</v>
      </c>
      <c r="CM124">
        <v>108</v>
      </c>
      <c r="CO124">
        <v>108</v>
      </c>
      <c r="CP124">
        <v>0</v>
      </c>
      <c r="CQ124">
        <v>14</v>
      </c>
      <c r="CR124">
        <v>80</v>
      </c>
      <c r="CS124">
        <v>94</v>
      </c>
      <c r="CU124">
        <v>94</v>
      </c>
      <c r="CV124">
        <v>0</v>
      </c>
      <c r="CW124">
        <v>14</v>
      </c>
      <c r="CX124">
        <v>66</v>
      </c>
      <c r="CY124">
        <v>80</v>
      </c>
      <c r="DA124">
        <v>80</v>
      </c>
      <c r="DB124">
        <v>0</v>
      </c>
      <c r="DC124">
        <v>14</v>
      </c>
      <c r="DD124">
        <v>52</v>
      </c>
      <c r="DE124">
        <v>66</v>
      </c>
      <c r="DG124">
        <v>66</v>
      </c>
      <c r="DH124">
        <v>0</v>
      </c>
      <c r="DI124">
        <v>14</v>
      </c>
      <c r="DJ124">
        <v>38</v>
      </c>
      <c r="DK124">
        <v>52</v>
      </c>
      <c r="DM124">
        <v>52</v>
      </c>
      <c r="DN124">
        <v>0</v>
      </c>
      <c r="DO124">
        <v>10</v>
      </c>
      <c r="DP124">
        <v>28</v>
      </c>
      <c r="DQ124">
        <v>38</v>
      </c>
      <c r="DS124">
        <v>38</v>
      </c>
      <c r="DT124">
        <v>0</v>
      </c>
      <c r="DU124">
        <v>0</v>
      </c>
      <c r="DV124">
        <v>28</v>
      </c>
      <c r="DW124">
        <v>28</v>
      </c>
      <c r="DY124">
        <v>28</v>
      </c>
      <c r="DZ124">
        <v>0</v>
      </c>
      <c r="EA124">
        <v>0</v>
      </c>
      <c r="EB124">
        <v>28</v>
      </c>
      <c r="EC124">
        <v>28</v>
      </c>
      <c r="EE124">
        <v>28</v>
      </c>
      <c r="EF124">
        <v>0</v>
      </c>
      <c r="EG124">
        <v>0</v>
      </c>
      <c r="EH124">
        <v>28</v>
      </c>
      <c r="EI124">
        <v>28</v>
      </c>
      <c r="EK124">
        <v>28</v>
      </c>
      <c r="EL124">
        <v>0</v>
      </c>
      <c r="EM124">
        <v>0</v>
      </c>
      <c r="EN124">
        <v>28</v>
      </c>
      <c r="EO124">
        <v>28</v>
      </c>
      <c r="EQ124">
        <v>28</v>
      </c>
      <c r="ER124">
        <v>0</v>
      </c>
      <c r="ES124">
        <v>14</v>
      </c>
      <c r="ET124">
        <v>14</v>
      </c>
      <c r="EU124">
        <v>28</v>
      </c>
      <c r="EW124">
        <v>28</v>
      </c>
      <c r="EX124">
        <v>0</v>
      </c>
      <c r="EY124">
        <v>14</v>
      </c>
      <c r="EZ124">
        <v>0</v>
      </c>
      <c r="FA124">
        <v>14</v>
      </c>
      <c r="FC124">
        <v>14</v>
      </c>
      <c r="FD124">
        <v>0</v>
      </c>
      <c r="FE124">
        <v>14</v>
      </c>
      <c r="FF124">
        <v>112</v>
      </c>
      <c r="FG124">
        <v>126</v>
      </c>
      <c r="FH124">
        <v>126</v>
      </c>
      <c r="FI124">
        <v>0</v>
      </c>
      <c r="FJ124">
        <v>0</v>
      </c>
      <c r="FK124">
        <v>14</v>
      </c>
      <c r="FL124">
        <v>98</v>
      </c>
      <c r="FM124">
        <v>112</v>
      </c>
      <c r="FO124">
        <v>112</v>
      </c>
      <c r="FP124">
        <v>0</v>
      </c>
      <c r="FQ124">
        <v>14</v>
      </c>
      <c r="FR124">
        <v>84</v>
      </c>
      <c r="FS124">
        <v>98</v>
      </c>
      <c r="FU124">
        <v>98</v>
      </c>
      <c r="FV124">
        <v>0</v>
      </c>
      <c r="FW124">
        <v>14</v>
      </c>
      <c r="FX124">
        <v>70</v>
      </c>
      <c r="FY124">
        <v>84</v>
      </c>
      <c r="GA124">
        <v>84</v>
      </c>
      <c r="GB124">
        <v>0</v>
      </c>
      <c r="GC124">
        <v>14</v>
      </c>
      <c r="GD124">
        <v>56</v>
      </c>
      <c r="GE124">
        <v>70</v>
      </c>
      <c r="GG124">
        <v>70</v>
      </c>
      <c r="GH124">
        <v>0</v>
      </c>
      <c r="GI124">
        <v>14</v>
      </c>
      <c r="GJ124">
        <v>42</v>
      </c>
      <c r="GK124">
        <v>56</v>
      </c>
      <c r="GM124">
        <v>56</v>
      </c>
      <c r="GN124">
        <v>0</v>
      </c>
      <c r="GO124">
        <v>14</v>
      </c>
      <c r="GP124">
        <v>28</v>
      </c>
      <c r="GQ124">
        <v>42</v>
      </c>
      <c r="GS124">
        <v>42</v>
      </c>
      <c r="GT124">
        <v>0</v>
      </c>
      <c r="GU124">
        <v>14</v>
      </c>
      <c r="GV124">
        <v>14</v>
      </c>
      <c r="GW124">
        <v>28</v>
      </c>
      <c r="GY124">
        <v>28</v>
      </c>
      <c r="GZ124">
        <v>0</v>
      </c>
      <c r="HA124">
        <v>14</v>
      </c>
      <c r="HB124">
        <v>0</v>
      </c>
      <c r="HC124">
        <v>14</v>
      </c>
      <c r="HE124">
        <v>14</v>
      </c>
      <c r="HF124">
        <v>0</v>
      </c>
      <c r="HG124">
        <v>14</v>
      </c>
      <c r="HH124">
        <v>42</v>
      </c>
      <c r="HI124">
        <v>56</v>
      </c>
      <c r="HJ124">
        <v>56</v>
      </c>
      <c r="HK124">
        <v>0</v>
      </c>
      <c r="HL124">
        <v>0</v>
      </c>
      <c r="HM124">
        <v>14</v>
      </c>
      <c r="HN124">
        <v>28</v>
      </c>
      <c r="HO124">
        <v>42</v>
      </c>
      <c r="HQ124">
        <v>42</v>
      </c>
      <c r="HR124">
        <v>0</v>
      </c>
      <c r="HS124">
        <v>14</v>
      </c>
      <c r="HT124">
        <v>14</v>
      </c>
      <c r="HU124">
        <v>28</v>
      </c>
      <c r="HW124">
        <v>28</v>
      </c>
      <c r="HX124">
        <v>0</v>
      </c>
      <c r="HY124">
        <v>14</v>
      </c>
      <c r="HZ124">
        <v>0</v>
      </c>
      <c r="IA124">
        <v>14</v>
      </c>
      <c r="IC124">
        <v>14</v>
      </c>
      <c r="ID124">
        <v>0</v>
      </c>
      <c r="IE124">
        <v>14</v>
      </c>
      <c r="IF124">
        <v>14</v>
      </c>
      <c r="IG124">
        <v>28</v>
      </c>
      <c r="IH124">
        <v>28</v>
      </c>
      <c r="II124">
        <v>0</v>
      </c>
      <c r="IJ124">
        <v>0</v>
      </c>
      <c r="IK124">
        <v>14</v>
      </c>
      <c r="IL124">
        <v>0</v>
      </c>
      <c r="IM124">
        <v>14</v>
      </c>
      <c r="IO124">
        <v>14</v>
      </c>
      <c r="IP124">
        <v>0</v>
      </c>
      <c r="IQ124">
        <v>14</v>
      </c>
      <c r="IR124">
        <v>14</v>
      </c>
      <c r="IS124">
        <v>28</v>
      </c>
      <c r="IT124">
        <v>28</v>
      </c>
      <c r="IU124">
        <v>0</v>
      </c>
      <c r="IV124">
        <v>0</v>
      </c>
      <c r="IW124">
        <v>14</v>
      </c>
      <c r="IX124">
        <v>0</v>
      </c>
      <c r="IY124">
        <v>14</v>
      </c>
      <c r="JA124">
        <v>14</v>
      </c>
      <c r="JB124">
        <v>0</v>
      </c>
      <c r="JC124">
        <v>14</v>
      </c>
      <c r="JD124">
        <v>0</v>
      </c>
      <c r="JE124">
        <v>14</v>
      </c>
      <c r="JF124">
        <v>14</v>
      </c>
      <c r="JG124">
        <v>0</v>
      </c>
      <c r="JH124">
        <v>0</v>
      </c>
      <c r="JI124">
        <v>14</v>
      </c>
      <c r="JJ124">
        <v>14</v>
      </c>
      <c r="JK124">
        <v>28</v>
      </c>
      <c r="JL124">
        <v>28</v>
      </c>
      <c r="JM124">
        <v>0</v>
      </c>
      <c r="JN124">
        <v>0</v>
      </c>
      <c r="JO124">
        <v>14</v>
      </c>
      <c r="JP124">
        <v>0</v>
      </c>
      <c r="JQ124">
        <v>14</v>
      </c>
      <c r="JS124">
        <v>14</v>
      </c>
      <c r="JT124">
        <v>0</v>
      </c>
      <c r="JU124">
        <v>14</v>
      </c>
      <c r="JV124">
        <v>91</v>
      </c>
      <c r="JW124">
        <v>105</v>
      </c>
      <c r="JX124">
        <v>105</v>
      </c>
      <c r="JY124">
        <v>0</v>
      </c>
      <c r="JZ124">
        <v>0</v>
      </c>
      <c r="KA124">
        <v>14</v>
      </c>
      <c r="KB124">
        <v>77</v>
      </c>
      <c r="KC124">
        <v>91</v>
      </c>
      <c r="KE124">
        <v>91</v>
      </c>
      <c r="KF124">
        <v>0</v>
      </c>
      <c r="KG124">
        <v>14</v>
      </c>
      <c r="KH124">
        <v>140</v>
      </c>
      <c r="KI124">
        <v>154</v>
      </c>
      <c r="KJ124">
        <v>77</v>
      </c>
      <c r="KK124">
        <v>77</v>
      </c>
      <c r="KL124">
        <v>0</v>
      </c>
      <c r="KM124">
        <v>14</v>
      </c>
      <c r="KN124">
        <v>126</v>
      </c>
      <c r="KO124">
        <v>140</v>
      </c>
      <c r="KP124">
        <v>0</v>
      </c>
      <c r="KQ124">
        <v>140</v>
      </c>
      <c r="KR124">
        <v>0</v>
      </c>
      <c r="KS124">
        <v>0</v>
      </c>
      <c r="KT124">
        <v>126</v>
      </c>
      <c r="KU124">
        <v>126</v>
      </c>
      <c r="KV124">
        <v>0</v>
      </c>
      <c r="KW124">
        <v>126</v>
      </c>
      <c r="KX124">
        <v>0</v>
      </c>
      <c r="KY124">
        <v>0</v>
      </c>
      <c r="KZ124">
        <v>126</v>
      </c>
      <c r="LA124">
        <v>126</v>
      </c>
      <c r="LB124">
        <v>0</v>
      </c>
      <c r="LC124">
        <v>126</v>
      </c>
      <c r="LD124">
        <v>0</v>
      </c>
      <c r="LE124">
        <v>0</v>
      </c>
      <c r="LF124">
        <v>126</v>
      </c>
      <c r="LG124">
        <v>126</v>
      </c>
      <c r="LH124">
        <v>0</v>
      </c>
      <c r="LI124">
        <v>126</v>
      </c>
      <c r="LJ124">
        <v>0</v>
      </c>
      <c r="LK124">
        <v>0</v>
      </c>
      <c r="LL124">
        <v>126</v>
      </c>
      <c r="LM124">
        <v>126</v>
      </c>
      <c r="LN124">
        <v>0</v>
      </c>
      <c r="LO124">
        <v>126</v>
      </c>
    </row>
    <row r="125" spans="1:327" x14ac:dyDescent="0.25">
      <c r="A125">
        <v>1</v>
      </c>
      <c r="B125">
        <v>321</v>
      </c>
      <c r="C125" t="s">
        <v>427</v>
      </c>
      <c r="D125" t="s">
        <v>428</v>
      </c>
      <c r="E125" t="e">
        <v>#REF!</v>
      </c>
      <c r="H125" t="s">
        <v>296</v>
      </c>
      <c r="I125" t="s">
        <v>63</v>
      </c>
      <c r="J125">
        <v>5</v>
      </c>
      <c r="K125">
        <v>0</v>
      </c>
      <c r="L125">
        <v>0</v>
      </c>
      <c r="M125">
        <v>5</v>
      </c>
      <c r="N125">
        <v>5</v>
      </c>
      <c r="O125">
        <v>0</v>
      </c>
      <c r="P125">
        <v>5</v>
      </c>
      <c r="Q125">
        <v>0</v>
      </c>
      <c r="R125">
        <v>113</v>
      </c>
      <c r="S125">
        <v>118</v>
      </c>
      <c r="T125">
        <v>118</v>
      </c>
      <c r="U125">
        <v>0</v>
      </c>
      <c r="V125">
        <v>5</v>
      </c>
      <c r="W125">
        <v>0</v>
      </c>
      <c r="X125">
        <v>108</v>
      </c>
      <c r="Y125">
        <v>113</v>
      </c>
      <c r="AA125">
        <v>113</v>
      </c>
      <c r="AB125">
        <v>5</v>
      </c>
      <c r="AC125">
        <v>0</v>
      </c>
      <c r="AD125">
        <v>103</v>
      </c>
      <c r="AE125">
        <v>108</v>
      </c>
      <c r="AG125">
        <v>108</v>
      </c>
      <c r="AH125">
        <v>5</v>
      </c>
      <c r="AI125">
        <v>0</v>
      </c>
      <c r="AJ125">
        <v>98</v>
      </c>
      <c r="AK125">
        <v>103</v>
      </c>
      <c r="AM125">
        <v>103</v>
      </c>
      <c r="AN125">
        <v>5</v>
      </c>
      <c r="AO125">
        <v>0</v>
      </c>
      <c r="AP125">
        <v>93</v>
      </c>
      <c r="AQ125">
        <v>98</v>
      </c>
      <c r="AS125">
        <v>98</v>
      </c>
      <c r="AT125">
        <v>5</v>
      </c>
      <c r="AU125">
        <v>0</v>
      </c>
      <c r="AV125">
        <v>88</v>
      </c>
      <c r="AW125">
        <v>93</v>
      </c>
      <c r="AY125">
        <v>93</v>
      </c>
      <c r="AZ125">
        <v>5</v>
      </c>
      <c r="BA125">
        <v>0</v>
      </c>
      <c r="BB125">
        <v>83</v>
      </c>
      <c r="BC125">
        <v>88</v>
      </c>
      <c r="BE125">
        <v>88</v>
      </c>
      <c r="BF125">
        <v>5</v>
      </c>
      <c r="BG125">
        <v>0</v>
      </c>
      <c r="BH125">
        <v>78</v>
      </c>
      <c r="BI125">
        <v>83</v>
      </c>
      <c r="BK125">
        <v>83</v>
      </c>
      <c r="BL125">
        <v>5</v>
      </c>
      <c r="BM125">
        <v>0</v>
      </c>
      <c r="BN125">
        <v>73</v>
      </c>
      <c r="BO125">
        <v>78</v>
      </c>
      <c r="BQ125">
        <v>78</v>
      </c>
      <c r="BR125">
        <v>5</v>
      </c>
      <c r="BS125">
        <v>0</v>
      </c>
      <c r="BT125">
        <v>68</v>
      </c>
      <c r="BU125">
        <v>73</v>
      </c>
      <c r="BW125">
        <v>73</v>
      </c>
      <c r="BX125">
        <v>5</v>
      </c>
      <c r="BY125">
        <v>0</v>
      </c>
      <c r="BZ125">
        <v>63</v>
      </c>
      <c r="CA125">
        <v>68</v>
      </c>
      <c r="CC125">
        <v>68</v>
      </c>
      <c r="CD125">
        <v>5</v>
      </c>
      <c r="CE125">
        <v>0</v>
      </c>
      <c r="CF125">
        <v>58</v>
      </c>
      <c r="CG125">
        <v>63</v>
      </c>
      <c r="CI125">
        <v>63</v>
      </c>
      <c r="CJ125">
        <v>5</v>
      </c>
      <c r="CK125">
        <v>0</v>
      </c>
      <c r="CL125">
        <v>153</v>
      </c>
      <c r="CM125">
        <v>158</v>
      </c>
      <c r="CN125">
        <v>100</v>
      </c>
      <c r="CO125">
        <v>58</v>
      </c>
      <c r="CP125">
        <v>5</v>
      </c>
      <c r="CQ125">
        <v>0</v>
      </c>
      <c r="CR125">
        <v>148</v>
      </c>
      <c r="CS125">
        <v>153</v>
      </c>
      <c r="CU125">
        <v>153</v>
      </c>
      <c r="CV125">
        <v>5</v>
      </c>
      <c r="CW125">
        <v>0</v>
      </c>
      <c r="CX125">
        <v>143</v>
      </c>
      <c r="CY125">
        <v>148</v>
      </c>
      <c r="DA125">
        <v>148</v>
      </c>
      <c r="DB125">
        <v>5</v>
      </c>
      <c r="DC125">
        <v>0</v>
      </c>
      <c r="DD125">
        <v>138</v>
      </c>
      <c r="DE125">
        <v>143</v>
      </c>
      <c r="DG125">
        <v>143</v>
      </c>
      <c r="DH125">
        <v>5</v>
      </c>
      <c r="DI125">
        <v>0</v>
      </c>
      <c r="DJ125">
        <v>433</v>
      </c>
      <c r="DK125">
        <v>438</v>
      </c>
      <c r="DL125">
        <v>300</v>
      </c>
      <c r="DM125">
        <v>138</v>
      </c>
      <c r="DN125">
        <v>5</v>
      </c>
      <c r="DO125">
        <v>0</v>
      </c>
      <c r="DP125">
        <v>428</v>
      </c>
      <c r="DQ125">
        <v>433</v>
      </c>
      <c r="DS125">
        <v>433</v>
      </c>
      <c r="DT125">
        <v>5</v>
      </c>
      <c r="DU125">
        <v>0</v>
      </c>
      <c r="DV125">
        <v>423</v>
      </c>
      <c r="DW125">
        <v>428</v>
      </c>
      <c r="DY125">
        <v>428</v>
      </c>
      <c r="DZ125">
        <v>5</v>
      </c>
      <c r="EA125">
        <v>0</v>
      </c>
      <c r="EB125">
        <v>418</v>
      </c>
      <c r="EC125">
        <v>423</v>
      </c>
      <c r="EE125">
        <v>423</v>
      </c>
      <c r="EF125">
        <v>5</v>
      </c>
      <c r="EG125">
        <v>0</v>
      </c>
      <c r="EH125">
        <v>413</v>
      </c>
      <c r="EI125">
        <v>418</v>
      </c>
      <c r="EK125">
        <v>418</v>
      </c>
      <c r="EL125">
        <v>5</v>
      </c>
      <c r="EM125">
        <v>0</v>
      </c>
      <c r="EN125">
        <v>408</v>
      </c>
      <c r="EO125">
        <v>413</v>
      </c>
      <c r="EQ125">
        <v>413</v>
      </c>
      <c r="ER125">
        <v>5</v>
      </c>
      <c r="ES125">
        <v>0</v>
      </c>
      <c r="ET125">
        <v>403</v>
      </c>
      <c r="EU125">
        <v>408</v>
      </c>
      <c r="EW125">
        <v>408</v>
      </c>
      <c r="EX125">
        <v>5</v>
      </c>
      <c r="EY125">
        <v>0</v>
      </c>
      <c r="EZ125">
        <v>398</v>
      </c>
      <c r="FA125">
        <v>403</v>
      </c>
      <c r="FC125">
        <v>403</v>
      </c>
      <c r="FD125">
        <v>5</v>
      </c>
      <c r="FE125">
        <v>0</v>
      </c>
      <c r="FF125">
        <v>393</v>
      </c>
      <c r="FG125">
        <v>398</v>
      </c>
      <c r="FI125">
        <v>398</v>
      </c>
      <c r="FJ125">
        <v>3.5</v>
      </c>
      <c r="FK125">
        <v>14</v>
      </c>
      <c r="FL125">
        <v>375.5</v>
      </c>
      <c r="FM125">
        <v>393</v>
      </c>
      <c r="FO125">
        <v>393</v>
      </c>
      <c r="FP125">
        <v>3.5</v>
      </c>
      <c r="FQ125">
        <v>14</v>
      </c>
      <c r="FR125">
        <v>358</v>
      </c>
      <c r="FS125">
        <v>375.5</v>
      </c>
      <c r="FU125">
        <v>375.5</v>
      </c>
      <c r="FV125">
        <v>3.5</v>
      </c>
      <c r="FW125">
        <v>14</v>
      </c>
      <c r="FX125">
        <v>340.5</v>
      </c>
      <c r="FY125">
        <v>358</v>
      </c>
      <c r="GA125">
        <v>358</v>
      </c>
      <c r="GB125">
        <v>3.5</v>
      </c>
      <c r="GC125">
        <v>14</v>
      </c>
      <c r="GD125">
        <v>323</v>
      </c>
      <c r="GE125">
        <v>340.5</v>
      </c>
      <c r="GG125">
        <v>340.5</v>
      </c>
      <c r="GH125">
        <v>14</v>
      </c>
      <c r="GI125">
        <v>14</v>
      </c>
      <c r="GJ125">
        <v>295</v>
      </c>
      <c r="GK125">
        <v>323</v>
      </c>
      <c r="GM125">
        <v>323</v>
      </c>
      <c r="GN125">
        <v>3.5</v>
      </c>
      <c r="GO125">
        <v>14</v>
      </c>
      <c r="GP125">
        <v>277.5</v>
      </c>
      <c r="GQ125">
        <v>295</v>
      </c>
      <c r="GS125">
        <v>295</v>
      </c>
      <c r="GT125">
        <v>3.5</v>
      </c>
      <c r="GU125">
        <v>14</v>
      </c>
      <c r="GV125">
        <v>260</v>
      </c>
      <c r="GW125">
        <v>277.5</v>
      </c>
      <c r="GY125">
        <v>277.5</v>
      </c>
      <c r="GZ125">
        <v>3.5</v>
      </c>
      <c r="HA125">
        <v>14</v>
      </c>
      <c r="HB125">
        <v>242.5</v>
      </c>
      <c r="HC125">
        <v>260</v>
      </c>
      <c r="HE125">
        <v>260</v>
      </c>
      <c r="HF125">
        <v>3.5</v>
      </c>
      <c r="HG125">
        <v>14</v>
      </c>
      <c r="HH125">
        <v>225</v>
      </c>
      <c r="HI125">
        <v>242.5</v>
      </c>
      <c r="HK125">
        <v>242.5</v>
      </c>
      <c r="HL125">
        <v>3.5</v>
      </c>
      <c r="HM125">
        <v>14</v>
      </c>
      <c r="HN125">
        <v>207.5</v>
      </c>
      <c r="HO125">
        <v>225</v>
      </c>
      <c r="HQ125">
        <v>225</v>
      </c>
      <c r="HR125">
        <v>3.5</v>
      </c>
      <c r="HS125">
        <v>14</v>
      </c>
      <c r="HT125">
        <v>190</v>
      </c>
      <c r="HU125">
        <v>207.5</v>
      </c>
      <c r="HW125">
        <v>207.5</v>
      </c>
      <c r="HX125">
        <v>3.5</v>
      </c>
      <c r="HY125">
        <v>14</v>
      </c>
      <c r="HZ125">
        <v>172.5</v>
      </c>
      <c r="IA125">
        <v>190</v>
      </c>
      <c r="IC125">
        <v>190</v>
      </c>
      <c r="ID125">
        <v>3.5</v>
      </c>
      <c r="IE125">
        <v>14</v>
      </c>
      <c r="IF125">
        <v>305</v>
      </c>
      <c r="IG125">
        <v>322.5</v>
      </c>
      <c r="IH125">
        <v>150</v>
      </c>
      <c r="II125">
        <v>172.5</v>
      </c>
      <c r="IJ125">
        <v>3.5</v>
      </c>
      <c r="IK125">
        <v>14</v>
      </c>
      <c r="IL125">
        <v>287.5</v>
      </c>
      <c r="IM125">
        <v>305</v>
      </c>
      <c r="IO125">
        <v>305</v>
      </c>
      <c r="IP125">
        <v>3.5</v>
      </c>
      <c r="IQ125">
        <v>14</v>
      </c>
      <c r="IR125">
        <v>270</v>
      </c>
      <c r="IS125">
        <v>287.5</v>
      </c>
      <c r="IU125">
        <v>287.5</v>
      </c>
      <c r="IV125">
        <v>3.5</v>
      </c>
      <c r="IW125">
        <v>14</v>
      </c>
      <c r="IX125">
        <v>252.5</v>
      </c>
      <c r="IY125">
        <v>270</v>
      </c>
      <c r="JA125">
        <v>270</v>
      </c>
      <c r="JB125">
        <v>3.5</v>
      </c>
      <c r="JC125">
        <v>14</v>
      </c>
      <c r="JD125">
        <v>235</v>
      </c>
      <c r="JE125">
        <v>252.5</v>
      </c>
      <c r="JG125">
        <v>252.5</v>
      </c>
      <c r="JH125">
        <v>3.5</v>
      </c>
      <c r="JI125">
        <v>14</v>
      </c>
      <c r="JJ125">
        <v>217.5</v>
      </c>
      <c r="JK125">
        <v>235</v>
      </c>
      <c r="JM125">
        <v>235</v>
      </c>
      <c r="JN125">
        <v>3.5</v>
      </c>
      <c r="JO125">
        <v>14</v>
      </c>
      <c r="JP125">
        <v>350</v>
      </c>
      <c r="JQ125">
        <v>367.5</v>
      </c>
      <c r="JR125">
        <v>150</v>
      </c>
      <c r="JS125">
        <v>217.5</v>
      </c>
      <c r="JT125">
        <v>3.5</v>
      </c>
      <c r="JU125">
        <v>14</v>
      </c>
      <c r="JV125">
        <v>332.5</v>
      </c>
      <c r="JW125">
        <v>350</v>
      </c>
      <c r="JY125">
        <v>350</v>
      </c>
      <c r="JZ125">
        <v>3.5</v>
      </c>
      <c r="KA125">
        <v>14</v>
      </c>
      <c r="KB125">
        <v>315</v>
      </c>
      <c r="KC125">
        <v>332.5</v>
      </c>
      <c r="KE125">
        <v>332.5</v>
      </c>
      <c r="KF125">
        <v>3.5</v>
      </c>
      <c r="KG125">
        <v>14</v>
      </c>
      <c r="KH125">
        <v>297.5</v>
      </c>
      <c r="KI125">
        <v>315</v>
      </c>
      <c r="KK125">
        <v>315</v>
      </c>
      <c r="KL125">
        <v>3.5</v>
      </c>
      <c r="KM125">
        <v>14</v>
      </c>
      <c r="KN125">
        <v>280</v>
      </c>
      <c r="KO125">
        <v>297.5</v>
      </c>
      <c r="KP125">
        <v>0</v>
      </c>
      <c r="KQ125">
        <v>297.5</v>
      </c>
      <c r="KR125">
        <v>3.5</v>
      </c>
      <c r="KS125">
        <v>14</v>
      </c>
      <c r="KT125">
        <v>262.5</v>
      </c>
      <c r="KU125">
        <v>280</v>
      </c>
      <c r="KV125">
        <v>0</v>
      </c>
      <c r="KW125">
        <v>280</v>
      </c>
      <c r="KX125">
        <v>3.5</v>
      </c>
      <c r="KY125">
        <v>14</v>
      </c>
      <c r="KZ125">
        <v>245</v>
      </c>
      <c r="LA125">
        <v>262.5</v>
      </c>
      <c r="LB125">
        <v>0</v>
      </c>
      <c r="LC125">
        <v>262.5</v>
      </c>
      <c r="LD125">
        <v>3.5</v>
      </c>
      <c r="LE125">
        <v>14</v>
      </c>
      <c r="LF125">
        <v>227.5</v>
      </c>
      <c r="LG125">
        <v>245</v>
      </c>
      <c r="LH125">
        <v>0</v>
      </c>
      <c r="LI125">
        <v>245</v>
      </c>
      <c r="LJ125">
        <v>3.5</v>
      </c>
      <c r="LK125">
        <v>14</v>
      </c>
      <c r="LL125">
        <v>210</v>
      </c>
      <c r="LM125">
        <v>227.5</v>
      </c>
      <c r="LN125">
        <v>0</v>
      </c>
      <c r="LO125">
        <v>227.5</v>
      </c>
    </row>
    <row r="126" spans="1:327" hidden="1" x14ac:dyDescent="0.25">
      <c r="A126">
        <v>1</v>
      </c>
      <c r="B126">
        <v>322</v>
      </c>
      <c r="C126" t="s">
        <v>429</v>
      </c>
      <c r="D126" t="s">
        <v>430</v>
      </c>
      <c r="E126" t="e">
        <v>#REF!</v>
      </c>
      <c r="G126" t="s">
        <v>431</v>
      </c>
      <c r="H126" t="s">
        <v>432</v>
      </c>
      <c r="I126" t="s">
        <v>112</v>
      </c>
      <c r="J126">
        <v>3.5</v>
      </c>
      <c r="K126">
        <v>14</v>
      </c>
      <c r="L126">
        <v>35</v>
      </c>
      <c r="M126">
        <v>52.5</v>
      </c>
      <c r="N126">
        <v>52.5</v>
      </c>
      <c r="O126">
        <v>0</v>
      </c>
      <c r="P126">
        <v>3.5</v>
      </c>
      <c r="Q126">
        <v>14</v>
      </c>
      <c r="R126">
        <v>17.5</v>
      </c>
      <c r="S126">
        <v>35</v>
      </c>
      <c r="U126">
        <v>35</v>
      </c>
      <c r="V126">
        <v>3.5</v>
      </c>
      <c r="W126">
        <v>14</v>
      </c>
      <c r="X126">
        <v>0</v>
      </c>
      <c r="Y126">
        <v>17.5</v>
      </c>
      <c r="AA126">
        <v>17.5</v>
      </c>
      <c r="AB126">
        <v>3.5</v>
      </c>
      <c r="AC126">
        <v>14</v>
      </c>
      <c r="AD126">
        <v>31</v>
      </c>
      <c r="AE126">
        <v>48.5</v>
      </c>
      <c r="AF126">
        <v>48.5</v>
      </c>
      <c r="AG126">
        <v>0</v>
      </c>
      <c r="AH126">
        <v>3.5</v>
      </c>
      <c r="AI126">
        <v>10</v>
      </c>
      <c r="AJ126">
        <v>17.5</v>
      </c>
      <c r="AK126">
        <v>31</v>
      </c>
      <c r="AM126">
        <v>31</v>
      </c>
      <c r="AN126">
        <v>3.5</v>
      </c>
      <c r="AO126">
        <v>14</v>
      </c>
      <c r="AP126">
        <v>0</v>
      </c>
      <c r="AQ126">
        <v>17.5</v>
      </c>
      <c r="AS126">
        <v>17.5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</row>
    <row r="127" spans="1:327" hidden="1" x14ac:dyDescent="0.25">
      <c r="A127">
        <v>1</v>
      </c>
      <c r="B127">
        <v>324</v>
      </c>
      <c r="C127" t="s">
        <v>433</v>
      </c>
      <c r="D127" t="s">
        <v>434</v>
      </c>
      <c r="E127" t="e">
        <v>#REF!</v>
      </c>
      <c r="F127" t="s">
        <v>435</v>
      </c>
      <c r="I127" t="s">
        <v>112</v>
      </c>
      <c r="J127">
        <v>3.5</v>
      </c>
      <c r="K127">
        <v>14</v>
      </c>
      <c r="L127">
        <v>317</v>
      </c>
      <c r="M127">
        <v>334.5</v>
      </c>
      <c r="O127">
        <v>334.5</v>
      </c>
      <c r="P127">
        <v>3.5</v>
      </c>
      <c r="Q127">
        <v>14</v>
      </c>
      <c r="R127">
        <v>299.5</v>
      </c>
      <c r="S127">
        <v>317</v>
      </c>
      <c r="U127">
        <v>317</v>
      </c>
      <c r="V127">
        <v>3.5</v>
      </c>
      <c r="W127">
        <v>14</v>
      </c>
      <c r="X127">
        <v>282</v>
      </c>
      <c r="Y127">
        <v>299.5</v>
      </c>
      <c r="AA127">
        <v>299.5</v>
      </c>
      <c r="AB127">
        <v>3.5</v>
      </c>
      <c r="AC127">
        <v>14</v>
      </c>
      <c r="AD127">
        <v>264.5</v>
      </c>
      <c r="AE127">
        <v>282</v>
      </c>
      <c r="AG127">
        <v>282</v>
      </c>
      <c r="AH127">
        <v>3.5</v>
      </c>
      <c r="AI127">
        <v>10</v>
      </c>
      <c r="AJ127">
        <v>251</v>
      </c>
      <c r="AK127">
        <v>264.5</v>
      </c>
      <c r="AM127">
        <v>264.5</v>
      </c>
      <c r="AN127">
        <v>3.5</v>
      </c>
      <c r="AO127">
        <v>14</v>
      </c>
      <c r="AP127">
        <v>233.5</v>
      </c>
      <c r="AQ127">
        <v>251</v>
      </c>
      <c r="AS127">
        <v>251</v>
      </c>
      <c r="AT127">
        <v>3.5</v>
      </c>
      <c r="AU127">
        <v>10</v>
      </c>
      <c r="AV127">
        <v>220</v>
      </c>
      <c r="AW127">
        <v>233.5</v>
      </c>
      <c r="AY127">
        <v>233.5</v>
      </c>
      <c r="AZ127">
        <v>3.5</v>
      </c>
      <c r="BA127">
        <v>14</v>
      </c>
      <c r="BB127">
        <v>202.5</v>
      </c>
      <c r="BC127">
        <v>220</v>
      </c>
      <c r="BE127">
        <v>220</v>
      </c>
      <c r="BF127">
        <v>3.5</v>
      </c>
      <c r="BG127">
        <v>14</v>
      </c>
      <c r="BH127">
        <v>185</v>
      </c>
      <c r="BI127">
        <v>202.5</v>
      </c>
      <c r="BK127">
        <v>202.5</v>
      </c>
      <c r="BL127">
        <v>3.5</v>
      </c>
      <c r="BM127">
        <v>14</v>
      </c>
      <c r="BN127">
        <v>167.5</v>
      </c>
      <c r="BO127">
        <v>185</v>
      </c>
      <c r="BQ127">
        <v>185</v>
      </c>
      <c r="BR127">
        <v>3.5</v>
      </c>
      <c r="BS127">
        <v>14</v>
      </c>
      <c r="BT127">
        <v>150</v>
      </c>
      <c r="BU127">
        <v>167.5</v>
      </c>
      <c r="BW127">
        <v>167.5</v>
      </c>
      <c r="BX127">
        <v>3.5</v>
      </c>
      <c r="BY127">
        <v>14</v>
      </c>
      <c r="BZ127">
        <v>132.5</v>
      </c>
      <c r="CA127">
        <v>150</v>
      </c>
      <c r="CC127">
        <v>150</v>
      </c>
      <c r="CD127">
        <v>3.5</v>
      </c>
      <c r="CE127">
        <v>14</v>
      </c>
      <c r="CF127">
        <v>115</v>
      </c>
      <c r="CG127">
        <v>132.5</v>
      </c>
      <c r="CI127">
        <v>132.5</v>
      </c>
      <c r="CJ127">
        <v>3.5</v>
      </c>
      <c r="CK127">
        <v>14</v>
      </c>
      <c r="CL127">
        <v>97.5</v>
      </c>
      <c r="CM127">
        <v>115</v>
      </c>
      <c r="CO127">
        <v>115</v>
      </c>
      <c r="CP127">
        <v>3.5</v>
      </c>
      <c r="CQ127">
        <v>14</v>
      </c>
      <c r="CR127">
        <v>80</v>
      </c>
      <c r="CS127">
        <v>97.5</v>
      </c>
      <c r="CU127">
        <v>97.5</v>
      </c>
      <c r="CV127">
        <v>3.5</v>
      </c>
      <c r="CW127">
        <v>14</v>
      </c>
      <c r="CX127">
        <v>62.5</v>
      </c>
      <c r="CY127">
        <v>80</v>
      </c>
      <c r="DA127">
        <v>80</v>
      </c>
      <c r="DB127">
        <v>3.5</v>
      </c>
      <c r="DC127">
        <v>14</v>
      </c>
      <c r="DD127">
        <v>45</v>
      </c>
      <c r="DE127">
        <v>62.5</v>
      </c>
      <c r="DG127">
        <v>62.5</v>
      </c>
      <c r="DH127">
        <v>3.5</v>
      </c>
      <c r="DI127">
        <v>14</v>
      </c>
      <c r="DJ127">
        <v>27.5</v>
      </c>
      <c r="DK127">
        <v>45</v>
      </c>
      <c r="DM127">
        <v>45</v>
      </c>
      <c r="DN127">
        <v>3.5</v>
      </c>
      <c r="DO127">
        <v>10</v>
      </c>
      <c r="DP127">
        <v>14</v>
      </c>
      <c r="DQ127">
        <v>27.5</v>
      </c>
      <c r="DS127">
        <v>27.5</v>
      </c>
      <c r="DT127">
        <v>3.5</v>
      </c>
      <c r="DU127">
        <v>0</v>
      </c>
      <c r="DV127">
        <v>10.5</v>
      </c>
      <c r="DW127">
        <v>14</v>
      </c>
      <c r="DY127">
        <v>14</v>
      </c>
      <c r="DZ127">
        <v>3.5</v>
      </c>
      <c r="EA127">
        <v>0</v>
      </c>
      <c r="EB127">
        <v>7</v>
      </c>
      <c r="EC127">
        <v>10.5</v>
      </c>
      <c r="EE127">
        <v>10.5</v>
      </c>
      <c r="EF127">
        <v>3.5</v>
      </c>
      <c r="EG127">
        <v>0</v>
      </c>
      <c r="EH127">
        <v>3.5</v>
      </c>
      <c r="EI127">
        <v>7</v>
      </c>
      <c r="EK127">
        <v>7</v>
      </c>
      <c r="EL127">
        <v>3.5</v>
      </c>
      <c r="EM127">
        <v>0</v>
      </c>
      <c r="EN127">
        <v>0</v>
      </c>
      <c r="EO127">
        <v>3.5</v>
      </c>
      <c r="EQ127">
        <v>3.5</v>
      </c>
      <c r="ER127">
        <v>3.5</v>
      </c>
      <c r="ES127">
        <v>14</v>
      </c>
      <c r="ET127">
        <v>231</v>
      </c>
      <c r="EU127">
        <v>248.5</v>
      </c>
      <c r="EV127">
        <v>248.5</v>
      </c>
      <c r="EW127">
        <v>0</v>
      </c>
      <c r="EX127">
        <v>3.5</v>
      </c>
      <c r="EY127">
        <v>14</v>
      </c>
      <c r="EZ127">
        <v>339.5</v>
      </c>
      <c r="FA127">
        <v>357</v>
      </c>
      <c r="FB127">
        <v>126</v>
      </c>
      <c r="FC127">
        <v>231</v>
      </c>
      <c r="FD127">
        <v>3.5</v>
      </c>
      <c r="FE127">
        <v>14</v>
      </c>
      <c r="FF127">
        <v>322</v>
      </c>
      <c r="FG127">
        <v>339.5</v>
      </c>
      <c r="FI127">
        <v>339.5</v>
      </c>
      <c r="FJ127">
        <v>0</v>
      </c>
      <c r="FK127">
        <v>14</v>
      </c>
      <c r="FL127">
        <v>308</v>
      </c>
      <c r="FM127">
        <v>322</v>
      </c>
      <c r="FO127">
        <v>322</v>
      </c>
      <c r="FP127">
        <v>0</v>
      </c>
      <c r="FQ127">
        <v>14</v>
      </c>
      <c r="FR127">
        <v>294</v>
      </c>
      <c r="FS127">
        <v>308</v>
      </c>
      <c r="FU127">
        <v>308</v>
      </c>
      <c r="FV127">
        <v>0</v>
      </c>
      <c r="FW127">
        <v>14</v>
      </c>
      <c r="FX127">
        <v>280</v>
      </c>
      <c r="FY127">
        <v>294</v>
      </c>
      <c r="GA127">
        <v>294</v>
      </c>
      <c r="GB127">
        <v>0</v>
      </c>
      <c r="GC127">
        <v>14</v>
      </c>
      <c r="GD127">
        <v>266</v>
      </c>
      <c r="GE127">
        <v>280</v>
      </c>
      <c r="GG127">
        <v>280</v>
      </c>
      <c r="GH127">
        <v>0</v>
      </c>
      <c r="GI127">
        <v>14</v>
      </c>
      <c r="GJ127">
        <v>252</v>
      </c>
      <c r="GK127">
        <v>266</v>
      </c>
      <c r="GM127">
        <v>266</v>
      </c>
      <c r="GN127">
        <v>0</v>
      </c>
      <c r="GO127">
        <v>14</v>
      </c>
      <c r="GP127">
        <v>238</v>
      </c>
      <c r="GQ127">
        <v>252</v>
      </c>
      <c r="GS127">
        <v>252</v>
      </c>
      <c r="GT127">
        <v>0</v>
      </c>
      <c r="GU127">
        <v>14</v>
      </c>
      <c r="GV127">
        <v>224</v>
      </c>
      <c r="GW127">
        <v>238</v>
      </c>
      <c r="GY127">
        <v>238</v>
      </c>
      <c r="GZ127">
        <v>0</v>
      </c>
      <c r="HA127">
        <v>14</v>
      </c>
      <c r="HB127">
        <v>210</v>
      </c>
      <c r="HC127">
        <v>224</v>
      </c>
      <c r="HE127">
        <v>224</v>
      </c>
      <c r="HF127">
        <v>0</v>
      </c>
      <c r="HG127">
        <v>14</v>
      </c>
      <c r="HH127">
        <v>196</v>
      </c>
      <c r="HI127">
        <v>210</v>
      </c>
      <c r="HK127">
        <v>210</v>
      </c>
      <c r="HL127">
        <v>0</v>
      </c>
      <c r="HM127">
        <v>14</v>
      </c>
      <c r="HN127">
        <v>182</v>
      </c>
      <c r="HO127">
        <v>196</v>
      </c>
      <c r="HQ127">
        <v>196</v>
      </c>
      <c r="HR127">
        <v>0</v>
      </c>
      <c r="HS127">
        <v>14</v>
      </c>
      <c r="HT127">
        <v>168</v>
      </c>
      <c r="HU127">
        <v>182</v>
      </c>
      <c r="HW127">
        <v>182</v>
      </c>
      <c r="HX127">
        <v>0</v>
      </c>
      <c r="HY127">
        <v>14</v>
      </c>
      <c r="HZ127">
        <v>154</v>
      </c>
      <c r="IA127">
        <v>168</v>
      </c>
      <c r="IC127">
        <v>168</v>
      </c>
      <c r="ID127">
        <v>0</v>
      </c>
      <c r="IE127">
        <v>14</v>
      </c>
      <c r="IF127">
        <v>140</v>
      </c>
      <c r="IG127">
        <v>154</v>
      </c>
      <c r="II127">
        <v>154</v>
      </c>
      <c r="IJ127">
        <v>0</v>
      </c>
      <c r="IK127">
        <v>14</v>
      </c>
      <c r="IL127">
        <v>126</v>
      </c>
      <c r="IM127">
        <v>140</v>
      </c>
      <c r="IO127">
        <v>140</v>
      </c>
      <c r="IP127">
        <v>0</v>
      </c>
      <c r="IQ127">
        <v>14</v>
      </c>
      <c r="IR127">
        <v>126</v>
      </c>
      <c r="IS127">
        <v>140</v>
      </c>
      <c r="IU127">
        <v>140</v>
      </c>
      <c r="IV127">
        <v>0</v>
      </c>
      <c r="IW127">
        <v>14</v>
      </c>
      <c r="IX127">
        <v>224</v>
      </c>
      <c r="IY127">
        <v>238</v>
      </c>
      <c r="JA127">
        <v>238</v>
      </c>
      <c r="JB127">
        <v>0</v>
      </c>
      <c r="JC127">
        <v>14</v>
      </c>
      <c r="JD127">
        <v>210</v>
      </c>
      <c r="JE127">
        <v>224</v>
      </c>
      <c r="JG127">
        <v>224</v>
      </c>
      <c r="JH127">
        <v>0</v>
      </c>
      <c r="JI127">
        <v>14</v>
      </c>
      <c r="JJ127">
        <v>196</v>
      </c>
      <c r="JK127">
        <v>210</v>
      </c>
      <c r="JM127">
        <v>210</v>
      </c>
      <c r="JN127">
        <v>0</v>
      </c>
      <c r="JO127">
        <v>14</v>
      </c>
      <c r="JP127">
        <v>182</v>
      </c>
      <c r="JQ127">
        <v>196</v>
      </c>
      <c r="JS127">
        <v>196</v>
      </c>
      <c r="JT127">
        <v>0</v>
      </c>
      <c r="JU127">
        <v>14</v>
      </c>
      <c r="JV127">
        <v>168</v>
      </c>
      <c r="JW127">
        <v>182</v>
      </c>
      <c r="JY127">
        <v>182</v>
      </c>
      <c r="JZ127">
        <v>0</v>
      </c>
      <c r="KA127">
        <v>14</v>
      </c>
      <c r="KB127">
        <v>154</v>
      </c>
      <c r="KC127">
        <v>168</v>
      </c>
      <c r="KE127">
        <v>168</v>
      </c>
      <c r="KF127">
        <v>0</v>
      </c>
      <c r="KG127">
        <v>14</v>
      </c>
      <c r="KH127">
        <v>140</v>
      </c>
      <c r="KI127">
        <v>154</v>
      </c>
      <c r="KK127">
        <v>154</v>
      </c>
      <c r="KL127">
        <v>0</v>
      </c>
      <c r="KM127">
        <v>14</v>
      </c>
      <c r="KN127">
        <v>126</v>
      </c>
      <c r="KO127">
        <v>140</v>
      </c>
      <c r="KP127">
        <v>0</v>
      </c>
      <c r="KQ127">
        <v>140</v>
      </c>
      <c r="KR127">
        <v>0</v>
      </c>
      <c r="KS127">
        <v>14</v>
      </c>
      <c r="KT127">
        <v>112</v>
      </c>
      <c r="KU127">
        <v>126</v>
      </c>
      <c r="KV127">
        <v>0</v>
      </c>
      <c r="KW127">
        <v>126</v>
      </c>
      <c r="KX127">
        <v>0</v>
      </c>
      <c r="KY127">
        <v>14</v>
      </c>
      <c r="KZ127">
        <v>98</v>
      </c>
      <c r="LA127">
        <v>112</v>
      </c>
      <c r="LB127">
        <v>0</v>
      </c>
      <c r="LC127">
        <v>112</v>
      </c>
      <c r="LD127">
        <v>0</v>
      </c>
      <c r="LE127">
        <v>14</v>
      </c>
      <c r="LF127">
        <v>84</v>
      </c>
      <c r="LG127">
        <v>98</v>
      </c>
      <c r="LH127">
        <v>0</v>
      </c>
      <c r="LI127">
        <v>98</v>
      </c>
      <c r="LJ127">
        <v>0</v>
      </c>
      <c r="LK127">
        <v>14</v>
      </c>
      <c r="LL127">
        <v>70</v>
      </c>
      <c r="LM127">
        <v>84</v>
      </c>
      <c r="LN127">
        <v>0</v>
      </c>
      <c r="LO127">
        <v>84</v>
      </c>
    </row>
    <row r="128" spans="1:327" hidden="1" x14ac:dyDescent="0.25">
      <c r="A128">
        <v>1</v>
      </c>
      <c r="B128">
        <v>331</v>
      </c>
      <c r="C128" t="s">
        <v>436</v>
      </c>
      <c r="D128" t="s">
        <v>437</v>
      </c>
      <c r="E128" t="e">
        <v>#REF!</v>
      </c>
      <c r="F128">
        <v>42976</v>
      </c>
      <c r="I128" t="s">
        <v>112</v>
      </c>
      <c r="J128">
        <v>3.5</v>
      </c>
      <c r="K128">
        <v>14</v>
      </c>
      <c r="L128">
        <v>334.5</v>
      </c>
      <c r="M128">
        <v>352</v>
      </c>
      <c r="O128">
        <v>352</v>
      </c>
      <c r="P128">
        <v>3.5</v>
      </c>
      <c r="Q128">
        <v>14</v>
      </c>
      <c r="R128">
        <v>317</v>
      </c>
      <c r="S128">
        <v>334.5</v>
      </c>
      <c r="U128">
        <v>334.5</v>
      </c>
      <c r="V128">
        <v>3.5</v>
      </c>
      <c r="W128">
        <v>14</v>
      </c>
      <c r="X128">
        <v>299.5</v>
      </c>
      <c r="Y128">
        <v>317</v>
      </c>
      <c r="AA128">
        <v>317</v>
      </c>
      <c r="AB128">
        <v>3.5</v>
      </c>
      <c r="AC128">
        <v>14</v>
      </c>
      <c r="AD128">
        <v>282</v>
      </c>
      <c r="AE128">
        <v>299.5</v>
      </c>
      <c r="AG128">
        <v>299.5</v>
      </c>
      <c r="AH128">
        <v>3.5</v>
      </c>
      <c r="AI128">
        <v>10</v>
      </c>
      <c r="AJ128">
        <v>268.5</v>
      </c>
      <c r="AK128">
        <v>282</v>
      </c>
      <c r="AM128">
        <v>282</v>
      </c>
      <c r="AN128">
        <v>3.5</v>
      </c>
      <c r="AO128">
        <v>14</v>
      </c>
      <c r="AP128">
        <v>251</v>
      </c>
      <c r="AQ128">
        <v>268.5</v>
      </c>
      <c r="AS128">
        <v>268.5</v>
      </c>
      <c r="AT128">
        <v>3.5</v>
      </c>
      <c r="AU128">
        <v>10</v>
      </c>
      <c r="AV128">
        <v>237.5</v>
      </c>
      <c r="AW128">
        <v>251</v>
      </c>
      <c r="AY128">
        <v>251</v>
      </c>
      <c r="AZ128">
        <v>3.5</v>
      </c>
      <c r="BA128">
        <v>14</v>
      </c>
      <c r="BB128">
        <v>220</v>
      </c>
      <c r="BC128">
        <v>237.5</v>
      </c>
      <c r="BE128">
        <v>237.5</v>
      </c>
      <c r="BF128">
        <v>3.5</v>
      </c>
      <c r="BG128">
        <v>14</v>
      </c>
      <c r="BH128">
        <v>202.5</v>
      </c>
      <c r="BI128">
        <v>220</v>
      </c>
      <c r="BK128">
        <v>220</v>
      </c>
      <c r="BL128">
        <v>3.5</v>
      </c>
      <c r="BM128">
        <v>14</v>
      </c>
      <c r="BN128">
        <v>185</v>
      </c>
      <c r="BO128">
        <v>202.5</v>
      </c>
      <c r="BQ128">
        <v>202.5</v>
      </c>
      <c r="BR128">
        <v>3.5</v>
      </c>
      <c r="BS128">
        <v>14</v>
      </c>
      <c r="BT128">
        <v>167.5</v>
      </c>
      <c r="BU128">
        <v>185</v>
      </c>
      <c r="BW128">
        <v>185</v>
      </c>
      <c r="BX128">
        <v>3.5</v>
      </c>
      <c r="BY128">
        <v>14</v>
      </c>
      <c r="BZ128">
        <v>150</v>
      </c>
      <c r="CA128">
        <v>167.5</v>
      </c>
      <c r="CC128">
        <v>167.5</v>
      </c>
      <c r="CD128">
        <v>3.5</v>
      </c>
      <c r="CE128">
        <v>14</v>
      </c>
      <c r="CF128">
        <v>132.5</v>
      </c>
      <c r="CG128">
        <v>150</v>
      </c>
      <c r="CI128">
        <v>150</v>
      </c>
      <c r="CJ128">
        <v>3.5</v>
      </c>
      <c r="CK128">
        <v>14</v>
      </c>
      <c r="CL128">
        <v>115</v>
      </c>
      <c r="CM128">
        <v>132.5</v>
      </c>
      <c r="CO128">
        <v>132.5</v>
      </c>
      <c r="CP128">
        <v>3.5</v>
      </c>
      <c r="CQ128">
        <v>14</v>
      </c>
      <c r="CR128">
        <v>97.5</v>
      </c>
      <c r="CS128">
        <v>115</v>
      </c>
      <c r="CU128">
        <v>115</v>
      </c>
      <c r="CV128">
        <v>3.5</v>
      </c>
      <c r="CW128">
        <v>14</v>
      </c>
      <c r="CX128">
        <v>80</v>
      </c>
      <c r="CY128">
        <v>97.5</v>
      </c>
      <c r="DA128">
        <v>97.5</v>
      </c>
      <c r="DB128">
        <v>3.5</v>
      </c>
      <c r="DC128">
        <v>14</v>
      </c>
      <c r="DD128">
        <v>62.5</v>
      </c>
      <c r="DE128">
        <v>80</v>
      </c>
      <c r="DG128">
        <v>80</v>
      </c>
      <c r="DH128">
        <v>3.5</v>
      </c>
      <c r="DI128">
        <v>14</v>
      </c>
      <c r="DJ128">
        <v>45</v>
      </c>
      <c r="DK128">
        <v>62.5</v>
      </c>
      <c r="DM128">
        <v>62.5</v>
      </c>
      <c r="DN128">
        <v>3.5</v>
      </c>
      <c r="DO128">
        <v>10</v>
      </c>
      <c r="DP128">
        <v>31.5</v>
      </c>
      <c r="DQ128">
        <v>45</v>
      </c>
      <c r="DS128">
        <v>45</v>
      </c>
      <c r="DT128">
        <v>3.5</v>
      </c>
      <c r="DU128">
        <v>0</v>
      </c>
      <c r="DV128">
        <v>28</v>
      </c>
      <c r="DW128">
        <v>31.5</v>
      </c>
      <c r="DY128">
        <v>31.5</v>
      </c>
      <c r="DZ128">
        <v>3.5</v>
      </c>
      <c r="EA128">
        <v>0</v>
      </c>
      <c r="EB128">
        <v>24.5</v>
      </c>
      <c r="EC128">
        <v>28</v>
      </c>
      <c r="EE128">
        <v>28</v>
      </c>
      <c r="EF128">
        <v>3.5</v>
      </c>
      <c r="EG128">
        <v>0</v>
      </c>
      <c r="EH128">
        <v>21</v>
      </c>
      <c r="EI128">
        <v>24.5</v>
      </c>
      <c r="EK128">
        <v>24.5</v>
      </c>
      <c r="EL128">
        <v>3.5</v>
      </c>
      <c r="EM128">
        <v>0</v>
      </c>
      <c r="EN128">
        <v>17.5</v>
      </c>
      <c r="EO128">
        <v>21</v>
      </c>
      <c r="EQ128">
        <v>21</v>
      </c>
      <c r="ER128">
        <v>3.5</v>
      </c>
      <c r="ES128">
        <v>14</v>
      </c>
      <c r="ET128">
        <v>0</v>
      </c>
      <c r="EU128">
        <v>17.5</v>
      </c>
      <c r="EW128">
        <v>17.5</v>
      </c>
      <c r="EX128">
        <v>3.5</v>
      </c>
      <c r="EY128">
        <v>14</v>
      </c>
      <c r="EZ128">
        <v>238</v>
      </c>
      <c r="FA128">
        <v>255.5</v>
      </c>
      <c r="FB128">
        <v>255.5</v>
      </c>
      <c r="FC128">
        <v>0</v>
      </c>
      <c r="FD128">
        <v>3.5</v>
      </c>
      <c r="FE128">
        <v>14</v>
      </c>
      <c r="FF128">
        <v>220.5</v>
      </c>
      <c r="FG128">
        <v>238</v>
      </c>
      <c r="FI128">
        <v>238</v>
      </c>
      <c r="FJ128">
        <v>3.5</v>
      </c>
      <c r="FK128">
        <v>14</v>
      </c>
      <c r="FL128">
        <v>203</v>
      </c>
      <c r="FM128">
        <v>220.5</v>
      </c>
      <c r="FO128">
        <v>220.5</v>
      </c>
      <c r="FP128">
        <v>3.5</v>
      </c>
      <c r="FQ128">
        <v>14</v>
      </c>
      <c r="FR128">
        <v>185.5</v>
      </c>
      <c r="FS128">
        <v>203</v>
      </c>
      <c r="FU128">
        <v>203</v>
      </c>
      <c r="FV128">
        <v>3.5</v>
      </c>
      <c r="FW128">
        <v>14</v>
      </c>
      <c r="FX128">
        <v>168</v>
      </c>
      <c r="FY128">
        <v>185.5</v>
      </c>
      <c r="GA128">
        <v>185.5</v>
      </c>
      <c r="GB128">
        <v>3.5</v>
      </c>
      <c r="GC128">
        <v>14</v>
      </c>
      <c r="GD128">
        <v>150.5</v>
      </c>
      <c r="GE128">
        <v>168</v>
      </c>
      <c r="GG128">
        <v>168</v>
      </c>
      <c r="GH128">
        <v>14</v>
      </c>
      <c r="GI128">
        <v>14</v>
      </c>
      <c r="GJ128">
        <v>122.5</v>
      </c>
      <c r="GK128">
        <v>150.5</v>
      </c>
      <c r="GM128">
        <v>150.5</v>
      </c>
      <c r="GN128">
        <v>3.5</v>
      </c>
      <c r="GO128">
        <v>14</v>
      </c>
      <c r="GP128">
        <v>105</v>
      </c>
      <c r="GQ128">
        <v>122.5</v>
      </c>
      <c r="GS128">
        <v>122.5</v>
      </c>
      <c r="GT128">
        <v>3.5</v>
      </c>
      <c r="GU128">
        <v>14</v>
      </c>
      <c r="GV128">
        <v>87.5</v>
      </c>
      <c r="GW128">
        <v>105</v>
      </c>
      <c r="GY128">
        <v>105</v>
      </c>
      <c r="GZ128">
        <v>3.5</v>
      </c>
      <c r="HA128">
        <v>14</v>
      </c>
      <c r="HB128">
        <v>70</v>
      </c>
      <c r="HC128">
        <v>87.5</v>
      </c>
      <c r="HE128">
        <v>87.5</v>
      </c>
      <c r="HF128">
        <v>3.5</v>
      </c>
      <c r="HG128">
        <v>14</v>
      </c>
      <c r="HH128">
        <v>52.5</v>
      </c>
      <c r="HI128">
        <v>70</v>
      </c>
      <c r="HK128">
        <v>70</v>
      </c>
      <c r="HL128">
        <v>3.5</v>
      </c>
      <c r="HM128">
        <v>14</v>
      </c>
      <c r="HN128">
        <v>35</v>
      </c>
      <c r="HO128">
        <v>52.5</v>
      </c>
      <c r="HQ128">
        <v>52.5</v>
      </c>
      <c r="HR128">
        <v>3.5</v>
      </c>
      <c r="HS128">
        <v>14</v>
      </c>
      <c r="HT128">
        <v>17.5</v>
      </c>
      <c r="HU128">
        <v>35</v>
      </c>
      <c r="HW128">
        <v>35</v>
      </c>
      <c r="HX128">
        <v>3.5</v>
      </c>
      <c r="HY128">
        <v>14</v>
      </c>
      <c r="HZ128">
        <v>0</v>
      </c>
      <c r="IA128">
        <v>17.5</v>
      </c>
      <c r="IC128">
        <v>17.5</v>
      </c>
      <c r="ID128">
        <v>3.5</v>
      </c>
      <c r="IE128">
        <v>14</v>
      </c>
      <c r="IF128">
        <v>52.5</v>
      </c>
      <c r="IG128">
        <v>70</v>
      </c>
      <c r="IH128">
        <v>70</v>
      </c>
      <c r="II128">
        <v>0</v>
      </c>
      <c r="IJ128">
        <v>3.5</v>
      </c>
      <c r="IK128">
        <v>14</v>
      </c>
      <c r="IL128">
        <v>35</v>
      </c>
      <c r="IM128">
        <v>52.5</v>
      </c>
      <c r="IO128">
        <v>52.5</v>
      </c>
      <c r="IP128">
        <v>3.5</v>
      </c>
      <c r="IQ128">
        <v>14</v>
      </c>
      <c r="IR128">
        <v>17.5</v>
      </c>
      <c r="IS128">
        <v>35</v>
      </c>
      <c r="IU128">
        <v>35</v>
      </c>
      <c r="IV128">
        <v>3.5</v>
      </c>
      <c r="IW128">
        <v>14</v>
      </c>
      <c r="IX128">
        <v>0</v>
      </c>
      <c r="IY128">
        <v>17.5</v>
      </c>
      <c r="JA128">
        <v>17.5</v>
      </c>
      <c r="JB128">
        <v>3.5</v>
      </c>
      <c r="JC128">
        <v>14</v>
      </c>
      <c r="JD128">
        <v>35</v>
      </c>
      <c r="JE128">
        <v>52.5</v>
      </c>
      <c r="JF128">
        <v>52.5</v>
      </c>
      <c r="JG128">
        <v>0</v>
      </c>
      <c r="JH128">
        <v>3.5</v>
      </c>
      <c r="JI128">
        <v>14</v>
      </c>
      <c r="JJ128">
        <v>17.5</v>
      </c>
      <c r="JK128">
        <v>35</v>
      </c>
      <c r="JM128">
        <v>35</v>
      </c>
      <c r="JN128">
        <v>0</v>
      </c>
      <c r="JO128">
        <v>0</v>
      </c>
      <c r="JP128">
        <v>0</v>
      </c>
      <c r="JQ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</row>
    <row r="129" spans="1:331" hidden="1" x14ac:dyDescent="0.25">
      <c r="A129">
        <v>1</v>
      </c>
      <c r="B129">
        <v>347</v>
      </c>
      <c r="C129" t="s">
        <v>438</v>
      </c>
      <c r="D129" t="s">
        <v>439</v>
      </c>
      <c r="E129" t="e">
        <v>#REF!</v>
      </c>
      <c r="I129" t="s">
        <v>64</v>
      </c>
      <c r="J129">
        <v>0</v>
      </c>
      <c r="K129">
        <v>14</v>
      </c>
      <c r="L129">
        <v>322</v>
      </c>
      <c r="M129">
        <v>336</v>
      </c>
      <c r="O129">
        <v>336</v>
      </c>
      <c r="P129">
        <v>0</v>
      </c>
      <c r="Q129">
        <v>14</v>
      </c>
      <c r="R129">
        <v>308</v>
      </c>
      <c r="S129">
        <v>322</v>
      </c>
      <c r="U129">
        <v>322</v>
      </c>
      <c r="V129">
        <v>0</v>
      </c>
      <c r="W129">
        <v>14</v>
      </c>
      <c r="X129">
        <v>294</v>
      </c>
      <c r="Y129">
        <v>308</v>
      </c>
      <c r="AA129">
        <v>308</v>
      </c>
      <c r="AB129">
        <v>0</v>
      </c>
      <c r="AC129">
        <v>14</v>
      </c>
      <c r="AD129">
        <v>280</v>
      </c>
      <c r="AE129">
        <v>294</v>
      </c>
      <c r="AG129">
        <v>294</v>
      </c>
      <c r="AH129">
        <v>0</v>
      </c>
      <c r="AI129">
        <v>10</v>
      </c>
      <c r="AJ129">
        <v>270</v>
      </c>
      <c r="AK129">
        <v>280</v>
      </c>
      <c r="AM129">
        <v>280</v>
      </c>
      <c r="AN129">
        <v>0</v>
      </c>
      <c r="AO129">
        <v>14</v>
      </c>
      <c r="AP129">
        <v>256</v>
      </c>
      <c r="AQ129">
        <v>270</v>
      </c>
      <c r="AS129">
        <v>270</v>
      </c>
      <c r="AT129">
        <v>0</v>
      </c>
      <c r="AU129">
        <v>10</v>
      </c>
      <c r="AV129">
        <v>246</v>
      </c>
      <c r="AW129">
        <v>256</v>
      </c>
      <c r="AY129">
        <v>256</v>
      </c>
      <c r="AZ129">
        <v>0</v>
      </c>
      <c r="BA129">
        <v>14</v>
      </c>
      <c r="BB129">
        <v>232</v>
      </c>
      <c r="BC129">
        <v>246</v>
      </c>
      <c r="BE129">
        <v>246</v>
      </c>
      <c r="BF129">
        <v>0</v>
      </c>
      <c r="BG129">
        <v>14</v>
      </c>
      <c r="BH129">
        <v>218</v>
      </c>
      <c r="BI129">
        <v>232</v>
      </c>
      <c r="BK129">
        <v>232</v>
      </c>
      <c r="BL129">
        <v>0</v>
      </c>
      <c r="BM129">
        <v>14</v>
      </c>
      <c r="BN129">
        <v>204</v>
      </c>
      <c r="BO129">
        <v>218</v>
      </c>
      <c r="BQ129">
        <v>218</v>
      </c>
      <c r="BR129">
        <v>0</v>
      </c>
      <c r="BS129">
        <v>14</v>
      </c>
      <c r="BT129">
        <v>290</v>
      </c>
      <c r="BU129">
        <v>304</v>
      </c>
      <c r="BV129">
        <v>100</v>
      </c>
      <c r="BW129">
        <v>204</v>
      </c>
      <c r="BX129">
        <v>0</v>
      </c>
      <c r="BY129">
        <v>14</v>
      </c>
      <c r="BZ129">
        <v>276</v>
      </c>
      <c r="CA129">
        <v>290</v>
      </c>
      <c r="CC129">
        <v>290</v>
      </c>
      <c r="CD129">
        <v>0</v>
      </c>
      <c r="CE129">
        <v>14</v>
      </c>
      <c r="CF129">
        <v>262</v>
      </c>
      <c r="CG129">
        <v>276</v>
      </c>
      <c r="CI129">
        <v>276</v>
      </c>
      <c r="CJ129">
        <v>0</v>
      </c>
      <c r="CK129">
        <v>14</v>
      </c>
      <c r="CL129">
        <v>248</v>
      </c>
      <c r="CM129">
        <v>262</v>
      </c>
      <c r="CO129">
        <v>262</v>
      </c>
      <c r="CP129">
        <v>0</v>
      </c>
      <c r="CQ129">
        <v>14</v>
      </c>
      <c r="CR129">
        <v>234</v>
      </c>
      <c r="CS129">
        <v>248</v>
      </c>
      <c r="CU129">
        <v>248</v>
      </c>
      <c r="CV129">
        <v>0</v>
      </c>
      <c r="CW129">
        <v>14</v>
      </c>
      <c r="CX129">
        <v>220</v>
      </c>
      <c r="CY129">
        <v>234</v>
      </c>
      <c r="DA129">
        <v>234</v>
      </c>
      <c r="DB129">
        <v>0</v>
      </c>
      <c r="DC129">
        <v>14</v>
      </c>
      <c r="DD129">
        <v>206</v>
      </c>
      <c r="DE129">
        <v>220</v>
      </c>
      <c r="DG129">
        <v>220</v>
      </c>
      <c r="DH129">
        <v>0</v>
      </c>
      <c r="DI129">
        <v>14</v>
      </c>
      <c r="DJ129">
        <v>192</v>
      </c>
      <c r="DK129">
        <v>206</v>
      </c>
      <c r="DM129">
        <v>206</v>
      </c>
      <c r="DN129">
        <v>0</v>
      </c>
      <c r="DO129">
        <v>10</v>
      </c>
      <c r="DP129">
        <v>182</v>
      </c>
      <c r="DQ129">
        <v>192</v>
      </c>
      <c r="DS129">
        <v>192</v>
      </c>
      <c r="DT129">
        <v>0</v>
      </c>
      <c r="DU129">
        <v>0</v>
      </c>
      <c r="DV129">
        <v>182</v>
      </c>
      <c r="DW129">
        <v>182</v>
      </c>
      <c r="DY129">
        <v>182</v>
      </c>
      <c r="DZ129">
        <v>0</v>
      </c>
      <c r="EA129">
        <v>0</v>
      </c>
      <c r="EB129">
        <v>182</v>
      </c>
      <c r="EC129">
        <v>182</v>
      </c>
      <c r="EE129">
        <v>182</v>
      </c>
      <c r="EF129">
        <v>0</v>
      </c>
      <c r="EG129">
        <v>0</v>
      </c>
      <c r="EH129">
        <v>182</v>
      </c>
      <c r="EI129">
        <v>182</v>
      </c>
      <c r="EK129">
        <v>182</v>
      </c>
      <c r="EL129">
        <v>0</v>
      </c>
      <c r="EM129">
        <v>0</v>
      </c>
      <c r="EN129">
        <v>182</v>
      </c>
      <c r="EO129">
        <v>182</v>
      </c>
      <c r="EQ129">
        <v>182</v>
      </c>
      <c r="ER129">
        <v>0</v>
      </c>
      <c r="ES129">
        <v>14</v>
      </c>
      <c r="ET129">
        <v>168</v>
      </c>
      <c r="EU129">
        <v>182</v>
      </c>
      <c r="EW129">
        <v>182</v>
      </c>
      <c r="EX129">
        <v>0</v>
      </c>
      <c r="EY129">
        <v>14</v>
      </c>
      <c r="EZ129">
        <v>154</v>
      </c>
      <c r="FA129">
        <v>168</v>
      </c>
      <c r="FC129">
        <v>168</v>
      </c>
      <c r="FD129">
        <v>0</v>
      </c>
      <c r="FE129">
        <v>14</v>
      </c>
      <c r="FF129">
        <v>140</v>
      </c>
      <c r="FG129">
        <v>154</v>
      </c>
      <c r="FI129">
        <v>154</v>
      </c>
      <c r="FJ129">
        <v>0</v>
      </c>
      <c r="FK129">
        <v>14</v>
      </c>
      <c r="FL129">
        <v>126</v>
      </c>
      <c r="FM129">
        <v>140</v>
      </c>
      <c r="FO129">
        <v>140</v>
      </c>
      <c r="FP129">
        <v>0</v>
      </c>
      <c r="FQ129">
        <v>14</v>
      </c>
      <c r="FR129">
        <v>112</v>
      </c>
      <c r="FS129">
        <v>126</v>
      </c>
      <c r="FU129">
        <v>126</v>
      </c>
      <c r="FV129">
        <v>0</v>
      </c>
      <c r="FW129">
        <v>14</v>
      </c>
      <c r="FX129">
        <v>98</v>
      </c>
      <c r="FY129">
        <v>112</v>
      </c>
      <c r="GA129">
        <v>112</v>
      </c>
      <c r="GB129">
        <v>0</v>
      </c>
      <c r="GC129">
        <v>14</v>
      </c>
      <c r="GD129">
        <v>84</v>
      </c>
      <c r="GE129">
        <v>98</v>
      </c>
      <c r="GG129">
        <v>98</v>
      </c>
      <c r="GH129">
        <v>0</v>
      </c>
      <c r="GI129">
        <v>14</v>
      </c>
      <c r="GJ129">
        <v>70</v>
      </c>
      <c r="GK129">
        <v>84</v>
      </c>
      <c r="GM129">
        <v>84</v>
      </c>
      <c r="GN129">
        <v>0</v>
      </c>
      <c r="GO129">
        <v>14</v>
      </c>
      <c r="GP129">
        <v>56</v>
      </c>
      <c r="GQ129">
        <v>70</v>
      </c>
      <c r="GS129">
        <v>70</v>
      </c>
      <c r="GT129">
        <v>0</v>
      </c>
      <c r="GU129">
        <v>14</v>
      </c>
      <c r="GV129">
        <v>42</v>
      </c>
      <c r="GW129">
        <v>56</v>
      </c>
      <c r="GY129">
        <v>56</v>
      </c>
      <c r="GZ129">
        <v>0</v>
      </c>
      <c r="HA129">
        <v>14</v>
      </c>
      <c r="HB129">
        <v>28</v>
      </c>
      <c r="HC129">
        <v>42</v>
      </c>
      <c r="HE129">
        <v>42</v>
      </c>
      <c r="HF129">
        <v>0</v>
      </c>
      <c r="HG129">
        <v>14</v>
      </c>
      <c r="HH129">
        <v>14</v>
      </c>
      <c r="HI129">
        <v>28</v>
      </c>
      <c r="HK129">
        <v>28</v>
      </c>
      <c r="HL129">
        <v>0</v>
      </c>
      <c r="HM129">
        <v>14</v>
      </c>
      <c r="HN129">
        <v>0</v>
      </c>
      <c r="HO129">
        <v>14</v>
      </c>
      <c r="HQ129">
        <v>14</v>
      </c>
      <c r="HR129">
        <v>0</v>
      </c>
      <c r="HS129">
        <v>14</v>
      </c>
      <c r="HT129">
        <v>146</v>
      </c>
      <c r="HU129">
        <v>160</v>
      </c>
      <c r="HV129">
        <v>80</v>
      </c>
      <c r="HW129">
        <v>0</v>
      </c>
      <c r="HX129">
        <v>0</v>
      </c>
      <c r="HY129">
        <v>14</v>
      </c>
      <c r="HZ129">
        <v>132</v>
      </c>
      <c r="IA129">
        <v>146</v>
      </c>
      <c r="IC129">
        <v>146</v>
      </c>
      <c r="ID129">
        <v>0</v>
      </c>
      <c r="IE129">
        <v>14</v>
      </c>
      <c r="IF129">
        <v>118</v>
      </c>
      <c r="IG129">
        <v>132</v>
      </c>
      <c r="II129">
        <v>132</v>
      </c>
      <c r="IJ129">
        <v>0</v>
      </c>
      <c r="IK129">
        <v>14</v>
      </c>
      <c r="IL129">
        <v>104</v>
      </c>
      <c r="IM129">
        <v>118</v>
      </c>
      <c r="IO129">
        <v>118</v>
      </c>
      <c r="IP129">
        <v>0</v>
      </c>
      <c r="IQ129">
        <v>14</v>
      </c>
      <c r="IR129">
        <v>90</v>
      </c>
      <c r="IS129">
        <v>104</v>
      </c>
      <c r="IT129">
        <v>0</v>
      </c>
      <c r="IU129">
        <v>104</v>
      </c>
      <c r="IV129">
        <v>0</v>
      </c>
      <c r="IW129">
        <v>14</v>
      </c>
      <c r="IX129">
        <v>76</v>
      </c>
      <c r="IY129">
        <v>90</v>
      </c>
      <c r="IZ129">
        <v>50</v>
      </c>
      <c r="JA129">
        <v>40</v>
      </c>
      <c r="JB129">
        <v>0</v>
      </c>
      <c r="JC129">
        <v>14</v>
      </c>
      <c r="JD129">
        <v>98</v>
      </c>
      <c r="JE129">
        <v>112</v>
      </c>
      <c r="JG129">
        <v>112</v>
      </c>
      <c r="JH129">
        <v>0</v>
      </c>
      <c r="JI129">
        <v>14</v>
      </c>
      <c r="JJ129">
        <v>84</v>
      </c>
      <c r="JK129">
        <v>98</v>
      </c>
      <c r="JM129">
        <v>98</v>
      </c>
      <c r="JN129">
        <v>0</v>
      </c>
      <c r="JO129">
        <v>14</v>
      </c>
      <c r="JP129">
        <v>70</v>
      </c>
      <c r="JQ129">
        <v>84</v>
      </c>
      <c r="JS129">
        <v>84</v>
      </c>
      <c r="JT129">
        <v>0</v>
      </c>
      <c r="JU129">
        <v>14</v>
      </c>
      <c r="JV129">
        <v>56</v>
      </c>
      <c r="JW129">
        <v>70</v>
      </c>
      <c r="JY129">
        <v>70</v>
      </c>
      <c r="JZ129">
        <v>0</v>
      </c>
      <c r="KA129">
        <v>14</v>
      </c>
      <c r="KB129">
        <v>42</v>
      </c>
      <c r="KC129">
        <v>56</v>
      </c>
      <c r="KE129">
        <v>56</v>
      </c>
      <c r="KF129">
        <v>0</v>
      </c>
      <c r="KG129">
        <v>14</v>
      </c>
      <c r="KH129">
        <v>28</v>
      </c>
      <c r="KI129">
        <v>42</v>
      </c>
      <c r="KK129">
        <v>42</v>
      </c>
      <c r="KL129">
        <v>0</v>
      </c>
      <c r="KM129">
        <v>14</v>
      </c>
      <c r="KN129">
        <v>14</v>
      </c>
      <c r="KO129">
        <v>28</v>
      </c>
      <c r="KP129">
        <v>0</v>
      </c>
      <c r="KQ129">
        <v>28</v>
      </c>
      <c r="KR129">
        <v>0</v>
      </c>
      <c r="KS129">
        <v>14</v>
      </c>
      <c r="KT129">
        <v>0</v>
      </c>
      <c r="KU129">
        <v>14</v>
      </c>
      <c r="KV129">
        <v>0</v>
      </c>
      <c r="KW129">
        <v>14</v>
      </c>
      <c r="KX129">
        <v>0</v>
      </c>
      <c r="KY129">
        <v>14</v>
      </c>
      <c r="KZ129">
        <v>56</v>
      </c>
      <c r="LA129">
        <v>70</v>
      </c>
      <c r="LB129">
        <v>70</v>
      </c>
      <c r="LC129">
        <v>0</v>
      </c>
      <c r="LD129">
        <v>0</v>
      </c>
      <c r="LE129">
        <v>14</v>
      </c>
      <c r="LF129">
        <v>42</v>
      </c>
      <c r="LG129">
        <v>56</v>
      </c>
      <c r="LH129">
        <v>0</v>
      </c>
      <c r="LI129">
        <v>56</v>
      </c>
      <c r="LJ129">
        <v>0</v>
      </c>
      <c r="LK129">
        <v>14</v>
      </c>
      <c r="LL129">
        <v>28</v>
      </c>
      <c r="LM129">
        <v>42</v>
      </c>
      <c r="LN129">
        <v>0</v>
      </c>
      <c r="LO129">
        <v>42</v>
      </c>
    </row>
    <row r="130" spans="1:331" hidden="1" x14ac:dyDescent="0.25">
      <c r="A130">
        <v>1</v>
      </c>
      <c r="B130">
        <v>353</v>
      </c>
      <c r="C130" t="s">
        <v>440</v>
      </c>
      <c r="D130" t="s">
        <v>441</v>
      </c>
      <c r="E130" t="e">
        <v>#REF!</v>
      </c>
      <c r="G130" t="s">
        <v>442</v>
      </c>
      <c r="I130" t="s">
        <v>112</v>
      </c>
      <c r="J130">
        <v>3.5</v>
      </c>
      <c r="K130">
        <v>14</v>
      </c>
      <c r="L130">
        <v>0</v>
      </c>
      <c r="M130">
        <v>17.5</v>
      </c>
      <c r="N130">
        <v>17.5</v>
      </c>
      <c r="O130">
        <v>0</v>
      </c>
      <c r="P130">
        <v>3.5</v>
      </c>
      <c r="Q130">
        <v>14</v>
      </c>
      <c r="R130">
        <v>0</v>
      </c>
      <c r="S130">
        <v>17.5</v>
      </c>
      <c r="T130">
        <v>17.5</v>
      </c>
      <c r="U130">
        <v>0</v>
      </c>
      <c r="V130">
        <v>3.5</v>
      </c>
      <c r="W130">
        <v>14</v>
      </c>
      <c r="X130">
        <v>17.5</v>
      </c>
      <c r="Y130">
        <v>35</v>
      </c>
      <c r="Z130">
        <v>35</v>
      </c>
      <c r="AA130">
        <v>0</v>
      </c>
      <c r="AB130">
        <v>3.5</v>
      </c>
      <c r="AC130">
        <v>14</v>
      </c>
      <c r="AD130">
        <v>0</v>
      </c>
      <c r="AE130">
        <v>17.5</v>
      </c>
      <c r="AG130">
        <v>17.5</v>
      </c>
      <c r="AH130">
        <v>3.5</v>
      </c>
      <c r="AI130">
        <v>10</v>
      </c>
      <c r="AJ130">
        <v>0</v>
      </c>
      <c r="AK130">
        <v>13.5</v>
      </c>
      <c r="AL130">
        <v>13.5</v>
      </c>
      <c r="AM130">
        <v>0</v>
      </c>
      <c r="AN130">
        <v>3.5</v>
      </c>
      <c r="AO130">
        <v>14</v>
      </c>
      <c r="AP130">
        <v>48.5</v>
      </c>
      <c r="AQ130">
        <v>66</v>
      </c>
      <c r="AR130">
        <v>66</v>
      </c>
      <c r="AS130">
        <v>0</v>
      </c>
      <c r="AT130">
        <v>3.5</v>
      </c>
      <c r="AU130">
        <v>10</v>
      </c>
      <c r="AV130">
        <v>35</v>
      </c>
      <c r="AW130">
        <v>48.5</v>
      </c>
      <c r="AY130">
        <v>48.5</v>
      </c>
      <c r="AZ130">
        <v>3.5</v>
      </c>
      <c r="BA130">
        <v>14</v>
      </c>
      <c r="BB130">
        <v>17.5</v>
      </c>
      <c r="BC130">
        <v>35</v>
      </c>
      <c r="BE130">
        <v>35</v>
      </c>
      <c r="BF130">
        <v>3.5</v>
      </c>
      <c r="BG130">
        <v>14</v>
      </c>
      <c r="BH130">
        <v>0</v>
      </c>
      <c r="BI130">
        <v>17.5</v>
      </c>
      <c r="BK130">
        <v>17.5</v>
      </c>
      <c r="BL130">
        <v>3.5</v>
      </c>
      <c r="BM130">
        <v>14</v>
      </c>
      <c r="BN130">
        <v>17.5</v>
      </c>
      <c r="BO130">
        <v>35</v>
      </c>
      <c r="BP130">
        <v>35</v>
      </c>
      <c r="BQ130">
        <v>0</v>
      </c>
      <c r="BR130">
        <v>3.5</v>
      </c>
      <c r="BS130">
        <v>14</v>
      </c>
      <c r="BT130">
        <v>0</v>
      </c>
      <c r="BU130">
        <v>17.5</v>
      </c>
      <c r="BW130">
        <v>17.5</v>
      </c>
      <c r="BX130">
        <v>3.5</v>
      </c>
      <c r="BY130">
        <v>14</v>
      </c>
      <c r="BZ130">
        <v>0</v>
      </c>
      <c r="CA130">
        <v>17.5</v>
      </c>
      <c r="CB130">
        <v>17.5</v>
      </c>
      <c r="CC130">
        <v>0</v>
      </c>
      <c r="CD130">
        <v>3.5</v>
      </c>
      <c r="CE130">
        <v>14</v>
      </c>
      <c r="CF130">
        <v>0</v>
      </c>
      <c r="CG130">
        <v>17.5</v>
      </c>
      <c r="CH130">
        <v>17.5</v>
      </c>
      <c r="CI130">
        <v>0</v>
      </c>
      <c r="CJ130">
        <v>3.5</v>
      </c>
      <c r="CK130">
        <v>14</v>
      </c>
      <c r="CL130">
        <v>70</v>
      </c>
      <c r="CM130">
        <v>87.5</v>
      </c>
      <c r="CN130">
        <v>87.5</v>
      </c>
      <c r="CO130">
        <v>0</v>
      </c>
      <c r="CP130">
        <v>3.5</v>
      </c>
      <c r="CQ130">
        <v>14</v>
      </c>
      <c r="CR130">
        <v>52.5</v>
      </c>
      <c r="CS130">
        <v>70</v>
      </c>
      <c r="CU130">
        <v>70</v>
      </c>
      <c r="CV130">
        <v>3.5</v>
      </c>
      <c r="CW130">
        <v>14</v>
      </c>
      <c r="CX130">
        <v>35</v>
      </c>
      <c r="CY130">
        <v>52.5</v>
      </c>
      <c r="DA130">
        <v>52.5</v>
      </c>
      <c r="DB130">
        <v>3.5</v>
      </c>
      <c r="DC130">
        <v>14</v>
      </c>
      <c r="DD130">
        <v>17.5</v>
      </c>
      <c r="DE130">
        <v>35</v>
      </c>
      <c r="DG130">
        <v>35</v>
      </c>
      <c r="DH130">
        <v>3.5</v>
      </c>
      <c r="DI130">
        <v>14</v>
      </c>
      <c r="DJ130">
        <v>0</v>
      </c>
      <c r="DK130">
        <v>17.5</v>
      </c>
      <c r="DM130">
        <v>17.5</v>
      </c>
      <c r="DN130">
        <v>3.5</v>
      </c>
      <c r="DO130">
        <v>10</v>
      </c>
      <c r="DP130">
        <v>14</v>
      </c>
      <c r="DQ130">
        <v>27.5</v>
      </c>
      <c r="DR130">
        <v>27.5</v>
      </c>
      <c r="DS130">
        <v>0</v>
      </c>
      <c r="DT130">
        <v>3.5</v>
      </c>
      <c r="DU130">
        <v>0</v>
      </c>
      <c r="DV130">
        <v>10.5</v>
      </c>
      <c r="DW130">
        <v>14</v>
      </c>
      <c r="DY130">
        <v>14</v>
      </c>
      <c r="DZ130">
        <v>3.5</v>
      </c>
      <c r="EA130">
        <v>0</v>
      </c>
      <c r="EB130">
        <v>7</v>
      </c>
      <c r="EC130">
        <v>10.5</v>
      </c>
      <c r="EE130">
        <v>10.5</v>
      </c>
      <c r="EF130">
        <v>3.5</v>
      </c>
      <c r="EG130">
        <v>0</v>
      </c>
      <c r="EH130">
        <v>3.5</v>
      </c>
      <c r="EI130">
        <v>7</v>
      </c>
      <c r="EK130">
        <v>7</v>
      </c>
      <c r="EL130">
        <v>3.5</v>
      </c>
      <c r="EM130">
        <v>0</v>
      </c>
      <c r="EN130">
        <v>0</v>
      </c>
      <c r="EO130">
        <v>3.5</v>
      </c>
      <c r="EQ130">
        <v>3.5</v>
      </c>
      <c r="ER130">
        <v>3.5</v>
      </c>
      <c r="ES130">
        <v>14</v>
      </c>
      <c r="ET130">
        <v>0</v>
      </c>
      <c r="EU130">
        <v>17.5</v>
      </c>
      <c r="EV130">
        <v>17.5</v>
      </c>
      <c r="EW130">
        <v>0</v>
      </c>
      <c r="EX130">
        <v>3.5</v>
      </c>
      <c r="EY130">
        <v>14</v>
      </c>
      <c r="EZ130">
        <v>17.5</v>
      </c>
      <c r="FA130">
        <v>35</v>
      </c>
      <c r="FB130">
        <v>35</v>
      </c>
      <c r="FC130">
        <v>0</v>
      </c>
      <c r="FD130">
        <v>3.5</v>
      </c>
      <c r="FE130">
        <v>14</v>
      </c>
      <c r="FF130">
        <v>0</v>
      </c>
      <c r="FG130">
        <v>17.5</v>
      </c>
      <c r="FI130">
        <v>17.5</v>
      </c>
      <c r="FJ130">
        <v>3.5</v>
      </c>
      <c r="FK130">
        <v>14</v>
      </c>
      <c r="FL130">
        <v>0</v>
      </c>
      <c r="FM130">
        <v>17.5</v>
      </c>
      <c r="FN130">
        <v>17.5</v>
      </c>
      <c r="FO130">
        <v>0</v>
      </c>
      <c r="FP130">
        <v>3.5</v>
      </c>
      <c r="FQ130">
        <v>14</v>
      </c>
      <c r="FR130">
        <v>17.5</v>
      </c>
      <c r="FS130">
        <v>35</v>
      </c>
      <c r="FT130">
        <v>35</v>
      </c>
      <c r="FU130">
        <v>0</v>
      </c>
      <c r="FV130">
        <v>3.5</v>
      </c>
      <c r="FW130">
        <v>14</v>
      </c>
      <c r="FX130">
        <v>0</v>
      </c>
      <c r="FY130">
        <v>17.5</v>
      </c>
      <c r="GA130">
        <v>17.5</v>
      </c>
      <c r="GB130">
        <v>3.5</v>
      </c>
      <c r="GC130">
        <v>14</v>
      </c>
      <c r="GD130">
        <v>80.5</v>
      </c>
      <c r="GE130">
        <v>98</v>
      </c>
      <c r="GF130">
        <v>98</v>
      </c>
      <c r="GG130">
        <v>0</v>
      </c>
      <c r="GH130">
        <v>14</v>
      </c>
      <c r="GI130">
        <v>14</v>
      </c>
      <c r="GJ130">
        <v>52.5</v>
      </c>
      <c r="GK130">
        <v>80.5</v>
      </c>
      <c r="GM130">
        <v>80.5</v>
      </c>
      <c r="GN130">
        <v>3.5</v>
      </c>
      <c r="GO130">
        <v>14</v>
      </c>
      <c r="GP130">
        <v>35</v>
      </c>
      <c r="GQ130">
        <v>52.5</v>
      </c>
      <c r="GS130">
        <v>52.5</v>
      </c>
      <c r="GT130">
        <v>3.5</v>
      </c>
      <c r="GU130">
        <v>14</v>
      </c>
      <c r="GV130">
        <v>52.5</v>
      </c>
      <c r="GW130">
        <v>70</v>
      </c>
      <c r="GX130">
        <v>35</v>
      </c>
      <c r="GY130">
        <v>35</v>
      </c>
      <c r="GZ130">
        <v>3.5</v>
      </c>
      <c r="HA130">
        <v>14</v>
      </c>
      <c r="HB130">
        <v>35</v>
      </c>
      <c r="HC130">
        <v>52.5</v>
      </c>
      <c r="HE130">
        <v>52.5</v>
      </c>
      <c r="HF130">
        <v>3.5</v>
      </c>
      <c r="HG130">
        <v>14</v>
      </c>
      <c r="HH130">
        <v>17.5</v>
      </c>
      <c r="HI130">
        <v>35</v>
      </c>
      <c r="HK130">
        <v>35</v>
      </c>
      <c r="HL130">
        <v>0</v>
      </c>
      <c r="HM130">
        <v>0</v>
      </c>
      <c r="HN130">
        <v>0</v>
      </c>
      <c r="HO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</row>
    <row r="131" spans="1:331" hidden="1" x14ac:dyDescent="0.25">
      <c r="A131">
        <v>1</v>
      </c>
      <c r="B131">
        <v>354</v>
      </c>
      <c r="C131" t="s">
        <v>443</v>
      </c>
      <c r="D131" t="s">
        <v>444</v>
      </c>
      <c r="E131" t="e">
        <v>#REF!</v>
      </c>
      <c r="G131" t="s">
        <v>445</v>
      </c>
      <c r="H131" t="s">
        <v>446</v>
      </c>
      <c r="I131" t="s">
        <v>112</v>
      </c>
      <c r="J131">
        <v>3.5</v>
      </c>
      <c r="K131">
        <v>14</v>
      </c>
      <c r="L131">
        <v>52.5</v>
      </c>
      <c r="M131">
        <v>70</v>
      </c>
      <c r="O131">
        <v>70</v>
      </c>
      <c r="P131">
        <v>3.5</v>
      </c>
      <c r="Q131">
        <v>14</v>
      </c>
      <c r="R131">
        <v>35</v>
      </c>
      <c r="S131">
        <v>52.5</v>
      </c>
      <c r="U131">
        <v>52.5</v>
      </c>
      <c r="V131">
        <v>3.5</v>
      </c>
      <c r="W131">
        <v>14</v>
      </c>
      <c r="X131">
        <v>17.5</v>
      </c>
      <c r="Y131">
        <v>35</v>
      </c>
      <c r="AA131">
        <v>35</v>
      </c>
      <c r="AB131">
        <v>3.5</v>
      </c>
      <c r="AC131">
        <v>14</v>
      </c>
      <c r="AD131">
        <v>0</v>
      </c>
      <c r="AE131">
        <v>17.5</v>
      </c>
      <c r="AG131">
        <v>17.5</v>
      </c>
      <c r="AH131">
        <v>3.5</v>
      </c>
      <c r="AI131">
        <v>10</v>
      </c>
      <c r="AJ131">
        <v>66</v>
      </c>
      <c r="AK131">
        <v>79.5</v>
      </c>
      <c r="AL131">
        <v>79.5</v>
      </c>
      <c r="AM131">
        <v>0</v>
      </c>
      <c r="AN131">
        <v>3.5</v>
      </c>
      <c r="AO131">
        <v>14</v>
      </c>
      <c r="AP131">
        <v>48.5</v>
      </c>
      <c r="AQ131">
        <v>66</v>
      </c>
      <c r="AS131">
        <v>66</v>
      </c>
      <c r="AT131">
        <v>3.5</v>
      </c>
      <c r="AU131">
        <v>10</v>
      </c>
      <c r="AV131">
        <v>35</v>
      </c>
      <c r="AW131">
        <v>48.5</v>
      </c>
      <c r="AY131">
        <v>48.5</v>
      </c>
      <c r="AZ131">
        <v>3.5</v>
      </c>
      <c r="BA131">
        <v>14</v>
      </c>
      <c r="BB131">
        <v>17.5</v>
      </c>
      <c r="BC131">
        <v>35</v>
      </c>
      <c r="BE131">
        <v>35</v>
      </c>
      <c r="BF131">
        <v>3.5</v>
      </c>
      <c r="BG131">
        <v>14</v>
      </c>
      <c r="BH131">
        <v>0</v>
      </c>
      <c r="BI131">
        <v>17.5</v>
      </c>
      <c r="BK131">
        <v>17.5</v>
      </c>
      <c r="BL131">
        <v>3.5</v>
      </c>
      <c r="BM131">
        <v>14</v>
      </c>
      <c r="BN131">
        <v>167.5</v>
      </c>
      <c r="BO131">
        <v>185</v>
      </c>
      <c r="BP131">
        <v>185</v>
      </c>
      <c r="BQ131">
        <v>0</v>
      </c>
      <c r="BR131">
        <v>3.5</v>
      </c>
      <c r="BS131">
        <v>14</v>
      </c>
      <c r="BT131">
        <v>150</v>
      </c>
      <c r="BU131">
        <v>167.5</v>
      </c>
      <c r="BW131">
        <v>167.5</v>
      </c>
      <c r="BX131">
        <v>3.5</v>
      </c>
      <c r="BY131">
        <v>14</v>
      </c>
      <c r="BZ131">
        <v>132.5</v>
      </c>
      <c r="CA131">
        <v>150</v>
      </c>
      <c r="CC131">
        <v>150</v>
      </c>
      <c r="CD131">
        <v>3.5</v>
      </c>
      <c r="CE131">
        <v>14</v>
      </c>
      <c r="CF131">
        <v>115</v>
      </c>
      <c r="CG131">
        <v>132.5</v>
      </c>
      <c r="CI131">
        <v>132.5</v>
      </c>
      <c r="CJ131">
        <v>3.5</v>
      </c>
      <c r="CK131">
        <v>14</v>
      </c>
      <c r="CL131">
        <v>97.5</v>
      </c>
      <c r="CM131">
        <v>115</v>
      </c>
      <c r="CO131">
        <v>115</v>
      </c>
      <c r="CP131">
        <v>3.5</v>
      </c>
      <c r="CQ131">
        <v>14</v>
      </c>
      <c r="CR131">
        <v>80</v>
      </c>
      <c r="CS131">
        <v>97.5</v>
      </c>
      <c r="CU131">
        <v>97.5</v>
      </c>
      <c r="CV131">
        <v>3.5</v>
      </c>
      <c r="CW131">
        <v>14</v>
      </c>
      <c r="CX131">
        <v>62.5</v>
      </c>
      <c r="CY131">
        <v>80</v>
      </c>
      <c r="DA131">
        <v>80</v>
      </c>
      <c r="DB131">
        <v>3.5</v>
      </c>
      <c r="DC131">
        <v>14</v>
      </c>
      <c r="DD131">
        <v>45</v>
      </c>
      <c r="DE131">
        <v>62.5</v>
      </c>
      <c r="DG131">
        <v>62.5</v>
      </c>
      <c r="DH131">
        <v>3.5</v>
      </c>
      <c r="DI131">
        <v>14</v>
      </c>
      <c r="DJ131">
        <v>27.5</v>
      </c>
      <c r="DK131">
        <v>45</v>
      </c>
      <c r="DM131">
        <v>45</v>
      </c>
      <c r="DN131">
        <v>3.5</v>
      </c>
      <c r="DO131">
        <v>10</v>
      </c>
      <c r="DP131">
        <v>14</v>
      </c>
      <c r="DQ131">
        <v>27.5</v>
      </c>
      <c r="DS131">
        <v>27.5</v>
      </c>
      <c r="DT131">
        <v>3.5</v>
      </c>
      <c r="DU131">
        <v>0</v>
      </c>
      <c r="DV131">
        <v>10.5</v>
      </c>
      <c r="DW131">
        <v>14</v>
      </c>
      <c r="DY131">
        <v>14</v>
      </c>
      <c r="DZ131">
        <v>3.5</v>
      </c>
      <c r="EA131">
        <v>0</v>
      </c>
      <c r="EB131">
        <v>7</v>
      </c>
      <c r="EC131">
        <v>10.5</v>
      </c>
      <c r="EE131">
        <v>10.5</v>
      </c>
      <c r="EF131">
        <v>3.5</v>
      </c>
      <c r="EG131">
        <v>0</v>
      </c>
      <c r="EH131">
        <v>3.5</v>
      </c>
      <c r="EI131">
        <v>7</v>
      </c>
      <c r="EK131">
        <v>7</v>
      </c>
      <c r="EL131">
        <v>3.5</v>
      </c>
      <c r="EM131">
        <v>0</v>
      </c>
      <c r="EN131">
        <v>0</v>
      </c>
      <c r="EO131">
        <v>3.5</v>
      </c>
      <c r="EQ131">
        <v>3.5</v>
      </c>
      <c r="ER131">
        <v>0</v>
      </c>
      <c r="ES131">
        <v>0</v>
      </c>
      <c r="ET131">
        <v>0</v>
      </c>
      <c r="EU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</row>
    <row r="132" spans="1:331" hidden="1" x14ac:dyDescent="0.25">
      <c r="A132">
        <v>1</v>
      </c>
      <c r="B132">
        <v>361</v>
      </c>
      <c r="C132" t="s">
        <v>447</v>
      </c>
      <c r="D132" t="s">
        <v>448</v>
      </c>
      <c r="E132" t="e">
        <v>#REF!</v>
      </c>
      <c r="I132" t="s">
        <v>112</v>
      </c>
      <c r="J132">
        <v>3.5</v>
      </c>
      <c r="K132">
        <v>14</v>
      </c>
      <c r="L132">
        <v>84.5</v>
      </c>
      <c r="M132">
        <v>102</v>
      </c>
      <c r="O132">
        <v>102</v>
      </c>
      <c r="P132">
        <v>3.5</v>
      </c>
      <c r="Q132">
        <v>14</v>
      </c>
      <c r="R132">
        <v>67</v>
      </c>
      <c r="S132">
        <v>84.5</v>
      </c>
      <c r="U132">
        <v>84.5</v>
      </c>
      <c r="V132">
        <v>3.5</v>
      </c>
      <c r="W132">
        <v>14</v>
      </c>
      <c r="X132">
        <v>49.5</v>
      </c>
      <c r="Y132">
        <v>67</v>
      </c>
      <c r="AA132">
        <v>67</v>
      </c>
      <c r="AB132">
        <v>3.5</v>
      </c>
      <c r="AC132">
        <v>14</v>
      </c>
      <c r="AD132">
        <v>32</v>
      </c>
      <c r="AE132">
        <v>49.5</v>
      </c>
      <c r="AG132">
        <v>49.5</v>
      </c>
      <c r="AH132">
        <v>3.5</v>
      </c>
      <c r="AI132">
        <v>10</v>
      </c>
      <c r="AJ132">
        <v>268.5</v>
      </c>
      <c r="AK132">
        <v>282</v>
      </c>
      <c r="AL132">
        <v>250</v>
      </c>
      <c r="AM132">
        <v>32</v>
      </c>
      <c r="AN132">
        <v>3.5</v>
      </c>
      <c r="AO132">
        <v>14</v>
      </c>
      <c r="AP132">
        <v>251</v>
      </c>
      <c r="AQ132">
        <v>268.5</v>
      </c>
      <c r="AS132">
        <v>268.5</v>
      </c>
      <c r="AT132">
        <v>3.5</v>
      </c>
      <c r="AU132">
        <v>10</v>
      </c>
      <c r="AV132">
        <v>237.5</v>
      </c>
      <c r="AW132">
        <v>251</v>
      </c>
      <c r="AY132">
        <v>251</v>
      </c>
      <c r="AZ132">
        <v>3.5</v>
      </c>
      <c r="BA132">
        <v>14</v>
      </c>
      <c r="BB132">
        <v>220</v>
      </c>
      <c r="BC132">
        <v>237.5</v>
      </c>
      <c r="BE132">
        <v>237.5</v>
      </c>
      <c r="BF132">
        <v>3.5</v>
      </c>
      <c r="BG132">
        <v>14</v>
      </c>
      <c r="BH132">
        <v>202.5</v>
      </c>
      <c r="BI132">
        <v>220</v>
      </c>
      <c r="BK132">
        <v>220</v>
      </c>
      <c r="BL132">
        <v>3.5</v>
      </c>
      <c r="BM132">
        <v>14</v>
      </c>
      <c r="BN132">
        <v>185</v>
      </c>
      <c r="BO132">
        <v>202.5</v>
      </c>
      <c r="BQ132">
        <v>202.5</v>
      </c>
      <c r="BR132">
        <v>3.5</v>
      </c>
      <c r="BS132">
        <v>14</v>
      </c>
      <c r="BT132">
        <v>167.5</v>
      </c>
      <c r="BU132">
        <v>185</v>
      </c>
      <c r="BW132">
        <v>185</v>
      </c>
      <c r="BX132">
        <v>3.5</v>
      </c>
      <c r="BY132">
        <v>14</v>
      </c>
      <c r="BZ132">
        <v>150</v>
      </c>
      <c r="CA132">
        <v>167.5</v>
      </c>
      <c r="CC132">
        <v>167.5</v>
      </c>
      <c r="CD132">
        <v>3.5</v>
      </c>
      <c r="CE132">
        <v>14</v>
      </c>
      <c r="CF132">
        <v>132.5</v>
      </c>
      <c r="CG132">
        <v>150</v>
      </c>
      <c r="CI132">
        <v>150</v>
      </c>
      <c r="CJ132">
        <v>3.5</v>
      </c>
      <c r="CK132">
        <v>14</v>
      </c>
      <c r="CL132">
        <v>115</v>
      </c>
      <c r="CM132">
        <v>132.5</v>
      </c>
      <c r="CO132">
        <v>132.5</v>
      </c>
      <c r="CP132">
        <v>3.5</v>
      </c>
      <c r="CQ132">
        <v>14</v>
      </c>
      <c r="CR132">
        <v>97.5</v>
      </c>
      <c r="CS132">
        <v>115</v>
      </c>
      <c r="CU132">
        <v>115</v>
      </c>
      <c r="CV132">
        <v>3.5</v>
      </c>
      <c r="CW132">
        <v>14</v>
      </c>
      <c r="CX132">
        <v>80</v>
      </c>
      <c r="CY132">
        <v>97.5</v>
      </c>
      <c r="DA132">
        <v>97.5</v>
      </c>
      <c r="DB132">
        <v>3.5</v>
      </c>
      <c r="DC132">
        <v>14</v>
      </c>
      <c r="DD132">
        <v>62.5</v>
      </c>
      <c r="DE132">
        <v>80</v>
      </c>
      <c r="DG132">
        <v>80</v>
      </c>
      <c r="DH132">
        <v>3.5</v>
      </c>
      <c r="DI132">
        <v>14</v>
      </c>
      <c r="DJ132">
        <v>45</v>
      </c>
      <c r="DK132">
        <v>62.5</v>
      </c>
      <c r="DM132">
        <v>62.5</v>
      </c>
      <c r="DN132">
        <v>3.5</v>
      </c>
      <c r="DO132">
        <v>10</v>
      </c>
      <c r="DP132">
        <v>31.5</v>
      </c>
      <c r="DQ132">
        <v>45</v>
      </c>
      <c r="DS132">
        <v>45</v>
      </c>
      <c r="DT132">
        <v>3.5</v>
      </c>
      <c r="DU132">
        <v>0</v>
      </c>
      <c r="DV132">
        <v>28</v>
      </c>
      <c r="DW132">
        <v>31.5</v>
      </c>
      <c r="DY132">
        <v>31.5</v>
      </c>
      <c r="DZ132">
        <v>3.5</v>
      </c>
      <c r="EA132">
        <v>0</v>
      </c>
      <c r="EB132">
        <v>24.5</v>
      </c>
      <c r="EC132">
        <v>28</v>
      </c>
      <c r="EE132">
        <v>28</v>
      </c>
      <c r="EF132">
        <v>3.5</v>
      </c>
      <c r="EG132">
        <v>0</v>
      </c>
      <c r="EH132">
        <v>21</v>
      </c>
      <c r="EI132">
        <v>24.5</v>
      </c>
      <c r="EK132">
        <v>24.5</v>
      </c>
      <c r="EL132">
        <v>3.5</v>
      </c>
      <c r="EM132">
        <v>0</v>
      </c>
      <c r="EN132">
        <v>17.5</v>
      </c>
      <c r="EO132">
        <v>21</v>
      </c>
      <c r="EQ132">
        <v>21</v>
      </c>
      <c r="ER132">
        <v>3.5</v>
      </c>
      <c r="ES132">
        <v>14</v>
      </c>
      <c r="ET132">
        <v>0</v>
      </c>
      <c r="EU132">
        <v>17.5</v>
      </c>
      <c r="EW132">
        <v>17.5</v>
      </c>
      <c r="EX132">
        <v>3.5</v>
      </c>
      <c r="EY132">
        <v>14</v>
      </c>
      <c r="EZ132">
        <v>17.5</v>
      </c>
      <c r="FA132">
        <v>35</v>
      </c>
      <c r="FB132">
        <v>35</v>
      </c>
      <c r="FC132">
        <v>0</v>
      </c>
      <c r="FD132">
        <v>3.5</v>
      </c>
      <c r="FE132">
        <v>14</v>
      </c>
      <c r="FF132">
        <v>0</v>
      </c>
      <c r="FG132">
        <v>17.5</v>
      </c>
      <c r="FI132">
        <v>17.5</v>
      </c>
      <c r="FJ132">
        <v>3.5</v>
      </c>
      <c r="FK132">
        <v>14</v>
      </c>
      <c r="FL132">
        <v>40.5</v>
      </c>
      <c r="FM132">
        <v>58</v>
      </c>
      <c r="FN132">
        <v>58</v>
      </c>
      <c r="FO132">
        <v>0</v>
      </c>
      <c r="FP132">
        <v>3.5</v>
      </c>
      <c r="FQ132">
        <v>14</v>
      </c>
      <c r="FR132">
        <v>23</v>
      </c>
      <c r="FS132">
        <v>40.5</v>
      </c>
      <c r="FU132">
        <v>40.5</v>
      </c>
      <c r="FV132">
        <v>3.5</v>
      </c>
      <c r="FW132">
        <v>14</v>
      </c>
      <c r="FX132">
        <v>305.5</v>
      </c>
      <c r="FY132">
        <v>323</v>
      </c>
      <c r="FZ132">
        <v>300</v>
      </c>
      <c r="GA132">
        <v>23</v>
      </c>
      <c r="GB132">
        <v>3.5</v>
      </c>
      <c r="GC132">
        <v>14</v>
      </c>
      <c r="GD132">
        <v>588</v>
      </c>
      <c r="GE132">
        <v>605.5</v>
      </c>
      <c r="GF132">
        <v>300</v>
      </c>
      <c r="GG132">
        <v>305.5</v>
      </c>
      <c r="GH132">
        <v>14</v>
      </c>
      <c r="GI132">
        <v>14</v>
      </c>
      <c r="GJ132">
        <v>560</v>
      </c>
      <c r="GK132">
        <v>588</v>
      </c>
      <c r="GM132">
        <v>588</v>
      </c>
      <c r="GN132">
        <v>0</v>
      </c>
      <c r="GO132">
        <v>0</v>
      </c>
      <c r="GP132">
        <v>0</v>
      </c>
      <c r="GQ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</row>
    <row r="133" spans="1:331" hidden="1" x14ac:dyDescent="0.25">
      <c r="A133">
        <v>1</v>
      </c>
      <c r="B133">
        <v>365</v>
      </c>
      <c r="C133" t="s">
        <v>449</v>
      </c>
      <c r="D133" t="s">
        <v>259</v>
      </c>
      <c r="E133" t="e">
        <v>#REF!</v>
      </c>
      <c r="I133" t="s">
        <v>112</v>
      </c>
      <c r="J133">
        <v>3.5</v>
      </c>
      <c r="K133">
        <v>14</v>
      </c>
      <c r="L133">
        <v>837.5</v>
      </c>
      <c r="M133">
        <v>855</v>
      </c>
      <c r="O133">
        <v>855</v>
      </c>
      <c r="P133">
        <v>3.5</v>
      </c>
      <c r="Q133">
        <v>14</v>
      </c>
      <c r="R133">
        <v>820</v>
      </c>
      <c r="S133">
        <v>837.5</v>
      </c>
      <c r="U133">
        <v>837.5</v>
      </c>
      <c r="V133">
        <v>3.5</v>
      </c>
      <c r="W133">
        <v>14</v>
      </c>
      <c r="X133">
        <v>802.5</v>
      </c>
      <c r="Y133">
        <v>820</v>
      </c>
      <c r="AA133">
        <v>820</v>
      </c>
      <c r="AB133">
        <v>3.5</v>
      </c>
      <c r="AC133">
        <v>14</v>
      </c>
      <c r="AD133">
        <v>785</v>
      </c>
      <c r="AE133">
        <v>802.5</v>
      </c>
      <c r="AG133">
        <v>802.5</v>
      </c>
      <c r="AH133">
        <v>3.5</v>
      </c>
      <c r="AI133">
        <v>10</v>
      </c>
      <c r="AJ133">
        <v>771.5</v>
      </c>
      <c r="AK133">
        <v>785</v>
      </c>
      <c r="AM133">
        <v>785</v>
      </c>
      <c r="AN133">
        <v>3.5</v>
      </c>
      <c r="AO133">
        <v>14</v>
      </c>
      <c r="AP133">
        <v>754</v>
      </c>
      <c r="AQ133">
        <v>771.5</v>
      </c>
      <c r="AS133">
        <v>771.5</v>
      </c>
      <c r="AT133">
        <v>3.5</v>
      </c>
      <c r="AU133">
        <v>10</v>
      </c>
      <c r="AV133">
        <v>740.5</v>
      </c>
      <c r="AW133">
        <v>754</v>
      </c>
      <c r="AY133">
        <v>754</v>
      </c>
      <c r="AZ133">
        <v>3.5</v>
      </c>
      <c r="BA133">
        <v>14</v>
      </c>
      <c r="BB133">
        <v>723</v>
      </c>
      <c r="BC133">
        <v>740.5</v>
      </c>
      <c r="BE133">
        <v>740.5</v>
      </c>
      <c r="BF133">
        <v>3.5</v>
      </c>
      <c r="BG133">
        <v>14</v>
      </c>
      <c r="BH133">
        <v>705.5</v>
      </c>
      <c r="BI133">
        <v>723</v>
      </c>
      <c r="BK133">
        <v>723</v>
      </c>
      <c r="BL133">
        <v>3.5</v>
      </c>
      <c r="BM133">
        <v>14</v>
      </c>
      <c r="BN133">
        <v>688</v>
      </c>
      <c r="BO133">
        <v>705.5</v>
      </c>
      <c r="BQ133">
        <v>705.5</v>
      </c>
      <c r="BR133">
        <v>3.5</v>
      </c>
      <c r="BS133">
        <v>14</v>
      </c>
      <c r="BT133">
        <v>670.5</v>
      </c>
      <c r="BU133">
        <v>688</v>
      </c>
      <c r="BW133">
        <v>688</v>
      </c>
      <c r="BX133">
        <v>3.5</v>
      </c>
      <c r="BY133">
        <v>14</v>
      </c>
      <c r="BZ133">
        <v>653</v>
      </c>
      <c r="CA133">
        <v>670.5</v>
      </c>
      <c r="CC133">
        <v>670.5</v>
      </c>
      <c r="CD133">
        <v>3.5</v>
      </c>
      <c r="CE133">
        <v>14</v>
      </c>
      <c r="CF133">
        <v>635.5</v>
      </c>
      <c r="CG133">
        <v>653</v>
      </c>
      <c r="CI133">
        <v>653</v>
      </c>
      <c r="CJ133">
        <v>3.5</v>
      </c>
      <c r="CK133">
        <v>14</v>
      </c>
      <c r="CL133">
        <v>618</v>
      </c>
      <c r="CM133">
        <v>635.5</v>
      </c>
      <c r="CO133">
        <v>635.5</v>
      </c>
      <c r="CP133">
        <v>3.5</v>
      </c>
      <c r="CQ133">
        <v>14</v>
      </c>
      <c r="CR133">
        <v>600.5</v>
      </c>
      <c r="CS133">
        <v>618</v>
      </c>
      <c r="CU133">
        <v>618</v>
      </c>
      <c r="CV133">
        <v>3.5</v>
      </c>
      <c r="CW133">
        <v>14</v>
      </c>
      <c r="CX133">
        <v>583</v>
      </c>
      <c r="CY133">
        <v>600.5</v>
      </c>
      <c r="DA133">
        <v>600.5</v>
      </c>
      <c r="DB133">
        <v>3.5</v>
      </c>
      <c r="DC133">
        <v>14</v>
      </c>
      <c r="DD133">
        <v>565.5</v>
      </c>
      <c r="DE133">
        <v>583</v>
      </c>
      <c r="DG133">
        <v>583</v>
      </c>
      <c r="DH133">
        <v>3.5</v>
      </c>
      <c r="DI133">
        <v>14</v>
      </c>
      <c r="DJ133">
        <v>548</v>
      </c>
      <c r="DK133">
        <v>565.5</v>
      </c>
      <c r="DM133">
        <v>565.5</v>
      </c>
      <c r="DN133">
        <v>3.5</v>
      </c>
      <c r="DO133">
        <v>10</v>
      </c>
      <c r="DP133">
        <v>534.5</v>
      </c>
      <c r="DQ133">
        <v>548</v>
      </c>
      <c r="DS133">
        <v>548</v>
      </c>
      <c r="DT133">
        <v>3.5</v>
      </c>
      <c r="DU133">
        <v>0</v>
      </c>
      <c r="DV133">
        <v>531</v>
      </c>
      <c r="DW133">
        <v>534.5</v>
      </c>
      <c r="DY133">
        <v>534.5</v>
      </c>
      <c r="DZ133">
        <v>3.5</v>
      </c>
      <c r="EA133">
        <v>0</v>
      </c>
      <c r="EB133">
        <v>527.5</v>
      </c>
      <c r="EC133">
        <v>531</v>
      </c>
      <c r="EE133">
        <v>531</v>
      </c>
      <c r="EF133">
        <v>3.5</v>
      </c>
      <c r="EG133">
        <v>0</v>
      </c>
      <c r="EH133">
        <v>524</v>
      </c>
      <c r="EI133">
        <v>527.5</v>
      </c>
      <c r="EK133">
        <v>527.5</v>
      </c>
      <c r="EL133">
        <v>3.5</v>
      </c>
      <c r="EM133">
        <v>0</v>
      </c>
      <c r="EN133">
        <v>520.5</v>
      </c>
      <c r="EO133">
        <v>524</v>
      </c>
      <c r="EQ133">
        <v>524</v>
      </c>
      <c r="ER133">
        <v>3.5</v>
      </c>
      <c r="ES133">
        <v>14</v>
      </c>
      <c r="ET133">
        <v>503</v>
      </c>
      <c r="EU133">
        <v>520.5</v>
      </c>
      <c r="EW133">
        <v>520.5</v>
      </c>
      <c r="EX133">
        <v>3.5</v>
      </c>
      <c r="EY133">
        <v>14</v>
      </c>
      <c r="EZ133">
        <v>485.5</v>
      </c>
      <c r="FA133">
        <v>503</v>
      </c>
      <c r="FC133">
        <v>503</v>
      </c>
      <c r="FD133">
        <v>3.5</v>
      </c>
      <c r="FE133">
        <v>14</v>
      </c>
      <c r="FF133">
        <v>468</v>
      </c>
      <c r="FG133">
        <v>485.5</v>
      </c>
      <c r="FI133">
        <v>485.5</v>
      </c>
      <c r="FJ133">
        <v>3.5</v>
      </c>
      <c r="FK133">
        <v>14</v>
      </c>
      <c r="FL133">
        <v>450.5</v>
      </c>
      <c r="FM133">
        <v>468</v>
      </c>
      <c r="FO133">
        <v>468</v>
      </c>
      <c r="FP133">
        <v>3.5</v>
      </c>
      <c r="FQ133">
        <v>14</v>
      </c>
      <c r="FR133">
        <v>433</v>
      </c>
      <c r="FS133">
        <v>450.5</v>
      </c>
      <c r="FU133">
        <v>450.5</v>
      </c>
      <c r="FV133">
        <v>3.5</v>
      </c>
      <c r="FW133">
        <v>14</v>
      </c>
      <c r="FX133">
        <v>415.5</v>
      </c>
      <c r="FY133">
        <v>433</v>
      </c>
      <c r="GA133">
        <v>433</v>
      </c>
      <c r="GB133">
        <v>3.5</v>
      </c>
      <c r="GC133">
        <v>14</v>
      </c>
      <c r="GD133">
        <v>398</v>
      </c>
      <c r="GE133">
        <v>415.5</v>
      </c>
      <c r="GG133">
        <v>415.5</v>
      </c>
      <c r="GH133">
        <v>14</v>
      </c>
      <c r="GI133">
        <v>14</v>
      </c>
      <c r="GJ133">
        <v>370</v>
      </c>
      <c r="GK133">
        <v>398</v>
      </c>
      <c r="GM133">
        <v>398</v>
      </c>
      <c r="GN133">
        <v>3.5</v>
      </c>
      <c r="GO133">
        <v>14</v>
      </c>
      <c r="GP133">
        <v>352.5</v>
      </c>
      <c r="GQ133">
        <v>370</v>
      </c>
      <c r="GS133">
        <v>370</v>
      </c>
      <c r="GT133">
        <v>3.5</v>
      </c>
      <c r="GU133">
        <v>14</v>
      </c>
      <c r="GV133">
        <v>335</v>
      </c>
      <c r="GW133">
        <v>352.5</v>
      </c>
      <c r="GY133">
        <v>352.5</v>
      </c>
      <c r="GZ133">
        <v>3.5</v>
      </c>
      <c r="HA133">
        <v>14</v>
      </c>
      <c r="HB133">
        <v>317.5</v>
      </c>
      <c r="HC133">
        <v>335</v>
      </c>
      <c r="HE133">
        <v>335</v>
      </c>
      <c r="HF133">
        <v>3.5</v>
      </c>
      <c r="HG133">
        <v>14</v>
      </c>
      <c r="HH133">
        <v>300</v>
      </c>
      <c r="HI133">
        <v>317.5</v>
      </c>
      <c r="HK133">
        <v>317.5</v>
      </c>
      <c r="HL133">
        <v>3.5</v>
      </c>
      <c r="HM133">
        <v>14</v>
      </c>
      <c r="HN133">
        <v>282.5</v>
      </c>
      <c r="HO133">
        <v>300</v>
      </c>
      <c r="HQ133">
        <v>300</v>
      </c>
      <c r="HR133">
        <v>3.5</v>
      </c>
      <c r="HS133">
        <v>14</v>
      </c>
      <c r="HT133">
        <v>265</v>
      </c>
      <c r="HU133">
        <v>282.5</v>
      </c>
      <c r="HW133">
        <v>282.5</v>
      </c>
      <c r="HX133">
        <v>3.5</v>
      </c>
      <c r="HY133">
        <v>14</v>
      </c>
      <c r="HZ133">
        <v>247.5</v>
      </c>
      <c r="IA133">
        <v>265</v>
      </c>
      <c r="IC133">
        <v>265</v>
      </c>
      <c r="ID133">
        <v>3.5</v>
      </c>
      <c r="IE133">
        <v>14</v>
      </c>
      <c r="IF133">
        <v>230</v>
      </c>
      <c r="IG133">
        <v>247.5</v>
      </c>
      <c r="II133">
        <v>247.5</v>
      </c>
      <c r="IJ133">
        <v>3.5</v>
      </c>
      <c r="IK133">
        <v>14</v>
      </c>
      <c r="IL133">
        <v>212.5</v>
      </c>
      <c r="IM133">
        <v>230</v>
      </c>
      <c r="IO133">
        <v>230</v>
      </c>
      <c r="IP133">
        <v>0</v>
      </c>
      <c r="IQ133">
        <v>14</v>
      </c>
      <c r="IR133">
        <v>198.5</v>
      </c>
      <c r="IS133">
        <v>212.5</v>
      </c>
      <c r="IU133">
        <v>212.5</v>
      </c>
      <c r="IV133">
        <v>0</v>
      </c>
      <c r="IW133">
        <v>14</v>
      </c>
      <c r="IX133">
        <v>184.5</v>
      </c>
      <c r="IY133">
        <v>198.5</v>
      </c>
      <c r="JA133">
        <v>198.5</v>
      </c>
      <c r="JB133">
        <v>0</v>
      </c>
      <c r="JC133">
        <v>14</v>
      </c>
      <c r="JD133">
        <v>170.5</v>
      </c>
      <c r="JE133">
        <v>184.5</v>
      </c>
      <c r="JG133">
        <v>184.5</v>
      </c>
      <c r="JH133">
        <v>0</v>
      </c>
      <c r="JI133">
        <v>14</v>
      </c>
      <c r="JJ133">
        <v>156.5</v>
      </c>
      <c r="JK133">
        <v>170.5</v>
      </c>
      <c r="JM133">
        <v>170.5</v>
      </c>
      <c r="JN133">
        <v>0</v>
      </c>
      <c r="JO133">
        <v>14</v>
      </c>
      <c r="JP133">
        <v>142.5</v>
      </c>
      <c r="JQ133">
        <v>156.5</v>
      </c>
      <c r="JS133">
        <v>156.5</v>
      </c>
      <c r="JT133">
        <v>0</v>
      </c>
      <c r="JU133">
        <v>0</v>
      </c>
      <c r="JV133">
        <v>142.5</v>
      </c>
      <c r="JW133">
        <v>142.5</v>
      </c>
      <c r="JY133">
        <v>142.5</v>
      </c>
      <c r="JZ133">
        <v>0</v>
      </c>
      <c r="KA133">
        <v>0</v>
      </c>
      <c r="KB133">
        <v>142.5</v>
      </c>
      <c r="KC133">
        <v>142.5</v>
      </c>
      <c r="KE133">
        <v>142.5</v>
      </c>
      <c r="KF133">
        <v>0</v>
      </c>
      <c r="KG133">
        <v>0</v>
      </c>
      <c r="KH133">
        <v>142.5</v>
      </c>
      <c r="KI133">
        <v>142.5</v>
      </c>
      <c r="KK133">
        <v>142.5</v>
      </c>
      <c r="KL133">
        <v>0</v>
      </c>
      <c r="KM133">
        <v>0</v>
      </c>
      <c r="KN133">
        <v>142.5</v>
      </c>
      <c r="KO133">
        <v>142.5</v>
      </c>
      <c r="KP133">
        <v>0</v>
      </c>
      <c r="KQ133">
        <v>142.5</v>
      </c>
      <c r="KR133">
        <v>0</v>
      </c>
      <c r="KS133">
        <v>0</v>
      </c>
      <c r="KT133">
        <v>142.5</v>
      </c>
      <c r="KU133">
        <v>142.5</v>
      </c>
      <c r="KV133">
        <v>0</v>
      </c>
      <c r="KW133">
        <v>142.5</v>
      </c>
      <c r="KX133">
        <v>0</v>
      </c>
      <c r="KY133">
        <v>0</v>
      </c>
      <c r="KZ133">
        <v>142.5</v>
      </c>
      <c r="LA133">
        <v>142.5</v>
      </c>
      <c r="LB133">
        <v>0</v>
      </c>
      <c r="LC133">
        <v>142.5</v>
      </c>
      <c r="LD133">
        <v>0</v>
      </c>
      <c r="LE133">
        <v>0</v>
      </c>
      <c r="LF133">
        <v>142.5</v>
      </c>
      <c r="LG133">
        <v>142.5</v>
      </c>
      <c r="LH133">
        <v>0</v>
      </c>
      <c r="LI133">
        <v>142.5</v>
      </c>
      <c r="LJ133">
        <v>0</v>
      </c>
      <c r="LK133">
        <v>0</v>
      </c>
      <c r="LL133">
        <v>142.5</v>
      </c>
      <c r="LM133">
        <v>142.5</v>
      </c>
      <c r="LN133">
        <v>0</v>
      </c>
      <c r="LO133">
        <v>142.5</v>
      </c>
    </row>
    <row r="134" spans="1:331" hidden="1" x14ac:dyDescent="0.25">
      <c r="A134">
        <v>1</v>
      </c>
      <c r="B134">
        <v>380</v>
      </c>
      <c r="C134" t="s">
        <v>450</v>
      </c>
      <c r="D134" t="s">
        <v>451</v>
      </c>
      <c r="E134" t="e">
        <v>#REF!</v>
      </c>
      <c r="I134" t="s">
        <v>112</v>
      </c>
      <c r="J134">
        <v>3.5</v>
      </c>
      <c r="K134">
        <v>14</v>
      </c>
      <c r="L134">
        <v>0</v>
      </c>
      <c r="M134">
        <v>17.5</v>
      </c>
      <c r="N134">
        <v>17.5</v>
      </c>
      <c r="O134">
        <v>0</v>
      </c>
      <c r="P134">
        <v>3.5</v>
      </c>
      <c r="Q134">
        <v>14</v>
      </c>
      <c r="R134">
        <v>0</v>
      </c>
      <c r="S134">
        <v>17.5</v>
      </c>
      <c r="T134">
        <v>17.5</v>
      </c>
      <c r="U134">
        <v>0</v>
      </c>
      <c r="V134">
        <v>3.5</v>
      </c>
      <c r="W134">
        <v>14</v>
      </c>
      <c r="X134">
        <v>0</v>
      </c>
      <c r="Y134">
        <v>17.5</v>
      </c>
      <c r="Z134">
        <v>17.5</v>
      </c>
      <c r="AA134">
        <v>0</v>
      </c>
      <c r="AB134">
        <v>3.5</v>
      </c>
      <c r="AC134">
        <v>14</v>
      </c>
      <c r="AD134">
        <v>13.5</v>
      </c>
      <c r="AE134">
        <v>31</v>
      </c>
      <c r="AF134">
        <v>31</v>
      </c>
      <c r="AG134">
        <v>0</v>
      </c>
      <c r="AH134">
        <v>3.5</v>
      </c>
      <c r="AI134">
        <v>10</v>
      </c>
      <c r="AJ134">
        <v>0</v>
      </c>
      <c r="AK134">
        <v>13.5</v>
      </c>
      <c r="AM134">
        <v>13.5</v>
      </c>
      <c r="AN134">
        <v>3.5</v>
      </c>
      <c r="AO134">
        <v>14</v>
      </c>
      <c r="AP134">
        <v>31</v>
      </c>
      <c r="AQ134">
        <v>48.5</v>
      </c>
      <c r="AR134">
        <v>48.5</v>
      </c>
      <c r="AS134">
        <v>0</v>
      </c>
      <c r="AT134">
        <v>3.5</v>
      </c>
      <c r="AU134">
        <v>10</v>
      </c>
      <c r="AV134">
        <v>17.5</v>
      </c>
      <c r="AW134">
        <v>31</v>
      </c>
      <c r="AY134">
        <v>31</v>
      </c>
      <c r="AZ134">
        <v>3.5</v>
      </c>
      <c r="BA134">
        <v>14</v>
      </c>
      <c r="BB134">
        <v>0</v>
      </c>
      <c r="BC134">
        <v>17.5</v>
      </c>
      <c r="BE134">
        <v>17.5</v>
      </c>
      <c r="BF134">
        <v>3.5</v>
      </c>
      <c r="BG134">
        <v>14</v>
      </c>
      <c r="BH134">
        <v>35</v>
      </c>
      <c r="BI134">
        <v>52.5</v>
      </c>
      <c r="BJ134">
        <v>52.5</v>
      </c>
      <c r="BK134">
        <v>0</v>
      </c>
      <c r="BL134">
        <v>3.5</v>
      </c>
      <c r="BM134">
        <v>14</v>
      </c>
      <c r="BN134">
        <v>17.5</v>
      </c>
      <c r="BO134">
        <v>35</v>
      </c>
      <c r="BQ134">
        <v>35</v>
      </c>
      <c r="BR134">
        <v>3.5</v>
      </c>
      <c r="BS134">
        <v>14</v>
      </c>
      <c r="BT134">
        <v>0</v>
      </c>
      <c r="BU134">
        <v>17.5</v>
      </c>
      <c r="BW134">
        <v>17.5</v>
      </c>
      <c r="BX134">
        <v>3.5</v>
      </c>
      <c r="BY134">
        <v>14</v>
      </c>
      <c r="BZ134">
        <v>0</v>
      </c>
      <c r="CA134">
        <v>17.5</v>
      </c>
      <c r="CB134">
        <v>17.5</v>
      </c>
      <c r="CC134">
        <v>0</v>
      </c>
      <c r="CD134">
        <v>3.5</v>
      </c>
      <c r="CE134">
        <v>14</v>
      </c>
      <c r="CF134">
        <v>220</v>
      </c>
      <c r="CG134">
        <v>237.5</v>
      </c>
      <c r="CH134">
        <v>237.5</v>
      </c>
      <c r="CI134">
        <v>0</v>
      </c>
      <c r="CJ134">
        <v>3.5</v>
      </c>
      <c r="CK134">
        <v>14</v>
      </c>
      <c r="CL134">
        <v>202.5</v>
      </c>
      <c r="CM134">
        <v>220</v>
      </c>
      <c r="CO134">
        <v>220</v>
      </c>
      <c r="CP134">
        <v>3.5</v>
      </c>
      <c r="CQ134">
        <v>14</v>
      </c>
      <c r="CR134">
        <v>185</v>
      </c>
      <c r="CS134">
        <v>202.5</v>
      </c>
      <c r="CU134">
        <v>202.5</v>
      </c>
      <c r="CV134">
        <v>3.5</v>
      </c>
      <c r="CW134">
        <v>14</v>
      </c>
      <c r="CX134">
        <v>167.5</v>
      </c>
      <c r="CY134">
        <v>185</v>
      </c>
      <c r="DA134">
        <v>185</v>
      </c>
      <c r="DB134">
        <v>3.5</v>
      </c>
      <c r="DC134">
        <v>14</v>
      </c>
      <c r="DD134">
        <v>150</v>
      </c>
      <c r="DE134">
        <v>167.5</v>
      </c>
      <c r="DG134">
        <v>167.5</v>
      </c>
      <c r="DH134">
        <v>3.5</v>
      </c>
      <c r="DI134">
        <v>14</v>
      </c>
      <c r="DJ134">
        <v>132.5</v>
      </c>
      <c r="DK134">
        <v>150</v>
      </c>
      <c r="DM134">
        <v>150</v>
      </c>
      <c r="DN134">
        <v>3.5</v>
      </c>
      <c r="DO134">
        <v>10</v>
      </c>
      <c r="DP134">
        <v>119</v>
      </c>
      <c r="DQ134">
        <v>132.5</v>
      </c>
      <c r="DS134">
        <v>132.5</v>
      </c>
      <c r="DT134">
        <v>3.5</v>
      </c>
      <c r="DU134">
        <v>0</v>
      </c>
      <c r="DV134">
        <v>115.5</v>
      </c>
      <c r="DW134">
        <v>119</v>
      </c>
      <c r="DY134">
        <v>119</v>
      </c>
      <c r="DZ134">
        <v>3.5</v>
      </c>
      <c r="EA134">
        <v>0</v>
      </c>
      <c r="EB134">
        <v>112</v>
      </c>
      <c r="EC134">
        <v>115.5</v>
      </c>
      <c r="EE134">
        <v>115.5</v>
      </c>
      <c r="EF134">
        <v>3.5</v>
      </c>
      <c r="EG134">
        <v>0</v>
      </c>
      <c r="EH134">
        <v>108.5</v>
      </c>
      <c r="EI134">
        <v>112</v>
      </c>
      <c r="EK134">
        <v>112</v>
      </c>
      <c r="EL134">
        <v>3.5</v>
      </c>
      <c r="EM134">
        <v>0</v>
      </c>
      <c r="EN134">
        <v>105</v>
      </c>
      <c r="EO134">
        <v>108.5</v>
      </c>
      <c r="EQ134">
        <v>108.5</v>
      </c>
      <c r="ER134">
        <v>3.5</v>
      </c>
      <c r="ES134">
        <v>14</v>
      </c>
      <c r="ET134">
        <v>87.5</v>
      </c>
      <c r="EU134">
        <v>105</v>
      </c>
      <c r="EW134">
        <v>105</v>
      </c>
      <c r="EX134">
        <v>3.5</v>
      </c>
      <c r="EY134">
        <v>14</v>
      </c>
      <c r="EZ134">
        <v>70</v>
      </c>
      <c r="FA134">
        <v>87.5</v>
      </c>
      <c r="FC134">
        <v>87.5</v>
      </c>
      <c r="FD134">
        <v>3.5</v>
      </c>
      <c r="FE134">
        <v>14</v>
      </c>
      <c r="FF134">
        <v>52.5</v>
      </c>
      <c r="FG134">
        <v>70</v>
      </c>
      <c r="FI134">
        <v>70</v>
      </c>
      <c r="FJ134">
        <v>3.5</v>
      </c>
      <c r="FK134">
        <v>14</v>
      </c>
      <c r="FL134">
        <v>35</v>
      </c>
      <c r="FM134">
        <v>52.5</v>
      </c>
      <c r="FO134">
        <v>52.5</v>
      </c>
      <c r="FP134">
        <v>3.5</v>
      </c>
      <c r="FQ134">
        <v>14</v>
      </c>
      <c r="FR134">
        <v>17.5</v>
      </c>
      <c r="FS134">
        <v>35</v>
      </c>
      <c r="FU134">
        <v>35</v>
      </c>
      <c r="FV134">
        <v>3.5</v>
      </c>
      <c r="FW134">
        <v>14</v>
      </c>
      <c r="FX134">
        <v>0</v>
      </c>
      <c r="FY134">
        <v>17.5</v>
      </c>
      <c r="GA134">
        <v>17.5</v>
      </c>
      <c r="GB134">
        <v>3.5</v>
      </c>
      <c r="GC134">
        <v>14</v>
      </c>
      <c r="GD134">
        <v>203</v>
      </c>
      <c r="GE134">
        <v>220.5</v>
      </c>
      <c r="GF134">
        <v>220.5</v>
      </c>
      <c r="GG134">
        <v>0</v>
      </c>
      <c r="GH134">
        <v>14</v>
      </c>
      <c r="GI134">
        <v>14</v>
      </c>
      <c r="GJ134">
        <v>175</v>
      </c>
      <c r="GK134">
        <v>203</v>
      </c>
      <c r="GM134">
        <v>203</v>
      </c>
      <c r="GN134">
        <v>3.5</v>
      </c>
      <c r="GO134">
        <v>14</v>
      </c>
      <c r="GP134">
        <v>157.5</v>
      </c>
      <c r="GQ134">
        <v>175</v>
      </c>
      <c r="GS134">
        <v>175</v>
      </c>
      <c r="GT134">
        <v>3.5</v>
      </c>
      <c r="GU134">
        <v>14</v>
      </c>
      <c r="GV134">
        <v>140</v>
      </c>
      <c r="GW134">
        <v>157.5</v>
      </c>
      <c r="GY134">
        <v>157.5</v>
      </c>
      <c r="GZ134">
        <v>3.5</v>
      </c>
      <c r="HA134">
        <v>14</v>
      </c>
      <c r="HB134">
        <v>122.5</v>
      </c>
      <c r="HC134">
        <v>140</v>
      </c>
      <c r="HE134">
        <v>140</v>
      </c>
      <c r="HF134">
        <v>3.5</v>
      </c>
      <c r="HG134">
        <v>14</v>
      </c>
      <c r="HH134">
        <v>105</v>
      </c>
      <c r="HI134">
        <v>122.5</v>
      </c>
      <c r="HK134">
        <v>122.5</v>
      </c>
      <c r="HL134">
        <v>3.5</v>
      </c>
      <c r="HM134">
        <v>14</v>
      </c>
      <c r="HN134">
        <v>87.5</v>
      </c>
      <c r="HO134">
        <v>105</v>
      </c>
      <c r="HQ134">
        <v>105</v>
      </c>
      <c r="HR134">
        <v>3.5</v>
      </c>
      <c r="HS134">
        <v>14</v>
      </c>
      <c r="HT134">
        <v>70</v>
      </c>
      <c r="HU134">
        <v>87.5</v>
      </c>
      <c r="HW134">
        <v>87.5</v>
      </c>
      <c r="HX134">
        <v>3.5</v>
      </c>
      <c r="HY134">
        <v>14</v>
      </c>
      <c r="HZ134">
        <v>52.5</v>
      </c>
      <c r="IA134">
        <v>70</v>
      </c>
      <c r="IC134">
        <v>70</v>
      </c>
      <c r="ID134">
        <v>3.5</v>
      </c>
      <c r="IE134">
        <v>14</v>
      </c>
      <c r="IF134">
        <v>35</v>
      </c>
      <c r="IG134">
        <v>52.5</v>
      </c>
      <c r="II134">
        <v>52.5</v>
      </c>
      <c r="IJ134">
        <v>3.5</v>
      </c>
      <c r="IK134">
        <v>14</v>
      </c>
      <c r="IL134">
        <v>17.5</v>
      </c>
      <c r="IM134">
        <v>35</v>
      </c>
      <c r="IO134">
        <v>35</v>
      </c>
      <c r="IP134">
        <v>3.5</v>
      </c>
      <c r="IQ134">
        <v>14</v>
      </c>
      <c r="IR134">
        <v>0</v>
      </c>
      <c r="IS134">
        <v>17.5</v>
      </c>
      <c r="IU134">
        <v>17.5</v>
      </c>
      <c r="IV134">
        <v>0</v>
      </c>
      <c r="IW134">
        <v>0</v>
      </c>
      <c r="IX134">
        <v>140</v>
      </c>
      <c r="IY134">
        <v>140</v>
      </c>
      <c r="IZ134">
        <v>140</v>
      </c>
      <c r="JA134">
        <v>0</v>
      </c>
      <c r="JB134">
        <v>3.5</v>
      </c>
      <c r="JC134">
        <v>14</v>
      </c>
      <c r="JD134">
        <v>368.5</v>
      </c>
      <c r="JE134">
        <v>386</v>
      </c>
      <c r="JG134">
        <v>386</v>
      </c>
      <c r="JH134">
        <v>3.5</v>
      </c>
      <c r="JI134">
        <v>14</v>
      </c>
      <c r="JJ134">
        <v>351</v>
      </c>
      <c r="JK134">
        <v>368.5</v>
      </c>
      <c r="JM134">
        <v>368.5</v>
      </c>
      <c r="JN134">
        <v>3.5</v>
      </c>
      <c r="JO134">
        <v>14</v>
      </c>
      <c r="JP134">
        <v>333.5</v>
      </c>
      <c r="JQ134">
        <v>351</v>
      </c>
      <c r="JS134">
        <v>351</v>
      </c>
      <c r="JT134">
        <v>3.5</v>
      </c>
      <c r="JU134">
        <v>14</v>
      </c>
      <c r="JV134">
        <v>316</v>
      </c>
      <c r="JW134">
        <v>333.5</v>
      </c>
      <c r="JY134">
        <v>333.5</v>
      </c>
      <c r="JZ134">
        <v>3.5</v>
      </c>
      <c r="KA134">
        <v>14</v>
      </c>
      <c r="KB134">
        <v>298.5</v>
      </c>
      <c r="KC134">
        <v>316</v>
      </c>
      <c r="KE134">
        <v>316</v>
      </c>
      <c r="KF134">
        <v>3.5</v>
      </c>
      <c r="KG134">
        <v>14</v>
      </c>
      <c r="KH134">
        <v>281</v>
      </c>
      <c r="KI134">
        <v>298.5</v>
      </c>
      <c r="KK134">
        <v>298.5</v>
      </c>
      <c r="KL134">
        <v>3.5</v>
      </c>
      <c r="KM134">
        <v>14</v>
      </c>
      <c r="KN134">
        <v>263.5</v>
      </c>
      <c r="KO134">
        <v>281</v>
      </c>
      <c r="KP134">
        <v>0</v>
      </c>
      <c r="KQ134">
        <v>281</v>
      </c>
      <c r="KR134">
        <v>3.5</v>
      </c>
      <c r="KS134">
        <v>14</v>
      </c>
      <c r="KT134">
        <v>246</v>
      </c>
      <c r="KU134">
        <v>263.5</v>
      </c>
      <c r="KV134">
        <v>0</v>
      </c>
      <c r="KW134">
        <v>263.5</v>
      </c>
      <c r="KX134">
        <v>3.5</v>
      </c>
      <c r="KY134">
        <v>14</v>
      </c>
      <c r="KZ134">
        <v>228.5</v>
      </c>
      <c r="LA134">
        <v>246</v>
      </c>
      <c r="LB134">
        <v>0</v>
      </c>
      <c r="LC134">
        <v>246</v>
      </c>
      <c r="LD134">
        <v>3.5</v>
      </c>
      <c r="LE134">
        <v>14</v>
      </c>
      <c r="LF134">
        <v>211</v>
      </c>
      <c r="LG134">
        <v>228.5</v>
      </c>
      <c r="LH134">
        <v>0</v>
      </c>
      <c r="LI134">
        <v>228.5</v>
      </c>
      <c r="LJ134">
        <v>3.5</v>
      </c>
      <c r="LK134">
        <v>14</v>
      </c>
      <c r="LL134">
        <v>193.5</v>
      </c>
      <c r="LM134">
        <v>211</v>
      </c>
      <c r="LN134">
        <v>0</v>
      </c>
      <c r="LO134">
        <v>211</v>
      </c>
      <c r="LS134">
        <v>200</v>
      </c>
    </row>
    <row r="135" spans="1:331" hidden="1" x14ac:dyDescent="0.25">
      <c r="A135">
        <v>1</v>
      </c>
      <c r="B135">
        <v>384</v>
      </c>
      <c r="C135" t="s">
        <v>452</v>
      </c>
      <c r="D135" t="s">
        <v>453</v>
      </c>
      <c r="E135" t="e">
        <v>#REF!</v>
      </c>
      <c r="G135" t="s">
        <v>454</v>
      </c>
      <c r="I135" t="s">
        <v>112</v>
      </c>
      <c r="J135">
        <v>3.5</v>
      </c>
      <c r="K135">
        <v>14</v>
      </c>
      <c r="L135">
        <v>35</v>
      </c>
      <c r="M135">
        <v>52.5</v>
      </c>
      <c r="O135">
        <v>52.5</v>
      </c>
      <c r="P135">
        <v>3.5</v>
      </c>
      <c r="Q135">
        <v>14</v>
      </c>
      <c r="R135">
        <v>17.5</v>
      </c>
      <c r="S135">
        <v>35</v>
      </c>
      <c r="U135">
        <v>35</v>
      </c>
      <c r="V135">
        <v>3.5</v>
      </c>
      <c r="W135">
        <v>14</v>
      </c>
      <c r="X135">
        <v>0</v>
      </c>
      <c r="Y135">
        <v>17.5</v>
      </c>
      <c r="AA135">
        <v>17.5</v>
      </c>
      <c r="AB135">
        <v>3.5</v>
      </c>
      <c r="AC135">
        <v>14</v>
      </c>
      <c r="AD135">
        <v>44.5</v>
      </c>
      <c r="AE135">
        <v>62</v>
      </c>
      <c r="AF135">
        <v>62</v>
      </c>
      <c r="AG135">
        <v>0</v>
      </c>
      <c r="AH135">
        <v>3.5</v>
      </c>
      <c r="AI135">
        <v>10</v>
      </c>
      <c r="AJ135">
        <v>31</v>
      </c>
      <c r="AK135">
        <v>44.5</v>
      </c>
      <c r="AM135">
        <v>44.5</v>
      </c>
      <c r="AN135">
        <v>3.5</v>
      </c>
      <c r="AO135">
        <v>14</v>
      </c>
      <c r="AP135">
        <v>13.5</v>
      </c>
      <c r="AQ135">
        <v>31</v>
      </c>
      <c r="AS135">
        <v>31</v>
      </c>
      <c r="AT135">
        <v>3.5</v>
      </c>
      <c r="AU135">
        <v>10</v>
      </c>
      <c r="AV135">
        <v>0</v>
      </c>
      <c r="AW135">
        <v>13.5</v>
      </c>
      <c r="AY135">
        <v>13.5</v>
      </c>
      <c r="AZ135">
        <v>3.5</v>
      </c>
      <c r="BA135">
        <v>14</v>
      </c>
      <c r="BB135">
        <v>52.5</v>
      </c>
      <c r="BC135">
        <v>70</v>
      </c>
      <c r="BD135">
        <v>70</v>
      </c>
      <c r="BE135">
        <v>0</v>
      </c>
      <c r="BF135">
        <v>3.5</v>
      </c>
      <c r="BG135">
        <v>14</v>
      </c>
      <c r="BH135">
        <v>35</v>
      </c>
      <c r="BI135">
        <v>52.5</v>
      </c>
      <c r="BK135">
        <v>52.5</v>
      </c>
      <c r="BL135">
        <v>3.5</v>
      </c>
      <c r="BM135">
        <v>14</v>
      </c>
      <c r="BN135">
        <v>17.5</v>
      </c>
      <c r="BO135">
        <v>35</v>
      </c>
      <c r="BQ135">
        <v>35</v>
      </c>
      <c r="BR135">
        <v>3.5</v>
      </c>
      <c r="BS135">
        <v>14</v>
      </c>
      <c r="BT135">
        <v>0</v>
      </c>
      <c r="BU135">
        <v>17.5</v>
      </c>
      <c r="BW135">
        <v>17.5</v>
      </c>
      <c r="BX135">
        <v>3.5</v>
      </c>
      <c r="BY135">
        <v>14</v>
      </c>
      <c r="BZ135">
        <v>87.5</v>
      </c>
      <c r="CA135">
        <v>105</v>
      </c>
      <c r="CB135">
        <v>105</v>
      </c>
      <c r="CC135">
        <v>0</v>
      </c>
      <c r="CD135">
        <v>3.5</v>
      </c>
      <c r="CE135">
        <v>14</v>
      </c>
      <c r="CF135">
        <v>70</v>
      </c>
      <c r="CG135">
        <v>87.5</v>
      </c>
      <c r="CI135">
        <v>87.5</v>
      </c>
      <c r="CJ135">
        <v>3.5</v>
      </c>
      <c r="CK135">
        <v>14</v>
      </c>
      <c r="CL135">
        <v>52.5</v>
      </c>
      <c r="CM135">
        <v>70</v>
      </c>
      <c r="CO135">
        <v>70</v>
      </c>
      <c r="CP135">
        <v>3.5</v>
      </c>
      <c r="CQ135">
        <v>14</v>
      </c>
      <c r="CR135">
        <v>35</v>
      </c>
      <c r="CS135">
        <v>52.5</v>
      </c>
      <c r="CU135">
        <v>52.5</v>
      </c>
      <c r="CV135">
        <v>3.5</v>
      </c>
      <c r="CW135">
        <v>14</v>
      </c>
      <c r="CX135">
        <v>17.5</v>
      </c>
      <c r="CY135">
        <v>35</v>
      </c>
      <c r="DA135">
        <v>35</v>
      </c>
      <c r="DB135">
        <v>3.5</v>
      </c>
      <c r="DC135">
        <v>14</v>
      </c>
      <c r="DD135">
        <v>0</v>
      </c>
      <c r="DE135">
        <v>17.5</v>
      </c>
      <c r="DG135">
        <v>17.5</v>
      </c>
      <c r="DH135">
        <v>3.5</v>
      </c>
      <c r="DI135">
        <v>14</v>
      </c>
      <c r="DJ135">
        <v>45</v>
      </c>
      <c r="DK135">
        <v>62.5</v>
      </c>
      <c r="DL135">
        <v>62.5</v>
      </c>
      <c r="DM135">
        <v>0</v>
      </c>
      <c r="DN135">
        <v>3.5</v>
      </c>
      <c r="DO135">
        <v>10</v>
      </c>
      <c r="DP135">
        <v>31.5</v>
      </c>
      <c r="DQ135">
        <v>45</v>
      </c>
      <c r="DS135">
        <v>45</v>
      </c>
      <c r="DT135">
        <v>3.5</v>
      </c>
      <c r="DU135">
        <v>0</v>
      </c>
      <c r="DV135">
        <v>28</v>
      </c>
      <c r="DW135">
        <v>31.5</v>
      </c>
      <c r="DY135">
        <v>31.5</v>
      </c>
      <c r="DZ135">
        <v>3.5</v>
      </c>
      <c r="EA135">
        <v>0</v>
      </c>
      <c r="EB135">
        <v>24.5</v>
      </c>
      <c r="EC135">
        <v>28</v>
      </c>
      <c r="EE135">
        <v>28</v>
      </c>
      <c r="EF135">
        <v>3.5</v>
      </c>
      <c r="EG135">
        <v>0</v>
      </c>
      <c r="EH135">
        <v>21</v>
      </c>
      <c r="EI135">
        <v>24.5</v>
      </c>
      <c r="EK135">
        <v>24.5</v>
      </c>
      <c r="EL135">
        <v>3.5</v>
      </c>
      <c r="EM135">
        <v>0</v>
      </c>
      <c r="EN135">
        <v>17.5</v>
      </c>
      <c r="EO135">
        <v>21</v>
      </c>
      <c r="EQ135">
        <v>21</v>
      </c>
      <c r="ER135">
        <v>3.5</v>
      </c>
      <c r="ES135">
        <v>14</v>
      </c>
      <c r="ET135">
        <v>0</v>
      </c>
      <c r="EU135">
        <v>17.5</v>
      </c>
      <c r="EW135">
        <v>17.5</v>
      </c>
      <c r="EX135">
        <v>3.5</v>
      </c>
      <c r="EY135">
        <v>14</v>
      </c>
      <c r="EZ135">
        <v>0</v>
      </c>
      <c r="FA135">
        <v>17.5</v>
      </c>
      <c r="FB135">
        <v>17.5</v>
      </c>
      <c r="FC135">
        <v>0</v>
      </c>
      <c r="FD135">
        <v>3.5</v>
      </c>
      <c r="FE135">
        <v>14</v>
      </c>
      <c r="FF135">
        <v>0</v>
      </c>
      <c r="FG135">
        <v>17.5</v>
      </c>
      <c r="FH135">
        <v>17.5</v>
      </c>
      <c r="FI135">
        <v>0</v>
      </c>
      <c r="FJ135">
        <v>3.5</v>
      </c>
      <c r="FK135">
        <v>14</v>
      </c>
      <c r="FL135">
        <v>17.5</v>
      </c>
      <c r="FM135">
        <v>35</v>
      </c>
      <c r="FN135">
        <v>35</v>
      </c>
      <c r="FO135">
        <v>0</v>
      </c>
      <c r="FP135">
        <v>3.5</v>
      </c>
      <c r="FQ135">
        <v>14</v>
      </c>
      <c r="FR135">
        <v>0</v>
      </c>
      <c r="FS135">
        <v>17.5</v>
      </c>
      <c r="FU135">
        <v>17.5</v>
      </c>
      <c r="FV135">
        <v>3.5</v>
      </c>
      <c r="FW135">
        <v>14</v>
      </c>
      <c r="FX135">
        <v>77</v>
      </c>
      <c r="FY135">
        <v>94.5</v>
      </c>
      <c r="FZ135">
        <v>94.5</v>
      </c>
      <c r="GA135">
        <v>0</v>
      </c>
      <c r="GB135">
        <v>3.5</v>
      </c>
      <c r="GC135">
        <v>14</v>
      </c>
      <c r="GD135">
        <v>59.5</v>
      </c>
      <c r="GE135">
        <v>77</v>
      </c>
      <c r="GG135">
        <v>77</v>
      </c>
      <c r="GH135">
        <v>28</v>
      </c>
      <c r="GI135">
        <v>14</v>
      </c>
      <c r="GJ135">
        <v>17.5</v>
      </c>
      <c r="GK135">
        <v>59.5</v>
      </c>
      <c r="GM135">
        <v>59.5</v>
      </c>
      <c r="GN135">
        <v>3.5</v>
      </c>
      <c r="GO135">
        <v>14</v>
      </c>
      <c r="GP135">
        <v>0</v>
      </c>
      <c r="GQ135">
        <v>17.5</v>
      </c>
      <c r="GS135">
        <v>17.5</v>
      </c>
      <c r="GT135">
        <v>0</v>
      </c>
      <c r="GU135">
        <v>0</v>
      </c>
      <c r="GV135">
        <v>0</v>
      </c>
      <c r="GW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</row>
    <row r="136" spans="1:331" hidden="1" x14ac:dyDescent="0.25">
      <c r="A136">
        <v>1</v>
      </c>
      <c r="B136">
        <v>385</v>
      </c>
      <c r="C136" t="s">
        <v>455</v>
      </c>
      <c r="D136" t="s">
        <v>456</v>
      </c>
      <c r="E136" t="e">
        <v>#REF!</v>
      </c>
      <c r="G136" t="s">
        <v>457</v>
      </c>
      <c r="H136" t="s">
        <v>458</v>
      </c>
      <c r="I136" t="s">
        <v>112</v>
      </c>
      <c r="J136">
        <v>3.5</v>
      </c>
      <c r="K136">
        <v>14</v>
      </c>
      <c r="L136">
        <v>24.8</v>
      </c>
      <c r="M136">
        <v>42.3</v>
      </c>
      <c r="O136">
        <v>42.3</v>
      </c>
      <c r="P136">
        <v>3.5</v>
      </c>
      <c r="Q136">
        <v>14</v>
      </c>
      <c r="R136">
        <v>7.3</v>
      </c>
      <c r="S136">
        <v>24.8</v>
      </c>
      <c r="U136">
        <v>24.8</v>
      </c>
      <c r="V136">
        <v>1.3</v>
      </c>
      <c r="W136">
        <v>6</v>
      </c>
      <c r="X136">
        <v>0</v>
      </c>
      <c r="Y136">
        <v>7.3</v>
      </c>
      <c r="AA136">
        <v>7.3</v>
      </c>
      <c r="AB136">
        <v>0</v>
      </c>
      <c r="AC136">
        <v>0</v>
      </c>
      <c r="AD136">
        <v>0</v>
      </c>
      <c r="AE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</row>
    <row r="137" spans="1:331" hidden="1" x14ac:dyDescent="0.25">
      <c r="A137">
        <v>1</v>
      </c>
      <c r="B137">
        <v>412</v>
      </c>
      <c r="C137" t="s">
        <v>459</v>
      </c>
      <c r="D137" t="s">
        <v>460</v>
      </c>
      <c r="E137" t="e">
        <v>#REF!</v>
      </c>
      <c r="G137" t="s">
        <v>461</v>
      </c>
      <c r="H137" t="s">
        <v>462</v>
      </c>
      <c r="I137" t="s">
        <v>112</v>
      </c>
      <c r="J137">
        <v>3.5</v>
      </c>
      <c r="K137">
        <v>14</v>
      </c>
      <c r="L137">
        <v>35</v>
      </c>
      <c r="M137">
        <v>52.5</v>
      </c>
      <c r="O137">
        <v>52.5</v>
      </c>
      <c r="P137">
        <v>3.5</v>
      </c>
      <c r="Q137">
        <v>14</v>
      </c>
      <c r="R137">
        <v>17.5</v>
      </c>
      <c r="S137">
        <v>35</v>
      </c>
      <c r="U137">
        <v>35</v>
      </c>
      <c r="V137">
        <v>3.5</v>
      </c>
      <c r="W137">
        <v>14</v>
      </c>
      <c r="X137">
        <v>0</v>
      </c>
      <c r="Y137">
        <v>17.5</v>
      </c>
      <c r="AA137">
        <v>17.5</v>
      </c>
      <c r="AB137">
        <v>3.5</v>
      </c>
      <c r="AC137">
        <v>14</v>
      </c>
      <c r="AD137">
        <v>62</v>
      </c>
      <c r="AE137">
        <v>79.5</v>
      </c>
      <c r="AF137">
        <v>79.5</v>
      </c>
      <c r="AG137">
        <v>0</v>
      </c>
      <c r="AH137">
        <v>3.5</v>
      </c>
      <c r="AI137">
        <v>10</v>
      </c>
      <c r="AJ137">
        <v>48.5</v>
      </c>
      <c r="AK137">
        <v>62</v>
      </c>
      <c r="AM137">
        <v>62</v>
      </c>
      <c r="AN137">
        <v>3.5</v>
      </c>
      <c r="AO137">
        <v>14</v>
      </c>
      <c r="AP137">
        <v>31</v>
      </c>
      <c r="AQ137">
        <v>48.5</v>
      </c>
      <c r="AS137">
        <v>48.5</v>
      </c>
      <c r="AT137">
        <v>3.5</v>
      </c>
      <c r="AU137">
        <v>10</v>
      </c>
      <c r="AV137">
        <v>17.5</v>
      </c>
      <c r="AW137">
        <v>31</v>
      </c>
      <c r="AY137">
        <v>31</v>
      </c>
      <c r="AZ137">
        <v>3.5</v>
      </c>
      <c r="BA137">
        <v>14</v>
      </c>
      <c r="BB137">
        <v>0</v>
      </c>
      <c r="BC137">
        <v>17.5</v>
      </c>
      <c r="BE137">
        <v>17.5</v>
      </c>
      <c r="BF137">
        <v>3.5</v>
      </c>
      <c r="BG137">
        <v>14</v>
      </c>
      <c r="BH137">
        <v>17.5</v>
      </c>
      <c r="BI137">
        <v>35</v>
      </c>
      <c r="BJ137">
        <v>35</v>
      </c>
      <c r="BK137">
        <v>0</v>
      </c>
      <c r="BL137">
        <v>3.5</v>
      </c>
      <c r="BM137">
        <v>14</v>
      </c>
      <c r="BN137">
        <v>0</v>
      </c>
      <c r="BO137">
        <v>17.5</v>
      </c>
      <c r="BQ137">
        <v>17.5</v>
      </c>
      <c r="BR137">
        <v>3.5</v>
      </c>
      <c r="BS137">
        <v>14</v>
      </c>
      <c r="BT137">
        <v>17.5</v>
      </c>
      <c r="BU137">
        <v>35</v>
      </c>
      <c r="BV137">
        <v>35</v>
      </c>
      <c r="BW137">
        <v>0</v>
      </c>
      <c r="BX137">
        <v>3.5</v>
      </c>
      <c r="BY137">
        <v>14</v>
      </c>
      <c r="BZ137">
        <v>0</v>
      </c>
      <c r="CA137">
        <v>17.5</v>
      </c>
      <c r="CC137">
        <v>17.5</v>
      </c>
      <c r="CD137">
        <v>3.5</v>
      </c>
      <c r="CE137">
        <v>14</v>
      </c>
      <c r="CF137">
        <v>0</v>
      </c>
      <c r="CG137">
        <v>17.5</v>
      </c>
      <c r="CH137">
        <v>17.5</v>
      </c>
      <c r="CI137">
        <v>0</v>
      </c>
      <c r="CJ137">
        <v>3.5</v>
      </c>
      <c r="CK137">
        <v>14</v>
      </c>
      <c r="CL137">
        <v>52.5</v>
      </c>
      <c r="CM137">
        <v>70</v>
      </c>
      <c r="CN137">
        <v>70</v>
      </c>
      <c r="CO137">
        <v>0</v>
      </c>
      <c r="CP137">
        <v>3.5</v>
      </c>
      <c r="CQ137">
        <v>14</v>
      </c>
      <c r="CR137">
        <v>35</v>
      </c>
      <c r="CS137">
        <v>52.5</v>
      </c>
      <c r="CU137">
        <v>52.5</v>
      </c>
      <c r="CV137">
        <v>3.5</v>
      </c>
      <c r="CW137">
        <v>14</v>
      </c>
      <c r="CX137">
        <v>17.5</v>
      </c>
      <c r="CY137">
        <v>35</v>
      </c>
      <c r="DA137">
        <v>35</v>
      </c>
      <c r="DB137">
        <v>3.5</v>
      </c>
      <c r="DC137">
        <v>14</v>
      </c>
      <c r="DD137">
        <v>0</v>
      </c>
      <c r="DE137">
        <v>17.5</v>
      </c>
      <c r="DG137">
        <v>17.5</v>
      </c>
      <c r="DH137">
        <v>3.5</v>
      </c>
      <c r="DI137">
        <v>14</v>
      </c>
      <c r="DJ137">
        <v>45</v>
      </c>
      <c r="DK137">
        <v>62.5</v>
      </c>
      <c r="DL137">
        <v>62.5</v>
      </c>
      <c r="DM137">
        <v>0</v>
      </c>
      <c r="DN137">
        <v>3.5</v>
      </c>
      <c r="DO137">
        <v>10</v>
      </c>
      <c r="DP137">
        <v>31.5</v>
      </c>
      <c r="DQ137">
        <v>45</v>
      </c>
      <c r="DS137">
        <v>45</v>
      </c>
      <c r="DT137">
        <v>3.5</v>
      </c>
      <c r="DU137">
        <v>0</v>
      </c>
      <c r="DV137">
        <v>28</v>
      </c>
      <c r="DW137">
        <v>31.5</v>
      </c>
      <c r="DY137">
        <v>31.5</v>
      </c>
      <c r="DZ137">
        <v>3.5</v>
      </c>
      <c r="EA137">
        <v>0</v>
      </c>
      <c r="EB137">
        <v>24.5</v>
      </c>
      <c r="EC137">
        <v>28</v>
      </c>
      <c r="EE137">
        <v>28</v>
      </c>
      <c r="EF137">
        <v>3.5</v>
      </c>
      <c r="EG137">
        <v>0</v>
      </c>
      <c r="EH137">
        <v>21</v>
      </c>
      <c r="EI137">
        <v>24.5</v>
      </c>
      <c r="EK137">
        <v>24.5</v>
      </c>
      <c r="EL137">
        <v>3.5</v>
      </c>
      <c r="EM137">
        <v>0</v>
      </c>
      <c r="EN137">
        <v>17.5</v>
      </c>
      <c r="EO137">
        <v>21</v>
      </c>
      <c r="EQ137">
        <v>21</v>
      </c>
      <c r="ER137">
        <v>3.5</v>
      </c>
      <c r="ES137">
        <v>14</v>
      </c>
      <c r="ET137">
        <v>0</v>
      </c>
      <c r="EU137">
        <v>17.5</v>
      </c>
      <c r="EW137">
        <v>17.5</v>
      </c>
      <c r="EX137">
        <v>3.5</v>
      </c>
      <c r="EY137">
        <v>14</v>
      </c>
      <c r="EZ137">
        <v>17.5</v>
      </c>
      <c r="FA137">
        <v>35</v>
      </c>
      <c r="FB137">
        <v>35</v>
      </c>
      <c r="FC137">
        <v>0</v>
      </c>
      <c r="FD137">
        <v>3.5</v>
      </c>
      <c r="FE137">
        <v>14</v>
      </c>
      <c r="FF137">
        <v>0</v>
      </c>
      <c r="FG137">
        <v>17.5</v>
      </c>
      <c r="FI137">
        <v>17.5</v>
      </c>
      <c r="FJ137">
        <v>3.5</v>
      </c>
      <c r="FK137">
        <v>14</v>
      </c>
      <c r="FL137">
        <v>0</v>
      </c>
      <c r="FM137">
        <v>17.5</v>
      </c>
      <c r="FN137">
        <v>17.5</v>
      </c>
      <c r="FO137">
        <v>0</v>
      </c>
      <c r="FP137">
        <v>3.5</v>
      </c>
      <c r="FQ137">
        <v>14</v>
      </c>
      <c r="FR137">
        <v>17.5</v>
      </c>
      <c r="FS137">
        <v>35</v>
      </c>
      <c r="FT137">
        <v>35</v>
      </c>
      <c r="FU137">
        <v>0</v>
      </c>
      <c r="FV137">
        <v>3.5</v>
      </c>
      <c r="FW137">
        <v>14</v>
      </c>
      <c r="FX137">
        <v>0</v>
      </c>
      <c r="FY137">
        <v>17.5</v>
      </c>
      <c r="GA137">
        <v>17.5</v>
      </c>
      <c r="GB137">
        <v>3.5</v>
      </c>
      <c r="GC137">
        <v>14</v>
      </c>
      <c r="GD137">
        <v>59.5</v>
      </c>
      <c r="GE137">
        <v>77</v>
      </c>
      <c r="GF137">
        <v>77</v>
      </c>
      <c r="GG137">
        <v>0</v>
      </c>
      <c r="GH137">
        <v>28</v>
      </c>
      <c r="GI137">
        <v>14</v>
      </c>
      <c r="GJ137">
        <v>17.5</v>
      </c>
      <c r="GK137">
        <v>59.5</v>
      </c>
      <c r="GM137">
        <v>59.5</v>
      </c>
      <c r="GN137">
        <v>3.5</v>
      </c>
      <c r="GO137">
        <v>14</v>
      </c>
      <c r="GP137">
        <v>0</v>
      </c>
      <c r="GQ137">
        <v>17.5</v>
      </c>
      <c r="GS137">
        <v>17.5</v>
      </c>
      <c r="GT137">
        <v>0</v>
      </c>
      <c r="GU137">
        <v>0</v>
      </c>
      <c r="GV137">
        <v>0</v>
      </c>
      <c r="GW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</row>
    <row r="138" spans="1:331" hidden="1" x14ac:dyDescent="0.25">
      <c r="A138">
        <v>1</v>
      </c>
      <c r="B138">
        <v>413</v>
      </c>
      <c r="C138" t="s">
        <v>463</v>
      </c>
      <c r="D138" t="s">
        <v>456</v>
      </c>
      <c r="E138" t="e">
        <v>#REF!</v>
      </c>
      <c r="H138" t="s">
        <v>464</v>
      </c>
      <c r="I138" t="s">
        <v>112</v>
      </c>
      <c r="J138">
        <v>3.5</v>
      </c>
      <c r="K138">
        <v>14</v>
      </c>
      <c r="L138">
        <v>0</v>
      </c>
      <c r="M138">
        <v>17.5</v>
      </c>
      <c r="N138">
        <v>17.5</v>
      </c>
      <c r="O138">
        <v>0</v>
      </c>
      <c r="P138">
        <v>3.5</v>
      </c>
      <c r="Q138">
        <v>14</v>
      </c>
      <c r="R138">
        <v>48.5</v>
      </c>
      <c r="S138">
        <v>66</v>
      </c>
      <c r="T138">
        <v>66</v>
      </c>
      <c r="U138">
        <v>0</v>
      </c>
      <c r="V138">
        <v>3.5</v>
      </c>
      <c r="W138">
        <v>14</v>
      </c>
      <c r="X138">
        <v>31</v>
      </c>
      <c r="Y138">
        <v>48.5</v>
      </c>
      <c r="AA138">
        <v>48.5</v>
      </c>
      <c r="AB138">
        <v>3.5</v>
      </c>
      <c r="AC138">
        <v>14</v>
      </c>
      <c r="AD138">
        <v>13.5</v>
      </c>
      <c r="AE138">
        <v>31</v>
      </c>
      <c r="AG138">
        <v>31</v>
      </c>
      <c r="AH138">
        <v>3.5</v>
      </c>
      <c r="AI138">
        <v>10</v>
      </c>
      <c r="AJ138">
        <v>0</v>
      </c>
      <c r="AK138">
        <v>13.5</v>
      </c>
      <c r="AM138">
        <v>13.5</v>
      </c>
      <c r="AN138">
        <v>3.5</v>
      </c>
      <c r="AO138">
        <v>14</v>
      </c>
      <c r="AP138">
        <v>31</v>
      </c>
      <c r="AQ138">
        <v>48.5</v>
      </c>
      <c r="AR138">
        <v>48.5</v>
      </c>
      <c r="AS138">
        <v>0</v>
      </c>
      <c r="AT138">
        <v>3.5</v>
      </c>
      <c r="AU138">
        <v>10</v>
      </c>
      <c r="AV138">
        <v>17.5</v>
      </c>
      <c r="AW138">
        <v>31</v>
      </c>
      <c r="AY138">
        <v>31</v>
      </c>
      <c r="AZ138">
        <v>3.5</v>
      </c>
      <c r="BA138">
        <v>14</v>
      </c>
      <c r="BB138">
        <v>0</v>
      </c>
      <c r="BC138">
        <v>17.5</v>
      </c>
      <c r="BE138">
        <v>17.5</v>
      </c>
      <c r="BF138">
        <v>3.5</v>
      </c>
      <c r="BG138">
        <v>14</v>
      </c>
      <c r="BH138">
        <v>70</v>
      </c>
      <c r="BI138">
        <v>87.5</v>
      </c>
      <c r="BJ138">
        <v>87.5</v>
      </c>
      <c r="BK138">
        <v>0</v>
      </c>
      <c r="BL138">
        <v>3.5</v>
      </c>
      <c r="BM138">
        <v>14</v>
      </c>
      <c r="BN138">
        <v>52.5</v>
      </c>
      <c r="BO138">
        <v>70</v>
      </c>
      <c r="BQ138">
        <v>70</v>
      </c>
      <c r="BR138">
        <v>3.5</v>
      </c>
      <c r="BS138">
        <v>14</v>
      </c>
      <c r="BT138">
        <v>35</v>
      </c>
      <c r="BU138">
        <v>52.5</v>
      </c>
      <c r="BW138">
        <v>52.5</v>
      </c>
      <c r="BX138">
        <v>3.5</v>
      </c>
      <c r="BY138">
        <v>14</v>
      </c>
      <c r="BZ138">
        <v>17.5</v>
      </c>
      <c r="CA138">
        <v>35</v>
      </c>
      <c r="CC138">
        <v>35</v>
      </c>
      <c r="CD138">
        <v>3.5</v>
      </c>
      <c r="CE138">
        <v>14</v>
      </c>
      <c r="CF138">
        <v>0</v>
      </c>
      <c r="CG138">
        <v>17.5</v>
      </c>
      <c r="CI138">
        <v>17.5</v>
      </c>
      <c r="CJ138">
        <v>3.5</v>
      </c>
      <c r="CK138">
        <v>14</v>
      </c>
      <c r="CL138">
        <v>115</v>
      </c>
      <c r="CM138">
        <v>132.5</v>
      </c>
      <c r="CN138">
        <v>132.5</v>
      </c>
      <c r="CO138">
        <v>0</v>
      </c>
      <c r="CP138">
        <v>3.5</v>
      </c>
      <c r="CQ138">
        <v>14</v>
      </c>
      <c r="CR138">
        <v>97.5</v>
      </c>
      <c r="CS138">
        <v>115</v>
      </c>
      <c r="CU138">
        <v>115</v>
      </c>
      <c r="CV138">
        <v>3.5</v>
      </c>
      <c r="CW138">
        <v>14</v>
      </c>
      <c r="CX138">
        <v>80</v>
      </c>
      <c r="CY138">
        <v>97.5</v>
      </c>
      <c r="DA138">
        <v>97.5</v>
      </c>
      <c r="DB138">
        <v>3.5</v>
      </c>
      <c r="DC138">
        <v>14</v>
      </c>
      <c r="DD138">
        <v>62.5</v>
      </c>
      <c r="DE138">
        <v>80</v>
      </c>
      <c r="DG138">
        <v>80</v>
      </c>
      <c r="DH138">
        <v>3.5</v>
      </c>
      <c r="DI138">
        <v>14</v>
      </c>
      <c r="DJ138">
        <v>45</v>
      </c>
      <c r="DK138">
        <v>62.5</v>
      </c>
      <c r="DM138">
        <v>62.5</v>
      </c>
      <c r="DN138">
        <v>3.5</v>
      </c>
      <c r="DO138">
        <v>10</v>
      </c>
      <c r="DP138">
        <v>31.5</v>
      </c>
      <c r="DQ138">
        <v>45</v>
      </c>
      <c r="DS138">
        <v>45</v>
      </c>
      <c r="DT138">
        <v>3.5</v>
      </c>
      <c r="DU138">
        <v>0</v>
      </c>
      <c r="DV138">
        <v>28</v>
      </c>
      <c r="DW138">
        <v>31.5</v>
      </c>
      <c r="DY138">
        <v>31.5</v>
      </c>
      <c r="DZ138">
        <v>3.5</v>
      </c>
      <c r="EA138">
        <v>0</v>
      </c>
      <c r="EB138">
        <v>24.5</v>
      </c>
      <c r="EC138">
        <v>28</v>
      </c>
      <c r="EE138">
        <v>28</v>
      </c>
      <c r="EF138">
        <v>3.5</v>
      </c>
      <c r="EG138">
        <v>0</v>
      </c>
      <c r="EH138">
        <v>21</v>
      </c>
      <c r="EI138">
        <v>24.5</v>
      </c>
      <c r="EK138">
        <v>24.5</v>
      </c>
      <c r="EL138">
        <v>3.5</v>
      </c>
      <c r="EM138">
        <v>0</v>
      </c>
      <c r="EN138">
        <v>17.5</v>
      </c>
      <c r="EO138">
        <v>21</v>
      </c>
      <c r="EQ138">
        <v>21</v>
      </c>
      <c r="ER138">
        <v>3.5</v>
      </c>
      <c r="ES138">
        <v>14</v>
      </c>
      <c r="ET138">
        <v>0</v>
      </c>
      <c r="EU138">
        <v>17.5</v>
      </c>
      <c r="EW138">
        <v>17.5</v>
      </c>
      <c r="EX138">
        <v>3.5</v>
      </c>
      <c r="EY138">
        <v>14</v>
      </c>
      <c r="EZ138">
        <v>17.5</v>
      </c>
      <c r="FA138">
        <v>35</v>
      </c>
      <c r="FB138">
        <v>35</v>
      </c>
      <c r="FC138">
        <v>0</v>
      </c>
      <c r="FD138">
        <v>3.5</v>
      </c>
      <c r="FE138">
        <v>14</v>
      </c>
      <c r="FF138">
        <v>0</v>
      </c>
      <c r="FG138">
        <v>17.5</v>
      </c>
      <c r="FI138">
        <v>17.5</v>
      </c>
      <c r="FJ138">
        <v>3.5</v>
      </c>
      <c r="FK138">
        <v>14</v>
      </c>
      <c r="FL138">
        <v>17.5</v>
      </c>
      <c r="FM138">
        <v>35</v>
      </c>
      <c r="FN138">
        <v>35</v>
      </c>
      <c r="FO138">
        <v>0</v>
      </c>
      <c r="FP138">
        <v>3.5</v>
      </c>
      <c r="FQ138">
        <v>14</v>
      </c>
      <c r="FR138">
        <v>0</v>
      </c>
      <c r="FS138">
        <v>17.5</v>
      </c>
      <c r="FU138">
        <v>17.5</v>
      </c>
      <c r="FV138">
        <v>3.5</v>
      </c>
      <c r="FW138">
        <v>14</v>
      </c>
      <c r="FX138">
        <v>17.5</v>
      </c>
      <c r="FY138">
        <v>35</v>
      </c>
      <c r="FZ138">
        <v>35</v>
      </c>
      <c r="GA138">
        <v>0</v>
      </c>
      <c r="GB138">
        <v>3.5</v>
      </c>
      <c r="GC138">
        <v>14</v>
      </c>
      <c r="GD138">
        <v>0</v>
      </c>
      <c r="GE138">
        <v>17.5</v>
      </c>
      <c r="GG138">
        <v>17.5</v>
      </c>
      <c r="GH138">
        <v>14</v>
      </c>
      <c r="GI138">
        <v>14</v>
      </c>
      <c r="GJ138">
        <v>52.5</v>
      </c>
      <c r="GK138">
        <v>80.5</v>
      </c>
      <c r="GL138">
        <v>80.5</v>
      </c>
      <c r="GM138">
        <v>0</v>
      </c>
      <c r="GN138">
        <v>3.5</v>
      </c>
      <c r="GO138">
        <v>14</v>
      </c>
      <c r="GP138">
        <v>35</v>
      </c>
      <c r="GQ138">
        <v>52.5</v>
      </c>
      <c r="GS138">
        <v>52.5</v>
      </c>
      <c r="GT138">
        <v>3.5</v>
      </c>
      <c r="GU138">
        <v>14</v>
      </c>
      <c r="GV138">
        <v>17.5</v>
      </c>
      <c r="GW138">
        <v>35</v>
      </c>
      <c r="GY138">
        <v>35</v>
      </c>
      <c r="GZ138">
        <v>3.5</v>
      </c>
      <c r="HA138">
        <v>14</v>
      </c>
      <c r="HB138">
        <v>0</v>
      </c>
      <c r="HC138">
        <v>17.5</v>
      </c>
      <c r="HE138">
        <v>17.5</v>
      </c>
      <c r="HF138">
        <v>3.5</v>
      </c>
      <c r="HG138">
        <v>14</v>
      </c>
      <c r="HH138">
        <v>17.5</v>
      </c>
      <c r="HI138">
        <v>35</v>
      </c>
      <c r="HJ138">
        <v>35</v>
      </c>
      <c r="HK138">
        <v>0</v>
      </c>
      <c r="HL138">
        <v>3.5</v>
      </c>
      <c r="HM138">
        <v>14</v>
      </c>
      <c r="HN138">
        <v>0</v>
      </c>
      <c r="HO138">
        <v>17.5</v>
      </c>
      <c r="HQ138">
        <v>17.5</v>
      </c>
      <c r="HR138">
        <v>3.5</v>
      </c>
      <c r="HS138">
        <v>14</v>
      </c>
      <c r="HT138">
        <v>52.5</v>
      </c>
      <c r="HU138">
        <v>70</v>
      </c>
      <c r="HV138">
        <v>70</v>
      </c>
      <c r="HW138">
        <v>0</v>
      </c>
      <c r="HX138">
        <v>3.5</v>
      </c>
      <c r="HY138">
        <v>14</v>
      </c>
      <c r="HZ138">
        <v>35</v>
      </c>
      <c r="IA138">
        <v>52.5</v>
      </c>
      <c r="IC138">
        <v>52.5</v>
      </c>
      <c r="ID138">
        <v>3.5</v>
      </c>
      <c r="IE138">
        <v>14</v>
      </c>
      <c r="IF138">
        <v>17.5</v>
      </c>
      <c r="IG138">
        <v>35</v>
      </c>
      <c r="II138">
        <v>35</v>
      </c>
      <c r="IJ138">
        <v>3.5</v>
      </c>
      <c r="IK138">
        <v>14</v>
      </c>
      <c r="IL138">
        <v>0</v>
      </c>
      <c r="IM138">
        <v>17.5</v>
      </c>
      <c r="IO138">
        <v>17.5</v>
      </c>
      <c r="IP138">
        <v>3.5</v>
      </c>
      <c r="IQ138">
        <v>14</v>
      </c>
      <c r="IR138">
        <v>52.5</v>
      </c>
      <c r="IS138">
        <v>70</v>
      </c>
      <c r="IT138">
        <v>70</v>
      </c>
      <c r="IU138">
        <v>0</v>
      </c>
      <c r="IV138">
        <v>3.5</v>
      </c>
      <c r="IW138">
        <v>14</v>
      </c>
      <c r="IX138">
        <v>35</v>
      </c>
      <c r="IY138">
        <v>52.5</v>
      </c>
      <c r="JA138">
        <v>52.5</v>
      </c>
      <c r="JB138">
        <v>3.5</v>
      </c>
      <c r="JC138">
        <v>14</v>
      </c>
      <c r="JD138">
        <v>17.5</v>
      </c>
      <c r="JE138">
        <v>35</v>
      </c>
      <c r="JG138">
        <v>35</v>
      </c>
      <c r="JH138">
        <v>3.5</v>
      </c>
      <c r="JI138">
        <v>14</v>
      </c>
      <c r="JJ138">
        <v>0</v>
      </c>
      <c r="JK138">
        <v>17.5</v>
      </c>
      <c r="JM138">
        <v>17.5</v>
      </c>
      <c r="JN138">
        <v>3.5</v>
      </c>
      <c r="JO138">
        <v>14</v>
      </c>
      <c r="JP138">
        <v>388.5</v>
      </c>
      <c r="JQ138">
        <v>406</v>
      </c>
      <c r="JR138">
        <v>406</v>
      </c>
      <c r="JS138">
        <v>0</v>
      </c>
      <c r="JT138">
        <v>3.5</v>
      </c>
      <c r="JU138">
        <v>14</v>
      </c>
      <c r="JV138">
        <v>0</v>
      </c>
      <c r="JW138">
        <v>17.5</v>
      </c>
      <c r="JY138">
        <v>17.5</v>
      </c>
      <c r="JZ138">
        <v>3.5</v>
      </c>
      <c r="KA138">
        <v>14</v>
      </c>
      <c r="KB138">
        <v>35</v>
      </c>
      <c r="KC138">
        <v>52.5</v>
      </c>
      <c r="KD138">
        <v>52.5</v>
      </c>
      <c r="KE138">
        <v>0</v>
      </c>
      <c r="KF138">
        <v>3.5</v>
      </c>
      <c r="KG138">
        <v>14</v>
      </c>
      <c r="KH138">
        <v>17.5</v>
      </c>
      <c r="KI138">
        <v>35</v>
      </c>
      <c r="KK138">
        <v>35</v>
      </c>
      <c r="KL138">
        <v>3.5</v>
      </c>
      <c r="KM138">
        <v>14</v>
      </c>
      <c r="KN138">
        <v>0</v>
      </c>
      <c r="KO138">
        <v>17.5</v>
      </c>
      <c r="KP138">
        <v>0</v>
      </c>
      <c r="KQ138">
        <v>17.5</v>
      </c>
      <c r="KR138">
        <v>3.5</v>
      </c>
      <c r="KS138">
        <v>14</v>
      </c>
      <c r="KT138">
        <v>105</v>
      </c>
      <c r="KU138">
        <v>122.5</v>
      </c>
      <c r="KV138">
        <v>122.5</v>
      </c>
      <c r="KW138">
        <v>0</v>
      </c>
      <c r="KX138">
        <v>3.5</v>
      </c>
      <c r="KY138">
        <v>14</v>
      </c>
      <c r="KZ138">
        <v>87.5</v>
      </c>
      <c r="LA138">
        <v>105</v>
      </c>
      <c r="LB138">
        <v>0</v>
      </c>
      <c r="LC138">
        <v>105</v>
      </c>
      <c r="LD138">
        <v>3.5</v>
      </c>
      <c r="LE138">
        <v>14</v>
      </c>
      <c r="LF138">
        <v>70</v>
      </c>
      <c r="LG138">
        <v>87.5</v>
      </c>
      <c r="LH138">
        <v>0</v>
      </c>
      <c r="LI138">
        <v>87.5</v>
      </c>
      <c r="LJ138">
        <v>3.5</v>
      </c>
      <c r="LK138">
        <v>14</v>
      </c>
      <c r="LL138">
        <v>52.5</v>
      </c>
      <c r="LM138">
        <v>70</v>
      </c>
      <c r="LN138">
        <v>0</v>
      </c>
      <c r="LO138">
        <v>70</v>
      </c>
    </row>
    <row r="139" spans="1:331" hidden="1" x14ac:dyDescent="0.25">
      <c r="A139">
        <v>1</v>
      </c>
      <c r="B139">
        <v>414</v>
      </c>
      <c r="C139" t="s">
        <v>465</v>
      </c>
      <c r="D139" t="s">
        <v>466</v>
      </c>
      <c r="E139" t="e">
        <v>#REF!</v>
      </c>
      <c r="I139" t="s">
        <v>112</v>
      </c>
      <c r="J139">
        <v>3.5</v>
      </c>
      <c r="K139">
        <v>14</v>
      </c>
      <c r="L139">
        <v>97</v>
      </c>
      <c r="M139">
        <v>114.5</v>
      </c>
      <c r="O139">
        <v>114.5</v>
      </c>
      <c r="P139">
        <v>3.5</v>
      </c>
      <c r="Q139">
        <v>14</v>
      </c>
      <c r="R139">
        <v>79.5</v>
      </c>
      <c r="S139">
        <v>97</v>
      </c>
      <c r="U139">
        <v>97</v>
      </c>
      <c r="V139">
        <v>3.5</v>
      </c>
      <c r="W139">
        <v>14</v>
      </c>
      <c r="X139">
        <v>62</v>
      </c>
      <c r="Y139">
        <v>79.5</v>
      </c>
      <c r="AA139">
        <v>79.5</v>
      </c>
      <c r="AB139">
        <v>3.5</v>
      </c>
      <c r="AC139">
        <v>14</v>
      </c>
      <c r="AD139">
        <v>44.5</v>
      </c>
      <c r="AE139">
        <v>62</v>
      </c>
      <c r="AG139">
        <v>62</v>
      </c>
      <c r="AH139">
        <v>3.5</v>
      </c>
      <c r="AI139">
        <v>10</v>
      </c>
      <c r="AJ139">
        <v>31</v>
      </c>
      <c r="AK139">
        <v>44.5</v>
      </c>
      <c r="AM139">
        <v>44.5</v>
      </c>
      <c r="AN139">
        <v>3.5</v>
      </c>
      <c r="AO139">
        <v>14</v>
      </c>
      <c r="AP139">
        <v>13.5</v>
      </c>
      <c r="AQ139">
        <v>31</v>
      </c>
      <c r="AS139">
        <v>31</v>
      </c>
      <c r="AT139">
        <v>3.5</v>
      </c>
      <c r="AU139">
        <v>10</v>
      </c>
      <c r="AV139">
        <v>0</v>
      </c>
      <c r="AW139">
        <v>13.5</v>
      </c>
      <c r="AY139">
        <v>13.5</v>
      </c>
      <c r="AZ139">
        <v>3.5</v>
      </c>
      <c r="BA139">
        <v>14</v>
      </c>
      <c r="BB139">
        <v>122.5</v>
      </c>
      <c r="BC139">
        <v>140</v>
      </c>
      <c r="BD139">
        <v>140</v>
      </c>
      <c r="BE139">
        <v>0</v>
      </c>
      <c r="BF139">
        <v>3.5</v>
      </c>
      <c r="BG139">
        <v>14</v>
      </c>
      <c r="BH139">
        <v>105</v>
      </c>
      <c r="BI139">
        <v>122.5</v>
      </c>
      <c r="BK139">
        <v>122.5</v>
      </c>
      <c r="BL139">
        <v>3.5</v>
      </c>
      <c r="BM139">
        <v>14</v>
      </c>
      <c r="BN139">
        <v>87.5</v>
      </c>
      <c r="BO139">
        <v>105</v>
      </c>
      <c r="BQ139">
        <v>105</v>
      </c>
      <c r="BR139">
        <v>3.5</v>
      </c>
      <c r="BS139">
        <v>14</v>
      </c>
      <c r="BT139">
        <v>70</v>
      </c>
      <c r="BU139">
        <v>87.5</v>
      </c>
      <c r="BW139">
        <v>87.5</v>
      </c>
      <c r="BX139">
        <v>3.5</v>
      </c>
      <c r="BY139">
        <v>14</v>
      </c>
      <c r="BZ139">
        <v>52.5</v>
      </c>
      <c r="CA139">
        <v>70</v>
      </c>
      <c r="CC139">
        <v>70</v>
      </c>
      <c r="CD139">
        <v>3.5</v>
      </c>
      <c r="CE139">
        <v>14</v>
      </c>
      <c r="CF139">
        <v>35</v>
      </c>
      <c r="CG139">
        <v>52.5</v>
      </c>
      <c r="CI139">
        <v>52.5</v>
      </c>
      <c r="CJ139">
        <v>3.5</v>
      </c>
      <c r="CK139">
        <v>14</v>
      </c>
      <c r="CL139">
        <v>17.5</v>
      </c>
      <c r="CM139">
        <v>35</v>
      </c>
      <c r="CO139">
        <v>35</v>
      </c>
      <c r="CP139">
        <v>3.5</v>
      </c>
      <c r="CQ139">
        <v>14</v>
      </c>
      <c r="CR139">
        <v>0</v>
      </c>
      <c r="CS139">
        <v>17.5</v>
      </c>
      <c r="CU139">
        <v>17.5</v>
      </c>
      <c r="CV139">
        <v>3.5</v>
      </c>
      <c r="CW139">
        <v>14</v>
      </c>
      <c r="CX139">
        <v>185</v>
      </c>
      <c r="CY139">
        <v>202.5</v>
      </c>
      <c r="CZ139">
        <v>202.5</v>
      </c>
      <c r="DA139">
        <v>0</v>
      </c>
      <c r="DB139">
        <v>3.5</v>
      </c>
      <c r="DC139">
        <v>14</v>
      </c>
      <c r="DD139">
        <v>167.5</v>
      </c>
      <c r="DE139">
        <v>185</v>
      </c>
      <c r="DG139">
        <v>185</v>
      </c>
      <c r="DH139">
        <v>3.5</v>
      </c>
      <c r="DI139">
        <v>14</v>
      </c>
      <c r="DJ139">
        <v>150</v>
      </c>
      <c r="DK139">
        <v>167.5</v>
      </c>
      <c r="DM139">
        <v>167.5</v>
      </c>
      <c r="DN139">
        <v>3.5</v>
      </c>
      <c r="DO139">
        <v>10</v>
      </c>
      <c r="DP139">
        <v>136.5</v>
      </c>
      <c r="DQ139">
        <v>150</v>
      </c>
      <c r="DS139">
        <v>150</v>
      </c>
      <c r="DT139">
        <v>3.5</v>
      </c>
      <c r="DU139">
        <v>0</v>
      </c>
      <c r="DV139">
        <v>133</v>
      </c>
      <c r="DW139">
        <v>136.5</v>
      </c>
      <c r="DY139">
        <v>136.5</v>
      </c>
      <c r="DZ139">
        <v>3.5</v>
      </c>
      <c r="EA139">
        <v>0</v>
      </c>
      <c r="EB139">
        <v>129.5</v>
      </c>
      <c r="EC139">
        <v>133</v>
      </c>
      <c r="EE139">
        <v>133</v>
      </c>
      <c r="EF139">
        <v>3.5</v>
      </c>
      <c r="EG139">
        <v>0</v>
      </c>
      <c r="EH139">
        <v>126</v>
      </c>
      <c r="EI139">
        <v>129.5</v>
      </c>
      <c r="EK139">
        <v>129.5</v>
      </c>
      <c r="EL139">
        <v>3.5</v>
      </c>
      <c r="EM139">
        <v>0</v>
      </c>
      <c r="EN139">
        <v>122.5</v>
      </c>
      <c r="EO139">
        <v>126</v>
      </c>
      <c r="EQ139">
        <v>126</v>
      </c>
      <c r="ER139">
        <v>3.5</v>
      </c>
      <c r="ES139">
        <v>14</v>
      </c>
      <c r="ET139">
        <v>105</v>
      </c>
      <c r="EU139">
        <v>122.5</v>
      </c>
      <c r="EW139">
        <v>122.5</v>
      </c>
      <c r="EX139">
        <v>3.5</v>
      </c>
      <c r="EY139">
        <v>14</v>
      </c>
      <c r="EZ139">
        <v>87.5</v>
      </c>
      <c r="FA139">
        <v>105</v>
      </c>
      <c r="FC139">
        <v>105</v>
      </c>
      <c r="FD139">
        <v>3.5</v>
      </c>
      <c r="FE139">
        <v>14</v>
      </c>
      <c r="FF139">
        <v>70</v>
      </c>
      <c r="FG139">
        <v>87.5</v>
      </c>
      <c r="FI139">
        <v>87.5</v>
      </c>
      <c r="FJ139">
        <v>3.5</v>
      </c>
      <c r="FK139">
        <v>14</v>
      </c>
      <c r="FL139">
        <v>52.5</v>
      </c>
      <c r="FM139">
        <v>70</v>
      </c>
      <c r="FO139">
        <v>70</v>
      </c>
      <c r="FP139">
        <v>3.5</v>
      </c>
      <c r="FQ139">
        <v>14</v>
      </c>
      <c r="FR139">
        <v>35</v>
      </c>
      <c r="FS139">
        <v>52.5</v>
      </c>
      <c r="FU139">
        <v>52.5</v>
      </c>
      <c r="FV139">
        <v>3.5</v>
      </c>
      <c r="FW139">
        <v>14</v>
      </c>
      <c r="FX139">
        <v>17.5</v>
      </c>
      <c r="FY139">
        <v>35</v>
      </c>
      <c r="GA139">
        <v>35</v>
      </c>
      <c r="GB139">
        <v>3.5</v>
      </c>
      <c r="GC139">
        <v>14</v>
      </c>
      <c r="GD139">
        <v>0</v>
      </c>
      <c r="GE139">
        <v>17.5</v>
      </c>
      <c r="GG139">
        <v>17.5</v>
      </c>
      <c r="GH139">
        <v>14</v>
      </c>
      <c r="GI139">
        <v>14</v>
      </c>
      <c r="GJ139">
        <v>245</v>
      </c>
      <c r="GK139">
        <v>273</v>
      </c>
      <c r="GL139">
        <v>273</v>
      </c>
      <c r="GM139">
        <v>0</v>
      </c>
      <c r="GN139">
        <v>3.5</v>
      </c>
      <c r="GO139">
        <v>14</v>
      </c>
      <c r="GP139">
        <v>227.5</v>
      </c>
      <c r="GQ139">
        <v>245</v>
      </c>
      <c r="GS139">
        <v>245</v>
      </c>
      <c r="GT139">
        <v>3.5</v>
      </c>
      <c r="GU139">
        <v>14</v>
      </c>
      <c r="GV139">
        <v>210</v>
      </c>
      <c r="GW139">
        <v>227.5</v>
      </c>
      <c r="GY139">
        <v>227.5</v>
      </c>
      <c r="GZ139">
        <v>3.5</v>
      </c>
      <c r="HA139">
        <v>14</v>
      </c>
      <c r="HB139">
        <v>192.5</v>
      </c>
      <c r="HC139">
        <v>210</v>
      </c>
      <c r="HE139">
        <v>210</v>
      </c>
      <c r="HF139">
        <v>3.5</v>
      </c>
      <c r="HG139">
        <v>14</v>
      </c>
      <c r="HH139">
        <v>175</v>
      </c>
      <c r="HI139">
        <v>192.5</v>
      </c>
      <c r="HK139">
        <v>192.5</v>
      </c>
      <c r="HL139">
        <v>3.5</v>
      </c>
      <c r="HM139">
        <v>14</v>
      </c>
      <c r="HN139">
        <v>157.5</v>
      </c>
      <c r="HO139">
        <v>175</v>
      </c>
      <c r="HQ139">
        <v>175</v>
      </c>
      <c r="HR139">
        <v>3.5</v>
      </c>
      <c r="HS139">
        <v>14</v>
      </c>
      <c r="HT139">
        <v>140</v>
      </c>
      <c r="HU139">
        <v>157.5</v>
      </c>
      <c r="HW139">
        <v>157.5</v>
      </c>
      <c r="HX139">
        <v>3.5</v>
      </c>
      <c r="HY139">
        <v>14</v>
      </c>
      <c r="HZ139">
        <v>122.5</v>
      </c>
      <c r="IA139">
        <v>140</v>
      </c>
      <c r="IC139">
        <v>140</v>
      </c>
      <c r="ID139">
        <v>3.5</v>
      </c>
      <c r="IE139">
        <v>14</v>
      </c>
      <c r="IF139">
        <v>105</v>
      </c>
      <c r="IG139">
        <v>122.5</v>
      </c>
      <c r="II139">
        <v>122.5</v>
      </c>
      <c r="IJ139">
        <v>3.5</v>
      </c>
      <c r="IK139">
        <v>14</v>
      </c>
      <c r="IL139">
        <v>87.5</v>
      </c>
      <c r="IM139">
        <v>105</v>
      </c>
      <c r="IO139">
        <v>105</v>
      </c>
      <c r="IP139">
        <v>3.5</v>
      </c>
      <c r="IQ139">
        <v>14</v>
      </c>
      <c r="IR139">
        <v>70</v>
      </c>
      <c r="IS139">
        <v>87.5</v>
      </c>
      <c r="IU139">
        <v>87.5</v>
      </c>
      <c r="IV139">
        <v>3.5</v>
      </c>
      <c r="IW139">
        <v>14</v>
      </c>
      <c r="IX139">
        <v>52.5</v>
      </c>
      <c r="IY139">
        <v>70</v>
      </c>
      <c r="JA139">
        <v>70</v>
      </c>
      <c r="JB139">
        <v>3.5</v>
      </c>
      <c r="JC139">
        <v>14</v>
      </c>
      <c r="JD139">
        <v>35</v>
      </c>
      <c r="JE139">
        <v>52.5</v>
      </c>
      <c r="JG139">
        <v>52.5</v>
      </c>
      <c r="JH139">
        <v>3.5</v>
      </c>
      <c r="JI139">
        <v>14</v>
      </c>
      <c r="JJ139">
        <v>17.5</v>
      </c>
      <c r="JK139">
        <v>35</v>
      </c>
      <c r="JM139">
        <v>35</v>
      </c>
      <c r="JN139">
        <v>3.5</v>
      </c>
      <c r="JO139">
        <v>14</v>
      </c>
      <c r="JP139">
        <v>0</v>
      </c>
      <c r="JQ139">
        <v>17.5</v>
      </c>
      <c r="JS139">
        <v>17.5</v>
      </c>
      <c r="JT139">
        <v>3.5</v>
      </c>
      <c r="JU139">
        <v>14</v>
      </c>
      <c r="JV139">
        <v>371</v>
      </c>
      <c r="JW139">
        <v>388.5</v>
      </c>
      <c r="JY139">
        <v>388.5</v>
      </c>
      <c r="JZ139">
        <v>3.5</v>
      </c>
      <c r="KA139">
        <v>14</v>
      </c>
      <c r="KB139">
        <v>353.5</v>
      </c>
      <c r="KC139">
        <v>371</v>
      </c>
      <c r="KE139">
        <v>371</v>
      </c>
      <c r="KF139">
        <v>3.5</v>
      </c>
      <c r="KG139">
        <v>14</v>
      </c>
      <c r="KH139">
        <v>336</v>
      </c>
      <c r="KI139">
        <v>353.5</v>
      </c>
      <c r="KK139">
        <v>353.5</v>
      </c>
      <c r="KL139">
        <v>3.5</v>
      </c>
      <c r="KM139">
        <v>14</v>
      </c>
      <c r="KN139">
        <v>318.5</v>
      </c>
      <c r="KO139">
        <v>336</v>
      </c>
      <c r="KP139">
        <v>0</v>
      </c>
      <c r="KQ139">
        <v>336</v>
      </c>
      <c r="KR139">
        <v>3.5</v>
      </c>
      <c r="KS139">
        <v>14</v>
      </c>
      <c r="KT139">
        <v>301</v>
      </c>
      <c r="KU139">
        <v>318.5</v>
      </c>
      <c r="KV139">
        <v>0</v>
      </c>
      <c r="KW139">
        <v>318.5</v>
      </c>
      <c r="KX139">
        <v>3.5</v>
      </c>
      <c r="KY139">
        <v>14</v>
      </c>
      <c r="KZ139">
        <v>283.5</v>
      </c>
      <c r="LA139">
        <v>301</v>
      </c>
      <c r="LB139">
        <v>0</v>
      </c>
      <c r="LC139">
        <v>301</v>
      </c>
      <c r="LD139">
        <v>3.5</v>
      </c>
      <c r="LE139">
        <v>14</v>
      </c>
      <c r="LF139">
        <v>266</v>
      </c>
      <c r="LG139">
        <v>283.5</v>
      </c>
      <c r="LH139">
        <v>0</v>
      </c>
      <c r="LI139">
        <v>283.5</v>
      </c>
      <c r="LJ139">
        <v>3.5</v>
      </c>
      <c r="LK139">
        <v>14</v>
      </c>
      <c r="LL139">
        <v>248.5</v>
      </c>
      <c r="LM139">
        <v>266</v>
      </c>
      <c r="LN139">
        <v>0</v>
      </c>
      <c r="LO139">
        <v>266</v>
      </c>
    </row>
    <row r="140" spans="1:331" hidden="1" x14ac:dyDescent="0.25">
      <c r="A140">
        <v>1</v>
      </c>
      <c r="B140">
        <v>415</v>
      </c>
      <c r="C140" t="s">
        <v>467</v>
      </c>
      <c r="D140" t="s">
        <v>468</v>
      </c>
      <c r="E140" t="e">
        <v>#REF!</v>
      </c>
      <c r="G140" t="s">
        <v>469</v>
      </c>
      <c r="H140" t="s">
        <v>470</v>
      </c>
      <c r="I140" t="s">
        <v>112</v>
      </c>
      <c r="J140">
        <v>3.5</v>
      </c>
      <c r="K140">
        <v>14</v>
      </c>
      <c r="L140">
        <v>387</v>
      </c>
      <c r="M140">
        <v>404.5</v>
      </c>
      <c r="O140">
        <v>404.5</v>
      </c>
      <c r="P140">
        <v>3.5</v>
      </c>
      <c r="Q140">
        <v>14</v>
      </c>
      <c r="R140">
        <v>369.5</v>
      </c>
      <c r="S140">
        <v>387</v>
      </c>
      <c r="U140">
        <v>387</v>
      </c>
      <c r="V140">
        <v>3.5</v>
      </c>
      <c r="W140">
        <v>14</v>
      </c>
      <c r="X140">
        <v>352</v>
      </c>
      <c r="Y140">
        <v>369.5</v>
      </c>
      <c r="AA140">
        <v>369.5</v>
      </c>
      <c r="AB140">
        <v>3.5</v>
      </c>
      <c r="AC140">
        <v>14</v>
      </c>
      <c r="AD140">
        <v>334.5</v>
      </c>
      <c r="AE140">
        <v>352</v>
      </c>
      <c r="AG140">
        <v>352</v>
      </c>
      <c r="AH140">
        <v>3.5</v>
      </c>
      <c r="AI140">
        <v>10</v>
      </c>
      <c r="AJ140">
        <v>321</v>
      </c>
      <c r="AK140">
        <v>334.5</v>
      </c>
      <c r="AM140">
        <v>334.5</v>
      </c>
      <c r="AN140">
        <v>3.5</v>
      </c>
      <c r="AO140">
        <v>14</v>
      </c>
      <c r="AP140">
        <v>303.5</v>
      </c>
      <c r="AQ140">
        <v>321</v>
      </c>
      <c r="AS140">
        <v>321</v>
      </c>
      <c r="AT140">
        <v>3.5</v>
      </c>
      <c r="AU140">
        <v>10</v>
      </c>
      <c r="AV140">
        <v>290</v>
      </c>
      <c r="AW140">
        <v>303.5</v>
      </c>
      <c r="AY140">
        <v>303.5</v>
      </c>
      <c r="AZ140">
        <v>3.5</v>
      </c>
      <c r="BA140">
        <v>14</v>
      </c>
      <c r="BB140">
        <v>272.5</v>
      </c>
      <c r="BC140">
        <v>290</v>
      </c>
      <c r="BE140">
        <v>290</v>
      </c>
      <c r="BF140">
        <v>3.5</v>
      </c>
      <c r="BG140">
        <v>14</v>
      </c>
      <c r="BH140">
        <v>255</v>
      </c>
      <c r="BI140">
        <v>272.5</v>
      </c>
      <c r="BK140">
        <v>272.5</v>
      </c>
      <c r="BL140">
        <v>3.5</v>
      </c>
      <c r="BM140">
        <v>14</v>
      </c>
      <c r="BN140">
        <v>237.5</v>
      </c>
      <c r="BO140">
        <v>255</v>
      </c>
      <c r="BQ140">
        <v>255</v>
      </c>
      <c r="BR140">
        <v>3.5</v>
      </c>
      <c r="BS140">
        <v>14</v>
      </c>
      <c r="BT140">
        <v>220</v>
      </c>
      <c r="BU140">
        <v>237.5</v>
      </c>
      <c r="BW140">
        <v>237.5</v>
      </c>
      <c r="BX140">
        <v>3.5</v>
      </c>
      <c r="BY140">
        <v>14</v>
      </c>
      <c r="BZ140">
        <v>202.5</v>
      </c>
      <c r="CA140">
        <v>220</v>
      </c>
      <c r="CC140">
        <v>220</v>
      </c>
      <c r="CD140">
        <v>3.5</v>
      </c>
      <c r="CE140">
        <v>14</v>
      </c>
      <c r="CF140">
        <v>185</v>
      </c>
      <c r="CG140">
        <v>202.5</v>
      </c>
      <c r="CI140">
        <v>202.5</v>
      </c>
      <c r="CJ140">
        <v>3.5</v>
      </c>
      <c r="CK140">
        <v>14</v>
      </c>
      <c r="CL140">
        <v>167.5</v>
      </c>
      <c r="CM140">
        <v>185</v>
      </c>
      <c r="CO140">
        <v>185</v>
      </c>
      <c r="CP140">
        <v>3.5</v>
      </c>
      <c r="CQ140">
        <v>14</v>
      </c>
      <c r="CR140">
        <v>150</v>
      </c>
      <c r="CS140">
        <v>167.5</v>
      </c>
      <c r="CU140">
        <v>167.5</v>
      </c>
      <c r="CV140">
        <v>3.5</v>
      </c>
      <c r="CW140">
        <v>14</v>
      </c>
      <c r="CX140">
        <v>132.5</v>
      </c>
      <c r="CY140">
        <v>150</v>
      </c>
      <c r="DA140">
        <v>150</v>
      </c>
      <c r="DB140">
        <v>3.5</v>
      </c>
      <c r="DC140">
        <v>14</v>
      </c>
      <c r="DD140">
        <v>115</v>
      </c>
      <c r="DE140">
        <v>132.5</v>
      </c>
      <c r="DG140">
        <v>132.5</v>
      </c>
      <c r="DH140">
        <v>3.5</v>
      </c>
      <c r="DI140">
        <v>14</v>
      </c>
      <c r="DJ140">
        <v>97.5</v>
      </c>
      <c r="DK140">
        <v>115</v>
      </c>
      <c r="DM140">
        <v>115</v>
      </c>
      <c r="DN140">
        <v>3.5</v>
      </c>
      <c r="DO140">
        <v>10</v>
      </c>
      <c r="DP140">
        <v>84</v>
      </c>
      <c r="DQ140">
        <v>97.5</v>
      </c>
      <c r="DS140">
        <v>97.5</v>
      </c>
      <c r="DT140">
        <v>3.5</v>
      </c>
      <c r="DU140">
        <v>0</v>
      </c>
      <c r="DV140">
        <v>80.5</v>
      </c>
      <c r="DW140">
        <v>84</v>
      </c>
      <c r="DY140">
        <v>84</v>
      </c>
      <c r="DZ140">
        <v>3.5</v>
      </c>
      <c r="EA140">
        <v>0</v>
      </c>
      <c r="EB140">
        <v>77</v>
      </c>
      <c r="EC140">
        <v>80.5</v>
      </c>
      <c r="EE140">
        <v>80.5</v>
      </c>
      <c r="EF140">
        <v>3.5</v>
      </c>
      <c r="EG140">
        <v>0</v>
      </c>
      <c r="EH140">
        <v>73.5</v>
      </c>
      <c r="EI140">
        <v>77</v>
      </c>
      <c r="EK140">
        <v>77</v>
      </c>
      <c r="EL140">
        <v>3.5</v>
      </c>
      <c r="EM140">
        <v>0</v>
      </c>
      <c r="EN140">
        <v>70</v>
      </c>
      <c r="EO140">
        <v>73.5</v>
      </c>
      <c r="EQ140">
        <v>73.5</v>
      </c>
      <c r="ER140">
        <v>3.5</v>
      </c>
      <c r="ES140">
        <v>14</v>
      </c>
      <c r="ET140">
        <v>52.5</v>
      </c>
      <c r="EU140">
        <v>70</v>
      </c>
      <c r="EW140">
        <v>70</v>
      </c>
      <c r="EX140">
        <v>3.5</v>
      </c>
      <c r="EY140">
        <v>14</v>
      </c>
      <c r="EZ140">
        <v>35</v>
      </c>
      <c r="FA140">
        <v>52.5</v>
      </c>
      <c r="FC140">
        <v>52.5</v>
      </c>
      <c r="FD140">
        <v>3.5</v>
      </c>
      <c r="FE140">
        <v>14</v>
      </c>
      <c r="FF140">
        <v>17.5</v>
      </c>
      <c r="FG140">
        <v>35</v>
      </c>
      <c r="FI140">
        <v>35</v>
      </c>
      <c r="FJ140">
        <v>3.5</v>
      </c>
      <c r="FK140">
        <v>14</v>
      </c>
      <c r="FL140">
        <v>0</v>
      </c>
      <c r="FM140">
        <v>17.5</v>
      </c>
      <c r="FO140">
        <v>17.5</v>
      </c>
      <c r="FP140">
        <v>0</v>
      </c>
      <c r="FQ140">
        <v>0</v>
      </c>
      <c r="FR140">
        <v>0</v>
      </c>
      <c r="FS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</row>
    <row r="141" spans="1:331" hidden="1" x14ac:dyDescent="0.25">
      <c r="A141">
        <v>1</v>
      </c>
      <c r="B141">
        <v>430</v>
      </c>
      <c r="C141" t="s">
        <v>471</v>
      </c>
      <c r="D141" t="s">
        <v>472</v>
      </c>
      <c r="E141" t="e">
        <v>#REF!</v>
      </c>
      <c r="I141" t="s">
        <v>112</v>
      </c>
      <c r="J141">
        <v>3.5</v>
      </c>
      <c r="K141">
        <v>14</v>
      </c>
      <c r="L141">
        <v>0</v>
      </c>
      <c r="M141">
        <v>17.5</v>
      </c>
      <c r="O141">
        <v>17.5</v>
      </c>
      <c r="P141">
        <v>3.5</v>
      </c>
      <c r="Q141">
        <v>14</v>
      </c>
      <c r="R141">
        <v>0</v>
      </c>
      <c r="S141">
        <v>17.5</v>
      </c>
      <c r="T141">
        <v>17.5</v>
      </c>
      <c r="U141">
        <v>0</v>
      </c>
      <c r="V141">
        <v>3.5</v>
      </c>
      <c r="W141">
        <v>14</v>
      </c>
      <c r="X141">
        <v>0</v>
      </c>
      <c r="Y141">
        <v>17.5</v>
      </c>
      <c r="Z141">
        <v>17.5</v>
      </c>
      <c r="AA141">
        <v>0</v>
      </c>
      <c r="AB141">
        <v>3.5</v>
      </c>
      <c r="AC141">
        <v>14</v>
      </c>
      <c r="AD141">
        <v>0</v>
      </c>
      <c r="AE141">
        <v>17.5</v>
      </c>
      <c r="AF141">
        <v>17.5</v>
      </c>
      <c r="AG141">
        <v>0</v>
      </c>
      <c r="AH141">
        <v>3.5</v>
      </c>
      <c r="AI141">
        <v>10</v>
      </c>
      <c r="AJ141">
        <v>0</v>
      </c>
      <c r="AK141">
        <v>13.5</v>
      </c>
      <c r="AL141">
        <v>13.5</v>
      </c>
      <c r="AM141">
        <v>0</v>
      </c>
      <c r="AN141">
        <v>3.5</v>
      </c>
      <c r="AO141">
        <v>14</v>
      </c>
      <c r="AP141">
        <v>13.5</v>
      </c>
      <c r="AQ141">
        <v>31</v>
      </c>
      <c r="AR141">
        <v>31</v>
      </c>
      <c r="AS141">
        <v>0</v>
      </c>
      <c r="AT141">
        <v>3.5</v>
      </c>
      <c r="AU141">
        <v>10</v>
      </c>
      <c r="AV141">
        <v>0</v>
      </c>
      <c r="AW141">
        <v>13.5</v>
      </c>
      <c r="AY141">
        <v>13.5</v>
      </c>
      <c r="AZ141">
        <v>3.5</v>
      </c>
      <c r="BA141">
        <v>14</v>
      </c>
      <c r="BB141">
        <v>17.5</v>
      </c>
      <c r="BC141">
        <v>35</v>
      </c>
      <c r="BD141">
        <v>35</v>
      </c>
      <c r="BE141">
        <v>0</v>
      </c>
      <c r="BF141">
        <v>3.5</v>
      </c>
      <c r="BG141">
        <v>14</v>
      </c>
      <c r="BH141">
        <v>0</v>
      </c>
      <c r="BI141">
        <v>17.5</v>
      </c>
      <c r="BK141">
        <v>17.5</v>
      </c>
      <c r="BL141">
        <v>3.5</v>
      </c>
      <c r="BM141">
        <v>14</v>
      </c>
      <c r="BN141">
        <v>0</v>
      </c>
      <c r="BO141">
        <v>17.5</v>
      </c>
      <c r="BP141">
        <v>17.5</v>
      </c>
      <c r="BQ141">
        <v>0</v>
      </c>
      <c r="BR141">
        <v>3.5</v>
      </c>
      <c r="BS141">
        <v>14</v>
      </c>
      <c r="BT141">
        <v>0</v>
      </c>
      <c r="BU141">
        <v>17.5</v>
      </c>
      <c r="BV141">
        <v>17.5</v>
      </c>
      <c r="BW141">
        <v>0</v>
      </c>
      <c r="BX141">
        <v>3.5</v>
      </c>
      <c r="BY141">
        <v>14</v>
      </c>
      <c r="BZ141">
        <v>0</v>
      </c>
      <c r="CA141">
        <v>17.5</v>
      </c>
      <c r="CB141">
        <v>17.5</v>
      </c>
      <c r="CC141">
        <v>0</v>
      </c>
      <c r="CD141">
        <v>3.5</v>
      </c>
      <c r="CE141">
        <v>14</v>
      </c>
      <c r="CF141">
        <v>0</v>
      </c>
      <c r="CG141">
        <v>17.5</v>
      </c>
      <c r="CH141">
        <v>17.5</v>
      </c>
      <c r="CI141">
        <v>0</v>
      </c>
      <c r="CJ141">
        <v>3.5</v>
      </c>
      <c r="CK141">
        <v>14</v>
      </c>
      <c r="CL141">
        <v>52.5</v>
      </c>
      <c r="CM141">
        <v>70</v>
      </c>
      <c r="CN141">
        <v>70</v>
      </c>
      <c r="CO141">
        <v>0</v>
      </c>
      <c r="CP141">
        <v>3.5</v>
      </c>
      <c r="CQ141">
        <v>14</v>
      </c>
      <c r="CR141">
        <v>35</v>
      </c>
      <c r="CS141">
        <v>52.5</v>
      </c>
      <c r="CU141">
        <v>52.5</v>
      </c>
      <c r="CV141">
        <v>3.5</v>
      </c>
      <c r="CW141">
        <v>14</v>
      </c>
      <c r="CX141">
        <v>17.5</v>
      </c>
      <c r="CY141">
        <v>35</v>
      </c>
      <c r="DA141">
        <v>35</v>
      </c>
      <c r="DB141">
        <v>3.5</v>
      </c>
      <c r="DC141">
        <v>14</v>
      </c>
      <c r="DD141">
        <v>0</v>
      </c>
      <c r="DE141">
        <v>17.5</v>
      </c>
      <c r="DG141">
        <v>17.5</v>
      </c>
      <c r="DH141">
        <v>3.5</v>
      </c>
      <c r="DI141">
        <v>14</v>
      </c>
      <c r="DJ141">
        <v>27.5</v>
      </c>
      <c r="DK141">
        <v>45</v>
      </c>
      <c r="DL141">
        <v>45</v>
      </c>
      <c r="DM141">
        <v>0</v>
      </c>
      <c r="DN141">
        <v>3.5</v>
      </c>
      <c r="DO141">
        <v>10</v>
      </c>
      <c r="DP141">
        <v>14</v>
      </c>
      <c r="DQ141">
        <v>27.5</v>
      </c>
      <c r="DS141">
        <v>27.5</v>
      </c>
      <c r="DT141">
        <v>3.5</v>
      </c>
      <c r="DU141">
        <v>0</v>
      </c>
      <c r="DV141">
        <v>10.5</v>
      </c>
      <c r="DW141">
        <v>14</v>
      </c>
      <c r="DY141">
        <v>14</v>
      </c>
      <c r="DZ141">
        <v>3.5</v>
      </c>
      <c r="EA141">
        <v>0</v>
      </c>
      <c r="EB141">
        <v>7</v>
      </c>
      <c r="EC141">
        <v>10.5</v>
      </c>
      <c r="EE141">
        <v>10.5</v>
      </c>
      <c r="EF141">
        <v>3.5</v>
      </c>
      <c r="EG141">
        <v>0</v>
      </c>
      <c r="EH141">
        <v>3.5</v>
      </c>
      <c r="EI141">
        <v>7</v>
      </c>
      <c r="EK141">
        <v>7</v>
      </c>
      <c r="EL141">
        <v>3.5</v>
      </c>
      <c r="EM141">
        <v>0</v>
      </c>
      <c r="EN141">
        <v>0</v>
      </c>
      <c r="EO141">
        <v>3.5</v>
      </c>
      <c r="EQ141">
        <v>3.5</v>
      </c>
      <c r="ER141">
        <v>3.5</v>
      </c>
      <c r="ES141">
        <v>14</v>
      </c>
      <c r="ET141">
        <v>0</v>
      </c>
      <c r="EU141">
        <v>17.5</v>
      </c>
      <c r="EV141">
        <v>17.5</v>
      </c>
      <c r="EW141">
        <v>0</v>
      </c>
      <c r="EX141">
        <v>3.5</v>
      </c>
      <c r="EY141">
        <v>14</v>
      </c>
      <c r="EZ141">
        <v>0</v>
      </c>
      <c r="FA141">
        <v>17.5</v>
      </c>
      <c r="FB141">
        <v>17.5</v>
      </c>
      <c r="FC141">
        <v>0</v>
      </c>
      <c r="FD141">
        <v>3.5</v>
      </c>
      <c r="FE141">
        <v>14</v>
      </c>
      <c r="FF141">
        <v>0</v>
      </c>
      <c r="FG141">
        <v>17.5</v>
      </c>
      <c r="FH141">
        <v>17.5</v>
      </c>
      <c r="FI141">
        <v>0</v>
      </c>
      <c r="FJ141">
        <v>3.5</v>
      </c>
      <c r="FK141">
        <v>14</v>
      </c>
      <c r="FL141">
        <v>0</v>
      </c>
      <c r="FM141">
        <v>17.5</v>
      </c>
      <c r="FN141">
        <v>17.5</v>
      </c>
      <c r="FO141">
        <v>0</v>
      </c>
      <c r="FP141">
        <v>3.5</v>
      </c>
      <c r="FQ141">
        <v>14</v>
      </c>
      <c r="FR141">
        <v>0</v>
      </c>
      <c r="FS141">
        <v>17.5</v>
      </c>
      <c r="FT141">
        <v>17.5</v>
      </c>
      <c r="FU141">
        <v>0</v>
      </c>
      <c r="FV141">
        <v>3.5</v>
      </c>
      <c r="FW141">
        <v>14</v>
      </c>
      <c r="FX141">
        <v>0</v>
      </c>
      <c r="FY141">
        <v>17.5</v>
      </c>
      <c r="FZ141">
        <v>17.5</v>
      </c>
      <c r="GA141">
        <v>0</v>
      </c>
      <c r="GB141">
        <v>3.5</v>
      </c>
      <c r="GC141">
        <v>14</v>
      </c>
      <c r="GD141">
        <v>0</v>
      </c>
      <c r="GE141">
        <v>17.5</v>
      </c>
      <c r="GF141">
        <v>17.5</v>
      </c>
      <c r="GG141">
        <v>0</v>
      </c>
      <c r="GH141">
        <v>14</v>
      </c>
      <c r="GI141">
        <v>14</v>
      </c>
      <c r="GJ141">
        <v>0</v>
      </c>
      <c r="GK141">
        <v>28</v>
      </c>
      <c r="GL141">
        <v>28</v>
      </c>
      <c r="GM141">
        <v>0</v>
      </c>
      <c r="GN141">
        <v>3.5</v>
      </c>
      <c r="GO141">
        <v>14</v>
      </c>
      <c r="GP141">
        <v>0</v>
      </c>
      <c r="GQ141">
        <v>17.5</v>
      </c>
      <c r="GR141">
        <v>17.5</v>
      </c>
      <c r="GS141">
        <v>0</v>
      </c>
      <c r="GT141">
        <v>3.5</v>
      </c>
      <c r="GU141">
        <v>14</v>
      </c>
      <c r="GV141">
        <v>0</v>
      </c>
      <c r="GW141">
        <v>17.5</v>
      </c>
      <c r="GX141">
        <v>17.5</v>
      </c>
      <c r="GY141">
        <v>0</v>
      </c>
      <c r="GZ141">
        <v>3.5</v>
      </c>
      <c r="HA141">
        <v>14</v>
      </c>
      <c r="HB141">
        <v>0</v>
      </c>
      <c r="HC141">
        <v>17.5</v>
      </c>
      <c r="HD141">
        <v>17.5</v>
      </c>
      <c r="HE141">
        <v>0</v>
      </c>
      <c r="HF141">
        <v>3.5</v>
      </c>
      <c r="HG141">
        <v>14</v>
      </c>
      <c r="HH141">
        <v>0</v>
      </c>
      <c r="HI141">
        <v>17.5</v>
      </c>
      <c r="HJ141">
        <v>17.5</v>
      </c>
      <c r="HK141">
        <v>0</v>
      </c>
      <c r="HL141">
        <v>3.5</v>
      </c>
      <c r="HM141">
        <v>14</v>
      </c>
      <c r="HN141">
        <v>0</v>
      </c>
      <c r="HO141">
        <v>17.5</v>
      </c>
      <c r="HP141">
        <v>17.5</v>
      </c>
      <c r="HQ141">
        <v>0</v>
      </c>
      <c r="HR141">
        <v>3.5</v>
      </c>
      <c r="HS141">
        <v>14</v>
      </c>
      <c r="HT141">
        <v>0</v>
      </c>
      <c r="HU141">
        <v>17.5</v>
      </c>
      <c r="HV141">
        <v>17.5</v>
      </c>
      <c r="HW141">
        <v>0</v>
      </c>
      <c r="HX141">
        <v>3.5</v>
      </c>
      <c r="HY141">
        <v>14</v>
      </c>
      <c r="HZ141">
        <v>0</v>
      </c>
      <c r="IA141">
        <v>17.5</v>
      </c>
      <c r="IB141">
        <v>17.5</v>
      </c>
      <c r="IC141">
        <v>0</v>
      </c>
      <c r="ID141">
        <v>3.5</v>
      </c>
      <c r="IE141">
        <v>14</v>
      </c>
      <c r="IF141">
        <v>0</v>
      </c>
      <c r="IG141">
        <v>17.5</v>
      </c>
      <c r="IH141">
        <v>17.5</v>
      </c>
      <c r="II141">
        <v>0</v>
      </c>
      <c r="IJ141">
        <v>3.5</v>
      </c>
      <c r="IK141">
        <v>14</v>
      </c>
      <c r="IL141">
        <v>0</v>
      </c>
      <c r="IM141">
        <v>17.5</v>
      </c>
      <c r="IN141">
        <v>17.5</v>
      </c>
      <c r="IO141">
        <v>0</v>
      </c>
      <c r="IP141">
        <v>3.5</v>
      </c>
      <c r="IQ141">
        <v>14</v>
      </c>
      <c r="IR141">
        <v>0</v>
      </c>
      <c r="IS141">
        <v>17.5</v>
      </c>
      <c r="IT141">
        <v>17.5</v>
      </c>
      <c r="IU141">
        <v>0</v>
      </c>
      <c r="IV141">
        <v>3.5</v>
      </c>
      <c r="IW141">
        <v>14</v>
      </c>
      <c r="IX141">
        <v>0</v>
      </c>
      <c r="IY141">
        <v>17.5</v>
      </c>
      <c r="IZ141">
        <v>17.5</v>
      </c>
      <c r="JA141">
        <v>0</v>
      </c>
      <c r="JB141">
        <v>3.5</v>
      </c>
      <c r="JC141">
        <v>14</v>
      </c>
      <c r="JD141">
        <v>0</v>
      </c>
      <c r="JE141">
        <v>17.5</v>
      </c>
      <c r="JF141">
        <v>17.5</v>
      </c>
      <c r="JG141">
        <v>0</v>
      </c>
      <c r="JH141">
        <v>3.5</v>
      </c>
      <c r="JI141">
        <v>14</v>
      </c>
      <c r="JJ141">
        <v>0</v>
      </c>
      <c r="JK141">
        <v>17.5</v>
      </c>
      <c r="JL141">
        <v>17.5</v>
      </c>
      <c r="JM141">
        <v>0</v>
      </c>
      <c r="JN141">
        <v>3.5</v>
      </c>
      <c r="JO141">
        <v>14</v>
      </c>
      <c r="JP141">
        <v>0</v>
      </c>
      <c r="JQ141">
        <v>17.5</v>
      </c>
      <c r="JR141">
        <v>17.5</v>
      </c>
      <c r="JS141">
        <v>0</v>
      </c>
      <c r="JT141">
        <v>3.5</v>
      </c>
      <c r="JU141">
        <v>14</v>
      </c>
      <c r="JV141">
        <v>0</v>
      </c>
      <c r="JW141">
        <v>17.5</v>
      </c>
      <c r="JX141">
        <v>17.5</v>
      </c>
      <c r="JY141">
        <v>0</v>
      </c>
      <c r="JZ141">
        <v>3.5</v>
      </c>
      <c r="KA141">
        <v>14</v>
      </c>
      <c r="KB141">
        <v>0</v>
      </c>
      <c r="KC141">
        <v>17.5</v>
      </c>
      <c r="KD141">
        <v>17.5</v>
      </c>
      <c r="KE141">
        <v>0</v>
      </c>
      <c r="KF141">
        <v>3.5</v>
      </c>
      <c r="KG141">
        <v>14</v>
      </c>
      <c r="KH141">
        <v>0</v>
      </c>
      <c r="KI141">
        <v>17.5</v>
      </c>
      <c r="KJ141">
        <v>17.5</v>
      </c>
      <c r="KK141">
        <v>0</v>
      </c>
      <c r="KL141">
        <v>3.5</v>
      </c>
      <c r="KM141">
        <v>14</v>
      </c>
      <c r="KN141">
        <v>0</v>
      </c>
      <c r="KO141">
        <v>17.5</v>
      </c>
      <c r="KP141">
        <v>17.5</v>
      </c>
      <c r="KQ141">
        <v>0</v>
      </c>
      <c r="KR141">
        <v>3.5</v>
      </c>
      <c r="KS141">
        <v>14</v>
      </c>
      <c r="KT141">
        <v>0</v>
      </c>
      <c r="KU141">
        <v>17.5</v>
      </c>
      <c r="KV141">
        <v>17.5</v>
      </c>
      <c r="KW141">
        <v>0</v>
      </c>
      <c r="KX141">
        <v>3.5</v>
      </c>
      <c r="KY141">
        <v>14</v>
      </c>
      <c r="KZ141">
        <v>0</v>
      </c>
      <c r="LA141">
        <v>17.5</v>
      </c>
      <c r="LB141">
        <v>17.5</v>
      </c>
      <c r="LC141">
        <v>0</v>
      </c>
      <c r="LD141">
        <v>3.5</v>
      </c>
      <c r="LE141">
        <v>14</v>
      </c>
      <c r="LF141">
        <v>0</v>
      </c>
      <c r="LG141">
        <v>17.5</v>
      </c>
      <c r="LH141">
        <v>17.5</v>
      </c>
      <c r="LI141">
        <v>0</v>
      </c>
      <c r="LJ141">
        <v>3</v>
      </c>
      <c r="LK141">
        <v>14</v>
      </c>
      <c r="LL141">
        <v>0</v>
      </c>
      <c r="LM141">
        <v>17</v>
      </c>
      <c r="LN141">
        <v>17</v>
      </c>
      <c r="LO141">
        <v>0</v>
      </c>
    </row>
    <row r="142" spans="1:331" hidden="1" x14ac:dyDescent="0.25">
      <c r="A142">
        <v>1</v>
      </c>
      <c r="B142">
        <v>509</v>
      </c>
      <c r="C142" t="s">
        <v>473</v>
      </c>
      <c r="D142" t="s">
        <v>474</v>
      </c>
      <c r="E142" t="e">
        <v>#REF!</v>
      </c>
      <c r="I142" t="s">
        <v>112</v>
      </c>
      <c r="J142">
        <v>3.5</v>
      </c>
      <c r="K142">
        <v>14</v>
      </c>
      <c r="L142">
        <v>35</v>
      </c>
      <c r="M142">
        <v>52.5</v>
      </c>
      <c r="N142">
        <v>52.5</v>
      </c>
      <c r="O142">
        <v>0</v>
      </c>
      <c r="P142">
        <v>3.5</v>
      </c>
      <c r="Q142">
        <v>14</v>
      </c>
      <c r="R142">
        <v>17.5</v>
      </c>
      <c r="S142">
        <v>35</v>
      </c>
      <c r="U142">
        <v>35</v>
      </c>
      <c r="V142">
        <v>3.5</v>
      </c>
      <c r="W142">
        <v>14</v>
      </c>
      <c r="X142">
        <v>0</v>
      </c>
      <c r="Y142">
        <v>17.5</v>
      </c>
      <c r="AA142">
        <v>17.5</v>
      </c>
      <c r="AB142">
        <v>3.5</v>
      </c>
      <c r="AC142">
        <v>14</v>
      </c>
      <c r="AD142">
        <v>97</v>
      </c>
      <c r="AE142">
        <v>114.5</v>
      </c>
      <c r="AF142">
        <v>114.5</v>
      </c>
      <c r="AG142">
        <v>0</v>
      </c>
      <c r="AH142">
        <v>3.5</v>
      </c>
      <c r="AI142">
        <v>10</v>
      </c>
      <c r="AJ142">
        <v>83.5</v>
      </c>
      <c r="AK142">
        <v>97</v>
      </c>
      <c r="AM142">
        <v>97</v>
      </c>
      <c r="AN142">
        <v>3.5</v>
      </c>
      <c r="AO142">
        <v>14</v>
      </c>
      <c r="AP142">
        <v>66</v>
      </c>
      <c r="AQ142">
        <v>83.5</v>
      </c>
      <c r="AS142">
        <v>83.5</v>
      </c>
      <c r="AT142">
        <v>3.5</v>
      </c>
      <c r="AU142">
        <v>10</v>
      </c>
      <c r="AV142">
        <v>52.5</v>
      </c>
      <c r="AW142">
        <v>66</v>
      </c>
      <c r="AY142">
        <v>66</v>
      </c>
      <c r="AZ142">
        <v>3.5</v>
      </c>
      <c r="BA142">
        <v>14</v>
      </c>
      <c r="BB142">
        <v>35</v>
      </c>
      <c r="BC142">
        <v>52.5</v>
      </c>
      <c r="BE142">
        <v>52.5</v>
      </c>
      <c r="BF142">
        <v>3.5</v>
      </c>
      <c r="BG142">
        <v>14</v>
      </c>
      <c r="BH142">
        <v>17.5</v>
      </c>
      <c r="BI142">
        <v>35</v>
      </c>
      <c r="BK142">
        <v>35</v>
      </c>
      <c r="BL142">
        <v>3.5</v>
      </c>
      <c r="BM142">
        <v>14</v>
      </c>
      <c r="BN142">
        <v>0</v>
      </c>
      <c r="BO142">
        <v>17.5</v>
      </c>
      <c r="BQ142">
        <v>17.5</v>
      </c>
      <c r="BR142">
        <v>3.5</v>
      </c>
      <c r="BS142">
        <v>14</v>
      </c>
      <c r="BT142">
        <v>52.5</v>
      </c>
      <c r="BU142">
        <v>70</v>
      </c>
      <c r="BV142">
        <v>70</v>
      </c>
      <c r="BW142">
        <v>0</v>
      </c>
      <c r="BX142">
        <v>3.5</v>
      </c>
      <c r="BY142">
        <v>14</v>
      </c>
      <c r="BZ142">
        <v>35</v>
      </c>
      <c r="CA142">
        <v>52.5</v>
      </c>
      <c r="CC142">
        <v>52.5</v>
      </c>
      <c r="CD142">
        <v>3.5</v>
      </c>
      <c r="CE142">
        <v>14</v>
      </c>
      <c r="CF142">
        <v>17.5</v>
      </c>
      <c r="CG142">
        <v>35</v>
      </c>
      <c r="CI142">
        <v>35</v>
      </c>
      <c r="CJ142">
        <v>3.5</v>
      </c>
      <c r="CK142">
        <v>14</v>
      </c>
      <c r="CL142">
        <v>0</v>
      </c>
      <c r="CM142">
        <v>17.5</v>
      </c>
      <c r="CO142">
        <v>17.5</v>
      </c>
      <c r="CP142">
        <v>3.5</v>
      </c>
      <c r="CQ142">
        <v>14</v>
      </c>
      <c r="CR142">
        <v>80</v>
      </c>
      <c r="CS142">
        <v>97.5</v>
      </c>
      <c r="CT142">
        <v>97.5</v>
      </c>
      <c r="CU142">
        <v>0</v>
      </c>
      <c r="CV142">
        <v>3.5</v>
      </c>
      <c r="CW142">
        <v>14</v>
      </c>
      <c r="CX142">
        <v>62.5</v>
      </c>
      <c r="CY142">
        <v>80</v>
      </c>
      <c r="DA142">
        <v>80</v>
      </c>
      <c r="DB142">
        <v>3.5</v>
      </c>
      <c r="DC142">
        <v>14</v>
      </c>
      <c r="DD142">
        <v>45</v>
      </c>
      <c r="DE142">
        <v>62.5</v>
      </c>
      <c r="DG142">
        <v>62.5</v>
      </c>
      <c r="DH142">
        <v>3.5</v>
      </c>
      <c r="DI142">
        <v>14</v>
      </c>
      <c r="DJ142">
        <v>27.5</v>
      </c>
      <c r="DK142">
        <v>45</v>
      </c>
      <c r="DM142">
        <v>45</v>
      </c>
      <c r="DN142">
        <v>3.5</v>
      </c>
      <c r="DO142">
        <v>10</v>
      </c>
      <c r="DP142">
        <v>14</v>
      </c>
      <c r="DQ142">
        <v>27.5</v>
      </c>
      <c r="DS142">
        <v>27.5</v>
      </c>
      <c r="DT142">
        <v>3.5</v>
      </c>
      <c r="DU142">
        <v>0</v>
      </c>
      <c r="DV142">
        <v>10.5</v>
      </c>
      <c r="DW142">
        <v>14</v>
      </c>
      <c r="DY142">
        <v>14</v>
      </c>
      <c r="DZ142">
        <v>3.5</v>
      </c>
      <c r="EA142">
        <v>0</v>
      </c>
      <c r="EB142">
        <v>7</v>
      </c>
      <c r="EC142">
        <v>10.5</v>
      </c>
      <c r="EE142">
        <v>10.5</v>
      </c>
      <c r="EF142">
        <v>3.5</v>
      </c>
      <c r="EG142">
        <v>0</v>
      </c>
      <c r="EH142">
        <v>3.5</v>
      </c>
      <c r="EI142">
        <v>7</v>
      </c>
      <c r="EK142">
        <v>7</v>
      </c>
      <c r="EL142">
        <v>3.5</v>
      </c>
      <c r="EM142">
        <v>0</v>
      </c>
      <c r="EN142">
        <v>0</v>
      </c>
      <c r="EO142">
        <v>3.5</v>
      </c>
      <c r="EQ142">
        <v>3.5</v>
      </c>
      <c r="ER142">
        <v>3.5</v>
      </c>
      <c r="ES142">
        <v>14</v>
      </c>
      <c r="ET142">
        <v>17.5</v>
      </c>
      <c r="EU142">
        <v>35</v>
      </c>
      <c r="EV142">
        <v>35</v>
      </c>
      <c r="EW142">
        <v>0</v>
      </c>
      <c r="EX142">
        <v>3.5</v>
      </c>
      <c r="EY142">
        <v>14</v>
      </c>
      <c r="EZ142">
        <v>0</v>
      </c>
      <c r="FA142">
        <v>17.5</v>
      </c>
      <c r="FC142">
        <v>17.5</v>
      </c>
      <c r="FD142">
        <v>3.5</v>
      </c>
      <c r="FE142">
        <v>14</v>
      </c>
      <c r="FF142">
        <v>17.5</v>
      </c>
      <c r="FG142">
        <v>35</v>
      </c>
      <c r="FH142">
        <v>35</v>
      </c>
      <c r="FI142">
        <v>0</v>
      </c>
      <c r="FJ142">
        <v>3.5</v>
      </c>
      <c r="FK142">
        <v>14</v>
      </c>
      <c r="FL142">
        <v>0</v>
      </c>
      <c r="FM142">
        <v>17.5</v>
      </c>
      <c r="FO142">
        <v>17.5</v>
      </c>
      <c r="FP142">
        <v>3.5</v>
      </c>
      <c r="FQ142">
        <v>14</v>
      </c>
      <c r="FR142">
        <v>35</v>
      </c>
      <c r="FS142">
        <v>52.5</v>
      </c>
      <c r="FT142">
        <v>52.5</v>
      </c>
      <c r="FU142">
        <v>0</v>
      </c>
      <c r="FV142">
        <v>3.5</v>
      </c>
      <c r="FW142">
        <v>14</v>
      </c>
      <c r="FX142">
        <v>17.5</v>
      </c>
      <c r="FY142">
        <v>35</v>
      </c>
      <c r="GA142">
        <v>35</v>
      </c>
      <c r="GB142">
        <v>3.5</v>
      </c>
      <c r="GC142">
        <v>14</v>
      </c>
      <c r="GD142">
        <v>0</v>
      </c>
      <c r="GE142">
        <v>17.5</v>
      </c>
      <c r="GG142">
        <v>17.5</v>
      </c>
      <c r="GH142">
        <v>14</v>
      </c>
      <c r="GI142">
        <v>14</v>
      </c>
      <c r="GJ142">
        <v>35</v>
      </c>
      <c r="GK142">
        <v>63</v>
      </c>
      <c r="GL142">
        <v>63</v>
      </c>
      <c r="GM142">
        <v>0</v>
      </c>
      <c r="GN142">
        <v>3.5</v>
      </c>
      <c r="GO142">
        <v>14</v>
      </c>
      <c r="GP142">
        <v>17.5</v>
      </c>
      <c r="GQ142">
        <v>35</v>
      </c>
      <c r="GS142">
        <v>35</v>
      </c>
      <c r="GT142">
        <v>3.5</v>
      </c>
      <c r="GU142">
        <v>14</v>
      </c>
      <c r="GV142">
        <v>0</v>
      </c>
      <c r="GW142">
        <v>17.5</v>
      </c>
      <c r="GY142">
        <v>17.5</v>
      </c>
      <c r="GZ142">
        <v>3.5</v>
      </c>
      <c r="HA142">
        <v>14</v>
      </c>
      <c r="HB142">
        <v>52.5</v>
      </c>
      <c r="HC142">
        <v>70</v>
      </c>
      <c r="HD142">
        <v>70</v>
      </c>
      <c r="HE142">
        <v>0</v>
      </c>
      <c r="HF142">
        <v>3.5</v>
      </c>
      <c r="HG142">
        <v>14</v>
      </c>
      <c r="HH142">
        <v>35</v>
      </c>
      <c r="HI142">
        <v>52.5</v>
      </c>
      <c r="HK142">
        <v>52.5</v>
      </c>
      <c r="HL142">
        <v>3.5</v>
      </c>
      <c r="HM142">
        <v>14</v>
      </c>
      <c r="HN142">
        <v>17.5</v>
      </c>
      <c r="HO142">
        <v>35</v>
      </c>
      <c r="HQ142">
        <v>35</v>
      </c>
      <c r="HR142">
        <v>3.5</v>
      </c>
      <c r="HS142">
        <v>14</v>
      </c>
      <c r="HT142">
        <v>0</v>
      </c>
      <c r="HU142">
        <v>17.5</v>
      </c>
      <c r="HW142">
        <v>17.5</v>
      </c>
      <c r="HX142">
        <v>3.5</v>
      </c>
      <c r="HY142">
        <v>14</v>
      </c>
      <c r="HZ142">
        <v>228</v>
      </c>
      <c r="IA142">
        <v>245.5</v>
      </c>
      <c r="IB142">
        <v>245.5</v>
      </c>
      <c r="IC142">
        <v>0</v>
      </c>
      <c r="ID142">
        <v>3.5</v>
      </c>
      <c r="IE142">
        <v>14</v>
      </c>
      <c r="IF142">
        <v>210.5</v>
      </c>
      <c r="IG142">
        <v>228</v>
      </c>
      <c r="II142">
        <v>228</v>
      </c>
      <c r="IJ142">
        <v>3.5</v>
      </c>
      <c r="IK142">
        <v>14</v>
      </c>
      <c r="IL142">
        <v>193</v>
      </c>
      <c r="IM142">
        <v>210.5</v>
      </c>
      <c r="IO142">
        <v>210.5</v>
      </c>
      <c r="IP142">
        <v>3.5</v>
      </c>
      <c r="IQ142">
        <v>14</v>
      </c>
      <c r="IR142">
        <v>175.5</v>
      </c>
      <c r="IS142">
        <v>193</v>
      </c>
      <c r="IU142">
        <v>193</v>
      </c>
      <c r="IV142">
        <v>3.5</v>
      </c>
      <c r="IW142">
        <v>14</v>
      </c>
      <c r="IX142">
        <v>158</v>
      </c>
      <c r="IY142">
        <v>175.5</v>
      </c>
      <c r="JA142">
        <v>175.5</v>
      </c>
      <c r="JB142">
        <v>3.5</v>
      </c>
      <c r="JC142">
        <v>14</v>
      </c>
      <c r="JD142">
        <v>140.5</v>
      </c>
      <c r="JE142">
        <v>158</v>
      </c>
      <c r="JG142">
        <v>158</v>
      </c>
      <c r="JH142">
        <v>3.5</v>
      </c>
      <c r="JI142">
        <v>14</v>
      </c>
      <c r="JJ142">
        <v>123</v>
      </c>
      <c r="JK142">
        <v>140.5</v>
      </c>
      <c r="JM142">
        <v>140.5</v>
      </c>
      <c r="JN142">
        <v>3.5</v>
      </c>
      <c r="JO142">
        <v>14</v>
      </c>
      <c r="JP142">
        <v>105.5</v>
      </c>
      <c r="JQ142">
        <v>123</v>
      </c>
      <c r="JS142">
        <v>123</v>
      </c>
      <c r="JT142">
        <v>3.5</v>
      </c>
      <c r="JU142">
        <v>14</v>
      </c>
      <c r="JV142">
        <v>88</v>
      </c>
      <c r="JW142">
        <v>105.5</v>
      </c>
      <c r="JY142">
        <v>105.5</v>
      </c>
      <c r="JZ142">
        <v>3.5</v>
      </c>
      <c r="KA142">
        <v>14</v>
      </c>
      <c r="KB142">
        <v>70.5</v>
      </c>
      <c r="KC142">
        <v>88</v>
      </c>
      <c r="KE142">
        <v>88</v>
      </c>
      <c r="KF142">
        <v>3.5</v>
      </c>
      <c r="KG142">
        <v>14</v>
      </c>
      <c r="KH142">
        <v>53</v>
      </c>
      <c r="KI142">
        <v>70.5</v>
      </c>
      <c r="KK142">
        <v>70.5</v>
      </c>
      <c r="KL142">
        <v>3.5</v>
      </c>
      <c r="KM142">
        <v>14</v>
      </c>
      <c r="KN142">
        <v>35.5</v>
      </c>
      <c r="KO142">
        <v>53</v>
      </c>
      <c r="KP142">
        <v>0</v>
      </c>
      <c r="KQ142">
        <v>53</v>
      </c>
      <c r="KR142">
        <v>3.5</v>
      </c>
      <c r="KS142">
        <v>14</v>
      </c>
      <c r="KT142">
        <v>18</v>
      </c>
      <c r="KU142">
        <v>35.5</v>
      </c>
      <c r="KV142">
        <v>0</v>
      </c>
      <c r="KW142">
        <v>35.5</v>
      </c>
      <c r="KX142">
        <v>3.5</v>
      </c>
      <c r="KY142">
        <v>14</v>
      </c>
      <c r="KZ142">
        <v>157.5</v>
      </c>
      <c r="LA142">
        <v>175</v>
      </c>
      <c r="LB142">
        <v>157</v>
      </c>
      <c r="LC142">
        <v>18</v>
      </c>
      <c r="LD142">
        <v>3.5</v>
      </c>
      <c r="LE142">
        <v>14</v>
      </c>
      <c r="LF142">
        <v>140</v>
      </c>
      <c r="LG142">
        <v>157.5</v>
      </c>
      <c r="LH142">
        <v>0</v>
      </c>
      <c r="LI142">
        <v>157.5</v>
      </c>
      <c r="LJ142">
        <v>3.5</v>
      </c>
      <c r="LK142">
        <v>14</v>
      </c>
      <c r="LL142">
        <v>122.5</v>
      </c>
      <c r="LM142">
        <v>140</v>
      </c>
      <c r="LN142">
        <v>0</v>
      </c>
      <c r="LO142">
        <v>140</v>
      </c>
    </row>
    <row r="143" spans="1:331" hidden="1" x14ac:dyDescent="0.25">
      <c r="A143">
        <v>1</v>
      </c>
      <c r="B143">
        <v>514</v>
      </c>
      <c r="C143" t="s">
        <v>475</v>
      </c>
      <c r="D143" t="s">
        <v>476</v>
      </c>
      <c r="E143" t="e">
        <v>#REF!</v>
      </c>
      <c r="G143" t="s">
        <v>477</v>
      </c>
      <c r="I143" t="s">
        <v>112</v>
      </c>
      <c r="J143">
        <v>3.5</v>
      </c>
      <c r="K143">
        <v>14</v>
      </c>
      <c r="L143">
        <v>0</v>
      </c>
      <c r="M143">
        <v>17.5</v>
      </c>
      <c r="N143">
        <v>17.5</v>
      </c>
      <c r="O143">
        <v>0</v>
      </c>
      <c r="P143">
        <v>3.5</v>
      </c>
      <c r="Q143">
        <v>14</v>
      </c>
      <c r="R143">
        <v>17.5</v>
      </c>
      <c r="S143">
        <v>35</v>
      </c>
      <c r="T143">
        <v>35</v>
      </c>
      <c r="U143">
        <v>0</v>
      </c>
      <c r="V143">
        <v>3.5</v>
      </c>
      <c r="W143">
        <v>14</v>
      </c>
      <c r="X143">
        <v>0</v>
      </c>
      <c r="Y143">
        <v>17.5</v>
      </c>
      <c r="AA143">
        <v>17.5</v>
      </c>
      <c r="AB143">
        <v>3.5</v>
      </c>
      <c r="AC143">
        <v>14</v>
      </c>
      <c r="AD143">
        <v>13.5</v>
      </c>
      <c r="AE143">
        <v>31</v>
      </c>
      <c r="AF143">
        <v>31</v>
      </c>
      <c r="AG143">
        <v>0</v>
      </c>
      <c r="AH143">
        <v>3.5</v>
      </c>
      <c r="AI143">
        <v>10</v>
      </c>
      <c r="AJ143">
        <v>0</v>
      </c>
      <c r="AK143">
        <v>13.5</v>
      </c>
      <c r="AM143">
        <v>13.5</v>
      </c>
      <c r="AN143">
        <v>3.5</v>
      </c>
      <c r="AO143">
        <v>14</v>
      </c>
      <c r="AP143">
        <v>31</v>
      </c>
      <c r="AQ143">
        <v>48.5</v>
      </c>
      <c r="AR143">
        <v>48.5</v>
      </c>
      <c r="AS143">
        <v>0</v>
      </c>
      <c r="AT143">
        <v>3.5</v>
      </c>
      <c r="AU143">
        <v>10</v>
      </c>
      <c r="AV143">
        <v>17.5</v>
      </c>
      <c r="AW143">
        <v>31</v>
      </c>
      <c r="AY143">
        <v>31</v>
      </c>
      <c r="AZ143">
        <v>3.5</v>
      </c>
      <c r="BA143">
        <v>14</v>
      </c>
      <c r="BB143">
        <v>0</v>
      </c>
      <c r="BC143">
        <v>17.5</v>
      </c>
      <c r="BE143">
        <v>17.5</v>
      </c>
      <c r="BF143">
        <v>3.5</v>
      </c>
      <c r="BG143">
        <v>14</v>
      </c>
      <c r="BH143">
        <v>0</v>
      </c>
      <c r="BI143">
        <v>17.5</v>
      </c>
      <c r="BJ143">
        <v>17.5</v>
      </c>
      <c r="BK143">
        <v>0</v>
      </c>
      <c r="BL143">
        <v>3.5</v>
      </c>
      <c r="BM143">
        <v>14</v>
      </c>
      <c r="BN143">
        <v>17.5</v>
      </c>
      <c r="BO143">
        <v>35</v>
      </c>
      <c r="BP143">
        <v>35</v>
      </c>
      <c r="BQ143">
        <v>0</v>
      </c>
      <c r="BR143">
        <v>3.5</v>
      </c>
      <c r="BS143">
        <v>14</v>
      </c>
      <c r="BT143">
        <v>0</v>
      </c>
      <c r="BU143">
        <v>17.5</v>
      </c>
      <c r="BW143">
        <v>17.5</v>
      </c>
      <c r="BX143">
        <v>3.5</v>
      </c>
      <c r="BY143">
        <v>14</v>
      </c>
      <c r="BZ143">
        <v>17.5</v>
      </c>
      <c r="CA143">
        <v>35</v>
      </c>
      <c r="CB143">
        <v>35</v>
      </c>
      <c r="CC143">
        <v>0</v>
      </c>
      <c r="CD143">
        <v>3.5</v>
      </c>
      <c r="CE143">
        <v>14</v>
      </c>
      <c r="CF143">
        <v>0</v>
      </c>
      <c r="CG143">
        <v>17.5</v>
      </c>
      <c r="CI143">
        <v>17.5</v>
      </c>
      <c r="CJ143">
        <v>3.5</v>
      </c>
      <c r="CK143">
        <v>14</v>
      </c>
      <c r="CL143">
        <v>90.5</v>
      </c>
      <c r="CM143">
        <v>108</v>
      </c>
      <c r="CN143">
        <v>108</v>
      </c>
      <c r="CO143">
        <v>0</v>
      </c>
      <c r="CP143">
        <v>3.5</v>
      </c>
      <c r="CQ143">
        <v>14</v>
      </c>
      <c r="CR143">
        <v>73</v>
      </c>
      <c r="CS143">
        <v>90.5</v>
      </c>
      <c r="CU143">
        <v>90.5</v>
      </c>
      <c r="CV143">
        <v>3.5</v>
      </c>
      <c r="CW143">
        <v>14</v>
      </c>
      <c r="CX143">
        <v>55.5</v>
      </c>
      <c r="CY143">
        <v>73</v>
      </c>
      <c r="DA143">
        <v>73</v>
      </c>
      <c r="DB143">
        <v>3.5</v>
      </c>
      <c r="DC143">
        <v>14</v>
      </c>
      <c r="DD143">
        <v>38</v>
      </c>
      <c r="DE143">
        <v>55.5</v>
      </c>
      <c r="DG143">
        <v>55.5</v>
      </c>
      <c r="DH143">
        <v>3.5</v>
      </c>
      <c r="DI143">
        <v>14</v>
      </c>
      <c r="DJ143">
        <v>20.5</v>
      </c>
      <c r="DK143">
        <v>38</v>
      </c>
      <c r="DM143">
        <v>38</v>
      </c>
      <c r="DN143">
        <v>3.5</v>
      </c>
      <c r="DO143">
        <v>10</v>
      </c>
      <c r="DP143">
        <v>7</v>
      </c>
      <c r="DQ143">
        <v>20.5</v>
      </c>
      <c r="DS143">
        <v>20.5</v>
      </c>
      <c r="DT143">
        <v>3.5</v>
      </c>
      <c r="DU143">
        <v>0</v>
      </c>
      <c r="DV143">
        <v>3.5</v>
      </c>
      <c r="DW143">
        <v>7</v>
      </c>
      <c r="DY143">
        <v>7</v>
      </c>
      <c r="DZ143">
        <v>3.5</v>
      </c>
      <c r="EA143">
        <v>0</v>
      </c>
      <c r="EB143">
        <v>0</v>
      </c>
      <c r="EC143">
        <v>3.5</v>
      </c>
      <c r="EE143">
        <v>3.5</v>
      </c>
      <c r="EF143">
        <v>3.5</v>
      </c>
      <c r="EG143">
        <v>0</v>
      </c>
      <c r="EH143">
        <v>21</v>
      </c>
      <c r="EI143">
        <v>24.5</v>
      </c>
      <c r="EJ143">
        <v>24.5</v>
      </c>
      <c r="EK143">
        <v>0</v>
      </c>
      <c r="EL143">
        <v>3.5</v>
      </c>
      <c r="EM143">
        <v>0</v>
      </c>
      <c r="EN143">
        <v>17.5</v>
      </c>
      <c r="EO143">
        <v>21</v>
      </c>
      <c r="EQ143">
        <v>21</v>
      </c>
      <c r="ER143">
        <v>3.5</v>
      </c>
      <c r="ES143">
        <v>14</v>
      </c>
      <c r="ET143">
        <v>0</v>
      </c>
      <c r="EU143">
        <v>17.5</v>
      </c>
      <c r="EW143">
        <v>17.5</v>
      </c>
      <c r="EX143">
        <v>3.5</v>
      </c>
      <c r="EY143">
        <v>14</v>
      </c>
      <c r="EZ143">
        <v>17.5</v>
      </c>
      <c r="FA143">
        <v>35</v>
      </c>
      <c r="FB143">
        <v>35</v>
      </c>
      <c r="FC143">
        <v>0</v>
      </c>
      <c r="FD143">
        <v>3.5</v>
      </c>
      <c r="FE143">
        <v>14</v>
      </c>
      <c r="FF143">
        <v>0</v>
      </c>
      <c r="FG143">
        <v>17.5</v>
      </c>
      <c r="FI143">
        <v>17.5</v>
      </c>
      <c r="FJ143">
        <v>3.5</v>
      </c>
      <c r="FK143">
        <v>14</v>
      </c>
      <c r="FL143">
        <v>17.5</v>
      </c>
      <c r="FM143">
        <v>35</v>
      </c>
      <c r="FN143">
        <v>35</v>
      </c>
      <c r="FO143">
        <v>0</v>
      </c>
      <c r="FP143">
        <v>3.5</v>
      </c>
      <c r="FQ143">
        <v>14</v>
      </c>
      <c r="FR143">
        <v>0</v>
      </c>
      <c r="FS143">
        <v>17.5</v>
      </c>
      <c r="FU143">
        <v>17.5</v>
      </c>
      <c r="FV143">
        <v>3.5</v>
      </c>
      <c r="FW143">
        <v>14</v>
      </c>
      <c r="FX143">
        <v>77</v>
      </c>
      <c r="FY143">
        <v>94.5</v>
      </c>
      <c r="FZ143">
        <v>94.5</v>
      </c>
      <c r="GA143">
        <v>0</v>
      </c>
      <c r="GB143">
        <v>3.5</v>
      </c>
      <c r="GC143">
        <v>14</v>
      </c>
      <c r="GD143">
        <v>59.5</v>
      </c>
      <c r="GE143">
        <v>77</v>
      </c>
      <c r="GG143">
        <v>77</v>
      </c>
      <c r="GH143">
        <v>28</v>
      </c>
      <c r="GI143">
        <v>14</v>
      </c>
      <c r="GJ143">
        <v>17.5</v>
      </c>
      <c r="GK143">
        <v>59.5</v>
      </c>
      <c r="GM143">
        <v>59.5</v>
      </c>
      <c r="GN143">
        <v>3.5</v>
      </c>
      <c r="GO143">
        <v>14</v>
      </c>
      <c r="GP143">
        <v>0</v>
      </c>
      <c r="GQ143">
        <v>17.5</v>
      </c>
      <c r="GS143">
        <v>17.5</v>
      </c>
      <c r="GT143">
        <v>0</v>
      </c>
      <c r="GU143">
        <v>0</v>
      </c>
      <c r="GV143">
        <v>0</v>
      </c>
      <c r="GW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</row>
    <row r="144" spans="1:331" hidden="1" x14ac:dyDescent="0.25">
      <c r="A144">
        <v>1</v>
      </c>
      <c r="B144">
        <v>518</v>
      </c>
      <c r="C144" t="s">
        <v>478</v>
      </c>
      <c r="D144" t="s">
        <v>479</v>
      </c>
      <c r="E144" t="e">
        <v>#REF!</v>
      </c>
      <c r="G144" t="s">
        <v>480</v>
      </c>
      <c r="I144" t="s">
        <v>112</v>
      </c>
      <c r="J144">
        <v>3.5</v>
      </c>
      <c r="K144">
        <v>14</v>
      </c>
      <c r="L144">
        <v>0</v>
      </c>
      <c r="M144">
        <v>17.5</v>
      </c>
      <c r="O144">
        <v>17.5</v>
      </c>
      <c r="P144">
        <v>3.5</v>
      </c>
      <c r="Q144">
        <v>14</v>
      </c>
      <c r="R144">
        <v>17.5</v>
      </c>
      <c r="S144">
        <v>35</v>
      </c>
      <c r="T144">
        <v>35</v>
      </c>
      <c r="U144">
        <v>0</v>
      </c>
      <c r="V144">
        <v>3.5</v>
      </c>
      <c r="W144">
        <v>14</v>
      </c>
      <c r="X144">
        <v>0</v>
      </c>
      <c r="Y144">
        <v>17.5</v>
      </c>
      <c r="AA144">
        <v>17.5</v>
      </c>
      <c r="AB144">
        <v>3.5</v>
      </c>
      <c r="AC144">
        <v>14</v>
      </c>
      <c r="AD144">
        <v>82</v>
      </c>
      <c r="AE144">
        <v>99.5</v>
      </c>
      <c r="AF144">
        <v>99.5</v>
      </c>
      <c r="AG144">
        <v>0</v>
      </c>
      <c r="AH144">
        <v>3.5</v>
      </c>
      <c r="AI144">
        <v>10</v>
      </c>
      <c r="AJ144">
        <v>68.5</v>
      </c>
      <c r="AK144">
        <v>82</v>
      </c>
      <c r="AM144">
        <v>82</v>
      </c>
      <c r="AN144">
        <v>3.5</v>
      </c>
      <c r="AO144">
        <v>14</v>
      </c>
      <c r="AP144">
        <v>51</v>
      </c>
      <c r="AQ144">
        <v>68.5</v>
      </c>
      <c r="AS144">
        <v>68.5</v>
      </c>
      <c r="AT144">
        <v>3.5</v>
      </c>
      <c r="AU144">
        <v>10</v>
      </c>
      <c r="AV144">
        <v>37.5</v>
      </c>
      <c r="AW144">
        <v>51</v>
      </c>
      <c r="AY144">
        <v>51</v>
      </c>
      <c r="AZ144">
        <v>3.5</v>
      </c>
      <c r="BA144">
        <v>14</v>
      </c>
      <c r="BB144">
        <v>70</v>
      </c>
      <c r="BC144">
        <v>87.5</v>
      </c>
      <c r="BD144">
        <v>50</v>
      </c>
      <c r="BE144">
        <v>37.5</v>
      </c>
      <c r="BF144">
        <v>3.5</v>
      </c>
      <c r="BG144">
        <v>14</v>
      </c>
      <c r="BH144">
        <v>52.5</v>
      </c>
      <c r="BI144">
        <v>70</v>
      </c>
      <c r="BK144">
        <v>70</v>
      </c>
      <c r="BL144">
        <v>3.5</v>
      </c>
      <c r="BM144">
        <v>14</v>
      </c>
      <c r="BN144">
        <v>35</v>
      </c>
      <c r="BO144">
        <v>52.5</v>
      </c>
      <c r="BQ144">
        <v>52.5</v>
      </c>
      <c r="BR144">
        <v>3.5</v>
      </c>
      <c r="BS144">
        <v>14</v>
      </c>
      <c r="BT144">
        <v>47.5</v>
      </c>
      <c r="BU144">
        <v>65</v>
      </c>
      <c r="BV144">
        <v>30</v>
      </c>
      <c r="BW144">
        <v>35</v>
      </c>
      <c r="BX144">
        <v>3.5</v>
      </c>
      <c r="BY144">
        <v>14</v>
      </c>
      <c r="BZ144">
        <v>50</v>
      </c>
      <c r="CA144">
        <v>67.5</v>
      </c>
      <c r="CB144">
        <v>20</v>
      </c>
      <c r="CC144">
        <v>47.5</v>
      </c>
      <c r="CD144">
        <v>3.5</v>
      </c>
      <c r="CE144">
        <v>14</v>
      </c>
      <c r="CF144">
        <v>82.5</v>
      </c>
      <c r="CG144">
        <v>100</v>
      </c>
      <c r="CH144">
        <v>50</v>
      </c>
      <c r="CI144">
        <v>50</v>
      </c>
      <c r="CJ144">
        <v>3.5</v>
      </c>
      <c r="CK144">
        <v>14</v>
      </c>
      <c r="CL144">
        <v>115</v>
      </c>
      <c r="CM144">
        <v>132.5</v>
      </c>
      <c r="CN144">
        <v>50</v>
      </c>
      <c r="CO144">
        <v>82.5</v>
      </c>
      <c r="CP144">
        <v>3.5</v>
      </c>
      <c r="CQ144">
        <v>14</v>
      </c>
      <c r="CR144">
        <v>97.5</v>
      </c>
      <c r="CS144">
        <v>115</v>
      </c>
      <c r="CU144">
        <v>115</v>
      </c>
      <c r="CV144">
        <v>3.5</v>
      </c>
      <c r="CW144">
        <v>14</v>
      </c>
      <c r="CX144">
        <v>80</v>
      </c>
      <c r="CY144">
        <v>97.5</v>
      </c>
      <c r="DA144">
        <v>97.5</v>
      </c>
      <c r="DB144">
        <v>3.5</v>
      </c>
      <c r="DC144">
        <v>14</v>
      </c>
      <c r="DD144">
        <v>62.5</v>
      </c>
      <c r="DE144">
        <v>80</v>
      </c>
      <c r="DG144">
        <v>80</v>
      </c>
      <c r="DH144">
        <v>3.5</v>
      </c>
      <c r="DI144">
        <v>14</v>
      </c>
      <c r="DJ144">
        <v>45</v>
      </c>
      <c r="DK144">
        <v>62.5</v>
      </c>
      <c r="DM144">
        <v>62.5</v>
      </c>
      <c r="DN144">
        <v>3.5</v>
      </c>
      <c r="DO144">
        <v>10</v>
      </c>
      <c r="DP144">
        <v>31.5</v>
      </c>
      <c r="DQ144">
        <v>45</v>
      </c>
      <c r="DS144">
        <v>45</v>
      </c>
      <c r="DT144">
        <v>3.5</v>
      </c>
      <c r="DU144">
        <v>0</v>
      </c>
      <c r="DV144">
        <v>28</v>
      </c>
      <c r="DW144">
        <v>31.5</v>
      </c>
      <c r="DY144">
        <v>31.5</v>
      </c>
      <c r="DZ144">
        <v>3.5</v>
      </c>
      <c r="EA144">
        <v>0</v>
      </c>
      <c r="EB144">
        <v>24.5</v>
      </c>
      <c r="EC144">
        <v>28</v>
      </c>
      <c r="EE144">
        <v>28</v>
      </c>
      <c r="EF144">
        <v>3.5</v>
      </c>
      <c r="EG144">
        <v>0</v>
      </c>
      <c r="EH144">
        <v>21</v>
      </c>
      <c r="EI144">
        <v>24.5</v>
      </c>
      <c r="EK144">
        <v>24.5</v>
      </c>
      <c r="EL144">
        <v>3.5</v>
      </c>
      <c r="EM144">
        <v>0</v>
      </c>
      <c r="EN144">
        <v>17.5</v>
      </c>
      <c r="EO144">
        <v>21</v>
      </c>
      <c r="EQ144">
        <v>21</v>
      </c>
      <c r="ER144">
        <v>3.5</v>
      </c>
      <c r="ES144">
        <v>14</v>
      </c>
      <c r="ET144">
        <v>0</v>
      </c>
      <c r="EU144">
        <v>17.5</v>
      </c>
      <c r="EW144">
        <v>17.5</v>
      </c>
      <c r="EX144">
        <v>3.5</v>
      </c>
      <c r="EY144">
        <v>14</v>
      </c>
      <c r="EZ144">
        <v>17.5</v>
      </c>
      <c r="FA144">
        <v>35</v>
      </c>
      <c r="FB144">
        <v>35</v>
      </c>
      <c r="FC144">
        <v>0</v>
      </c>
      <c r="FD144">
        <v>3.5</v>
      </c>
      <c r="FE144">
        <v>14</v>
      </c>
      <c r="FF144">
        <v>0</v>
      </c>
      <c r="FG144">
        <v>17.5</v>
      </c>
      <c r="FI144">
        <v>17.5</v>
      </c>
      <c r="FJ144">
        <v>3.5</v>
      </c>
      <c r="FK144">
        <v>14</v>
      </c>
      <c r="FL144">
        <v>52.5</v>
      </c>
      <c r="FM144">
        <v>70</v>
      </c>
      <c r="FN144">
        <v>70</v>
      </c>
      <c r="FO144">
        <v>0</v>
      </c>
      <c r="FP144">
        <v>3.5</v>
      </c>
      <c r="FQ144">
        <v>14</v>
      </c>
      <c r="FR144">
        <v>35</v>
      </c>
      <c r="FS144">
        <v>52.5</v>
      </c>
      <c r="FU144">
        <v>52.5</v>
      </c>
      <c r="FV144">
        <v>3.5</v>
      </c>
      <c r="FW144">
        <v>14</v>
      </c>
      <c r="FX144">
        <v>17.5</v>
      </c>
      <c r="FY144">
        <v>35</v>
      </c>
      <c r="GA144">
        <v>35</v>
      </c>
      <c r="GB144">
        <v>3.5</v>
      </c>
      <c r="GC144">
        <v>14</v>
      </c>
      <c r="GD144">
        <v>0</v>
      </c>
      <c r="GE144">
        <v>17.5</v>
      </c>
      <c r="GG144">
        <v>17.5</v>
      </c>
      <c r="GH144">
        <v>14</v>
      </c>
      <c r="GI144">
        <v>14</v>
      </c>
      <c r="GJ144">
        <v>17.5</v>
      </c>
      <c r="GK144">
        <v>45.5</v>
      </c>
      <c r="GL144">
        <v>45.5</v>
      </c>
      <c r="GM144">
        <v>0</v>
      </c>
      <c r="GN144">
        <v>3.5</v>
      </c>
      <c r="GO144">
        <v>14</v>
      </c>
      <c r="GP144">
        <v>0</v>
      </c>
      <c r="GQ144">
        <v>17.5</v>
      </c>
      <c r="GS144">
        <v>17.5</v>
      </c>
      <c r="GT144">
        <v>3.5</v>
      </c>
      <c r="GU144">
        <v>14</v>
      </c>
      <c r="GV144">
        <v>0</v>
      </c>
      <c r="GW144">
        <v>17.5</v>
      </c>
      <c r="GX144">
        <v>17.5</v>
      </c>
      <c r="GY144">
        <v>0</v>
      </c>
      <c r="GZ144">
        <v>3.5</v>
      </c>
      <c r="HA144">
        <v>14</v>
      </c>
      <c r="HB144">
        <v>17.5</v>
      </c>
      <c r="HC144">
        <v>35</v>
      </c>
      <c r="HD144">
        <v>35</v>
      </c>
      <c r="HE144">
        <v>0</v>
      </c>
      <c r="HF144">
        <v>3.5</v>
      </c>
      <c r="HG144">
        <v>14</v>
      </c>
      <c r="HH144">
        <v>0</v>
      </c>
      <c r="HI144">
        <v>17.5</v>
      </c>
      <c r="HK144">
        <v>17.5</v>
      </c>
      <c r="HL144">
        <v>3.5</v>
      </c>
      <c r="HM144">
        <v>14</v>
      </c>
      <c r="HN144">
        <v>0</v>
      </c>
      <c r="HO144">
        <v>17.5</v>
      </c>
      <c r="HP144">
        <v>17.5</v>
      </c>
      <c r="HQ144">
        <v>0</v>
      </c>
      <c r="HR144">
        <v>3.5</v>
      </c>
      <c r="HS144">
        <v>14</v>
      </c>
      <c r="HT144">
        <v>17.5</v>
      </c>
      <c r="HU144">
        <v>35</v>
      </c>
      <c r="HV144">
        <v>35</v>
      </c>
      <c r="HW144">
        <v>0</v>
      </c>
      <c r="HX144">
        <v>3.5</v>
      </c>
      <c r="HY144">
        <v>14</v>
      </c>
      <c r="HZ144">
        <v>0</v>
      </c>
      <c r="IA144">
        <v>17.5</v>
      </c>
      <c r="IC144">
        <v>17.5</v>
      </c>
      <c r="ID144">
        <v>3.5</v>
      </c>
      <c r="IE144">
        <v>14</v>
      </c>
      <c r="IF144">
        <v>0</v>
      </c>
      <c r="IG144">
        <v>17.5</v>
      </c>
      <c r="IH144">
        <v>17.5</v>
      </c>
      <c r="II144">
        <v>0</v>
      </c>
      <c r="IJ144">
        <v>3.5</v>
      </c>
      <c r="IK144">
        <v>14</v>
      </c>
      <c r="IL144">
        <v>0</v>
      </c>
      <c r="IM144">
        <v>17.5</v>
      </c>
      <c r="IN144">
        <v>17.5</v>
      </c>
      <c r="IO144">
        <v>0</v>
      </c>
      <c r="IP144">
        <v>3.5</v>
      </c>
      <c r="IQ144">
        <v>14</v>
      </c>
      <c r="IR144">
        <v>35</v>
      </c>
      <c r="IS144">
        <v>52.5</v>
      </c>
      <c r="IT144">
        <v>52.5</v>
      </c>
      <c r="IU144">
        <v>0</v>
      </c>
      <c r="IV144">
        <v>3.5</v>
      </c>
      <c r="IW144">
        <v>14</v>
      </c>
      <c r="IX144">
        <v>17.5</v>
      </c>
      <c r="IY144">
        <v>35</v>
      </c>
      <c r="JA144">
        <v>35</v>
      </c>
      <c r="JB144">
        <v>3.5</v>
      </c>
      <c r="JC144">
        <v>14</v>
      </c>
      <c r="JD144">
        <v>0</v>
      </c>
      <c r="JE144">
        <v>17.5</v>
      </c>
      <c r="JG144">
        <v>17.5</v>
      </c>
      <c r="JH144">
        <v>3.5</v>
      </c>
      <c r="JI144">
        <v>14</v>
      </c>
      <c r="JJ144">
        <v>17.5</v>
      </c>
      <c r="JK144">
        <v>35</v>
      </c>
      <c r="JL144">
        <v>35</v>
      </c>
      <c r="JM144">
        <v>0</v>
      </c>
      <c r="JN144">
        <v>3.5</v>
      </c>
      <c r="JO144">
        <v>14</v>
      </c>
      <c r="JP144">
        <v>0</v>
      </c>
      <c r="JQ144">
        <v>17.5</v>
      </c>
      <c r="JS144">
        <v>17.5</v>
      </c>
      <c r="JT144">
        <v>3.5</v>
      </c>
      <c r="JU144">
        <v>14</v>
      </c>
      <c r="JV144">
        <v>0</v>
      </c>
      <c r="JW144">
        <v>17.5</v>
      </c>
      <c r="JX144">
        <v>17.5</v>
      </c>
      <c r="JY144">
        <v>0</v>
      </c>
      <c r="JZ144">
        <v>3.5</v>
      </c>
      <c r="KA144">
        <v>14</v>
      </c>
      <c r="KB144">
        <v>0</v>
      </c>
      <c r="KC144">
        <v>17.5</v>
      </c>
      <c r="KD144">
        <v>17.5</v>
      </c>
      <c r="KE144">
        <v>0</v>
      </c>
      <c r="KF144">
        <v>3.5</v>
      </c>
      <c r="KG144">
        <v>14</v>
      </c>
      <c r="KH144">
        <v>87.5</v>
      </c>
      <c r="KI144">
        <v>105</v>
      </c>
      <c r="KJ144">
        <v>105</v>
      </c>
      <c r="KK144">
        <v>0</v>
      </c>
      <c r="KL144">
        <v>3.5</v>
      </c>
      <c r="KM144">
        <v>14</v>
      </c>
      <c r="KN144">
        <v>70</v>
      </c>
      <c r="KO144">
        <v>87.5</v>
      </c>
      <c r="KP144">
        <v>0</v>
      </c>
      <c r="KQ144">
        <v>87.5</v>
      </c>
      <c r="KR144">
        <v>3.5</v>
      </c>
      <c r="KS144">
        <v>14</v>
      </c>
      <c r="KT144">
        <v>283.5</v>
      </c>
      <c r="KU144">
        <v>301</v>
      </c>
      <c r="KV144">
        <v>0</v>
      </c>
      <c r="KW144">
        <v>301</v>
      </c>
      <c r="KX144">
        <v>3.5</v>
      </c>
      <c r="KY144">
        <v>14</v>
      </c>
      <c r="KZ144">
        <v>266</v>
      </c>
      <c r="LA144">
        <v>283.5</v>
      </c>
      <c r="LB144">
        <v>0</v>
      </c>
      <c r="LC144">
        <v>283.5</v>
      </c>
      <c r="LD144">
        <v>3.5</v>
      </c>
      <c r="LE144">
        <v>14</v>
      </c>
      <c r="LF144">
        <v>248.5</v>
      </c>
      <c r="LG144">
        <v>266</v>
      </c>
      <c r="LH144">
        <v>0</v>
      </c>
      <c r="LI144">
        <v>266</v>
      </c>
      <c r="LJ144">
        <v>3.5</v>
      </c>
      <c r="LK144">
        <v>14</v>
      </c>
      <c r="LL144">
        <v>231</v>
      </c>
      <c r="LM144">
        <v>248.5</v>
      </c>
      <c r="LN144">
        <v>0</v>
      </c>
      <c r="LO144">
        <v>248.5</v>
      </c>
    </row>
    <row r="145" spans="1:327" hidden="1" x14ac:dyDescent="0.25">
      <c r="A145">
        <v>1</v>
      </c>
      <c r="B145">
        <v>536</v>
      </c>
      <c r="C145" t="s">
        <v>481</v>
      </c>
      <c r="D145" t="s">
        <v>482</v>
      </c>
      <c r="E145" t="e">
        <v>#REF!</v>
      </c>
      <c r="I145" t="s">
        <v>112</v>
      </c>
      <c r="J145">
        <v>3.5</v>
      </c>
      <c r="K145">
        <v>14</v>
      </c>
      <c r="L145">
        <v>132</v>
      </c>
      <c r="M145">
        <v>149.5</v>
      </c>
      <c r="O145">
        <v>149.5</v>
      </c>
      <c r="P145">
        <v>3.5</v>
      </c>
      <c r="Q145">
        <v>14</v>
      </c>
      <c r="R145">
        <v>114.5</v>
      </c>
      <c r="S145">
        <v>132</v>
      </c>
      <c r="U145">
        <v>132</v>
      </c>
      <c r="V145">
        <v>3.5</v>
      </c>
      <c r="W145">
        <v>14</v>
      </c>
      <c r="X145">
        <v>97</v>
      </c>
      <c r="Y145">
        <v>114.5</v>
      </c>
      <c r="AA145">
        <v>114.5</v>
      </c>
      <c r="AB145">
        <v>3.5</v>
      </c>
      <c r="AC145">
        <v>14</v>
      </c>
      <c r="AD145">
        <v>79.5</v>
      </c>
      <c r="AE145">
        <v>97</v>
      </c>
      <c r="AG145">
        <v>97</v>
      </c>
      <c r="AH145">
        <v>3.5</v>
      </c>
      <c r="AI145">
        <v>10</v>
      </c>
      <c r="AJ145">
        <v>66</v>
      </c>
      <c r="AK145">
        <v>79.5</v>
      </c>
      <c r="AM145">
        <v>79.5</v>
      </c>
      <c r="AN145">
        <v>3.5</v>
      </c>
      <c r="AO145">
        <v>14</v>
      </c>
      <c r="AP145">
        <v>48.5</v>
      </c>
      <c r="AQ145">
        <v>66</v>
      </c>
      <c r="AS145">
        <v>66</v>
      </c>
      <c r="AT145">
        <v>3.5</v>
      </c>
      <c r="AU145">
        <v>10</v>
      </c>
      <c r="AV145">
        <v>35</v>
      </c>
      <c r="AW145">
        <v>48.5</v>
      </c>
      <c r="AY145">
        <v>48.5</v>
      </c>
      <c r="AZ145">
        <v>3.5</v>
      </c>
      <c r="BA145">
        <v>14</v>
      </c>
      <c r="BB145">
        <v>17.5</v>
      </c>
      <c r="BC145">
        <v>35</v>
      </c>
      <c r="BE145">
        <v>35</v>
      </c>
      <c r="BF145">
        <v>3.5</v>
      </c>
      <c r="BG145">
        <v>14</v>
      </c>
      <c r="BH145">
        <v>0</v>
      </c>
      <c r="BI145">
        <v>17.5</v>
      </c>
      <c r="BK145">
        <v>17.5</v>
      </c>
      <c r="BL145">
        <v>3.5</v>
      </c>
      <c r="BM145">
        <v>14</v>
      </c>
      <c r="BN145">
        <v>17.5</v>
      </c>
      <c r="BO145">
        <v>35</v>
      </c>
      <c r="BP145">
        <v>35</v>
      </c>
      <c r="BQ145">
        <v>0</v>
      </c>
      <c r="BR145">
        <v>3.5</v>
      </c>
      <c r="BS145">
        <v>14</v>
      </c>
      <c r="BT145">
        <v>0</v>
      </c>
      <c r="BU145">
        <v>17.5</v>
      </c>
      <c r="BW145">
        <v>17.5</v>
      </c>
      <c r="BX145">
        <v>3.5</v>
      </c>
      <c r="BY145">
        <v>14</v>
      </c>
      <c r="BZ145">
        <v>105</v>
      </c>
      <c r="CA145">
        <v>122.5</v>
      </c>
      <c r="CB145">
        <v>122.5</v>
      </c>
      <c r="CC145">
        <v>0</v>
      </c>
      <c r="CD145">
        <v>3.5</v>
      </c>
      <c r="CE145">
        <v>14</v>
      </c>
      <c r="CF145">
        <v>87.5</v>
      </c>
      <c r="CG145">
        <v>105</v>
      </c>
      <c r="CI145">
        <v>105</v>
      </c>
      <c r="CJ145">
        <v>3.5</v>
      </c>
      <c r="CK145">
        <v>14</v>
      </c>
      <c r="CL145">
        <v>70</v>
      </c>
      <c r="CM145">
        <v>87.5</v>
      </c>
      <c r="CO145">
        <v>87.5</v>
      </c>
      <c r="CP145">
        <v>3.5</v>
      </c>
      <c r="CQ145">
        <v>14</v>
      </c>
      <c r="CR145">
        <v>52.5</v>
      </c>
      <c r="CS145">
        <v>70</v>
      </c>
      <c r="CU145">
        <v>70</v>
      </c>
      <c r="CV145">
        <v>3.5</v>
      </c>
      <c r="CW145">
        <v>14</v>
      </c>
      <c r="CX145">
        <v>35</v>
      </c>
      <c r="CY145">
        <v>52.5</v>
      </c>
      <c r="DA145">
        <v>52.5</v>
      </c>
      <c r="DB145">
        <v>3.5</v>
      </c>
      <c r="DC145">
        <v>14</v>
      </c>
      <c r="DD145">
        <v>17.5</v>
      </c>
      <c r="DE145">
        <v>35</v>
      </c>
      <c r="DG145">
        <v>35</v>
      </c>
      <c r="DH145">
        <v>3.5</v>
      </c>
      <c r="DI145">
        <v>14</v>
      </c>
      <c r="DJ145">
        <v>0</v>
      </c>
      <c r="DK145">
        <v>17.5</v>
      </c>
      <c r="DM145">
        <v>17.5</v>
      </c>
      <c r="DN145">
        <v>3.5</v>
      </c>
      <c r="DO145">
        <v>10</v>
      </c>
      <c r="DP145">
        <v>0</v>
      </c>
      <c r="DQ145">
        <v>13.5</v>
      </c>
      <c r="DR145">
        <v>13.5</v>
      </c>
      <c r="DS145">
        <v>0</v>
      </c>
      <c r="DT145">
        <v>3.5</v>
      </c>
      <c r="DU145">
        <v>0</v>
      </c>
      <c r="DV145">
        <v>0</v>
      </c>
      <c r="DW145">
        <v>3.5</v>
      </c>
      <c r="DX145">
        <v>3.5</v>
      </c>
      <c r="DY145">
        <v>0</v>
      </c>
      <c r="DZ145">
        <v>3.5</v>
      </c>
      <c r="EA145">
        <v>0</v>
      </c>
      <c r="EB145">
        <v>0</v>
      </c>
      <c r="EC145">
        <v>3.5</v>
      </c>
      <c r="ED145">
        <v>3.5</v>
      </c>
      <c r="EE145">
        <v>0</v>
      </c>
      <c r="EF145">
        <v>3.5</v>
      </c>
      <c r="EG145">
        <v>0</v>
      </c>
      <c r="EH145">
        <v>3.5</v>
      </c>
      <c r="EI145">
        <v>7</v>
      </c>
      <c r="EJ145">
        <v>7</v>
      </c>
      <c r="EK145">
        <v>0</v>
      </c>
      <c r="EL145">
        <v>3.5</v>
      </c>
      <c r="EM145">
        <v>0</v>
      </c>
      <c r="EN145">
        <v>0</v>
      </c>
      <c r="EO145">
        <v>3.5</v>
      </c>
      <c r="EQ145">
        <v>3.5</v>
      </c>
      <c r="ER145">
        <v>3.5</v>
      </c>
      <c r="ES145">
        <v>14</v>
      </c>
      <c r="ET145">
        <v>0</v>
      </c>
      <c r="EU145">
        <v>17.5</v>
      </c>
      <c r="EV145">
        <v>17.5</v>
      </c>
      <c r="EW145">
        <v>0</v>
      </c>
      <c r="EX145">
        <v>3.5</v>
      </c>
      <c r="EY145">
        <v>14</v>
      </c>
      <c r="EZ145">
        <v>0</v>
      </c>
      <c r="FA145">
        <v>17.5</v>
      </c>
      <c r="FB145">
        <v>17.5</v>
      </c>
      <c r="FC145">
        <v>0</v>
      </c>
      <c r="FD145">
        <v>3.5</v>
      </c>
      <c r="FE145">
        <v>14</v>
      </c>
      <c r="FF145">
        <v>0</v>
      </c>
      <c r="FG145">
        <v>17.5</v>
      </c>
      <c r="FH145">
        <v>17.5</v>
      </c>
      <c r="FI145">
        <v>0</v>
      </c>
      <c r="FJ145">
        <v>3.5</v>
      </c>
      <c r="FK145">
        <v>14</v>
      </c>
      <c r="FL145">
        <v>0</v>
      </c>
      <c r="FM145">
        <v>17.5</v>
      </c>
      <c r="FN145">
        <v>17.5</v>
      </c>
      <c r="FO145">
        <v>0</v>
      </c>
      <c r="FP145">
        <v>3.5</v>
      </c>
      <c r="FQ145">
        <v>14</v>
      </c>
      <c r="FR145">
        <v>0</v>
      </c>
      <c r="FS145">
        <v>17.5</v>
      </c>
      <c r="FT145">
        <v>17.5</v>
      </c>
      <c r="FU145">
        <v>0</v>
      </c>
      <c r="FV145">
        <v>3.5</v>
      </c>
      <c r="FW145">
        <v>14</v>
      </c>
      <c r="FX145">
        <v>0</v>
      </c>
      <c r="FY145">
        <v>17.5</v>
      </c>
      <c r="FZ145">
        <v>17.5</v>
      </c>
      <c r="GA145">
        <v>0</v>
      </c>
      <c r="GB145">
        <v>3.5</v>
      </c>
      <c r="GC145">
        <v>14</v>
      </c>
      <c r="GD145">
        <v>0</v>
      </c>
      <c r="GE145">
        <v>17.5</v>
      </c>
      <c r="GF145">
        <v>17.5</v>
      </c>
      <c r="GG145">
        <v>0</v>
      </c>
      <c r="GH145">
        <v>3.5</v>
      </c>
      <c r="GI145">
        <v>14</v>
      </c>
      <c r="GJ145">
        <v>0</v>
      </c>
      <c r="GK145">
        <v>17.5</v>
      </c>
      <c r="GL145">
        <v>17.5</v>
      </c>
      <c r="GM145">
        <v>0</v>
      </c>
      <c r="GN145">
        <v>0</v>
      </c>
      <c r="GO145">
        <v>14</v>
      </c>
      <c r="GP145">
        <v>42</v>
      </c>
      <c r="GQ145">
        <v>56</v>
      </c>
      <c r="GR145">
        <v>56</v>
      </c>
      <c r="GS145">
        <v>0</v>
      </c>
      <c r="GT145">
        <v>0</v>
      </c>
      <c r="GU145">
        <v>14</v>
      </c>
      <c r="GV145">
        <v>28</v>
      </c>
      <c r="GW145">
        <v>42</v>
      </c>
      <c r="GY145">
        <v>42</v>
      </c>
      <c r="GZ145">
        <v>0</v>
      </c>
      <c r="HA145">
        <v>14</v>
      </c>
      <c r="HB145">
        <v>14</v>
      </c>
      <c r="HC145">
        <v>28</v>
      </c>
      <c r="HE145">
        <v>28</v>
      </c>
      <c r="HF145">
        <v>0</v>
      </c>
      <c r="HG145">
        <v>14</v>
      </c>
      <c r="HH145">
        <v>14</v>
      </c>
      <c r="HI145">
        <v>28</v>
      </c>
      <c r="HJ145">
        <v>14</v>
      </c>
      <c r="HK145">
        <v>14</v>
      </c>
      <c r="HL145">
        <v>0</v>
      </c>
      <c r="HM145">
        <v>14</v>
      </c>
      <c r="HN145">
        <v>0</v>
      </c>
      <c r="HO145">
        <v>14</v>
      </c>
      <c r="HQ145">
        <v>14</v>
      </c>
      <c r="HR145">
        <v>0</v>
      </c>
      <c r="HS145">
        <v>14</v>
      </c>
      <c r="HT145">
        <v>570</v>
      </c>
      <c r="HU145">
        <v>584</v>
      </c>
      <c r="HV145">
        <v>584</v>
      </c>
      <c r="HW145">
        <v>0</v>
      </c>
      <c r="HX145">
        <v>0</v>
      </c>
      <c r="HY145">
        <v>14</v>
      </c>
      <c r="HZ145">
        <v>556</v>
      </c>
      <c r="IA145">
        <v>570</v>
      </c>
      <c r="IC145">
        <v>570</v>
      </c>
      <c r="ID145">
        <v>0</v>
      </c>
      <c r="IE145">
        <v>14</v>
      </c>
      <c r="IF145">
        <v>542</v>
      </c>
      <c r="IG145">
        <v>556</v>
      </c>
      <c r="II145">
        <v>556</v>
      </c>
      <c r="IJ145">
        <v>0</v>
      </c>
      <c r="IK145">
        <v>14</v>
      </c>
      <c r="IL145">
        <v>528</v>
      </c>
      <c r="IM145">
        <v>542</v>
      </c>
      <c r="IO145">
        <v>542</v>
      </c>
      <c r="IP145">
        <v>0</v>
      </c>
      <c r="IQ145">
        <v>14</v>
      </c>
      <c r="IR145">
        <v>514</v>
      </c>
      <c r="IS145">
        <v>528</v>
      </c>
      <c r="IU145">
        <v>528</v>
      </c>
      <c r="IV145">
        <v>0</v>
      </c>
      <c r="IW145">
        <v>14</v>
      </c>
      <c r="IX145">
        <v>500</v>
      </c>
      <c r="IY145">
        <v>514</v>
      </c>
      <c r="JA145">
        <v>514</v>
      </c>
      <c r="JB145">
        <v>0</v>
      </c>
      <c r="JC145">
        <v>14</v>
      </c>
      <c r="JD145">
        <v>486</v>
      </c>
      <c r="JE145">
        <v>500</v>
      </c>
      <c r="JG145">
        <v>500</v>
      </c>
      <c r="JH145">
        <v>0</v>
      </c>
      <c r="JI145">
        <v>14</v>
      </c>
      <c r="JJ145">
        <v>472</v>
      </c>
      <c r="JK145">
        <v>486</v>
      </c>
      <c r="JM145">
        <v>486</v>
      </c>
      <c r="JN145">
        <v>0</v>
      </c>
      <c r="JO145">
        <v>14</v>
      </c>
      <c r="JP145">
        <v>458</v>
      </c>
      <c r="JQ145">
        <v>472</v>
      </c>
      <c r="JS145">
        <v>472</v>
      </c>
      <c r="JT145">
        <v>0</v>
      </c>
      <c r="JU145">
        <v>14</v>
      </c>
      <c r="JV145">
        <v>444</v>
      </c>
      <c r="JW145">
        <v>458</v>
      </c>
      <c r="JY145">
        <v>458</v>
      </c>
      <c r="JZ145">
        <v>0</v>
      </c>
      <c r="KA145">
        <v>14</v>
      </c>
      <c r="KB145">
        <v>430</v>
      </c>
      <c r="KC145">
        <v>444</v>
      </c>
      <c r="KE145">
        <v>444</v>
      </c>
      <c r="KF145">
        <v>0</v>
      </c>
      <c r="KG145">
        <v>14</v>
      </c>
      <c r="KH145">
        <v>416</v>
      </c>
      <c r="KI145">
        <v>430</v>
      </c>
      <c r="KK145">
        <v>430</v>
      </c>
      <c r="KL145">
        <v>0</v>
      </c>
      <c r="KM145">
        <v>14</v>
      </c>
      <c r="KN145">
        <v>402</v>
      </c>
      <c r="KO145">
        <v>416</v>
      </c>
      <c r="KP145">
        <v>0</v>
      </c>
      <c r="KQ145">
        <v>416</v>
      </c>
      <c r="KR145">
        <v>0</v>
      </c>
      <c r="KS145">
        <v>14</v>
      </c>
      <c r="KT145">
        <v>388</v>
      </c>
      <c r="KU145">
        <v>402</v>
      </c>
      <c r="KV145">
        <v>0</v>
      </c>
      <c r="KW145">
        <v>402</v>
      </c>
      <c r="KX145">
        <v>0</v>
      </c>
      <c r="KY145">
        <v>14</v>
      </c>
      <c r="KZ145">
        <v>374</v>
      </c>
      <c r="LA145">
        <v>388</v>
      </c>
      <c r="LB145">
        <v>0</v>
      </c>
      <c r="LC145">
        <v>388</v>
      </c>
      <c r="LD145">
        <v>0</v>
      </c>
      <c r="LE145">
        <v>14</v>
      </c>
      <c r="LF145">
        <v>360</v>
      </c>
      <c r="LG145">
        <v>374</v>
      </c>
      <c r="LH145">
        <v>0</v>
      </c>
      <c r="LI145">
        <v>374</v>
      </c>
      <c r="LJ145">
        <v>0</v>
      </c>
      <c r="LK145">
        <v>14</v>
      </c>
      <c r="LL145">
        <v>346</v>
      </c>
      <c r="LM145">
        <v>360</v>
      </c>
      <c r="LN145">
        <v>0</v>
      </c>
      <c r="LO145">
        <v>360</v>
      </c>
    </row>
    <row r="146" spans="1:327" hidden="1" x14ac:dyDescent="0.25">
      <c r="A146">
        <v>1</v>
      </c>
      <c r="B146">
        <v>537</v>
      </c>
      <c r="C146" t="s">
        <v>483</v>
      </c>
      <c r="D146" t="s">
        <v>484</v>
      </c>
      <c r="E146" t="e">
        <v>#REF!</v>
      </c>
      <c r="F146" t="s">
        <v>485</v>
      </c>
      <c r="I146" t="s">
        <v>112</v>
      </c>
      <c r="J146">
        <v>3.5</v>
      </c>
      <c r="K146">
        <v>14</v>
      </c>
      <c r="L146">
        <v>0</v>
      </c>
      <c r="M146">
        <v>17.5</v>
      </c>
      <c r="O146">
        <v>17.5</v>
      </c>
      <c r="P146">
        <v>3.5</v>
      </c>
      <c r="Q146">
        <v>14</v>
      </c>
      <c r="R146">
        <v>0</v>
      </c>
      <c r="S146">
        <v>17.5</v>
      </c>
      <c r="T146">
        <v>17.5</v>
      </c>
      <c r="U146">
        <v>0</v>
      </c>
      <c r="V146">
        <v>3.5</v>
      </c>
      <c r="W146">
        <v>14</v>
      </c>
      <c r="X146">
        <v>31</v>
      </c>
      <c r="Y146">
        <v>48.5</v>
      </c>
      <c r="Z146">
        <v>48.5</v>
      </c>
      <c r="AA146">
        <v>0</v>
      </c>
      <c r="AB146">
        <v>3.5</v>
      </c>
      <c r="AC146">
        <v>14</v>
      </c>
      <c r="AD146">
        <v>13.5</v>
      </c>
      <c r="AE146">
        <v>31</v>
      </c>
      <c r="AG146">
        <v>31</v>
      </c>
      <c r="AH146">
        <v>3.5</v>
      </c>
      <c r="AI146">
        <v>10</v>
      </c>
      <c r="AJ146">
        <v>0</v>
      </c>
      <c r="AK146">
        <v>13.5</v>
      </c>
      <c r="AM146">
        <v>13.5</v>
      </c>
      <c r="AN146">
        <v>3.5</v>
      </c>
      <c r="AO146">
        <v>14</v>
      </c>
      <c r="AP146">
        <v>31</v>
      </c>
      <c r="AQ146">
        <v>48.5</v>
      </c>
      <c r="AR146">
        <v>48.5</v>
      </c>
      <c r="AS146">
        <v>0</v>
      </c>
      <c r="AT146">
        <v>3.5</v>
      </c>
      <c r="AU146">
        <v>10</v>
      </c>
      <c r="AV146">
        <v>17.5</v>
      </c>
      <c r="AW146">
        <v>31</v>
      </c>
      <c r="AY146">
        <v>31</v>
      </c>
      <c r="AZ146">
        <v>3.5</v>
      </c>
      <c r="BA146">
        <v>14</v>
      </c>
      <c r="BB146">
        <v>0</v>
      </c>
      <c r="BC146">
        <v>17.5</v>
      </c>
      <c r="BE146">
        <v>17.5</v>
      </c>
      <c r="BF146">
        <v>3.5</v>
      </c>
      <c r="BG146">
        <v>14</v>
      </c>
      <c r="BH146">
        <v>0</v>
      </c>
      <c r="BI146">
        <v>17.5</v>
      </c>
      <c r="BJ146">
        <v>17.5</v>
      </c>
      <c r="BK146">
        <v>0</v>
      </c>
      <c r="BL146">
        <v>3.5</v>
      </c>
      <c r="BM146">
        <v>14</v>
      </c>
      <c r="BN146">
        <v>17.5</v>
      </c>
      <c r="BO146">
        <v>35</v>
      </c>
      <c r="BP146">
        <v>35</v>
      </c>
      <c r="BQ146">
        <v>0</v>
      </c>
      <c r="BR146">
        <v>3.5</v>
      </c>
      <c r="BS146">
        <v>14</v>
      </c>
      <c r="BT146">
        <v>0</v>
      </c>
      <c r="BU146">
        <v>17.5</v>
      </c>
      <c r="BW146">
        <v>17.5</v>
      </c>
      <c r="BX146">
        <v>3.5</v>
      </c>
      <c r="BY146">
        <v>14</v>
      </c>
      <c r="BZ146">
        <v>132.5</v>
      </c>
      <c r="CA146">
        <v>150</v>
      </c>
      <c r="CB146">
        <v>150</v>
      </c>
      <c r="CC146">
        <v>0</v>
      </c>
      <c r="CD146">
        <v>3.5</v>
      </c>
      <c r="CE146">
        <v>14</v>
      </c>
      <c r="CF146">
        <v>115</v>
      </c>
      <c r="CG146">
        <v>132.5</v>
      </c>
      <c r="CI146">
        <v>132.5</v>
      </c>
      <c r="CJ146">
        <v>3.5</v>
      </c>
      <c r="CK146">
        <v>14</v>
      </c>
      <c r="CL146">
        <v>97.5</v>
      </c>
      <c r="CM146">
        <v>115</v>
      </c>
      <c r="CO146">
        <v>115</v>
      </c>
      <c r="CP146">
        <v>3.5</v>
      </c>
      <c r="CQ146">
        <v>14</v>
      </c>
      <c r="CR146">
        <v>80</v>
      </c>
      <c r="CS146">
        <v>97.5</v>
      </c>
      <c r="CU146">
        <v>97.5</v>
      </c>
      <c r="CV146">
        <v>3.5</v>
      </c>
      <c r="CW146">
        <v>14</v>
      </c>
      <c r="CX146">
        <v>62.5</v>
      </c>
      <c r="CY146">
        <v>80</v>
      </c>
      <c r="DA146">
        <v>80</v>
      </c>
      <c r="DB146">
        <v>3.5</v>
      </c>
      <c r="DC146">
        <v>14</v>
      </c>
      <c r="DD146">
        <v>45</v>
      </c>
      <c r="DE146">
        <v>62.5</v>
      </c>
      <c r="DG146">
        <v>62.5</v>
      </c>
      <c r="DH146">
        <v>3.5</v>
      </c>
      <c r="DI146">
        <v>14</v>
      </c>
      <c r="DJ146">
        <v>27.5</v>
      </c>
      <c r="DK146">
        <v>45</v>
      </c>
      <c r="DM146">
        <v>45</v>
      </c>
      <c r="DN146">
        <v>3.5</v>
      </c>
      <c r="DO146">
        <v>10</v>
      </c>
      <c r="DP146">
        <v>14</v>
      </c>
      <c r="DQ146">
        <v>27.5</v>
      </c>
      <c r="DS146">
        <v>27.5</v>
      </c>
      <c r="DT146">
        <v>3.5</v>
      </c>
      <c r="DU146">
        <v>0</v>
      </c>
      <c r="DV146">
        <v>10.5</v>
      </c>
      <c r="DW146">
        <v>14</v>
      </c>
      <c r="DY146">
        <v>14</v>
      </c>
      <c r="DZ146">
        <v>3.5</v>
      </c>
      <c r="EA146">
        <v>0</v>
      </c>
      <c r="EB146">
        <v>7</v>
      </c>
      <c r="EC146">
        <v>10.5</v>
      </c>
      <c r="EE146">
        <v>10.5</v>
      </c>
      <c r="EF146">
        <v>3.5</v>
      </c>
      <c r="EG146">
        <v>0</v>
      </c>
      <c r="EH146">
        <v>3.5</v>
      </c>
      <c r="EI146">
        <v>7</v>
      </c>
      <c r="EK146">
        <v>7</v>
      </c>
      <c r="EL146">
        <v>3.5</v>
      </c>
      <c r="EM146">
        <v>0</v>
      </c>
      <c r="EN146">
        <v>0</v>
      </c>
      <c r="EO146">
        <v>3.5</v>
      </c>
      <c r="EQ146">
        <v>3.5</v>
      </c>
      <c r="ER146">
        <v>3.5</v>
      </c>
      <c r="ES146">
        <v>14</v>
      </c>
      <c r="ET146">
        <v>0</v>
      </c>
      <c r="EU146">
        <v>17.5</v>
      </c>
      <c r="EV146">
        <v>17.5</v>
      </c>
      <c r="EW146">
        <v>0</v>
      </c>
      <c r="EX146">
        <v>3.5</v>
      </c>
      <c r="EY146">
        <v>14</v>
      </c>
      <c r="EZ146">
        <v>0</v>
      </c>
      <c r="FA146">
        <v>17.5</v>
      </c>
      <c r="FB146">
        <v>17.5</v>
      </c>
      <c r="FC146">
        <v>0</v>
      </c>
      <c r="FD146">
        <v>3.5</v>
      </c>
      <c r="FE146">
        <v>14</v>
      </c>
      <c r="FF146">
        <v>0</v>
      </c>
      <c r="FG146">
        <v>17.5</v>
      </c>
      <c r="FH146">
        <v>17.5</v>
      </c>
      <c r="FI146">
        <v>0</v>
      </c>
      <c r="FJ146">
        <v>3.5</v>
      </c>
      <c r="FK146">
        <v>14</v>
      </c>
      <c r="FL146">
        <v>0</v>
      </c>
      <c r="FM146">
        <v>17.5</v>
      </c>
      <c r="FN146">
        <v>17.5</v>
      </c>
      <c r="FO146">
        <v>0</v>
      </c>
      <c r="FP146">
        <v>3.5</v>
      </c>
      <c r="FQ146">
        <v>14</v>
      </c>
      <c r="FR146">
        <v>0</v>
      </c>
      <c r="FS146">
        <v>17.5</v>
      </c>
      <c r="FT146">
        <v>17.5</v>
      </c>
      <c r="FU146">
        <v>0</v>
      </c>
      <c r="FV146">
        <v>3.5</v>
      </c>
      <c r="FW146">
        <v>14</v>
      </c>
      <c r="FX146">
        <v>0</v>
      </c>
      <c r="FY146">
        <v>17.5</v>
      </c>
      <c r="FZ146">
        <v>17.5</v>
      </c>
      <c r="GA146">
        <v>0</v>
      </c>
      <c r="GB146">
        <v>3.5</v>
      </c>
      <c r="GC146">
        <v>14</v>
      </c>
      <c r="GD146">
        <v>0</v>
      </c>
      <c r="GE146">
        <v>17.5</v>
      </c>
      <c r="GF146">
        <v>17.5</v>
      </c>
      <c r="GG146">
        <v>0</v>
      </c>
      <c r="GH146">
        <v>14</v>
      </c>
      <c r="GI146">
        <v>14</v>
      </c>
      <c r="GJ146">
        <v>17.5</v>
      </c>
      <c r="GK146">
        <v>45.5</v>
      </c>
      <c r="GL146">
        <v>45.5</v>
      </c>
      <c r="GM146">
        <v>0</v>
      </c>
      <c r="GN146">
        <v>3.5</v>
      </c>
      <c r="GO146">
        <v>14</v>
      </c>
      <c r="GP146">
        <v>0</v>
      </c>
      <c r="GQ146">
        <v>17.5</v>
      </c>
      <c r="GS146">
        <v>17.5</v>
      </c>
      <c r="GT146">
        <v>3.5</v>
      </c>
      <c r="GU146">
        <v>14</v>
      </c>
      <c r="GV146">
        <v>0</v>
      </c>
      <c r="GW146">
        <v>17.5</v>
      </c>
      <c r="GX146">
        <v>17.5</v>
      </c>
      <c r="GY146">
        <v>0</v>
      </c>
      <c r="GZ146">
        <v>3.5</v>
      </c>
      <c r="HA146">
        <v>14</v>
      </c>
      <c r="HB146">
        <v>0</v>
      </c>
      <c r="HC146">
        <v>17.5</v>
      </c>
      <c r="HD146">
        <v>17.5</v>
      </c>
      <c r="HE146">
        <v>0</v>
      </c>
      <c r="HF146">
        <v>3.5</v>
      </c>
      <c r="HG146">
        <v>14</v>
      </c>
      <c r="HH146">
        <v>0</v>
      </c>
      <c r="HI146">
        <v>17.5</v>
      </c>
      <c r="HJ146">
        <v>17.5</v>
      </c>
      <c r="HK146">
        <v>0</v>
      </c>
      <c r="HL146">
        <v>3.5</v>
      </c>
      <c r="HM146">
        <v>14</v>
      </c>
      <c r="HN146">
        <v>17.5</v>
      </c>
      <c r="HO146">
        <v>35</v>
      </c>
      <c r="HP146">
        <v>35</v>
      </c>
      <c r="HQ146">
        <v>0</v>
      </c>
      <c r="HR146">
        <v>3.5</v>
      </c>
      <c r="HS146">
        <v>14</v>
      </c>
      <c r="HT146">
        <v>0</v>
      </c>
      <c r="HU146">
        <v>17.5</v>
      </c>
      <c r="HW146">
        <v>17.5</v>
      </c>
      <c r="HX146">
        <v>3.5</v>
      </c>
      <c r="HY146">
        <v>14</v>
      </c>
      <c r="HZ146">
        <v>17.5</v>
      </c>
      <c r="IA146">
        <v>35</v>
      </c>
      <c r="IB146">
        <v>35</v>
      </c>
      <c r="IC146">
        <v>0</v>
      </c>
      <c r="ID146">
        <v>3.5</v>
      </c>
      <c r="IE146">
        <v>14</v>
      </c>
      <c r="IF146">
        <v>0</v>
      </c>
      <c r="IG146">
        <v>17.5</v>
      </c>
      <c r="II146">
        <v>17.5</v>
      </c>
      <c r="IJ146">
        <v>3.5</v>
      </c>
      <c r="IK146">
        <v>14</v>
      </c>
      <c r="IL146">
        <v>0</v>
      </c>
      <c r="IM146">
        <v>17.5</v>
      </c>
      <c r="IN146">
        <v>17.5</v>
      </c>
      <c r="IO146">
        <v>0</v>
      </c>
      <c r="IP146">
        <v>3.5</v>
      </c>
      <c r="IQ146">
        <v>14</v>
      </c>
      <c r="IR146">
        <v>35</v>
      </c>
      <c r="IS146">
        <v>52.5</v>
      </c>
      <c r="IT146">
        <v>52.5</v>
      </c>
      <c r="IU146">
        <v>0</v>
      </c>
      <c r="IV146">
        <v>3.5</v>
      </c>
      <c r="IW146">
        <v>14</v>
      </c>
      <c r="IX146">
        <v>17.5</v>
      </c>
      <c r="IY146">
        <v>35</v>
      </c>
      <c r="JA146">
        <v>35</v>
      </c>
      <c r="JB146">
        <v>3.5</v>
      </c>
      <c r="JC146">
        <v>14</v>
      </c>
      <c r="JD146">
        <v>0</v>
      </c>
      <c r="JE146">
        <v>17.5</v>
      </c>
      <c r="JG146">
        <v>17.5</v>
      </c>
      <c r="JH146">
        <v>3.5</v>
      </c>
      <c r="JI146">
        <v>14</v>
      </c>
      <c r="JJ146">
        <v>0</v>
      </c>
      <c r="JK146">
        <v>17.5</v>
      </c>
      <c r="JL146">
        <v>17.5</v>
      </c>
      <c r="JM146">
        <v>0</v>
      </c>
      <c r="JN146">
        <v>3.5</v>
      </c>
      <c r="JO146">
        <v>14</v>
      </c>
      <c r="JP146">
        <v>0</v>
      </c>
      <c r="JQ146">
        <v>17.5</v>
      </c>
      <c r="JR146">
        <v>17.5</v>
      </c>
      <c r="JS146">
        <v>0</v>
      </c>
      <c r="JT146">
        <v>3.5</v>
      </c>
      <c r="JU146">
        <v>14</v>
      </c>
      <c r="JV146">
        <v>0</v>
      </c>
      <c r="JW146">
        <v>17.5</v>
      </c>
      <c r="JX146">
        <v>17.5</v>
      </c>
      <c r="JY146">
        <v>0</v>
      </c>
      <c r="JZ146">
        <v>3.5</v>
      </c>
      <c r="KA146">
        <v>14</v>
      </c>
      <c r="KB146">
        <v>35</v>
      </c>
      <c r="KC146">
        <v>52.5</v>
      </c>
      <c r="KD146">
        <v>52.5</v>
      </c>
      <c r="KE146">
        <v>0</v>
      </c>
      <c r="KF146">
        <v>3.5</v>
      </c>
      <c r="KG146">
        <v>14</v>
      </c>
      <c r="KH146">
        <v>17.5</v>
      </c>
      <c r="KI146">
        <v>35</v>
      </c>
      <c r="KK146">
        <v>35</v>
      </c>
      <c r="KL146">
        <v>3.5</v>
      </c>
      <c r="KM146">
        <v>14</v>
      </c>
      <c r="KN146">
        <v>0</v>
      </c>
      <c r="KO146">
        <v>17.5</v>
      </c>
      <c r="KP146">
        <v>0</v>
      </c>
      <c r="KQ146">
        <v>17.5</v>
      </c>
      <c r="KR146">
        <v>3.5</v>
      </c>
      <c r="KS146">
        <v>14</v>
      </c>
      <c r="KT146">
        <v>0</v>
      </c>
      <c r="KU146">
        <v>17.5</v>
      </c>
      <c r="KV146">
        <v>17.5</v>
      </c>
      <c r="KW146">
        <v>0</v>
      </c>
      <c r="KX146">
        <v>3.5</v>
      </c>
      <c r="KY146">
        <v>14</v>
      </c>
      <c r="KZ146">
        <v>17.5</v>
      </c>
      <c r="LA146">
        <v>35</v>
      </c>
      <c r="LB146">
        <v>35</v>
      </c>
      <c r="LC146">
        <v>0</v>
      </c>
      <c r="LD146">
        <v>3.5</v>
      </c>
      <c r="LE146">
        <v>14</v>
      </c>
      <c r="LF146">
        <v>0</v>
      </c>
      <c r="LG146">
        <v>17.5</v>
      </c>
      <c r="LH146">
        <v>0</v>
      </c>
      <c r="LI146">
        <v>17.5</v>
      </c>
      <c r="LJ146">
        <v>3.5</v>
      </c>
      <c r="LK146">
        <v>14</v>
      </c>
      <c r="LL146">
        <v>0</v>
      </c>
      <c r="LM146">
        <v>17.5</v>
      </c>
      <c r="LN146">
        <v>17.5</v>
      </c>
      <c r="LO146">
        <v>0</v>
      </c>
    </row>
    <row r="147" spans="1:327" hidden="1" x14ac:dyDescent="0.25">
      <c r="A147">
        <v>1</v>
      </c>
      <c r="B147">
        <v>538</v>
      </c>
      <c r="C147" t="s">
        <v>486</v>
      </c>
      <c r="D147" t="s">
        <v>487</v>
      </c>
      <c r="E147" t="e">
        <v>#REF!</v>
      </c>
      <c r="H147" t="s">
        <v>488</v>
      </c>
      <c r="I147" t="s">
        <v>108</v>
      </c>
      <c r="J147">
        <v>0</v>
      </c>
      <c r="K147">
        <v>0</v>
      </c>
      <c r="L147">
        <v>74</v>
      </c>
      <c r="M147">
        <v>74</v>
      </c>
      <c r="O147">
        <v>74</v>
      </c>
      <c r="P147">
        <v>0</v>
      </c>
      <c r="Q147">
        <v>0</v>
      </c>
      <c r="R147">
        <v>74</v>
      </c>
      <c r="S147">
        <v>74</v>
      </c>
      <c r="U147">
        <v>74</v>
      </c>
      <c r="V147">
        <v>0</v>
      </c>
      <c r="W147">
        <v>0</v>
      </c>
      <c r="X147">
        <v>74</v>
      </c>
      <c r="Y147">
        <v>74</v>
      </c>
      <c r="AA147">
        <v>74</v>
      </c>
      <c r="AB147">
        <v>0</v>
      </c>
      <c r="AC147">
        <v>0</v>
      </c>
      <c r="AD147">
        <v>74</v>
      </c>
      <c r="AE147">
        <v>74</v>
      </c>
      <c r="AG147">
        <v>74</v>
      </c>
      <c r="AH147">
        <v>0</v>
      </c>
      <c r="AI147">
        <v>0</v>
      </c>
      <c r="AJ147">
        <v>74</v>
      </c>
      <c r="AK147">
        <v>74</v>
      </c>
      <c r="AM147">
        <v>74</v>
      </c>
      <c r="AN147">
        <v>0</v>
      </c>
      <c r="AO147">
        <v>0</v>
      </c>
      <c r="AP147">
        <v>74</v>
      </c>
      <c r="AQ147">
        <v>74</v>
      </c>
      <c r="AS147">
        <v>74</v>
      </c>
      <c r="AT147">
        <v>0</v>
      </c>
      <c r="AU147">
        <v>0</v>
      </c>
      <c r="AV147">
        <v>74</v>
      </c>
      <c r="AW147">
        <v>74</v>
      </c>
      <c r="AY147">
        <v>74</v>
      </c>
      <c r="AZ147">
        <v>0</v>
      </c>
      <c r="BA147">
        <v>0</v>
      </c>
      <c r="BB147">
        <v>74</v>
      </c>
      <c r="BC147">
        <v>74</v>
      </c>
      <c r="BE147">
        <v>74</v>
      </c>
      <c r="BF147">
        <v>0</v>
      </c>
      <c r="BG147">
        <v>0</v>
      </c>
      <c r="BH147">
        <v>74</v>
      </c>
      <c r="BI147">
        <v>74</v>
      </c>
      <c r="BK147">
        <v>74</v>
      </c>
      <c r="BL147">
        <v>0</v>
      </c>
      <c r="BM147">
        <v>0</v>
      </c>
      <c r="BN147">
        <v>74</v>
      </c>
      <c r="BO147">
        <v>74</v>
      </c>
      <c r="BQ147">
        <v>74</v>
      </c>
      <c r="BR147">
        <v>0</v>
      </c>
      <c r="BS147">
        <v>0</v>
      </c>
      <c r="BT147">
        <v>74</v>
      </c>
      <c r="BU147">
        <v>74</v>
      </c>
      <c r="BW147">
        <v>74</v>
      </c>
      <c r="BX147">
        <v>0</v>
      </c>
      <c r="BY147">
        <v>0</v>
      </c>
      <c r="BZ147">
        <v>74</v>
      </c>
      <c r="CA147">
        <v>74</v>
      </c>
      <c r="CC147">
        <v>74</v>
      </c>
      <c r="CD147">
        <v>0</v>
      </c>
      <c r="CE147">
        <v>0</v>
      </c>
      <c r="CF147">
        <v>74</v>
      </c>
      <c r="CG147">
        <v>74</v>
      </c>
      <c r="CI147">
        <v>74</v>
      </c>
      <c r="CJ147">
        <v>0</v>
      </c>
      <c r="CK147">
        <v>0</v>
      </c>
      <c r="CL147">
        <v>74</v>
      </c>
      <c r="CM147">
        <v>74</v>
      </c>
      <c r="CO147">
        <v>74</v>
      </c>
      <c r="CP147">
        <v>0</v>
      </c>
      <c r="CQ147">
        <v>0</v>
      </c>
      <c r="CR147">
        <v>74</v>
      </c>
      <c r="CS147">
        <v>74</v>
      </c>
      <c r="CU147">
        <v>74</v>
      </c>
      <c r="CV147">
        <v>0</v>
      </c>
      <c r="CW147">
        <v>0</v>
      </c>
      <c r="CX147">
        <v>74</v>
      </c>
      <c r="CY147">
        <v>74</v>
      </c>
      <c r="DA147">
        <v>74</v>
      </c>
      <c r="DB147">
        <v>0</v>
      </c>
      <c r="DC147">
        <v>0</v>
      </c>
      <c r="DD147">
        <v>74</v>
      </c>
      <c r="DE147">
        <v>74</v>
      </c>
      <c r="DG147">
        <v>74</v>
      </c>
      <c r="DH147">
        <v>0</v>
      </c>
      <c r="DI147">
        <v>0</v>
      </c>
      <c r="DJ147">
        <v>74</v>
      </c>
      <c r="DK147">
        <v>74</v>
      </c>
      <c r="DM147">
        <v>74</v>
      </c>
      <c r="DN147">
        <v>0</v>
      </c>
      <c r="DO147">
        <v>0</v>
      </c>
      <c r="DP147">
        <v>74</v>
      </c>
      <c r="DQ147">
        <v>74</v>
      </c>
      <c r="DS147">
        <v>74</v>
      </c>
      <c r="DT147">
        <v>0</v>
      </c>
      <c r="DU147">
        <v>0</v>
      </c>
      <c r="DV147">
        <v>74</v>
      </c>
      <c r="DW147">
        <v>74</v>
      </c>
      <c r="DY147">
        <v>74</v>
      </c>
      <c r="DZ147">
        <v>0</v>
      </c>
      <c r="EA147">
        <v>0</v>
      </c>
      <c r="EB147">
        <v>74</v>
      </c>
      <c r="EC147">
        <v>74</v>
      </c>
      <c r="EE147">
        <v>74</v>
      </c>
      <c r="EF147">
        <v>0</v>
      </c>
      <c r="EG147">
        <v>0</v>
      </c>
      <c r="EH147">
        <v>74</v>
      </c>
      <c r="EI147">
        <v>74</v>
      </c>
      <c r="EK147">
        <v>74</v>
      </c>
      <c r="EL147">
        <v>0</v>
      </c>
      <c r="EM147">
        <v>0</v>
      </c>
      <c r="EN147">
        <v>74</v>
      </c>
      <c r="EO147">
        <v>74</v>
      </c>
      <c r="EQ147">
        <v>74</v>
      </c>
      <c r="ER147">
        <v>0</v>
      </c>
      <c r="ES147">
        <v>0</v>
      </c>
      <c r="ET147">
        <v>74</v>
      </c>
      <c r="EU147">
        <v>74</v>
      </c>
      <c r="EW147">
        <v>74</v>
      </c>
      <c r="EX147">
        <v>0</v>
      </c>
      <c r="EY147">
        <v>0</v>
      </c>
      <c r="EZ147">
        <v>74</v>
      </c>
      <c r="FA147">
        <v>74</v>
      </c>
      <c r="FC147">
        <v>74</v>
      </c>
      <c r="FD147">
        <v>0</v>
      </c>
      <c r="FE147">
        <v>0</v>
      </c>
      <c r="FF147">
        <v>74</v>
      </c>
      <c r="FG147">
        <v>74</v>
      </c>
      <c r="FI147">
        <v>74</v>
      </c>
      <c r="FJ147">
        <v>0</v>
      </c>
      <c r="FK147">
        <v>0</v>
      </c>
      <c r="FL147">
        <v>74</v>
      </c>
      <c r="FM147">
        <v>74</v>
      </c>
      <c r="FO147">
        <v>74</v>
      </c>
      <c r="FP147">
        <v>0</v>
      </c>
      <c r="FQ147">
        <v>0</v>
      </c>
      <c r="FR147">
        <v>74</v>
      </c>
      <c r="FS147">
        <v>74</v>
      </c>
      <c r="FU147">
        <v>74</v>
      </c>
      <c r="FV147">
        <v>0</v>
      </c>
      <c r="FW147">
        <v>0</v>
      </c>
      <c r="FX147">
        <v>74</v>
      </c>
      <c r="FY147">
        <v>74</v>
      </c>
      <c r="GA147">
        <v>74</v>
      </c>
      <c r="GB147">
        <v>0</v>
      </c>
      <c r="GC147">
        <v>0</v>
      </c>
      <c r="GD147">
        <v>74</v>
      </c>
      <c r="GE147">
        <v>74</v>
      </c>
      <c r="GG147">
        <v>74</v>
      </c>
      <c r="GH147">
        <v>0</v>
      </c>
      <c r="GI147">
        <v>0</v>
      </c>
      <c r="GJ147">
        <v>74</v>
      </c>
      <c r="GK147">
        <v>74</v>
      </c>
      <c r="GM147">
        <v>74</v>
      </c>
      <c r="GN147">
        <v>0</v>
      </c>
      <c r="GO147">
        <v>0</v>
      </c>
      <c r="GP147">
        <v>74</v>
      </c>
      <c r="GQ147">
        <v>74</v>
      </c>
      <c r="GS147">
        <v>74</v>
      </c>
      <c r="GT147">
        <v>0</v>
      </c>
      <c r="GU147">
        <v>0</v>
      </c>
      <c r="GV147">
        <v>74</v>
      </c>
      <c r="GW147">
        <v>74</v>
      </c>
      <c r="GY147">
        <v>74</v>
      </c>
      <c r="GZ147">
        <v>0</v>
      </c>
      <c r="HA147">
        <v>0</v>
      </c>
      <c r="HB147">
        <v>74</v>
      </c>
      <c r="HC147">
        <v>74</v>
      </c>
      <c r="HE147">
        <v>74</v>
      </c>
      <c r="HF147">
        <v>0</v>
      </c>
      <c r="HG147">
        <v>0</v>
      </c>
      <c r="HH147">
        <v>74</v>
      </c>
      <c r="HI147">
        <v>74</v>
      </c>
      <c r="HK147">
        <v>74</v>
      </c>
      <c r="HL147">
        <v>0</v>
      </c>
      <c r="HM147">
        <v>0</v>
      </c>
      <c r="HN147">
        <v>74</v>
      </c>
      <c r="HO147">
        <v>74</v>
      </c>
      <c r="HQ147">
        <v>74</v>
      </c>
      <c r="HR147">
        <v>0</v>
      </c>
      <c r="HS147">
        <v>0</v>
      </c>
      <c r="HT147">
        <v>74</v>
      </c>
      <c r="HU147">
        <v>74</v>
      </c>
      <c r="HW147">
        <v>74</v>
      </c>
      <c r="HX147">
        <v>0</v>
      </c>
      <c r="HY147">
        <v>0</v>
      </c>
      <c r="HZ147">
        <v>74</v>
      </c>
      <c r="IA147">
        <v>74</v>
      </c>
      <c r="IC147">
        <v>74</v>
      </c>
      <c r="ID147">
        <v>0</v>
      </c>
      <c r="IE147">
        <v>0</v>
      </c>
      <c r="IF147">
        <v>74</v>
      </c>
      <c r="IG147">
        <v>74</v>
      </c>
      <c r="II147">
        <v>74</v>
      </c>
      <c r="IJ147">
        <v>0</v>
      </c>
      <c r="IK147">
        <v>0</v>
      </c>
      <c r="IL147">
        <v>74</v>
      </c>
      <c r="IM147">
        <v>74</v>
      </c>
      <c r="IO147">
        <v>74</v>
      </c>
      <c r="IP147">
        <v>0</v>
      </c>
      <c r="IQ147">
        <v>0</v>
      </c>
      <c r="IR147">
        <v>74</v>
      </c>
      <c r="IS147">
        <v>74</v>
      </c>
      <c r="IU147">
        <v>74</v>
      </c>
      <c r="IV147">
        <v>0</v>
      </c>
      <c r="IW147">
        <v>0</v>
      </c>
      <c r="IX147">
        <v>74</v>
      </c>
      <c r="IY147">
        <v>74</v>
      </c>
      <c r="JA147">
        <v>74</v>
      </c>
      <c r="JB147">
        <v>0</v>
      </c>
      <c r="JC147">
        <v>0</v>
      </c>
      <c r="JD147">
        <v>74</v>
      </c>
      <c r="JE147">
        <v>74</v>
      </c>
      <c r="JG147">
        <v>74</v>
      </c>
      <c r="JH147">
        <v>0</v>
      </c>
      <c r="JI147">
        <v>0</v>
      </c>
      <c r="JJ147">
        <v>74</v>
      </c>
      <c r="JK147">
        <v>74</v>
      </c>
      <c r="JM147">
        <v>74</v>
      </c>
      <c r="JN147">
        <v>0</v>
      </c>
      <c r="JO147">
        <v>0</v>
      </c>
      <c r="JP147">
        <v>74</v>
      </c>
      <c r="JQ147">
        <v>74</v>
      </c>
      <c r="JS147">
        <v>74</v>
      </c>
      <c r="JT147">
        <v>0</v>
      </c>
      <c r="JU147">
        <v>0</v>
      </c>
      <c r="JV147">
        <v>74</v>
      </c>
      <c r="JW147">
        <v>74</v>
      </c>
      <c r="JY147">
        <v>74</v>
      </c>
      <c r="JZ147">
        <v>0</v>
      </c>
      <c r="KA147">
        <v>0</v>
      </c>
      <c r="KB147">
        <v>74</v>
      </c>
      <c r="KC147">
        <v>74</v>
      </c>
      <c r="KE147">
        <v>74</v>
      </c>
      <c r="KF147">
        <v>0</v>
      </c>
      <c r="KG147">
        <v>0</v>
      </c>
      <c r="KH147">
        <v>74</v>
      </c>
      <c r="KI147">
        <v>74</v>
      </c>
      <c r="KK147">
        <v>74</v>
      </c>
      <c r="KL147">
        <v>0</v>
      </c>
      <c r="KM147">
        <v>0</v>
      </c>
      <c r="KN147">
        <v>74</v>
      </c>
      <c r="KO147">
        <v>74</v>
      </c>
      <c r="KP147">
        <v>0</v>
      </c>
      <c r="KQ147">
        <v>74</v>
      </c>
      <c r="KR147">
        <v>0</v>
      </c>
      <c r="KS147">
        <v>0</v>
      </c>
      <c r="KT147">
        <v>74</v>
      </c>
      <c r="KU147">
        <v>74</v>
      </c>
      <c r="KV147">
        <v>0</v>
      </c>
      <c r="KW147">
        <v>74</v>
      </c>
      <c r="KX147">
        <v>0</v>
      </c>
      <c r="KY147">
        <v>0</v>
      </c>
      <c r="KZ147">
        <v>74</v>
      </c>
      <c r="LA147">
        <v>74</v>
      </c>
      <c r="LB147">
        <v>0</v>
      </c>
      <c r="LC147">
        <v>74</v>
      </c>
      <c r="LD147">
        <v>0</v>
      </c>
      <c r="LE147">
        <v>0</v>
      </c>
      <c r="LF147">
        <v>74</v>
      </c>
      <c r="LG147">
        <v>74</v>
      </c>
      <c r="LH147">
        <v>0</v>
      </c>
      <c r="LI147">
        <v>74</v>
      </c>
      <c r="LJ147">
        <v>0</v>
      </c>
      <c r="LK147">
        <v>0</v>
      </c>
      <c r="LL147">
        <v>74</v>
      </c>
      <c r="LM147">
        <v>74</v>
      </c>
      <c r="LN147">
        <v>0</v>
      </c>
      <c r="LO147">
        <v>74</v>
      </c>
    </row>
    <row r="148" spans="1:327" hidden="1" x14ac:dyDescent="0.25">
      <c r="A148">
        <v>1</v>
      </c>
      <c r="C148" t="s">
        <v>489</v>
      </c>
      <c r="D148" t="s">
        <v>490</v>
      </c>
      <c r="G148" t="s">
        <v>491</v>
      </c>
      <c r="H148" t="s">
        <v>492</v>
      </c>
      <c r="I148" t="s">
        <v>112</v>
      </c>
      <c r="J148">
        <v>1.6</v>
      </c>
      <c r="K148">
        <v>6.5</v>
      </c>
      <c r="L148">
        <v>0</v>
      </c>
      <c r="M148">
        <v>8.1</v>
      </c>
      <c r="O148">
        <v>8.1</v>
      </c>
    </row>
    <row r="149" spans="1:327" hidden="1" x14ac:dyDescent="0.25">
      <c r="A149">
        <v>1</v>
      </c>
      <c r="B149">
        <v>539</v>
      </c>
      <c r="C149" t="s">
        <v>493</v>
      </c>
      <c r="D149" t="s">
        <v>494</v>
      </c>
      <c r="E149" t="e">
        <v>#REF!</v>
      </c>
      <c r="G149" t="s">
        <v>495</v>
      </c>
      <c r="H149" t="s">
        <v>496</v>
      </c>
      <c r="I149" t="s">
        <v>112</v>
      </c>
      <c r="J149">
        <v>3.5</v>
      </c>
      <c r="K149">
        <v>14</v>
      </c>
      <c r="L149">
        <v>132</v>
      </c>
      <c r="M149">
        <v>149.5</v>
      </c>
      <c r="N149">
        <v>149.5</v>
      </c>
      <c r="O149">
        <v>0</v>
      </c>
      <c r="P149">
        <v>3.5</v>
      </c>
      <c r="Q149">
        <v>14</v>
      </c>
      <c r="R149">
        <v>114.5</v>
      </c>
      <c r="S149">
        <v>132</v>
      </c>
      <c r="U149">
        <v>132</v>
      </c>
      <c r="V149">
        <v>3.5</v>
      </c>
      <c r="W149">
        <v>14</v>
      </c>
      <c r="X149">
        <v>97</v>
      </c>
      <c r="Y149">
        <v>114.5</v>
      </c>
      <c r="AA149">
        <v>114.5</v>
      </c>
      <c r="AB149">
        <v>3.5</v>
      </c>
      <c r="AC149">
        <v>14</v>
      </c>
      <c r="AD149">
        <v>79.5</v>
      </c>
      <c r="AE149">
        <v>97</v>
      </c>
      <c r="AG149">
        <v>97</v>
      </c>
      <c r="AH149">
        <v>3.5</v>
      </c>
      <c r="AI149">
        <v>10</v>
      </c>
      <c r="AJ149">
        <v>66</v>
      </c>
      <c r="AK149">
        <v>79.5</v>
      </c>
      <c r="AM149">
        <v>79.5</v>
      </c>
      <c r="AN149">
        <v>3.5</v>
      </c>
      <c r="AO149">
        <v>14</v>
      </c>
      <c r="AP149">
        <v>48.5</v>
      </c>
      <c r="AQ149">
        <v>66</v>
      </c>
      <c r="AS149">
        <v>66</v>
      </c>
      <c r="AT149">
        <v>3.5</v>
      </c>
      <c r="AU149">
        <v>10</v>
      </c>
      <c r="AV149">
        <v>35</v>
      </c>
      <c r="AW149">
        <v>48.5</v>
      </c>
      <c r="AY149">
        <v>48.5</v>
      </c>
      <c r="AZ149">
        <v>3.5</v>
      </c>
      <c r="BA149">
        <v>14</v>
      </c>
      <c r="BB149">
        <v>17.5</v>
      </c>
      <c r="BC149">
        <v>35</v>
      </c>
      <c r="BE149">
        <v>35</v>
      </c>
      <c r="BF149">
        <v>3.5</v>
      </c>
      <c r="BG149">
        <v>14</v>
      </c>
      <c r="BH149">
        <v>0</v>
      </c>
      <c r="BI149">
        <v>17.5</v>
      </c>
      <c r="BK149">
        <v>17.5</v>
      </c>
      <c r="BL149">
        <v>3.5</v>
      </c>
      <c r="BM149">
        <v>14</v>
      </c>
      <c r="BN149">
        <v>17.5</v>
      </c>
      <c r="BO149">
        <v>35</v>
      </c>
      <c r="BP149">
        <v>35</v>
      </c>
      <c r="BQ149">
        <v>0</v>
      </c>
      <c r="BR149">
        <v>3.5</v>
      </c>
      <c r="BS149">
        <v>14</v>
      </c>
      <c r="BT149">
        <v>0</v>
      </c>
      <c r="BU149">
        <v>17.5</v>
      </c>
      <c r="BW149">
        <v>17.5</v>
      </c>
      <c r="BX149">
        <v>0</v>
      </c>
      <c r="BY149">
        <v>0</v>
      </c>
      <c r="BZ149">
        <v>0</v>
      </c>
      <c r="CA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</row>
    <row r="150" spans="1:327" hidden="1" x14ac:dyDescent="0.25">
      <c r="A150">
        <v>1</v>
      </c>
      <c r="B150">
        <v>540</v>
      </c>
      <c r="C150" t="s">
        <v>497</v>
      </c>
      <c r="D150" t="s">
        <v>498</v>
      </c>
      <c r="E150" t="e">
        <v>#REF!</v>
      </c>
      <c r="G150" t="s">
        <v>499</v>
      </c>
      <c r="H150" t="s">
        <v>500</v>
      </c>
      <c r="I150" t="s">
        <v>112</v>
      </c>
      <c r="J150">
        <v>3.5</v>
      </c>
      <c r="K150">
        <v>14</v>
      </c>
      <c r="L150">
        <v>0</v>
      </c>
      <c r="M150">
        <v>17.5</v>
      </c>
      <c r="O150">
        <v>17.5</v>
      </c>
      <c r="P150">
        <v>3.5</v>
      </c>
      <c r="Q150">
        <v>14</v>
      </c>
      <c r="R150">
        <v>97</v>
      </c>
      <c r="S150">
        <v>114.5</v>
      </c>
      <c r="T150">
        <v>114.5</v>
      </c>
      <c r="U150">
        <v>0</v>
      </c>
      <c r="V150">
        <v>3.5</v>
      </c>
      <c r="W150">
        <v>14</v>
      </c>
      <c r="X150">
        <v>79.5</v>
      </c>
      <c r="Y150">
        <v>97</v>
      </c>
      <c r="AA150">
        <v>97</v>
      </c>
      <c r="AB150">
        <v>3.5</v>
      </c>
      <c r="AC150">
        <v>14</v>
      </c>
      <c r="AD150">
        <v>62</v>
      </c>
      <c r="AE150">
        <v>79.5</v>
      </c>
      <c r="AG150">
        <v>79.5</v>
      </c>
      <c r="AH150">
        <v>3.5</v>
      </c>
      <c r="AI150">
        <v>10</v>
      </c>
      <c r="AJ150">
        <v>48.5</v>
      </c>
      <c r="AK150">
        <v>62</v>
      </c>
      <c r="AM150">
        <v>62</v>
      </c>
      <c r="AN150">
        <v>3.5</v>
      </c>
      <c r="AO150">
        <v>14</v>
      </c>
      <c r="AP150">
        <v>31</v>
      </c>
      <c r="AQ150">
        <v>48.5</v>
      </c>
      <c r="AS150">
        <v>48.5</v>
      </c>
      <c r="AT150">
        <v>3.5</v>
      </c>
      <c r="AU150">
        <v>10</v>
      </c>
      <c r="AV150">
        <v>17.5</v>
      </c>
      <c r="AW150">
        <v>31</v>
      </c>
      <c r="AY150">
        <v>31</v>
      </c>
      <c r="AZ150">
        <v>3.5</v>
      </c>
      <c r="BA150">
        <v>14</v>
      </c>
      <c r="BB150">
        <v>0</v>
      </c>
      <c r="BC150">
        <v>17.5</v>
      </c>
      <c r="BE150">
        <v>17.5</v>
      </c>
      <c r="BF150">
        <v>3.5</v>
      </c>
      <c r="BG150">
        <v>14</v>
      </c>
      <c r="BH150">
        <v>70</v>
      </c>
      <c r="BI150">
        <v>87.5</v>
      </c>
      <c r="BJ150">
        <v>87.5</v>
      </c>
      <c r="BK150">
        <v>0</v>
      </c>
      <c r="BL150">
        <v>3.5</v>
      </c>
      <c r="BM150">
        <v>14</v>
      </c>
      <c r="BN150">
        <v>52.5</v>
      </c>
      <c r="BO150">
        <v>70</v>
      </c>
      <c r="BQ150">
        <v>70</v>
      </c>
      <c r="BR150">
        <v>3.5</v>
      </c>
      <c r="BS150">
        <v>14</v>
      </c>
      <c r="BT150">
        <v>35</v>
      </c>
      <c r="BU150">
        <v>52.5</v>
      </c>
      <c r="BW150">
        <v>52.5</v>
      </c>
      <c r="BX150">
        <v>3.5</v>
      </c>
      <c r="BY150">
        <v>14</v>
      </c>
      <c r="BZ150">
        <v>17.5</v>
      </c>
      <c r="CA150">
        <v>35</v>
      </c>
      <c r="CC150">
        <v>35</v>
      </c>
      <c r="CD150">
        <v>3.5</v>
      </c>
      <c r="CE150">
        <v>14</v>
      </c>
      <c r="CF150">
        <v>0</v>
      </c>
      <c r="CG150">
        <v>17.5</v>
      </c>
      <c r="CI150">
        <v>17.5</v>
      </c>
      <c r="CJ150">
        <v>3.5</v>
      </c>
      <c r="CK150">
        <v>14</v>
      </c>
      <c r="CL150">
        <v>97.5</v>
      </c>
      <c r="CM150">
        <v>115</v>
      </c>
      <c r="CN150">
        <v>115</v>
      </c>
      <c r="CO150">
        <v>0</v>
      </c>
      <c r="CP150">
        <v>3.5</v>
      </c>
      <c r="CQ150">
        <v>14</v>
      </c>
      <c r="CR150">
        <v>80</v>
      </c>
      <c r="CS150">
        <v>97.5</v>
      </c>
      <c r="CU150">
        <v>97.5</v>
      </c>
      <c r="CV150">
        <v>3.5</v>
      </c>
      <c r="CW150">
        <v>14</v>
      </c>
      <c r="CX150">
        <v>62.5</v>
      </c>
      <c r="CY150">
        <v>80</v>
      </c>
      <c r="DA150">
        <v>80</v>
      </c>
      <c r="DB150">
        <v>3.5</v>
      </c>
      <c r="DC150">
        <v>14</v>
      </c>
      <c r="DD150">
        <v>45</v>
      </c>
      <c r="DE150">
        <v>62.5</v>
      </c>
      <c r="DG150">
        <v>62.5</v>
      </c>
      <c r="DH150">
        <v>3.5</v>
      </c>
      <c r="DI150">
        <v>14</v>
      </c>
      <c r="DJ150">
        <v>27.5</v>
      </c>
      <c r="DK150">
        <v>45</v>
      </c>
      <c r="DM150">
        <v>45</v>
      </c>
      <c r="DN150">
        <v>3.5</v>
      </c>
      <c r="DO150">
        <v>10</v>
      </c>
      <c r="DP150">
        <v>14</v>
      </c>
      <c r="DQ150">
        <v>27.5</v>
      </c>
      <c r="DS150">
        <v>27.5</v>
      </c>
      <c r="DT150">
        <v>3.5</v>
      </c>
      <c r="DU150">
        <v>0</v>
      </c>
      <c r="DV150">
        <v>10.5</v>
      </c>
      <c r="DW150">
        <v>14</v>
      </c>
      <c r="DY150">
        <v>14</v>
      </c>
      <c r="DZ150">
        <v>3.5</v>
      </c>
      <c r="EA150">
        <v>0</v>
      </c>
      <c r="EB150">
        <v>7</v>
      </c>
      <c r="EC150">
        <v>10.5</v>
      </c>
      <c r="EE150">
        <v>10.5</v>
      </c>
      <c r="EF150">
        <v>3.5</v>
      </c>
      <c r="EG150">
        <v>0</v>
      </c>
      <c r="EH150">
        <v>3.5</v>
      </c>
      <c r="EI150">
        <v>7</v>
      </c>
      <c r="EK150">
        <v>7</v>
      </c>
      <c r="EL150">
        <v>3.5</v>
      </c>
      <c r="EM150">
        <v>0</v>
      </c>
      <c r="EN150">
        <v>0</v>
      </c>
      <c r="EO150">
        <v>3.5</v>
      </c>
      <c r="EQ150">
        <v>3.5</v>
      </c>
      <c r="ER150">
        <v>3.5</v>
      </c>
      <c r="ES150">
        <v>14</v>
      </c>
      <c r="ET150">
        <v>0</v>
      </c>
      <c r="EU150">
        <v>17.5</v>
      </c>
      <c r="EV150">
        <v>17.5</v>
      </c>
      <c r="EW150">
        <v>0</v>
      </c>
      <c r="EX150">
        <v>3.5</v>
      </c>
      <c r="EY150">
        <v>14</v>
      </c>
      <c r="EZ150">
        <v>17.5</v>
      </c>
      <c r="FA150">
        <v>35</v>
      </c>
      <c r="FB150">
        <v>35</v>
      </c>
      <c r="FC150">
        <v>0</v>
      </c>
      <c r="FD150">
        <v>3.5</v>
      </c>
      <c r="FE150">
        <v>14</v>
      </c>
      <c r="FF150">
        <v>0</v>
      </c>
      <c r="FG150">
        <v>17.5</v>
      </c>
      <c r="FI150">
        <v>17.5</v>
      </c>
      <c r="FJ150">
        <v>0</v>
      </c>
      <c r="FK150">
        <v>14</v>
      </c>
      <c r="FL150">
        <v>42</v>
      </c>
      <c r="FM150">
        <v>56</v>
      </c>
      <c r="FN150">
        <v>56</v>
      </c>
      <c r="FO150">
        <v>0</v>
      </c>
      <c r="FP150">
        <v>0</v>
      </c>
      <c r="FQ150">
        <v>14</v>
      </c>
      <c r="FR150">
        <v>28</v>
      </c>
      <c r="FS150">
        <v>42</v>
      </c>
      <c r="FU150">
        <v>42</v>
      </c>
      <c r="FV150">
        <v>0</v>
      </c>
      <c r="FW150">
        <v>14</v>
      </c>
      <c r="FX150">
        <v>14</v>
      </c>
      <c r="FY150">
        <v>28</v>
      </c>
      <c r="GA150">
        <v>28</v>
      </c>
      <c r="GB150">
        <v>0</v>
      </c>
      <c r="GC150">
        <v>14</v>
      </c>
      <c r="GD150">
        <v>0</v>
      </c>
      <c r="GE150">
        <v>14</v>
      </c>
      <c r="GG150">
        <v>14</v>
      </c>
      <c r="GH150">
        <v>0</v>
      </c>
      <c r="GI150">
        <v>14</v>
      </c>
      <c r="GJ150">
        <v>42</v>
      </c>
      <c r="GK150">
        <v>56</v>
      </c>
      <c r="GL150">
        <v>56</v>
      </c>
      <c r="GM150">
        <v>0</v>
      </c>
      <c r="GN150">
        <v>0</v>
      </c>
      <c r="GO150">
        <v>14</v>
      </c>
      <c r="GP150">
        <v>28</v>
      </c>
      <c r="GQ150">
        <v>42</v>
      </c>
      <c r="GS150">
        <v>42</v>
      </c>
      <c r="GT150">
        <v>0</v>
      </c>
      <c r="GU150">
        <v>14</v>
      </c>
      <c r="GV150">
        <v>14</v>
      </c>
      <c r="GW150">
        <v>28</v>
      </c>
      <c r="GY150">
        <v>28</v>
      </c>
      <c r="GZ150">
        <v>0</v>
      </c>
      <c r="HA150">
        <v>14</v>
      </c>
      <c r="HB150">
        <v>0</v>
      </c>
      <c r="HC150">
        <v>14</v>
      </c>
      <c r="HE150">
        <v>14</v>
      </c>
      <c r="HF150">
        <v>0</v>
      </c>
      <c r="HG150">
        <v>14</v>
      </c>
      <c r="HH150">
        <v>70</v>
      </c>
      <c r="HI150">
        <v>84</v>
      </c>
      <c r="HJ150">
        <v>84</v>
      </c>
      <c r="HK150">
        <v>0</v>
      </c>
      <c r="HL150">
        <v>0</v>
      </c>
      <c r="HM150">
        <v>14</v>
      </c>
      <c r="HN150">
        <v>56</v>
      </c>
      <c r="HO150">
        <v>70</v>
      </c>
      <c r="HQ150">
        <v>70</v>
      </c>
      <c r="HR150">
        <v>0</v>
      </c>
      <c r="HS150">
        <v>14</v>
      </c>
      <c r="HT150">
        <v>42</v>
      </c>
      <c r="HU150">
        <v>56</v>
      </c>
      <c r="HW150">
        <v>56</v>
      </c>
      <c r="HX150">
        <v>0</v>
      </c>
      <c r="HY150">
        <v>14</v>
      </c>
      <c r="HZ150">
        <v>28</v>
      </c>
      <c r="IA150">
        <v>42</v>
      </c>
      <c r="IC150">
        <v>42</v>
      </c>
      <c r="ID150">
        <v>0</v>
      </c>
      <c r="IE150">
        <v>14</v>
      </c>
      <c r="IF150">
        <v>14</v>
      </c>
      <c r="IG150">
        <v>28</v>
      </c>
      <c r="II150">
        <v>28</v>
      </c>
      <c r="IJ150">
        <v>0</v>
      </c>
      <c r="IK150">
        <v>14</v>
      </c>
      <c r="IL150">
        <v>0</v>
      </c>
      <c r="IM150">
        <v>14</v>
      </c>
      <c r="IO150">
        <v>14</v>
      </c>
      <c r="IP150">
        <v>0</v>
      </c>
      <c r="IQ150">
        <v>14</v>
      </c>
      <c r="IR150">
        <v>56</v>
      </c>
      <c r="IS150">
        <v>70</v>
      </c>
      <c r="IT150">
        <v>70</v>
      </c>
      <c r="IU150">
        <v>0</v>
      </c>
      <c r="IV150">
        <v>0</v>
      </c>
      <c r="IW150">
        <v>14</v>
      </c>
      <c r="IX150">
        <v>42</v>
      </c>
      <c r="IY150">
        <v>56</v>
      </c>
      <c r="JA150">
        <v>56</v>
      </c>
      <c r="JB150">
        <v>0</v>
      </c>
      <c r="JC150">
        <v>14</v>
      </c>
      <c r="JD150">
        <v>28</v>
      </c>
      <c r="JE150">
        <v>42</v>
      </c>
      <c r="JG150">
        <v>42</v>
      </c>
      <c r="JH150">
        <v>0</v>
      </c>
      <c r="JI150">
        <v>14</v>
      </c>
      <c r="JJ150">
        <v>14</v>
      </c>
      <c r="JK150">
        <v>28</v>
      </c>
      <c r="JM150">
        <v>28</v>
      </c>
      <c r="JN150">
        <v>0</v>
      </c>
      <c r="JO150">
        <v>14</v>
      </c>
      <c r="JP150">
        <v>0</v>
      </c>
      <c r="JQ150">
        <v>14</v>
      </c>
      <c r="JS150">
        <v>14</v>
      </c>
      <c r="JT150">
        <v>0</v>
      </c>
      <c r="JU150">
        <v>14</v>
      </c>
      <c r="JV150">
        <v>14</v>
      </c>
      <c r="JW150">
        <v>28</v>
      </c>
      <c r="JX150">
        <v>28</v>
      </c>
      <c r="JY150">
        <v>0</v>
      </c>
      <c r="JZ150">
        <v>0</v>
      </c>
      <c r="KA150">
        <v>14</v>
      </c>
      <c r="KB150">
        <v>0</v>
      </c>
      <c r="KC150">
        <v>14</v>
      </c>
      <c r="KE150">
        <v>14</v>
      </c>
      <c r="KF150">
        <v>0</v>
      </c>
      <c r="KG150">
        <v>14</v>
      </c>
      <c r="KH150">
        <v>14</v>
      </c>
      <c r="KI150">
        <v>28</v>
      </c>
      <c r="KJ150">
        <v>28</v>
      </c>
      <c r="KK150">
        <v>0</v>
      </c>
      <c r="KL150">
        <v>0</v>
      </c>
      <c r="KM150">
        <v>14</v>
      </c>
      <c r="KN150">
        <v>0</v>
      </c>
      <c r="KO150">
        <v>14</v>
      </c>
      <c r="KP150">
        <v>0</v>
      </c>
      <c r="KQ150">
        <v>14</v>
      </c>
      <c r="KR150">
        <v>0</v>
      </c>
      <c r="KS150">
        <v>14</v>
      </c>
      <c r="KT150">
        <v>70</v>
      </c>
      <c r="KU150">
        <v>84</v>
      </c>
      <c r="KV150">
        <v>84</v>
      </c>
      <c r="KW150">
        <v>0</v>
      </c>
      <c r="KX150">
        <v>0</v>
      </c>
      <c r="KY150">
        <v>14</v>
      </c>
      <c r="KZ150">
        <v>56</v>
      </c>
      <c r="LA150">
        <v>70</v>
      </c>
      <c r="LB150">
        <v>0</v>
      </c>
      <c r="LC150">
        <v>70</v>
      </c>
      <c r="LD150">
        <v>0</v>
      </c>
      <c r="LE150">
        <v>14</v>
      </c>
      <c r="LF150">
        <v>42</v>
      </c>
      <c r="LG150">
        <v>56</v>
      </c>
      <c r="LH150">
        <v>0</v>
      </c>
      <c r="LI150">
        <v>56</v>
      </c>
      <c r="LJ150">
        <v>0</v>
      </c>
      <c r="LK150">
        <v>14</v>
      </c>
      <c r="LL150">
        <v>28</v>
      </c>
      <c r="LM150">
        <v>42</v>
      </c>
      <c r="LN150">
        <v>0</v>
      </c>
      <c r="LO150">
        <v>42</v>
      </c>
    </row>
    <row r="151" spans="1:327" hidden="1" x14ac:dyDescent="0.25">
      <c r="A151">
        <v>1</v>
      </c>
      <c r="B151">
        <v>541</v>
      </c>
      <c r="C151" t="s">
        <v>501</v>
      </c>
      <c r="D151" t="s">
        <v>502</v>
      </c>
      <c r="E151" t="e">
        <v>#REF!</v>
      </c>
      <c r="G151" t="s">
        <v>499</v>
      </c>
      <c r="H151" t="s">
        <v>503</v>
      </c>
      <c r="I151" t="s">
        <v>64</v>
      </c>
      <c r="J151">
        <v>0</v>
      </c>
      <c r="K151">
        <v>14</v>
      </c>
      <c r="L151">
        <v>132</v>
      </c>
      <c r="M151">
        <v>146</v>
      </c>
      <c r="O151">
        <v>146</v>
      </c>
      <c r="P151">
        <v>0</v>
      </c>
      <c r="Q151">
        <v>14</v>
      </c>
      <c r="R151">
        <v>118</v>
      </c>
      <c r="S151">
        <v>132</v>
      </c>
      <c r="U151">
        <v>132</v>
      </c>
      <c r="V151">
        <v>0</v>
      </c>
      <c r="W151">
        <v>14</v>
      </c>
      <c r="X151">
        <v>104</v>
      </c>
      <c r="Y151">
        <v>118</v>
      </c>
      <c r="AA151">
        <v>118</v>
      </c>
      <c r="AB151">
        <v>0</v>
      </c>
      <c r="AC151">
        <v>14</v>
      </c>
      <c r="AD151">
        <v>90</v>
      </c>
      <c r="AE151">
        <v>104</v>
      </c>
      <c r="AG151">
        <v>104</v>
      </c>
      <c r="AH151">
        <v>0</v>
      </c>
      <c r="AI151">
        <v>10</v>
      </c>
      <c r="AJ151">
        <v>80</v>
      </c>
      <c r="AK151">
        <v>90</v>
      </c>
      <c r="AM151">
        <v>90</v>
      </c>
      <c r="AN151">
        <v>0</v>
      </c>
      <c r="AO151">
        <v>14</v>
      </c>
      <c r="AP151">
        <v>66</v>
      </c>
      <c r="AQ151">
        <v>80</v>
      </c>
      <c r="AS151">
        <v>80</v>
      </c>
      <c r="AT151">
        <v>0</v>
      </c>
      <c r="AU151">
        <v>10</v>
      </c>
      <c r="AV151">
        <v>56</v>
      </c>
      <c r="AW151">
        <v>66</v>
      </c>
      <c r="AY151">
        <v>66</v>
      </c>
      <c r="AZ151">
        <v>0</v>
      </c>
      <c r="BA151">
        <v>14</v>
      </c>
      <c r="BB151">
        <v>42</v>
      </c>
      <c r="BC151">
        <v>56</v>
      </c>
      <c r="BE151">
        <v>56</v>
      </c>
      <c r="BF151">
        <v>0</v>
      </c>
      <c r="BG151">
        <v>14</v>
      </c>
      <c r="BH151">
        <v>28</v>
      </c>
      <c r="BI151">
        <v>42</v>
      </c>
      <c r="BK151">
        <v>42</v>
      </c>
      <c r="BL151">
        <v>0</v>
      </c>
      <c r="BM151">
        <v>14</v>
      </c>
      <c r="BN151">
        <v>14</v>
      </c>
      <c r="BO151">
        <v>28</v>
      </c>
      <c r="BQ151">
        <v>28</v>
      </c>
      <c r="BR151">
        <v>0</v>
      </c>
      <c r="BS151">
        <v>14</v>
      </c>
      <c r="BT151">
        <v>0</v>
      </c>
      <c r="BU151">
        <v>14</v>
      </c>
      <c r="BW151">
        <v>14</v>
      </c>
      <c r="BX151">
        <v>0</v>
      </c>
      <c r="BY151">
        <v>14</v>
      </c>
      <c r="BZ151">
        <v>122</v>
      </c>
      <c r="CA151">
        <v>136</v>
      </c>
      <c r="CB151">
        <v>136</v>
      </c>
      <c r="CC151">
        <v>0</v>
      </c>
      <c r="CD151">
        <v>0</v>
      </c>
      <c r="CE151">
        <v>14</v>
      </c>
      <c r="CF151">
        <v>108</v>
      </c>
      <c r="CG151">
        <v>122</v>
      </c>
      <c r="CI151">
        <v>122</v>
      </c>
      <c r="CJ151">
        <v>0</v>
      </c>
      <c r="CK151">
        <v>14</v>
      </c>
      <c r="CL151">
        <v>94</v>
      </c>
      <c r="CM151">
        <v>108</v>
      </c>
      <c r="CO151">
        <v>108</v>
      </c>
      <c r="CP151">
        <v>0</v>
      </c>
      <c r="CQ151">
        <v>14</v>
      </c>
      <c r="CR151">
        <v>80</v>
      </c>
      <c r="CS151">
        <v>94</v>
      </c>
      <c r="CU151">
        <v>94</v>
      </c>
      <c r="CV151">
        <v>0</v>
      </c>
      <c r="CW151">
        <v>14</v>
      </c>
      <c r="CX151">
        <v>66</v>
      </c>
      <c r="CY151">
        <v>80</v>
      </c>
      <c r="DA151">
        <v>80</v>
      </c>
      <c r="DB151">
        <v>0</v>
      </c>
      <c r="DC151">
        <v>14</v>
      </c>
      <c r="DD151">
        <v>52</v>
      </c>
      <c r="DE151">
        <v>66</v>
      </c>
      <c r="DG151">
        <v>66</v>
      </c>
      <c r="DH151">
        <v>0</v>
      </c>
      <c r="DI151">
        <v>14</v>
      </c>
      <c r="DJ151">
        <v>38</v>
      </c>
      <c r="DK151">
        <v>52</v>
      </c>
      <c r="DM151">
        <v>52</v>
      </c>
      <c r="DN151">
        <v>0</v>
      </c>
      <c r="DO151">
        <v>10</v>
      </c>
      <c r="DP151">
        <v>28</v>
      </c>
      <c r="DQ151">
        <v>38</v>
      </c>
      <c r="DS151">
        <v>38</v>
      </c>
      <c r="DT151">
        <v>0</v>
      </c>
      <c r="DU151">
        <v>0</v>
      </c>
      <c r="DV151">
        <v>28</v>
      </c>
      <c r="DW151">
        <v>28</v>
      </c>
      <c r="DY151">
        <v>28</v>
      </c>
      <c r="DZ151">
        <v>0</v>
      </c>
      <c r="EA151">
        <v>0</v>
      </c>
      <c r="EB151">
        <v>28</v>
      </c>
      <c r="EC151">
        <v>28</v>
      </c>
      <c r="EE151">
        <v>28</v>
      </c>
      <c r="EF151">
        <v>0</v>
      </c>
      <c r="EG151">
        <v>0</v>
      </c>
      <c r="EH151">
        <v>28</v>
      </c>
      <c r="EI151">
        <v>28</v>
      </c>
      <c r="EK151">
        <v>28</v>
      </c>
      <c r="EL151">
        <v>0</v>
      </c>
      <c r="EM151">
        <v>0</v>
      </c>
      <c r="EN151">
        <v>28</v>
      </c>
      <c r="EO151">
        <v>28</v>
      </c>
      <c r="EQ151">
        <v>28</v>
      </c>
      <c r="ER151">
        <v>0</v>
      </c>
      <c r="ES151">
        <v>14</v>
      </c>
      <c r="ET151">
        <v>14</v>
      </c>
      <c r="EU151">
        <v>28</v>
      </c>
      <c r="EW151">
        <v>28</v>
      </c>
      <c r="EX151">
        <v>0</v>
      </c>
      <c r="EY151">
        <v>14</v>
      </c>
      <c r="EZ151">
        <v>0</v>
      </c>
      <c r="FA151">
        <v>14</v>
      </c>
      <c r="FC151">
        <v>14</v>
      </c>
      <c r="FD151">
        <v>0</v>
      </c>
      <c r="FE151">
        <v>0</v>
      </c>
      <c r="FF151">
        <v>0</v>
      </c>
      <c r="FG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</row>
    <row r="152" spans="1:327" hidden="1" x14ac:dyDescent="0.25">
      <c r="A152">
        <v>1</v>
      </c>
      <c r="B152">
        <v>548</v>
      </c>
      <c r="C152" t="s">
        <v>504</v>
      </c>
      <c r="D152" t="s">
        <v>505</v>
      </c>
      <c r="E152" t="e">
        <v>#REF!</v>
      </c>
      <c r="G152" t="s">
        <v>506</v>
      </c>
      <c r="I152" t="s">
        <v>64</v>
      </c>
      <c r="J152">
        <v>0</v>
      </c>
      <c r="K152">
        <v>14</v>
      </c>
      <c r="L152">
        <v>14</v>
      </c>
      <c r="M152">
        <v>28</v>
      </c>
      <c r="N152">
        <v>28</v>
      </c>
      <c r="O152">
        <v>0</v>
      </c>
      <c r="P152">
        <v>0</v>
      </c>
      <c r="Q152">
        <v>14</v>
      </c>
      <c r="R152">
        <v>0</v>
      </c>
      <c r="S152">
        <v>14</v>
      </c>
      <c r="U152">
        <v>14</v>
      </c>
      <c r="V152">
        <v>0</v>
      </c>
      <c r="W152">
        <v>14</v>
      </c>
      <c r="X152">
        <v>0</v>
      </c>
      <c r="Y152">
        <v>14</v>
      </c>
      <c r="Z152">
        <v>14</v>
      </c>
      <c r="AA152">
        <v>0</v>
      </c>
      <c r="AB152">
        <v>0</v>
      </c>
      <c r="AC152">
        <v>14</v>
      </c>
      <c r="AD152">
        <v>0</v>
      </c>
      <c r="AE152">
        <v>14</v>
      </c>
      <c r="AF152">
        <v>14</v>
      </c>
      <c r="AG152">
        <v>0</v>
      </c>
      <c r="AH152">
        <v>0</v>
      </c>
      <c r="AI152">
        <v>10</v>
      </c>
      <c r="AJ152">
        <v>0</v>
      </c>
      <c r="AK152">
        <v>10</v>
      </c>
      <c r="AL152">
        <v>10</v>
      </c>
      <c r="AM152">
        <v>0</v>
      </c>
      <c r="AN152">
        <v>0</v>
      </c>
      <c r="AO152">
        <v>14</v>
      </c>
      <c r="AP152">
        <v>10</v>
      </c>
      <c r="AQ152">
        <v>24</v>
      </c>
      <c r="AR152">
        <v>24</v>
      </c>
      <c r="AS152">
        <v>0</v>
      </c>
      <c r="AT152">
        <v>0</v>
      </c>
      <c r="AU152">
        <v>10</v>
      </c>
      <c r="AV152">
        <v>0</v>
      </c>
      <c r="AW152">
        <v>10</v>
      </c>
      <c r="AY152">
        <v>10</v>
      </c>
      <c r="AZ152">
        <v>0</v>
      </c>
      <c r="BA152">
        <v>14</v>
      </c>
      <c r="BB152">
        <v>14</v>
      </c>
      <c r="BC152">
        <v>28</v>
      </c>
      <c r="BD152">
        <v>28</v>
      </c>
      <c r="BE152">
        <v>0</v>
      </c>
      <c r="BF152">
        <v>0</v>
      </c>
      <c r="BG152">
        <v>14</v>
      </c>
      <c r="BH152">
        <v>0</v>
      </c>
      <c r="BI152">
        <v>14</v>
      </c>
      <c r="BK152">
        <v>14</v>
      </c>
      <c r="BL152">
        <v>0</v>
      </c>
      <c r="BM152">
        <v>14</v>
      </c>
      <c r="BN152">
        <v>0</v>
      </c>
      <c r="BO152">
        <v>14</v>
      </c>
      <c r="BP152">
        <v>14</v>
      </c>
      <c r="BQ152">
        <v>0</v>
      </c>
      <c r="BR152">
        <v>0</v>
      </c>
      <c r="BS152">
        <v>14</v>
      </c>
      <c r="BT152">
        <v>0</v>
      </c>
      <c r="BU152">
        <v>14</v>
      </c>
      <c r="BV152">
        <v>14</v>
      </c>
      <c r="BW152">
        <v>0</v>
      </c>
      <c r="BX152">
        <v>0</v>
      </c>
      <c r="BY152">
        <v>14</v>
      </c>
      <c r="BZ152">
        <v>0</v>
      </c>
      <c r="CA152">
        <v>14</v>
      </c>
      <c r="CB152">
        <v>14</v>
      </c>
      <c r="CC152">
        <v>0</v>
      </c>
      <c r="CD152">
        <v>0</v>
      </c>
      <c r="CE152">
        <v>14</v>
      </c>
      <c r="CF152">
        <v>0</v>
      </c>
      <c r="CG152">
        <v>14</v>
      </c>
      <c r="CH152">
        <v>14</v>
      </c>
      <c r="CI152">
        <v>0</v>
      </c>
      <c r="CJ152">
        <v>0</v>
      </c>
      <c r="CK152">
        <v>14</v>
      </c>
      <c r="CL152">
        <v>66</v>
      </c>
      <c r="CM152">
        <v>80</v>
      </c>
      <c r="CN152">
        <v>80</v>
      </c>
      <c r="CO152">
        <v>0</v>
      </c>
      <c r="CP152">
        <v>0</v>
      </c>
      <c r="CQ152">
        <v>14</v>
      </c>
      <c r="CR152">
        <v>52</v>
      </c>
      <c r="CS152">
        <v>66</v>
      </c>
      <c r="CU152">
        <v>66</v>
      </c>
      <c r="CV152">
        <v>0</v>
      </c>
      <c r="CW152">
        <v>14</v>
      </c>
      <c r="CX152">
        <v>38</v>
      </c>
      <c r="CY152">
        <v>52</v>
      </c>
      <c r="DA152">
        <v>52</v>
      </c>
      <c r="DB152">
        <v>0</v>
      </c>
      <c r="DC152">
        <v>14</v>
      </c>
      <c r="DD152">
        <v>24</v>
      </c>
      <c r="DE152">
        <v>38</v>
      </c>
      <c r="DG152">
        <v>38</v>
      </c>
      <c r="DH152">
        <v>0</v>
      </c>
      <c r="DI152">
        <v>14</v>
      </c>
      <c r="DJ152">
        <v>10</v>
      </c>
      <c r="DK152">
        <v>24</v>
      </c>
      <c r="DM152">
        <v>24</v>
      </c>
      <c r="DN152">
        <v>0</v>
      </c>
      <c r="DO152">
        <v>10</v>
      </c>
      <c r="DP152">
        <v>0</v>
      </c>
      <c r="DQ152">
        <v>10</v>
      </c>
      <c r="DS152">
        <v>10</v>
      </c>
      <c r="DT152">
        <v>0</v>
      </c>
      <c r="DU152">
        <v>0</v>
      </c>
      <c r="DV152">
        <v>0</v>
      </c>
      <c r="DW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Q152">
        <v>0</v>
      </c>
      <c r="ER152">
        <v>0</v>
      </c>
      <c r="ES152">
        <v>14</v>
      </c>
      <c r="ET152">
        <v>0</v>
      </c>
      <c r="EU152">
        <v>14</v>
      </c>
      <c r="EV152">
        <v>14</v>
      </c>
      <c r="EW152">
        <v>0</v>
      </c>
      <c r="EX152">
        <v>0</v>
      </c>
      <c r="EY152">
        <v>14</v>
      </c>
      <c r="EZ152">
        <v>0</v>
      </c>
      <c r="FA152">
        <v>14</v>
      </c>
      <c r="FB152">
        <v>14</v>
      </c>
      <c r="FC152">
        <v>0</v>
      </c>
      <c r="FD152">
        <v>0</v>
      </c>
      <c r="FE152">
        <v>14</v>
      </c>
      <c r="FF152">
        <v>0</v>
      </c>
      <c r="FG152">
        <v>14</v>
      </c>
      <c r="FH152">
        <v>14</v>
      </c>
      <c r="FI152">
        <v>0</v>
      </c>
      <c r="FJ152">
        <v>0</v>
      </c>
      <c r="FK152">
        <v>14</v>
      </c>
      <c r="FL152">
        <v>0</v>
      </c>
      <c r="FM152">
        <v>14</v>
      </c>
      <c r="FN152">
        <v>14</v>
      </c>
      <c r="FO152">
        <v>0</v>
      </c>
      <c r="FP152">
        <v>0</v>
      </c>
      <c r="FQ152">
        <v>14</v>
      </c>
      <c r="FR152">
        <v>14</v>
      </c>
      <c r="FS152">
        <v>28</v>
      </c>
      <c r="FT152">
        <v>28</v>
      </c>
      <c r="FU152">
        <v>0</v>
      </c>
      <c r="FV152">
        <v>0</v>
      </c>
      <c r="FW152">
        <v>14</v>
      </c>
      <c r="FX152">
        <v>0</v>
      </c>
      <c r="FY152">
        <v>14</v>
      </c>
      <c r="GA152">
        <v>14</v>
      </c>
      <c r="GB152">
        <v>0</v>
      </c>
      <c r="GC152">
        <v>14</v>
      </c>
      <c r="GD152">
        <v>28</v>
      </c>
      <c r="GE152">
        <v>42</v>
      </c>
      <c r="GF152">
        <v>42</v>
      </c>
      <c r="GG152">
        <v>0</v>
      </c>
      <c r="GH152">
        <v>0</v>
      </c>
      <c r="GI152">
        <v>14</v>
      </c>
      <c r="GJ152">
        <v>14</v>
      </c>
      <c r="GK152">
        <v>28</v>
      </c>
      <c r="GM152">
        <v>28</v>
      </c>
      <c r="GN152">
        <v>0</v>
      </c>
      <c r="GO152">
        <v>14</v>
      </c>
      <c r="GP152">
        <v>0</v>
      </c>
      <c r="GQ152">
        <v>14</v>
      </c>
      <c r="GS152">
        <v>14</v>
      </c>
      <c r="GT152">
        <v>0</v>
      </c>
      <c r="GU152">
        <v>14</v>
      </c>
      <c r="GV152">
        <v>28</v>
      </c>
      <c r="GW152">
        <v>42</v>
      </c>
      <c r="GX152">
        <v>42</v>
      </c>
      <c r="GY152">
        <v>0</v>
      </c>
      <c r="GZ152">
        <v>0</v>
      </c>
      <c r="HA152">
        <v>14</v>
      </c>
      <c r="HB152">
        <v>14</v>
      </c>
      <c r="HC152">
        <v>28</v>
      </c>
      <c r="HE152">
        <v>28</v>
      </c>
      <c r="HF152">
        <v>0</v>
      </c>
      <c r="HG152">
        <v>14</v>
      </c>
      <c r="HH152">
        <v>0</v>
      </c>
      <c r="HI152">
        <v>14</v>
      </c>
      <c r="HK152">
        <v>14</v>
      </c>
      <c r="HL152">
        <v>0</v>
      </c>
      <c r="HM152">
        <v>14</v>
      </c>
      <c r="HN152">
        <v>84</v>
      </c>
      <c r="HO152">
        <v>98</v>
      </c>
      <c r="HP152">
        <v>98</v>
      </c>
      <c r="HQ152">
        <v>0</v>
      </c>
      <c r="HR152">
        <v>0</v>
      </c>
      <c r="HS152">
        <v>14</v>
      </c>
      <c r="HT152">
        <v>70</v>
      </c>
      <c r="HU152">
        <v>84</v>
      </c>
      <c r="HW152">
        <v>84</v>
      </c>
      <c r="HX152">
        <v>0</v>
      </c>
      <c r="HY152">
        <v>14</v>
      </c>
      <c r="HZ152">
        <v>56</v>
      </c>
      <c r="IA152">
        <v>70</v>
      </c>
      <c r="IC152">
        <v>70</v>
      </c>
      <c r="ID152">
        <v>0</v>
      </c>
      <c r="IE152">
        <v>14</v>
      </c>
      <c r="IF152">
        <v>42</v>
      </c>
      <c r="IG152">
        <v>56</v>
      </c>
      <c r="II152">
        <v>56</v>
      </c>
      <c r="IJ152">
        <v>0</v>
      </c>
      <c r="IK152">
        <v>14</v>
      </c>
      <c r="IL152">
        <v>28</v>
      </c>
      <c r="IM152">
        <v>42</v>
      </c>
      <c r="IO152">
        <v>42</v>
      </c>
      <c r="IP152">
        <v>0</v>
      </c>
      <c r="IQ152">
        <v>14</v>
      </c>
      <c r="IR152">
        <v>14</v>
      </c>
      <c r="IS152">
        <v>28</v>
      </c>
      <c r="IU152">
        <v>28</v>
      </c>
      <c r="IV152">
        <v>0</v>
      </c>
      <c r="IW152">
        <v>14</v>
      </c>
      <c r="IX152">
        <v>0</v>
      </c>
      <c r="IY152">
        <v>14</v>
      </c>
      <c r="JA152">
        <v>14</v>
      </c>
      <c r="JB152">
        <v>0</v>
      </c>
      <c r="JC152">
        <v>14</v>
      </c>
      <c r="JD152">
        <v>112</v>
      </c>
      <c r="JE152">
        <v>126</v>
      </c>
      <c r="JF152">
        <v>126</v>
      </c>
      <c r="JG152">
        <v>0</v>
      </c>
      <c r="JH152">
        <v>0</v>
      </c>
      <c r="JI152">
        <v>14</v>
      </c>
      <c r="JJ152">
        <v>98</v>
      </c>
      <c r="JK152">
        <v>112</v>
      </c>
      <c r="JM152">
        <v>112</v>
      </c>
      <c r="JN152">
        <v>0</v>
      </c>
      <c r="JO152">
        <v>14</v>
      </c>
      <c r="JP152">
        <v>84</v>
      </c>
      <c r="JQ152">
        <v>98</v>
      </c>
      <c r="JS152">
        <v>98</v>
      </c>
      <c r="JT152">
        <v>0</v>
      </c>
      <c r="JU152">
        <v>14</v>
      </c>
      <c r="JV152">
        <v>70</v>
      </c>
      <c r="JW152">
        <v>84</v>
      </c>
      <c r="JY152">
        <v>84</v>
      </c>
      <c r="JZ152">
        <v>0</v>
      </c>
      <c r="KA152">
        <v>14</v>
      </c>
      <c r="KB152">
        <v>56</v>
      </c>
      <c r="KC152">
        <v>70</v>
      </c>
      <c r="KE152">
        <v>70</v>
      </c>
      <c r="KF152">
        <v>0</v>
      </c>
      <c r="KG152">
        <v>14</v>
      </c>
      <c r="KH152">
        <v>42</v>
      </c>
      <c r="KI152">
        <v>56</v>
      </c>
      <c r="KK152">
        <v>56</v>
      </c>
      <c r="KL152">
        <v>0</v>
      </c>
      <c r="KM152">
        <v>14</v>
      </c>
      <c r="KN152">
        <v>28</v>
      </c>
      <c r="KO152">
        <v>42</v>
      </c>
      <c r="KP152">
        <v>0</v>
      </c>
      <c r="KQ152">
        <v>42</v>
      </c>
      <c r="KR152">
        <v>0</v>
      </c>
      <c r="KS152">
        <v>14</v>
      </c>
      <c r="KT152">
        <v>14</v>
      </c>
      <c r="KU152">
        <v>28</v>
      </c>
      <c r="KV152">
        <v>0</v>
      </c>
      <c r="KW152">
        <v>28</v>
      </c>
      <c r="KX152">
        <v>0</v>
      </c>
      <c r="KY152">
        <v>14</v>
      </c>
      <c r="KZ152">
        <v>0</v>
      </c>
      <c r="LA152">
        <v>14</v>
      </c>
      <c r="LB152">
        <v>0</v>
      </c>
      <c r="LC152">
        <v>14</v>
      </c>
      <c r="LD152">
        <v>0</v>
      </c>
      <c r="LE152">
        <v>14</v>
      </c>
      <c r="LF152">
        <v>112</v>
      </c>
      <c r="LG152">
        <v>126</v>
      </c>
      <c r="LH152">
        <v>126</v>
      </c>
      <c r="LI152">
        <v>0</v>
      </c>
      <c r="LJ152">
        <v>0</v>
      </c>
      <c r="LK152">
        <v>14</v>
      </c>
      <c r="LL152">
        <v>98</v>
      </c>
      <c r="LM152">
        <v>112</v>
      </c>
      <c r="LN152">
        <v>0</v>
      </c>
      <c r="LO152">
        <v>112</v>
      </c>
    </row>
    <row r="153" spans="1:327" hidden="1" x14ac:dyDescent="0.25">
      <c r="A153">
        <v>1</v>
      </c>
      <c r="B153">
        <v>550</v>
      </c>
      <c r="C153" t="s">
        <v>507</v>
      </c>
      <c r="D153" t="s">
        <v>508</v>
      </c>
      <c r="E153" t="e">
        <v>#REF!</v>
      </c>
      <c r="I153" t="s">
        <v>64</v>
      </c>
      <c r="J153">
        <v>0</v>
      </c>
      <c r="K153">
        <v>14</v>
      </c>
      <c r="L153">
        <v>14</v>
      </c>
      <c r="M153">
        <v>28</v>
      </c>
      <c r="N153">
        <v>28</v>
      </c>
      <c r="O153">
        <v>0</v>
      </c>
      <c r="P153">
        <v>0</v>
      </c>
      <c r="Q153">
        <v>14</v>
      </c>
      <c r="R153">
        <v>0</v>
      </c>
      <c r="S153">
        <v>14</v>
      </c>
      <c r="U153">
        <v>14</v>
      </c>
      <c r="V153">
        <v>0</v>
      </c>
      <c r="W153">
        <v>14</v>
      </c>
      <c r="X153">
        <v>0</v>
      </c>
      <c r="Y153">
        <v>14</v>
      </c>
      <c r="Z153">
        <v>14</v>
      </c>
      <c r="AA153">
        <v>0</v>
      </c>
      <c r="AB153">
        <v>0</v>
      </c>
      <c r="AC153">
        <v>14</v>
      </c>
      <c r="AD153">
        <v>10</v>
      </c>
      <c r="AE153">
        <v>24</v>
      </c>
      <c r="AF153">
        <v>24</v>
      </c>
      <c r="AG153">
        <v>0</v>
      </c>
      <c r="AH153">
        <v>0</v>
      </c>
      <c r="AI153">
        <v>10</v>
      </c>
      <c r="AJ153">
        <v>0</v>
      </c>
      <c r="AK153">
        <v>10</v>
      </c>
      <c r="AM153">
        <v>10</v>
      </c>
      <c r="AN153">
        <v>0</v>
      </c>
      <c r="AO153">
        <v>14</v>
      </c>
      <c r="AP153">
        <v>24</v>
      </c>
      <c r="AQ153">
        <v>38</v>
      </c>
      <c r="AR153">
        <v>38</v>
      </c>
      <c r="AS153">
        <v>0</v>
      </c>
      <c r="AT153">
        <v>0</v>
      </c>
      <c r="AU153">
        <v>10</v>
      </c>
      <c r="AV153">
        <v>14</v>
      </c>
      <c r="AW153">
        <v>24</v>
      </c>
      <c r="AY153">
        <v>24</v>
      </c>
      <c r="AZ153">
        <v>0</v>
      </c>
      <c r="BA153">
        <v>14</v>
      </c>
      <c r="BB153">
        <v>0</v>
      </c>
      <c r="BC153">
        <v>14</v>
      </c>
      <c r="BE153">
        <v>14</v>
      </c>
      <c r="BF153">
        <v>0</v>
      </c>
      <c r="BG153">
        <v>14</v>
      </c>
      <c r="BH153">
        <v>0</v>
      </c>
      <c r="BI153">
        <v>14</v>
      </c>
      <c r="BJ153">
        <v>14</v>
      </c>
      <c r="BK153">
        <v>0</v>
      </c>
      <c r="BL153">
        <v>0</v>
      </c>
      <c r="BM153">
        <v>14</v>
      </c>
      <c r="BN153">
        <v>0</v>
      </c>
      <c r="BO153">
        <v>14</v>
      </c>
      <c r="BP153">
        <v>14</v>
      </c>
      <c r="BQ153">
        <v>0</v>
      </c>
      <c r="BR153">
        <v>0</v>
      </c>
      <c r="BS153">
        <v>14</v>
      </c>
      <c r="BT153">
        <v>0</v>
      </c>
      <c r="BU153">
        <v>14</v>
      </c>
      <c r="BV153">
        <v>14</v>
      </c>
      <c r="BW153">
        <v>0</v>
      </c>
      <c r="BX153">
        <v>0</v>
      </c>
      <c r="BY153">
        <v>14</v>
      </c>
      <c r="BZ153">
        <v>0</v>
      </c>
      <c r="CA153">
        <v>14</v>
      </c>
      <c r="CB153">
        <v>14</v>
      </c>
      <c r="CC153">
        <v>0</v>
      </c>
      <c r="CD153">
        <v>0</v>
      </c>
      <c r="CE153">
        <v>14</v>
      </c>
      <c r="CF153">
        <v>0</v>
      </c>
      <c r="CG153">
        <v>14</v>
      </c>
      <c r="CH153">
        <v>14</v>
      </c>
      <c r="CI153">
        <v>0</v>
      </c>
      <c r="CJ153">
        <v>0</v>
      </c>
      <c r="CK153">
        <v>14</v>
      </c>
      <c r="CL153">
        <v>80</v>
      </c>
      <c r="CM153">
        <v>94</v>
      </c>
      <c r="CN153">
        <v>94</v>
      </c>
      <c r="CO153">
        <v>0</v>
      </c>
      <c r="CP153">
        <v>0</v>
      </c>
      <c r="CQ153">
        <v>14</v>
      </c>
      <c r="CR153">
        <v>66</v>
      </c>
      <c r="CS153">
        <v>80</v>
      </c>
      <c r="CU153">
        <v>80</v>
      </c>
      <c r="CV153">
        <v>0</v>
      </c>
      <c r="CW153">
        <v>14</v>
      </c>
      <c r="CX153">
        <v>52</v>
      </c>
      <c r="CY153">
        <v>66</v>
      </c>
      <c r="DA153">
        <v>66</v>
      </c>
      <c r="DB153">
        <v>0</v>
      </c>
      <c r="DC153">
        <v>14</v>
      </c>
      <c r="DD153">
        <v>38</v>
      </c>
      <c r="DE153">
        <v>52</v>
      </c>
      <c r="DG153">
        <v>52</v>
      </c>
      <c r="DH153">
        <v>0</v>
      </c>
      <c r="DI153">
        <v>14</v>
      </c>
      <c r="DJ153">
        <v>24</v>
      </c>
      <c r="DK153">
        <v>38</v>
      </c>
      <c r="DM153">
        <v>38</v>
      </c>
      <c r="DN153">
        <v>0</v>
      </c>
      <c r="DO153">
        <v>10</v>
      </c>
      <c r="DP153">
        <v>14</v>
      </c>
      <c r="DQ153">
        <v>24</v>
      </c>
      <c r="DS153">
        <v>24</v>
      </c>
      <c r="DT153">
        <v>0</v>
      </c>
      <c r="DU153">
        <v>0</v>
      </c>
      <c r="DV153">
        <v>14</v>
      </c>
      <c r="DW153">
        <v>14</v>
      </c>
      <c r="DY153">
        <v>14</v>
      </c>
      <c r="DZ153">
        <v>0</v>
      </c>
      <c r="EA153">
        <v>0</v>
      </c>
      <c r="EB153">
        <v>14</v>
      </c>
      <c r="EC153">
        <v>14</v>
      </c>
      <c r="EE153">
        <v>14</v>
      </c>
      <c r="EF153">
        <v>0</v>
      </c>
      <c r="EG153">
        <v>0</v>
      </c>
      <c r="EH153">
        <v>14</v>
      </c>
      <c r="EI153">
        <v>14</v>
      </c>
      <c r="EK153">
        <v>14</v>
      </c>
      <c r="EL153">
        <v>0</v>
      </c>
      <c r="EM153">
        <v>0</v>
      </c>
      <c r="EN153">
        <v>14</v>
      </c>
      <c r="EO153">
        <v>14</v>
      </c>
      <c r="EQ153">
        <v>14</v>
      </c>
      <c r="ER153">
        <v>0</v>
      </c>
      <c r="ES153">
        <v>14</v>
      </c>
      <c r="ET153">
        <v>0</v>
      </c>
      <c r="EU153">
        <v>14</v>
      </c>
      <c r="EW153">
        <v>14</v>
      </c>
      <c r="EX153">
        <v>0</v>
      </c>
      <c r="EY153">
        <v>14</v>
      </c>
      <c r="EZ153">
        <v>14</v>
      </c>
      <c r="FA153">
        <v>28</v>
      </c>
      <c r="FB153">
        <v>28</v>
      </c>
      <c r="FC153">
        <v>0</v>
      </c>
      <c r="FD153">
        <v>0</v>
      </c>
      <c r="FE153">
        <v>14</v>
      </c>
      <c r="FF153">
        <v>0</v>
      </c>
      <c r="FG153">
        <v>14</v>
      </c>
      <c r="FI153">
        <v>14</v>
      </c>
      <c r="FJ153">
        <v>0</v>
      </c>
      <c r="FK153">
        <v>14</v>
      </c>
      <c r="FL153">
        <v>14</v>
      </c>
      <c r="FM153">
        <v>28</v>
      </c>
      <c r="FN153">
        <v>28</v>
      </c>
      <c r="FO153">
        <v>0</v>
      </c>
      <c r="FP153">
        <v>0</v>
      </c>
      <c r="FQ153">
        <v>14</v>
      </c>
      <c r="FR153">
        <v>0</v>
      </c>
      <c r="FS153">
        <v>14</v>
      </c>
      <c r="FU153">
        <v>14</v>
      </c>
      <c r="FV153">
        <v>0</v>
      </c>
      <c r="FW153">
        <v>14</v>
      </c>
      <c r="FX153">
        <v>0</v>
      </c>
      <c r="FY153">
        <v>14</v>
      </c>
      <c r="FZ153">
        <v>14</v>
      </c>
      <c r="GA153">
        <v>0</v>
      </c>
      <c r="GB153">
        <v>0</v>
      </c>
      <c r="GC153">
        <v>14</v>
      </c>
      <c r="GD153">
        <v>14</v>
      </c>
      <c r="GE153">
        <v>28</v>
      </c>
      <c r="GF153">
        <v>28</v>
      </c>
      <c r="GG153">
        <v>0</v>
      </c>
      <c r="GH153">
        <v>0</v>
      </c>
      <c r="GI153">
        <v>14</v>
      </c>
      <c r="GJ153">
        <v>0</v>
      </c>
      <c r="GK153">
        <v>14</v>
      </c>
      <c r="GM153">
        <v>14</v>
      </c>
      <c r="GN153">
        <v>0</v>
      </c>
      <c r="GO153">
        <v>14</v>
      </c>
      <c r="GP153">
        <v>14</v>
      </c>
      <c r="GQ153">
        <v>28</v>
      </c>
      <c r="GR153">
        <v>28</v>
      </c>
      <c r="GS153">
        <v>0</v>
      </c>
      <c r="GT153">
        <v>0</v>
      </c>
      <c r="GU153">
        <v>0</v>
      </c>
      <c r="GV153">
        <v>0</v>
      </c>
      <c r="GW153">
        <v>0</v>
      </c>
      <c r="GY153">
        <v>0</v>
      </c>
      <c r="GZ153">
        <v>0</v>
      </c>
      <c r="HA153">
        <v>0</v>
      </c>
      <c r="HB153">
        <v>252</v>
      </c>
      <c r="HC153">
        <v>252</v>
      </c>
      <c r="HD153">
        <v>252</v>
      </c>
      <c r="HE153">
        <v>0</v>
      </c>
      <c r="HF153">
        <v>0</v>
      </c>
      <c r="HG153">
        <v>0</v>
      </c>
      <c r="HH153">
        <v>252</v>
      </c>
      <c r="HI153">
        <v>252</v>
      </c>
      <c r="HK153">
        <v>252</v>
      </c>
      <c r="HL153">
        <v>0</v>
      </c>
      <c r="HM153">
        <v>0</v>
      </c>
      <c r="HN153">
        <v>252</v>
      </c>
      <c r="HO153">
        <v>252</v>
      </c>
      <c r="HQ153">
        <v>252</v>
      </c>
      <c r="HR153">
        <v>0</v>
      </c>
      <c r="HS153">
        <v>0</v>
      </c>
      <c r="HT153">
        <v>252</v>
      </c>
      <c r="HU153">
        <v>252</v>
      </c>
      <c r="HW153">
        <v>252</v>
      </c>
      <c r="HX153">
        <v>0</v>
      </c>
      <c r="HY153">
        <v>0</v>
      </c>
      <c r="HZ153">
        <v>252</v>
      </c>
      <c r="IA153">
        <v>252</v>
      </c>
      <c r="IC153">
        <v>252</v>
      </c>
      <c r="ID153">
        <v>0</v>
      </c>
      <c r="IE153">
        <v>0</v>
      </c>
      <c r="IF153">
        <v>252</v>
      </c>
      <c r="IG153">
        <v>252</v>
      </c>
      <c r="II153">
        <v>252</v>
      </c>
      <c r="IJ153">
        <v>0</v>
      </c>
      <c r="IK153">
        <v>0</v>
      </c>
      <c r="IL153">
        <v>252</v>
      </c>
      <c r="IM153">
        <v>252</v>
      </c>
      <c r="IO153">
        <v>252</v>
      </c>
      <c r="IP153">
        <v>0</v>
      </c>
      <c r="IQ153">
        <v>0</v>
      </c>
      <c r="IR153">
        <v>252</v>
      </c>
      <c r="IS153">
        <v>252</v>
      </c>
      <c r="IU153">
        <v>252</v>
      </c>
      <c r="IV153">
        <v>0</v>
      </c>
      <c r="IW153">
        <v>0</v>
      </c>
      <c r="IX153">
        <v>252</v>
      </c>
      <c r="IY153">
        <v>252</v>
      </c>
      <c r="JA153">
        <v>252</v>
      </c>
      <c r="JB153">
        <v>0</v>
      </c>
      <c r="JC153">
        <v>0</v>
      </c>
      <c r="JD153">
        <v>252</v>
      </c>
      <c r="JE153">
        <v>252</v>
      </c>
      <c r="JG153">
        <v>252</v>
      </c>
      <c r="JH153">
        <v>0</v>
      </c>
      <c r="JI153">
        <v>0</v>
      </c>
      <c r="JJ153">
        <v>252</v>
      </c>
      <c r="JK153">
        <v>252</v>
      </c>
      <c r="JM153">
        <v>252</v>
      </c>
      <c r="JN153">
        <v>0</v>
      </c>
      <c r="JO153">
        <v>0</v>
      </c>
      <c r="JP153">
        <v>252</v>
      </c>
      <c r="JQ153">
        <v>252</v>
      </c>
      <c r="JS153">
        <v>252</v>
      </c>
      <c r="JT153">
        <v>0</v>
      </c>
      <c r="JU153">
        <v>0</v>
      </c>
      <c r="JV153">
        <v>252</v>
      </c>
      <c r="JW153">
        <v>252</v>
      </c>
      <c r="JY153">
        <v>252</v>
      </c>
      <c r="JZ153">
        <v>0</v>
      </c>
      <c r="KA153">
        <v>0</v>
      </c>
      <c r="KB153">
        <v>252</v>
      </c>
      <c r="KC153">
        <v>252</v>
      </c>
      <c r="KE153">
        <v>252</v>
      </c>
      <c r="KF153">
        <v>0</v>
      </c>
      <c r="KG153">
        <v>0</v>
      </c>
      <c r="KH153">
        <v>252</v>
      </c>
      <c r="KI153">
        <v>252</v>
      </c>
      <c r="KK153">
        <v>252</v>
      </c>
      <c r="KL153">
        <v>0</v>
      </c>
      <c r="KM153">
        <v>0</v>
      </c>
      <c r="KN153">
        <v>252</v>
      </c>
      <c r="KO153">
        <v>252</v>
      </c>
      <c r="KP153">
        <v>0</v>
      </c>
      <c r="KQ153">
        <v>252</v>
      </c>
      <c r="KR153">
        <v>0</v>
      </c>
      <c r="KS153">
        <v>0</v>
      </c>
      <c r="KT153">
        <v>252</v>
      </c>
      <c r="KU153">
        <v>252</v>
      </c>
      <c r="KV153">
        <v>0</v>
      </c>
      <c r="KW153">
        <v>252</v>
      </c>
      <c r="KX153">
        <v>0</v>
      </c>
      <c r="KY153">
        <v>0</v>
      </c>
      <c r="KZ153">
        <v>252</v>
      </c>
      <c r="LA153">
        <v>252</v>
      </c>
      <c r="LB153">
        <v>0</v>
      </c>
      <c r="LC153">
        <v>252</v>
      </c>
      <c r="LD153">
        <v>0</v>
      </c>
      <c r="LE153">
        <v>0</v>
      </c>
      <c r="LF153">
        <v>252</v>
      </c>
      <c r="LG153">
        <v>252</v>
      </c>
      <c r="LH153">
        <v>0</v>
      </c>
      <c r="LI153">
        <v>252</v>
      </c>
      <c r="LJ153">
        <v>0</v>
      </c>
      <c r="LK153">
        <v>0</v>
      </c>
      <c r="LL153">
        <v>252</v>
      </c>
      <c r="LM153">
        <v>252</v>
      </c>
      <c r="LN153">
        <v>0</v>
      </c>
      <c r="LO153">
        <v>252</v>
      </c>
    </row>
    <row r="154" spans="1:327" hidden="1" x14ac:dyDescent="0.25">
      <c r="A154">
        <v>1</v>
      </c>
      <c r="B154">
        <v>552</v>
      </c>
      <c r="C154" t="s">
        <v>509</v>
      </c>
      <c r="D154" t="s">
        <v>510</v>
      </c>
      <c r="E154" t="e">
        <v>#REF!</v>
      </c>
      <c r="G154" t="s">
        <v>511</v>
      </c>
      <c r="I154" t="s">
        <v>64</v>
      </c>
      <c r="J154">
        <v>0</v>
      </c>
      <c r="K154">
        <v>14</v>
      </c>
      <c r="L154">
        <v>0</v>
      </c>
      <c r="M154">
        <v>14</v>
      </c>
      <c r="N154">
        <v>14</v>
      </c>
      <c r="O154">
        <v>0</v>
      </c>
      <c r="P154">
        <v>0</v>
      </c>
      <c r="Q154">
        <v>14</v>
      </c>
      <c r="R154">
        <v>0</v>
      </c>
      <c r="S154">
        <v>14</v>
      </c>
      <c r="T154">
        <v>14</v>
      </c>
      <c r="U154">
        <v>0</v>
      </c>
      <c r="V154">
        <v>0</v>
      </c>
      <c r="W154">
        <v>14</v>
      </c>
      <c r="X154">
        <v>0</v>
      </c>
      <c r="Y154">
        <v>14</v>
      </c>
      <c r="Z154">
        <v>14</v>
      </c>
      <c r="AA154">
        <v>0</v>
      </c>
      <c r="AB154">
        <v>0</v>
      </c>
      <c r="AC154">
        <v>14</v>
      </c>
      <c r="AD154">
        <v>34</v>
      </c>
      <c r="AE154">
        <v>48</v>
      </c>
      <c r="AF154">
        <v>48</v>
      </c>
      <c r="AG154">
        <v>0</v>
      </c>
      <c r="AH154">
        <v>0</v>
      </c>
      <c r="AI154">
        <v>10</v>
      </c>
      <c r="AJ154">
        <v>24</v>
      </c>
      <c r="AK154">
        <v>34</v>
      </c>
      <c r="AM154">
        <v>34</v>
      </c>
      <c r="AN154">
        <v>0</v>
      </c>
      <c r="AO154">
        <v>14</v>
      </c>
      <c r="AP154">
        <v>10</v>
      </c>
      <c r="AQ154">
        <v>24</v>
      </c>
      <c r="AS154">
        <v>24</v>
      </c>
      <c r="AT154">
        <v>0</v>
      </c>
      <c r="AU154">
        <v>10</v>
      </c>
      <c r="AV154">
        <v>0</v>
      </c>
      <c r="AW154">
        <v>10</v>
      </c>
      <c r="AY154">
        <v>10</v>
      </c>
      <c r="AZ154">
        <v>0</v>
      </c>
      <c r="BA154">
        <v>14</v>
      </c>
      <c r="BB154">
        <v>14</v>
      </c>
      <c r="BC154">
        <v>28</v>
      </c>
      <c r="BD154">
        <v>28</v>
      </c>
      <c r="BE154">
        <v>0</v>
      </c>
      <c r="BF154">
        <v>0</v>
      </c>
      <c r="BG154">
        <v>14</v>
      </c>
      <c r="BH154">
        <v>0</v>
      </c>
      <c r="BI154">
        <v>14</v>
      </c>
      <c r="BK154">
        <v>14</v>
      </c>
      <c r="BL154">
        <v>0</v>
      </c>
      <c r="BM154">
        <v>14</v>
      </c>
      <c r="BN154">
        <v>0</v>
      </c>
      <c r="BO154">
        <v>14</v>
      </c>
      <c r="BP154">
        <v>14</v>
      </c>
      <c r="BQ154">
        <v>0</v>
      </c>
      <c r="BR154">
        <v>0</v>
      </c>
      <c r="BS154">
        <v>14</v>
      </c>
      <c r="BT154">
        <v>0</v>
      </c>
      <c r="BU154">
        <v>14</v>
      </c>
      <c r="BV154">
        <v>14</v>
      </c>
      <c r="BW154">
        <v>0</v>
      </c>
      <c r="BX154">
        <v>0</v>
      </c>
      <c r="BY154">
        <v>14</v>
      </c>
      <c r="BZ154">
        <v>14</v>
      </c>
      <c r="CA154">
        <v>28</v>
      </c>
      <c r="CB154">
        <v>28</v>
      </c>
      <c r="CC154">
        <v>0</v>
      </c>
      <c r="CD154">
        <v>0</v>
      </c>
      <c r="CE154">
        <v>14</v>
      </c>
      <c r="CF154">
        <v>0</v>
      </c>
      <c r="CG154">
        <v>14</v>
      </c>
      <c r="CI154">
        <v>14</v>
      </c>
      <c r="CJ154">
        <v>0</v>
      </c>
      <c r="CK154">
        <v>14</v>
      </c>
      <c r="CL154">
        <v>66</v>
      </c>
      <c r="CM154">
        <v>80</v>
      </c>
      <c r="CN154">
        <v>80</v>
      </c>
      <c r="CO154">
        <v>0</v>
      </c>
      <c r="CP154">
        <v>0</v>
      </c>
      <c r="CQ154">
        <v>14</v>
      </c>
      <c r="CR154">
        <v>52</v>
      </c>
      <c r="CS154">
        <v>66</v>
      </c>
      <c r="CU154">
        <v>66</v>
      </c>
      <c r="CV154">
        <v>0</v>
      </c>
      <c r="CW154">
        <v>14</v>
      </c>
      <c r="CX154">
        <v>38</v>
      </c>
      <c r="CY154">
        <v>52</v>
      </c>
      <c r="DA154">
        <v>52</v>
      </c>
      <c r="DB154">
        <v>0</v>
      </c>
      <c r="DC154">
        <v>14</v>
      </c>
      <c r="DD154">
        <v>24</v>
      </c>
      <c r="DE154">
        <v>38</v>
      </c>
      <c r="DG154">
        <v>38</v>
      </c>
      <c r="DH154">
        <v>0</v>
      </c>
      <c r="DI154">
        <v>14</v>
      </c>
      <c r="DJ154">
        <v>10</v>
      </c>
      <c r="DK154">
        <v>24</v>
      </c>
      <c r="DM154">
        <v>24</v>
      </c>
      <c r="DN154">
        <v>0</v>
      </c>
      <c r="DO154">
        <v>10</v>
      </c>
      <c r="DP154">
        <v>0</v>
      </c>
      <c r="DQ154">
        <v>10</v>
      </c>
      <c r="DS154">
        <v>10</v>
      </c>
      <c r="DT154">
        <v>0</v>
      </c>
      <c r="DU154">
        <v>0</v>
      </c>
      <c r="DV154">
        <v>0</v>
      </c>
      <c r="DW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Q154">
        <v>0</v>
      </c>
      <c r="ER154">
        <v>0</v>
      </c>
      <c r="ES154">
        <v>14</v>
      </c>
      <c r="ET154">
        <v>0</v>
      </c>
      <c r="EU154">
        <v>14</v>
      </c>
      <c r="EV154">
        <v>14</v>
      </c>
      <c r="EW154">
        <v>0</v>
      </c>
      <c r="EX154">
        <v>0</v>
      </c>
      <c r="EY154">
        <v>14</v>
      </c>
      <c r="EZ154">
        <v>0</v>
      </c>
      <c r="FA154">
        <v>14</v>
      </c>
      <c r="FB154">
        <v>14</v>
      </c>
      <c r="FC154">
        <v>0</v>
      </c>
      <c r="FD154">
        <v>0</v>
      </c>
      <c r="FE154">
        <v>14</v>
      </c>
      <c r="FF154">
        <v>0</v>
      </c>
      <c r="FG154">
        <v>14</v>
      </c>
      <c r="FH154">
        <v>14</v>
      </c>
      <c r="FI154">
        <v>0</v>
      </c>
      <c r="FJ154">
        <v>0</v>
      </c>
      <c r="FK154">
        <v>14</v>
      </c>
      <c r="FL154">
        <v>0</v>
      </c>
      <c r="FM154">
        <v>14</v>
      </c>
      <c r="FN154">
        <v>14</v>
      </c>
      <c r="FO154">
        <v>0</v>
      </c>
      <c r="FP154">
        <v>0</v>
      </c>
      <c r="FQ154">
        <v>14</v>
      </c>
      <c r="FR154">
        <v>0</v>
      </c>
      <c r="FS154">
        <v>14</v>
      </c>
      <c r="FT154">
        <v>14</v>
      </c>
      <c r="FU154">
        <v>0</v>
      </c>
      <c r="FV154">
        <v>0</v>
      </c>
      <c r="FW154">
        <v>14</v>
      </c>
      <c r="FX154">
        <v>0</v>
      </c>
      <c r="FY154">
        <v>14</v>
      </c>
      <c r="FZ154">
        <v>14</v>
      </c>
      <c r="GA154">
        <v>0</v>
      </c>
      <c r="GB154">
        <v>0</v>
      </c>
      <c r="GC154">
        <v>14</v>
      </c>
      <c r="GD154">
        <v>0</v>
      </c>
      <c r="GE154">
        <v>14</v>
      </c>
      <c r="GF154">
        <v>14</v>
      </c>
      <c r="GG154">
        <v>0</v>
      </c>
      <c r="GH154">
        <v>0</v>
      </c>
      <c r="GI154">
        <v>14</v>
      </c>
      <c r="GJ154">
        <v>42</v>
      </c>
      <c r="GK154">
        <v>56</v>
      </c>
      <c r="GL154">
        <v>56</v>
      </c>
      <c r="GM154">
        <v>0</v>
      </c>
      <c r="GN154">
        <v>0</v>
      </c>
      <c r="GO154">
        <v>14</v>
      </c>
      <c r="GP154">
        <v>28</v>
      </c>
      <c r="GQ154">
        <v>42</v>
      </c>
      <c r="GS154">
        <v>42</v>
      </c>
      <c r="GT154">
        <v>0</v>
      </c>
      <c r="GU154">
        <v>14</v>
      </c>
      <c r="GV154">
        <v>14</v>
      </c>
      <c r="GW154">
        <v>28</v>
      </c>
      <c r="GY154">
        <v>28</v>
      </c>
      <c r="GZ154">
        <v>0</v>
      </c>
      <c r="HA154">
        <v>14</v>
      </c>
      <c r="HB154">
        <v>0</v>
      </c>
      <c r="HC154">
        <v>14</v>
      </c>
      <c r="HE154">
        <v>14</v>
      </c>
      <c r="HF154">
        <v>0</v>
      </c>
      <c r="HG154">
        <v>14</v>
      </c>
      <c r="HH154">
        <v>84</v>
      </c>
      <c r="HI154">
        <v>98</v>
      </c>
      <c r="HJ154">
        <v>98</v>
      </c>
      <c r="HK154">
        <v>0</v>
      </c>
      <c r="HL154">
        <v>0</v>
      </c>
      <c r="HM154">
        <v>14</v>
      </c>
      <c r="HN154">
        <v>70</v>
      </c>
      <c r="HO154">
        <v>84</v>
      </c>
      <c r="HQ154">
        <v>84</v>
      </c>
      <c r="HR154">
        <v>0</v>
      </c>
      <c r="HS154">
        <v>14</v>
      </c>
      <c r="HT154">
        <v>56</v>
      </c>
      <c r="HU154">
        <v>70</v>
      </c>
      <c r="HW154">
        <v>70</v>
      </c>
      <c r="HX154">
        <v>0</v>
      </c>
      <c r="HY154">
        <v>14</v>
      </c>
      <c r="HZ154">
        <v>42</v>
      </c>
      <c r="IA154">
        <v>56</v>
      </c>
      <c r="IC154">
        <v>56</v>
      </c>
      <c r="ID154">
        <v>0</v>
      </c>
      <c r="IE154">
        <v>14</v>
      </c>
      <c r="IF154">
        <v>28</v>
      </c>
      <c r="IG154">
        <v>42</v>
      </c>
      <c r="II154">
        <v>42</v>
      </c>
      <c r="IJ154">
        <v>0</v>
      </c>
      <c r="IK154">
        <v>14</v>
      </c>
      <c r="IL154">
        <v>14</v>
      </c>
      <c r="IM154">
        <v>28</v>
      </c>
      <c r="IO154">
        <v>28</v>
      </c>
      <c r="IP154">
        <v>0</v>
      </c>
      <c r="IQ154">
        <v>14</v>
      </c>
      <c r="IR154">
        <v>0</v>
      </c>
      <c r="IS154">
        <v>14</v>
      </c>
      <c r="IU154">
        <v>14</v>
      </c>
      <c r="IV154">
        <v>0</v>
      </c>
      <c r="IW154">
        <v>14</v>
      </c>
      <c r="IX154">
        <v>28</v>
      </c>
      <c r="IY154">
        <v>42</v>
      </c>
      <c r="IZ154">
        <v>42</v>
      </c>
      <c r="JA154">
        <v>0</v>
      </c>
      <c r="JB154">
        <v>0</v>
      </c>
      <c r="JC154">
        <v>14</v>
      </c>
      <c r="JD154">
        <v>14</v>
      </c>
      <c r="JE154">
        <v>28</v>
      </c>
      <c r="JG154">
        <v>28</v>
      </c>
      <c r="JH154">
        <v>0</v>
      </c>
      <c r="JI154">
        <v>14</v>
      </c>
      <c r="JJ154">
        <v>0</v>
      </c>
      <c r="JK154">
        <v>14</v>
      </c>
      <c r="JM154">
        <v>14</v>
      </c>
      <c r="JN154">
        <v>0</v>
      </c>
      <c r="JO154">
        <v>14</v>
      </c>
      <c r="JP154">
        <v>14</v>
      </c>
      <c r="JQ154">
        <v>28</v>
      </c>
      <c r="JR154">
        <v>28</v>
      </c>
      <c r="JS154">
        <v>0</v>
      </c>
      <c r="JT154">
        <v>0</v>
      </c>
      <c r="JU154">
        <v>14</v>
      </c>
      <c r="JV154">
        <v>0</v>
      </c>
      <c r="JW154">
        <v>14</v>
      </c>
      <c r="JY154">
        <v>14</v>
      </c>
      <c r="JZ154">
        <v>0</v>
      </c>
      <c r="KA154">
        <v>14</v>
      </c>
      <c r="KB154">
        <v>28</v>
      </c>
      <c r="KC154">
        <v>42</v>
      </c>
      <c r="KD154">
        <v>42</v>
      </c>
      <c r="KE154">
        <v>0</v>
      </c>
      <c r="KF154">
        <v>0</v>
      </c>
      <c r="KG154">
        <v>14</v>
      </c>
      <c r="KH154">
        <v>14</v>
      </c>
      <c r="KI154">
        <v>28</v>
      </c>
      <c r="KK154">
        <v>28</v>
      </c>
      <c r="KL154">
        <v>0</v>
      </c>
      <c r="KM154">
        <v>14</v>
      </c>
      <c r="KN154">
        <v>0</v>
      </c>
      <c r="KO154">
        <v>14</v>
      </c>
      <c r="KP154">
        <v>0</v>
      </c>
      <c r="KQ154">
        <v>14</v>
      </c>
      <c r="KR154">
        <v>0</v>
      </c>
      <c r="KS154">
        <v>14</v>
      </c>
      <c r="KT154">
        <v>70</v>
      </c>
      <c r="KU154">
        <v>84</v>
      </c>
      <c r="KV154">
        <v>84</v>
      </c>
      <c r="KW154">
        <v>0</v>
      </c>
      <c r="KX154">
        <v>0</v>
      </c>
      <c r="KY154">
        <v>14</v>
      </c>
      <c r="KZ154">
        <v>56</v>
      </c>
      <c r="LA154">
        <v>70</v>
      </c>
      <c r="LB154">
        <v>0</v>
      </c>
      <c r="LC154">
        <v>70</v>
      </c>
      <c r="LD154">
        <v>0</v>
      </c>
      <c r="LE154">
        <v>14</v>
      </c>
      <c r="LF154">
        <v>42</v>
      </c>
      <c r="LG154">
        <v>56</v>
      </c>
      <c r="LH154">
        <v>0</v>
      </c>
      <c r="LI154">
        <v>56</v>
      </c>
      <c r="LJ154">
        <v>0</v>
      </c>
      <c r="LK154">
        <v>14</v>
      </c>
      <c r="LL154">
        <v>28</v>
      </c>
      <c r="LM154">
        <v>42</v>
      </c>
      <c r="LN154">
        <v>0</v>
      </c>
      <c r="LO154">
        <v>42</v>
      </c>
    </row>
    <row r="155" spans="1:327" hidden="1" x14ac:dyDescent="0.25">
      <c r="A155">
        <v>1</v>
      </c>
      <c r="B155">
        <v>554</v>
      </c>
      <c r="C155" t="s">
        <v>512</v>
      </c>
      <c r="D155" t="s">
        <v>513</v>
      </c>
      <c r="E155" t="e">
        <v>#REF!</v>
      </c>
      <c r="F155">
        <v>974740573</v>
      </c>
      <c r="I155" t="s">
        <v>64</v>
      </c>
      <c r="J155">
        <v>0</v>
      </c>
      <c r="K155">
        <v>14</v>
      </c>
      <c r="L155">
        <v>104</v>
      </c>
      <c r="M155">
        <v>118</v>
      </c>
      <c r="N155">
        <v>118</v>
      </c>
      <c r="O155">
        <v>0</v>
      </c>
      <c r="P155">
        <v>0</v>
      </c>
      <c r="Q155">
        <v>14</v>
      </c>
      <c r="R155">
        <v>90</v>
      </c>
      <c r="S155">
        <v>104</v>
      </c>
      <c r="U155">
        <v>104</v>
      </c>
      <c r="V155">
        <v>0</v>
      </c>
      <c r="W155">
        <v>14</v>
      </c>
      <c r="X155">
        <v>76</v>
      </c>
      <c r="Y155">
        <v>90</v>
      </c>
      <c r="AA155">
        <v>90</v>
      </c>
      <c r="AB155">
        <v>0</v>
      </c>
      <c r="AC155">
        <v>14</v>
      </c>
      <c r="AD155">
        <v>62</v>
      </c>
      <c r="AE155">
        <v>76</v>
      </c>
      <c r="AG155">
        <v>76</v>
      </c>
      <c r="AH155">
        <v>0</v>
      </c>
      <c r="AI155">
        <v>10</v>
      </c>
      <c r="AJ155">
        <v>52</v>
      </c>
      <c r="AK155">
        <v>62</v>
      </c>
      <c r="AM155">
        <v>62</v>
      </c>
      <c r="AN155">
        <v>0</v>
      </c>
      <c r="AO155">
        <v>14</v>
      </c>
      <c r="AP155">
        <v>38</v>
      </c>
      <c r="AQ155">
        <v>52</v>
      </c>
      <c r="AS155">
        <v>52</v>
      </c>
      <c r="AT155">
        <v>0</v>
      </c>
      <c r="AU155">
        <v>10</v>
      </c>
      <c r="AV155">
        <v>28</v>
      </c>
      <c r="AW155">
        <v>38</v>
      </c>
      <c r="AY155">
        <v>38</v>
      </c>
      <c r="AZ155">
        <v>0</v>
      </c>
      <c r="BA155">
        <v>14</v>
      </c>
      <c r="BB155">
        <v>14</v>
      </c>
      <c r="BC155">
        <v>28</v>
      </c>
      <c r="BE155">
        <v>28</v>
      </c>
      <c r="BF155">
        <v>0</v>
      </c>
      <c r="BG155">
        <v>14</v>
      </c>
      <c r="BH155">
        <v>0</v>
      </c>
      <c r="BI155">
        <v>14</v>
      </c>
      <c r="BK155">
        <v>14</v>
      </c>
      <c r="BL155">
        <v>0</v>
      </c>
      <c r="BM155">
        <v>14</v>
      </c>
      <c r="BN155">
        <v>232</v>
      </c>
      <c r="BO155">
        <v>246</v>
      </c>
      <c r="BP155">
        <v>246</v>
      </c>
      <c r="BQ155">
        <v>0</v>
      </c>
      <c r="BR155">
        <v>0</v>
      </c>
      <c r="BS155">
        <v>14</v>
      </c>
      <c r="BT155">
        <v>218</v>
      </c>
      <c r="BU155">
        <v>232</v>
      </c>
      <c r="BW155">
        <v>232</v>
      </c>
      <c r="BX155">
        <v>0</v>
      </c>
      <c r="BY155">
        <v>14</v>
      </c>
      <c r="BZ155">
        <v>204</v>
      </c>
      <c r="CA155">
        <v>218</v>
      </c>
      <c r="CC155">
        <v>218</v>
      </c>
      <c r="CD155">
        <v>0</v>
      </c>
      <c r="CE155">
        <v>14</v>
      </c>
      <c r="CF155">
        <v>190</v>
      </c>
      <c r="CG155">
        <v>204</v>
      </c>
      <c r="CI155">
        <v>204</v>
      </c>
      <c r="CJ155">
        <v>0</v>
      </c>
      <c r="CK155">
        <v>14</v>
      </c>
      <c r="CL155">
        <v>176</v>
      </c>
      <c r="CM155">
        <v>190</v>
      </c>
      <c r="CO155">
        <v>190</v>
      </c>
      <c r="CP155">
        <v>0</v>
      </c>
      <c r="CQ155">
        <v>14</v>
      </c>
      <c r="CR155">
        <v>162</v>
      </c>
      <c r="CS155">
        <v>176</v>
      </c>
      <c r="CU155">
        <v>176</v>
      </c>
      <c r="CV155">
        <v>0</v>
      </c>
      <c r="CW155">
        <v>14</v>
      </c>
      <c r="CX155">
        <v>148</v>
      </c>
      <c r="CY155">
        <v>162</v>
      </c>
      <c r="DA155">
        <v>162</v>
      </c>
      <c r="DB155">
        <v>0</v>
      </c>
      <c r="DC155">
        <v>14</v>
      </c>
      <c r="DD155">
        <v>134</v>
      </c>
      <c r="DE155">
        <v>148</v>
      </c>
      <c r="DG155">
        <v>148</v>
      </c>
      <c r="DH155">
        <v>0</v>
      </c>
      <c r="DI155">
        <v>14</v>
      </c>
      <c r="DJ155">
        <v>120</v>
      </c>
      <c r="DK155">
        <v>134</v>
      </c>
      <c r="DM155">
        <v>134</v>
      </c>
      <c r="DN155">
        <v>0</v>
      </c>
      <c r="DO155">
        <v>10</v>
      </c>
      <c r="DP155">
        <v>110</v>
      </c>
      <c r="DQ155">
        <v>120</v>
      </c>
      <c r="DS155">
        <v>120</v>
      </c>
      <c r="DT155">
        <v>0</v>
      </c>
      <c r="DU155">
        <v>0</v>
      </c>
      <c r="DV155">
        <v>110</v>
      </c>
      <c r="DW155">
        <v>110</v>
      </c>
      <c r="DY155">
        <v>110</v>
      </c>
      <c r="DZ155">
        <v>0</v>
      </c>
      <c r="EA155">
        <v>0</v>
      </c>
      <c r="EB155">
        <v>110</v>
      </c>
      <c r="EC155">
        <v>110</v>
      </c>
      <c r="EE155">
        <v>110</v>
      </c>
      <c r="EF155">
        <v>0</v>
      </c>
      <c r="EG155">
        <v>0</v>
      </c>
      <c r="EH155">
        <v>110</v>
      </c>
      <c r="EI155">
        <v>110</v>
      </c>
      <c r="EK155">
        <v>110</v>
      </c>
      <c r="EL155">
        <v>0</v>
      </c>
      <c r="EM155">
        <v>0</v>
      </c>
      <c r="EN155">
        <v>110</v>
      </c>
      <c r="EO155">
        <v>110</v>
      </c>
      <c r="EQ155">
        <v>110</v>
      </c>
      <c r="ER155">
        <v>0</v>
      </c>
      <c r="ES155">
        <v>14</v>
      </c>
      <c r="ET155">
        <v>96</v>
      </c>
      <c r="EU155">
        <v>110</v>
      </c>
      <c r="EW155">
        <v>110</v>
      </c>
      <c r="EX155">
        <v>0</v>
      </c>
      <c r="EY155">
        <v>14</v>
      </c>
      <c r="EZ155">
        <v>82</v>
      </c>
      <c r="FA155">
        <v>96</v>
      </c>
      <c r="FC155">
        <v>96</v>
      </c>
      <c r="FD155">
        <v>0</v>
      </c>
      <c r="FE155">
        <v>14</v>
      </c>
      <c r="FF155">
        <v>68</v>
      </c>
      <c r="FG155">
        <v>82</v>
      </c>
      <c r="FI155">
        <v>82</v>
      </c>
      <c r="FJ155">
        <v>0</v>
      </c>
      <c r="FK155">
        <v>14</v>
      </c>
      <c r="FL155">
        <v>54</v>
      </c>
      <c r="FM155">
        <v>68</v>
      </c>
      <c r="FO155">
        <v>68</v>
      </c>
      <c r="FP155">
        <v>0</v>
      </c>
      <c r="FQ155">
        <v>14</v>
      </c>
      <c r="FR155">
        <v>40</v>
      </c>
      <c r="FS155">
        <v>54</v>
      </c>
      <c r="FU155">
        <v>54</v>
      </c>
      <c r="FV155">
        <v>0</v>
      </c>
      <c r="FW155">
        <v>14</v>
      </c>
      <c r="FX155">
        <v>126</v>
      </c>
      <c r="FY155">
        <v>140</v>
      </c>
      <c r="FZ155">
        <v>100</v>
      </c>
      <c r="GA155">
        <v>40</v>
      </c>
      <c r="GB155">
        <v>0</v>
      </c>
      <c r="GC155">
        <v>14</v>
      </c>
      <c r="GD155">
        <v>112</v>
      </c>
      <c r="GE155">
        <v>126</v>
      </c>
      <c r="GG155">
        <v>126</v>
      </c>
      <c r="GH155">
        <v>0</v>
      </c>
      <c r="GI155">
        <v>14</v>
      </c>
      <c r="GJ155">
        <v>98</v>
      </c>
      <c r="GK155">
        <v>112</v>
      </c>
      <c r="GM155">
        <v>112</v>
      </c>
      <c r="GN155">
        <v>0</v>
      </c>
      <c r="GO155">
        <v>14</v>
      </c>
      <c r="GP155">
        <v>84</v>
      </c>
      <c r="GQ155">
        <v>98</v>
      </c>
      <c r="GS155">
        <v>98</v>
      </c>
      <c r="GT155">
        <v>0</v>
      </c>
      <c r="GU155">
        <v>14</v>
      </c>
      <c r="GV155">
        <v>70</v>
      </c>
      <c r="GW155">
        <v>84</v>
      </c>
      <c r="GY155">
        <v>84</v>
      </c>
      <c r="GZ155">
        <v>0</v>
      </c>
      <c r="HA155">
        <v>14</v>
      </c>
      <c r="HB155">
        <v>56</v>
      </c>
      <c r="HC155">
        <v>70</v>
      </c>
      <c r="HE155">
        <v>70</v>
      </c>
      <c r="HF155">
        <v>0</v>
      </c>
      <c r="HG155">
        <v>14</v>
      </c>
      <c r="HH155">
        <v>42</v>
      </c>
      <c r="HI155">
        <v>56</v>
      </c>
      <c r="HK155">
        <v>56</v>
      </c>
      <c r="HL155">
        <v>0</v>
      </c>
      <c r="HM155">
        <v>14</v>
      </c>
      <c r="HN155">
        <v>28</v>
      </c>
      <c r="HO155">
        <v>42</v>
      </c>
      <c r="HQ155">
        <v>42</v>
      </c>
      <c r="HR155">
        <v>0</v>
      </c>
      <c r="HS155">
        <v>14</v>
      </c>
      <c r="HT155">
        <v>14</v>
      </c>
      <c r="HU155">
        <v>28</v>
      </c>
      <c r="HW155">
        <v>28</v>
      </c>
      <c r="HX155">
        <v>0</v>
      </c>
      <c r="HY155">
        <v>14</v>
      </c>
      <c r="HZ155">
        <v>0</v>
      </c>
      <c r="IA155">
        <v>14</v>
      </c>
      <c r="IC155">
        <v>14</v>
      </c>
      <c r="ID155">
        <v>0</v>
      </c>
      <c r="IE155">
        <v>14</v>
      </c>
      <c r="IF155">
        <v>84</v>
      </c>
      <c r="IG155">
        <v>98</v>
      </c>
      <c r="IH155">
        <v>98</v>
      </c>
      <c r="II155">
        <v>0</v>
      </c>
      <c r="IJ155">
        <v>0</v>
      </c>
      <c r="IK155">
        <v>14</v>
      </c>
      <c r="IL155">
        <v>70</v>
      </c>
      <c r="IM155">
        <v>84</v>
      </c>
      <c r="IO155">
        <v>84</v>
      </c>
      <c r="IP155">
        <v>0</v>
      </c>
      <c r="IQ155">
        <v>14</v>
      </c>
      <c r="IR155">
        <v>56</v>
      </c>
      <c r="IS155">
        <v>70</v>
      </c>
      <c r="IU155">
        <v>70</v>
      </c>
      <c r="IV155">
        <v>0</v>
      </c>
      <c r="IW155">
        <v>14</v>
      </c>
      <c r="IX155">
        <v>42</v>
      </c>
      <c r="IY155">
        <v>56</v>
      </c>
      <c r="JA155">
        <v>56</v>
      </c>
      <c r="JB155">
        <v>0</v>
      </c>
      <c r="JC155">
        <v>14</v>
      </c>
      <c r="JD155">
        <v>28</v>
      </c>
      <c r="JE155">
        <v>42</v>
      </c>
      <c r="JG155">
        <v>42</v>
      </c>
      <c r="JH155">
        <v>0</v>
      </c>
      <c r="JI155">
        <v>14</v>
      </c>
      <c r="JJ155">
        <v>14</v>
      </c>
      <c r="JK155">
        <v>28</v>
      </c>
      <c r="JM155">
        <v>28</v>
      </c>
      <c r="JN155">
        <v>0</v>
      </c>
      <c r="JO155">
        <v>14</v>
      </c>
      <c r="JP155">
        <v>0</v>
      </c>
      <c r="JQ155">
        <v>14</v>
      </c>
      <c r="JS155">
        <v>14</v>
      </c>
      <c r="JT155">
        <v>0</v>
      </c>
      <c r="JU155">
        <v>14</v>
      </c>
      <c r="JV155">
        <v>126</v>
      </c>
      <c r="JW155">
        <v>140</v>
      </c>
      <c r="JX155">
        <v>140</v>
      </c>
      <c r="JY155">
        <v>0</v>
      </c>
      <c r="JZ155">
        <v>0</v>
      </c>
      <c r="KA155">
        <v>14</v>
      </c>
      <c r="KB155">
        <v>112</v>
      </c>
      <c r="KC155">
        <v>126</v>
      </c>
      <c r="KE155">
        <v>126</v>
      </c>
      <c r="KF155">
        <v>0</v>
      </c>
      <c r="KG155">
        <v>14</v>
      </c>
      <c r="KH155">
        <v>98</v>
      </c>
      <c r="KI155">
        <v>112</v>
      </c>
      <c r="KK155">
        <v>112</v>
      </c>
      <c r="KL155">
        <v>0</v>
      </c>
      <c r="KM155">
        <v>14</v>
      </c>
      <c r="KN155">
        <v>84</v>
      </c>
      <c r="KO155">
        <v>98</v>
      </c>
      <c r="KP155">
        <v>0</v>
      </c>
      <c r="KQ155">
        <v>98</v>
      </c>
      <c r="KR155">
        <v>0</v>
      </c>
      <c r="KS155">
        <v>14</v>
      </c>
      <c r="KT155">
        <v>70</v>
      </c>
      <c r="KU155">
        <v>84</v>
      </c>
      <c r="KV155">
        <v>0</v>
      </c>
      <c r="KW155">
        <v>84</v>
      </c>
      <c r="KX155">
        <v>0</v>
      </c>
      <c r="KY155">
        <v>14</v>
      </c>
      <c r="KZ155">
        <v>56</v>
      </c>
      <c r="LA155">
        <v>70</v>
      </c>
      <c r="LB155">
        <v>0</v>
      </c>
      <c r="LC155">
        <v>70</v>
      </c>
      <c r="LD155">
        <v>0</v>
      </c>
      <c r="LE155">
        <v>14</v>
      </c>
      <c r="LF155">
        <v>42</v>
      </c>
      <c r="LG155">
        <v>56</v>
      </c>
      <c r="LH155">
        <v>0</v>
      </c>
      <c r="LI155">
        <v>56</v>
      </c>
      <c r="LJ155">
        <v>0</v>
      </c>
      <c r="LK155">
        <v>14</v>
      </c>
      <c r="LL155">
        <v>28</v>
      </c>
      <c r="LM155">
        <v>42</v>
      </c>
      <c r="LN155">
        <v>0</v>
      </c>
      <c r="LO155">
        <v>42</v>
      </c>
    </row>
    <row r="156" spans="1:327" hidden="1" x14ac:dyDescent="0.25">
      <c r="A156">
        <v>1</v>
      </c>
      <c r="B156">
        <v>555</v>
      </c>
      <c r="C156" t="s">
        <v>514</v>
      </c>
      <c r="D156" t="s">
        <v>515</v>
      </c>
      <c r="E156" t="e">
        <v>#REF!</v>
      </c>
      <c r="F156" t="s">
        <v>516</v>
      </c>
      <c r="H156" t="s">
        <v>517</v>
      </c>
      <c r="I156" t="s">
        <v>108</v>
      </c>
      <c r="J156">
        <v>0</v>
      </c>
      <c r="K156">
        <v>0</v>
      </c>
      <c r="L156">
        <v>28</v>
      </c>
      <c r="M156">
        <v>28</v>
      </c>
      <c r="O156">
        <v>28</v>
      </c>
      <c r="P156">
        <v>0</v>
      </c>
      <c r="Q156">
        <v>0</v>
      </c>
      <c r="R156">
        <v>28</v>
      </c>
      <c r="S156">
        <v>28</v>
      </c>
      <c r="U156">
        <v>28</v>
      </c>
      <c r="V156">
        <v>0</v>
      </c>
      <c r="W156">
        <v>0</v>
      </c>
      <c r="X156">
        <v>28</v>
      </c>
      <c r="Y156">
        <v>28</v>
      </c>
      <c r="AA156">
        <v>28</v>
      </c>
      <c r="AB156">
        <v>0</v>
      </c>
      <c r="AC156">
        <v>0</v>
      </c>
      <c r="AD156">
        <v>28</v>
      </c>
      <c r="AE156">
        <v>28</v>
      </c>
      <c r="AG156">
        <v>28</v>
      </c>
      <c r="AH156">
        <v>0</v>
      </c>
      <c r="AI156">
        <v>0</v>
      </c>
      <c r="AJ156">
        <v>28</v>
      </c>
      <c r="AK156">
        <v>28</v>
      </c>
      <c r="AM156">
        <v>28</v>
      </c>
      <c r="AN156">
        <v>0</v>
      </c>
      <c r="AO156">
        <v>0</v>
      </c>
      <c r="AP156">
        <v>28</v>
      </c>
      <c r="AQ156">
        <v>28</v>
      </c>
      <c r="AS156">
        <v>28</v>
      </c>
      <c r="AT156">
        <v>0</v>
      </c>
      <c r="AU156">
        <v>0</v>
      </c>
      <c r="AV156">
        <v>28</v>
      </c>
      <c r="AW156">
        <v>28</v>
      </c>
      <c r="AY156">
        <v>28</v>
      </c>
      <c r="AZ156">
        <v>0</v>
      </c>
      <c r="BA156">
        <v>0</v>
      </c>
      <c r="BB156">
        <v>28</v>
      </c>
      <c r="BC156">
        <v>28</v>
      </c>
      <c r="BE156">
        <v>28</v>
      </c>
      <c r="BF156">
        <v>0</v>
      </c>
      <c r="BG156">
        <v>0</v>
      </c>
      <c r="BH156">
        <v>28</v>
      </c>
      <c r="BI156">
        <v>28</v>
      </c>
      <c r="BK156">
        <v>28</v>
      </c>
      <c r="BL156">
        <v>0</v>
      </c>
      <c r="BM156">
        <v>0</v>
      </c>
      <c r="BN156">
        <v>28</v>
      </c>
      <c r="BO156">
        <v>28</v>
      </c>
      <c r="BQ156">
        <v>28</v>
      </c>
      <c r="BR156">
        <v>0</v>
      </c>
      <c r="BS156">
        <v>0</v>
      </c>
      <c r="BT156">
        <v>28</v>
      </c>
      <c r="BU156">
        <v>28</v>
      </c>
      <c r="BW156">
        <v>28</v>
      </c>
      <c r="BX156">
        <v>0</v>
      </c>
      <c r="BY156">
        <v>0</v>
      </c>
      <c r="BZ156">
        <v>28</v>
      </c>
      <c r="CA156">
        <v>28</v>
      </c>
      <c r="CC156">
        <v>28</v>
      </c>
      <c r="CD156">
        <v>0</v>
      </c>
      <c r="CE156">
        <v>0</v>
      </c>
      <c r="CF156">
        <v>28</v>
      </c>
      <c r="CG156">
        <v>28</v>
      </c>
      <c r="CI156">
        <v>28</v>
      </c>
      <c r="CJ156">
        <v>0</v>
      </c>
      <c r="CK156">
        <v>0</v>
      </c>
      <c r="CL156">
        <v>28</v>
      </c>
      <c r="CM156">
        <v>28</v>
      </c>
      <c r="CO156">
        <v>28</v>
      </c>
      <c r="CP156">
        <v>0</v>
      </c>
      <c r="CQ156">
        <v>0</v>
      </c>
      <c r="CR156">
        <v>28</v>
      </c>
      <c r="CS156">
        <v>28</v>
      </c>
      <c r="CU156">
        <v>28</v>
      </c>
      <c r="CV156">
        <v>0</v>
      </c>
      <c r="CW156">
        <v>0</v>
      </c>
      <c r="CX156">
        <v>28</v>
      </c>
      <c r="CY156">
        <v>28</v>
      </c>
      <c r="DA156">
        <v>28</v>
      </c>
      <c r="DB156">
        <v>0</v>
      </c>
      <c r="DC156">
        <v>0</v>
      </c>
      <c r="DD156">
        <v>28</v>
      </c>
      <c r="DE156">
        <v>28</v>
      </c>
      <c r="DG156">
        <v>28</v>
      </c>
      <c r="DH156">
        <v>0</v>
      </c>
      <c r="DI156">
        <v>0</v>
      </c>
      <c r="DJ156">
        <v>28</v>
      </c>
      <c r="DK156">
        <v>28</v>
      </c>
      <c r="DM156">
        <v>28</v>
      </c>
      <c r="DN156">
        <v>0</v>
      </c>
      <c r="DO156">
        <v>0</v>
      </c>
      <c r="DP156">
        <v>28</v>
      </c>
      <c r="DQ156">
        <v>28</v>
      </c>
      <c r="DS156">
        <v>28</v>
      </c>
      <c r="DT156">
        <v>0</v>
      </c>
      <c r="DU156">
        <v>0</v>
      </c>
      <c r="DV156">
        <v>28</v>
      </c>
      <c r="DW156">
        <v>28</v>
      </c>
      <c r="DY156">
        <v>28</v>
      </c>
      <c r="DZ156">
        <v>0</v>
      </c>
      <c r="EA156">
        <v>0</v>
      </c>
      <c r="EB156">
        <v>28</v>
      </c>
      <c r="EC156">
        <v>28</v>
      </c>
      <c r="EE156">
        <v>28</v>
      </c>
      <c r="EF156">
        <v>0</v>
      </c>
      <c r="EG156">
        <v>0</v>
      </c>
      <c r="EH156">
        <v>28</v>
      </c>
      <c r="EI156">
        <v>28</v>
      </c>
      <c r="EK156">
        <v>28</v>
      </c>
      <c r="EL156">
        <v>0</v>
      </c>
      <c r="EM156">
        <v>0</v>
      </c>
      <c r="EN156">
        <v>28</v>
      </c>
      <c r="EO156">
        <v>28</v>
      </c>
      <c r="EQ156">
        <v>28</v>
      </c>
      <c r="ER156">
        <v>0</v>
      </c>
      <c r="ES156">
        <v>0</v>
      </c>
      <c r="ET156">
        <v>28</v>
      </c>
      <c r="EU156">
        <v>28</v>
      </c>
      <c r="EW156">
        <v>28</v>
      </c>
      <c r="EX156">
        <v>0</v>
      </c>
      <c r="EY156">
        <v>0</v>
      </c>
      <c r="EZ156">
        <v>28</v>
      </c>
      <c r="FA156">
        <v>28</v>
      </c>
      <c r="FC156">
        <v>28</v>
      </c>
      <c r="FD156">
        <v>0</v>
      </c>
      <c r="FE156">
        <v>0</v>
      </c>
      <c r="FF156">
        <v>28</v>
      </c>
      <c r="FG156">
        <v>28</v>
      </c>
      <c r="FI156">
        <v>28</v>
      </c>
      <c r="FJ156">
        <v>0</v>
      </c>
      <c r="FK156">
        <v>0</v>
      </c>
      <c r="FL156">
        <v>28</v>
      </c>
      <c r="FM156">
        <v>28</v>
      </c>
      <c r="FO156">
        <v>28</v>
      </c>
      <c r="FP156">
        <v>0</v>
      </c>
      <c r="FQ156">
        <v>14</v>
      </c>
      <c r="FR156">
        <v>14</v>
      </c>
      <c r="FS156">
        <v>28</v>
      </c>
      <c r="FU156">
        <v>28</v>
      </c>
      <c r="FV156">
        <v>0</v>
      </c>
      <c r="FW156">
        <v>14</v>
      </c>
      <c r="FX156">
        <v>0</v>
      </c>
      <c r="FY156">
        <v>14</v>
      </c>
      <c r="GA156">
        <v>14</v>
      </c>
      <c r="GB156">
        <v>0</v>
      </c>
      <c r="GC156">
        <v>14</v>
      </c>
      <c r="GD156">
        <v>0</v>
      </c>
      <c r="GE156">
        <v>14</v>
      </c>
      <c r="GF156">
        <v>14</v>
      </c>
      <c r="GG156">
        <v>0</v>
      </c>
      <c r="GH156">
        <v>0</v>
      </c>
      <c r="GI156">
        <v>14</v>
      </c>
      <c r="GJ156">
        <v>0</v>
      </c>
      <c r="GK156">
        <v>14</v>
      </c>
      <c r="GL156">
        <v>14</v>
      </c>
      <c r="GM156">
        <v>0</v>
      </c>
      <c r="GN156">
        <v>0</v>
      </c>
      <c r="GO156">
        <v>0</v>
      </c>
      <c r="GP156">
        <v>0</v>
      </c>
      <c r="GQ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</row>
    <row r="157" spans="1:327" hidden="1" x14ac:dyDescent="0.25">
      <c r="A157">
        <v>1</v>
      </c>
      <c r="B157">
        <v>556</v>
      </c>
      <c r="C157" t="s">
        <v>518</v>
      </c>
      <c r="D157" t="s">
        <v>519</v>
      </c>
      <c r="E157" t="e">
        <v>#REF!</v>
      </c>
      <c r="G157" t="s">
        <v>520</v>
      </c>
      <c r="I157" t="s">
        <v>64</v>
      </c>
      <c r="J157">
        <v>0</v>
      </c>
      <c r="K157">
        <v>14</v>
      </c>
      <c r="L157">
        <v>28</v>
      </c>
      <c r="M157">
        <v>42</v>
      </c>
      <c r="N157">
        <v>42</v>
      </c>
      <c r="O157">
        <v>0</v>
      </c>
      <c r="P157">
        <v>0</v>
      </c>
      <c r="Q157">
        <v>14</v>
      </c>
      <c r="R157">
        <v>14</v>
      </c>
      <c r="S157">
        <v>28</v>
      </c>
      <c r="U157">
        <v>28</v>
      </c>
      <c r="V157">
        <v>0</v>
      </c>
      <c r="W157">
        <v>14</v>
      </c>
      <c r="X157">
        <v>0</v>
      </c>
      <c r="Y157">
        <v>14</v>
      </c>
      <c r="AA157">
        <v>14</v>
      </c>
      <c r="AB157">
        <v>0</v>
      </c>
      <c r="AC157">
        <v>14</v>
      </c>
      <c r="AD157">
        <v>10</v>
      </c>
      <c r="AE157">
        <v>24</v>
      </c>
      <c r="AF157">
        <v>24</v>
      </c>
      <c r="AG157">
        <v>0</v>
      </c>
      <c r="AH157">
        <v>0</v>
      </c>
      <c r="AI157">
        <v>10</v>
      </c>
      <c r="AJ157">
        <v>0</v>
      </c>
      <c r="AK157">
        <v>10</v>
      </c>
      <c r="AM157">
        <v>10</v>
      </c>
      <c r="AN157">
        <v>0</v>
      </c>
      <c r="AO157">
        <v>14</v>
      </c>
      <c r="AP157">
        <v>10</v>
      </c>
      <c r="AQ157">
        <v>24</v>
      </c>
      <c r="AR157">
        <v>24</v>
      </c>
      <c r="AS157">
        <v>0</v>
      </c>
      <c r="AT157">
        <v>0</v>
      </c>
      <c r="AU157">
        <v>10</v>
      </c>
      <c r="AV157">
        <v>0</v>
      </c>
      <c r="AW157">
        <v>10</v>
      </c>
      <c r="AY157">
        <v>10</v>
      </c>
      <c r="AZ157">
        <v>0</v>
      </c>
      <c r="BA157">
        <v>14</v>
      </c>
      <c r="BB157">
        <v>0</v>
      </c>
      <c r="BC157">
        <v>14</v>
      </c>
      <c r="BD157">
        <v>14</v>
      </c>
      <c r="BE157">
        <v>0</v>
      </c>
      <c r="BF157">
        <v>0</v>
      </c>
      <c r="BG157">
        <v>14</v>
      </c>
      <c r="BH157">
        <v>0</v>
      </c>
      <c r="BI157">
        <v>14</v>
      </c>
      <c r="BJ157">
        <v>14</v>
      </c>
      <c r="BK157">
        <v>0</v>
      </c>
      <c r="BL157">
        <v>0</v>
      </c>
      <c r="BM157">
        <v>14</v>
      </c>
      <c r="BN157">
        <v>0</v>
      </c>
      <c r="BO157">
        <v>14</v>
      </c>
      <c r="BP157">
        <v>14</v>
      </c>
      <c r="BQ157">
        <v>0</v>
      </c>
      <c r="BR157">
        <v>0</v>
      </c>
      <c r="BS157">
        <v>14</v>
      </c>
      <c r="BT157">
        <v>0</v>
      </c>
      <c r="BU157">
        <v>14</v>
      </c>
      <c r="BV157">
        <v>14</v>
      </c>
      <c r="BW157">
        <v>0</v>
      </c>
      <c r="BX157">
        <v>0</v>
      </c>
      <c r="BY157">
        <v>14</v>
      </c>
      <c r="BZ157">
        <v>0</v>
      </c>
      <c r="CA157">
        <v>14</v>
      </c>
      <c r="CB157">
        <v>14</v>
      </c>
      <c r="CC157">
        <v>0</v>
      </c>
      <c r="CD157">
        <v>0</v>
      </c>
      <c r="CE157">
        <v>14</v>
      </c>
      <c r="CF157">
        <v>56</v>
      </c>
      <c r="CG157">
        <v>70</v>
      </c>
      <c r="CH157">
        <v>70</v>
      </c>
      <c r="CI157">
        <v>0</v>
      </c>
      <c r="CJ157">
        <v>0</v>
      </c>
      <c r="CK157">
        <v>14</v>
      </c>
      <c r="CL157">
        <v>42</v>
      </c>
      <c r="CM157">
        <v>56</v>
      </c>
      <c r="CO157">
        <v>56</v>
      </c>
      <c r="CP157">
        <v>0</v>
      </c>
      <c r="CQ157">
        <v>14</v>
      </c>
      <c r="CR157">
        <v>28</v>
      </c>
      <c r="CS157">
        <v>42</v>
      </c>
      <c r="CU157">
        <v>42</v>
      </c>
      <c r="CV157">
        <v>0</v>
      </c>
      <c r="CW157">
        <v>14</v>
      </c>
      <c r="CX157">
        <v>14</v>
      </c>
      <c r="CY157">
        <v>28</v>
      </c>
      <c r="DA157">
        <v>28</v>
      </c>
      <c r="DB157">
        <v>0</v>
      </c>
      <c r="DC157">
        <v>14</v>
      </c>
      <c r="DD157">
        <v>0</v>
      </c>
      <c r="DE157">
        <v>14</v>
      </c>
      <c r="DG157">
        <v>14</v>
      </c>
      <c r="DH157">
        <v>0</v>
      </c>
      <c r="DI157">
        <v>14</v>
      </c>
      <c r="DJ157">
        <v>10</v>
      </c>
      <c r="DK157">
        <v>24</v>
      </c>
      <c r="DL157">
        <v>24</v>
      </c>
      <c r="DM157">
        <v>0</v>
      </c>
      <c r="DN157">
        <v>0</v>
      </c>
      <c r="DO157">
        <v>10</v>
      </c>
      <c r="DP157">
        <v>0</v>
      </c>
      <c r="DQ157">
        <v>10</v>
      </c>
      <c r="DS157">
        <v>10</v>
      </c>
      <c r="DT157">
        <v>0</v>
      </c>
      <c r="DU157">
        <v>0</v>
      </c>
      <c r="DV157">
        <v>0</v>
      </c>
      <c r="DW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Q157">
        <v>0</v>
      </c>
      <c r="ER157">
        <v>0</v>
      </c>
      <c r="ES157">
        <v>14</v>
      </c>
      <c r="ET157">
        <v>0</v>
      </c>
      <c r="EU157">
        <v>14</v>
      </c>
      <c r="EV157">
        <v>14</v>
      </c>
      <c r="EW157">
        <v>0</v>
      </c>
      <c r="EX157">
        <v>0</v>
      </c>
      <c r="EY157">
        <v>14</v>
      </c>
      <c r="EZ157">
        <v>14</v>
      </c>
      <c r="FA157">
        <v>28</v>
      </c>
      <c r="FB157">
        <v>28</v>
      </c>
      <c r="FC157">
        <v>0</v>
      </c>
      <c r="FD157">
        <v>0</v>
      </c>
      <c r="FE157">
        <v>14</v>
      </c>
      <c r="FF157">
        <v>0</v>
      </c>
      <c r="FG157">
        <v>14</v>
      </c>
      <c r="FI157">
        <v>14</v>
      </c>
      <c r="FJ157">
        <v>0</v>
      </c>
      <c r="FK157">
        <v>14</v>
      </c>
      <c r="FL157">
        <v>70</v>
      </c>
      <c r="FM157">
        <v>84</v>
      </c>
      <c r="FN157">
        <v>84</v>
      </c>
      <c r="FO157">
        <v>0</v>
      </c>
      <c r="FP157">
        <v>0</v>
      </c>
      <c r="FQ157">
        <v>14</v>
      </c>
      <c r="FR157">
        <v>56</v>
      </c>
      <c r="FS157">
        <v>70</v>
      </c>
      <c r="FU157">
        <v>70</v>
      </c>
      <c r="FV157">
        <v>0</v>
      </c>
      <c r="FW157">
        <v>14</v>
      </c>
      <c r="FX157">
        <v>42</v>
      </c>
      <c r="FY157">
        <v>56</v>
      </c>
      <c r="GA157">
        <v>56</v>
      </c>
      <c r="GB157">
        <v>0</v>
      </c>
      <c r="GC157">
        <v>14</v>
      </c>
      <c r="GD157">
        <v>28</v>
      </c>
      <c r="GE157">
        <v>42</v>
      </c>
      <c r="GG157">
        <v>42</v>
      </c>
      <c r="GH157">
        <v>0</v>
      </c>
      <c r="GI157">
        <v>14</v>
      </c>
      <c r="GJ157">
        <v>14</v>
      </c>
      <c r="GK157">
        <v>28</v>
      </c>
      <c r="GM157">
        <v>28</v>
      </c>
      <c r="GN157">
        <v>0</v>
      </c>
      <c r="GO157">
        <v>14</v>
      </c>
      <c r="GP157">
        <v>0</v>
      </c>
      <c r="GQ157">
        <v>14</v>
      </c>
      <c r="GS157">
        <v>14</v>
      </c>
      <c r="GT157">
        <v>0</v>
      </c>
      <c r="GU157">
        <v>0</v>
      </c>
      <c r="GV157">
        <v>0</v>
      </c>
      <c r="GW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</row>
    <row r="158" spans="1:327" hidden="1" x14ac:dyDescent="0.25">
      <c r="A158">
        <v>1</v>
      </c>
      <c r="B158">
        <v>558</v>
      </c>
      <c r="C158" t="s">
        <v>521</v>
      </c>
      <c r="D158" t="s">
        <v>522</v>
      </c>
      <c r="E158" t="e">
        <v>#REF!</v>
      </c>
      <c r="G158" t="s">
        <v>523</v>
      </c>
      <c r="I158" t="s">
        <v>64</v>
      </c>
      <c r="J158">
        <v>0</v>
      </c>
      <c r="K158">
        <v>14</v>
      </c>
      <c r="L158">
        <v>42</v>
      </c>
      <c r="M158">
        <v>56</v>
      </c>
      <c r="O158">
        <v>56</v>
      </c>
      <c r="P158">
        <v>0</v>
      </c>
      <c r="Q158">
        <v>14</v>
      </c>
      <c r="R158">
        <v>28</v>
      </c>
      <c r="S158">
        <v>42</v>
      </c>
      <c r="U158">
        <v>42</v>
      </c>
      <c r="V158">
        <v>0</v>
      </c>
      <c r="W158">
        <v>14</v>
      </c>
      <c r="X158">
        <v>14</v>
      </c>
      <c r="Y158">
        <v>28</v>
      </c>
      <c r="AA158">
        <v>28</v>
      </c>
      <c r="AB158">
        <v>0</v>
      </c>
      <c r="AC158">
        <v>14</v>
      </c>
      <c r="AD158">
        <v>0</v>
      </c>
      <c r="AE158">
        <v>14</v>
      </c>
      <c r="AG158">
        <v>14</v>
      </c>
      <c r="AH158">
        <v>0</v>
      </c>
      <c r="AI158">
        <v>10</v>
      </c>
      <c r="AJ158">
        <v>52</v>
      </c>
      <c r="AK158">
        <v>62</v>
      </c>
      <c r="AL158">
        <v>62</v>
      </c>
      <c r="AM158">
        <v>0</v>
      </c>
      <c r="AN158">
        <v>0</v>
      </c>
      <c r="AO158">
        <v>14</v>
      </c>
      <c r="AP158">
        <v>38</v>
      </c>
      <c r="AQ158">
        <v>52</v>
      </c>
      <c r="AS158">
        <v>52</v>
      </c>
      <c r="AT158">
        <v>0</v>
      </c>
      <c r="AU158">
        <v>10</v>
      </c>
      <c r="AV158">
        <v>28</v>
      </c>
      <c r="AW158">
        <v>38</v>
      </c>
      <c r="AY158">
        <v>38</v>
      </c>
      <c r="AZ158">
        <v>0</v>
      </c>
      <c r="BA158">
        <v>14</v>
      </c>
      <c r="BB158">
        <v>14</v>
      </c>
      <c r="BC158">
        <v>28</v>
      </c>
      <c r="BE158">
        <v>28</v>
      </c>
      <c r="BF158">
        <v>0</v>
      </c>
      <c r="BG158">
        <v>14</v>
      </c>
      <c r="BH158">
        <v>0</v>
      </c>
      <c r="BI158">
        <v>14</v>
      </c>
      <c r="BK158">
        <v>14</v>
      </c>
      <c r="BL158">
        <v>0</v>
      </c>
      <c r="BM158">
        <v>14</v>
      </c>
      <c r="BN158">
        <v>0</v>
      </c>
      <c r="BO158">
        <v>14</v>
      </c>
      <c r="BP158">
        <v>14</v>
      </c>
      <c r="BQ158">
        <v>0</v>
      </c>
      <c r="BR158">
        <v>0</v>
      </c>
      <c r="BS158">
        <v>14</v>
      </c>
      <c r="BT158">
        <v>28</v>
      </c>
      <c r="BU158">
        <v>42</v>
      </c>
      <c r="BV158">
        <v>42</v>
      </c>
      <c r="BW158">
        <v>0</v>
      </c>
      <c r="BX158">
        <v>0</v>
      </c>
      <c r="BY158">
        <v>14</v>
      </c>
      <c r="BZ158">
        <v>14</v>
      </c>
      <c r="CA158">
        <v>28</v>
      </c>
      <c r="CC158">
        <v>28</v>
      </c>
      <c r="CD158">
        <v>0</v>
      </c>
      <c r="CE158">
        <v>14</v>
      </c>
      <c r="CF158">
        <v>0</v>
      </c>
      <c r="CG158">
        <v>14</v>
      </c>
      <c r="CI158">
        <v>14</v>
      </c>
      <c r="CJ158">
        <v>0</v>
      </c>
      <c r="CK158">
        <v>14</v>
      </c>
      <c r="CL158">
        <v>42</v>
      </c>
      <c r="CM158">
        <v>56</v>
      </c>
      <c r="CN158">
        <v>56</v>
      </c>
      <c r="CO158">
        <v>0</v>
      </c>
      <c r="CP158">
        <v>0</v>
      </c>
      <c r="CQ158">
        <v>14</v>
      </c>
      <c r="CR158">
        <v>28</v>
      </c>
      <c r="CS158">
        <v>42</v>
      </c>
      <c r="CU158">
        <v>42</v>
      </c>
      <c r="CV158">
        <v>0</v>
      </c>
      <c r="CW158">
        <v>14</v>
      </c>
      <c r="CX158">
        <v>14</v>
      </c>
      <c r="CY158">
        <v>28</v>
      </c>
      <c r="DA158">
        <v>28</v>
      </c>
      <c r="DB158">
        <v>0</v>
      </c>
      <c r="DC158">
        <v>14</v>
      </c>
      <c r="DD158">
        <v>0</v>
      </c>
      <c r="DE158">
        <v>14</v>
      </c>
      <c r="DG158">
        <v>14</v>
      </c>
      <c r="DH158">
        <v>0</v>
      </c>
      <c r="DI158">
        <v>14</v>
      </c>
      <c r="DJ158">
        <v>10</v>
      </c>
      <c r="DK158">
        <v>24</v>
      </c>
      <c r="DL158">
        <v>24</v>
      </c>
      <c r="DM158">
        <v>0</v>
      </c>
      <c r="DN158">
        <v>0</v>
      </c>
      <c r="DO158">
        <v>10</v>
      </c>
      <c r="DP158">
        <v>0</v>
      </c>
      <c r="DQ158">
        <v>10</v>
      </c>
      <c r="DS158">
        <v>10</v>
      </c>
      <c r="DT158">
        <v>0</v>
      </c>
      <c r="DU158">
        <v>0</v>
      </c>
      <c r="DV158">
        <v>0</v>
      </c>
      <c r="DW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Q158">
        <v>0</v>
      </c>
      <c r="ER158">
        <v>0</v>
      </c>
      <c r="ES158">
        <v>14</v>
      </c>
      <c r="ET158">
        <v>14</v>
      </c>
      <c r="EU158">
        <v>28</v>
      </c>
      <c r="EV158">
        <v>28</v>
      </c>
      <c r="EW158">
        <v>0</v>
      </c>
      <c r="EX158">
        <v>0</v>
      </c>
      <c r="EY158">
        <v>14</v>
      </c>
      <c r="EZ158">
        <v>0</v>
      </c>
      <c r="FA158">
        <v>14</v>
      </c>
      <c r="FC158">
        <v>14</v>
      </c>
      <c r="FD158">
        <v>0</v>
      </c>
      <c r="FE158">
        <v>14</v>
      </c>
      <c r="FF158">
        <v>14</v>
      </c>
      <c r="FG158">
        <v>28</v>
      </c>
      <c r="FH158">
        <v>28</v>
      </c>
      <c r="FI158">
        <v>0</v>
      </c>
      <c r="FJ158">
        <v>0</v>
      </c>
      <c r="FK158">
        <v>14</v>
      </c>
      <c r="FL158">
        <v>0</v>
      </c>
      <c r="FM158">
        <v>14</v>
      </c>
      <c r="FO158">
        <v>14</v>
      </c>
      <c r="FP158">
        <v>0</v>
      </c>
      <c r="FQ158">
        <v>14</v>
      </c>
      <c r="FR158">
        <v>14</v>
      </c>
      <c r="FS158">
        <v>28</v>
      </c>
      <c r="FT158">
        <v>28</v>
      </c>
      <c r="FU158">
        <v>0</v>
      </c>
      <c r="FV158">
        <v>0</v>
      </c>
      <c r="FW158">
        <v>14</v>
      </c>
      <c r="FX158">
        <v>0</v>
      </c>
      <c r="FY158">
        <v>14</v>
      </c>
      <c r="GA158">
        <v>14</v>
      </c>
      <c r="GB158">
        <v>0</v>
      </c>
      <c r="GC158">
        <v>14</v>
      </c>
      <c r="GD158">
        <v>0</v>
      </c>
      <c r="GE158">
        <v>14</v>
      </c>
      <c r="GF158">
        <v>14</v>
      </c>
      <c r="GG158">
        <v>0</v>
      </c>
      <c r="GH158">
        <v>0</v>
      </c>
      <c r="GI158">
        <v>14</v>
      </c>
      <c r="GJ158">
        <v>84</v>
      </c>
      <c r="GK158">
        <v>98</v>
      </c>
      <c r="GL158">
        <v>98</v>
      </c>
      <c r="GM158">
        <v>0</v>
      </c>
      <c r="GN158">
        <v>0</v>
      </c>
      <c r="GO158">
        <v>0</v>
      </c>
      <c r="GP158">
        <v>0</v>
      </c>
      <c r="GQ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</row>
    <row r="159" spans="1:327" hidden="1" x14ac:dyDescent="0.25">
      <c r="A159">
        <v>1</v>
      </c>
      <c r="B159">
        <v>559</v>
      </c>
      <c r="C159" t="s">
        <v>524</v>
      </c>
      <c r="D159" t="s">
        <v>525</v>
      </c>
      <c r="E159" t="e">
        <v>#REF!</v>
      </c>
      <c r="G159" t="s">
        <v>526</v>
      </c>
      <c r="H159" t="s">
        <v>527</v>
      </c>
      <c r="I159" t="s">
        <v>112</v>
      </c>
      <c r="J159">
        <v>0</v>
      </c>
      <c r="K159">
        <v>14</v>
      </c>
      <c r="L159">
        <v>14</v>
      </c>
      <c r="M159">
        <v>28</v>
      </c>
      <c r="N159">
        <v>28</v>
      </c>
      <c r="O159">
        <v>0</v>
      </c>
      <c r="P159">
        <v>0</v>
      </c>
      <c r="Q159">
        <v>14</v>
      </c>
      <c r="R159">
        <v>0</v>
      </c>
      <c r="S159">
        <v>14</v>
      </c>
      <c r="U159">
        <v>14</v>
      </c>
      <c r="V159">
        <v>0</v>
      </c>
      <c r="W159">
        <v>14</v>
      </c>
      <c r="X159">
        <v>48</v>
      </c>
      <c r="Y159">
        <v>62</v>
      </c>
      <c r="Z159">
        <v>62</v>
      </c>
      <c r="AA159">
        <v>0</v>
      </c>
      <c r="AB159">
        <v>0</v>
      </c>
      <c r="AC159">
        <v>14</v>
      </c>
      <c r="AD159">
        <v>34</v>
      </c>
      <c r="AE159">
        <v>48</v>
      </c>
      <c r="AG159">
        <v>48</v>
      </c>
      <c r="AH159">
        <v>0</v>
      </c>
      <c r="AI159">
        <v>10</v>
      </c>
      <c r="AJ159">
        <v>24</v>
      </c>
      <c r="AK159">
        <v>34</v>
      </c>
      <c r="AM159">
        <v>34</v>
      </c>
      <c r="AN159">
        <v>0</v>
      </c>
      <c r="AO159">
        <v>14</v>
      </c>
      <c r="AP159">
        <v>10</v>
      </c>
      <c r="AQ159">
        <v>24</v>
      </c>
      <c r="AS159">
        <v>24</v>
      </c>
      <c r="AT159">
        <v>0</v>
      </c>
      <c r="AU159">
        <v>10</v>
      </c>
      <c r="AV159">
        <v>0</v>
      </c>
      <c r="AW159">
        <v>10</v>
      </c>
      <c r="AY159">
        <v>10</v>
      </c>
      <c r="AZ159">
        <v>0</v>
      </c>
      <c r="BA159">
        <v>14</v>
      </c>
      <c r="BB159">
        <v>64</v>
      </c>
      <c r="BC159">
        <v>78</v>
      </c>
      <c r="BD159">
        <v>78</v>
      </c>
      <c r="BE159">
        <v>0</v>
      </c>
      <c r="BF159">
        <v>0</v>
      </c>
      <c r="BG159">
        <v>14</v>
      </c>
      <c r="BH159">
        <v>50</v>
      </c>
      <c r="BI159">
        <v>64</v>
      </c>
      <c r="BK159">
        <v>64</v>
      </c>
      <c r="BL159">
        <v>0</v>
      </c>
      <c r="BM159">
        <v>14</v>
      </c>
      <c r="BN159">
        <v>36</v>
      </c>
      <c r="BO159">
        <v>50</v>
      </c>
      <c r="BQ159">
        <v>50</v>
      </c>
      <c r="BR159">
        <v>0</v>
      </c>
      <c r="BS159">
        <v>14</v>
      </c>
      <c r="BT159">
        <v>122</v>
      </c>
      <c r="BU159">
        <v>136</v>
      </c>
      <c r="BV159">
        <v>100</v>
      </c>
      <c r="BW159">
        <v>36</v>
      </c>
      <c r="BX159">
        <v>0</v>
      </c>
      <c r="BY159">
        <v>14</v>
      </c>
      <c r="BZ159">
        <v>108</v>
      </c>
      <c r="CA159">
        <v>122</v>
      </c>
      <c r="CC159">
        <v>122</v>
      </c>
      <c r="CD159">
        <v>0</v>
      </c>
      <c r="CE159">
        <v>14</v>
      </c>
      <c r="CF159">
        <v>94</v>
      </c>
      <c r="CG159">
        <v>108</v>
      </c>
      <c r="CI159">
        <v>108</v>
      </c>
      <c r="CJ159">
        <v>0</v>
      </c>
      <c r="CK159">
        <v>14</v>
      </c>
      <c r="CL159">
        <v>80</v>
      </c>
      <c r="CM159">
        <v>94</v>
      </c>
      <c r="CO159">
        <v>94</v>
      </c>
      <c r="CP159">
        <v>0</v>
      </c>
      <c r="CQ159">
        <v>14</v>
      </c>
      <c r="CR159">
        <v>66</v>
      </c>
      <c r="CS159">
        <v>80</v>
      </c>
      <c r="CU159">
        <v>80</v>
      </c>
      <c r="CV159">
        <v>0</v>
      </c>
      <c r="CW159">
        <v>14</v>
      </c>
      <c r="CX159">
        <v>52</v>
      </c>
      <c r="CY159">
        <v>66</v>
      </c>
      <c r="DA159">
        <v>66</v>
      </c>
      <c r="DB159">
        <v>0</v>
      </c>
      <c r="DC159">
        <v>14</v>
      </c>
      <c r="DD159">
        <v>38</v>
      </c>
      <c r="DE159">
        <v>52</v>
      </c>
      <c r="DG159">
        <v>52</v>
      </c>
      <c r="DH159">
        <v>0</v>
      </c>
      <c r="DI159">
        <v>14</v>
      </c>
      <c r="DJ159">
        <v>24</v>
      </c>
      <c r="DK159">
        <v>38</v>
      </c>
      <c r="DM159">
        <v>38</v>
      </c>
      <c r="DN159">
        <v>0</v>
      </c>
      <c r="DO159">
        <v>10</v>
      </c>
      <c r="DP159">
        <v>14</v>
      </c>
      <c r="DQ159">
        <v>24</v>
      </c>
      <c r="DS159">
        <v>24</v>
      </c>
      <c r="DT159">
        <v>0</v>
      </c>
      <c r="DU159">
        <v>0</v>
      </c>
      <c r="DV159">
        <v>14</v>
      </c>
      <c r="DW159">
        <v>14</v>
      </c>
      <c r="DY159">
        <v>14</v>
      </c>
      <c r="DZ159">
        <v>0</v>
      </c>
      <c r="EA159">
        <v>0</v>
      </c>
      <c r="EB159">
        <v>14</v>
      </c>
      <c r="EC159">
        <v>14</v>
      </c>
      <c r="EE159">
        <v>14</v>
      </c>
      <c r="EF159">
        <v>0</v>
      </c>
      <c r="EG159">
        <v>0</v>
      </c>
      <c r="EH159">
        <v>14</v>
      </c>
      <c r="EI159">
        <v>14</v>
      </c>
      <c r="EK159">
        <v>14</v>
      </c>
      <c r="EL159">
        <v>0</v>
      </c>
      <c r="EM159">
        <v>0</v>
      </c>
      <c r="EN159">
        <v>14</v>
      </c>
      <c r="EO159">
        <v>14</v>
      </c>
      <c r="EQ159">
        <v>14</v>
      </c>
      <c r="ER159">
        <v>0</v>
      </c>
      <c r="ES159">
        <v>14</v>
      </c>
      <c r="ET159">
        <v>0</v>
      </c>
      <c r="EU159">
        <v>14</v>
      </c>
      <c r="EW159">
        <v>14</v>
      </c>
      <c r="EX159">
        <v>0</v>
      </c>
      <c r="EY159">
        <v>14</v>
      </c>
      <c r="EZ159">
        <v>0</v>
      </c>
      <c r="FA159">
        <v>14</v>
      </c>
      <c r="FB159">
        <v>14</v>
      </c>
      <c r="FC159">
        <v>0</v>
      </c>
      <c r="FD159">
        <v>0</v>
      </c>
      <c r="FE159">
        <v>14</v>
      </c>
      <c r="FF159">
        <v>44</v>
      </c>
      <c r="FG159">
        <v>58</v>
      </c>
      <c r="FH159">
        <v>58</v>
      </c>
      <c r="FI159">
        <v>0</v>
      </c>
      <c r="FJ159">
        <v>0</v>
      </c>
      <c r="FK159">
        <v>14</v>
      </c>
      <c r="FL159">
        <v>30</v>
      </c>
      <c r="FM159">
        <v>44</v>
      </c>
      <c r="FO159">
        <v>44</v>
      </c>
      <c r="FP159">
        <v>0</v>
      </c>
      <c r="FQ159">
        <v>14</v>
      </c>
      <c r="FR159">
        <v>16</v>
      </c>
      <c r="FS159">
        <v>30</v>
      </c>
      <c r="FU159">
        <v>30</v>
      </c>
      <c r="FV159">
        <v>0</v>
      </c>
      <c r="FW159">
        <v>14</v>
      </c>
      <c r="FX159">
        <v>2</v>
      </c>
      <c r="FY159">
        <v>16</v>
      </c>
      <c r="GA159">
        <v>16</v>
      </c>
      <c r="GB159">
        <v>0</v>
      </c>
      <c r="GC159">
        <v>14</v>
      </c>
      <c r="GD159">
        <v>42</v>
      </c>
      <c r="GE159">
        <v>56</v>
      </c>
      <c r="GF159">
        <v>54</v>
      </c>
      <c r="GG159">
        <v>2</v>
      </c>
      <c r="GH159">
        <v>0</v>
      </c>
      <c r="GI159">
        <v>14</v>
      </c>
      <c r="GJ159">
        <v>28</v>
      </c>
      <c r="GK159">
        <v>42</v>
      </c>
      <c r="GM159">
        <v>42</v>
      </c>
      <c r="GN159">
        <v>0</v>
      </c>
      <c r="GO159">
        <v>14</v>
      </c>
      <c r="GP159">
        <v>14</v>
      </c>
      <c r="GQ159">
        <v>28</v>
      </c>
      <c r="GS159">
        <v>28</v>
      </c>
      <c r="GT159">
        <v>0</v>
      </c>
      <c r="GU159">
        <v>14</v>
      </c>
      <c r="GV159">
        <v>0</v>
      </c>
      <c r="GW159">
        <v>14</v>
      </c>
      <c r="GY159">
        <v>14</v>
      </c>
      <c r="GZ159">
        <v>0</v>
      </c>
      <c r="HA159">
        <v>14</v>
      </c>
      <c r="HB159">
        <v>14</v>
      </c>
      <c r="HC159">
        <v>28</v>
      </c>
      <c r="HD159">
        <v>28</v>
      </c>
      <c r="HE159">
        <v>0</v>
      </c>
      <c r="HF159">
        <v>0</v>
      </c>
      <c r="HG159">
        <v>14</v>
      </c>
      <c r="HH159">
        <v>0</v>
      </c>
      <c r="HI159">
        <v>14</v>
      </c>
      <c r="HK159">
        <v>14</v>
      </c>
      <c r="HL159">
        <v>0</v>
      </c>
      <c r="HM159">
        <v>14</v>
      </c>
      <c r="HN159">
        <v>0</v>
      </c>
      <c r="HO159">
        <v>14</v>
      </c>
      <c r="HP159">
        <v>14</v>
      </c>
      <c r="HQ159">
        <v>0</v>
      </c>
      <c r="HR159">
        <v>0</v>
      </c>
      <c r="HS159">
        <v>14</v>
      </c>
      <c r="HT159">
        <v>0</v>
      </c>
      <c r="HU159">
        <v>14</v>
      </c>
      <c r="HV159">
        <v>14</v>
      </c>
      <c r="HW159">
        <v>0</v>
      </c>
      <c r="HX159">
        <v>0</v>
      </c>
      <c r="HY159">
        <v>14</v>
      </c>
      <c r="HZ159">
        <v>79</v>
      </c>
      <c r="IA159">
        <v>93</v>
      </c>
      <c r="IB159">
        <v>93</v>
      </c>
      <c r="IC159">
        <v>0</v>
      </c>
      <c r="ID159">
        <v>0</v>
      </c>
      <c r="IE159">
        <v>14</v>
      </c>
      <c r="IF159">
        <v>105</v>
      </c>
      <c r="IG159">
        <v>79</v>
      </c>
      <c r="II159">
        <v>79</v>
      </c>
      <c r="IJ159">
        <v>0</v>
      </c>
      <c r="IK159">
        <v>14</v>
      </c>
      <c r="IL159">
        <v>91</v>
      </c>
      <c r="IM159">
        <v>105</v>
      </c>
      <c r="IO159">
        <v>105</v>
      </c>
      <c r="IP159">
        <v>0</v>
      </c>
      <c r="IQ159">
        <v>14</v>
      </c>
      <c r="IR159">
        <v>77</v>
      </c>
      <c r="IS159">
        <v>91</v>
      </c>
      <c r="IU159">
        <v>91</v>
      </c>
      <c r="IV159">
        <v>0</v>
      </c>
      <c r="IW159">
        <v>14</v>
      </c>
      <c r="IX159">
        <v>63</v>
      </c>
      <c r="IY159">
        <v>77</v>
      </c>
      <c r="JA159">
        <v>77</v>
      </c>
      <c r="JB159">
        <v>0</v>
      </c>
      <c r="JC159">
        <v>14</v>
      </c>
      <c r="JD159">
        <v>49</v>
      </c>
      <c r="JE159">
        <v>63</v>
      </c>
      <c r="JG159">
        <v>63</v>
      </c>
      <c r="JH159">
        <v>0</v>
      </c>
      <c r="JI159">
        <v>14</v>
      </c>
      <c r="JJ159">
        <v>35</v>
      </c>
      <c r="JK159">
        <v>49</v>
      </c>
      <c r="JM159">
        <v>49</v>
      </c>
      <c r="JN159">
        <v>0</v>
      </c>
      <c r="JO159">
        <v>14</v>
      </c>
      <c r="JP159">
        <v>121</v>
      </c>
      <c r="JQ159">
        <v>135</v>
      </c>
      <c r="JR159">
        <v>100</v>
      </c>
      <c r="JS159">
        <v>35</v>
      </c>
      <c r="JT159">
        <v>0</v>
      </c>
      <c r="JU159">
        <v>14</v>
      </c>
      <c r="JV159">
        <v>107</v>
      </c>
      <c r="JW159">
        <v>121</v>
      </c>
      <c r="JY159">
        <v>121</v>
      </c>
      <c r="JZ159">
        <v>0</v>
      </c>
      <c r="KA159">
        <v>14</v>
      </c>
      <c r="KB159">
        <v>93</v>
      </c>
      <c r="KC159">
        <v>107</v>
      </c>
      <c r="KE159">
        <v>107</v>
      </c>
      <c r="KF159">
        <v>0</v>
      </c>
      <c r="KG159">
        <v>14</v>
      </c>
      <c r="KH159">
        <v>79</v>
      </c>
      <c r="KI159">
        <v>93</v>
      </c>
      <c r="KK159">
        <v>93</v>
      </c>
      <c r="KL159">
        <v>0</v>
      </c>
      <c r="KM159">
        <v>14</v>
      </c>
      <c r="KN159">
        <v>65</v>
      </c>
      <c r="KO159">
        <v>79</v>
      </c>
      <c r="KP159">
        <v>0</v>
      </c>
      <c r="KQ159">
        <v>79</v>
      </c>
      <c r="KR159">
        <v>0</v>
      </c>
      <c r="KS159">
        <v>14</v>
      </c>
      <c r="KT159">
        <v>51</v>
      </c>
      <c r="KU159">
        <v>65</v>
      </c>
      <c r="KV159">
        <v>0</v>
      </c>
      <c r="KW159">
        <v>65</v>
      </c>
      <c r="KX159">
        <v>0</v>
      </c>
      <c r="KY159">
        <v>14</v>
      </c>
      <c r="KZ159">
        <v>37</v>
      </c>
      <c r="LA159">
        <v>51</v>
      </c>
      <c r="LB159">
        <v>0</v>
      </c>
      <c r="LC159">
        <v>51</v>
      </c>
      <c r="LD159">
        <v>0</v>
      </c>
      <c r="LE159">
        <v>14</v>
      </c>
      <c r="LF159">
        <v>23</v>
      </c>
      <c r="LG159">
        <v>37</v>
      </c>
      <c r="LH159">
        <v>0</v>
      </c>
      <c r="LI159">
        <v>37</v>
      </c>
      <c r="LJ159">
        <v>0</v>
      </c>
      <c r="LK159">
        <v>14</v>
      </c>
      <c r="LL159">
        <v>9</v>
      </c>
      <c r="LM159">
        <v>23</v>
      </c>
      <c r="LN159">
        <v>0</v>
      </c>
      <c r="LO159">
        <v>23</v>
      </c>
    </row>
    <row r="160" spans="1:327" hidden="1" x14ac:dyDescent="0.25">
      <c r="A160">
        <v>1</v>
      </c>
      <c r="B160">
        <v>561</v>
      </c>
      <c r="C160" t="s">
        <v>528</v>
      </c>
      <c r="D160" t="s">
        <v>529</v>
      </c>
      <c r="E160" t="e">
        <v>#REF!</v>
      </c>
      <c r="G160" t="s">
        <v>530</v>
      </c>
      <c r="I160" t="s">
        <v>64</v>
      </c>
      <c r="J160">
        <v>0</v>
      </c>
      <c r="K160">
        <v>14</v>
      </c>
      <c r="L160">
        <v>0</v>
      </c>
      <c r="M160">
        <v>14</v>
      </c>
      <c r="O160">
        <v>14</v>
      </c>
      <c r="P160">
        <v>0</v>
      </c>
      <c r="Q160">
        <v>14</v>
      </c>
      <c r="R160">
        <v>14</v>
      </c>
      <c r="S160">
        <v>28</v>
      </c>
      <c r="T160">
        <v>28</v>
      </c>
      <c r="U160">
        <v>0</v>
      </c>
      <c r="V160">
        <v>0</v>
      </c>
      <c r="W160">
        <v>14</v>
      </c>
      <c r="X160">
        <v>0</v>
      </c>
      <c r="Y160">
        <v>14</v>
      </c>
      <c r="AA160">
        <v>14</v>
      </c>
      <c r="AB160">
        <v>0</v>
      </c>
      <c r="AC160">
        <v>14</v>
      </c>
      <c r="AD160">
        <v>10</v>
      </c>
      <c r="AE160">
        <v>24</v>
      </c>
      <c r="AF160">
        <v>24</v>
      </c>
      <c r="AG160">
        <v>0</v>
      </c>
      <c r="AH160">
        <v>0</v>
      </c>
      <c r="AI160">
        <v>10</v>
      </c>
      <c r="AJ160">
        <v>0</v>
      </c>
      <c r="AK160">
        <v>10</v>
      </c>
      <c r="AM160">
        <v>10</v>
      </c>
      <c r="AN160">
        <v>0</v>
      </c>
      <c r="AO160">
        <v>14</v>
      </c>
      <c r="AP160">
        <v>10</v>
      </c>
      <c r="AQ160">
        <v>24</v>
      </c>
      <c r="AR160">
        <v>24</v>
      </c>
      <c r="AS160">
        <v>0</v>
      </c>
      <c r="AT160">
        <v>0</v>
      </c>
      <c r="AU160">
        <v>10</v>
      </c>
      <c r="AV160">
        <v>0</v>
      </c>
      <c r="AW160">
        <v>10</v>
      </c>
      <c r="AY160">
        <v>10</v>
      </c>
      <c r="AZ160">
        <v>0</v>
      </c>
      <c r="BA160">
        <v>14</v>
      </c>
      <c r="BB160">
        <v>0</v>
      </c>
      <c r="BC160">
        <v>14</v>
      </c>
      <c r="BD160">
        <v>14</v>
      </c>
      <c r="BE160">
        <v>0</v>
      </c>
      <c r="BF160">
        <v>0</v>
      </c>
      <c r="BG160">
        <v>14</v>
      </c>
      <c r="BH160">
        <v>0</v>
      </c>
      <c r="BI160">
        <v>14</v>
      </c>
      <c r="BJ160">
        <v>14</v>
      </c>
      <c r="BK160">
        <v>0</v>
      </c>
      <c r="BL160">
        <v>0</v>
      </c>
      <c r="BM160">
        <v>14</v>
      </c>
      <c r="BN160">
        <v>14</v>
      </c>
      <c r="BO160">
        <v>28</v>
      </c>
      <c r="BP160">
        <v>28</v>
      </c>
      <c r="BQ160">
        <v>0</v>
      </c>
      <c r="BR160">
        <v>0</v>
      </c>
      <c r="BS160">
        <v>14</v>
      </c>
      <c r="BT160">
        <v>0</v>
      </c>
      <c r="BU160">
        <v>14</v>
      </c>
      <c r="BW160">
        <v>14</v>
      </c>
      <c r="BX160">
        <v>0</v>
      </c>
      <c r="BY160">
        <v>14</v>
      </c>
      <c r="BZ160">
        <v>14</v>
      </c>
      <c r="CA160">
        <v>28</v>
      </c>
      <c r="CB160">
        <v>28</v>
      </c>
      <c r="CC160">
        <v>0</v>
      </c>
      <c r="CD160">
        <v>0</v>
      </c>
      <c r="CE160">
        <v>14</v>
      </c>
      <c r="CF160">
        <v>0</v>
      </c>
      <c r="CG160">
        <v>14</v>
      </c>
      <c r="CI160">
        <v>14</v>
      </c>
      <c r="CJ160">
        <v>0</v>
      </c>
      <c r="CK160">
        <v>14</v>
      </c>
      <c r="CL160">
        <v>66</v>
      </c>
      <c r="CM160">
        <v>80</v>
      </c>
      <c r="CN160">
        <v>80</v>
      </c>
      <c r="CO160">
        <v>0</v>
      </c>
      <c r="CP160">
        <v>0</v>
      </c>
      <c r="CQ160">
        <v>14</v>
      </c>
      <c r="CR160">
        <v>52</v>
      </c>
      <c r="CS160">
        <v>66</v>
      </c>
      <c r="CU160">
        <v>66</v>
      </c>
      <c r="CV160">
        <v>0</v>
      </c>
      <c r="CW160">
        <v>14</v>
      </c>
      <c r="CX160">
        <v>38</v>
      </c>
      <c r="CY160">
        <v>52</v>
      </c>
      <c r="DA160">
        <v>52</v>
      </c>
      <c r="DB160">
        <v>0</v>
      </c>
      <c r="DC160">
        <v>14</v>
      </c>
      <c r="DD160">
        <v>24</v>
      </c>
      <c r="DE160">
        <v>38</v>
      </c>
      <c r="DG160">
        <v>38</v>
      </c>
      <c r="DH160">
        <v>0</v>
      </c>
      <c r="DI160">
        <v>14</v>
      </c>
      <c r="DJ160">
        <v>10</v>
      </c>
      <c r="DK160">
        <v>24</v>
      </c>
      <c r="DM160">
        <v>24</v>
      </c>
      <c r="DN160">
        <v>0</v>
      </c>
      <c r="DO160">
        <v>10</v>
      </c>
      <c r="DP160">
        <v>0</v>
      </c>
      <c r="DQ160">
        <v>10</v>
      </c>
      <c r="DS160">
        <v>10</v>
      </c>
      <c r="DT160">
        <v>0</v>
      </c>
      <c r="DU160">
        <v>0</v>
      </c>
      <c r="DV160">
        <v>0</v>
      </c>
      <c r="DW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Q160">
        <v>0</v>
      </c>
      <c r="ER160">
        <v>0</v>
      </c>
      <c r="ES160">
        <v>14</v>
      </c>
      <c r="ET160">
        <v>0</v>
      </c>
      <c r="EU160">
        <v>14</v>
      </c>
      <c r="EV160">
        <v>14</v>
      </c>
      <c r="EW160">
        <v>0</v>
      </c>
      <c r="EX160">
        <v>0</v>
      </c>
      <c r="EY160">
        <v>14</v>
      </c>
      <c r="EZ160">
        <v>0</v>
      </c>
      <c r="FA160">
        <v>14</v>
      </c>
      <c r="FB160">
        <v>14</v>
      </c>
      <c r="FC160">
        <v>0</v>
      </c>
      <c r="FD160">
        <v>0</v>
      </c>
      <c r="FE160">
        <v>14</v>
      </c>
      <c r="FF160">
        <v>0</v>
      </c>
      <c r="FG160">
        <v>14</v>
      </c>
      <c r="FH160">
        <v>14</v>
      </c>
      <c r="FI160">
        <v>0</v>
      </c>
      <c r="FJ160">
        <v>0</v>
      </c>
      <c r="FK160">
        <v>14</v>
      </c>
      <c r="FL160">
        <v>0</v>
      </c>
      <c r="FM160">
        <v>14</v>
      </c>
      <c r="FN160">
        <v>14</v>
      </c>
      <c r="FO160">
        <v>0</v>
      </c>
      <c r="FP160">
        <v>0</v>
      </c>
      <c r="FQ160">
        <v>14</v>
      </c>
      <c r="FR160">
        <v>14</v>
      </c>
      <c r="FS160">
        <v>28</v>
      </c>
      <c r="FT160">
        <v>28</v>
      </c>
      <c r="FU160">
        <v>0</v>
      </c>
      <c r="FV160">
        <v>0</v>
      </c>
      <c r="FW160">
        <v>14</v>
      </c>
      <c r="FX160">
        <v>0</v>
      </c>
      <c r="FY160">
        <v>14</v>
      </c>
      <c r="GA160">
        <v>14</v>
      </c>
      <c r="GB160">
        <v>0</v>
      </c>
      <c r="GC160">
        <v>14</v>
      </c>
      <c r="GD160">
        <v>0</v>
      </c>
      <c r="GE160">
        <v>14</v>
      </c>
      <c r="GF160">
        <v>14</v>
      </c>
      <c r="GG160">
        <v>0</v>
      </c>
      <c r="GH160">
        <v>0</v>
      </c>
      <c r="GI160">
        <v>14</v>
      </c>
      <c r="GJ160">
        <v>70</v>
      </c>
      <c r="GK160">
        <v>84</v>
      </c>
      <c r="GL160">
        <v>84</v>
      </c>
      <c r="GM160">
        <v>0</v>
      </c>
      <c r="GN160">
        <v>0</v>
      </c>
      <c r="GO160">
        <v>14</v>
      </c>
      <c r="GP160">
        <v>56</v>
      </c>
      <c r="GQ160">
        <v>70</v>
      </c>
      <c r="GS160">
        <v>70</v>
      </c>
      <c r="GT160">
        <v>0</v>
      </c>
      <c r="GU160">
        <v>14</v>
      </c>
      <c r="GV160">
        <v>42</v>
      </c>
      <c r="GW160">
        <v>56</v>
      </c>
      <c r="GY160">
        <v>56</v>
      </c>
      <c r="GZ160">
        <v>0</v>
      </c>
      <c r="HA160">
        <v>14</v>
      </c>
      <c r="HB160">
        <v>28</v>
      </c>
      <c r="HC160">
        <v>42</v>
      </c>
      <c r="HE160">
        <v>42</v>
      </c>
      <c r="HF160">
        <v>0</v>
      </c>
      <c r="HG160">
        <v>14</v>
      </c>
      <c r="HH160">
        <v>14</v>
      </c>
      <c r="HI160">
        <v>28</v>
      </c>
      <c r="HK160">
        <v>28</v>
      </c>
      <c r="HL160">
        <v>0</v>
      </c>
      <c r="HM160">
        <v>0</v>
      </c>
      <c r="HN160">
        <v>0</v>
      </c>
      <c r="HO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</row>
    <row r="161" spans="1:327" hidden="1" x14ac:dyDescent="0.25">
      <c r="A161">
        <v>1</v>
      </c>
      <c r="B161">
        <v>562</v>
      </c>
      <c r="C161" t="s">
        <v>531</v>
      </c>
      <c r="D161" t="s">
        <v>532</v>
      </c>
      <c r="E161" t="e">
        <v>#REF!</v>
      </c>
      <c r="G161" t="s">
        <v>533</v>
      </c>
      <c r="H161" t="s">
        <v>534</v>
      </c>
      <c r="I161" t="s">
        <v>64</v>
      </c>
      <c r="J161">
        <v>0</v>
      </c>
      <c r="K161">
        <v>14</v>
      </c>
      <c r="L161">
        <v>28</v>
      </c>
      <c r="M161">
        <v>42</v>
      </c>
      <c r="N161">
        <v>42</v>
      </c>
      <c r="O161">
        <v>0</v>
      </c>
      <c r="P161">
        <v>0</v>
      </c>
      <c r="Q161">
        <v>14</v>
      </c>
      <c r="R161">
        <v>14</v>
      </c>
      <c r="S161">
        <v>28</v>
      </c>
      <c r="U161">
        <v>28</v>
      </c>
      <c r="V161">
        <v>0</v>
      </c>
      <c r="W161">
        <v>14</v>
      </c>
      <c r="X161">
        <v>0</v>
      </c>
      <c r="Y161">
        <v>14</v>
      </c>
      <c r="AA161">
        <v>14</v>
      </c>
      <c r="AB161">
        <v>0</v>
      </c>
      <c r="AC161">
        <v>14</v>
      </c>
      <c r="AD161">
        <v>10</v>
      </c>
      <c r="AE161">
        <v>24</v>
      </c>
      <c r="AF161">
        <v>24</v>
      </c>
      <c r="AG161">
        <v>0</v>
      </c>
      <c r="AH161">
        <v>0</v>
      </c>
      <c r="AI161">
        <v>10</v>
      </c>
      <c r="AJ161">
        <v>0</v>
      </c>
      <c r="AK161">
        <v>10</v>
      </c>
      <c r="AM161">
        <v>10</v>
      </c>
      <c r="AN161">
        <v>0</v>
      </c>
      <c r="AO161">
        <v>14</v>
      </c>
      <c r="AP161">
        <v>10</v>
      </c>
      <c r="AQ161">
        <v>24</v>
      </c>
      <c r="AR161">
        <v>24</v>
      </c>
      <c r="AS161">
        <v>0</v>
      </c>
      <c r="AT161">
        <v>0</v>
      </c>
      <c r="AU161">
        <v>10</v>
      </c>
      <c r="AV161">
        <v>0</v>
      </c>
      <c r="AW161">
        <v>10</v>
      </c>
      <c r="AY161">
        <v>10</v>
      </c>
      <c r="AZ161">
        <v>0</v>
      </c>
      <c r="BA161">
        <v>14</v>
      </c>
      <c r="BB161">
        <v>14</v>
      </c>
      <c r="BC161">
        <v>28</v>
      </c>
      <c r="BD161">
        <v>28</v>
      </c>
      <c r="BE161">
        <v>0</v>
      </c>
      <c r="BF161">
        <v>0</v>
      </c>
      <c r="BG161">
        <v>14</v>
      </c>
      <c r="BH161">
        <v>0</v>
      </c>
      <c r="BI161">
        <v>14</v>
      </c>
      <c r="BK161">
        <v>14</v>
      </c>
      <c r="BL161">
        <v>0</v>
      </c>
      <c r="BM161">
        <v>14</v>
      </c>
      <c r="BN161">
        <v>14</v>
      </c>
      <c r="BO161">
        <v>28</v>
      </c>
      <c r="BP161">
        <v>28</v>
      </c>
      <c r="BQ161">
        <v>0</v>
      </c>
      <c r="BR161">
        <v>0</v>
      </c>
      <c r="BS161">
        <v>14</v>
      </c>
      <c r="BT161">
        <v>0</v>
      </c>
      <c r="BU161">
        <v>14</v>
      </c>
      <c r="BW161">
        <v>14</v>
      </c>
      <c r="BX161">
        <v>0</v>
      </c>
      <c r="BY161">
        <v>14</v>
      </c>
      <c r="BZ161">
        <v>94</v>
      </c>
      <c r="CA161">
        <v>108</v>
      </c>
      <c r="CB161">
        <v>108</v>
      </c>
      <c r="CC161">
        <v>0</v>
      </c>
      <c r="CD161">
        <v>0</v>
      </c>
      <c r="CE161">
        <v>14</v>
      </c>
      <c r="CF161">
        <v>80</v>
      </c>
      <c r="CG161">
        <v>94</v>
      </c>
      <c r="CI161">
        <v>94</v>
      </c>
      <c r="CJ161">
        <v>0</v>
      </c>
      <c r="CK161">
        <v>14</v>
      </c>
      <c r="CL161">
        <v>66</v>
      </c>
      <c r="CM161">
        <v>80</v>
      </c>
      <c r="CO161">
        <v>80</v>
      </c>
      <c r="CP161">
        <v>0</v>
      </c>
      <c r="CQ161">
        <v>14</v>
      </c>
      <c r="CR161">
        <v>52</v>
      </c>
      <c r="CS161">
        <v>66</v>
      </c>
      <c r="CU161">
        <v>66</v>
      </c>
      <c r="CV161">
        <v>0</v>
      </c>
      <c r="CW161">
        <v>14</v>
      </c>
      <c r="CX161">
        <v>38</v>
      </c>
      <c r="CY161">
        <v>52</v>
      </c>
      <c r="DA161">
        <v>52</v>
      </c>
      <c r="DB161">
        <v>0</v>
      </c>
      <c r="DC161">
        <v>14</v>
      </c>
      <c r="DD161">
        <v>24</v>
      </c>
      <c r="DE161">
        <v>38</v>
      </c>
      <c r="DG161">
        <v>38</v>
      </c>
      <c r="DH161">
        <v>0</v>
      </c>
      <c r="DI161">
        <v>14</v>
      </c>
      <c r="DJ161">
        <v>10</v>
      </c>
      <c r="DK161">
        <v>24</v>
      </c>
      <c r="DM161">
        <v>24</v>
      </c>
      <c r="DN161">
        <v>0</v>
      </c>
      <c r="DO161">
        <v>10</v>
      </c>
      <c r="DP161">
        <v>0</v>
      </c>
      <c r="DQ161">
        <v>10</v>
      </c>
      <c r="DS161">
        <v>10</v>
      </c>
      <c r="DT161">
        <v>0</v>
      </c>
      <c r="DU161">
        <v>0</v>
      </c>
      <c r="DV161">
        <v>0</v>
      </c>
      <c r="DW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</row>
    <row r="162" spans="1:327" hidden="1" x14ac:dyDescent="0.25">
      <c r="A162">
        <v>1</v>
      </c>
      <c r="B162">
        <v>563</v>
      </c>
      <c r="C162" t="s">
        <v>535</v>
      </c>
      <c r="D162" t="s">
        <v>536</v>
      </c>
      <c r="E162" t="e">
        <v>#REF!</v>
      </c>
      <c r="G162" t="s">
        <v>537</v>
      </c>
      <c r="H162" t="s">
        <v>538</v>
      </c>
      <c r="I162" t="s">
        <v>112</v>
      </c>
      <c r="J162">
        <v>3.5</v>
      </c>
      <c r="K162">
        <v>14</v>
      </c>
      <c r="L162">
        <v>0</v>
      </c>
      <c r="M162">
        <v>17.5</v>
      </c>
      <c r="O162">
        <v>17.5</v>
      </c>
      <c r="P162">
        <v>3.5</v>
      </c>
      <c r="Q162">
        <v>14</v>
      </c>
      <c r="R162">
        <v>17.5</v>
      </c>
      <c r="S162">
        <v>35</v>
      </c>
      <c r="T162">
        <v>35</v>
      </c>
      <c r="U162">
        <v>0</v>
      </c>
      <c r="V162">
        <v>3.5</v>
      </c>
      <c r="W162">
        <v>14</v>
      </c>
      <c r="X162">
        <v>0</v>
      </c>
      <c r="Y162">
        <v>17.5</v>
      </c>
      <c r="AA162">
        <v>17.5</v>
      </c>
      <c r="AB162">
        <v>3.5</v>
      </c>
      <c r="AC162">
        <v>14</v>
      </c>
      <c r="AD162">
        <v>13.5</v>
      </c>
      <c r="AE162">
        <v>31</v>
      </c>
      <c r="AF162">
        <v>31</v>
      </c>
      <c r="AG162">
        <v>0</v>
      </c>
      <c r="AH162">
        <v>3.5</v>
      </c>
      <c r="AI162">
        <v>10</v>
      </c>
      <c r="AJ162">
        <v>0</v>
      </c>
      <c r="AK162">
        <v>13.5</v>
      </c>
      <c r="AM162">
        <v>13.5</v>
      </c>
      <c r="AN162">
        <v>3.5</v>
      </c>
      <c r="AO162">
        <v>14</v>
      </c>
      <c r="AP162">
        <v>83.5</v>
      </c>
      <c r="AQ162">
        <v>101</v>
      </c>
      <c r="AR162">
        <v>101</v>
      </c>
      <c r="AS162">
        <v>0</v>
      </c>
      <c r="AT162">
        <v>3.5</v>
      </c>
      <c r="AU162">
        <v>10</v>
      </c>
      <c r="AV162">
        <v>70</v>
      </c>
      <c r="AW162">
        <v>83.5</v>
      </c>
      <c r="AY162">
        <v>83.5</v>
      </c>
      <c r="AZ162">
        <v>3.5</v>
      </c>
      <c r="BA162">
        <v>14</v>
      </c>
      <c r="BB162">
        <v>52.5</v>
      </c>
      <c r="BC162">
        <v>70</v>
      </c>
      <c r="BE162">
        <v>70</v>
      </c>
      <c r="BF162">
        <v>3.5</v>
      </c>
      <c r="BG162">
        <v>14</v>
      </c>
      <c r="BH162">
        <v>35</v>
      </c>
      <c r="BI162">
        <v>52.5</v>
      </c>
      <c r="BK162">
        <v>52.5</v>
      </c>
      <c r="BL162">
        <v>3.5</v>
      </c>
      <c r="BM162">
        <v>14</v>
      </c>
      <c r="BN162">
        <v>17.5</v>
      </c>
      <c r="BO162">
        <v>35</v>
      </c>
      <c r="BQ162">
        <v>35</v>
      </c>
      <c r="BR162">
        <v>3.5</v>
      </c>
      <c r="BS162">
        <v>14</v>
      </c>
      <c r="BT162">
        <v>0</v>
      </c>
      <c r="BU162">
        <v>17.5</v>
      </c>
      <c r="BW162">
        <v>17.5</v>
      </c>
      <c r="BX162">
        <v>0</v>
      </c>
      <c r="BY162">
        <v>0</v>
      </c>
      <c r="BZ162">
        <v>0</v>
      </c>
      <c r="CA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</row>
    <row r="163" spans="1:327" hidden="1" x14ac:dyDescent="0.25">
      <c r="A163">
        <v>1</v>
      </c>
      <c r="B163">
        <v>569</v>
      </c>
      <c r="C163" t="s">
        <v>539</v>
      </c>
      <c r="D163" t="s">
        <v>540</v>
      </c>
      <c r="E163" t="e">
        <v>#REF!</v>
      </c>
      <c r="G163" t="s">
        <v>541</v>
      </c>
      <c r="I163" t="s">
        <v>64</v>
      </c>
      <c r="J163">
        <v>0</v>
      </c>
      <c r="K163">
        <v>14</v>
      </c>
      <c r="L163">
        <v>296</v>
      </c>
      <c r="M163">
        <v>310</v>
      </c>
      <c r="O163">
        <v>310</v>
      </c>
      <c r="P163">
        <v>0</v>
      </c>
      <c r="Q163">
        <v>14</v>
      </c>
      <c r="R163">
        <v>282</v>
      </c>
      <c r="S163">
        <v>296</v>
      </c>
      <c r="U163">
        <v>296</v>
      </c>
      <c r="V163">
        <v>0</v>
      </c>
      <c r="W163">
        <v>14</v>
      </c>
      <c r="X163">
        <v>268</v>
      </c>
      <c r="Y163">
        <v>282</v>
      </c>
      <c r="AA163">
        <v>282</v>
      </c>
      <c r="AB163">
        <v>0</v>
      </c>
      <c r="AC163">
        <v>14</v>
      </c>
      <c r="AD163">
        <v>254</v>
      </c>
      <c r="AE163">
        <v>268</v>
      </c>
      <c r="AG163">
        <v>268</v>
      </c>
      <c r="AH163">
        <v>0</v>
      </c>
      <c r="AI163">
        <v>10</v>
      </c>
      <c r="AJ163">
        <v>244</v>
      </c>
      <c r="AK163">
        <v>254</v>
      </c>
      <c r="AM163">
        <v>254</v>
      </c>
      <c r="AN163">
        <v>0</v>
      </c>
      <c r="AO163">
        <v>14</v>
      </c>
      <c r="AP163">
        <v>230</v>
      </c>
      <c r="AQ163">
        <v>244</v>
      </c>
      <c r="AS163">
        <v>244</v>
      </c>
      <c r="AT163">
        <v>0</v>
      </c>
      <c r="AU163">
        <v>10</v>
      </c>
      <c r="AV163">
        <v>220</v>
      </c>
      <c r="AW163">
        <v>230</v>
      </c>
      <c r="AY163">
        <v>230</v>
      </c>
      <c r="AZ163">
        <v>0</v>
      </c>
      <c r="BA163">
        <v>14</v>
      </c>
      <c r="BB163">
        <v>206</v>
      </c>
      <c r="BC163">
        <v>220</v>
      </c>
      <c r="BE163">
        <v>220</v>
      </c>
      <c r="BF163">
        <v>0</v>
      </c>
      <c r="BG163">
        <v>14</v>
      </c>
      <c r="BH163">
        <v>192</v>
      </c>
      <c r="BI163">
        <v>206</v>
      </c>
      <c r="BK163">
        <v>206</v>
      </c>
      <c r="BL163">
        <v>0</v>
      </c>
      <c r="BM163">
        <v>14</v>
      </c>
      <c r="BN163">
        <v>178</v>
      </c>
      <c r="BO163">
        <v>192</v>
      </c>
      <c r="BQ163">
        <v>192</v>
      </c>
      <c r="BR163">
        <v>0</v>
      </c>
      <c r="BS163">
        <v>14</v>
      </c>
      <c r="BT163">
        <v>164</v>
      </c>
      <c r="BU163">
        <v>178</v>
      </c>
      <c r="BW163">
        <v>178</v>
      </c>
      <c r="BX163">
        <v>0</v>
      </c>
      <c r="BY163">
        <v>14</v>
      </c>
      <c r="BZ163">
        <v>150</v>
      </c>
      <c r="CA163">
        <v>164</v>
      </c>
      <c r="CC163">
        <v>164</v>
      </c>
      <c r="CD163">
        <v>0</v>
      </c>
      <c r="CE163">
        <v>14</v>
      </c>
      <c r="CF163">
        <v>136</v>
      </c>
      <c r="CG163">
        <v>150</v>
      </c>
      <c r="CI163">
        <v>150</v>
      </c>
      <c r="CJ163">
        <v>0</v>
      </c>
      <c r="CK163">
        <v>14</v>
      </c>
      <c r="CL163">
        <v>122</v>
      </c>
      <c r="CM163">
        <v>136</v>
      </c>
      <c r="CO163">
        <v>136</v>
      </c>
      <c r="CP163">
        <v>0</v>
      </c>
      <c r="CQ163">
        <v>14</v>
      </c>
      <c r="CR163">
        <v>108</v>
      </c>
      <c r="CS163">
        <v>122</v>
      </c>
      <c r="CU163">
        <v>122</v>
      </c>
      <c r="CV163">
        <v>0</v>
      </c>
      <c r="CW163">
        <v>14</v>
      </c>
      <c r="CX163">
        <v>94</v>
      </c>
      <c r="CY163">
        <v>108</v>
      </c>
      <c r="DA163">
        <v>108</v>
      </c>
      <c r="DB163">
        <v>0</v>
      </c>
      <c r="DC163">
        <v>14</v>
      </c>
      <c r="DD163">
        <v>80</v>
      </c>
      <c r="DE163">
        <v>94</v>
      </c>
      <c r="DG163">
        <v>94</v>
      </c>
      <c r="DH163">
        <v>0</v>
      </c>
      <c r="DI163">
        <v>14</v>
      </c>
      <c r="DJ163">
        <v>66</v>
      </c>
      <c r="DK163">
        <v>80</v>
      </c>
      <c r="DM163">
        <v>80</v>
      </c>
      <c r="DN163">
        <v>0</v>
      </c>
      <c r="DO163">
        <v>10</v>
      </c>
      <c r="DP163">
        <v>56</v>
      </c>
      <c r="DQ163">
        <v>66</v>
      </c>
      <c r="DS163">
        <v>66</v>
      </c>
      <c r="DT163">
        <v>0</v>
      </c>
      <c r="DU163">
        <v>0</v>
      </c>
      <c r="DV163">
        <v>56</v>
      </c>
      <c r="DW163">
        <v>56</v>
      </c>
      <c r="DY163">
        <v>56</v>
      </c>
      <c r="DZ163">
        <v>0</v>
      </c>
      <c r="EA163">
        <v>0</v>
      </c>
      <c r="EB163">
        <v>56</v>
      </c>
      <c r="EC163">
        <v>56</v>
      </c>
      <c r="EE163">
        <v>56</v>
      </c>
      <c r="EF163">
        <v>0</v>
      </c>
      <c r="EG163">
        <v>0</v>
      </c>
      <c r="EH163">
        <v>56</v>
      </c>
      <c r="EI163">
        <v>56</v>
      </c>
      <c r="EK163">
        <v>56</v>
      </c>
      <c r="EL163">
        <v>0</v>
      </c>
      <c r="EM163">
        <v>0</v>
      </c>
      <c r="EN163">
        <v>56</v>
      </c>
      <c r="EO163">
        <v>56</v>
      </c>
      <c r="EQ163">
        <v>56</v>
      </c>
      <c r="ER163">
        <v>0</v>
      </c>
      <c r="ES163">
        <v>14</v>
      </c>
      <c r="ET163">
        <v>42</v>
      </c>
      <c r="EU163">
        <v>56</v>
      </c>
      <c r="EW163">
        <v>56</v>
      </c>
      <c r="EX163">
        <v>0</v>
      </c>
      <c r="EY163">
        <v>14</v>
      </c>
      <c r="EZ163">
        <v>28</v>
      </c>
      <c r="FA163">
        <v>42</v>
      </c>
      <c r="FC163">
        <v>42</v>
      </c>
      <c r="FD163">
        <v>0</v>
      </c>
      <c r="FE163">
        <v>14</v>
      </c>
      <c r="FF163">
        <v>14</v>
      </c>
      <c r="FG163">
        <v>28</v>
      </c>
      <c r="FI163">
        <v>28</v>
      </c>
      <c r="FJ163">
        <v>0</v>
      </c>
      <c r="FK163">
        <v>14</v>
      </c>
      <c r="FL163">
        <v>0</v>
      </c>
      <c r="FM163">
        <v>14</v>
      </c>
      <c r="FO163">
        <v>14</v>
      </c>
      <c r="FP163">
        <v>0</v>
      </c>
      <c r="FQ163">
        <v>14</v>
      </c>
      <c r="FR163">
        <v>98</v>
      </c>
      <c r="FS163">
        <v>112</v>
      </c>
      <c r="FT163">
        <v>112</v>
      </c>
      <c r="FU163">
        <v>0</v>
      </c>
      <c r="FV163">
        <v>0</v>
      </c>
      <c r="FW163">
        <v>14</v>
      </c>
      <c r="FX163">
        <v>84</v>
      </c>
      <c r="FY163">
        <v>98</v>
      </c>
      <c r="GA163">
        <v>98</v>
      </c>
      <c r="GB163">
        <v>0</v>
      </c>
      <c r="GC163">
        <v>14</v>
      </c>
      <c r="GD163">
        <v>70</v>
      </c>
      <c r="GE163">
        <v>84</v>
      </c>
      <c r="GG163">
        <v>84</v>
      </c>
      <c r="GH163">
        <v>0</v>
      </c>
      <c r="GI163">
        <v>14</v>
      </c>
      <c r="GJ163">
        <v>56</v>
      </c>
      <c r="GK163">
        <v>70</v>
      </c>
      <c r="GM163">
        <v>70</v>
      </c>
      <c r="GN163">
        <v>0</v>
      </c>
      <c r="GO163">
        <v>14</v>
      </c>
      <c r="GP163">
        <v>42</v>
      </c>
      <c r="GQ163">
        <v>56</v>
      </c>
      <c r="GS163">
        <v>56</v>
      </c>
      <c r="GT163">
        <v>0</v>
      </c>
      <c r="GU163">
        <v>14</v>
      </c>
      <c r="GV163">
        <v>28</v>
      </c>
      <c r="GW163">
        <v>42</v>
      </c>
      <c r="GY163">
        <v>42</v>
      </c>
      <c r="GZ163">
        <v>0</v>
      </c>
      <c r="HA163">
        <v>14</v>
      </c>
      <c r="HB163">
        <v>14</v>
      </c>
      <c r="HC163">
        <v>28</v>
      </c>
      <c r="HE163">
        <v>28</v>
      </c>
      <c r="HF163">
        <v>0</v>
      </c>
      <c r="HG163">
        <v>14</v>
      </c>
      <c r="HH163">
        <v>0</v>
      </c>
      <c r="HI163">
        <v>14</v>
      </c>
      <c r="HK163">
        <v>14</v>
      </c>
      <c r="HL163">
        <v>0</v>
      </c>
      <c r="HM163">
        <v>14</v>
      </c>
      <c r="HN163">
        <v>28</v>
      </c>
      <c r="HO163">
        <v>42</v>
      </c>
      <c r="HP163">
        <v>42</v>
      </c>
      <c r="HQ163">
        <v>0</v>
      </c>
      <c r="HR163">
        <v>0</v>
      </c>
      <c r="HS163">
        <v>14</v>
      </c>
      <c r="HT163">
        <v>14</v>
      </c>
      <c r="HU163">
        <v>28</v>
      </c>
      <c r="HW163">
        <v>28</v>
      </c>
      <c r="HX163">
        <v>0</v>
      </c>
      <c r="HY163">
        <v>14</v>
      </c>
      <c r="HZ163">
        <v>0</v>
      </c>
      <c r="IA163">
        <v>14</v>
      </c>
      <c r="IC163">
        <v>14</v>
      </c>
      <c r="ID163">
        <v>0</v>
      </c>
      <c r="IE163">
        <v>14</v>
      </c>
      <c r="IF163">
        <v>56</v>
      </c>
      <c r="IG163">
        <v>70</v>
      </c>
      <c r="IH163">
        <v>70</v>
      </c>
      <c r="II163">
        <v>0</v>
      </c>
      <c r="IJ163">
        <v>0</v>
      </c>
      <c r="IK163">
        <v>14</v>
      </c>
      <c r="IL163">
        <v>42</v>
      </c>
      <c r="IM163">
        <v>56</v>
      </c>
      <c r="IO163">
        <v>56</v>
      </c>
      <c r="IP163">
        <v>0</v>
      </c>
      <c r="IQ163">
        <v>14</v>
      </c>
      <c r="IR163">
        <v>28</v>
      </c>
      <c r="IS163">
        <v>42</v>
      </c>
      <c r="IU163">
        <v>42</v>
      </c>
      <c r="IV163">
        <v>0</v>
      </c>
      <c r="IW163">
        <v>14</v>
      </c>
      <c r="IX163">
        <v>14</v>
      </c>
      <c r="IY163">
        <v>28</v>
      </c>
      <c r="JA163">
        <v>28</v>
      </c>
      <c r="JB163">
        <v>0</v>
      </c>
      <c r="JC163">
        <v>14</v>
      </c>
      <c r="JD163">
        <v>0</v>
      </c>
      <c r="JE163">
        <v>14</v>
      </c>
      <c r="JG163">
        <v>14</v>
      </c>
      <c r="JH163">
        <v>0</v>
      </c>
      <c r="JI163">
        <v>14</v>
      </c>
      <c r="JJ163">
        <v>42</v>
      </c>
      <c r="JK163">
        <v>56</v>
      </c>
      <c r="JL163">
        <v>56</v>
      </c>
      <c r="JM163">
        <v>0</v>
      </c>
      <c r="JN163">
        <v>0</v>
      </c>
      <c r="JO163">
        <v>14</v>
      </c>
      <c r="JP163">
        <v>28</v>
      </c>
      <c r="JQ163">
        <v>42</v>
      </c>
      <c r="JS163">
        <v>42</v>
      </c>
      <c r="JT163">
        <v>0</v>
      </c>
      <c r="JU163">
        <v>14</v>
      </c>
      <c r="JV163">
        <v>14</v>
      </c>
      <c r="JW163">
        <v>28</v>
      </c>
      <c r="JY163">
        <v>28</v>
      </c>
      <c r="JZ163">
        <v>0</v>
      </c>
      <c r="KA163">
        <v>14</v>
      </c>
      <c r="KB163">
        <v>0</v>
      </c>
      <c r="KC163">
        <v>14</v>
      </c>
      <c r="KE163">
        <v>14</v>
      </c>
      <c r="KF163">
        <v>0</v>
      </c>
      <c r="KG163">
        <v>14</v>
      </c>
      <c r="KH163">
        <v>62.5</v>
      </c>
      <c r="KI163">
        <v>76.5</v>
      </c>
      <c r="KJ163">
        <v>76.5</v>
      </c>
      <c r="KK163">
        <v>0</v>
      </c>
      <c r="KL163">
        <v>0</v>
      </c>
      <c r="KM163">
        <v>14</v>
      </c>
      <c r="KN163">
        <v>48.5</v>
      </c>
      <c r="KO163">
        <v>62.5</v>
      </c>
      <c r="KP163">
        <v>0</v>
      </c>
      <c r="KQ163">
        <v>62.5</v>
      </c>
      <c r="KR163">
        <v>0</v>
      </c>
      <c r="KS163">
        <v>14</v>
      </c>
      <c r="KT163">
        <v>34.5</v>
      </c>
      <c r="KU163">
        <v>48.5</v>
      </c>
      <c r="KV163">
        <v>0</v>
      </c>
      <c r="KW163">
        <v>48.5</v>
      </c>
      <c r="KX163">
        <v>0</v>
      </c>
      <c r="KY163">
        <v>14</v>
      </c>
      <c r="KZ163">
        <v>20.5</v>
      </c>
      <c r="LA163">
        <v>34.5</v>
      </c>
      <c r="LB163">
        <v>0</v>
      </c>
      <c r="LC163">
        <v>34.5</v>
      </c>
      <c r="LD163">
        <v>0</v>
      </c>
      <c r="LE163">
        <v>14</v>
      </c>
      <c r="LF163">
        <v>6.5</v>
      </c>
      <c r="LG163">
        <v>20.5</v>
      </c>
      <c r="LH163">
        <v>0</v>
      </c>
      <c r="LI163">
        <v>20.5</v>
      </c>
      <c r="LJ163">
        <v>0</v>
      </c>
      <c r="LK163">
        <v>14</v>
      </c>
      <c r="LL163">
        <v>42</v>
      </c>
      <c r="LM163">
        <v>56</v>
      </c>
      <c r="LN163">
        <v>49.5</v>
      </c>
      <c r="LO163">
        <v>6.5</v>
      </c>
    </row>
    <row r="164" spans="1:327" hidden="1" x14ac:dyDescent="0.25">
      <c r="A164">
        <v>1</v>
      </c>
      <c r="B164">
        <v>570</v>
      </c>
      <c r="C164" t="s">
        <v>542</v>
      </c>
      <c r="D164" t="s">
        <v>543</v>
      </c>
      <c r="E164" t="e">
        <v>#REF!</v>
      </c>
      <c r="G164" t="s">
        <v>544</v>
      </c>
      <c r="H164" t="s">
        <v>545</v>
      </c>
      <c r="I164" t="s">
        <v>64</v>
      </c>
      <c r="J164">
        <v>0</v>
      </c>
      <c r="K164">
        <v>14</v>
      </c>
      <c r="L164">
        <v>352</v>
      </c>
      <c r="M164">
        <v>366</v>
      </c>
      <c r="O164">
        <v>366</v>
      </c>
      <c r="P164">
        <v>0</v>
      </c>
      <c r="Q164">
        <v>14</v>
      </c>
      <c r="R164">
        <v>338</v>
      </c>
      <c r="S164">
        <v>352</v>
      </c>
      <c r="U164">
        <v>352</v>
      </c>
      <c r="V164">
        <v>0</v>
      </c>
      <c r="W164">
        <v>14</v>
      </c>
      <c r="X164">
        <v>324</v>
      </c>
      <c r="Y164">
        <v>338</v>
      </c>
      <c r="AA164">
        <v>338</v>
      </c>
      <c r="AB164">
        <v>0</v>
      </c>
      <c r="AC164">
        <v>14</v>
      </c>
      <c r="AD164">
        <v>310</v>
      </c>
      <c r="AE164">
        <v>324</v>
      </c>
      <c r="AG164">
        <v>324</v>
      </c>
      <c r="AH164">
        <v>0</v>
      </c>
      <c r="AI164">
        <v>10</v>
      </c>
      <c r="AJ164">
        <v>300</v>
      </c>
      <c r="AK164">
        <v>310</v>
      </c>
      <c r="AM164">
        <v>310</v>
      </c>
      <c r="AN164">
        <v>0</v>
      </c>
      <c r="AO164">
        <v>14</v>
      </c>
      <c r="AP164">
        <v>286</v>
      </c>
      <c r="AQ164">
        <v>300</v>
      </c>
      <c r="AS164">
        <v>300</v>
      </c>
      <c r="AT164">
        <v>0</v>
      </c>
      <c r="AU164">
        <v>10</v>
      </c>
      <c r="AV164">
        <v>276</v>
      </c>
      <c r="AW164">
        <v>286</v>
      </c>
      <c r="AY164">
        <v>286</v>
      </c>
      <c r="AZ164">
        <v>0</v>
      </c>
      <c r="BA164">
        <v>14</v>
      </c>
      <c r="BB164">
        <v>262</v>
      </c>
      <c r="BC164">
        <v>276</v>
      </c>
      <c r="BE164">
        <v>276</v>
      </c>
      <c r="BF164">
        <v>0</v>
      </c>
      <c r="BG164">
        <v>14</v>
      </c>
      <c r="BH164">
        <v>248</v>
      </c>
      <c r="BI164">
        <v>262</v>
      </c>
      <c r="BK164">
        <v>262</v>
      </c>
      <c r="BL164">
        <v>0</v>
      </c>
      <c r="BM164">
        <v>14</v>
      </c>
      <c r="BN164">
        <v>234</v>
      </c>
      <c r="BO164">
        <v>248</v>
      </c>
      <c r="BQ164">
        <v>248</v>
      </c>
      <c r="BR164">
        <v>0</v>
      </c>
      <c r="BS164">
        <v>14</v>
      </c>
      <c r="BT164">
        <v>220</v>
      </c>
      <c r="BU164">
        <v>234</v>
      </c>
      <c r="BW164">
        <v>234</v>
      </c>
      <c r="BX164">
        <v>0</v>
      </c>
      <c r="BY164">
        <v>14</v>
      </c>
      <c r="BZ164">
        <v>206</v>
      </c>
      <c r="CA164">
        <v>220</v>
      </c>
      <c r="CC164">
        <v>220</v>
      </c>
      <c r="CD164">
        <v>0</v>
      </c>
      <c r="CE164">
        <v>14</v>
      </c>
      <c r="CF164">
        <v>192</v>
      </c>
      <c r="CG164">
        <v>206</v>
      </c>
      <c r="CI164">
        <v>206</v>
      </c>
      <c r="CJ164">
        <v>0</v>
      </c>
      <c r="CK164">
        <v>14</v>
      </c>
      <c r="CL164">
        <v>178</v>
      </c>
      <c r="CM164">
        <v>192</v>
      </c>
      <c r="CO164">
        <v>192</v>
      </c>
      <c r="CP164">
        <v>0</v>
      </c>
      <c r="CQ164">
        <v>14</v>
      </c>
      <c r="CR164">
        <v>164</v>
      </c>
      <c r="CS164">
        <v>178</v>
      </c>
      <c r="CU164">
        <v>178</v>
      </c>
      <c r="CV164">
        <v>0</v>
      </c>
      <c r="CW164">
        <v>14</v>
      </c>
      <c r="CX164">
        <v>150</v>
      </c>
      <c r="CY164">
        <v>164</v>
      </c>
      <c r="DA164">
        <v>164</v>
      </c>
      <c r="DB164">
        <v>0</v>
      </c>
      <c r="DC164">
        <v>14</v>
      </c>
      <c r="DD164">
        <v>136</v>
      </c>
      <c r="DE164">
        <v>150</v>
      </c>
      <c r="DG164">
        <v>150</v>
      </c>
      <c r="DH164">
        <v>0</v>
      </c>
      <c r="DI164">
        <v>14</v>
      </c>
      <c r="DJ164">
        <v>122</v>
      </c>
      <c r="DK164">
        <v>136</v>
      </c>
      <c r="DM164">
        <v>136</v>
      </c>
      <c r="DN164">
        <v>0</v>
      </c>
      <c r="DO164">
        <v>10</v>
      </c>
      <c r="DP164">
        <v>112</v>
      </c>
      <c r="DQ164">
        <v>122</v>
      </c>
      <c r="DS164">
        <v>122</v>
      </c>
      <c r="DT164">
        <v>0</v>
      </c>
      <c r="DU164">
        <v>0</v>
      </c>
      <c r="DV164">
        <v>112</v>
      </c>
      <c r="DW164">
        <v>112</v>
      </c>
      <c r="DY164">
        <v>112</v>
      </c>
      <c r="DZ164">
        <v>0</v>
      </c>
      <c r="EA164">
        <v>0</v>
      </c>
      <c r="EB164">
        <v>112</v>
      </c>
      <c r="EC164">
        <v>112</v>
      </c>
      <c r="EE164">
        <v>112</v>
      </c>
      <c r="EF164">
        <v>0</v>
      </c>
      <c r="EG164">
        <v>0</v>
      </c>
      <c r="EH164">
        <v>112</v>
      </c>
      <c r="EI164">
        <v>112</v>
      </c>
      <c r="EK164">
        <v>112</v>
      </c>
      <c r="EL164">
        <v>0</v>
      </c>
      <c r="EM164">
        <v>0</v>
      </c>
      <c r="EN164">
        <v>112</v>
      </c>
      <c r="EO164">
        <v>112</v>
      </c>
      <c r="EQ164">
        <v>112</v>
      </c>
      <c r="ER164">
        <v>0</v>
      </c>
      <c r="ES164">
        <v>14</v>
      </c>
      <c r="ET164">
        <v>98</v>
      </c>
      <c r="EU164">
        <v>112</v>
      </c>
      <c r="EW164">
        <v>112</v>
      </c>
      <c r="EX164">
        <v>0</v>
      </c>
      <c r="EY164">
        <v>14</v>
      </c>
      <c r="EZ164">
        <v>84</v>
      </c>
      <c r="FA164">
        <v>98</v>
      </c>
      <c r="FC164">
        <v>98</v>
      </c>
      <c r="FD164">
        <v>0</v>
      </c>
      <c r="FE164">
        <v>14</v>
      </c>
      <c r="FF164">
        <v>70</v>
      </c>
      <c r="FG164">
        <v>84</v>
      </c>
      <c r="FI164">
        <v>84</v>
      </c>
      <c r="FJ164">
        <v>0</v>
      </c>
      <c r="FK164">
        <v>14</v>
      </c>
      <c r="FL164">
        <v>56</v>
      </c>
      <c r="FM164">
        <v>70</v>
      </c>
      <c r="FO164">
        <v>70</v>
      </c>
      <c r="FP164">
        <v>0</v>
      </c>
      <c r="FQ164">
        <v>14</v>
      </c>
      <c r="FR164">
        <v>42</v>
      </c>
      <c r="FS164">
        <v>56</v>
      </c>
      <c r="FU164">
        <v>56</v>
      </c>
      <c r="FV164">
        <v>0</v>
      </c>
      <c r="FW164">
        <v>14</v>
      </c>
      <c r="FX164">
        <v>28</v>
      </c>
      <c r="FY164">
        <v>42</v>
      </c>
      <c r="GA164">
        <v>42</v>
      </c>
      <c r="GB164">
        <v>0</v>
      </c>
      <c r="GC164">
        <v>14</v>
      </c>
      <c r="GD164">
        <v>14</v>
      </c>
      <c r="GE164">
        <v>28</v>
      </c>
      <c r="GG164">
        <v>28</v>
      </c>
      <c r="GH164">
        <v>0</v>
      </c>
      <c r="GI164">
        <v>14</v>
      </c>
      <c r="GJ164">
        <v>0</v>
      </c>
      <c r="GK164">
        <v>14</v>
      </c>
      <c r="GM164">
        <v>14</v>
      </c>
      <c r="GN164">
        <v>0</v>
      </c>
      <c r="GO164">
        <v>0</v>
      </c>
      <c r="GP164">
        <v>0</v>
      </c>
      <c r="GQ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</row>
    <row r="165" spans="1:327" hidden="1" x14ac:dyDescent="0.25">
      <c r="A165">
        <v>1</v>
      </c>
      <c r="B165">
        <v>571</v>
      </c>
      <c r="C165" t="s">
        <v>546</v>
      </c>
      <c r="D165" t="s">
        <v>547</v>
      </c>
      <c r="E165" t="e">
        <v>#REF!</v>
      </c>
      <c r="G165" t="s">
        <v>548</v>
      </c>
      <c r="H165" t="s">
        <v>549</v>
      </c>
      <c r="I165" t="s">
        <v>64</v>
      </c>
      <c r="J165">
        <v>0</v>
      </c>
      <c r="K165">
        <v>14</v>
      </c>
      <c r="L165">
        <v>0</v>
      </c>
      <c r="M165">
        <v>14</v>
      </c>
      <c r="O165">
        <v>14</v>
      </c>
      <c r="P165">
        <v>0</v>
      </c>
      <c r="Q165">
        <v>14</v>
      </c>
      <c r="R165">
        <v>90</v>
      </c>
      <c r="S165">
        <v>104</v>
      </c>
      <c r="T165">
        <v>104</v>
      </c>
      <c r="U165">
        <v>0</v>
      </c>
      <c r="V165">
        <v>0</v>
      </c>
      <c r="W165">
        <v>14</v>
      </c>
      <c r="X165">
        <v>76</v>
      </c>
      <c r="Y165">
        <v>90</v>
      </c>
      <c r="AA165">
        <v>90</v>
      </c>
      <c r="AB165">
        <v>0</v>
      </c>
      <c r="AC165">
        <v>14</v>
      </c>
      <c r="AD165">
        <v>62</v>
      </c>
      <c r="AE165">
        <v>76</v>
      </c>
      <c r="AG165">
        <v>76</v>
      </c>
      <c r="AH165">
        <v>0</v>
      </c>
      <c r="AI165">
        <v>10</v>
      </c>
      <c r="AJ165">
        <v>52</v>
      </c>
      <c r="AK165">
        <v>62</v>
      </c>
      <c r="AM165">
        <v>62</v>
      </c>
      <c r="AN165">
        <v>0</v>
      </c>
      <c r="AO165">
        <v>14</v>
      </c>
      <c r="AP165">
        <v>38</v>
      </c>
      <c r="AQ165">
        <v>52</v>
      </c>
      <c r="AS165">
        <v>52</v>
      </c>
      <c r="AT165">
        <v>0</v>
      </c>
      <c r="AU165">
        <v>10</v>
      </c>
      <c r="AV165">
        <v>28</v>
      </c>
      <c r="AW165">
        <v>38</v>
      </c>
      <c r="AY165">
        <v>38</v>
      </c>
      <c r="AZ165">
        <v>0</v>
      </c>
      <c r="BA165">
        <v>14</v>
      </c>
      <c r="BB165">
        <v>14</v>
      </c>
      <c r="BC165">
        <v>28</v>
      </c>
      <c r="BE165">
        <v>28</v>
      </c>
      <c r="BF165">
        <v>0</v>
      </c>
      <c r="BG165">
        <v>14</v>
      </c>
      <c r="BH165">
        <v>0</v>
      </c>
      <c r="BI165">
        <v>14</v>
      </c>
      <c r="BK165">
        <v>14</v>
      </c>
      <c r="BL165">
        <v>0</v>
      </c>
      <c r="BM165">
        <v>14</v>
      </c>
      <c r="BN165">
        <v>42</v>
      </c>
      <c r="BO165">
        <v>56</v>
      </c>
      <c r="BP165">
        <v>56</v>
      </c>
      <c r="BQ165">
        <v>0</v>
      </c>
      <c r="BR165">
        <v>0</v>
      </c>
      <c r="BS165">
        <v>14</v>
      </c>
      <c r="BT165">
        <v>28</v>
      </c>
      <c r="BU165">
        <v>42</v>
      </c>
      <c r="BW165">
        <v>42</v>
      </c>
      <c r="BX165">
        <v>0</v>
      </c>
      <c r="BY165">
        <v>14</v>
      </c>
      <c r="BZ165">
        <v>14</v>
      </c>
      <c r="CA165">
        <v>28</v>
      </c>
      <c r="CC165">
        <v>28</v>
      </c>
      <c r="CD165">
        <v>0</v>
      </c>
      <c r="CE165">
        <v>14</v>
      </c>
      <c r="CF165">
        <v>0</v>
      </c>
      <c r="CG165">
        <v>14</v>
      </c>
      <c r="CI165">
        <v>14</v>
      </c>
      <c r="CJ165">
        <v>0</v>
      </c>
      <c r="CK165">
        <v>14</v>
      </c>
      <c r="CL165">
        <v>94</v>
      </c>
      <c r="CM165">
        <v>108</v>
      </c>
      <c r="CN165">
        <v>108</v>
      </c>
      <c r="CO165">
        <v>0</v>
      </c>
      <c r="CP165">
        <v>0</v>
      </c>
      <c r="CQ165">
        <v>14</v>
      </c>
      <c r="CR165">
        <v>80</v>
      </c>
      <c r="CS165">
        <v>94</v>
      </c>
      <c r="CU165">
        <v>94</v>
      </c>
      <c r="CV165">
        <v>0</v>
      </c>
      <c r="CW165">
        <v>14</v>
      </c>
      <c r="CX165">
        <v>66</v>
      </c>
      <c r="CY165">
        <v>80</v>
      </c>
      <c r="DA165">
        <v>80</v>
      </c>
      <c r="DB165">
        <v>0</v>
      </c>
      <c r="DC165">
        <v>14</v>
      </c>
      <c r="DD165">
        <v>52</v>
      </c>
      <c r="DE165">
        <v>66</v>
      </c>
      <c r="DG165">
        <v>66</v>
      </c>
      <c r="DH165">
        <v>0</v>
      </c>
      <c r="DI165">
        <v>14</v>
      </c>
      <c r="DJ165">
        <v>38</v>
      </c>
      <c r="DK165">
        <v>52</v>
      </c>
      <c r="DM165">
        <v>52</v>
      </c>
      <c r="DN165">
        <v>0</v>
      </c>
      <c r="DO165">
        <v>10</v>
      </c>
      <c r="DP165">
        <v>28</v>
      </c>
      <c r="DQ165">
        <v>38</v>
      </c>
      <c r="DS165">
        <v>38</v>
      </c>
      <c r="DT165">
        <v>0</v>
      </c>
      <c r="DU165">
        <v>0</v>
      </c>
      <c r="DV165">
        <v>28</v>
      </c>
      <c r="DW165">
        <v>28</v>
      </c>
      <c r="DY165">
        <v>28</v>
      </c>
      <c r="DZ165">
        <v>0</v>
      </c>
      <c r="EA165">
        <v>0</v>
      </c>
      <c r="EB165">
        <v>28</v>
      </c>
      <c r="EC165">
        <v>28</v>
      </c>
      <c r="EE165">
        <v>28</v>
      </c>
      <c r="EF165">
        <v>0</v>
      </c>
      <c r="EG165">
        <v>0</v>
      </c>
      <c r="EH165">
        <v>28</v>
      </c>
      <c r="EI165">
        <v>28</v>
      </c>
      <c r="EK165">
        <v>28</v>
      </c>
      <c r="EL165">
        <v>0</v>
      </c>
      <c r="EM165">
        <v>0</v>
      </c>
      <c r="EN165">
        <v>28</v>
      </c>
      <c r="EO165">
        <v>28</v>
      </c>
      <c r="EQ165">
        <v>28</v>
      </c>
      <c r="ER165">
        <v>0</v>
      </c>
      <c r="ES165">
        <v>14</v>
      </c>
      <c r="ET165">
        <v>14</v>
      </c>
      <c r="EU165">
        <v>28</v>
      </c>
      <c r="EW165">
        <v>28</v>
      </c>
      <c r="EX165">
        <v>0</v>
      </c>
      <c r="EY165">
        <v>14</v>
      </c>
      <c r="EZ165">
        <v>0</v>
      </c>
      <c r="FA165">
        <v>14</v>
      </c>
      <c r="FC165">
        <v>14</v>
      </c>
      <c r="FD165">
        <v>0</v>
      </c>
      <c r="FE165">
        <v>14</v>
      </c>
      <c r="FF165">
        <v>98</v>
      </c>
      <c r="FG165">
        <v>112</v>
      </c>
      <c r="FH165">
        <v>112</v>
      </c>
      <c r="FI165">
        <v>0</v>
      </c>
      <c r="FJ165">
        <v>0</v>
      </c>
      <c r="FK165">
        <v>14</v>
      </c>
      <c r="FL165">
        <v>84</v>
      </c>
      <c r="FM165">
        <v>98</v>
      </c>
      <c r="FO165">
        <v>98</v>
      </c>
      <c r="FP165">
        <v>0</v>
      </c>
      <c r="FQ165">
        <v>14</v>
      </c>
      <c r="FR165">
        <v>70</v>
      </c>
      <c r="FS165">
        <v>84</v>
      </c>
      <c r="FU165">
        <v>84</v>
      </c>
      <c r="FV165">
        <v>0</v>
      </c>
      <c r="FW165">
        <v>14</v>
      </c>
      <c r="FX165">
        <v>56</v>
      </c>
      <c r="FY165">
        <v>70</v>
      </c>
      <c r="GA165">
        <v>70</v>
      </c>
      <c r="GB165">
        <v>0</v>
      </c>
      <c r="GC165">
        <v>14</v>
      </c>
      <c r="GD165">
        <v>42</v>
      </c>
      <c r="GE165">
        <v>56</v>
      </c>
      <c r="GG165">
        <v>56</v>
      </c>
      <c r="GH165">
        <v>0</v>
      </c>
      <c r="GI165">
        <v>14</v>
      </c>
      <c r="GJ165">
        <v>28</v>
      </c>
      <c r="GK165">
        <v>42</v>
      </c>
      <c r="GM165">
        <v>42</v>
      </c>
      <c r="GN165">
        <v>0</v>
      </c>
      <c r="GO165">
        <v>14</v>
      </c>
      <c r="GP165">
        <v>14</v>
      </c>
      <c r="GQ165">
        <v>28</v>
      </c>
      <c r="GS165">
        <v>28</v>
      </c>
      <c r="GT165">
        <v>0</v>
      </c>
      <c r="GU165">
        <v>14</v>
      </c>
      <c r="GV165">
        <v>0</v>
      </c>
      <c r="GW165">
        <v>14</v>
      </c>
      <c r="GY165">
        <v>14</v>
      </c>
      <c r="GZ165">
        <v>0</v>
      </c>
      <c r="HA165">
        <v>14</v>
      </c>
      <c r="HB165">
        <v>70</v>
      </c>
      <c r="HC165">
        <v>84</v>
      </c>
      <c r="HD165">
        <v>84</v>
      </c>
      <c r="HE165">
        <v>0</v>
      </c>
      <c r="HF165">
        <v>0</v>
      </c>
      <c r="HG165">
        <v>14</v>
      </c>
      <c r="HH165">
        <v>56</v>
      </c>
      <c r="HI165">
        <v>70</v>
      </c>
      <c r="HK165">
        <v>70</v>
      </c>
      <c r="HL165">
        <v>0</v>
      </c>
      <c r="HM165">
        <v>14</v>
      </c>
      <c r="HN165">
        <v>42</v>
      </c>
      <c r="HO165">
        <v>56</v>
      </c>
      <c r="HQ165">
        <v>56</v>
      </c>
      <c r="HR165">
        <v>0</v>
      </c>
      <c r="HS165">
        <v>14</v>
      </c>
      <c r="HT165">
        <v>28</v>
      </c>
      <c r="HU165">
        <v>42</v>
      </c>
      <c r="HW165">
        <v>42</v>
      </c>
      <c r="HX165">
        <v>0</v>
      </c>
      <c r="HY165">
        <v>14</v>
      </c>
      <c r="HZ165">
        <v>14</v>
      </c>
      <c r="IA165">
        <v>28</v>
      </c>
      <c r="IC165">
        <v>28</v>
      </c>
      <c r="ID165">
        <v>0</v>
      </c>
      <c r="IE165">
        <v>14</v>
      </c>
      <c r="IF165">
        <v>0</v>
      </c>
      <c r="IG165">
        <v>14</v>
      </c>
      <c r="II165">
        <v>14</v>
      </c>
      <c r="IJ165">
        <v>0</v>
      </c>
      <c r="IK165">
        <v>14</v>
      </c>
      <c r="IL165">
        <v>42</v>
      </c>
      <c r="IM165">
        <v>56</v>
      </c>
      <c r="IN165">
        <v>56</v>
      </c>
      <c r="IO165">
        <v>0</v>
      </c>
      <c r="IP165">
        <v>0</v>
      </c>
      <c r="IQ165">
        <v>14</v>
      </c>
      <c r="IR165">
        <v>28</v>
      </c>
      <c r="IS165">
        <v>42</v>
      </c>
      <c r="IU165">
        <v>42</v>
      </c>
      <c r="IV165">
        <v>0</v>
      </c>
      <c r="IW165">
        <v>14</v>
      </c>
      <c r="IX165">
        <v>14</v>
      </c>
      <c r="IY165">
        <v>28</v>
      </c>
      <c r="JA165">
        <v>28</v>
      </c>
      <c r="JB165">
        <v>0</v>
      </c>
      <c r="JC165">
        <v>14</v>
      </c>
      <c r="JD165">
        <v>0</v>
      </c>
      <c r="JE165">
        <v>14</v>
      </c>
      <c r="JG165">
        <v>14</v>
      </c>
      <c r="JH165">
        <v>0</v>
      </c>
      <c r="JI165">
        <v>14</v>
      </c>
      <c r="JJ165">
        <v>56</v>
      </c>
      <c r="JK165">
        <v>70</v>
      </c>
      <c r="JL165">
        <v>70</v>
      </c>
      <c r="JM165">
        <v>0</v>
      </c>
      <c r="JN165">
        <v>0</v>
      </c>
      <c r="JO165">
        <v>14</v>
      </c>
      <c r="JP165">
        <v>42</v>
      </c>
      <c r="JQ165">
        <v>56</v>
      </c>
      <c r="JS165">
        <v>56</v>
      </c>
      <c r="JT165">
        <v>0</v>
      </c>
      <c r="JU165">
        <v>14</v>
      </c>
      <c r="JV165">
        <v>28</v>
      </c>
      <c r="JW165">
        <v>42</v>
      </c>
      <c r="JY165">
        <v>42</v>
      </c>
      <c r="JZ165">
        <v>0</v>
      </c>
      <c r="KA165">
        <v>14</v>
      </c>
      <c r="KB165">
        <v>14</v>
      </c>
      <c r="KC165">
        <v>28</v>
      </c>
      <c r="KE165">
        <v>28</v>
      </c>
      <c r="KF165">
        <v>0</v>
      </c>
      <c r="KG165">
        <v>14</v>
      </c>
      <c r="KH165">
        <v>28</v>
      </c>
      <c r="KI165">
        <v>42</v>
      </c>
      <c r="KJ165">
        <v>28</v>
      </c>
      <c r="KK165">
        <v>14</v>
      </c>
      <c r="KL165">
        <v>0</v>
      </c>
      <c r="KM165">
        <v>14</v>
      </c>
      <c r="KN165">
        <v>14</v>
      </c>
      <c r="KO165">
        <v>28</v>
      </c>
      <c r="KP165">
        <v>0</v>
      </c>
      <c r="KQ165">
        <v>28</v>
      </c>
      <c r="KR165">
        <v>0</v>
      </c>
      <c r="KS165">
        <v>14</v>
      </c>
      <c r="KT165">
        <v>0</v>
      </c>
      <c r="KU165">
        <v>14</v>
      </c>
      <c r="KV165">
        <v>0</v>
      </c>
      <c r="KW165">
        <v>14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</row>
    <row r="166" spans="1:327" hidden="1" x14ac:dyDescent="0.25">
      <c r="A166">
        <v>1</v>
      </c>
      <c r="B166">
        <v>574</v>
      </c>
      <c r="C166" t="s">
        <v>550</v>
      </c>
      <c r="D166" t="s">
        <v>551</v>
      </c>
      <c r="E166" t="e">
        <v>#REF!</v>
      </c>
      <c r="I166" t="s">
        <v>112</v>
      </c>
      <c r="J166">
        <v>3.5</v>
      </c>
      <c r="K166">
        <v>14</v>
      </c>
      <c r="L166">
        <v>35</v>
      </c>
      <c r="M166">
        <v>52.5</v>
      </c>
      <c r="O166">
        <v>52.5</v>
      </c>
      <c r="P166">
        <v>3.5</v>
      </c>
      <c r="Q166">
        <v>14</v>
      </c>
      <c r="R166">
        <v>17.5</v>
      </c>
      <c r="S166">
        <v>35</v>
      </c>
      <c r="U166">
        <v>35</v>
      </c>
      <c r="V166">
        <v>3.5</v>
      </c>
      <c r="W166">
        <v>14</v>
      </c>
      <c r="X166">
        <v>0</v>
      </c>
      <c r="Y166">
        <v>17.5</v>
      </c>
      <c r="AA166">
        <v>17.5</v>
      </c>
      <c r="AB166">
        <v>3.5</v>
      </c>
      <c r="AC166">
        <v>14</v>
      </c>
      <c r="AD166">
        <v>0</v>
      </c>
      <c r="AE166">
        <v>17.5</v>
      </c>
      <c r="AF166">
        <v>17.5</v>
      </c>
      <c r="AG166">
        <v>0</v>
      </c>
      <c r="AH166">
        <v>3.5</v>
      </c>
      <c r="AI166">
        <v>10</v>
      </c>
      <c r="AJ166">
        <v>0</v>
      </c>
      <c r="AK166">
        <v>13.5</v>
      </c>
      <c r="AL166">
        <v>13.5</v>
      </c>
      <c r="AM166">
        <v>0</v>
      </c>
      <c r="AN166">
        <v>3.5</v>
      </c>
      <c r="AO166">
        <v>14</v>
      </c>
      <c r="AP166">
        <v>31</v>
      </c>
      <c r="AQ166">
        <v>48.5</v>
      </c>
      <c r="AR166">
        <v>48.5</v>
      </c>
      <c r="AS166">
        <v>0</v>
      </c>
      <c r="AT166">
        <v>3.5</v>
      </c>
      <c r="AU166">
        <v>10</v>
      </c>
      <c r="AV166">
        <v>17.5</v>
      </c>
      <c r="AW166">
        <v>31</v>
      </c>
      <c r="AY166">
        <v>31</v>
      </c>
      <c r="AZ166">
        <v>3.5</v>
      </c>
      <c r="BA166">
        <v>14</v>
      </c>
      <c r="BB166">
        <v>0</v>
      </c>
      <c r="BC166">
        <v>17.5</v>
      </c>
      <c r="BE166">
        <v>17.5</v>
      </c>
      <c r="BF166">
        <v>3.5</v>
      </c>
      <c r="BG166">
        <v>14</v>
      </c>
      <c r="BH166">
        <v>0</v>
      </c>
      <c r="BI166">
        <v>17.5</v>
      </c>
      <c r="BJ166">
        <v>17.5</v>
      </c>
      <c r="BK166">
        <v>0</v>
      </c>
      <c r="BL166">
        <v>3.5</v>
      </c>
      <c r="BM166">
        <v>14</v>
      </c>
      <c r="BN166">
        <v>35</v>
      </c>
      <c r="BO166">
        <v>52.5</v>
      </c>
      <c r="BP166">
        <v>52.5</v>
      </c>
      <c r="BQ166">
        <v>0</v>
      </c>
      <c r="BR166">
        <v>3.5</v>
      </c>
      <c r="BS166">
        <v>14</v>
      </c>
      <c r="BT166">
        <v>17.5</v>
      </c>
      <c r="BU166">
        <v>35</v>
      </c>
      <c r="BW166">
        <v>35</v>
      </c>
      <c r="BX166">
        <v>3.5</v>
      </c>
      <c r="BY166">
        <v>14</v>
      </c>
      <c r="BZ166">
        <v>0</v>
      </c>
      <c r="CA166">
        <v>17.5</v>
      </c>
      <c r="CC166">
        <v>17.5</v>
      </c>
      <c r="CD166">
        <v>3.5</v>
      </c>
      <c r="CE166">
        <v>14</v>
      </c>
      <c r="CF166">
        <v>0</v>
      </c>
      <c r="CG166">
        <v>17.5</v>
      </c>
      <c r="CH166">
        <v>17.5</v>
      </c>
      <c r="CI166">
        <v>0</v>
      </c>
      <c r="CJ166">
        <v>3.5</v>
      </c>
      <c r="CK166">
        <v>14</v>
      </c>
      <c r="CL166">
        <v>115</v>
      </c>
      <c r="CM166">
        <v>132.5</v>
      </c>
      <c r="CN166">
        <v>132.5</v>
      </c>
      <c r="CO166">
        <v>0</v>
      </c>
      <c r="CP166">
        <v>3.5</v>
      </c>
      <c r="CQ166">
        <v>14</v>
      </c>
      <c r="CR166">
        <v>97.5</v>
      </c>
      <c r="CS166">
        <v>115</v>
      </c>
      <c r="CU166">
        <v>115</v>
      </c>
      <c r="CV166">
        <v>3.5</v>
      </c>
      <c r="CW166">
        <v>14</v>
      </c>
      <c r="CX166">
        <v>80</v>
      </c>
      <c r="CY166">
        <v>97.5</v>
      </c>
      <c r="DA166">
        <v>97.5</v>
      </c>
      <c r="DB166">
        <v>3.5</v>
      </c>
      <c r="DC166">
        <v>14</v>
      </c>
      <c r="DD166">
        <v>62.5</v>
      </c>
      <c r="DE166">
        <v>80</v>
      </c>
      <c r="DG166">
        <v>80</v>
      </c>
      <c r="DH166">
        <v>3.5</v>
      </c>
      <c r="DI166">
        <v>14</v>
      </c>
      <c r="DJ166">
        <v>45</v>
      </c>
      <c r="DK166">
        <v>62.5</v>
      </c>
      <c r="DM166">
        <v>62.5</v>
      </c>
      <c r="DN166">
        <v>3.5</v>
      </c>
      <c r="DO166">
        <v>10</v>
      </c>
      <c r="DP166">
        <v>31.5</v>
      </c>
      <c r="DQ166">
        <v>45</v>
      </c>
      <c r="DS166">
        <v>45</v>
      </c>
      <c r="DT166">
        <v>3.5</v>
      </c>
      <c r="DU166">
        <v>0</v>
      </c>
      <c r="DV166">
        <v>28</v>
      </c>
      <c r="DW166">
        <v>31.5</v>
      </c>
      <c r="DY166">
        <v>31.5</v>
      </c>
      <c r="DZ166">
        <v>3.5</v>
      </c>
      <c r="EA166">
        <v>0</v>
      </c>
      <c r="EB166">
        <v>24.5</v>
      </c>
      <c r="EC166">
        <v>28</v>
      </c>
      <c r="EE166">
        <v>28</v>
      </c>
      <c r="EF166">
        <v>3.5</v>
      </c>
      <c r="EG166">
        <v>0</v>
      </c>
      <c r="EH166">
        <v>21</v>
      </c>
      <c r="EI166">
        <v>24.5</v>
      </c>
      <c r="EK166">
        <v>24.5</v>
      </c>
      <c r="EL166">
        <v>3.5</v>
      </c>
      <c r="EM166">
        <v>0</v>
      </c>
      <c r="EN166">
        <v>17.5</v>
      </c>
      <c r="EO166">
        <v>21</v>
      </c>
      <c r="EQ166">
        <v>21</v>
      </c>
      <c r="ER166">
        <v>3.5</v>
      </c>
      <c r="ES166">
        <v>14</v>
      </c>
      <c r="ET166">
        <v>0</v>
      </c>
      <c r="EU166">
        <v>17.5</v>
      </c>
      <c r="EW166">
        <v>17.5</v>
      </c>
      <c r="EX166">
        <v>3.5</v>
      </c>
      <c r="EY166">
        <v>14</v>
      </c>
      <c r="EZ166">
        <v>0</v>
      </c>
      <c r="FA166">
        <v>17.5</v>
      </c>
      <c r="FB166">
        <v>17.5</v>
      </c>
      <c r="FC166">
        <v>0</v>
      </c>
      <c r="FD166">
        <v>3.5</v>
      </c>
      <c r="FE166">
        <v>14</v>
      </c>
      <c r="FF166">
        <v>52.5</v>
      </c>
      <c r="FG166">
        <v>70</v>
      </c>
      <c r="FH166">
        <v>70</v>
      </c>
      <c r="FI166">
        <v>0</v>
      </c>
      <c r="FJ166">
        <v>3.5</v>
      </c>
      <c r="FK166">
        <v>14</v>
      </c>
      <c r="FL166">
        <v>35</v>
      </c>
      <c r="FM166">
        <v>52.5</v>
      </c>
      <c r="FO166">
        <v>52.5</v>
      </c>
      <c r="FP166">
        <v>3.5</v>
      </c>
      <c r="FQ166">
        <v>14</v>
      </c>
      <c r="FR166">
        <v>17.5</v>
      </c>
      <c r="FS166">
        <v>35</v>
      </c>
      <c r="FU166">
        <v>35</v>
      </c>
      <c r="FV166">
        <v>3.5</v>
      </c>
      <c r="FW166">
        <v>14</v>
      </c>
      <c r="FX166">
        <v>0</v>
      </c>
      <c r="FY166">
        <v>17.5</v>
      </c>
      <c r="GA166">
        <v>17.5</v>
      </c>
      <c r="GB166">
        <v>3.5</v>
      </c>
      <c r="GC166">
        <v>14</v>
      </c>
      <c r="GD166">
        <v>28</v>
      </c>
      <c r="GE166">
        <v>45.5</v>
      </c>
      <c r="GF166">
        <v>45.5</v>
      </c>
      <c r="GG166">
        <v>0</v>
      </c>
      <c r="GH166">
        <v>14</v>
      </c>
      <c r="GI166">
        <v>14</v>
      </c>
      <c r="GJ166">
        <v>0</v>
      </c>
      <c r="GK166">
        <v>28</v>
      </c>
      <c r="GM166">
        <v>28</v>
      </c>
      <c r="GN166">
        <v>3.5</v>
      </c>
      <c r="GO166">
        <v>14</v>
      </c>
      <c r="GP166">
        <v>17.5</v>
      </c>
      <c r="GQ166">
        <v>35</v>
      </c>
      <c r="GR166">
        <v>35</v>
      </c>
      <c r="GS166">
        <v>0</v>
      </c>
      <c r="GT166">
        <v>3.5</v>
      </c>
      <c r="GU166">
        <v>14</v>
      </c>
      <c r="GV166">
        <v>0</v>
      </c>
      <c r="GW166">
        <v>17.5</v>
      </c>
      <c r="GY166">
        <v>17.5</v>
      </c>
      <c r="GZ166">
        <v>3.5</v>
      </c>
      <c r="HA166">
        <v>14</v>
      </c>
      <c r="HB166">
        <v>17.5</v>
      </c>
      <c r="HC166">
        <v>35</v>
      </c>
      <c r="HD166">
        <v>35</v>
      </c>
      <c r="HE166">
        <v>0</v>
      </c>
      <c r="HF166">
        <v>3.5</v>
      </c>
      <c r="HG166">
        <v>14</v>
      </c>
      <c r="HH166">
        <v>0</v>
      </c>
      <c r="HI166">
        <v>17.5</v>
      </c>
      <c r="HK166">
        <v>17.5</v>
      </c>
      <c r="HL166">
        <v>3.5</v>
      </c>
      <c r="HM166">
        <v>14</v>
      </c>
      <c r="HN166">
        <v>0</v>
      </c>
      <c r="HO166">
        <v>17.5</v>
      </c>
      <c r="HP166">
        <v>17.5</v>
      </c>
      <c r="HQ166">
        <v>0</v>
      </c>
      <c r="HR166">
        <v>3.5</v>
      </c>
      <c r="HS166">
        <v>14</v>
      </c>
      <c r="HT166">
        <v>0</v>
      </c>
      <c r="HU166">
        <v>17.5</v>
      </c>
      <c r="HV166">
        <v>17.5</v>
      </c>
      <c r="HW166">
        <v>0</v>
      </c>
      <c r="HX166">
        <v>3.5</v>
      </c>
      <c r="HY166">
        <v>14</v>
      </c>
      <c r="HZ166">
        <v>35</v>
      </c>
      <c r="IA166">
        <v>52.5</v>
      </c>
      <c r="IB166">
        <v>52.5</v>
      </c>
      <c r="IC166">
        <v>0</v>
      </c>
      <c r="ID166">
        <v>3.5</v>
      </c>
      <c r="IE166">
        <v>14</v>
      </c>
      <c r="IF166">
        <v>17.5</v>
      </c>
      <c r="IG166">
        <v>35</v>
      </c>
      <c r="II166">
        <v>35</v>
      </c>
      <c r="IJ166">
        <v>3.5</v>
      </c>
      <c r="IK166">
        <v>14</v>
      </c>
      <c r="IL166">
        <v>0</v>
      </c>
      <c r="IM166">
        <v>17.5</v>
      </c>
      <c r="IO166">
        <v>17.5</v>
      </c>
      <c r="IP166">
        <v>3.5</v>
      </c>
      <c r="IQ166">
        <v>14</v>
      </c>
      <c r="IR166">
        <v>0</v>
      </c>
      <c r="IS166">
        <v>17.5</v>
      </c>
      <c r="IT166">
        <v>17.5</v>
      </c>
      <c r="IU166">
        <v>0</v>
      </c>
      <c r="IV166">
        <v>3.5</v>
      </c>
      <c r="IW166">
        <v>14</v>
      </c>
      <c r="IX166">
        <v>0</v>
      </c>
      <c r="IY166">
        <v>17.5</v>
      </c>
      <c r="IZ166">
        <v>17.5</v>
      </c>
      <c r="JA166">
        <v>0</v>
      </c>
      <c r="JB166">
        <v>3.5</v>
      </c>
      <c r="JC166">
        <v>14</v>
      </c>
      <c r="JD166">
        <v>0</v>
      </c>
      <c r="JE166">
        <v>17.5</v>
      </c>
      <c r="JF166">
        <v>17.5</v>
      </c>
      <c r="JG166">
        <v>0</v>
      </c>
      <c r="JH166">
        <v>3.5</v>
      </c>
      <c r="JI166">
        <v>14</v>
      </c>
      <c r="JJ166">
        <v>35</v>
      </c>
      <c r="JK166">
        <v>52.5</v>
      </c>
      <c r="JL166">
        <v>52.5</v>
      </c>
      <c r="JM166">
        <v>0</v>
      </c>
      <c r="JN166">
        <v>3.5</v>
      </c>
      <c r="JO166">
        <v>14</v>
      </c>
      <c r="JP166">
        <v>17.5</v>
      </c>
      <c r="JQ166">
        <v>35</v>
      </c>
      <c r="JS166">
        <v>35</v>
      </c>
      <c r="JT166">
        <v>0</v>
      </c>
      <c r="JU166">
        <v>0</v>
      </c>
      <c r="JV166">
        <v>0</v>
      </c>
      <c r="JW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</row>
    <row r="167" spans="1:327" hidden="1" x14ac:dyDescent="0.25">
      <c r="A167">
        <v>1</v>
      </c>
      <c r="B167">
        <v>578</v>
      </c>
      <c r="C167" t="s">
        <v>552</v>
      </c>
      <c r="D167" t="s">
        <v>553</v>
      </c>
      <c r="E167" t="e">
        <v>#REF!</v>
      </c>
      <c r="G167" t="s">
        <v>554</v>
      </c>
      <c r="H167" t="s">
        <v>555</v>
      </c>
      <c r="I167" t="s">
        <v>112</v>
      </c>
      <c r="J167">
        <v>3.5</v>
      </c>
      <c r="K167">
        <v>14</v>
      </c>
      <c r="L167">
        <v>303</v>
      </c>
      <c r="M167">
        <v>320.5</v>
      </c>
      <c r="O167">
        <v>320.5</v>
      </c>
      <c r="P167">
        <v>3.5</v>
      </c>
      <c r="Q167">
        <v>14</v>
      </c>
      <c r="R167">
        <v>285.5</v>
      </c>
      <c r="S167">
        <v>303</v>
      </c>
      <c r="U167">
        <v>303</v>
      </c>
      <c r="V167">
        <v>3.5</v>
      </c>
      <c r="W167">
        <v>14</v>
      </c>
      <c r="X167">
        <v>268</v>
      </c>
      <c r="Y167">
        <v>285.5</v>
      </c>
      <c r="AA167">
        <v>285.5</v>
      </c>
      <c r="AB167">
        <v>3.5</v>
      </c>
      <c r="AC167">
        <v>14</v>
      </c>
      <c r="AD167">
        <v>250.5</v>
      </c>
      <c r="AE167">
        <v>268</v>
      </c>
      <c r="AG167">
        <v>268</v>
      </c>
      <c r="AH167">
        <v>3.5</v>
      </c>
      <c r="AI167">
        <v>10</v>
      </c>
      <c r="AJ167">
        <v>237</v>
      </c>
      <c r="AK167">
        <v>250.5</v>
      </c>
      <c r="AM167">
        <v>250.5</v>
      </c>
      <c r="AN167">
        <v>3.5</v>
      </c>
      <c r="AO167">
        <v>14</v>
      </c>
      <c r="AP167">
        <v>219.5</v>
      </c>
      <c r="AQ167">
        <v>237</v>
      </c>
      <c r="AS167">
        <v>237</v>
      </c>
      <c r="AT167">
        <v>3.5</v>
      </c>
      <c r="AU167">
        <v>10</v>
      </c>
      <c r="AV167">
        <v>206</v>
      </c>
      <c r="AW167">
        <v>219.5</v>
      </c>
      <c r="AY167">
        <v>219.5</v>
      </c>
      <c r="AZ167">
        <v>3.5</v>
      </c>
      <c r="BA167">
        <v>14</v>
      </c>
      <c r="BB167">
        <v>188.5</v>
      </c>
      <c r="BC167">
        <v>206</v>
      </c>
      <c r="BE167">
        <v>206</v>
      </c>
      <c r="BF167">
        <v>3.5</v>
      </c>
      <c r="BG167">
        <v>14</v>
      </c>
      <c r="BH167">
        <v>171</v>
      </c>
      <c r="BI167">
        <v>188.5</v>
      </c>
      <c r="BK167">
        <v>188.5</v>
      </c>
      <c r="BL167">
        <v>3.5</v>
      </c>
      <c r="BM167">
        <v>14</v>
      </c>
      <c r="BN167">
        <v>153.5</v>
      </c>
      <c r="BO167">
        <v>171</v>
      </c>
      <c r="BQ167">
        <v>171</v>
      </c>
      <c r="BR167">
        <v>3.5</v>
      </c>
      <c r="BS167">
        <v>14</v>
      </c>
      <c r="BT167">
        <v>136</v>
      </c>
      <c r="BU167">
        <v>153.5</v>
      </c>
      <c r="BW167">
        <v>153.5</v>
      </c>
      <c r="BX167">
        <v>3.5</v>
      </c>
      <c r="BY167">
        <v>14</v>
      </c>
      <c r="BZ167">
        <v>118.5</v>
      </c>
      <c r="CA167">
        <v>136</v>
      </c>
      <c r="CC167">
        <v>136</v>
      </c>
      <c r="CD167">
        <v>3.5</v>
      </c>
      <c r="CE167">
        <v>14</v>
      </c>
      <c r="CF167">
        <v>101</v>
      </c>
      <c r="CG167">
        <v>118.5</v>
      </c>
      <c r="CI167">
        <v>118.5</v>
      </c>
      <c r="CJ167">
        <v>3.5</v>
      </c>
      <c r="CK167">
        <v>14</v>
      </c>
      <c r="CL167">
        <v>83.5</v>
      </c>
      <c r="CM167">
        <v>101</v>
      </c>
      <c r="CO167">
        <v>101</v>
      </c>
      <c r="CP167">
        <v>3.5</v>
      </c>
      <c r="CQ167">
        <v>14</v>
      </c>
      <c r="CR167">
        <v>66</v>
      </c>
      <c r="CS167">
        <v>83.5</v>
      </c>
      <c r="CU167">
        <v>83.5</v>
      </c>
      <c r="CV167">
        <v>3.5</v>
      </c>
      <c r="CW167">
        <v>14</v>
      </c>
      <c r="CX167">
        <v>48.5</v>
      </c>
      <c r="CY167">
        <v>66</v>
      </c>
      <c r="DA167">
        <v>66</v>
      </c>
      <c r="DB167">
        <v>3.5</v>
      </c>
      <c r="DC167">
        <v>14</v>
      </c>
      <c r="DD167">
        <v>31</v>
      </c>
      <c r="DE167">
        <v>48.5</v>
      </c>
      <c r="DG167">
        <v>48.5</v>
      </c>
      <c r="DH167">
        <v>3.5</v>
      </c>
      <c r="DI167">
        <v>14</v>
      </c>
      <c r="DJ167">
        <v>13.5</v>
      </c>
      <c r="DK167">
        <v>31</v>
      </c>
      <c r="DM167">
        <v>31</v>
      </c>
      <c r="DN167">
        <v>3.5</v>
      </c>
      <c r="DO167">
        <v>10</v>
      </c>
      <c r="DP167">
        <v>0</v>
      </c>
      <c r="DQ167">
        <v>13.5</v>
      </c>
      <c r="DS167">
        <v>13.5</v>
      </c>
      <c r="DT167">
        <v>0</v>
      </c>
      <c r="DU167">
        <v>0</v>
      </c>
      <c r="DV167">
        <v>0</v>
      </c>
      <c r="DW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</row>
    <row r="168" spans="1:327" hidden="1" x14ac:dyDescent="0.25">
      <c r="A168">
        <v>1</v>
      </c>
      <c r="B168">
        <v>580</v>
      </c>
      <c r="C168" t="s">
        <v>556</v>
      </c>
      <c r="D168" t="s">
        <v>557</v>
      </c>
      <c r="E168" t="e">
        <v>#REF!</v>
      </c>
      <c r="G168" t="s">
        <v>558</v>
      </c>
      <c r="H168" t="s">
        <v>559</v>
      </c>
      <c r="I168" t="s">
        <v>112</v>
      </c>
      <c r="J168">
        <v>3.5</v>
      </c>
      <c r="K168">
        <v>14</v>
      </c>
      <c r="L168">
        <v>167</v>
      </c>
      <c r="M168">
        <v>184.5</v>
      </c>
      <c r="N168">
        <v>184.5</v>
      </c>
      <c r="O168">
        <v>0</v>
      </c>
      <c r="P168">
        <v>3.5</v>
      </c>
      <c r="Q168">
        <v>14</v>
      </c>
      <c r="R168">
        <v>149.5</v>
      </c>
      <c r="S168">
        <v>167</v>
      </c>
      <c r="U168">
        <v>167</v>
      </c>
      <c r="V168">
        <v>3.5</v>
      </c>
      <c r="W168">
        <v>14</v>
      </c>
      <c r="X168">
        <v>132</v>
      </c>
      <c r="Y168">
        <v>149.5</v>
      </c>
      <c r="AA168">
        <v>149.5</v>
      </c>
      <c r="AB168">
        <v>3.5</v>
      </c>
      <c r="AC168">
        <v>14</v>
      </c>
      <c r="AD168">
        <v>114.5</v>
      </c>
      <c r="AE168">
        <v>132</v>
      </c>
      <c r="AG168">
        <v>132</v>
      </c>
      <c r="AH168">
        <v>3.5</v>
      </c>
      <c r="AI168">
        <v>10</v>
      </c>
      <c r="AJ168">
        <v>101</v>
      </c>
      <c r="AK168">
        <v>114.5</v>
      </c>
      <c r="AM168">
        <v>114.5</v>
      </c>
      <c r="AN168">
        <v>3.5</v>
      </c>
      <c r="AO168">
        <v>14</v>
      </c>
      <c r="AP168">
        <v>83.5</v>
      </c>
      <c r="AQ168">
        <v>101</v>
      </c>
      <c r="AS168">
        <v>101</v>
      </c>
      <c r="AT168">
        <v>3.5</v>
      </c>
      <c r="AU168">
        <v>10</v>
      </c>
      <c r="AV168">
        <v>70</v>
      </c>
      <c r="AW168">
        <v>83.5</v>
      </c>
      <c r="AY168">
        <v>83.5</v>
      </c>
      <c r="AZ168">
        <v>3.5</v>
      </c>
      <c r="BA168">
        <v>14</v>
      </c>
      <c r="BB168">
        <v>52.5</v>
      </c>
      <c r="BC168">
        <v>70</v>
      </c>
      <c r="BE168">
        <v>70</v>
      </c>
      <c r="BF168">
        <v>3.5</v>
      </c>
      <c r="BG168">
        <v>14</v>
      </c>
      <c r="BH168">
        <v>35</v>
      </c>
      <c r="BI168">
        <v>52.5</v>
      </c>
      <c r="BK168">
        <v>52.5</v>
      </c>
      <c r="BL168">
        <v>3.5</v>
      </c>
      <c r="BM168">
        <v>14</v>
      </c>
      <c r="BN168">
        <v>17.5</v>
      </c>
      <c r="BO168">
        <v>35</v>
      </c>
      <c r="BQ168">
        <v>35</v>
      </c>
      <c r="BR168">
        <v>3.5</v>
      </c>
      <c r="BS168">
        <v>14</v>
      </c>
      <c r="BT168">
        <v>0</v>
      </c>
      <c r="BU168">
        <v>17.5</v>
      </c>
      <c r="BW168">
        <v>17.5</v>
      </c>
      <c r="BX168">
        <v>3.5</v>
      </c>
      <c r="BY168">
        <v>14</v>
      </c>
      <c r="BZ168">
        <v>0</v>
      </c>
      <c r="CA168">
        <v>17.5</v>
      </c>
      <c r="CB168">
        <v>17.5</v>
      </c>
      <c r="CC168">
        <v>0</v>
      </c>
      <c r="CD168">
        <v>3.5</v>
      </c>
      <c r="CE168">
        <v>14</v>
      </c>
      <c r="CF168">
        <v>70</v>
      </c>
      <c r="CG168">
        <v>87.5</v>
      </c>
      <c r="CH168">
        <v>87.5</v>
      </c>
      <c r="CI168">
        <v>0</v>
      </c>
      <c r="CJ168">
        <v>3.5</v>
      </c>
      <c r="CK168">
        <v>14</v>
      </c>
      <c r="CL168">
        <v>52.5</v>
      </c>
      <c r="CM168">
        <v>70</v>
      </c>
      <c r="CO168">
        <v>70</v>
      </c>
      <c r="CP168">
        <v>3.5</v>
      </c>
      <c r="CQ168">
        <v>14</v>
      </c>
      <c r="CR168">
        <v>35</v>
      </c>
      <c r="CS168">
        <v>52.5</v>
      </c>
      <c r="CU168">
        <v>52.5</v>
      </c>
      <c r="CV168">
        <v>3.5</v>
      </c>
      <c r="CW168">
        <v>14</v>
      </c>
      <c r="CX168">
        <v>17.5</v>
      </c>
      <c r="CY168">
        <v>35</v>
      </c>
      <c r="DA168">
        <v>35</v>
      </c>
      <c r="DB168">
        <v>3.5</v>
      </c>
      <c r="DC168">
        <v>14</v>
      </c>
      <c r="DD168">
        <v>0</v>
      </c>
      <c r="DE168">
        <v>17.5</v>
      </c>
      <c r="DG168">
        <v>17.5</v>
      </c>
      <c r="DH168">
        <v>3.5</v>
      </c>
      <c r="DI168">
        <v>14</v>
      </c>
      <c r="DJ168">
        <v>45</v>
      </c>
      <c r="DK168">
        <v>62.5</v>
      </c>
      <c r="DL168">
        <v>62.5</v>
      </c>
      <c r="DM168">
        <v>0</v>
      </c>
      <c r="DN168">
        <v>3.5</v>
      </c>
      <c r="DO168">
        <v>10</v>
      </c>
      <c r="DP168">
        <v>31.5</v>
      </c>
      <c r="DQ168">
        <v>45</v>
      </c>
      <c r="DS168">
        <v>45</v>
      </c>
      <c r="DT168">
        <v>3.5</v>
      </c>
      <c r="DU168">
        <v>0</v>
      </c>
      <c r="DV168">
        <v>28</v>
      </c>
      <c r="DW168">
        <v>31.5</v>
      </c>
      <c r="DY168">
        <v>31.5</v>
      </c>
      <c r="DZ168">
        <v>3.5</v>
      </c>
      <c r="EA168">
        <v>0</v>
      </c>
      <c r="EB168">
        <v>24.5</v>
      </c>
      <c r="EC168">
        <v>28</v>
      </c>
      <c r="EE168">
        <v>28</v>
      </c>
      <c r="EF168">
        <v>3.5</v>
      </c>
      <c r="EG168">
        <v>0</v>
      </c>
      <c r="EH168">
        <v>21</v>
      </c>
      <c r="EI168">
        <v>24.5</v>
      </c>
      <c r="EK168">
        <v>24.5</v>
      </c>
      <c r="EL168">
        <v>3.5</v>
      </c>
      <c r="EM168">
        <v>0</v>
      </c>
      <c r="EN168">
        <v>17.5</v>
      </c>
      <c r="EO168">
        <v>21</v>
      </c>
      <c r="EQ168">
        <v>21</v>
      </c>
      <c r="ER168">
        <v>3.5</v>
      </c>
      <c r="ES168">
        <v>14</v>
      </c>
      <c r="ET168">
        <v>0</v>
      </c>
      <c r="EU168">
        <v>17.5</v>
      </c>
      <c r="EW168">
        <v>17.5</v>
      </c>
      <c r="EX168">
        <v>0</v>
      </c>
      <c r="EY168">
        <v>0</v>
      </c>
      <c r="EZ168">
        <v>0</v>
      </c>
      <c r="FA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</row>
    <row r="169" spans="1:327" hidden="1" x14ac:dyDescent="0.25">
      <c r="A169">
        <v>1</v>
      </c>
      <c r="B169">
        <v>582</v>
      </c>
      <c r="C169" t="s">
        <v>560</v>
      </c>
      <c r="D169" t="s">
        <v>561</v>
      </c>
      <c r="E169" t="e">
        <v>#REF!</v>
      </c>
      <c r="G169" t="s">
        <v>562</v>
      </c>
      <c r="H169" t="s">
        <v>563</v>
      </c>
      <c r="I169" t="s">
        <v>64</v>
      </c>
      <c r="J169">
        <v>0</v>
      </c>
      <c r="K169">
        <v>14</v>
      </c>
      <c r="L169">
        <v>3.5</v>
      </c>
      <c r="M169">
        <v>17.5</v>
      </c>
      <c r="O169">
        <v>17.5</v>
      </c>
      <c r="P169">
        <v>0</v>
      </c>
      <c r="Q169">
        <v>3.5</v>
      </c>
      <c r="R169">
        <v>0</v>
      </c>
      <c r="S169">
        <v>3.5</v>
      </c>
      <c r="U169">
        <v>3.5</v>
      </c>
      <c r="V169">
        <v>0</v>
      </c>
      <c r="W169">
        <v>0</v>
      </c>
      <c r="X169">
        <v>0</v>
      </c>
      <c r="Y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</row>
    <row r="170" spans="1:327" hidden="1" x14ac:dyDescent="0.25">
      <c r="A170">
        <v>1</v>
      </c>
      <c r="B170">
        <v>628</v>
      </c>
      <c r="C170" t="s">
        <v>564</v>
      </c>
      <c r="D170" t="s">
        <v>565</v>
      </c>
      <c r="E170" t="e">
        <v>#REF!</v>
      </c>
      <c r="G170" t="s">
        <v>566</v>
      </c>
      <c r="H170" t="s">
        <v>567</v>
      </c>
      <c r="I170" t="s">
        <v>112</v>
      </c>
      <c r="J170">
        <v>3.5</v>
      </c>
      <c r="K170">
        <v>14</v>
      </c>
      <c r="L170">
        <v>17.5</v>
      </c>
      <c r="M170">
        <v>35</v>
      </c>
      <c r="N170">
        <v>35</v>
      </c>
      <c r="O170">
        <v>0</v>
      </c>
      <c r="P170">
        <v>3.5</v>
      </c>
      <c r="Q170">
        <v>14</v>
      </c>
      <c r="R170">
        <v>0</v>
      </c>
      <c r="S170">
        <v>17.5</v>
      </c>
      <c r="U170">
        <v>17.5</v>
      </c>
      <c r="V170">
        <v>3.5</v>
      </c>
      <c r="W170">
        <v>14</v>
      </c>
      <c r="X170">
        <v>62</v>
      </c>
      <c r="Y170">
        <v>79.5</v>
      </c>
      <c r="Z170">
        <v>79.5</v>
      </c>
      <c r="AA170">
        <v>0</v>
      </c>
      <c r="AB170">
        <v>3.5</v>
      </c>
      <c r="AC170">
        <v>14</v>
      </c>
      <c r="AD170">
        <v>44.5</v>
      </c>
      <c r="AE170">
        <v>62</v>
      </c>
      <c r="AG170">
        <v>62</v>
      </c>
      <c r="AH170">
        <v>3.5</v>
      </c>
      <c r="AI170">
        <v>10</v>
      </c>
      <c r="AJ170">
        <v>31</v>
      </c>
      <c r="AK170">
        <v>44.5</v>
      </c>
      <c r="AM170">
        <v>44.5</v>
      </c>
      <c r="AN170">
        <v>3.5</v>
      </c>
      <c r="AO170">
        <v>14</v>
      </c>
      <c r="AP170">
        <v>13.5</v>
      </c>
      <c r="AQ170">
        <v>31</v>
      </c>
      <c r="AS170">
        <v>31</v>
      </c>
      <c r="AT170">
        <v>3.5</v>
      </c>
      <c r="AU170">
        <v>10</v>
      </c>
      <c r="AV170">
        <v>0</v>
      </c>
      <c r="AW170">
        <v>13.5</v>
      </c>
      <c r="AY170">
        <v>13.5</v>
      </c>
      <c r="AZ170">
        <v>3.5</v>
      </c>
      <c r="BA170">
        <v>14</v>
      </c>
      <c r="BB170">
        <v>35</v>
      </c>
      <c r="BC170">
        <v>52.5</v>
      </c>
      <c r="BD170">
        <v>52.5</v>
      </c>
      <c r="BE170">
        <v>0</v>
      </c>
      <c r="BF170">
        <v>3.5</v>
      </c>
      <c r="BG170">
        <v>14</v>
      </c>
      <c r="BH170">
        <v>17.5</v>
      </c>
      <c r="BI170">
        <v>35</v>
      </c>
      <c r="BK170">
        <v>35</v>
      </c>
      <c r="BL170">
        <v>3.5</v>
      </c>
      <c r="BM170">
        <v>14</v>
      </c>
      <c r="BN170">
        <v>0</v>
      </c>
      <c r="BO170">
        <v>17.5</v>
      </c>
      <c r="BQ170">
        <v>17.5</v>
      </c>
      <c r="BR170">
        <v>3.5</v>
      </c>
      <c r="BS170">
        <v>14</v>
      </c>
      <c r="BT170">
        <v>35</v>
      </c>
      <c r="BU170">
        <v>52.5</v>
      </c>
      <c r="BV170">
        <v>52.5</v>
      </c>
      <c r="BW170">
        <v>0</v>
      </c>
      <c r="BX170">
        <v>3.5</v>
      </c>
      <c r="BY170">
        <v>14</v>
      </c>
      <c r="BZ170">
        <v>17.5</v>
      </c>
      <c r="CA170">
        <v>35</v>
      </c>
      <c r="CC170">
        <v>35</v>
      </c>
      <c r="CD170">
        <v>3.5</v>
      </c>
      <c r="CE170">
        <v>14</v>
      </c>
      <c r="CF170">
        <v>0</v>
      </c>
      <c r="CG170">
        <v>17.5</v>
      </c>
      <c r="CI170">
        <v>17.5</v>
      </c>
      <c r="CJ170">
        <v>3.5</v>
      </c>
      <c r="CK170">
        <v>14</v>
      </c>
      <c r="CL170">
        <v>115</v>
      </c>
      <c r="CM170">
        <v>132.5</v>
      </c>
      <c r="CN170">
        <v>132.5</v>
      </c>
      <c r="CO170">
        <v>0</v>
      </c>
      <c r="CP170">
        <v>3.5</v>
      </c>
      <c r="CQ170">
        <v>14</v>
      </c>
      <c r="CR170">
        <v>97.5</v>
      </c>
      <c r="CS170">
        <v>115</v>
      </c>
      <c r="CU170">
        <v>115</v>
      </c>
      <c r="CV170">
        <v>3.5</v>
      </c>
      <c r="CW170">
        <v>14</v>
      </c>
      <c r="CX170">
        <v>80</v>
      </c>
      <c r="CY170">
        <v>97.5</v>
      </c>
      <c r="DA170">
        <v>97.5</v>
      </c>
      <c r="DB170">
        <v>3.5</v>
      </c>
      <c r="DC170">
        <v>14</v>
      </c>
      <c r="DD170">
        <v>62.5</v>
      </c>
      <c r="DE170">
        <v>80</v>
      </c>
      <c r="DG170">
        <v>80</v>
      </c>
      <c r="DH170">
        <v>3.5</v>
      </c>
      <c r="DI170">
        <v>14</v>
      </c>
      <c r="DJ170">
        <v>45</v>
      </c>
      <c r="DK170">
        <v>62.5</v>
      </c>
      <c r="DM170">
        <v>62.5</v>
      </c>
      <c r="DN170">
        <v>3.5</v>
      </c>
      <c r="DO170">
        <v>10</v>
      </c>
      <c r="DP170">
        <v>31.5</v>
      </c>
      <c r="DQ170">
        <v>45</v>
      </c>
      <c r="DS170">
        <v>45</v>
      </c>
      <c r="DT170">
        <v>3.5</v>
      </c>
      <c r="DU170">
        <v>0</v>
      </c>
      <c r="DV170">
        <v>28</v>
      </c>
      <c r="DW170">
        <v>31.5</v>
      </c>
      <c r="DY170">
        <v>31.5</v>
      </c>
      <c r="DZ170">
        <v>3.5</v>
      </c>
      <c r="EA170">
        <v>0</v>
      </c>
      <c r="EB170">
        <v>24.5</v>
      </c>
      <c r="EC170">
        <v>28</v>
      </c>
      <c r="EE170">
        <v>28</v>
      </c>
      <c r="EF170">
        <v>3.5</v>
      </c>
      <c r="EG170">
        <v>0</v>
      </c>
      <c r="EH170">
        <v>21</v>
      </c>
      <c r="EI170">
        <v>24.5</v>
      </c>
      <c r="EK170">
        <v>24.5</v>
      </c>
      <c r="EL170">
        <v>3.5</v>
      </c>
      <c r="EM170">
        <v>0</v>
      </c>
      <c r="EN170">
        <v>17.5</v>
      </c>
      <c r="EO170">
        <v>21</v>
      </c>
      <c r="EQ170">
        <v>21</v>
      </c>
      <c r="ER170">
        <v>3.5</v>
      </c>
      <c r="ES170">
        <v>14</v>
      </c>
      <c r="ET170">
        <v>0</v>
      </c>
      <c r="EU170">
        <v>17.5</v>
      </c>
      <c r="EW170">
        <v>17.5</v>
      </c>
      <c r="EX170">
        <v>3.5</v>
      </c>
      <c r="EY170">
        <v>14</v>
      </c>
      <c r="EZ170">
        <v>0</v>
      </c>
      <c r="FA170">
        <v>17.5</v>
      </c>
      <c r="FB170">
        <v>17.5</v>
      </c>
      <c r="FC170">
        <v>0</v>
      </c>
      <c r="FD170">
        <v>3.5</v>
      </c>
      <c r="FE170">
        <v>14</v>
      </c>
      <c r="FF170">
        <v>17.5</v>
      </c>
      <c r="FG170">
        <v>35</v>
      </c>
      <c r="FH170">
        <v>35</v>
      </c>
      <c r="FI170">
        <v>0</v>
      </c>
      <c r="FJ170">
        <v>3.5</v>
      </c>
      <c r="FK170">
        <v>14</v>
      </c>
      <c r="FL170">
        <v>0</v>
      </c>
      <c r="FM170">
        <v>17.5</v>
      </c>
      <c r="FO170">
        <v>17.5</v>
      </c>
      <c r="FP170">
        <v>0</v>
      </c>
      <c r="FQ170">
        <v>0</v>
      </c>
      <c r="FR170">
        <v>0</v>
      </c>
      <c r="FS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</row>
    <row r="171" spans="1:327" hidden="1" x14ac:dyDescent="0.25">
      <c r="A171">
        <v>1</v>
      </c>
      <c r="B171">
        <v>631</v>
      </c>
      <c r="C171" t="s">
        <v>568</v>
      </c>
      <c r="D171" t="s">
        <v>569</v>
      </c>
      <c r="E171" t="e">
        <v>#REF!</v>
      </c>
      <c r="G171" t="s">
        <v>570</v>
      </c>
      <c r="H171" t="s">
        <v>571</v>
      </c>
      <c r="I171" t="s">
        <v>112</v>
      </c>
      <c r="J171">
        <v>3.5</v>
      </c>
      <c r="K171">
        <v>14</v>
      </c>
      <c r="L171">
        <v>7.5</v>
      </c>
      <c r="M171">
        <v>25</v>
      </c>
      <c r="N171">
        <v>25</v>
      </c>
      <c r="O171">
        <v>0</v>
      </c>
      <c r="P171">
        <v>1.5</v>
      </c>
      <c r="Q171">
        <v>6</v>
      </c>
      <c r="R171">
        <v>0</v>
      </c>
      <c r="S171">
        <v>7.5</v>
      </c>
      <c r="U171">
        <v>7.5</v>
      </c>
      <c r="V171">
        <v>0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</row>
    <row r="172" spans="1:327" hidden="1" x14ac:dyDescent="0.25">
      <c r="A172">
        <v>1</v>
      </c>
      <c r="B172">
        <v>635</v>
      </c>
      <c r="C172" t="s">
        <v>572</v>
      </c>
      <c r="D172" t="s">
        <v>573</v>
      </c>
      <c r="E172" t="e">
        <v>#REF!</v>
      </c>
      <c r="G172" t="s">
        <v>574</v>
      </c>
      <c r="H172" t="s">
        <v>575</v>
      </c>
      <c r="I172" t="s">
        <v>64</v>
      </c>
      <c r="J172">
        <v>0</v>
      </c>
      <c r="K172">
        <v>14</v>
      </c>
      <c r="L172">
        <v>28</v>
      </c>
      <c r="M172">
        <v>42</v>
      </c>
      <c r="N172">
        <v>42</v>
      </c>
      <c r="O172">
        <v>0</v>
      </c>
      <c r="P172">
        <v>0</v>
      </c>
      <c r="Q172">
        <v>14</v>
      </c>
      <c r="R172">
        <v>14</v>
      </c>
      <c r="S172">
        <v>28</v>
      </c>
      <c r="U172">
        <v>28</v>
      </c>
      <c r="V172">
        <v>0</v>
      </c>
      <c r="W172">
        <v>14</v>
      </c>
      <c r="X172">
        <v>0</v>
      </c>
      <c r="Y172">
        <v>14</v>
      </c>
      <c r="AA172">
        <v>14</v>
      </c>
      <c r="AB172">
        <v>0</v>
      </c>
      <c r="AC172">
        <v>14</v>
      </c>
      <c r="AD172">
        <v>112</v>
      </c>
      <c r="AE172">
        <v>126</v>
      </c>
      <c r="AF172">
        <v>126</v>
      </c>
      <c r="AG172">
        <v>0</v>
      </c>
      <c r="AH172">
        <v>0</v>
      </c>
      <c r="AI172">
        <v>10</v>
      </c>
      <c r="AJ172">
        <v>102</v>
      </c>
      <c r="AK172">
        <v>112</v>
      </c>
      <c r="AM172">
        <v>112</v>
      </c>
      <c r="AN172">
        <v>0</v>
      </c>
      <c r="AO172">
        <v>14</v>
      </c>
      <c r="AP172">
        <v>88</v>
      </c>
      <c r="AQ172">
        <v>102</v>
      </c>
      <c r="AS172">
        <v>102</v>
      </c>
      <c r="AT172">
        <v>0</v>
      </c>
      <c r="AU172">
        <v>10</v>
      </c>
      <c r="AV172">
        <v>78</v>
      </c>
      <c r="AW172">
        <v>88</v>
      </c>
      <c r="AY172">
        <v>88</v>
      </c>
      <c r="AZ172">
        <v>0</v>
      </c>
      <c r="BA172">
        <v>14</v>
      </c>
      <c r="BB172">
        <v>64</v>
      </c>
      <c r="BC172">
        <v>78</v>
      </c>
      <c r="BE172">
        <v>78</v>
      </c>
      <c r="BF172">
        <v>0</v>
      </c>
      <c r="BG172">
        <v>14</v>
      </c>
      <c r="BH172">
        <v>50</v>
      </c>
      <c r="BI172">
        <v>64</v>
      </c>
      <c r="BK172">
        <v>64</v>
      </c>
      <c r="BL172">
        <v>0</v>
      </c>
      <c r="BM172">
        <v>14</v>
      </c>
      <c r="BN172">
        <v>36</v>
      </c>
      <c r="BO172">
        <v>50</v>
      </c>
      <c r="BQ172">
        <v>50</v>
      </c>
      <c r="BR172">
        <v>0</v>
      </c>
      <c r="BS172">
        <v>14</v>
      </c>
      <c r="BT172">
        <v>22</v>
      </c>
      <c r="BU172">
        <v>36</v>
      </c>
      <c r="BW172">
        <v>36</v>
      </c>
      <c r="BX172">
        <v>0</v>
      </c>
      <c r="BY172">
        <v>14</v>
      </c>
      <c r="BZ172">
        <v>8</v>
      </c>
      <c r="CA172">
        <v>22</v>
      </c>
      <c r="CC172">
        <v>22</v>
      </c>
      <c r="CD172">
        <v>0</v>
      </c>
      <c r="CE172">
        <v>14</v>
      </c>
      <c r="CF172">
        <v>94</v>
      </c>
      <c r="CG172">
        <v>108</v>
      </c>
      <c r="CH172">
        <v>100</v>
      </c>
      <c r="CI172">
        <v>8</v>
      </c>
      <c r="CJ172">
        <v>0</v>
      </c>
      <c r="CK172">
        <v>14</v>
      </c>
      <c r="CL172">
        <v>80</v>
      </c>
      <c r="CM172">
        <v>94</v>
      </c>
      <c r="CO172">
        <v>94</v>
      </c>
      <c r="CP172">
        <v>0</v>
      </c>
      <c r="CQ172">
        <v>14</v>
      </c>
      <c r="CR172">
        <v>66</v>
      </c>
      <c r="CS172">
        <v>80</v>
      </c>
      <c r="CU172">
        <v>80</v>
      </c>
      <c r="CV172">
        <v>0</v>
      </c>
      <c r="CW172">
        <v>14</v>
      </c>
      <c r="CX172">
        <v>52</v>
      </c>
      <c r="CY172">
        <v>66</v>
      </c>
      <c r="DA172">
        <v>66</v>
      </c>
      <c r="DB172">
        <v>0</v>
      </c>
      <c r="DC172">
        <v>14</v>
      </c>
      <c r="DD172">
        <v>38</v>
      </c>
      <c r="DE172">
        <v>52</v>
      </c>
      <c r="DG172">
        <v>52</v>
      </c>
      <c r="DH172">
        <v>0</v>
      </c>
      <c r="DI172">
        <v>14</v>
      </c>
      <c r="DJ172">
        <v>24</v>
      </c>
      <c r="DK172">
        <v>38</v>
      </c>
      <c r="DM172">
        <v>38</v>
      </c>
      <c r="DN172">
        <v>0</v>
      </c>
      <c r="DO172">
        <v>10</v>
      </c>
      <c r="DP172">
        <v>14</v>
      </c>
      <c r="DQ172">
        <v>24</v>
      </c>
      <c r="DS172">
        <v>24</v>
      </c>
      <c r="DT172">
        <v>0</v>
      </c>
      <c r="DU172">
        <v>0</v>
      </c>
      <c r="DV172">
        <v>14</v>
      </c>
      <c r="DW172">
        <v>14</v>
      </c>
      <c r="DY172">
        <v>14</v>
      </c>
      <c r="DZ172">
        <v>0</v>
      </c>
      <c r="EA172">
        <v>0</v>
      </c>
      <c r="EB172">
        <v>14</v>
      </c>
      <c r="EC172">
        <v>14</v>
      </c>
      <c r="EE172">
        <v>14</v>
      </c>
      <c r="EF172">
        <v>0</v>
      </c>
      <c r="EG172">
        <v>0</v>
      </c>
      <c r="EH172">
        <v>14</v>
      </c>
      <c r="EI172">
        <v>14</v>
      </c>
      <c r="EK172">
        <v>14</v>
      </c>
      <c r="EL172">
        <v>0</v>
      </c>
      <c r="EM172">
        <v>0</v>
      </c>
      <c r="EN172">
        <v>14</v>
      </c>
      <c r="EO172">
        <v>14</v>
      </c>
      <c r="EQ172">
        <v>14</v>
      </c>
      <c r="ER172">
        <v>0</v>
      </c>
      <c r="ES172">
        <v>14</v>
      </c>
      <c r="ET172">
        <v>0</v>
      </c>
      <c r="EU172">
        <v>14</v>
      </c>
      <c r="EW172">
        <v>14</v>
      </c>
      <c r="EX172">
        <v>0</v>
      </c>
      <c r="EY172">
        <v>14</v>
      </c>
      <c r="EZ172">
        <v>14</v>
      </c>
      <c r="FA172">
        <v>28</v>
      </c>
      <c r="FB172">
        <v>28</v>
      </c>
      <c r="FC172">
        <v>0</v>
      </c>
      <c r="FD172">
        <v>0</v>
      </c>
      <c r="FE172">
        <v>14</v>
      </c>
      <c r="FF172">
        <v>0</v>
      </c>
      <c r="FG172">
        <v>14</v>
      </c>
      <c r="FI172">
        <v>14</v>
      </c>
      <c r="FJ172">
        <v>0</v>
      </c>
      <c r="FK172">
        <v>14</v>
      </c>
      <c r="FL172">
        <v>28</v>
      </c>
      <c r="FM172">
        <v>42</v>
      </c>
      <c r="FN172">
        <v>42</v>
      </c>
      <c r="FO172">
        <v>0</v>
      </c>
      <c r="FP172">
        <v>0</v>
      </c>
      <c r="FQ172">
        <v>14</v>
      </c>
      <c r="FR172">
        <v>14</v>
      </c>
      <c r="FS172">
        <v>28</v>
      </c>
      <c r="FU172">
        <v>28</v>
      </c>
      <c r="FV172">
        <v>0</v>
      </c>
      <c r="FW172">
        <v>14</v>
      </c>
      <c r="FX172">
        <v>0</v>
      </c>
      <c r="FY172">
        <v>14</v>
      </c>
      <c r="GA172">
        <v>14</v>
      </c>
      <c r="GB172">
        <v>0</v>
      </c>
      <c r="GC172">
        <v>0</v>
      </c>
      <c r="GD172">
        <v>0</v>
      </c>
      <c r="GE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</row>
    <row r="173" spans="1:327" hidden="1" x14ac:dyDescent="0.25">
      <c r="A173">
        <v>1</v>
      </c>
      <c r="B173">
        <v>637</v>
      </c>
      <c r="C173" t="s">
        <v>576</v>
      </c>
      <c r="D173" t="s">
        <v>577</v>
      </c>
      <c r="E173" t="e">
        <v>#REF!</v>
      </c>
      <c r="I173" t="s">
        <v>64</v>
      </c>
      <c r="J173">
        <v>0</v>
      </c>
      <c r="K173">
        <v>14</v>
      </c>
      <c r="L173">
        <v>548</v>
      </c>
      <c r="M173">
        <v>562</v>
      </c>
      <c r="O173">
        <v>562</v>
      </c>
      <c r="P173">
        <v>0</v>
      </c>
      <c r="Q173">
        <v>14</v>
      </c>
      <c r="R173">
        <v>534</v>
      </c>
      <c r="S173">
        <v>548</v>
      </c>
      <c r="U173">
        <v>548</v>
      </c>
      <c r="V173">
        <v>0</v>
      </c>
      <c r="W173">
        <v>14</v>
      </c>
      <c r="X173">
        <v>520</v>
      </c>
      <c r="Y173">
        <v>534</v>
      </c>
      <c r="AA173">
        <v>534</v>
      </c>
      <c r="AB173">
        <v>0</v>
      </c>
      <c r="AC173">
        <v>14</v>
      </c>
      <c r="AD173">
        <v>506</v>
      </c>
      <c r="AE173">
        <v>520</v>
      </c>
      <c r="AG173">
        <v>520</v>
      </c>
      <c r="AH173">
        <v>0</v>
      </c>
      <c r="AI173">
        <v>10</v>
      </c>
      <c r="AJ173">
        <v>496</v>
      </c>
      <c r="AK173">
        <v>506</v>
      </c>
      <c r="AM173">
        <v>506</v>
      </c>
      <c r="AN173">
        <v>0</v>
      </c>
      <c r="AO173">
        <v>14</v>
      </c>
      <c r="AP173">
        <v>482</v>
      </c>
      <c r="AQ173">
        <v>496</v>
      </c>
      <c r="AS173">
        <v>496</v>
      </c>
      <c r="AT173">
        <v>0</v>
      </c>
      <c r="AU173">
        <v>10</v>
      </c>
      <c r="AV173">
        <v>472</v>
      </c>
      <c r="AW173">
        <v>482</v>
      </c>
      <c r="AY173">
        <v>482</v>
      </c>
      <c r="AZ173">
        <v>0</v>
      </c>
      <c r="BA173">
        <v>14</v>
      </c>
      <c r="BB173">
        <v>458</v>
      </c>
      <c r="BC173">
        <v>472</v>
      </c>
      <c r="BE173">
        <v>472</v>
      </c>
      <c r="BF173">
        <v>0</v>
      </c>
      <c r="BG173">
        <v>14</v>
      </c>
      <c r="BH173">
        <v>444</v>
      </c>
      <c r="BI173">
        <v>458</v>
      </c>
      <c r="BK173">
        <v>458</v>
      </c>
      <c r="BL173">
        <v>0</v>
      </c>
      <c r="BM173">
        <v>14</v>
      </c>
      <c r="BN173">
        <v>430</v>
      </c>
      <c r="BO173">
        <v>444</v>
      </c>
      <c r="BQ173">
        <v>444</v>
      </c>
      <c r="BR173">
        <v>0</v>
      </c>
      <c r="BS173">
        <v>14</v>
      </c>
      <c r="BT173">
        <v>416</v>
      </c>
      <c r="BU173">
        <v>430</v>
      </c>
      <c r="BW173">
        <v>430</v>
      </c>
      <c r="BX173">
        <v>0</v>
      </c>
      <c r="BY173">
        <v>14</v>
      </c>
      <c r="BZ173">
        <v>402</v>
      </c>
      <c r="CA173">
        <v>416</v>
      </c>
      <c r="CC173">
        <v>416</v>
      </c>
      <c r="CD173">
        <v>0</v>
      </c>
      <c r="CE173">
        <v>14</v>
      </c>
      <c r="CF173">
        <v>388</v>
      </c>
      <c r="CG173">
        <v>402</v>
      </c>
      <c r="CI173">
        <v>402</v>
      </c>
      <c r="CJ173">
        <v>0</v>
      </c>
      <c r="CK173">
        <v>14</v>
      </c>
      <c r="CL173">
        <v>374</v>
      </c>
      <c r="CM173">
        <v>388</v>
      </c>
      <c r="CO173">
        <v>388</v>
      </c>
      <c r="CP173">
        <v>0</v>
      </c>
      <c r="CQ173">
        <v>14</v>
      </c>
      <c r="CR173">
        <v>360</v>
      </c>
      <c r="CS173">
        <v>374</v>
      </c>
      <c r="CU173">
        <v>374</v>
      </c>
      <c r="CV173">
        <v>0</v>
      </c>
      <c r="CW173">
        <v>14</v>
      </c>
      <c r="CX173">
        <v>346</v>
      </c>
      <c r="CY173">
        <v>360</v>
      </c>
      <c r="DA173">
        <v>360</v>
      </c>
      <c r="DB173">
        <v>0</v>
      </c>
      <c r="DC173">
        <v>14</v>
      </c>
      <c r="DD173">
        <v>332</v>
      </c>
      <c r="DE173">
        <v>346</v>
      </c>
      <c r="DG173">
        <v>346</v>
      </c>
      <c r="DH173">
        <v>0</v>
      </c>
      <c r="DI173">
        <v>14</v>
      </c>
      <c r="DJ173">
        <v>318</v>
      </c>
      <c r="DK173">
        <v>332</v>
      </c>
      <c r="DM173">
        <v>332</v>
      </c>
      <c r="DN173">
        <v>0</v>
      </c>
      <c r="DO173">
        <v>10</v>
      </c>
      <c r="DP173">
        <v>308</v>
      </c>
      <c r="DQ173">
        <v>318</v>
      </c>
      <c r="DS173">
        <v>318</v>
      </c>
      <c r="DT173">
        <v>0</v>
      </c>
      <c r="DU173">
        <v>0</v>
      </c>
      <c r="DV173">
        <v>308</v>
      </c>
      <c r="DW173">
        <v>308</v>
      </c>
      <c r="DY173">
        <v>308</v>
      </c>
      <c r="DZ173">
        <v>0</v>
      </c>
      <c r="EA173">
        <v>0</v>
      </c>
      <c r="EB173">
        <v>308</v>
      </c>
      <c r="EC173">
        <v>308</v>
      </c>
      <c r="EE173">
        <v>308</v>
      </c>
      <c r="EF173">
        <v>0</v>
      </c>
      <c r="EG173">
        <v>0</v>
      </c>
      <c r="EH173">
        <v>308</v>
      </c>
      <c r="EI173">
        <v>308</v>
      </c>
      <c r="EK173">
        <v>308</v>
      </c>
      <c r="EL173">
        <v>0</v>
      </c>
      <c r="EM173">
        <v>0</v>
      </c>
      <c r="EN173">
        <v>308</v>
      </c>
      <c r="EO173">
        <v>308</v>
      </c>
      <c r="EQ173">
        <v>308</v>
      </c>
      <c r="ER173">
        <v>0</v>
      </c>
      <c r="ES173">
        <v>14</v>
      </c>
      <c r="ET173">
        <v>294</v>
      </c>
      <c r="EU173">
        <v>308</v>
      </c>
      <c r="EW173">
        <v>308</v>
      </c>
      <c r="EX173">
        <v>0</v>
      </c>
      <c r="EY173">
        <v>14</v>
      </c>
      <c r="EZ173">
        <v>280</v>
      </c>
      <c r="FA173">
        <v>294</v>
      </c>
      <c r="FC173">
        <v>294</v>
      </c>
      <c r="FD173">
        <v>0</v>
      </c>
      <c r="FE173">
        <v>14</v>
      </c>
      <c r="FF173">
        <v>266</v>
      </c>
      <c r="FG173">
        <v>280</v>
      </c>
      <c r="FI173">
        <v>280</v>
      </c>
      <c r="FJ173">
        <v>0</v>
      </c>
      <c r="FK173">
        <v>14</v>
      </c>
      <c r="FL173">
        <v>252</v>
      </c>
      <c r="FM173">
        <v>266</v>
      </c>
      <c r="FO173">
        <v>266</v>
      </c>
      <c r="FP173">
        <v>0</v>
      </c>
      <c r="FQ173">
        <v>14</v>
      </c>
      <c r="FR173">
        <v>238</v>
      </c>
      <c r="FS173">
        <v>252</v>
      </c>
      <c r="FU173">
        <v>252</v>
      </c>
      <c r="FV173">
        <v>0</v>
      </c>
      <c r="FW173">
        <v>14</v>
      </c>
      <c r="FX173">
        <v>224</v>
      </c>
      <c r="FY173">
        <v>238</v>
      </c>
      <c r="GA173">
        <v>238</v>
      </c>
      <c r="GB173">
        <v>0</v>
      </c>
      <c r="GC173">
        <v>14</v>
      </c>
      <c r="GD173">
        <v>210</v>
      </c>
      <c r="GE173">
        <v>224</v>
      </c>
      <c r="GG173">
        <v>224</v>
      </c>
      <c r="GH173">
        <v>0</v>
      </c>
      <c r="GI173">
        <v>14</v>
      </c>
      <c r="GJ173">
        <v>196</v>
      </c>
      <c r="GK173">
        <v>210</v>
      </c>
      <c r="GM173">
        <v>210</v>
      </c>
      <c r="GN173">
        <v>0</v>
      </c>
      <c r="GO173">
        <v>14</v>
      </c>
      <c r="GP173">
        <v>182</v>
      </c>
      <c r="GQ173">
        <v>196</v>
      </c>
      <c r="GS173">
        <v>196</v>
      </c>
      <c r="GT173">
        <v>0</v>
      </c>
      <c r="GU173">
        <v>14</v>
      </c>
      <c r="GV173">
        <v>308</v>
      </c>
      <c r="GW173">
        <v>322</v>
      </c>
      <c r="GX173">
        <v>140</v>
      </c>
      <c r="GY173">
        <v>182</v>
      </c>
      <c r="GZ173">
        <v>0</v>
      </c>
      <c r="HA173">
        <v>14</v>
      </c>
      <c r="HB173">
        <v>294</v>
      </c>
      <c r="HC173">
        <v>308</v>
      </c>
      <c r="HE173">
        <v>308</v>
      </c>
      <c r="HF173">
        <v>0</v>
      </c>
      <c r="HG173">
        <v>14</v>
      </c>
      <c r="HH173">
        <v>280</v>
      </c>
      <c r="HI173">
        <v>294</v>
      </c>
      <c r="HK173">
        <v>294</v>
      </c>
      <c r="HL173">
        <v>0</v>
      </c>
      <c r="HM173">
        <v>14</v>
      </c>
      <c r="HN173">
        <v>266</v>
      </c>
      <c r="HO173">
        <v>280</v>
      </c>
      <c r="HQ173">
        <v>280</v>
      </c>
      <c r="HR173">
        <v>0</v>
      </c>
      <c r="HS173">
        <v>14</v>
      </c>
      <c r="HT173">
        <v>252</v>
      </c>
      <c r="HU173">
        <v>266</v>
      </c>
      <c r="HW173">
        <v>266</v>
      </c>
      <c r="HX173">
        <v>0</v>
      </c>
      <c r="HY173">
        <v>14</v>
      </c>
      <c r="HZ173">
        <v>238</v>
      </c>
      <c r="IA173">
        <v>252</v>
      </c>
      <c r="IC173">
        <v>252</v>
      </c>
      <c r="ID173">
        <v>0</v>
      </c>
      <c r="IE173">
        <v>14</v>
      </c>
      <c r="IF173">
        <v>224</v>
      </c>
      <c r="IG173">
        <v>238</v>
      </c>
      <c r="II173">
        <v>238</v>
      </c>
      <c r="IJ173">
        <v>0</v>
      </c>
      <c r="IK173">
        <v>14</v>
      </c>
      <c r="IL173">
        <v>210</v>
      </c>
      <c r="IM173">
        <v>224</v>
      </c>
      <c r="IO173">
        <v>224</v>
      </c>
      <c r="IP173">
        <v>0</v>
      </c>
      <c r="IQ173">
        <v>14</v>
      </c>
      <c r="IR173">
        <v>196</v>
      </c>
      <c r="IS173">
        <v>210</v>
      </c>
      <c r="IU173">
        <v>210</v>
      </c>
      <c r="IV173">
        <v>0</v>
      </c>
      <c r="IW173">
        <v>14</v>
      </c>
      <c r="IX173">
        <v>182</v>
      </c>
      <c r="IY173">
        <v>196</v>
      </c>
      <c r="JA173">
        <v>196</v>
      </c>
      <c r="JB173">
        <v>0</v>
      </c>
      <c r="JC173">
        <v>14</v>
      </c>
      <c r="JD173">
        <v>168</v>
      </c>
      <c r="JE173">
        <v>182</v>
      </c>
      <c r="JG173">
        <v>182</v>
      </c>
      <c r="JH173">
        <v>0</v>
      </c>
      <c r="JI173">
        <v>14</v>
      </c>
      <c r="JJ173">
        <v>154</v>
      </c>
      <c r="JK173">
        <v>168</v>
      </c>
      <c r="JM173">
        <v>168</v>
      </c>
      <c r="JN173">
        <v>0</v>
      </c>
      <c r="JO173">
        <v>14</v>
      </c>
      <c r="JP173">
        <v>140</v>
      </c>
      <c r="JQ173">
        <v>154</v>
      </c>
      <c r="JS173">
        <v>154</v>
      </c>
      <c r="JT173">
        <v>0</v>
      </c>
      <c r="JU173">
        <v>14</v>
      </c>
      <c r="JV173">
        <v>126</v>
      </c>
      <c r="JW173">
        <v>140</v>
      </c>
      <c r="JY173">
        <v>140</v>
      </c>
      <c r="JZ173">
        <v>0</v>
      </c>
      <c r="KA173">
        <v>14</v>
      </c>
      <c r="KB173">
        <v>112</v>
      </c>
      <c r="KC173">
        <v>126</v>
      </c>
      <c r="KE173">
        <v>126</v>
      </c>
      <c r="KF173">
        <v>0</v>
      </c>
      <c r="KG173">
        <v>14</v>
      </c>
      <c r="KH173">
        <v>98</v>
      </c>
      <c r="KI173">
        <v>112</v>
      </c>
      <c r="KK173">
        <v>112</v>
      </c>
      <c r="KL173">
        <v>0</v>
      </c>
      <c r="KM173">
        <v>14</v>
      </c>
      <c r="KN173">
        <v>84</v>
      </c>
      <c r="KO173">
        <v>98</v>
      </c>
      <c r="KP173">
        <v>0</v>
      </c>
      <c r="KQ173">
        <v>98</v>
      </c>
      <c r="KR173">
        <v>0</v>
      </c>
      <c r="KS173">
        <v>14</v>
      </c>
      <c r="KT173">
        <v>70</v>
      </c>
      <c r="KU173">
        <v>84</v>
      </c>
      <c r="KV173">
        <v>0</v>
      </c>
      <c r="KW173">
        <v>84</v>
      </c>
      <c r="KX173">
        <v>0</v>
      </c>
      <c r="KY173">
        <v>14</v>
      </c>
      <c r="KZ173">
        <v>56</v>
      </c>
      <c r="LA173">
        <v>70</v>
      </c>
      <c r="LB173">
        <v>0</v>
      </c>
      <c r="LC173">
        <v>70</v>
      </c>
      <c r="LD173">
        <v>0</v>
      </c>
      <c r="LE173">
        <v>14</v>
      </c>
      <c r="LF173">
        <v>42</v>
      </c>
      <c r="LG173">
        <v>56</v>
      </c>
      <c r="LH173">
        <v>0</v>
      </c>
      <c r="LI173">
        <v>56</v>
      </c>
      <c r="LJ173">
        <v>0</v>
      </c>
      <c r="LK173">
        <v>14</v>
      </c>
      <c r="LL173">
        <v>28</v>
      </c>
      <c r="LM173">
        <v>42</v>
      </c>
      <c r="LN173">
        <v>0</v>
      </c>
      <c r="LO173">
        <v>42</v>
      </c>
    </row>
    <row r="174" spans="1:327" hidden="1" x14ac:dyDescent="0.25">
      <c r="A174">
        <v>1</v>
      </c>
      <c r="B174">
        <v>647</v>
      </c>
      <c r="C174" t="s">
        <v>578</v>
      </c>
      <c r="D174" t="s">
        <v>579</v>
      </c>
      <c r="E174" t="e">
        <v>#REF!</v>
      </c>
      <c r="I174" t="s">
        <v>64</v>
      </c>
      <c r="J174">
        <v>0</v>
      </c>
      <c r="K174">
        <v>14</v>
      </c>
      <c r="L174">
        <v>14</v>
      </c>
      <c r="M174">
        <v>28</v>
      </c>
      <c r="N174">
        <v>28</v>
      </c>
      <c r="O174">
        <v>0</v>
      </c>
      <c r="P174">
        <v>0</v>
      </c>
      <c r="Q174">
        <v>14</v>
      </c>
      <c r="R174">
        <v>0</v>
      </c>
      <c r="S174">
        <v>14</v>
      </c>
      <c r="U174">
        <v>14</v>
      </c>
      <c r="V174">
        <v>0</v>
      </c>
      <c r="W174">
        <v>14</v>
      </c>
      <c r="X174">
        <v>0</v>
      </c>
      <c r="Y174">
        <v>14</v>
      </c>
      <c r="Z174">
        <v>14</v>
      </c>
      <c r="AA174">
        <v>0</v>
      </c>
      <c r="AB174">
        <v>0</v>
      </c>
      <c r="AC174">
        <v>14</v>
      </c>
      <c r="AD174">
        <v>10</v>
      </c>
      <c r="AE174">
        <v>24</v>
      </c>
      <c r="AF174">
        <v>24</v>
      </c>
      <c r="AG174">
        <v>0</v>
      </c>
      <c r="AH174">
        <v>0</v>
      </c>
      <c r="AI174">
        <v>10</v>
      </c>
      <c r="AJ174">
        <v>0</v>
      </c>
      <c r="AK174">
        <v>10</v>
      </c>
      <c r="AM174">
        <v>10</v>
      </c>
      <c r="AN174">
        <v>0</v>
      </c>
      <c r="AO174">
        <v>14</v>
      </c>
      <c r="AP174">
        <v>24</v>
      </c>
      <c r="AQ174">
        <v>38</v>
      </c>
      <c r="AR174">
        <v>38</v>
      </c>
      <c r="AS174">
        <v>0</v>
      </c>
      <c r="AT174">
        <v>0</v>
      </c>
      <c r="AU174">
        <v>10</v>
      </c>
      <c r="AV174">
        <v>14</v>
      </c>
      <c r="AW174">
        <v>24</v>
      </c>
      <c r="AY174">
        <v>24</v>
      </c>
      <c r="AZ174">
        <v>0</v>
      </c>
      <c r="BA174">
        <v>14</v>
      </c>
      <c r="BB174">
        <v>0</v>
      </c>
      <c r="BC174">
        <v>14</v>
      </c>
      <c r="BE174">
        <v>14</v>
      </c>
      <c r="BF174">
        <v>0</v>
      </c>
      <c r="BG174">
        <v>14</v>
      </c>
      <c r="BH174">
        <v>28</v>
      </c>
      <c r="BI174">
        <v>42</v>
      </c>
      <c r="BJ174">
        <v>42</v>
      </c>
      <c r="BK174">
        <v>0</v>
      </c>
      <c r="BL174">
        <v>0</v>
      </c>
      <c r="BM174">
        <v>14</v>
      </c>
      <c r="BN174">
        <v>14</v>
      </c>
      <c r="BO174">
        <v>28</v>
      </c>
      <c r="BQ174">
        <v>28</v>
      </c>
      <c r="BR174">
        <v>0</v>
      </c>
      <c r="BS174">
        <v>14</v>
      </c>
      <c r="BT174">
        <v>0</v>
      </c>
      <c r="BU174">
        <v>14</v>
      </c>
      <c r="BW174">
        <v>14</v>
      </c>
      <c r="BX174">
        <v>0</v>
      </c>
      <c r="BY174">
        <v>14</v>
      </c>
      <c r="BZ174">
        <v>108</v>
      </c>
      <c r="CA174">
        <v>122</v>
      </c>
      <c r="CB174">
        <v>122</v>
      </c>
      <c r="CC174">
        <v>0</v>
      </c>
      <c r="CD174">
        <v>0</v>
      </c>
      <c r="CE174">
        <v>14</v>
      </c>
      <c r="CF174">
        <v>94</v>
      </c>
      <c r="CG174">
        <v>108</v>
      </c>
      <c r="CI174">
        <v>108</v>
      </c>
      <c r="CJ174">
        <v>0</v>
      </c>
      <c r="CK174">
        <v>14</v>
      </c>
      <c r="CL174">
        <v>80</v>
      </c>
      <c r="CM174">
        <v>94</v>
      </c>
      <c r="CO174">
        <v>94</v>
      </c>
      <c r="CP174">
        <v>0</v>
      </c>
      <c r="CQ174">
        <v>14</v>
      </c>
      <c r="CR174">
        <v>66</v>
      </c>
      <c r="CS174">
        <v>80</v>
      </c>
      <c r="CU174">
        <v>80</v>
      </c>
      <c r="CV174">
        <v>0</v>
      </c>
      <c r="CW174">
        <v>14</v>
      </c>
      <c r="CX174">
        <v>52</v>
      </c>
      <c r="CY174">
        <v>66</v>
      </c>
      <c r="DA174">
        <v>66</v>
      </c>
      <c r="DB174">
        <v>0</v>
      </c>
      <c r="DC174">
        <v>14</v>
      </c>
      <c r="DD174">
        <v>38</v>
      </c>
      <c r="DE174">
        <v>52</v>
      </c>
      <c r="DG174">
        <v>52</v>
      </c>
      <c r="DH174">
        <v>0</v>
      </c>
      <c r="DI174">
        <v>14</v>
      </c>
      <c r="DJ174">
        <v>24</v>
      </c>
      <c r="DK174">
        <v>38</v>
      </c>
      <c r="DM174">
        <v>38</v>
      </c>
      <c r="DN174">
        <v>0</v>
      </c>
      <c r="DO174">
        <v>10</v>
      </c>
      <c r="DP174">
        <v>14</v>
      </c>
      <c r="DQ174">
        <v>24</v>
      </c>
      <c r="DS174">
        <v>24</v>
      </c>
      <c r="DT174">
        <v>0</v>
      </c>
      <c r="DU174">
        <v>0</v>
      </c>
      <c r="DV174">
        <v>14</v>
      </c>
      <c r="DW174">
        <v>14</v>
      </c>
      <c r="DY174">
        <v>14</v>
      </c>
      <c r="DZ174">
        <v>0</v>
      </c>
      <c r="EA174">
        <v>0</v>
      </c>
      <c r="EB174">
        <v>14</v>
      </c>
      <c r="EC174">
        <v>14</v>
      </c>
      <c r="EE174">
        <v>14</v>
      </c>
      <c r="EF174">
        <v>0</v>
      </c>
      <c r="EG174">
        <v>0</v>
      </c>
      <c r="EH174">
        <v>14</v>
      </c>
      <c r="EI174">
        <v>14</v>
      </c>
      <c r="EK174">
        <v>14</v>
      </c>
      <c r="EL174">
        <v>0</v>
      </c>
      <c r="EM174">
        <v>0</v>
      </c>
      <c r="EN174">
        <v>14</v>
      </c>
      <c r="EO174">
        <v>14</v>
      </c>
      <c r="EQ174">
        <v>14</v>
      </c>
      <c r="ER174">
        <v>0</v>
      </c>
      <c r="ES174">
        <v>14</v>
      </c>
      <c r="ET174">
        <v>0</v>
      </c>
      <c r="EU174">
        <v>14</v>
      </c>
      <c r="EW174">
        <v>14</v>
      </c>
      <c r="EX174">
        <v>0</v>
      </c>
      <c r="EY174">
        <v>14</v>
      </c>
      <c r="EZ174">
        <v>14</v>
      </c>
      <c r="FA174">
        <v>28</v>
      </c>
      <c r="FB174">
        <v>28</v>
      </c>
      <c r="FC174">
        <v>0</v>
      </c>
      <c r="FD174">
        <v>0</v>
      </c>
      <c r="FE174">
        <v>14</v>
      </c>
      <c r="FF174">
        <v>0</v>
      </c>
      <c r="FG174">
        <v>14</v>
      </c>
      <c r="FI174">
        <v>14</v>
      </c>
      <c r="FJ174">
        <v>0</v>
      </c>
      <c r="FK174">
        <v>14</v>
      </c>
      <c r="FL174">
        <v>0</v>
      </c>
      <c r="FM174">
        <v>14</v>
      </c>
      <c r="FN174">
        <v>14</v>
      </c>
      <c r="FO174">
        <v>0</v>
      </c>
      <c r="FP174">
        <v>0</v>
      </c>
      <c r="FQ174">
        <v>14</v>
      </c>
      <c r="FR174">
        <v>28</v>
      </c>
      <c r="FS174">
        <v>42</v>
      </c>
      <c r="FT174">
        <v>42</v>
      </c>
      <c r="FU174">
        <v>0</v>
      </c>
      <c r="FV174">
        <v>0</v>
      </c>
      <c r="FW174">
        <v>14</v>
      </c>
      <c r="FX174">
        <v>14</v>
      </c>
      <c r="FY174">
        <v>28</v>
      </c>
      <c r="GA174">
        <v>28</v>
      </c>
      <c r="GB174">
        <v>0</v>
      </c>
      <c r="GC174">
        <v>14</v>
      </c>
      <c r="GD174">
        <v>0</v>
      </c>
      <c r="GE174">
        <v>14</v>
      </c>
      <c r="GG174">
        <v>14</v>
      </c>
      <c r="GH174">
        <v>0</v>
      </c>
      <c r="GI174">
        <v>14</v>
      </c>
      <c r="GJ174">
        <v>84</v>
      </c>
      <c r="GK174">
        <v>98</v>
      </c>
      <c r="GL174">
        <v>98</v>
      </c>
      <c r="GM174">
        <v>0</v>
      </c>
      <c r="GN174">
        <v>0</v>
      </c>
      <c r="GO174">
        <v>14</v>
      </c>
      <c r="GP174">
        <v>70</v>
      </c>
      <c r="GQ174">
        <v>84</v>
      </c>
      <c r="GS174">
        <v>84</v>
      </c>
      <c r="GT174">
        <v>0</v>
      </c>
      <c r="GU174">
        <v>14</v>
      </c>
      <c r="GV174">
        <v>56</v>
      </c>
      <c r="GW174">
        <v>70</v>
      </c>
      <c r="GY174">
        <v>70</v>
      </c>
      <c r="GZ174">
        <v>0</v>
      </c>
      <c r="HA174">
        <v>14</v>
      </c>
      <c r="HB174">
        <v>42</v>
      </c>
      <c r="HC174">
        <v>56</v>
      </c>
      <c r="HE174">
        <v>56</v>
      </c>
      <c r="HF174">
        <v>0</v>
      </c>
      <c r="HG174">
        <v>14</v>
      </c>
      <c r="HH174">
        <v>28</v>
      </c>
      <c r="HI174">
        <v>42</v>
      </c>
      <c r="HK174">
        <v>42</v>
      </c>
      <c r="HL174">
        <v>0</v>
      </c>
      <c r="HM174">
        <v>14</v>
      </c>
      <c r="HN174">
        <v>14</v>
      </c>
      <c r="HO174">
        <v>28</v>
      </c>
      <c r="HQ174">
        <v>28</v>
      </c>
      <c r="HR174">
        <v>0</v>
      </c>
      <c r="HS174">
        <v>14</v>
      </c>
      <c r="HT174">
        <v>0</v>
      </c>
      <c r="HU174">
        <v>14</v>
      </c>
      <c r="HW174">
        <v>14</v>
      </c>
      <c r="HX174">
        <v>0</v>
      </c>
      <c r="HY174">
        <v>14</v>
      </c>
      <c r="HZ174">
        <v>70</v>
      </c>
      <c r="IA174">
        <v>84</v>
      </c>
      <c r="IB174">
        <v>84</v>
      </c>
      <c r="IC174">
        <v>0</v>
      </c>
      <c r="ID174">
        <v>0</v>
      </c>
      <c r="IE174">
        <v>14</v>
      </c>
      <c r="IF174">
        <v>56</v>
      </c>
      <c r="IG174">
        <v>70</v>
      </c>
      <c r="II174">
        <v>70</v>
      </c>
      <c r="IJ174">
        <v>0</v>
      </c>
      <c r="IK174">
        <v>14</v>
      </c>
      <c r="IL174">
        <v>42</v>
      </c>
      <c r="IM174">
        <v>56</v>
      </c>
      <c r="IO174">
        <v>56</v>
      </c>
      <c r="IP174">
        <v>0</v>
      </c>
      <c r="IQ174">
        <v>14</v>
      </c>
      <c r="IR174">
        <v>28</v>
      </c>
      <c r="IS174">
        <v>42</v>
      </c>
      <c r="IU174">
        <v>42</v>
      </c>
      <c r="IV174">
        <v>0</v>
      </c>
      <c r="IW174">
        <v>14</v>
      </c>
      <c r="IX174">
        <v>14</v>
      </c>
      <c r="IY174">
        <v>28</v>
      </c>
      <c r="JA174">
        <v>28</v>
      </c>
      <c r="JB174">
        <v>0</v>
      </c>
      <c r="JC174">
        <v>14</v>
      </c>
      <c r="JD174">
        <v>0</v>
      </c>
      <c r="JE174">
        <v>14</v>
      </c>
      <c r="JG174">
        <v>14</v>
      </c>
      <c r="JH174">
        <v>0</v>
      </c>
      <c r="JI174">
        <v>14</v>
      </c>
      <c r="JJ174">
        <v>84</v>
      </c>
      <c r="JK174">
        <v>98</v>
      </c>
      <c r="JL174">
        <v>98</v>
      </c>
      <c r="JM174">
        <v>0</v>
      </c>
      <c r="JN174">
        <v>0</v>
      </c>
      <c r="JO174">
        <v>14</v>
      </c>
      <c r="JP174">
        <v>70</v>
      </c>
      <c r="JQ174">
        <v>84</v>
      </c>
      <c r="JS174">
        <v>84</v>
      </c>
      <c r="JT174">
        <v>0</v>
      </c>
      <c r="JU174">
        <v>14</v>
      </c>
      <c r="JV174">
        <v>56</v>
      </c>
      <c r="JW174">
        <v>70</v>
      </c>
      <c r="JY174">
        <v>70</v>
      </c>
      <c r="JZ174">
        <v>0</v>
      </c>
      <c r="KA174">
        <v>14</v>
      </c>
      <c r="KB174">
        <v>42</v>
      </c>
      <c r="KC174">
        <v>56</v>
      </c>
      <c r="KE174">
        <v>56</v>
      </c>
      <c r="KF174">
        <v>0</v>
      </c>
      <c r="KG174">
        <v>14</v>
      </c>
      <c r="KH174">
        <v>28</v>
      </c>
      <c r="KI174">
        <v>42</v>
      </c>
      <c r="KK174">
        <v>42</v>
      </c>
      <c r="KL174">
        <v>0</v>
      </c>
      <c r="KM174">
        <v>14</v>
      </c>
      <c r="KN174">
        <v>14</v>
      </c>
      <c r="KO174">
        <v>28</v>
      </c>
      <c r="KP174">
        <v>0</v>
      </c>
      <c r="KQ174">
        <v>28</v>
      </c>
      <c r="KR174">
        <v>0</v>
      </c>
      <c r="KS174">
        <v>14</v>
      </c>
      <c r="KT174">
        <v>0</v>
      </c>
      <c r="KU174">
        <v>14</v>
      </c>
      <c r="KV174">
        <v>0</v>
      </c>
      <c r="KW174">
        <v>14</v>
      </c>
      <c r="KX174">
        <v>0</v>
      </c>
      <c r="KY174">
        <v>14</v>
      </c>
      <c r="KZ174">
        <v>56</v>
      </c>
      <c r="LA174">
        <v>70</v>
      </c>
      <c r="LB174">
        <v>70</v>
      </c>
      <c r="LC174">
        <v>0</v>
      </c>
      <c r="LD174">
        <v>0</v>
      </c>
      <c r="LE174">
        <v>14</v>
      </c>
      <c r="LF174">
        <v>42</v>
      </c>
      <c r="LG174">
        <v>56</v>
      </c>
      <c r="LH174">
        <v>0</v>
      </c>
      <c r="LI174">
        <v>56</v>
      </c>
      <c r="LJ174">
        <v>0</v>
      </c>
      <c r="LK174">
        <v>14</v>
      </c>
      <c r="LL174">
        <v>28</v>
      </c>
      <c r="LM174">
        <v>42</v>
      </c>
      <c r="LN174">
        <v>0</v>
      </c>
      <c r="LO174">
        <v>42</v>
      </c>
    </row>
    <row r="175" spans="1:327" hidden="1" x14ac:dyDescent="0.25">
      <c r="A175">
        <v>1</v>
      </c>
      <c r="B175">
        <v>651</v>
      </c>
      <c r="C175" t="s">
        <v>580</v>
      </c>
      <c r="D175" t="s">
        <v>581</v>
      </c>
      <c r="E175" t="e">
        <v>#REF!</v>
      </c>
      <c r="I175" t="s">
        <v>112</v>
      </c>
      <c r="J175">
        <v>3.5</v>
      </c>
      <c r="K175">
        <v>14</v>
      </c>
      <c r="L175">
        <v>53</v>
      </c>
      <c r="M175">
        <v>70.5</v>
      </c>
      <c r="O175">
        <v>70.5</v>
      </c>
      <c r="P175">
        <v>3.5</v>
      </c>
      <c r="Q175">
        <v>14</v>
      </c>
      <c r="R175">
        <v>35.5</v>
      </c>
      <c r="S175">
        <v>53</v>
      </c>
      <c r="U175">
        <v>53</v>
      </c>
      <c r="V175">
        <v>3.5</v>
      </c>
      <c r="W175">
        <v>14</v>
      </c>
      <c r="X175">
        <v>68</v>
      </c>
      <c r="Y175">
        <v>85.5</v>
      </c>
      <c r="Z175">
        <v>50</v>
      </c>
      <c r="AA175">
        <v>35.5</v>
      </c>
      <c r="AB175">
        <v>3.5</v>
      </c>
      <c r="AC175">
        <v>14</v>
      </c>
      <c r="AD175">
        <v>150.5</v>
      </c>
      <c r="AE175">
        <v>168</v>
      </c>
      <c r="AF175">
        <v>100</v>
      </c>
      <c r="AG175">
        <v>68</v>
      </c>
      <c r="AH175">
        <v>3.5</v>
      </c>
      <c r="AI175">
        <v>10</v>
      </c>
      <c r="AJ175">
        <v>137</v>
      </c>
      <c r="AK175">
        <v>150.5</v>
      </c>
      <c r="AM175">
        <v>150.5</v>
      </c>
      <c r="AN175">
        <v>3.5</v>
      </c>
      <c r="AO175">
        <v>14</v>
      </c>
      <c r="AP175">
        <v>119.5</v>
      </c>
      <c r="AQ175">
        <v>137</v>
      </c>
      <c r="AS175">
        <v>137</v>
      </c>
      <c r="AT175">
        <v>3.5</v>
      </c>
      <c r="AU175">
        <v>10</v>
      </c>
      <c r="AV175">
        <v>106</v>
      </c>
      <c r="AW175">
        <v>119.5</v>
      </c>
      <c r="AY175">
        <v>119.5</v>
      </c>
      <c r="AZ175">
        <v>3.5</v>
      </c>
      <c r="BA175">
        <v>14</v>
      </c>
      <c r="BB175">
        <v>88.5</v>
      </c>
      <c r="BC175">
        <v>106</v>
      </c>
      <c r="BE175">
        <v>106</v>
      </c>
      <c r="BF175">
        <v>3.5</v>
      </c>
      <c r="BG175">
        <v>14</v>
      </c>
      <c r="BH175">
        <v>171</v>
      </c>
      <c r="BI175">
        <v>188.5</v>
      </c>
      <c r="BJ175">
        <v>100</v>
      </c>
      <c r="BK175">
        <v>88.5</v>
      </c>
      <c r="BL175">
        <v>3.5</v>
      </c>
      <c r="BM175">
        <v>14</v>
      </c>
      <c r="BN175">
        <v>153.5</v>
      </c>
      <c r="BO175">
        <v>171</v>
      </c>
      <c r="BQ175">
        <v>171</v>
      </c>
      <c r="BR175">
        <v>3.5</v>
      </c>
      <c r="BS175">
        <v>14</v>
      </c>
      <c r="BT175">
        <v>136</v>
      </c>
      <c r="BU175">
        <v>153.5</v>
      </c>
      <c r="BW175">
        <v>153.5</v>
      </c>
      <c r="BX175">
        <v>3.5</v>
      </c>
      <c r="BY175">
        <v>14</v>
      </c>
      <c r="BZ175">
        <v>118.5</v>
      </c>
      <c r="CA175">
        <v>136</v>
      </c>
      <c r="CC175">
        <v>136</v>
      </c>
      <c r="CD175">
        <v>3.5</v>
      </c>
      <c r="CE175">
        <v>14</v>
      </c>
      <c r="CF175">
        <v>101</v>
      </c>
      <c r="CG175">
        <v>118.5</v>
      </c>
      <c r="CI175">
        <v>118.5</v>
      </c>
      <c r="CJ175">
        <v>3.5</v>
      </c>
      <c r="CK175">
        <v>14</v>
      </c>
      <c r="CL175">
        <v>83.5</v>
      </c>
      <c r="CM175">
        <v>101</v>
      </c>
      <c r="CO175">
        <v>101</v>
      </c>
      <c r="CP175">
        <v>3.5</v>
      </c>
      <c r="CQ175">
        <v>14</v>
      </c>
      <c r="CR175">
        <v>66</v>
      </c>
      <c r="CS175">
        <v>83.5</v>
      </c>
      <c r="CU175">
        <v>83.5</v>
      </c>
      <c r="CV175">
        <v>3.5</v>
      </c>
      <c r="CW175">
        <v>14</v>
      </c>
      <c r="CX175">
        <v>48.5</v>
      </c>
      <c r="CY175">
        <v>66</v>
      </c>
      <c r="DA175">
        <v>66</v>
      </c>
      <c r="DB175">
        <v>3.5</v>
      </c>
      <c r="DC175">
        <v>14</v>
      </c>
      <c r="DD175">
        <v>31</v>
      </c>
      <c r="DE175">
        <v>48.5</v>
      </c>
      <c r="DG175">
        <v>48.5</v>
      </c>
      <c r="DH175">
        <v>3.5</v>
      </c>
      <c r="DI175">
        <v>14</v>
      </c>
      <c r="DJ175">
        <v>13.5</v>
      </c>
      <c r="DK175">
        <v>31</v>
      </c>
      <c r="DM175">
        <v>31</v>
      </c>
      <c r="DN175">
        <v>3.5</v>
      </c>
      <c r="DO175">
        <v>10</v>
      </c>
      <c r="DP175">
        <v>31.5</v>
      </c>
      <c r="DQ175">
        <v>45</v>
      </c>
      <c r="DR175">
        <v>31.5</v>
      </c>
      <c r="DS175">
        <v>13.5</v>
      </c>
      <c r="DT175">
        <v>3.5</v>
      </c>
      <c r="DU175">
        <v>0</v>
      </c>
      <c r="DV175">
        <v>28</v>
      </c>
      <c r="DW175">
        <v>31.5</v>
      </c>
      <c r="DY175">
        <v>31.5</v>
      </c>
      <c r="DZ175">
        <v>3.5</v>
      </c>
      <c r="EA175">
        <v>0</v>
      </c>
      <c r="EB175">
        <v>24.5</v>
      </c>
      <c r="EC175">
        <v>28</v>
      </c>
      <c r="EE175">
        <v>28</v>
      </c>
      <c r="EF175">
        <v>3.5</v>
      </c>
      <c r="EG175">
        <v>0</v>
      </c>
      <c r="EH175">
        <v>21</v>
      </c>
      <c r="EI175">
        <v>24.5</v>
      </c>
      <c r="EK175">
        <v>24.5</v>
      </c>
      <c r="EL175">
        <v>3.5</v>
      </c>
      <c r="EM175">
        <v>0</v>
      </c>
      <c r="EN175">
        <v>17.5</v>
      </c>
      <c r="EO175">
        <v>21</v>
      </c>
      <c r="EQ175">
        <v>21</v>
      </c>
      <c r="ER175">
        <v>3.5</v>
      </c>
      <c r="ES175">
        <v>14</v>
      </c>
      <c r="ET175">
        <v>0</v>
      </c>
      <c r="EU175">
        <v>17.5</v>
      </c>
      <c r="EW175">
        <v>17.5</v>
      </c>
      <c r="EX175">
        <v>3.5</v>
      </c>
      <c r="EY175">
        <v>14</v>
      </c>
      <c r="EZ175">
        <v>17.5</v>
      </c>
      <c r="FA175">
        <v>35</v>
      </c>
      <c r="FB175">
        <v>35</v>
      </c>
      <c r="FC175">
        <v>0</v>
      </c>
      <c r="FD175">
        <v>3.5</v>
      </c>
      <c r="FE175">
        <v>14</v>
      </c>
      <c r="FF175">
        <v>0</v>
      </c>
      <c r="FG175">
        <v>17.5</v>
      </c>
      <c r="FI175">
        <v>17.5</v>
      </c>
      <c r="FJ175">
        <v>3.5</v>
      </c>
      <c r="FK175">
        <v>14</v>
      </c>
      <c r="FL175">
        <v>0</v>
      </c>
      <c r="FM175">
        <v>17.5</v>
      </c>
      <c r="FN175">
        <v>17.5</v>
      </c>
      <c r="FO175">
        <v>0</v>
      </c>
      <c r="FP175">
        <v>3.5</v>
      </c>
      <c r="FQ175">
        <v>14</v>
      </c>
      <c r="FR175">
        <v>0</v>
      </c>
      <c r="FS175">
        <v>17.5</v>
      </c>
      <c r="FT175">
        <v>17.5</v>
      </c>
      <c r="FU175">
        <v>0</v>
      </c>
      <c r="FV175">
        <v>3.5</v>
      </c>
      <c r="FW175">
        <v>14</v>
      </c>
      <c r="FX175">
        <v>15.5</v>
      </c>
      <c r="FY175">
        <v>33</v>
      </c>
      <c r="FZ175">
        <v>33</v>
      </c>
      <c r="GA175">
        <v>0</v>
      </c>
      <c r="GB175">
        <v>3.5</v>
      </c>
      <c r="GC175">
        <v>14</v>
      </c>
      <c r="GD175">
        <v>38</v>
      </c>
      <c r="GE175">
        <v>55.5</v>
      </c>
      <c r="GF175">
        <v>40</v>
      </c>
      <c r="GG175">
        <v>15.5</v>
      </c>
      <c r="GH175">
        <v>14</v>
      </c>
      <c r="GI175">
        <v>14</v>
      </c>
      <c r="GJ175">
        <v>60</v>
      </c>
      <c r="GK175">
        <v>88</v>
      </c>
      <c r="GL175">
        <v>50</v>
      </c>
      <c r="GM175">
        <v>38</v>
      </c>
      <c r="GN175">
        <v>3.5</v>
      </c>
      <c r="GO175">
        <v>14</v>
      </c>
      <c r="GP175">
        <v>42.5</v>
      </c>
      <c r="GQ175">
        <v>60</v>
      </c>
      <c r="GS175">
        <v>60</v>
      </c>
      <c r="GT175">
        <v>3.5</v>
      </c>
      <c r="GU175">
        <v>14</v>
      </c>
      <c r="GV175">
        <v>25</v>
      </c>
      <c r="GW175">
        <v>42.5</v>
      </c>
      <c r="GY175">
        <v>42.5</v>
      </c>
      <c r="GZ175">
        <v>3.5</v>
      </c>
      <c r="HA175">
        <v>14</v>
      </c>
      <c r="HB175">
        <v>7.5</v>
      </c>
      <c r="HC175">
        <v>25</v>
      </c>
      <c r="HE175">
        <v>25</v>
      </c>
      <c r="HF175">
        <v>3.5</v>
      </c>
      <c r="HG175">
        <v>14</v>
      </c>
      <c r="HH175">
        <v>50</v>
      </c>
      <c r="HI175">
        <v>67.5</v>
      </c>
      <c r="HJ175">
        <v>60</v>
      </c>
      <c r="HK175">
        <v>7.5</v>
      </c>
      <c r="HL175">
        <v>3.5</v>
      </c>
      <c r="HM175">
        <v>14</v>
      </c>
      <c r="HN175">
        <v>32.5</v>
      </c>
      <c r="HO175">
        <v>50</v>
      </c>
      <c r="HQ175">
        <v>50</v>
      </c>
      <c r="HR175">
        <v>3.5</v>
      </c>
      <c r="HS175">
        <v>14</v>
      </c>
      <c r="HT175">
        <v>15</v>
      </c>
      <c r="HU175">
        <v>32.5</v>
      </c>
      <c r="HW175">
        <v>32.5</v>
      </c>
      <c r="HX175">
        <v>3.5</v>
      </c>
      <c r="HY175">
        <v>14</v>
      </c>
      <c r="HZ175">
        <v>47.5</v>
      </c>
      <c r="IA175">
        <v>65</v>
      </c>
      <c r="IB175">
        <v>50</v>
      </c>
      <c r="IC175">
        <v>15</v>
      </c>
      <c r="ID175">
        <v>3.5</v>
      </c>
      <c r="IE175">
        <v>14</v>
      </c>
      <c r="IF175">
        <v>30</v>
      </c>
      <c r="IG175">
        <v>47.5</v>
      </c>
      <c r="II175">
        <v>47.5</v>
      </c>
      <c r="IJ175">
        <v>3.5</v>
      </c>
      <c r="IK175">
        <v>14</v>
      </c>
      <c r="IL175">
        <v>12.5</v>
      </c>
      <c r="IM175">
        <v>30</v>
      </c>
      <c r="IO175">
        <v>30</v>
      </c>
      <c r="IP175">
        <v>3.5</v>
      </c>
      <c r="IQ175">
        <v>14</v>
      </c>
      <c r="IR175">
        <v>35</v>
      </c>
      <c r="IS175">
        <v>52.5</v>
      </c>
      <c r="IT175">
        <v>40</v>
      </c>
      <c r="IU175">
        <v>12.5</v>
      </c>
      <c r="IV175">
        <v>3.5</v>
      </c>
      <c r="IW175">
        <v>14</v>
      </c>
      <c r="IX175">
        <v>17.5</v>
      </c>
      <c r="IY175">
        <v>35</v>
      </c>
      <c r="JA175">
        <v>35</v>
      </c>
      <c r="JB175">
        <v>3.5</v>
      </c>
      <c r="JC175">
        <v>14</v>
      </c>
      <c r="JD175">
        <v>0</v>
      </c>
      <c r="JE175">
        <v>17.5</v>
      </c>
      <c r="JG175">
        <v>17.5</v>
      </c>
      <c r="JH175">
        <v>3.5</v>
      </c>
      <c r="JI175">
        <v>14</v>
      </c>
      <c r="JJ175">
        <v>17.5</v>
      </c>
      <c r="JK175">
        <v>35</v>
      </c>
      <c r="JL175">
        <v>35</v>
      </c>
      <c r="JM175">
        <v>0</v>
      </c>
      <c r="JN175">
        <v>3.5</v>
      </c>
      <c r="JO175">
        <v>14</v>
      </c>
      <c r="JP175">
        <v>0</v>
      </c>
      <c r="JQ175">
        <v>17.5</v>
      </c>
      <c r="JS175">
        <v>17.5</v>
      </c>
      <c r="JT175">
        <v>3.5</v>
      </c>
      <c r="JU175">
        <v>14</v>
      </c>
      <c r="JV175">
        <v>17.5</v>
      </c>
      <c r="JW175">
        <v>35</v>
      </c>
      <c r="JX175">
        <v>35</v>
      </c>
      <c r="JY175">
        <v>0</v>
      </c>
      <c r="JZ175">
        <v>3.5</v>
      </c>
      <c r="KA175">
        <v>14</v>
      </c>
      <c r="KB175">
        <v>0</v>
      </c>
      <c r="KC175">
        <v>17.5</v>
      </c>
      <c r="KE175">
        <v>17.5</v>
      </c>
      <c r="KF175">
        <v>3.5</v>
      </c>
      <c r="KG175">
        <v>14</v>
      </c>
      <c r="KH175">
        <v>0</v>
      </c>
      <c r="KI175">
        <v>17.5</v>
      </c>
      <c r="KJ175">
        <v>17.5</v>
      </c>
      <c r="KK175">
        <v>0</v>
      </c>
      <c r="KL175">
        <v>3.5</v>
      </c>
      <c r="KM175">
        <v>14</v>
      </c>
      <c r="KN175">
        <v>17.5</v>
      </c>
      <c r="KO175">
        <v>35</v>
      </c>
      <c r="KP175">
        <v>35</v>
      </c>
      <c r="KQ175">
        <v>0</v>
      </c>
      <c r="KR175">
        <v>3.5</v>
      </c>
      <c r="KS175">
        <v>14</v>
      </c>
      <c r="KT175">
        <v>0</v>
      </c>
      <c r="KU175">
        <v>17.5</v>
      </c>
      <c r="KV175">
        <v>0</v>
      </c>
      <c r="KW175">
        <v>17.5</v>
      </c>
      <c r="KX175">
        <v>3.5</v>
      </c>
      <c r="KY175">
        <v>14</v>
      </c>
      <c r="KZ175">
        <v>78</v>
      </c>
      <c r="LA175">
        <v>95.5</v>
      </c>
      <c r="LB175">
        <v>95.5</v>
      </c>
      <c r="LC175">
        <v>0</v>
      </c>
      <c r="LD175">
        <v>3</v>
      </c>
      <c r="LE175">
        <v>0</v>
      </c>
      <c r="LF175">
        <v>75</v>
      </c>
      <c r="LG175">
        <v>78</v>
      </c>
      <c r="LH175">
        <v>0</v>
      </c>
      <c r="LI175">
        <v>78</v>
      </c>
      <c r="LJ175">
        <v>0</v>
      </c>
      <c r="LK175">
        <v>14</v>
      </c>
      <c r="LL175">
        <v>61</v>
      </c>
      <c r="LM175">
        <v>75</v>
      </c>
      <c r="LN175">
        <v>0</v>
      </c>
      <c r="LO175">
        <v>75</v>
      </c>
    </row>
    <row r="176" spans="1:327" hidden="1" x14ac:dyDescent="0.25">
      <c r="A176">
        <v>1</v>
      </c>
      <c r="B176">
        <v>654</v>
      </c>
      <c r="C176" t="s">
        <v>582</v>
      </c>
      <c r="D176" t="s">
        <v>583</v>
      </c>
      <c r="E176" t="e">
        <v>#REF!</v>
      </c>
      <c r="H176" t="s">
        <v>584</v>
      </c>
      <c r="I176" t="s">
        <v>112</v>
      </c>
      <c r="J176">
        <v>3.5</v>
      </c>
      <c r="K176">
        <v>14</v>
      </c>
      <c r="L176">
        <v>584.5</v>
      </c>
      <c r="M176">
        <v>602</v>
      </c>
      <c r="O176">
        <v>602</v>
      </c>
      <c r="P176">
        <v>3.5</v>
      </c>
      <c r="Q176">
        <v>14</v>
      </c>
      <c r="R176">
        <v>567</v>
      </c>
      <c r="S176">
        <v>584.5</v>
      </c>
      <c r="U176">
        <v>584.5</v>
      </c>
      <c r="V176">
        <v>3.5</v>
      </c>
      <c r="W176">
        <v>14</v>
      </c>
      <c r="X176">
        <v>549.5</v>
      </c>
      <c r="Y176">
        <v>567</v>
      </c>
      <c r="AA176">
        <v>567</v>
      </c>
      <c r="AB176">
        <v>3.5</v>
      </c>
      <c r="AC176">
        <v>14</v>
      </c>
      <c r="AD176">
        <v>532</v>
      </c>
      <c r="AE176">
        <v>549.5</v>
      </c>
      <c r="AG176">
        <v>549.5</v>
      </c>
      <c r="AH176">
        <v>3.5</v>
      </c>
      <c r="AI176">
        <v>10</v>
      </c>
      <c r="AJ176">
        <v>518.5</v>
      </c>
      <c r="AK176">
        <v>532</v>
      </c>
      <c r="AM176">
        <v>532</v>
      </c>
      <c r="AN176">
        <v>3.5</v>
      </c>
      <c r="AO176">
        <v>14</v>
      </c>
      <c r="AP176">
        <v>501</v>
      </c>
      <c r="AQ176">
        <v>518.5</v>
      </c>
      <c r="AS176">
        <v>518.5</v>
      </c>
      <c r="AT176">
        <v>3.5</v>
      </c>
      <c r="AU176">
        <v>10</v>
      </c>
      <c r="AV176">
        <v>487.5</v>
      </c>
      <c r="AW176">
        <v>501</v>
      </c>
      <c r="AY176">
        <v>501</v>
      </c>
      <c r="AZ176">
        <v>3.5</v>
      </c>
      <c r="BA176">
        <v>14</v>
      </c>
      <c r="BB176">
        <v>470</v>
      </c>
      <c r="BC176">
        <v>487.5</v>
      </c>
      <c r="BE176">
        <v>487.5</v>
      </c>
      <c r="BF176">
        <v>3.5</v>
      </c>
      <c r="BG176">
        <v>14</v>
      </c>
      <c r="BH176">
        <v>452.5</v>
      </c>
      <c r="BI176">
        <v>470</v>
      </c>
      <c r="BK176">
        <v>470</v>
      </c>
      <c r="BL176">
        <v>3.5</v>
      </c>
      <c r="BM176">
        <v>14</v>
      </c>
      <c r="BN176">
        <v>435</v>
      </c>
      <c r="BO176">
        <v>452.5</v>
      </c>
      <c r="BQ176">
        <v>452.5</v>
      </c>
      <c r="BR176">
        <v>3.5</v>
      </c>
      <c r="BS176">
        <v>14</v>
      </c>
      <c r="BT176">
        <v>417.5</v>
      </c>
      <c r="BU176">
        <v>435</v>
      </c>
      <c r="BW176">
        <v>435</v>
      </c>
      <c r="BX176">
        <v>3.5</v>
      </c>
      <c r="BY176">
        <v>14</v>
      </c>
      <c r="BZ176">
        <v>400</v>
      </c>
      <c r="CA176">
        <v>417.5</v>
      </c>
      <c r="CC176">
        <v>417.5</v>
      </c>
      <c r="CD176">
        <v>3.5</v>
      </c>
      <c r="CE176">
        <v>14</v>
      </c>
      <c r="CF176">
        <v>382.5</v>
      </c>
      <c r="CG176">
        <v>400</v>
      </c>
      <c r="CI176">
        <v>400</v>
      </c>
      <c r="CJ176">
        <v>3.5</v>
      </c>
      <c r="CK176">
        <v>14</v>
      </c>
      <c r="CL176">
        <v>365</v>
      </c>
      <c r="CM176">
        <v>382.5</v>
      </c>
      <c r="CO176">
        <v>382.5</v>
      </c>
      <c r="CP176">
        <v>3.5</v>
      </c>
      <c r="CQ176">
        <v>14</v>
      </c>
      <c r="CR176">
        <v>347.5</v>
      </c>
      <c r="CS176">
        <v>365</v>
      </c>
      <c r="CU176">
        <v>365</v>
      </c>
      <c r="CV176">
        <v>3.5</v>
      </c>
      <c r="CW176">
        <v>14</v>
      </c>
      <c r="CX176">
        <v>330</v>
      </c>
      <c r="CY176">
        <v>347.5</v>
      </c>
      <c r="DA176">
        <v>347.5</v>
      </c>
      <c r="DB176">
        <v>3.5</v>
      </c>
      <c r="DC176">
        <v>14</v>
      </c>
      <c r="DD176">
        <v>312.5</v>
      </c>
      <c r="DE176">
        <v>330</v>
      </c>
      <c r="DG176">
        <v>330</v>
      </c>
      <c r="DH176">
        <v>3.5</v>
      </c>
      <c r="DI176">
        <v>14</v>
      </c>
      <c r="DJ176">
        <v>295</v>
      </c>
      <c r="DK176">
        <v>312.5</v>
      </c>
      <c r="DM176">
        <v>312.5</v>
      </c>
      <c r="DN176">
        <v>3.5</v>
      </c>
      <c r="DO176">
        <v>10</v>
      </c>
      <c r="DP176">
        <v>281.5</v>
      </c>
      <c r="DQ176">
        <v>295</v>
      </c>
      <c r="DS176">
        <v>295</v>
      </c>
      <c r="DT176">
        <v>3.5</v>
      </c>
      <c r="DU176">
        <v>0</v>
      </c>
      <c r="DV176">
        <v>278</v>
      </c>
      <c r="DW176">
        <v>281.5</v>
      </c>
      <c r="DY176">
        <v>281.5</v>
      </c>
      <c r="DZ176">
        <v>3.5</v>
      </c>
      <c r="EA176">
        <v>0</v>
      </c>
      <c r="EB176">
        <v>274.5</v>
      </c>
      <c r="EC176">
        <v>278</v>
      </c>
      <c r="EE176">
        <v>278</v>
      </c>
      <c r="EF176">
        <v>3.5</v>
      </c>
      <c r="EG176">
        <v>0</v>
      </c>
      <c r="EH176">
        <v>271</v>
      </c>
      <c r="EI176">
        <v>274.5</v>
      </c>
      <c r="EK176">
        <v>274.5</v>
      </c>
      <c r="EL176">
        <v>3.5</v>
      </c>
      <c r="EM176">
        <v>0</v>
      </c>
      <c r="EN176">
        <v>267.5</v>
      </c>
      <c r="EO176">
        <v>271</v>
      </c>
      <c r="EQ176">
        <v>271</v>
      </c>
      <c r="ER176">
        <v>3.5</v>
      </c>
      <c r="ES176">
        <v>14</v>
      </c>
      <c r="ET176">
        <v>350</v>
      </c>
      <c r="EU176">
        <v>367.5</v>
      </c>
      <c r="EV176">
        <v>100</v>
      </c>
      <c r="EW176">
        <v>267.5</v>
      </c>
      <c r="EX176">
        <v>3.5</v>
      </c>
      <c r="EY176">
        <v>14</v>
      </c>
      <c r="EZ176">
        <v>332.5</v>
      </c>
      <c r="FA176">
        <v>350</v>
      </c>
      <c r="FC176">
        <v>350</v>
      </c>
      <c r="FD176">
        <v>3.5</v>
      </c>
      <c r="FE176">
        <v>14</v>
      </c>
      <c r="FF176">
        <v>315</v>
      </c>
      <c r="FG176">
        <v>332.5</v>
      </c>
      <c r="FI176">
        <v>332.5</v>
      </c>
      <c r="FJ176">
        <v>3.5</v>
      </c>
      <c r="FK176">
        <v>14</v>
      </c>
      <c r="FL176">
        <v>297.5</v>
      </c>
      <c r="FM176">
        <v>315</v>
      </c>
      <c r="FO176">
        <v>315</v>
      </c>
      <c r="FP176">
        <v>3.5</v>
      </c>
      <c r="FQ176">
        <v>14</v>
      </c>
      <c r="FR176">
        <v>280</v>
      </c>
      <c r="FS176">
        <v>297.5</v>
      </c>
      <c r="FU176">
        <v>297.5</v>
      </c>
      <c r="FV176">
        <v>3.5</v>
      </c>
      <c r="FW176">
        <v>14</v>
      </c>
      <c r="FX176">
        <v>262.5</v>
      </c>
      <c r="FY176">
        <v>280</v>
      </c>
      <c r="GA176">
        <v>280</v>
      </c>
      <c r="GB176">
        <v>3.5</v>
      </c>
      <c r="GC176">
        <v>14</v>
      </c>
      <c r="GD176">
        <v>245</v>
      </c>
      <c r="GE176">
        <v>262.5</v>
      </c>
      <c r="GG176">
        <v>262.5</v>
      </c>
      <c r="GH176">
        <v>3.5</v>
      </c>
      <c r="GI176">
        <v>14</v>
      </c>
      <c r="GJ176">
        <v>227.5</v>
      </c>
      <c r="GK176">
        <v>245</v>
      </c>
      <c r="GM176">
        <v>245</v>
      </c>
      <c r="GN176">
        <v>3.5</v>
      </c>
      <c r="GO176">
        <v>14</v>
      </c>
      <c r="GP176">
        <v>210</v>
      </c>
      <c r="GQ176">
        <v>227.5</v>
      </c>
      <c r="GS176">
        <v>227.5</v>
      </c>
      <c r="GT176">
        <v>3.5</v>
      </c>
      <c r="GU176">
        <v>14</v>
      </c>
      <c r="GV176">
        <v>192.5</v>
      </c>
      <c r="GW176">
        <v>210</v>
      </c>
      <c r="GY176">
        <v>210</v>
      </c>
      <c r="GZ176">
        <v>3.5</v>
      </c>
      <c r="HA176">
        <v>14</v>
      </c>
      <c r="HB176">
        <v>175</v>
      </c>
      <c r="HC176">
        <v>192.5</v>
      </c>
      <c r="HE176">
        <v>192.5</v>
      </c>
      <c r="HF176">
        <v>3.5</v>
      </c>
      <c r="HG176">
        <v>14</v>
      </c>
      <c r="HH176">
        <v>157.5</v>
      </c>
      <c r="HI176">
        <v>175</v>
      </c>
      <c r="HK176">
        <v>175</v>
      </c>
      <c r="HL176">
        <v>3.5</v>
      </c>
      <c r="HM176">
        <v>14</v>
      </c>
      <c r="HN176">
        <v>140</v>
      </c>
      <c r="HO176">
        <v>157.5</v>
      </c>
      <c r="HQ176">
        <v>157.5</v>
      </c>
      <c r="HR176">
        <v>3.5</v>
      </c>
      <c r="HS176">
        <v>14</v>
      </c>
      <c r="HT176">
        <v>122.5</v>
      </c>
      <c r="HU176">
        <v>140</v>
      </c>
      <c r="HW176">
        <v>140</v>
      </c>
      <c r="HX176">
        <v>3.5</v>
      </c>
      <c r="HY176">
        <v>14</v>
      </c>
      <c r="HZ176">
        <v>105</v>
      </c>
      <c r="IA176">
        <v>122.5</v>
      </c>
      <c r="IC176">
        <v>122.5</v>
      </c>
      <c r="ID176">
        <v>3.5</v>
      </c>
      <c r="IE176">
        <v>14</v>
      </c>
      <c r="IF176">
        <v>87.5</v>
      </c>
      <c r="IG176">
        <v>105</v>
      </c>
      <c r="II176">
        <v>105</v>
      </c>
      <c r="IJ176">
        <v>3.5</v>
      </c>
      <c r="IK176">
        <v>14</v>
      </c>
      <c r="IL176">
        <v>70</v>
      </c>
      <c r="IM176">
        <v>87.5</v>
      </c>
      <c r="IO176">
        <v>87.5</v>
      </c>
      <c r="IP176">
        <v>3.5</v>
      </c>
      <c r="IQ176">
        <v>14</v>
      </c>
      <c r="IR176">
        <v>52.5</v>
      </c>
      <c r="IS176">
        <v>70</v>
      </c>
      <c r="IU176">
        <v>70</v>
      </c>
      <c r="IV176">
        <v>3.5</v>
      </c>
      <c r="IW176">
        <v>14</v>
      </c>
      <c r="IX176">
        <v>35</v>
      </c>
      <c r="IY176">
        <v>52.5</v>
      </c>
      <c r="JA176">
        <v>52.5</v>
      </c>
      <c r="JB176">
        <v>3.5</v>
      </c>
      <c r="JC176">
        <v>14</v>
      </c>
      <c r="JD176">
        <v>17.5</v>
      </c>
      <c r="JE176">
        <v>35</v>
      </c>
      <c r="JG176">
        <v>35</v>
      </c>
      <c r="JH176">
        <v>3.5</v>
      </c>
      <c r="JI176">
        <v>14</v>
      </c>
      <c r="JJ176">
        <v>0</v>
      </c>
      <c r="JK176">
        <v>17.5</v>
      </c>
      <c r="JM176">
        <v>17.5</v>
      </c>
      <c r="JN176">
        <v>0</v>
      </c>
      <c r="JO176">
        <v>0</v>
      </c>
      <c r="JP176">
        <v>0</v>
      </c>
      <c r="JQ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</row>
    <row r="177" spans="1:327" hidden="1" x14ac:dyDescent="0.25">
      <c r="A177">
        <v>1</v>
      </c>
      <c r="B177">
        <v>660</v>
      </c>
      <c r="C177" t="s">
        <v>585</v>
      </c>
      <c r="D177" t="s">
        <v>586</v>
      </c>
      <c r="E177" t="e">
        <v>#REF!</v>
      </c>
      <c r="I177" t="s">
        <v>112</v>
      </c>
      <c r="J177">
        <v>3.5</v>
      </c>
      <c r="K177">
        <v>14</v>
      </c>
      <c r="L177">
        <v>0</v>
      </c>
      <c r="M177">
        <v>17.5</v>
      </c>
      <c r="O177">
        <v>17.5</v>
      </c>
      <c r="P177">
        <v>3.5</v>
      </c>
      <c r="Q177">
        <v>14</v>
      </c>
      <c r="R177">
        <v>167</v>
      </c>
      <c r="S177">
        <v>184.5</v>
      </c>
      <c r="T177">
        <v>184.5</v>
      </c>
      <c r="U177">
        <v>0</v>
      </c>
      <c r="V177">
        <v>3.5</v>
      </c>
      <c r="W177">
        <v>14</v>
      </c>
      <c r="X177">
        <v>149.5</v>
      </c>
      <c r="Y177">
        <v>167</v>
      </c>
      <c r="AA177">
        <v>167</v>
      </c>
      <c r="AB177">
        <v>3.5</v>
      </c>
      <c r="AC177">
        <v>14</v>
      </c>
      <c r="AD177">
        <v>132</v>
      </c>
      <c r="AE177">
        <v>149.5</v>
      </c>
      <c r="AG177">
        <v>149.5</v>
      </c>
      <c r="AH177">
        <v>3.5</v>
      </c>
      <c r="AI177">
        <v>10</v>
      </c>
      <c r="AJ177">
        <v>118.5</v>
      </c>
      <c r="AK177">
        <v>132</v>
      </c>
      <c r="AM177">
        <v>132</v>
      </c>
      <c r="AN177">
        <v>3.5</v>
      </c>
      <c r="AO177">
        <v>14</v>
      </c>
      <c r="AP177">
        <v>101</v>
      </c>
      <c r="AQ177">
        <v>118.5</v>
      </c>
      <c r="AS177">
        <v>118.5</v>
      </c>
      <c r="AT177">
        <v>3.5</v>
      </c>
      <c r="AU177">
        <v>10</v>
      </c>
      <c r="AV177">
        <v>87.5</v>
      </c>
      <c r="AW177">
        <v>101</v>
      </c>
      <c r="AY177">
        <v>101</v>
      </c>
      <c r="AZ177">
        <v>3.5</v>
      </c>
      <c r="BA177">
        <v>14</v>
      </c>
      <c r="BB177">
        <v>70</v>
      </c>
      <c r="BC177">
        <v>87.5</v>
      </c>
      <c r="BE177">
        <v>87.5</v>
      </c>
      <c r="BF177">
        <v>3.5</v>
      </c>
      <c r="BG177">
        <v>14</v>
      </c>
      <c r="BH177">
        <v>52.5</v>
      </c>
      <c r="BI177">
        <v>70</v>
      </c>
      <c r="BK177">
        <v>70</v>
      </c>
      <c r="BL177">
        <v>3.5</v>
      </c>
      <c r="BM177">
        <v>14</v>
      </c>
      <c r="BN177">
        <v>35</v>
      </c>
      <c r="BO177">
        <v>52.5</v>
      </c>
      <c r="BQ177">
        <v>52.5</v>
      </c>
      <c r="BR177">
        <v>3.5</v>
      </c>
      <c r="BS177">
        <v>14</v>
      </c>
      <c r="BT177">
        <v>17.5</v>
      </c>
      <c r="BU177">
        <v>35</v>
      </c>
      <c r="BW177">
        <v>35</v>
      </c>
      <c r="BX177">
        <v>3.5</v>
      </c>
      <c r="BY177">
        <v>14</v>
      </c>
      <c r="BZ177">
        <v>0</v>
      </c>
      <c r="CA177">
        <v>17.5</v>
      </c>
      <c r="CC177">
        <v>17.5</v>
      </c>
      <c r="CD177">
        <v>3.5</v>
      </c>
      <c r="CE177">
        <v>14</v>
      </c>
      <c r="CF177">
        <v>132.5</v>
      </c>
      <c r="CG177">
        <v>150</v>
      </c>
      <c r="CH177">
        <v>150</v>
      </c>
      <c r="CI177">
        <v>0</v>
      </c>
      <c r="CJ177">
        <v>3.5</v>
      </c>
      <c r="CK177">
        <v>14</v>
      </c>
      <c r="CL177">
        <v>115</v>
      </c>
      <c r="CM177">
        <v>132.5</v>
      </c>
      <c r="CO177">
        <v>132.5</v>
      </c>
      <c r="CP177">
        <v>3.5</v>
      </c>
      <c r="CQ177">
        <v>14</v>
      </c>
      <c r="CR177">
        <v>97.5</v>
      </c>
      <c r="CS177">
        <v>115</v>
      </c>
      <c r="CU177">
        <v>115</v>
      </c>
      <c r="CV177">
        <v>3.5</v>
      </c>
      <c r="CW177">
        <v>14</v>
      </c>
      <c r="CX177">
        <v>80</v>
      </c>
      <c r="CY177">
        <v>97.5</v>
      </c>
      <c r="DA177">
        <v>97.5</v>
      </c>
      <c r="DB177">
        <v>3.5</v>
      </c>
      <c r="DC177">
        <v>14</v>
      </c>
      <c r="DD177">
        <v>62.5</v>
      </c>
      <c r="DE177">
        <v>80</v>
      </c>
      <c r="DG177">
        <v>80</v>
      </c>
      <c r="DH177">
        <v>3.5</v>
      </c>
      <c r="DI177">
        <v>14</v>
      </c>
      <c r="DJ177">
        <v>45</v>
      </c>
      <c r="DK177">
        <v>62.5</v>
      </c>
      <c r="DM177">
        <v>62.5</v>
      </c>
      <c r="DN177">
        <v>3.5</v>
      </c>
      <c r="DO177">
        <v>10</v>
      </c>
      <c r="DP177">
        <v>31.5</v>
      </c>
      <c r="DQ177">
        <v>45</v>
      </c>
      <c r="DS177">
        <v>45</v>
      </c>
      <c r="DT177">
        <v>3.5</v>
      </c>
      <c r="DU177">
        <v>0</v>
      </c>
      <c r="DV177">
        <v>28</v>
      </c>
      <c r="DW177">
        <v>31.5</v>
      </c>
      <c r="DY177">
        <v>31.5</v>
      </c>
      <c r="DZ177">
        <v>3.5</v>
      </c>
      <c r="EA177">
        <v>0</v>
      </c>
      <c r="EB177">
        <v>24.5</v>
      </c>
      <c r="EC177">
        <v>28</v>
      </c>
      <c r="EE177">
        <v>28</v>
      </c>
      <c r="EF177">
        <v>3.5</v>
      </c>
      <c r="EG177">
        <v>0</v>
      </c>
      <c r="EH177">
        <v>21</v>
      </c>
      <c r="EI177">
        <v>24.5</v>
      </c>
      <c r="EK177">
        <v>24.5</v>
      </c>
      <c r="EL177">
        <v>3.5</v>
      </c>
      <c r="EM177">
        <v>0</v>
      </c>
      <c r="EN177">
        <v>17.5</v>
      </c>
      <c r="EO177">
        <v>21</v>
      </c>
      <c r="EQ177">
        <v>21</v>
      </c>
      <c r="ER177">
        <v>3.5</v>
      </c>
      <c r="ES177">
        <v>14</v>
      </c>
      <c r="ET177">
        <v>0</v>
      </c>
      <c r="EU177">
        <v>17.5</v>
      </c>
      <c r="EW177">
        <v>17.5</v>
      </c>
      <c r="EX177">
        <v>3.5</v>
      </c>
      <c r="EY177">
        <v>14</v>
      </c>
      <c r="EZ177">
        <v>185.5</v>
      </c>
      <c r="FA177">
        <v>203</v>
      </c>
      <c r="FB177">
        <v>203</v>
      </c>
      <c r="FC177">
        <v>0</v>
      </c>
      <c r="FD177">
        <v>3.5</v>
      </c>
      <c r="FE177">
        <v>14</v>
      </c>
      <c r="FF177">
        <v>168</v>
      </c>
      <c r="FG177">
        <v>185.5</v>
      </c>
      <c r="FI177">
        <v>185.5</v>
      </c>
      <c r="FJ177">
        <v>3.5</v>
      </c>
      <c r="FK177">
        <v>14</v>
      </c>
      <c r="FL177">
        <v>150.5</v>
      </c>
      <c r="FM177">
        <v>168</v>
      </c>
      <c r="FO177">
        <v>168</v>
      </c>
      <c r="FP177">
        <v>3.5</v>
      </c>
      <c r="FQ177">
        <v>14</v>
      </c>
      <c r="FR177">
        <v>133</v>
      </c>
      <c r="FS177">
        <v>150.5</v>
      </c>
      <c r="FU177">
        <v>150.5</v>
      </c>
      <c r="FV177">
        <v>3.5</v>
      </c>
      <c r="FW177">
        <v>14</v>
      </c>
      <c r="FX177">
        <v>115.5</v>
      </c>
      <c r="FY177">
        <v>133</v>
      </c>
      <c r="GA177">
        <v>133</v>
      </c>
      <c r="GB177">
        <v>3.5</v>
      </c>
      <c r="GC177">
        <v>14</v>
      </c>
      <c r="GD177">
        <v>98</v>
      </c>
      <c r="GE177">
        <v>115.5</v>
      </c>
      <c r="GG177">
        <v>115.5</v>
      </c>
      <c r="GH177">
        <v>14</v>
      </c>
      <c r="GI177">
        <v>14</v>
      </c>
      <c r="GJ177">
        <v>70</v>
      </c>
      <c r="GK177">
        <v>98</v>
      </c>
      <c r="GM177">
        <v>98</v>
      </c>
      <c r="GN177">
        <v>3.5</v>
      </c>
      <c r="GO177">
        <v>14</v>
      </c>
      <c r="GP177">
        <v>52.5</v>
      </c>
      <c r="GQ177">
        <v>70</v>
      </c>
      <c r="GS177">
        <v>70</v>
      </c>
      <c r="GT177">
        <v>3.5</v>
      </c>
      <c r="GU177">
        <v>14</v>
      </c>
      <c r="GV177">
        <v>35</v>
      </c>
      <c r="GW177">
        <v>52.5</v>
      </c>
      <c r="GY177">
        <v>52.5</v>
      </c>
      <c r="GZ177">
        <v>3.5</v>
      </c>
      <c r="HA177">
        <v>14</v>
      </c>
      <c r="HB177">
        <v>17.5</v>
      </c>
      <c r="HC177">
        <v>35</v>
      </c>
      <c r="HE177">
        <v>35</v>
      </c>
      <c r="HF177">
        <v>3.5</v>
      </c>
      <c r="HG177">
        <v>14</v>
      </c>
      <c r="HH177">
        <v>0</v>
      </c>
      <c r="HI177">
        <v>17.5</v>
      </c>
      <c r="HK177">
        <v>17.5</v>
      </c>
      <c r="HL177">
        <v>3.5</v>
      </c>
      <c r="HM177">
        <v>14</v>
      </c>
      <c r="HN177">
        <v>35</v>
      </c>
      <c r="HO177">
        <v>52.5</v>
      </c>
      <c r="HP177">
        <v>52.5</v>
      </c>
      <c r="HQ177">
        <v>0</v>
      </c>
      <c r="HR177">
        <v>3.5</v>
      </c>
      <c r="HS177">
        <v>14</v>
      </c>
      <c r="HT177">
        <v>17.5</v>
      </c>
      <c r="HU177">
        <v>35</v>
      </c>
      <c r="HW177">
        <v>35</v>
      </c>
      <c r="HX177">
        <v>3.5</v>
      </c>
      <c r="HY177">
        <v>14</v>
      </c>
      <c r="HZ177">
        <v>0</v>
      </c>
      <c r="IA177">
        <v>17.5</v>
      </c>
      <c r="IC177">
        <v>17.5</v>
      </c>
      <c r="ID177">
        <v>3.5</v>
      </c>
      <c r="IE177">
        <v>14</v>
      </c>
      <c r="IF177">
        <v>17.5</v>
      </c>
      <c r="IG177">
        <v>35</v>
      </c>
      <c r="IH177">
        <v>35</v>
      </c>
      <c r="II177">
        <v>0</v>
      </c>
      <c r="IJ177">
        <v>3.5</v>
      </c>
      <c r="IK177">
        <v>14</v>
      </c>
      <c r="IL177">
        <v>0</v>
      </c>
      <c r="IM177">
        <v>17.5</v>
      </c>
      <c r="IO177">
        <v>17.5</v>
      </c>
      <c r="IP177">
        <v>3.5</v>
      </c>
      <c r="IQ177">
        <v>14</v>
      </c>
      <c r="IR177">
        <v>35</v>
      </c>
      <c r="IS177">
        <v>52.5</v>
      </c>
      <c r="IT177">
        <v>52.5</v>
      </c>
      <c r="IU177">
        <v>0</v>
      </c>
      <c r="IV177">
        <v>3.5</v>
      </c>
      <c r="IW177">
        <v>14</v>
      </c>
      <c r="IX177">
        <v>17.5</v>
      </c>
      <c r="IY177">
        <v>35</v>
      </c>
      <c r="JA177">
        <v>35</v>
      </c>
      <c r="JB177">
        <v>3.5</v>
      </c>
      <c r="JC177">
        <v>14</v>
      </c>
      <c r="JD177">
        <v>0</v>
      </c>
      <c r="JE177">
        <v>17.5</v>
      </c>
      <c r="JG177">
        <v>17.5</v>
      </c>
      <c r="JH177">
        <v>3.5</v>
      </c>
      <c r="JI177">
        <v>14</v>
      </c>
      <c r="JJ177">
        <v>17.5</v>
      </c>
      <c r="JK177">
        <v>35</v>
      </c>
      <c r="JL177">
        <v>35</v>
      </c>
      <c r="JM177">
        <v>0</v>
      </c>
      <c r="JN177">
        <v>3.5</v>
      </c>
      <c r="JO177">
        <v>14</v>
      </c>
      <c r="JP177">
        <v>17.5</v>
      </c>
      <c r="JQ177">
        <v>35</v>
      </c>
      <c r="JR177">
        <v>17.5</v>
      </c>
      <c r="JS177">
        <v>17.5</v>
      </c>
      <c r="JT177">
        <v>3.5</v>
      </c>
      <c r="JU177">
        <v>14</v>
      </c>
      <c r="JV177">
        <v>0</v>
      </c>
      <c r="JW177">
        <v>17.5</v>
      </c>
      <c r="JY177">
        <v>17.5</v>
      </c>
      <c r="JZ177">
        <v>3.5</v>
      </c>
      <c r="KA177">
        <v>14</v>
      </c>
      <c r="KB177">
        <v>35</v>
      </c>
      <c r="KC177">
        <v>52.5</v>
      </c>
      <c r="KD177">
        <v>52.5</v>
      </c>
      <c r="KE177">
        <v>0</v>
      </c>
      <c r="KF177">
        <v>3.5</v>
      </c>
      <c r="KG177">
        <v>14</v>
      </c>
      <c r="KH177">
        <v>17.5</v>
      </c>
      <c r="KI177">
        <v>35</v>
      </c>
      <c r="KK177">
        <v>35</v>
      </c>
      <c r="KL177">
        <v>3.5</v>
      </c>
      <c r="KM177">
        <v>14</v>
      </c>
      <c r="KN177">
        <v>0</v>
      </c>
      <c r="KO177">
        <v>17.5</v>
      </c>
      <c r="KP177">
        <v>0</v>
      </c>
      <c r="KQ177">
        <v>17.5</v>
      </c>
      <c r="KR177">
        <v>3.5</v>
      </c>
      <c r="KS177">
        <v>14</v>
      </c>
      <c r="KT177">
        <v>0</v>
      </c>
      <c r="KU177">
        <v>17.5</v>
      </c>
      <c r="KV177">
        <v>17.5</v>
      </c>
      <c r="KW177">
        <v>0</v>
      </c>
      <c r="KX177">
        <v>3.5</v>
      </c>
      <c r="KY177">
        <v>14</v>
      </c>
      <c r="KZ177">
        <v>35</v>
      </c>
      <c r="LA177">
        <v>52.5</v>
      </c>
      <c r="LB177">
        <v>52.5</v>
      </c>
      <c r="LC177">
        <v>0</v>
      </c>
      <c r="LD177">
        <v>3.5</v>
      </c>
      <c r="LE177">
        <v>14</v>
      </c>
      <c r="LF177">
        <v>17.5</v>
      </c>
      <c r="LG177">
        <v>35</v>
      </c>
      <c r="LH177">
        <v>0</v>
      </c>
      <c r="LI177">
        <v>35</v>
      </c>
      <c r="LJ177">
        <v>3.5</v>
      </c>
      <c r="LK177">
        <v>14</v>
      </c>
      <c r="LL177">
        <v>0</v>
      </c>
      <c r="LM177">
        <v>17.5</v>
      </c>
      <c r="LN177">
        <v>0</v>
      </c>
      <c r="LO177">
        <v>17.5</v>
      </c>
    </row>
    <row r="178" spans="1:327" hidden="1" x14ac:dyDescent="0.25">
      <c r="A178">
        <v>1</v>
      </c>
      <c r="B178">
        <v>665</v>
      </c>
      <c r="C178" t="s">
        <v>587</v>
      </c>
      <c r="D178" t="s">
        <v>588</v>
      </c>
      <c r="E178" t="e">
        <v>#REF!</v>
      </c>
      <c r="I178" t="s">
        <v>112</v>
      </c>
      <c r="J178">
        <v>3.5</v>
      </c>
      <c r="K178">
        <v>14</v>
      </c>
      <c r="L178">
        <v>35</v>
      </c>
      <c r="M178">
        <v>52.5</v>
      </c>
      <c r="N178">
        <v>52.5</v>
      </c>
      <c r="O178">
        <v>0</v>
      </c>
      <c r="P178">
        <v>3.5</v>
      </c>
      <c r="Q178">
        <v>14</v>
      </c>
      <c r="R178">
        <v>17.5</v>
      </c>
      <c r="S178">
        <v>35</v>
      </c>
      <c r="U178">
        <v>35</v>
      </c>
      <c r="V178">
        <v>3.5</v>
      </c>
      <c r="W178">
        <v>14</v>
      </c>
      <c r="X178">
        <v>0</v>
      </c>
      <c r="Y178">
        <v>17.5</v>
      </c>
      <c r="AA178">
        <v>17.5</v>
      </c>
      <c r="AB178">
        <v>3.5</v>
      </c>
      <c r="AC178">
        <v>14</v>
      </c>
      <c r="AD178">
        <v>0</v>
      </c>
      <c r="AE178">
        <v>17.5</v>
      </c>
      <c r="AF178">
        <v>17.5</v>
      </c>
      <c r="AG178">
        <v>0</v>
      </c>
      <c r="AH178">
        <v>3.5</v>
      </c>
      <c r="AI178">
        <v>10</v>
      </c>
      <c r="AJ178">
        <v>31</v>
      </c>
      <c r="AK178">
        <v>44.5</v>
      </c>
      <c r="AL178">
        <v>44.5</v>
      </c>
      <c r="AM178">
        <v>0</v>
      </c>
      <c r="AN178">
        <v>3.5</v>
      </c>
      <c r="AO178">
        <v>14</v>
      </c>
      <c r="AP178">
        <v>13.5</v>
      </c>
      <c r="AQ178">
        <v>31</v>
      </c>
      <c r="AS178">
        <v>31</v>
      </c>
      <c r="AT178">
        <v>3.5</v>
      </c>
      <c r="AU178">
        <v>10</v>
      </c>
      <c r="AV178">
        <v>0</v>
      </c>
      <c r="AW178">
        <v>13.5</v>
      </c>
      <c r="AY178">
        <v>13.5</v>
      </c>
      <c r="AZ178">
        <v>3.5</v>
      </c>
      <c r="BA178">
        <v>14</v>
      </c>
      <c r="BB178">
        <v>52.5</v>
      </c>
      <c r="BC178">
        <v>70</v>
      </c>
      <c r="BD178">
        <v>70</v>
      </c>
      <c r="BE178">
        <v>0</v>
      </c>
      <c r="BF178">
        <v>3.5</v>
      </c>
      <c r="BG178">
        <v>14</v>
      </c>
      <c r="BH178">
        <v>35</v>
      </c>
      <c r="BI178">
        <v>52.5</v>
      </c>
      <c r="BK178">
        <v>52.5</v>
      </c>
      <c r="BL178">
        <v>3.5</v>
      </c>
      <c r="BM178">
        <v>14</v>
      </c>
      <c r="BN178">
        <v>17.5</v>
      </c>
      <c r="BO178">
        <v>35</v>
      </c>
      <c r="BQ178">
        <v>35</v>
      </c>
      <c r="BR178">
        <v>3.5</v>
      </c>
      <c r="BS178">
        <v>14</v>
      </c>
      <c r="BT178">
        <v>0</v>
      </c>
      <c r="BU178">
        <v>17.5</v>
      </c>
      <c r="BW178">
        <v>17.5</v>
      </c>
      <c r="BX178">
        <v>3.5</v>
      </c>
      <c r="BY178">
        <v>14</v>
      </c>
      <c r="BZ178">
        <v>150</v>
      </c>
      <c r="CA178">
        <v>167.5</v>
      </c>
      <c r="CB178">
        <v>167.5</v>
      </c>
      <c r="CC178">
        <v>0</v>
      </c>
      <c r="CD178">
        <v>3.5</v>
      </c>
      <c r="CE178">
        <v>14</v>
      </c>
      <c r="CF178">
        <v>132.5</v>
      </c>
      <c r="CG178">
        <v>150</v>
      </c>
      <c r="CI178">
        <v>150</v>
      </c>
      <c r="CJ178">
        <v>3.5</v>
      </c>
      <c r="CK178">
        <v>14</v>
      </c>
      <c r="CL178">
        <v>115</v>
      </c>
      <c r="CM178">
        <v>132.5</v>
      </c>
      <c r="CO178">
        <v>132.5</v>
      </c>
      <c r="CP178">
        <v>3.5</v>
      </c>
      <c r="CQ178">
        <v>14</v>
      </c>
      <c r="CR178">
        <v>97.5</v>
      </c>
      <c r="CS178">
        <v>115</v>
      </c>
      <c r="CU178">
        <v>115</v>
      </c>
      <c r="CV178">
        <v>3.5</v>
      </c>
      <c r="CW178">
        <v>14</v>
      </c>
      <c r="CX178">
        <v>80</v>
      </c>
      <c r="CY178">
        <v>97.5</v>
      </c>
      <c r="DA178">
        <v>97.5</v>
      </c>
      <c r="DB178">
        <v>3.5</v>
      </c>
      <c r="DC178">
        <v>14</v>
      </c>
      <c r="DD178">
        <v>62.5</v>
      </c>
      <c r="DE178">
        <v>80</v>
      </c>
      <c r="DG178">
        <v>80</v>
      </c>
      <c r="DH178">
        <v>3.5</v>
      </c>
      <c r="DI178">
        <v>14</v>
      </c>
      <c r="DJ178">
        <v>45</v>
      </c>
      <c r="DK178">
        <v>62.5</v>
      </c>
      <c r="DM178">
        <v>62.5</v>
      </c>
      <c r="DN178">
        <v>3.5</v>
      </c>
      <c r="DO178">
        <v>10</v>
      </c>
      <c r="DP178">
        <v>31.5</v>
      </c>
      <c r="DQ178">
        <v>45</v>
      </c>
      <c r="DS178">
        <v>45</v>
      </c>
      <c r="DT178">
        <v>3.5</v>
      </c>
      <c r="DU178">
        <v>0</v>
      </c>
      <c r="DV178">
        <v>28</v>
      </c>
      <c r="DW178">
        <v>31.5</v>
      </c>
      <c r="DY178">
        <v>31.5</v>
      </c>
      <c r="DZ178">
        <v>3.5</v>
      </c>
      <c r="EA178">
        <v>0</v>
      </c>
      <c r="EB178">
        <v>24.5</v>
      </c>
      <c r="EC178">
        <v>28</v>
      </c>
      <c r="EE178">
        <v>28</v>
      </c>
      <c r="EF178">
        <v>3.5</v>
      </c>
      <c r="EG178">
        <v>0</v>
      </c>
      <c r="EH178">
        <v>21</v>
      </c>
      <c r="EI178">
        <v>24.5</v>
      </c>
      <c r="EK178">
        <v>24.5</v>
      </c>
      <c r="EL178">
        <v>3.5</v>
      </c>
      <c r="EM178">
        <v>0</v>
      </c>
      <c r="EN178">
        <v>17.5</v>
      </c>
      <c r="EO178">
        <v>21</v>
      </c>
      <c r="EQ178">
        <v>21</v>
      </c>
      <c r="ER178">
        <v>3.5</v>
      </c>
      <c r="ES178">
        <v>14</v>
      </c>
      <c r="ET178">
        <v>0</v>
      </c>
      <c r="EU178">
        <v>17.5</v>
      </c>
      <c r="EW178">
        <v>17.5</v>
      </c>
      <c r="EX178">
        <v>3.5</v>
      </c>
      <c r="EY178">
        <v>14</v>
      </c>
      <c r="EZ178">
        <v>17.5</v>
      </c>
      <c r="FA178">
        <v>35</v>
      </c>
      <c r="FB178">
        <v>35</v>
      </c>
      <c r="FC178">
        <v>0</v>
      </c>
      <c r="FD178">
        <v>3.5</v>
      </c>
      <c r="FE178">
        <v>14</v>
      </c>
      <c r="FF178">
        <v>0</v>
      </c>
      <c r="FG178">
        <v>17.5</v>
      </c>
      <c r="FI178">
        <v>17.5</v>
      </c>
      <c r="FJ178">
        <v>3.5</v>
      </c>
      <c r="FK178">
        <v>14</v>
      </c>
      <c r="FL178">
        <v>17.5</v>
      </c>
      <c r="FM178">
        <v>35</v>
      </c>
      <c r="FN178">
        <v>35</v>
      </c>
      <c r="FO178">
        <v>0</v>
      </c>
      <c r="FP178">
        <v>3.5</v>
      </c>
      <c r="FQ178">
        <v>14</v>
      </c>
      <c r="FR178">
        <v>0</v>
      </c>
      <c r="FS178">
        <v>17.5</v>
      </c>
      <c r="FU178">
        <v>17.5</v>
      </c>
      <c r="FV178">
        <v>3.5</v>
      </c>
      <c r="FW178">
        <v>14</v>
      </c>
      <c r="FX178">
        <v>17.5</v>
      </c>
      <c r="FY178">
        <v>35</v>
      </c>
      <c r="FZ178">
        <v>35</v>
      </c>
      <c r="GA178">
        <v>0</v>
      </c>
      <c r="GB178">
        <v>3.5</v>
      </c>
      <c r="GC178">
        <v>14</v>
      </c>
      <c r="GD178">
        <v>0</v>
      </c>
      <c r="GE178">
        <v>17.5</v>
      </c>
      <c r="GG178">
        <v>17.5</v>
      </c>
      <c r="GH178">
        <v>14</v>
      </c>
      <c r="GI178">
        <v>14</v>
      </c>
      <c r="GJ178">
        <v>0</v>
      </c>
      <c r="GK178">
        <v>28</v>
      </c>
      <c r="GL178">
        <v>28</v>
      </c>
      <c r="GM178">
        <v>0</v>
      </c>
      <c r="GN178">
        <v>3.5</v>
      </c>
      <c r="GO178">
        <v>14</v>
      </c>
      <c r="GP178">
        <v>35</v>
      </c>
      <c r="GQ178">
        <v>52.5</v>
      </c>
      <c r="GR178">
        <v>52.5</v>
      </c>
      <c r="GS178">
        <v>0</v>
      </c>
      <c r="GT178">
        <v>3.5</v>
      </c>
      <c r="GU178">
        <v>14</v>
      </c>
      <c r="GV178">
        <v>17.5</v>
      </c>
      <c r="GW178">
        <v>35</v>
      </c>
      <c r="GY178">
        <v>35</v>
      </c>
      <c r="GZ178">
        <v>3.5</v>
      </c>
      <c r="HA178">
        <v>14</v>
      </c>
      <c r="HB178">
        <v>0</v>
      </c>
      <c r="HC178">
        <v>17.5</v>
      </c>
      <c r="HE178">
        <v>17.5</v>
      </c>
      <c r="HF178">
        <v>3.5</v>
      </c>
      <c r="HG178">
        <v>14</v>
      </c>
      <c r="HH178">
        <v>32</v>
      </c>
      <c r="HI178">
        <v>49.5</v>
      </c>
      <c r="HJ178">
        <v>49.5</v>
      </c>
      <c r="HK178">
        <v>0</v>
      </c>
      <c r="HL178">
        <v>3.5</v>
      </c>
      <c r="HM178">
        <v>14</v>
      </c>
      <c r="HN178">
        <v>17.5</v>
      </c>
      <c r="HO178">
        <v>35</v>
      </c>
      <c r="HQ178">
        <v>35</v>
      </c>
      <c r="HR178">
        <v>3.5</v>
      </c>
      <c r="HS178">
        <v>14</v>
      </c>
      <c r="HT178">
        <v>0</v>
      </c>
      <c r="HU178">
        <v>17.5</v>
      </c>
      <c r="HW178">
        <v>17.5</v>
      </c>
      <c r="HX178">
        <v>3.5</v>
      </c>
      <c r="HY178">
        <v>14</v>
      </c>
      <c r="HZ178">
        <v>35</v>
      </c>
      <c r="IA178">
        <v>52.5</v>
      </c>
      <c r="IB178">
        <v>52.5</v>
      </c>
      <c r="IC178">
        <v>0</v>
      </c>
      <c r="ID178">
        <v>3.5</v>
      </c>
      <c r="IE178">
        <v>14</v>
      </c>
      <c r="IF178">
        <v>17.5</v>
      </c>
      <c r="IG178">
        <v>35</v>
      </c>
      <c r="II178">
        <v>35</v>
      </c>
      <c r="IJ178">
        <v>3.5</v>
      </c>
      <c r="IK178">
        <v>14</v>
      </c>
      <c r="IL178">
        <v>0</v>
      </c>
      <c r="IM178">
        <v>17.5</v>
      </c>
      <c r="IO178">
        <v>17.5</v>
      </c>
      <c r="IP178">
        <v>3.5</v>
      </c>
      <c r="IQ178">
        <v>14</v>
      </c>
      <c r="IR178">
        <v>52.5</v>
      </c>
      <c r="IS178">
        <v>70</v>
      </c>
      <c r="IT178">
        <v>70</v>
      </c>
      <c r="IU178">
        <v>0</v>
      </c>
      <c r="IV178">
        <v>3.5</v>
      </c>
      <c r="IW178">
        <v>14</v>
      </c>
      <c r="IX178">
        <v>35</v>
      </c>
      <c r="IY178">
        <v>52.5</v>
      </c>
      <c r="JA178">
        <v>52.5</v>
      </c>
      <c r="JB178">
        <v>3.5</v>
      </c>
      <c r="JC178">
        <v>14</v>
      </c>
      <c r="JD178">
        <v>17.5</v>
      </c>
      <c r="JE178">
        <v>35</v>
      </c>
      <c r="JG178">
        <v>35</v>
      </c>
      <c r="JH178">
        <v>3.5</v>
      </c>
      <c r="JI178">
        <v>14</v>
      </c>
      <c r="JJ178">
        <v>0</v>
      </c>
      <c r="JK178">
        <v>17.5</v>
      </c>
      <c r="JM178">
        <v>17.5</v>
      </c>
      <c r="JN178">
        <v>3.5</v>
      </c>
      <c r="JO178">
        <v>14</v>
      </c>
      <c r="JP178">
        <v>0</v>
      </c>
      <c r="JQ178">
        <v>17.5</v>
      </c>
      <c r="JR178">
        <v>17.5</v>
      </c>
      <c r="JS178">
        <v>0</v>
      </c>
      <c r="JT178">
        <v>3.5</v>
      </c>
      <c r="JU178">
        <v>14</v>
      </c>
      <c r="JV178">
        <v>17.5</v>
      </c>
      <c r="JW178">
        <v>35</v>
      </c>
      <c r="JX178">
        <v>35</v>
      </c>
      <c r="JY178">
        <v>0</v>
      </c>
      <c r="JZ178">
        <v>3.5</v>
      </c>
      <c r="KA178">
        <v>14</v>
      </c>
      <c r="KB178">
        <v>0</v>
      </c>
      <c r="KC178">
        <v>17.5</v>
      </c>
      <c r="KE178">
        <v>17.5</v>
      </c>
      <c r="KF178">
        <v>3.5</v>
      </c>
      <c r="KG178">
        <v>14</v>
      </c>
      <c r="KH178">
        <v>0</v>
      </c>
      <c r="KI178">
        <v>17.5</v>
      </c>
      <c r="KJ178">
        <v>17.5</v>
      </c>
      <c r="KK178">
        <v>0</v>
      </c>
      <c r="KL178">
        <v>3.5</v>
      </c>
      <c r="KM178">
        <v>14</v>
      </c>
      <c r="KN178">
        <v>59.5</v>
      </c>
      <c r="KO178">
        <v>77</v>
      </c>
      <c r="KP178">
        <v>77</v>
      </c>
      <c r="KQ178">
        <v>0</v>
      </c>
      <c r="KR178">
        <v>3.5</v>
      </c>
      <c r="KS178">
        <v>14</v>
      </c>
      <c r="KT178">
        <v>52.5</v>
      </c>
      <c r="KU178">
        <v>70</v>
      </c>
      <c r="KV178">
        <v>0</v>
      </c>
      <c r="KW178">
        <v>70</v>
      </c>
      <c r="KX178">
        <v>3.5</v>
      </c>
      <c r="KY178">
        <v>14</v>
      </c>
      <c r="KZ178">
        <v>35</v>
      </c>
      <c r="LA178">
        <v>52.5</v>
      </c>
      <c r="LB178">
        <v>0</v>
      </c>
      <c r="LC178">
        <v>52.5</v>
      </c>
      <c r="LD178">
        <v>3.5</v>
      </c>
      <c r="LE178">
        <v>14</v>
      </c>
      <c r="LF178">
        <v>17.5</v>
      </c>
      <c r="LG178">
        <v>35</v>
      </c>
      <c r="LH178">
        <v>0</v>
      </c>
      <c r="LI178">
        <v>35</v>
      </c>
      <c r="LJ178">
        <v>3.5</v>
      </c>
      <c r="LK178">
        <v>14</v>
      </c>
      <c r="LL178">
        <v>0</v>
      </c>
      <c r="LM178">
        <v>17.5</v>
      </c>
      <c r="LN178">
        <v>0</v>
      </c>
      <c r="LO178">
        <v>17.5</v>
      </c>
    </row>
    <row r="179" spans="1:327" hidden="1" x14ac:dyDescent="0.25">
      <c r="A179">
        <v>1</v>
      </c>
      <c r="B179">
        <v>667</v>
      </c>
      <c r="C179" t="s">
        <v>589</v>
      </c>
      <c r="D179" t="s">
        <v>590</v>
      </c>
      <c r="E179" t="e">
        <v>#REF!</v>
      </c>
      <c r="H179" t="s">
        <v>591</v>
      </c>
      <c r="I179" t="s">
        <v>63</v>
      </c>
      <c r="J179">
        <v>5</v>
      </c>
      <c r="K179">
        <v>0</v>
      </c>
      <c r="L179">
        <v>383</v>
      </c>
      <c r="M179">
        <v>388</v>
      </c>
      <c r="O179">
        <v>388</v>
      </c>
      <c r="P179">
        <v>5</v>
      </c>
      <c r="Q179">
        <v>0</v>
      </c>
      <c r="R179">
        <v>378</v>
      </c>
      <c r="S179">
        <v>383</v>
      </c>
      <c r="U179">
        <v>383</v>
      </c>
      <c r="V179">
        <v>5</v>
      </c>
      <c r="W179">
        <v>0</v>
      </c>
      <c r="X179">
        <v>373</v>
      </c>
      <c r="Y179">
        <v>378</v>
      </c>
      <c r="AA179">
        <v>378</v>
      </c>
      <c r="AB179">
        <v>5</v>
      </c>
      <c r="AC179">
        <v>0</v>
      </c>
      <c r="AD179">
        <v>368</v>
      </c>
      <c r="AE179">
        <v>373</v>
      </c>
      <c r="AG179">
        <v>373</v>
      </c>
      <c r="AH179">
        <v>5</v>
      </c>
      <c r="AI179">
        <v>0</v>
      </c>
      <c r="AJ179">
        <v>363</v>
      </c>
      <c r="AK179">
        <v>368</v>
      </c>
      <c r="AM179">
        <v>368</v>
      </c>
      <c r="AN179">
        <v>5</v>
      </c>
      <c r="AO179">
        <v>0</v>
      </c>
      <c r="AP179">
        <v>358</v>
      </c>
      <c r="AQ179">
        <v>363</v>
      </c>
      <c r="AS179">
        <v>363</v>
      </c>
      <c r="AT179">
        <v>5</v>
      </c>
      <c r="AU179">
        <v>0</v>
      </c>
      <c r="AV179">
        <v>353</v>
      </c>
      <c r="AW179">
        <v>358</v>
      </c>
      <c r="AY179">
        <v>358</v>
      </c>
      <c r="AZ179">
        <v>5</v>
      </c>
      <c r="BA179">
        <v>0</v>
      </c>
      <c r="BB179">
        <v>348</v>
      </c>
      <c r="BC179">
        <v>353</v>
      </c>
      <c r="BE179">
        <v>353</v>
      </c>
      <c r="BF179">
        <v>5</v>
      </c>
      <c r="BG179">
        <v>0</v>
      </c>
      <c r="BH179">
        <v>343</v>
      </c>
      <c r="BI179">
        <v>348</v>
      </c>
      <c r="BK179">
        <v>348</v>
      </c>
      <c r="BL179">
        <v>5</v>
      </c>
      <c r="BM179">
        <v>0</v>
      </c>
      <c r="BN179">
        <v>338</v>
      </c>
      <c r="BO179">
        <v>343</v>
      </c>
      <c r="BQ179">
        <v>343</v>
      </c>
      <c r="BR179">
        <v>5</v>
      </c>
      <c r="BS179">
        <v>0</v>
      </c>
      <c r="BT179">
        <v>333</v>
      </c>
      <c r="BU179">
        <v>338</v>
      </c>
      <c r="BW179">
        <v>338</v>
      </c>
      <c r="BX179">
        <v>5</v>
      </c>
      <c r="BY179">
        <v>0</v>
      </c>
      <c r="BZ179">
        <v>328</v>
      </c>
      <c r="CA179">
        <v>333</v>
      </c>
      <c r="CC179">
        <v>333</v>
      </c>
      <c r="CD179">
        <v>5</v>
      </c>
      <c r="CE179">
        <v>0</v>
      </c>
      <c r="CF179">
        <v>323</v>
      </c>
      <c r="CG179">
        <v>328</v>
      </c>
      <c r="CI179">
        <v>328</v>
      </c>
      <c r="CJ179">
        <v>5</v>
      </c>
      <c r="CK179">
        <v>0</v>
      </c>
      <c r="CL179">
        <v>318</v>
      </c>
      <c r="CM179">
        <v>323</v>
      </c>
      <c r="CO179">
        <v>323</v>
      </c>
      <c r="CP179">
        <v>5</v>
      </c>
      <c r="CQ179">
        <v>0</v>
      </c>
      <c r="CR179">
        <v>313</v>
      </c>
      <c r="CS179">
        <v>318</v>
      </c>
      <c r="CU179">
        <v>318</v>
      </c>
      <c r="CV179">
        <v>5</v>
      </c>
      <c r="CW179">
        <v>0</v>
      </c>
      <c r="CX179">
        <v>308</v>
      </c>
      <c r="CY179">
        <v>313</v>
      </c>
      <c r="DA179">
        <v>313</v>
      </c>
      <c r="DB179">
        <v>5</v>
      </c>
      <c r="DC179">
        <v>0</v>
      </c>
      <c r="DD179">
        <v>303</v>
      </c>
      <c r="DE179">
        <v>308</v>
      </c>
      <c r="DG179">
        <v>308</v>
      </c>
      <c r="DH179">
        <v>5</v>
      </c>
      <c r="DI179">
        <v>0</v>
      </c>
      <c r="DJ179">
        <v>298</v>
      </c>
      <c r="DK179">
        <v>303</v>
      </c>
      <c r="DM179">
        <v>303</v>
      </c>
      <c r="DN179">
        <v>5</v>
      </c>
      <c r="DO179">
        <v>0</v>
      </c>
      <c r="DP179">
        <v>293</v>
      </c>
      <c r="DQ179">
        <v>298</v>
      </c>
      <c r="DS179">
        <v>298</v>
      </c>
      <c r="DT179">
        <v>5</v>
      </c>
      <c r="DU179">
        <v>0</v>
      </c>
      <c r="DV179">
        <v>288</v>
      </c>
      <c r="DW179">
        <v>293</v>
      </c>
      <c r="DY179">
        <v>293</v>
      </c>
      <c r="DZ179">
        <v>5</v>
      </c>
      <c r="EA179">
        <v>0</v>
      </c>
      <c r="EB179">
        <v>283</v>
      </c>
      <c r="EC179">
        <v>288</v>
      </c>
      <c r="EE179">
        <v>288</v>
      </c>
      <c r="EF179">
        <v>5</v>
      </c>
      <c r="EG179">
        <v>0</v>
      </c>
      <c r="EH179">
        <v>278</v>
      </c>
      <c r="EI179">
        <v>283</v>
      </c>
      <c r="EK179">
        <v>283</v>
      </c>
      <c r="EL179">
        <v>5</v>
      </c>
      <c r="EM179">
        <v>0</v>
      </c>
      <c r="EN179">
        <v>273</v>
      </c>
      <c r="EO179">
        <v>278</v>
      </c>
      <c r="EQ179">
        <v>278</v>
      </c>
      <c r="ER179">
        <v>3.5</v>
      </c>
      <c r="ES179">
        <v>14</v>
      </c>
      <c r="ET179">
        <v>255.5</v>
      </c>
      <c r="EU179">
        <v>273</v>
      </c>
      <c r="EW179">
        <v>273</v>
      </c>
      <c r="EX179">
        <v>3.5</v>
      </c>
      <c r="EY179">
        <v>14</v>
      </c>
      <c r="EZ179">
        <v>238</v>
      </c>
      <c r="FA179">
        <v>255.5</v>
      </c>
      <c r="FC179">
        <v>255.5</v>
      </c>
      <c r="FD179">
        <v>3.5</v>
      </c>
      <c r="FE179">
        <v>14</v>
      </c>
      <c r="FF179">
        <v>220.5</v>
      </c>
      <c r="FG179">
        <v>238</v>
      </c>
      <c r="FI179">
        <v>238</v>
      </c>
      <c r="FJ179">
        <v>3.5</v>
      </c>
      <c r="FK179">
        <v>14</v>
      </c>
      <c r="FL179">
        <v>203</v>
      </c>
      <c r="FM179">
        <v>220.5</v>
      </c>
      <c r="FO179">
        <v>220.5</v>
      </c>
      <c r="FP179">
        <v>3.5</v>
      </c>
      <c r="FQ179">
        <v>14</v>
      </c>
      <c r="FR179">
        <v>185.5</v>
      </c>
      <c r="FS179">
        <v>203</v>
      </c>
      <c r="FU179">
        <v>203</v>
      </c>
      <c r="FV179">
        <v>3.5</v>
      </c>
      <c r="FW179">
        <v>14</v>
      </c>
      <c r="FX179">
        <v>168</v>
      </c>
      <c r="FY179">
        <v>185.5</v>
      </c>
      <c r="GA179">
        <v>185.5</v>
      </c>
      <c r="GB179">
        <v>3.5</v>
      </c>
      <c r="GC179">
        <v>14</v>
      </c>
      <c r="GD179">
        <v>150.5</v>
      </c>
      <c r="GE179">
        <v>168</v>
      </c>
      <c r="GG179">
        <v>168</v>
      </c>
      <c r="GH179">
        <v>14</v>
      </c>
      <c r="GI179">
        <v>14</v>
      </c>
      <c r="GJ179">
        <v>122.5</v>
      </c>
      <c r="GK179">
        <v>150.5</v>
      </c>
      <c r="GM179">
        <v>150.5</v>
      </c>
      <c r="GN179">
        <v>3.5</v>
      </c>
      <c r="GO179">
        <v>14</v>
      </c>
      <c r="GP179">
        <v>105</v>
      </c>
      <c r="GQ179">
        <v>122.5</v>
      </c>
      <c r="GS179">
        <v>122.5</v>
      </c>
      <c r="GT179">
        <v>3.5</v>
      </c>
      <c r="GU179">
        <v>14</v>
      </c>
      <c r="GV179">
        <v>87.5</v>
      </c>
      <c r="GW179">
        <v>105</v>
      </c>
      <c r="GY179">
        <v>105</v>
      </c>
      <c r="GZ179">
        <v>3.5</v>
      </c>
      <c r="HA179">
        <v>14</v>
      </c>
      <c r="HB179">
        <v>70</v>
      </c>
      <c r="HC179">
        <v>87.5</v>
      </c>
      <c r="HE179">
        <v>87.5</v>
      </c>
      <c r="HF179">
        <v>3.5</v>
      </c>
      <c r="HG179">
        <v>14</v>
      </c>
      <c r="HH179">
        <v>52.5</v>
      </c>
      <c r="HI179">
        <v>70</v>
      </c>
      <c r="HK179">
        <v>70</v>
      </c>
      <c r="HL179">
        <v>3.5</v>
      </c>
      <c r="HM179">
        <v>14</v>
      </c>
      <c r="HN179">
        <v>35</v>
      </c>
      <c r="HO179">
        <v>52.5</v>
      </c>
      <c r="HQ179">
        <v>52.5</v>
      </c>
      <c r="HR179">
        <v>3.5</v>
      </c>
      <c r="HS179">
        <v>14</v>
      </c>
      <c r="HT179">
        <v>17.5</v>
      </c>
      <c r="HU179">
        <v>35</v>
      </c>
      <c r="HW179">
        <v>35</v>
      </c>
      <c r="HX179">
        <v>3.5</v>
      </c>
      <c r="HY179">
        <v>14</v>
      </c>
      <c r="HZ179">
        <v>0</v>
      </c>
      <c r="IA179">
        <v>17.5</v>
      </c>
      <c r="IC179">
        <v>17.5</v>
      </c>
      <c r="ID179">
        <v>3.5</v>
      </c>
      <c r="IE179">
        <v>14</v>
      </c>
      <c r="IF179">
        <v>245</v>
      </c>
      <c r="IG179">
        <v>262.5</v>
      </c>
      <c r="IH179">
        <v>262.5</v>
      </c>
      <c r="II179">
        <v>0</v>
      </c>
      <c r="IJ179">
        <v>3.5</v>
      </c>
      <c r="IK179">
        <v>14</v>
      </c>
      <c r="IL179">
        <v>227.5</v>
      </c>
      <c r="IM179">
        <v>245</v>
      </c>
      <c r="IO179">
        <v>245</v>
      </c>
      <c r="IP179">
        <v>3.5</v>
      </c>
      <c r="IQ179">
        <v>14</v>
      </c>
      <c r="IR179">
        <v>210</v>
      </c>
      <c r="IS179">
        <v>227.5</v>
      </c>
      <c r="IU179">
        <v>227.5</v>
      </c>
      <c r="IV179">
        <v>3.5</v>
      </c>
      <c r="IW179">
        <v>14</v>
      </c>
      <c r="IX179">
        <v>192.5</v>
      </c>
      <c r="IY179">
        <v>210</v>
      </c>
      <c r="JA179">
        <v>210</v>
      </c>
      <c r="JB179">
        <v>3.5</v>
      </c>
      <c r="JC179">
        <v>14</v>
      </c>
      <c r="JD179">
        <v>175</v>
      </c>
      <c r="JE179">
        <v>192.5</v>
      </c>
      <c r="JG179">
        <v>192.5</v>
      </c>
      <c r="JH179">
        <v>3.5</v>
      </c>
      <c r="JI179">
        <v>14</v>
      </c>
      <c r="JJ179">
        <v>157.5</v>
      </c>
      <c r="JK179">
        <v>175</v>
      </c>
      <c r="JM179">
        <v>175</v>
      </c>
      <c r="JN179">
        <v>3.5</v>
      </c>
      <c r="JO179">
        <v>14</v>
      </c>
      <c r="JP179">
        <v>140</v>
      </c>
      <c r="JQ179">
        <v>157.5</v>
      </c>
      <c r="JS179">
        <v>157.5</v>
      </c>
      <c r="JT179">
        <v>3.5</v>
      </c>
      <c r="JU179">
        <v>14</v>
      </c>
      <c r="JV179">
        <v>122.5</v>
      </c>
      <c r="JW179">
        <v>140</v>
      </c>
      <c r="JY179">
        <v>140</v>
      </c>
      <c r="JZ179">
        <v>3.5</v>
      </c>
      <c r="KA179">
        <v>14</v>
      </c>
      <c r="KB179">
        <v>105</v>
      </c>
      <c r="KC179">
        <v>122.5</v>
      </c>
      <c r="KE179">
        <v>122.5</v>
      </c>
      <c r="KF179">
        <v>3.5</v>
      </c>
      <c r="KG179">
        <v>14</v>
      </c>
      <c r="KH179">
        <v>87.5</v>
      </c>
      <c r="KI179">
        <v>105</v>
      </c>
      <c r="KK179">
        <v>105</v>
      </c>
      <c r="KL179">
        <v>3.5</v>
      </c>
      <c r="KM179">
        <v>14</v>
      </c>
      <c r="KN179">
        <v>70</v>
      </c>
      <c r="KO179">
        <v>87.5</v>
      </c>
      <c r="KP179">
        <v>0</v>
      </c>
      <c r="KQ179">
        <v>87.5</v>
      </c>
      <c r="KR179">
        <v>3.5</v>
      </c>
      <c r="KS179">
        <v>14</v>
      </c>
      <c r="KT179">
        <v>52.5</v>
      </c>
      <c r="KU179">
        <v>70</v>
      </c>
      <c r="KV179">
        <v>0</v>
      </c>
      <c r="KW179">
        <v>70</v>
      </c>
      <c r="KX179">
        <v>3.5</v>
      </c>
      <c r="KY179">
        <v>14</v>
      </c>
      <c r="KZ179">
        <v>35</v>
      </c>
      <c r="LA179">
        <v>52.5</v>
      </c>
      <c r="LB179">
        <v>0</v>
      </c>
      <c r="LC179">
        <v>52.5</v>
      </c>
      <c r="LD179">
        <v>3.5</v>
      </c>
      <c r="LE179">
        <v>14</v>
      </c>
      <c r="LF179">
        <v>35</v>
      </c>
      <c r="LG179">
        <v>52.5</v>
      </c>
      <c r="LH179">
        <v>17.5</v>
      </c>
      <c r="LI179">
        <v>35</v>
      </c>
      <c r="LJ179">
        <v>3.5</v>
      </c>
      <c r="LK179">
        <v>14</v>
      </c>
      <c r="LL179">
        <v>17.5</v>
      </c>
      <c r="LM179">
        <v>35</v>
      </c>
      <c r="LN179">
        <v>0</v>
      </c>
      <c r="LO179">
        <v>35</v>
      </c>
    </row>
    <row r="180" spans="1:327" hidden="1" x14ac:dyDescent="0.25">
      <c r="A180">
        <v>1</v>
      </c>
      <c r="B180">
        <v>668</v>
      </c>
      <c r="C180" t="s">
        <v>592</v>
      </c>
      <c r="D180" t="s">
        <v>593</v>
      </c>
      <c r="E180" t="e">
        <v>#REF!</v>
      </c>
      <c r="I180" t="s">
        <v>112</v>
      </c>
      <c r="J180">
        <v>3.5</v>
      </c>
      <c r="K180">
        <v>14</v>
      </c>
      <c r="L180">
        <v>0</v>
      </c>
      <c r="M180">
        <v>17.5</v>
      </c>
      <c r="N180">
        <v>17.5</v>
      </c>
      <c r="O180">
        <v>0</v>
      </c>
      <c r="P180">
        <v>3.5</v>
      </c>
      <c r="Q180">
        <v>14</v>
      </c>
      <c r="R180">
        <v>0</v>
      </c>
      <c r="S180">
        <v>17.5</v>
      </c>
      <c r="T180">
        <v>17.5</v>
      </c>
      <c r="U180">
        <v>0</v>
      </c>
      <c r="V180">
        <v>3.5</v>
      </c>
      <c r="W180">
        <v>14</v>
      </c>
      <c r="X180">
        <v>0</v>
      </c>
      <c r="Y180">
        <v>17.5</v>
      </c>
      <c r="Z180">
        <v>17.5</v>
      </c>
      <c r="AA180">
        <v>0</v>
      </c>
      <c r="AB180">
        <v>3.5</v>
      </c>
      <c r="AC180">
        <v>14</v>
      </c>
      <c r="AD180">
        <v>0</v>
      </c>
      <c r="AE180">
        <v>17.5</v>
      </c>
      <c r="AF180">
        <v>17.5</v>
      </c>
      <c r="AG180">
        <v>0</v>
      </c>
      <c r="AH180">
        <v>3.5</v>
      </c>
      <c r="AI180">
        <v>10</v>
      </c>
      <c r="AJ180">
        <v>0</v>
      </c>
      <c r="AK180">
        <v>13.5</v>
      </c>
      <c r="AL180">
        <v>13.5</v>
      </c>
      <c r="AM180">
        <v>0</v>
      </c>
      <c r="AN180">
        <v>3.5</v>
      </c>
      <c r="AO180">
        <v>14</v>
      </c>
      <c r="AP180">
        <v>31</v>
      </c>
      <c r="AQ180">
        <v>48.5</v>
      </c>
      <c r="AR180">
        <v>48.5</v>
      </c>
      <c r="AS180">
        <v>0</v>
      </c>
      <c r="AT180">
        <v>3.5</v>
      </c>
      <c r="AU180">
        <v>10</v>
      </c>
      <c r="AV180">
        <v>17.5</v>
      </c>
      <c r="AW180">
        <v>31</v>
      </c>
      <c r="AY180">
        <v>31</v>
      </c>
      <c r="AZ180">
        <v>3.5</v>
      </c>
      <c r="BA180">
        <v>14</v>
      </c>
      <c r="BB180">
        <v>0</v>
      </c>
      <c r="BC180">
        <v>17.5</v>
      </c>
      <c r="BE180">
        <v>17.5</v>
      </c>
      <c r="BF180">
        <v>3.5</v>
      </c>
      <c r="BG180">
        <v>14</v>
      </c>
      <c r="BH180">
        <v>0</v>
      </c>
      <c r="BI180">
        <v>17.5</v>
      </c>
      <c r="BJ180">
        <v>17.5</v>
      </c>
      <c r="BK180">
        <v>0</v>
      </c>
      <c r="BL180">
        <v>3.5</v>
      </c>
      <c r="BM180">
        <v>14</v>
      </c>
      <c r="BN180">
        <v>0</v>
      </c>
      <c r="BO180">
        <v>17.5</v>
      </c>
      <c r="BP180">
        <v>17.5</v>
      </c>
      <c r="BQ180">
        <v>0</v>
      </c>
      <c r="BR180">
        <v>3.5</v>
      </c>
      <c r="BS180">
        <v>14</v>
      </c>
      <c r="BT180">
        <v>17.5</v>
      </c>
      <c r="BU180">
        <v>35</v>
      </c>
      <c r="BV180">
        <v>35</v>
      </c>
      <c r="BW180">
        <v>0</v>
      </c>
      <c r="BX180">
        <v>3.5</v>
      </c>
      <c r="BY180">
        <v>14</v>
      </c>
      <c r="BZ180">
        <v>0</v>
      </c>
      <c r="CA180">
        <v>17.5</v>
      </c>
      <c r="CC180">
        <v>17.5</v>
      </c>
      <c r="CD180">
        <v>3.5</v>
      </c>
      <c r="CE180">
        <v>14</v>
      </c>
      <c r="CF180">
        <v>0</v>
      </c>
      <c r="CG180">
        <v>17.5</v>
      </c>
      <c r="CH180">
        <v>17.5</v>
      </c>
      <c r="CI180">
        <v>0</v>
      </c>
      <c r="CJ180">
        <v>3.5</v>
      </c>
      <c r="CK180">
        <v>14</v>
      </c>
      <c r="CL180">
        <v>17.5</v>
      </c>
      <c r="CM180">
        <v>35</v>
      </c>
      <c r="CN180">
        <v>35</v>
      </c>
      <c r="CO180">
        <v>0</v>
      </c>
      <c r="CP180">
        <v>3.5</v>
      </c>
      <c r="CQ180">
        <v>14</v>
      </c>
      <c r="CR180">
        <v>0</v>
      </c>
      <c r="CS180">
        <v>17.5</v>
      </c>
      <c r="CU180">
        <v>17.5</v>
      </c>
      <c r="CV180">
        <v>3.5</v>
      </c>
      <c r="CW180">
        <v>14</v>
      </c>
      <c r="CX180">
        <v>17.5</v>
      </c>
      <c r="CY180">
        <v>35</v>
      </c>
      <c r="CZ180">
        <v>35</v>
      </c>
      <c r="DA180">
        <v>0</v>
      </c>
      <c r="DB180">
        <v>3.5</v>
      </c>
      <c r="DC180">
        <v>14</v>
      </c>
      <c r="DD180">
        <v>0</v>
      </c>
      <c r="DE180">
        <v>17.5</v>
      </c>
      <c r="DG180">
        <v>17.5</v>
      </c>
      <c r="DH180">
        <v>3.5</v>
      </c>
      <c r="DI180">
        <v>14</v>
      </c>
      <c r="DJ180">
        <v>0</v>
      </c>
      <c r="DK180">
        <v>17.5</v>
      </c>
      <c r="DL180">
        <v>17.5</v>
      </c>
      <c r="DM180">
        <v>0</v>
      </c>
      <c r="DN180">
        <v>3.5</v>
      </c>
      <c r="DO180">
        <v>10</v>
      </c>
      <c r="DP180">
        <v>14</v>
      </c>
      <c r="DQ180">
        <v>27.5</v>
      </c>
      <c r="DR180">
        <v>27.5</v>
      </c>
      <c r="DS180">
        <v>0</v>
      </c>
      <c r="DT180">
        <v>3.5</v>
      </c>
      <c r="DU180">
        <v>0</v>
      </c>
      <c r="DV180">
        <v>10.5</v>
      </c>
      <c r="DW180">
        <v>14</v>
      </c>
      <c r="DY180">
        <v>14</v>
      </c>
      <c r="DZ180">
        <v>3.5</v>
      </c>
      <c r="EA180">
        <v>0</v>
      </c>
      <c r="EB180">
        <v>7</v>
      </c>
      <c r="EC180">
        <v>10.5</v>
      </c>
      <c r="EE180">
        <v>10.5</v>
      </c>
      <c r="EF180">
        <v>3.5</v>
      </c>
      <c r="EG180">
        <v>0</v>
      </c>
      <c r="EH180">
        <v>3.5</v>
      </c>
      <c r="EI180">
        <v>7</v>
      </c>
      <c r="EK180">
        <v>7</v>
      </c>
      <c r="EL180">
        <v>3.5</v>
      </c>
      <c r="EM180">
        <v>0</v>
      </c>
      <c r="EN180">
        <v>0</v>
      </c>
      <c r="EO180">
        <v>3.5</v>
      </c>
      <c r="EQ180">
        <v>3.5</v>
      </c>
      <c r="ER180">
        <v>3.5</v>
      </c>
      <c r="ES180">
        <v>14</v>
      </c>
      <c r="ET180">
        <v>0</v>
      </c>
      <c r="EU180">
        <v>17.5</v>
      </c>
      <c r="EV180">
        <v>17.5</v>
      </c>
      <c r="EW180">
        <v>0</v>
      </c>
      <c r="EX180">
        <v>3.5</v>
      </c>
      <c r="EY180">
        <v>14</v>
      </c>
      <c r="EZ180">
        <v>0</v>
      </c>
      <c r="FA180">
        <v>17.5</v>
      </c>
      <c r="FB180">
        <v>17.5</v>
      </c>
      <c r="FC180">
        <v>0</v>
      </c>
      <c r="FD180">
        <v>3.5</v>
      </c>
      <c r="FE180">
        <v>14</v>
      </c>
      <c r="FF180">
        <v>0</v>
      </c>
      <c r="FG180">
        <v>17.5</v>
      </c>
      <c r="FH180">
        <v>17.5</v>
      </c>
      <c r="FI180">
        <v>0</v>
      </c>
      <c r="FJ180">
        <v>3.5</v>
      </c>
      <c r="FK180">
        <v>14</v>
      </c>
      <c r="FL180">
        <v>17.5</v>
      </c>
      <c r="FM180">
        <v>35</v>
      </c>
      <c r="FN180">
        <v>35</v>
      </c>
      <c r="FO180">
        <v>0</v>
      </c>
      <c r="FP180">
        <v>3.5</v>
      </c>
      <c r="FQ180">
        <v>14</v>
      </c>
      <c r="FR180">
        <v>0</v>
      </c>
      <c r="FS180">
        <v>17.5</v>
      </c>
      <c r="FU180">
        <v>17.5</v>
      </c>
      <c r="FV180">
        <v>3.5</v>
      </c>
      <c r="FW180">
        <v>14</v>
      </c>
      <c r="FX180">
        <v>0</v>
      </c>
      <c r="FY180">
        <v>17.5</v>
      </c>
      <c r="FZ180">
        <v>17.5</v>
      </c>
      <c r="GA180">
        <v>0</v>
      </c>
      <c r="GB180">
        <v>3.5</v>
      </c>
      <c r="GC180">
        <v>14</v>
      </c>
      <c r="GD180">
        <v>0</v>
      </c>
      <c r="GE180">
        <v>17.5</v>
      </c>
      <c r="GF180">
        <v>17.5</v>
      </c>
      <c r="GG180">
        <v>0</v>
      </c>
      <c r="GH180">
        <v>14</v>
      </c>
      <c r="GI180">
        <v>14</v>
      </c>
      <c r="GJ180">
        <v>17.5</v>
      </c>
      <c r="GK180">
        <v>45.5</v>
      </c>
      <c r="GL180">
        <v>45.5</v>
      </c>
      <c r="GM180">
        <v>0</v>
      </c>
      <c r="GN180">
        <v>3.5</v>
      </c>
      <c r="GO180">
        <v>14</v>
      </c>
      <c r="GP180">
        <v>0</v>
      </c>
      <c r="GQ180">
        <v>17.5</v>
      </c>
      <c r="GS180">
        <v>17.5</v>
      </c>
      <c r="GT180">
        <v>3.5</v>
      </c>
      <c r="GU180">
        <v>14</v>
      </c>
      <c r="GV180">
        <v>0</v>
      </c>
      <c r="GW180">
        <v>17.5</v>
      </c>
      <c r="GX180">
        <v>17.5</v>
      </c>
      <c r="GY180">
        <v>0</v>
      </c>
      <c r="GZ180">
        <v>3.5</v>
      </c>
      <c r="HA180">
        <v>14</v>
      </c>
      <c r="HB180">
        <v>0</v>
      </c>
      <c r="HC180">
        <v>17.5</v>
      </c>
      <c r="HD180">
        <v>17.5</v>
      </c>
      <c r="HE180">
        <v>0</v>
      </c>
      <c r="HF180">
        <v>3.5</v>
      </c>
      <c r="HG180">
        <v>14</v>
      </c>
      <c r="HH180">
        <v>0</v>
      </c>
      <c r="HI180">
        <v>17.5</v>
      </c>
      <c r="HJ180">
        <v>17.5</v>
      </c>
      <c r="HK180">
        <v>0</v>
      </c>
      <c r="HL180">
        <v>3.5</v>
      </c>
      <c r="HM180">
        <v>14</v>
      </c>
      <c r="HN180">
        <v>21</v>
      </c>
      <c r="HO180">
        <v>38.5</v>
      </c>
      <c r="HP180">
        <v>38.5</v>
      </c>
      <c r="HQ180">
        <v>0</v>
      </c>
      <c r="HR180">
        <v>3.5</v>
      </c>
      <c r="HS180">
        <v>14</v>
      </c>
      <c r="HT180">
        <v>3.5</v>
      </c>
      <c r="HU180">
        <v>21</v>
      </c>
      <c r="HW180">
        <v>21</v>
      </c>
      <c r="HX180">
        <v>3.5</v>
      </c>
      <c r="HY180">
        <v>14</v>
      </c>
      <c r="HZ180">
        <v>0</v>
      </c>
      <c r="IA180">
        <v>17.5</v>
      </c>
      <c r="IB180">
        <v>14</v>
      </c>
      <c r="IC180">
        <v>3.5</v>
      </c>
      <c r="ID180">
        <v>3.5</v>
      </c>
      <c r="IE180">
        <v>14</v>
      </c>
      <c r="IF180">
        <v>17.5</v>
      </c>
      <c r="IG180">
        <v>35</v>
      </c>
      <c r="IH180">
        <v>35</v>
      </c>
      <c r="II180">
        <v>0</v>
      </c>
      <c r="IJ180">
        <v>3.5</v>
      </c>
      <c r="IK180">
        <v>14</v>
      </c>
      <c r="IL180">
        <v>0</v>
      </c>
      <c r="IM180">
        <v>17.5</v>
      </c>
      <c r="IO180">
        <v>17.5</v>
      </c>
      <c r="IP180">
        <v>3.5</v>
      </c>
      <c r="IQ180">
        <v>14</v>
      </c>
      <c r="IR180">
        <v>17.5</v>
      </c>
      <c r="IS180">
        <v>35</v>
      </c>
      <c r="IT180">
        <v>35</v>
      </c>
      <c r="IU180">
        <v>0</v>
      </c>
      <c r="IV180">
        <v>3.5</v>
      </c>
      <c r="IW180">
        <v>14</v>
      </c>
      <c r="IX180">
        <v>0</v>
      </c>
      <c r="IY180">
        <v>17.5</v>
      </c>
      <c r="JA180">
        <v>17.5</v>
      </c>
      <c r="JB180">
        <v>3.5</v>
      </c>
      <c r="JC180">
        <v>14</v>
      </c>
      <c r="JD180">
        <v>0</v>
      </c>
      <c r="JE180">
        <v>17.5</v>
      </c>
      <c r="JF180">
        <v>17.5</v>
      </c>
      <c r="JG180">
        <v>0</v>
      </c>
      <c r="JH180">
        <v>3.5</v>
      </c>
      <c r="JI180">
        <v>14</v>
      </c>
      <c r="JJ180">
        <v>0</v>
      </c>
      <c r="JK180">
        <v>17.5</v>
      </c>
      <c r="JL180">
        <v>17.5</v>
      </c>
      <c r="JM180">
        <v>0</v>
      </c>
      <c r="JN180">
        <v>3.5</v>
      </c>
      <c r="JO180">
        <v>14</v>
      </c>
      <c r="JP180">
        <v>17.5</v>
      </c>
      <c r="JQ180">
        <v>35</v>
      </c>
      <c r="JR180">
        <v>35</v>
      </c>
      <c r="JS180">
        <v>0</v>
      </c>
      <c r="JT180">
        <v>3.5</v>
      </c>
      <c r="JU180">
        <v>14</v>
      </c>
      <c r="JV180">
        <v>0</v>
      </c>
      <c r="JW180">
        <v>17.5</v>
      </c>
      <c r="JY180">
        <v>17.5</v>
      </c>
      <c r="JZ180">
        <v>3.5</v>
      </c>
      <c r="KA180">
        <v>14</v>
      </c>
      <c r="KB180">
        <v>0</v>
      </c>
      <c r="KC180">
        <v>17.5</v>
      </c>
      <c r="KD180">
        <v>17.5</v>
      </c>
      <c r="KE180">
        <v>0</v>
      </c>
      <c r="KF180">
        <v>3.5</v>
      </c>
      <c r="KG180">
        <v>14</v>
      </c>
      <c r="KH180">
        <v>0</v>
      </c>
      <c r="KI180">
        <v>17.5</v>
      </c>
      <c r="KJ180">
        <v>17.5</v>
      </c>
      <c r="KK180">
        <v>0</v>
      </c>
      <c r="KL180">
        <v>3.5</v>
      </c>
      <c r="KM180">
        <v>14</v>
      </c>
      <c r="KN180">
        <v>0</v>
      </c>
      <c r="KO180">
        <v>17.5</v>
      </c>
      <c r="KP180">
        <v>17.5</v>
      </c>
      <c r="KQ180">
        <v>0</v>
      </c>
      <c r="KR180">
        <v>3.5</v>
      </c>
      <c r="KS180">
        <v>14</v>
      </c>
      <c r="KT180">
        <v>0</v>
      </c>
      <c r="KU180">
        <v>17.5</v>
      </c>
      <c r="KV180">
        <v>17.5</v>
      </c>
      <c r="KW180">
        <v>0</v>
      </c>
      <c r="KX180">
        <v>3.5</v>
      </c>
      <c r="KY180">
        <v>14</v>
      </c>
      <c r="KZ180">
        <v>17.5</v>
      </c>
      <c r="LA180">
        <v>35</v>
      </c>
      <c r="LB180">
        <v>35</v>
      </c>
      <c r="LC180">
        <v>0</v>
      </c>
      <c r="LD180">
        <v>3.5</v>
      </c>
      <c r="LE180">
        <v>14</v>
      </c>
      <c r="LF180">
        <v>17.5</v>
      </c>
      <c r="LG180">
        <v>35</v>
      </c>
      <c r="LH180">
        <v>17.5</v>
      </c>
      <c r="LI180">
        <v>17.5</v>
      </c>
      <c r="LJ180">
        <v>3.5</v>
      </c>
      <c r="LK180">
        <v>14</v>
      </c>
      <c r="LL180">
        <v>0</v>
      </c>
      <c r="LM180">
        <v>17.5</v>
      </c>
      <c r="LN180">
        <v>0</v>
      </c>
      <c r="LO180">
        <v>17.5</v>
      </c>
    </row>
    <row r="181" spans="1:327" hidden="1" x14ac:dyDescent="0.25">
      <c r="A181">
        <v>1</v>
      </c>
      <c r="B181">
        <v>669</v>
      </c>
      <c r="C181" t="s">
        <v>594</v>
      </c>
      <c r="D181" t="s">
        <v>595</v>
      </c>
      <c r="E181" t="e">
        <v>#REF!</v>
      </c>
      <c r="G181" t="s">
        <v>402</v>
      </c>
      <c r="I181" t="s">
        <v>63</v>
      </c>
      <c r="J181">
        <v>5</v>
      </c>
      <c r="K181">
        <v>0</v>
      </c>
      <c r="L181">
        <v>597</v>
      </c>
      <c r="M181">
        <v>602</v>
      </c>
      <c r="O181">
        <v>602</v>
      </c>
      <c r="P181">
        <v>5</v>
      </c>
      <c r="Q181">
        <v>0</v>
      </c>
      <c r="R181">
        <v>592</v>
      </c>
      <c r="S181">
        <v>597</v>
      </c>
      <c r="U181">
        <v>597</v>
      </c>
      <c r="V181">
        <v>5</v>
      </c>
      <c r="W181">
        <v>0</v>
      </c>
      <c r="X181">
        <v>587</v>
      </c>
      <c r="Y181">
        <v>592</v>
      </c>
      <c r="AA181">
        <v>592</v>
      </c>
      <c r="AB181">
        <v>5</v>
      </c>
      <c r="AC181">
        <v>0</v>
      </c>
      <c r="AD181">
        <v>582</v>
      </c>
      <c r="AE181">
        <v>587</v>
      </c>
      <c r="AG181">
        <v>587</v>
      </c>
      <c r="AH181">
        <v>5</v>
      </c>
      <c r="AI181">
        <v>0</v>
      </c>
      <c r="AJ181">
        <v>577</v>
      </c>
      <c r="AK181">
        <v>582</v>
      </c>
      <c r="AM181">
        <v>582</v>
      </c>
      <c r="AN181">
        <v>5</v>
      </c>
      <c r="AO181">
        <v>0</v>
      </c>
      <c r="AP181">
        <v>572</v>
      </c>
      <c r="AQ181">
        <v>577</v>
      </c>
      <c r="AS181">
        <v>577</v>
      </c>
      <c r="AT181">
        <v>5</v>
      </c>
      <c r="AU181">
        <v>0</v>
      </c>
      <c r="AV181">
        <v>567</v>
      </c>
      <c r="AW181">
        <v>572</v>
      </c>
      <c r="AY181">
        <v>572</v>
      </c>
      <c r="AZ181">
        <v>5</v>
      </c>
      <c r="BA181">
        <v>0</v>
      </c>
      <c r="BB181">
        <v>562</v>
      </c>
      <c r="BC181">
        <v>567</v>
      </c>
      <c r="BE181">
        <v>567</v>
      </c>
      <c r="BF181">
        <v>5</v>
      </c>
      <c r="BG181">
        <v>0</v>
      </c>
      <c r="BH181">
        <v>557</v>
      </c>
      <c r="BI181">
        <v>562</v>
      </c>
      <c r="BK181">
        <v>562</v>
      </c>
      <c r="BL181">
        <v>5</v>
      </c>
      <c r="BM181">
        <v>0</v>
      </c>
      <c r="BN181">
        <v>552</v>
      </c>
      <c r="BO181">
        <v>557</v>
      </c>
      <c r="BQ181">
        <v>557</v>
      </c>
      <c r="BR181">
        <v>5</v>
      </c>
      <c r="BS181">
        <v>0</v>
      </c>
      <c r="BT181">
        <v>547</v>
      </c>
      <c r="BU181">
        <v>552</v>
      </c>
      <c r="BW181">
        <v>552</v>
      </c>
      <c r="BX181">
        <v>5</v>
      </c>
      <c r="BY181">
        <v>0</v>
      </c>
      <c r="BZ181">
        <v>542</v>
      </c>
      <c r="CA181">
        <v>547</v>
      </c>
      <c r="CC181">
        <v>547</v>
      </c>
      <c r="CD181">
        <v>5</v>
      </c>
      <c r="CE181">
        <v>0</v>
      </c>
      <c r="CF181">
        <v>537</v>
      </c>
      <c r="CG181">
        <v>542</v>
      </c>
      <c r="CI181">
        <v>542</v>
      </c>
      <c r="CJ181">
        <v>5</v>
      </c>
      <c r="CK181">
        <v>0</v>
      </c>
      <c r="CL181">
        <v>532</v>
      </c>
      <c r="CM181">
        <v>537</v>
      </c>
      <c r="CO181">
        <v>537</v>
      </c>
      <c r="CP181">
        <v>5</v>
      </c>
      <c r="CQ181">
        <v>0</v>
      </c>
      <c r="CR181">
        <v>527</v>
      </c>
      <c r="CS181">
        <v>532</v>
      </c>
      <c r="CU181">
        <v>532</v>
      </c>
      <c r="CV181">
        <v>5</v>
      </c>
      <c r="CW181">
        <v>0</v>
      </c>
      <c r="CX181">
        <v>522</v>
      </c>
      <c r="CY181">
        <v>527</v>
      </c>
      <c r="DA181">
        <v>527</v>
      </c>
      <c r="DB181">
        <v>5</v>
      </c>
      <c r="DC181">
        <v>0</v>
      </c>
      <c r="DD181">
        <v>517</v>
      </c>
      <c r="DE181">
        <v>522</v>
      </c>
      <c r="DG181">
        <v>522</v>
      </c>
      <c r="DH181">
        <v>5</v>
      </c>
      <c r="DI181">
        <v>0</v>
      </c>
      <c r="DJ181">
        <v>512</v>
      </c>
      <c r="DK181">
        <v>517</v>
      </c>
      <c r="DM181">
        <v>517</v>
      </c>
      <c r="DN181">
        <v>5</v>
      </c>
      <c r="DO181">
        <v>0</v>
      </c>
      <c r="DP181">
        <v>507</v>
      </c>
      <c r="DQ181">
        <v>512</v>
      </c>
      <c r="DS181">
        <v>512</v>
      </c>
      <c r="DT181">
        <v>5</v>
      </c>
      <c r="DU181">
        <v>0</v>
      </c>
      <c r="DV181">
        <v>502</v>
      </c>
      <c r="DW181">
        <v>507</v>
      </c>
      <c r="DY181">
        <v>507</v>
      </c>
      <c r="DZ181">
        <v>5</v>
      </c>
      <c r="EA181">
        <v>0</v>
      </c>
      <c r="EB181">
        <v>497</v>
      </c>
      <c r="EC181">
        <v>502</v>
      </c>
      <c r="EE181">
        <v>502</v>
      </c>
      <c r="EF181">
        <v>5</v>
      </c>
      <c r="EG181">
        <v>0</v>
      </c>
      <c r="EH181">
        <v>492</v>
      </c>
      <c r="EI181">
        <v>497</v>
      </c>
      <c r="EK181">
        <v>497</v>
      </c>
      <c r="EL181">
        <v>5</v>
      </c>
      <c r="EM181">
        <v>0</v>
      </c>
      <c r="EN181">
        <v>487</v>
      </c>
      <c r="EO181">
        <v>492</v>
      </c>
      <c r="EQ181">
        <v>492</v>
      </c>
      <c r="ER181">
        <v>5</v>
      </c>
      <c r="ES181">
        <v>0</v>
      </c>
      <c r="ET181">
        <v>482</v>
      </c>
      <c r="EU181">
        <v>487</v>
      </c>
      <c r="EW181">
        <v>487</v>
      </c>
      <c r="EX181">
        <v>5</v>
      </c>
      <c r="EY181">
        <v>0</v>
      </c>
      <c r="EZ181">
        <v>477</v>
      </c>
      <c r="FA181">
        <v>482</v>
      </c>
      <c r="FC181">
        <v>482</v>
      </c>
      <c r="FD181">
        <v>5</v>
      </c>
      <c r="FE181">
        <v>0</v>
      </c>
      <c r="FF181">
        <v>472</v>
      </c>
      <c r="FG181">
        <v>477</v>
      </c>
      <c r="FI181">
        <v>477</v>
      </c>
      <c r="FJ181">
        <v>5</v>
      </c>
      <c r="FK181">
        <v>0</v>
      </c>
      <c r="FL181">
        <v>467</v>
      </c>
      <c r="FM181">
        <v>472</v>
      </c>
      <c r="FO181">
        <v>472</v>
      </c>
      <c r="FP181">
        <v>5</v>
      </c>
      <c r="FQ181">
        <v>0</v>
      </c>
      <c r="FR181">
        <v>462</v>
      </c>
      <c r="FS181">
        <v>467</v>
      </c>
      <c r="FU181">
        <v>467</v>
      </c>
      <c r="FV181">
        <v>5</v>
      </c>
      <c r="FW181">
        <v>0</v>
      </c>
      <c r="FX181">
        <v>457</v>
      </c>
      <c r="FY181">
        <v>462</v>
      </c>
      <c r="GA181">
        <v>462</v>
      </c>
      <c r="GB181">
        <v>5</v>
      </c>
      <c r="GC181">
        <v>0</v>
      </c>
      <c r="GD181">
        <v>452</v>
      </c>
      <c r="GE181">
        <v>457</v>
      </c>
      <c r="GG181">
        <v>457</v>
      </c>
      <c r="GH181">
        <v>20</v>
      </c>
      <c r="GI181">
        <v>0</v>
      </c>
      <c r="GJ181">
        <v>432</v>
      </c>
      <c r="GK181">
        <v>452</v>
      </c>
      <c r="GM181">
        <v>452</v>
      </c>
      <c r="GN181">
        <v>5</v>
      </c>
      <c r="GO181">
        <v>0</v>
      </c>
      <c r="GP181">
        <v>427</v>
      </c>
      <c r="GQ181">
        <v>432</v>
      </c>
      <c r="GS181">
        <v>432</v>
      </c>
      <c r="GT181">
        <v>5</v>
      </c>
      <c r="GU181">
        <v>0</v>
      </c>
      <c r="GV181">
        <v>422</v>
      </c>
      <c r="GW181">
        <v>427</v>
      </c>
      <c r="GY181">
        <v>427</v>
      </c>
      <c r="GZ181">
        <v>5</v>
      </c>
      <c r="HA181">
        <v>0</v>
      </c>
      <c r="HB181">
        <v>417</v>
      </c>
      <c r="HC181">
        <v>422</v>
      </c>
      <c r="HE181">
        <v>422</v>
      </c>
      <c r="HF181">
        <v>5</v>
      </c>
      <c r="HG181">
        <v>0</v>
      </c>
      <c r="HH181">
        <v>412</v>
      </c>
      <c r="HI181">
        <v>417</v>
      </c>
      <c r="HK181">
        <v>417</v>
      </c>
      <c r="HL181">
        <v>5</v>
      </c>
      <c r="HM181">
        <v>0</v>
      </c>
      <c r="HN181">
        <v>407</v>
      </c>
      <c r="HO181">
        <v>412</v>
      </c>
      <c r="HQ181">
        <v>412</v>
      </c>
      <c r="HR181">
        <v>5</v>
      </c>
      <c r="HS181">
        <v>0</v>
      </c>
      <c r="HT181">
        <v>402</v>
      </c>
      <c r="HU181">
        <v>407</v>
      </c>
      <c r="HW181">
        <v>407</v>
      </c>
      <c r="HX181">
        <v>5</v>
      </c>
      <c r="HY181">
        <v>0</v>
      </c>
      <c r="HZ181">
        <v>397</v>
      </c>
      <c r="IA181">
        <v>402</v>
      </c>
      <c r="IC181">
        <v>402</v>
      </c>
      <c r="ID181">
        <v>5</v>
      </c>
      <c r="IE181">
        <v>0</v>
      </c>
      <c r="IF181">
        <v>392</v>
      </c>
      <c r="IG181">
        <v>397</v>
      </c>
      <c r="II181">
        <v>397</v>
      </c>
      <c r="IJ181">
        <v>3.5</v>
      </c>
      <c r="IK181">
        <v>0</v>
      </c>
      <c r="IL181">
        <v>388.5</v>
      </c>
      <c r="IM181">
        <v>392</v>
      </c>
      <c r="IO181">
        <v>392</v>
      </c>
      <c r="IP181">
        <v>0</v>
      </c>
      <c r="IQ181">
        <v>0</v>
      </c>
      <c r="IR181">
        <v>388.5</v>
      </c>
      <c r="IS181">
        <v>388.5</v>
      </c>
      <c r="IU181">
        <v>388.5</v>
      </c>
      <c r="IV181">
        <v>0</v>
      </c>
      <c r="IW181">
        <v>0</v>
      </c>
      <c r="IX181">
        <v>388.5</v>
      </c>
      <c r="IY181">
        <v>388.5</v>
      </c>
      <c r="JA181">
        <v>388.5</v>
      </c>
      <c r="JB181">
        <v>0</v>
      </c>
      <c r="JC181">
        <v>0</v>
      </c>
      <c r="JD181">
        <v>388.5</v>
      </c>
      <c r="JE181">
        <v>388.5</v>
      </c>
      <c r="JG181">
        <v>388.5</v>
      </c>
      <c r="JH181">
        <v>0</v>
      </c>
      <c r="JI181">
        <v>0</v>
      </c>
      <c r="JJ181">
        <v>388.5</v>
      </c>
      <c r="JK181">
        <v>388.5</v>
      </c>
      <c r="JM181">
        <v>388.5</v>
      </c>
      <c r="JN181">
        <v>0</v>
      </c>
      <c r="JO181">
        <v>0</v>
      </c>
      <c r="JP181">
        <v>388.5</v>
      </c>
      <c r="JQ181">
        <v>388.5</v>
      </c>
      <c r="JS181">
        <v>388.5</v>
      </c>
      <c r="JT181">
        <v>3.5</v>
      </c>
      <c r="JU181">
        <v>14</v>
      </c>
      <c r="JV181">
        <v>371</v>
      </c>
      <c r="JW181">
        <v>388.5</v>
      </c>
      <c r="JY181">
        <v>388.5</v>
      </c>
      <c r="JZ181">
        <v>3.5</v>
      </c>
      <c r="KA181">
        <v>14</v>
      </c>
      <c r="KB181">
        <v>353.5</v>
      </c>
      <c r="KC181">
        <v>371</v>
      </c>
      <c r="KE181">
        <v>371</v>
      </c>
      <c r="KF181">
        <v>3.5</v>
      </c>
      <c r="KG181">
        <v>14</v>
      </c>
      <c r="KH181">
        <v>336</v>
      </c>
      <c r="KI181">
        <v>353.5</v>
      </c>
      <c r="KK181">
        <v>353.5</v>
      </c>
      <c r="KL181">
        <v>3.5</v>
      </c>
      <c r="KM181">
        <v>14</v>
      </c>
      <c r="KN181">
        <v>318.5</v>
      </c>
      <c r="KO181">
        <v>336</v>
      </c>
      <c r="KP181">
        <v>0</v>
      </c>
      <c r="KQ181">
        <v>336</v>
      </c>
      <c r="KR181">
        <v>3.5</v>
      </c>
      <c r="KS181">
        <v>14</v>
      </c>
      <c r="KT181">
        <v>301</v>
      </c>
      <c r="KU181">
        <v>318.5</v>
      </c>
      <c r="KV181">
        <v>0</v>
      </c>
      <c r="KW181">
        <v>318.5</v>
      </c>
      <c r="KX181">
        <v>3.5</v>
      </c>
      <c r="KY181">
        <v>14</v>
      </c>
      <c r="KZ181">
        <v>283.5</v>
      </c>
      <c r="LA181">
        <v>301</v>
      </c>
      <c r="LB181">
        <v>0</v>
      </c>
      <c r="LC181">
        <v>301</v>
      </c>
      <c r="LD181">
        <v>3.5</v>
      </c>
      <c r="LE181">
        <v>14</v>
      </c>
      <c r="LF181">
        <v>266</v>
      </c>
      <c r="LG181">
        <v>283.5</v>
      </c>
      <c r="LH181">
        <v>0</v>
      </c>
      <c r="LI181">
        <v>283.5</v>
      </c>
      <c r="LJ181">
        <v>3.5</v>
      </c>
      <c r="LK181">
        <v>14</v>
      </c>
      <c r="LL181">
        <v>248.5</v>
      </c>
      <c r="LM181">
        <v>266</v>
      </c>
      <c r="LN181">
        <v>0</v>
      </c>
      <c r="LO181">
        <v>266</v>
      </c>
    </row>
    <row r="182" spans="1:327" hidden="1" x14ac:dyDescent="0.25">
      <c r="A182">
        <v>1</v>
      </c>
      <c r="B182">
        <v>670</v>
      </c>
      <c r="C182" t="s">
        <v>596</v>
      </c>
      <c r="D182" t="s">
        <v>597</v>
      </c>
      <c r="E182" t="e">
        <v>#REF!</v>
      </c>
      <c r="H182" t="s">
        <v>598</v>
      </c>
      <c r="I182" t="s">
        <v>112</v>
      </c>
      <c r="J182">
        <v>3.5</v>
      </c>
      <c r="K182">
        <v>14</v>
      </c>
      <c r="L182">
        <v>0</v>
      </c>
      <c r="M182">
        <v>17.5</v>
      </c>
      <c r="O182">
        <v>17.5</v>
      </c>
      <c r="P182">
        <v>3.5</v>
      </c>
      <c r="Q182">
        <v>14</v>
      </c>
      <c r="R182">
        <v>17.5</v>
      </c>
      <c r="S182">
        <v>35</v>
      </c>
      <c r="T182">
        <v>35</v>
      </c>
      <c r="U182">
        <v>0</v>
      </c>
      <c r="V182">
        <v>3.5</v>
      </c>
      <c r="W182">
        <v>14</v>
      </c>
      <c r="X182">
        <v>0</v>
      </c>
      <c r="Y182">
        <v>17.5</v>
      </c>
      <c r="AA182">
        <v>17.5</v>
      </c>
      <c r="AB182">
        <v>3.5</v>
      </c>
      <c r="AC182">
        <v>14</v>
      </c>
      <c r="AD182">
        <v>13.5</v>
      </c>
      <c r="AE182">
        <v>31</v>
      </c>
      <c r="AF182">
        <v>31</v>
      </c>
      <c r="AG182">
        <v>0</v>
      </c>
      <c r="AH182">
        <v>3.5</v>
      </c>
      <c r="AI182">
        <v>10</v>
      </c>
      <c r="AJ182">
        <v>0</v>
      </c>
      <c r="AK182">
        <v>13.5</v>
      </c>
      <c r="AM182">
        <v>13.5</v>
      </c>
      <c r="AN182">
        <v>3.5</v>
      </c>
      <c r="AO182">
        <v>14</v>
      </c>
      <c r="AP182">
        <v>13.5</v>
      </c>
      <c r="AQ182">
        <v>31</v>
      </c>
      <c r="AR182">
        <v>31</v>
      </c>
      <c r="AS182">
        <v>0</v>
      </c>
      <c r="AT182">
        <v>3.5</v>
      </c>
      <c r="AU182">
        <v>10</v>
      </c>
      <c r="AV182">
        <v>0</v>
      </c>
      <c r="AW182">
        <v>13.5</v>
      </c>
      <c r="AY182">
        <v>13.5</v>
      </c>
      <c r="AZ182">
        <v>3.5</v>
      </c>
      <c r="BA182">
        <v>14</v>
      </c>
      <c r="BB182">
        <v>0</v>
      </c>
      <c r="BC182">
        <v>17.5</v>
      </c>
      <c r="BD182">
        <v>17.5</v>
      </c>
      <c r="BE182">
        <v>0</v>
      </c>
      <c r="BF182">
        <v>0</v>
      </c>
      <c r="BG182">
        <v>14</v>
      </c>
      <c r="BH182">
        <v>0</v>
      </c>
      <c r="BI182">
        <v>14</v>
      </c>
      <c r="BJ182">
        <v>14</v>
      </c>
      <c r="BK182">
        <v>0</v>
      </c>
      <c r="BL182">
        <v>0</v>
      </c>
      <c r="BM182">
        <v>14</v>
      </c>
      <c r="BN182">
        <v>14</v>
      </c>
      <c r="BO182">
        <v>28</v>
      </c>
      <c r="BP182">
        <v>28</v>
      </c>
      <c r="BQ182">
        <v>0</v>
      </c>
      <c r="BR182">
        <v>0</v>
      </c>
      <c r="BS182">
        <v>14</v>
      </c>
      <c r="BT182">
        <v>0</v>
      </c>
      <c r="BU182">
        <v>14</v>
      </c>
      <c r="BW182">
        <v>14</v>
      </c>
      <c r="BX182">
        <v>0</v>
      </c>
      <c r="BY182">
        <v>14</v>
      </c>
      <c r="BZ182">
        <v>0</v>
      </c>
      <c r="CA182">
        <v>14</v>
      </c>
      <c r="CB182">
        <v>14</v>
      </c>
      <c r="CC182">
        <v>0</v>
      </c>
      <c r="CD182">
        <v>0</v>
      </c>
      <c r="CE182">
        <v>14</v>
      </c>
      <c r="CF182">
        <v>56</v>
      </c>
      <c r="CG182">
        <v>70</v>
      </c>
      <c r="CH182">
        <v>70</v>
      </c>
      <c r="CI182">
        <v>0</v>
      </c>
      <c r="CJ182">
        <v>0</v>
      </c>
      <c r="CK182">
        <v>14</v>
      </c>
      <c r="CL182">
        <v>42</v>
      </c>
      <c r="CM182">
        <v>56</v>
      </c>
      <c r="CO182">
        <v>56</v>
      </c>
      <c r="CP182">
        <v>0</v>
      </c>
      <c r="CQ182">
        <v>14</v>
      </c>
      <c r="CR182">
        <v>28</v>
      </c>
      <c r="CS182">
        <v>42</v>
      </c>
      <c r="CU182">
        <v>42</v>
      </c>
      <c r="CV182">
        <v>0</v>
      </c>
      <c r="CW182">
        <v>14</v>
      </c>
      <c r="CX182">
        <v>14</v>
      </c>
      <c r="CY182">
        <v>28</v>
      </c>
      <c r="DA182">
        <v>28</v>
      </c>
      <c r="DB182">
        <v>0</v>
      </c>
      <c r="DC182">
        <v>14</v>
      </c>
      <c r="DD182">
        <v>0</v>
      </c>
      <c r="DE182">
        <v>14</v>
      </c>
      <c r="DG182">
        <v>14</v>
      </c>
      <c r="DH182">
        <v>0</v>
      </c>
      <c r="DI182">
        <v>14</v>
      </c>
      <c r="DJ182">
        <v>10</v>
      </c>
      <c r="DK182">
        <v>24</v>
      </c>
      <c r="DL182">
        <v>24</v>
      </c>
      <c r="DM182">
        <v>0</v>
      </c>
      <c r="DN182">
        <v>0</v>
      </c>
      <c r="DO182">
        <v>10</v>
      </c>
      <c r="DP182">
        <v>0</v>
      </c>
      <c r="DQ182">
        <v>10</v>
      </c>
      <c r="DS182">
        <v>10</v>
      </c>
      <c r="DT182">
        <v>0</v>
      </c>
      <c r="DU182">
        <v>0</v>
      </c>
      <c r="DV182">
        <v>0</v>
      </c>
      <c r="DW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Q182">
        <v>0</v>
      </c>
      <c r="ER182">
        <v>0</v>
      </c>
      <c r="ES182">
        <v>14</v>
      </c>
      <c r="ET182">
        <v>0</v>
      </c>
      <c r="EU182">
        <v>14</v>
      </c>
      <c r="EV182">
        <v>14</v>
      </c>
      <c r="EW182">
        <v>0</v>
      </c>
      <c r="EX182">
        <v>0</v>
      </c>
      <c r="EY182">
        <v>14</v>
      </c>
      <c r="EZ182">
        <v>0</v>
      </c>
      <c r="FA182">
        <v>14</v>
      </c>
      <c r="FB182">
        <v>14</v>
      </c>
      <c r="FC182">
        <v>0</v>
      </c>
      <c r="FD182">
        <v>0</v>
      </c>
      <c r="FE182">
        <v>14</v>
      </c>
      <c r="FF182">
        <v>14</v>
      </c>
      <c r="FG182">
        <v>28</v>
      </c>
      <c r="FH182">
        <v>28</v>
      </c>
      <c r="FI182">
        <v>0</v>
      </c>
      <c r="FJ182">
        <v>0</v>
      </c>
      <c r="FK182">
        <v>14</v>
      </c>
      <c r="FL182">
        <v>0</v>
      </c>
      <c r="FM182">
        <v>14</v>
      </c>
      <c r="FO182">
        <v>14</v>
      </c>
      <c r="FP182">
        <v>0</v>
      </c>
      <c r="FQ182">
        <v>14</v>
      </c>
      <c r="FR182">
        <v>0</v>
      </c>
      <c r="FS182">
        <v>14</v>
      </c>
      <c r="FT182">
        <v>14</v>
      </c>
      <c r="FU182">
        <v>0</v>
      </c>
      <c r="FV182">
        <v>0</v>
      </c>
      <c r="FW182">
        <v>14</v>
      </c>
      <c r="FX182">
        <v>14</v>
      </c>
      <c r="FY182">
        <v>28</v>
      </c>
      <c r="FZ182">
        <v>28</v>
      </c>
      <c r="GA182">
        <v>0</v>
      </c>
      <c r="GB182">
        <v>0</v>
      </c>
      <c r="GC182">
        <v>14</v>
      </c>
      <c r="GD182">
        <v>0</v>
      </c>
      <c r="GE182">
        <v>14</v>
      </c>
      <c r="GG182">
        <v>14</v>
      </c>
      <c r="GH182">
        <v>0</v>
      </c>
      <c r="GI182">
        <v>14</v>
      </c>
      <c r="GJ182">
        <v>70</v>
      </c>
      <c r="GK182">
        <v>84</v>
      </c>
      <c r="GL182">
        <v>84</v>
      </c>
      <c r="GM182">
        <v>0</v>
      </c>
      <c r="GN182">
        <v>0</v>
      </c>
      <c r="GO182">
        <v>14</v>
      </c>
      <c r="GP182">
        <v>56</v>
      </c>
      <c r="GQ182">
        <v>70</v>
      </c>
      <c r="GS182">
        <v>70</v>
      </c>
      <c r="GT182">
        <v>0</v>
      </c>
      <c r="GU182">
        <v>14</v>
      </c>
      <c r="GV182">
        <v>42</v>
      </c>
      <c r="GW182">
        <v>56</v>
      </c>
      <c r="GY182">
        <v>56</v>
      </c>
      <c r="GZ182">
        <v>0</v>
      </c>
      <c r="HA182">
        <v>14</v>
      </c>
      <c r="HB182">
        <v>28</v>
      </c>
      <c r="HC182">
        <v>42</v>
      </c>
      <c r="HE182">
        <v>42</v>
      </c>
      <c r="HF182">
        <v>0</v>
      </c>
      <c r="HG182">
        <v>14</v>
      </c>
      <c r="HH182">
        <v>14</v>
      </c>
      <c r="HI182">
        <v>28</v>
      </c>
      <c r="HK182">
        <v>28</v>
      </c>
      <c r="HL182">
        <v>0</v>
      </c>
      <c r="HM182">
        <v>14</v>
      </c>
      <c r="HN182">
        <v>0</v>
      </c>
      <c r="HO182">
        <v>14</v>
      </c>
      <c r="HQ182">
        <v>14</v>
      </c>
      <c r="HR182">
        <v>0</v>
      </c>
      <c r="HS182">
        <v>14</v>
      </c>
      <c r="HT182">
        <v>21</v>
      </c>
      <c r="HU182">
        <v>35</v>
      </c>
      <c r="HV182">
        <v>35</v>
      </c>
      <c r="HW182">
        <v>0</v>
      </c>
      <c r="HX182">
        <v>3.5</v>
      </c>
      <c r="HY182">
        <v>14</v>
      </c>
      <c r="HZ182">
        <v>0</v>
      </c>
      <c r="IA182">
        <v>17.5</v>
      </c>
      <c r="IC182">
        <v>17.5</v>
      </c>
      <c r="ID182">
        <v>3.5</v>
      </c>
      <c r="IE182">
        <v>14</v>
      </c>
      <c r="IF182">
        <v>87.5</v>
      </c>
      <c r="IG182">
        <v>105</v>
      </c>
      <c r="IH182">
        <v>105</v>
      </c>
      <c r="II182">
        <v>0</v>
      </c>
      <c r="IJ182">
        <v>3.5</v>
      </c>
      <c r="IK182">
        <v>14</v>
      </c>
      <c r="IL182">
        <v>70</v>
      </c>
      <c r="IM182">
        <v>87.5</v>
      </c>
      <c r="IO182">
        <v>87.5</v>
      </c>
      <c r="IP182">
        <v>3.5</v>
      </c>
      <c r="IQ182">
        <v>14</v>
      </c>
      <c r="IR182">
        <v>52.5</v>
      </c>
      <c r="IS182">
        <v>70</v>
      </c>
      <c r="IU182">
        <v>70</v>
      </c>
      <c r="IV182">
        <v>3.5</v>
      </c>
      <c r="IW182">
        <v>14</v>
      </c>
      <c r="IX182">
        <v>35</v>
      </c>
      <c r="IY182">
        <v>52.5</v>
      </c>
      <c r="JA182">
        <v>52.5</v>
      </c>
      <c r="JB182">
        <v>3.5</v>
      </c>
      <c r="JC182">
        <v>14</v>
      </c>
      <c r="JD182">
        <v>17.5</v>
      </c>
      <c r="JE182">
        <v>35</v>
      </c>
      <c r="JG182">
        <v>35</v>
      </c>
      <c r="JH182">
        <v>3.5</v>
      </c>
      <c r="JI182">
        <v>14</v>
      </c>
      <c r="JJ182">
        <v>0</v>
      </c>
      <c r="JK182">
        <v>17.5</v>
      </c>
      <c r="JM182">
        <v>17.5</v>
      </c>
      <c r="JN182">
        <v>3.5</v>
      </c>
      <c r="JO182">
        <v>14</v>
      </c>
      <c r="JP182">
        <v>70</v>
      </c>
      <c r="JQ182">
        <v>87.5</v>
      </c>
      <c r="JR182">
        <v>87.5</v>
      </c>
      <c r="JS182">
        <v>0</v>
      </c>
      <c r="JT182">
        <v>3.5</v>
      </c>
      <c r="JU182">
        <v>14</v>
      </c>
      <c r="JV182">
        <v>52.5</v>
      </c>
      <c r="JW182">
        <v>70</v>
      </c>
      <c r="JY182">
        <v>70</v>
      </c>
      <c r="JZ182">
        <v>3.5</v>
      </c>
      <c r="KA182">
        <v>14</v>
      </c>
      <c r="KB182">
        <v>35</v>
      </c>
      <c r="KC182">
        <v>52.5</v>
      </c>
      <c r="KE182">
        <v>52.5</v>
      </c>
      <c r="KF182">
        <v>3.5</v>
      </c>
      <c r="KG182">
        <v>14</v>
      </c>
      <c r="KH182">
        <v>17.5</v>
      </c>
      <c r="KI182">
        <v>35</v>
      </c>
      <c r="KK182">
        <v>35</v>
      </c>
      <c r="KL182">
        <v>3.5</v>
      </c>
      <c r="KM182">
        <v>14</v>
      </c>
      <c r="KN182">
        <v>0</v>
      </c>
      <c r="KO182">
        <v>17.5</v>
      </c>
      <c r="KP182">
        <v>0</v>
      </c>
      <c r="KQ182">
        <v>17.5</v>
      </c>
      <c r="KR182">
        <v>3.5</v>
      </c>
      <c r="KS182">
        <v>14</v>
      </c>
      <c r="KT182">
        <v>122.5</v>
      </c>
      <c r="KU182">
        <v>140</v>
      </c>
      <c r="KV182">
        <v>140</v>
      </c>
      <c r="KW182">
        <v>0</v>
      </c>
      <c r="KX182">
        <v>3.5</v>
      </c>
      <c r="KY182">
        <v>14</v>
      </c>
      <c r="KZ182">
        <v>105</v>
      </c>
      <c r="LA182">
        <v>122.5</v>
      </c>
      <c r="LB182">
        <v>0</v>
      </c>
      <c r="LC182">
        <v>122.5</v>
      </c>
      <c r="LD182">
        <v>3.5</v>
      </c>
      <c r="LE182">
        <v>14</v>
      </c>
      <c r="LF182">
        <v>87.5</v>
      </c>
      <c r="LG182">
        <v>105</v>
      </c>
      <c r="LH182">
        <v>0</v>
      </c>
      <c r="LI182">
        <v>105</v>
      </c>
      <c r="LJ182">
        <v>3.5</v>
      </c>
      <c r="LK182">
        <v>14</v>
      </c>
      <c r="LL182">
        <v>70</v>
      </c>
      <c r="LM182">
        <v>87.5</v>
      </c>
      <c r="LN182">
        <v>0</v>
      </c>
      <c r="LO182">
        <v>87.5</v>
      </c>
    </row>
    <row r="183" spans="1:327" hidden="1" x14ac:dyDescent="0.25">
      <c r="A183">
        <v>1</v>
      </c>
      <c r="B183">
        <v>689</v>
      </c>
      <c r="C183" t="s">
        <v>599</v>
      </c>
      <c r="D183" t="s">
        <v>600</v>
      </c>
      <c r="E183" t="e">
        <v>#REF!</v>
      </c>
      <c r="G183" t="s">
        <v>402</v>
      </c>
      <c r="H183" t="s">
        <v>601</v>
      </c>
      <c r="I183" t="s">
        <v>108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3.5</v>
      </c>
      <c r="KY183">
        <v>14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192.5</v>
      </c>
      <c r="LM183">
        <v>192.5</v>
      </c>
      <c r="LN183">
        <v>0</v>
      </c>
      <c r="LO183">
        <v>0</v>
      </c>
    </row>
    <row r="184" spans="1:327" hidden="1" x14ac:dyDescent="0.25">
      <c r="A184">
        <v>1</v>
      </c>
      <c r="B184">
        <v>694</v>
      </c>
      <c r="C184" t="s">
        <v>602</v>
      </c>
      <c r="D184" t="s">
        <v>603</v>
      </c>
      <c r="E184" t="e">
        <v>#REF!</v>
      </c>
      <c r="G184" t="s">
        <v>604</v>
      </c>
      <c r="I184" t="s">
        <v>64</v>
      </c>
      <c r="J184">
        <v>0</v>
      </c>
      <c r="K184">
        <v>14</v>
      </c>
      <c r="L184">
        <v>0</v>
      </c>
      <c r="M184">
        <v>14</v>
      </c>
      <c r="O184">
        <v>14</v>
      </c>
      <c r="P184">
        <v>0</v>
      </c>
      <c r="Q184">
        <v>14</v>
      </c>
      <c r="R184">
        <v>14</v>
      </c>
      <c r="S184">
        <v>28</v>
      </c>
      <c r="T184">
        <v>28</v>
      </c>
      <c r="U184">
        <v>0</v>
      </c>
      <c r="V184">
        <v>0</v>
      </c>
      <c r="W184">
        <v>14</v>
      </c>
      <c r="X184">
        <v>0</v>
      </c>
      <c r="Y184">
        <v>14</v>
      </c>
      <c r="AA184">
        <v>14</v>
      </c>
      <c r="AB184">
        <v>0</v>
      </c>
      <c r="AC184">
        <v>14</v>
      </c>
      <c r="AD184">
        <v>0</v>
      </c>
      <c r="AE184">
        <v>14</v>
      </c>
      <c r="AF184">
        <v>14</v>
      </c>
      <c r="AG184">
        <v>0</v>
      </c>
      <c r="AH184">
        <v>0</v>
      </c>
      <c r="AI184">
        <v>10</v>
      </c>
      <c r="AJ184">
        <v>0</v>
      </c>
      <c r="AK184">
        <v>10</v>
      </c>
      <c r="AL184">
        <v>10</v>
      </c>
      <c r="AM184">
        <v>0</v>
      </c>
      <c r="AN184">
        <v>0</v>
      </c>
      <c r="AO184">
        <v>14</v>
      </c>
      <c r="AP184">
        <v>10</v>
      </c>
      <c r="AQ184">
        <v>24</v>
      </c>
      <c r="AR184">
        <v>24</v>
      </c>
      <c r="AS184">
        <v>0</v>
      </c>
      <c r="AT184">
        <v>0</v>
      </c>
      <c r="AU184">
        <v>10</v>
      </c>
      <c r="AV184">
        <v>0</v>
      </c>
      <c r="AW184">
        <v>10</v>
      </c>
      <c r="AY184">
        <v>10</v>
      </c>
      <c r="AZ184">
        <v>0</v>
      </c>
      <c r="BA184">
        <v>14</v>
      </c>
      <c r="BB184">
        <v>14</v>
      </c>
      <c r="BC184">
        <v>28</v>
      </c>
      <c r="BD184">
        <v>28</v>
      </c>
      <c r="BE184">
        <v>0</v>
      </c>
      <c r="BF184">
        <v>0</v>
      </c>
      <c r="BG184">
        <v>14</v>
      </c>
      <c r="BH184">
        <v>0</v>
      </c>
      <c r="BI184">
        <v>14</v>
      </c>
      <c r="BK184">
        <v>14</v>
      </c>
      <c r="BL184">
        <v>0</v>
      </c>
      <c r="BM184">
        <v>14</v>
      </c>
      <c r="BN184">
        <v>14</v>
      </c>
      <c r="BO184">
        <v>28</v>
      </c>
      <c r="BP184">
        <v>28</v>
      </c>
      <c r="BQ184">
        <v>0</v>
      </c>
      <c r="BR184">
        <v>0</v>
      </c>
      <c r="BS184">
        <v>14</v>
      </c>
      <c r="BT184">
        <v>0</v>
      </c>
      <c r="BU184">
        <v>14</v>
      </c>
      <c r="BW184">
        <v>14</v>
      </c>
      <c r="BX184">
        <v>0</v>
      </c>
      <c r="BY184">
        <v>14</v>
      </c>
      <c r="BZ184">
        <v>0</v>
      </c>
      <c r="CA184">
        <v>14</v>
      </c>
      <c r="CB184">
        <v>14</v>
      </c>
      <c r="CC184">
        <v>0</v>
      </c>
      <c r="CD184">
        <v>0</v>
      </c>
      <c r="CE184">
        <v>14</v>
      </c>
      <c r="CF184">
        <v>94</v>
      </c>
      <c r="CG184">
        <v>108</v>
      </c>
      <c r="CH184">
        <v>108</v>
      </c>
      <c r="CI184">
        <v>0</v>
      </c>
      <c r="CJ184">
        <v>0</v>
      </c>
      <c r="CK184">
        <v>14</v>
      </c>
      <c r="CL184">
        <v>80</v>
      </c>
      <c r="CM184">
        <v>94</v>
      </c>
      <c r="CO184">
        <v>94</v>
      </c>
      <c r="CP184">
        <v>0</v>
      </c>
      <c r="CQ184">
        <v>14</v>
      </c>
      <c r="CR184">
        <v>66</v>
      </c>
      <c r="CS184">
        <v>80</v>
      </c>
      <c r="CU184">
        <v>80</v>
      </c>
      <c r="CV184">
        <v>0</v>
      </c>
      <c r="CW184">
        <v>14</v>
      </c>
      <c r="CX184">
        <v>52</v>
      </c>
      <c r="CY184">
        <v>66</v>
      </c>
      <c r="DA184">
        <v>66</v>
      </c>
      <c r="DB184">
        <v>0</v>
      </c>
      <c r="DC184">
        <v>14</v>
      </c>
      <c r="DD184">
        <v>38</v>
      </c>
      <c r="DE184">
        <v>52</v>
      </c>
      <c r="DG184">
        <v>52</v>
      </c>
      <c r="DH184">
        <v>0</v>
      </c>
      <c r="DI184">
        <v>14</v>
      </c>
      <c r="DJ184">
        <v>24</v>
      </c>
      <c r="DK184">
        <v>38</v>
      </c>
      <c r="DM184">
        <v>38</v>
      </c>
      <c r="DN184">
        <v>0</v>
      </c>
      <c r="DO184">
        <v>10</v>
      </c>
      <c r="DP184">
        <v>14</v>
      </c>
      <c r="DQ184">
        <v>24</v>
      </c>
      <c r="DS184">
        <v>24</v>
      </c>
      <c r="DT184">
        <v>0</v>
      </c>
      <c r="DU184">
        <v>0</v>
      </c>
      <c r="DV184">
        <v>14</v>
      </c>
      <c r="DW184">
        <v>14</v>
      </c>
      <c r="DY184">
        <v>14</v>
      </c>
      <c r="DZ184">
        <v>0</v>
      </c>
      <c r="EA184">
        <v>0</v>
      </c>
      <c r="EB184">
        <v>14</v>
      </c>
      <c r="EC184">
        <v>14</v>
      </c>
      <c r="EE184">
        <v>14</v>
      </c>
      <c r="EF184">
        <v>0</v>
      </c>
      <c r="EG184">
        <v>0</v>
      </c>
      <c r="EH184">
        <v>14</v>
      </c>
      <c r="EI184">
        <v>14</v>
      </c>
      <c r="EK184">
        <v>14</v>
      </c>
      <c r="EL184">
        <v>0</v>
      </c>
      <c r="EM184">
        <v>0</v>
      </c>
      <c r="EN184">
        <v>14</v>
      </c>
      <c r="EO184">
        <v>14</v>
      </c>
      <c r="EQ184">
        <v>14</v>
      </c>
      <c r="ER184">
        <v>0</v>
      </c>
      <c r="ES184">
        <v>14</v>
      </c>
      <c r="ET184">
        <v>0</v>
      </c>
      <c r="EU184">
        <v>14</v>
      </c>
      <c r="EW184">
        <v>14</v>
      </c>
      <c r="EX184">
        <v>0</v>
      </c>
      <c r="EY184">
        <v>14</v>
      </c>
      <c r="EZ184">
        <v>0</v>
      </c>
      <c r="FA184">
        <v>14</v>
      </c>
      <c r="FB184">
        <v>14</v>
      </c>
      <c r="FC184">
        <v>0</v>
      </c>
      <c r="FD184">
        <v>0</v>
      </c>
      <c r="FE184">
        <v>14</v>
      </c>
      <c r="FF184">
        <v>14</v>
      </c>
      <c r="FG184">
        <v>28</v>
      </c>
      <c r="FH184">
        <v>28</v>
      </c>
      <c r="FI184">
        <v>0</v>
      </c>
      <c r="FJ184">
        <v>0</v>
      </c>
      <c r="FK184">
        <v>14</v>
      </c>
      <c r="FL184">
        <v>0</v>
      </c>
      <c r="FM184">
        <v>14</v>
      </c>
      <c r="FO184">
        <v>14</v>
      </c>
      <c r="FP184">
        <v>0</v>
      </c>
      <c r="FQ184">
        <v>14</v>
      </c>
      <c r="FR184">
        <v>14</v>
      </c>
      <c r="FS184">
        <v>28</v>
      </c>
      <c r="FT184">
        <v>28</v>
      </c>
      <c r="FU184">
        <v>0</v>
      </c>
      <c r="FV184">
        <v>0</v>
      </c>
      <c r="FW184">
        <v>14</v>
      </c>
      <c r="FX184">
        <v>0</v>
      </c>
      <c r="FY184">
        <v>14</v>
      </c>
      <c r="GA184">
        <v>14</v>
      </c>
      <c r="GB184">
        <v>0</v>
      </c>
      <c r="GC184">
        <v>14</v>
      </c>
      <c r="GD184">
        <v>0</v>
      </c>
      <c r="GE184">
        <v>14</v>
      </c>
      <c r="GF184">
        <v>14</v>
      </c>
      <c r="GG184">
        <v>0</v>
      </c>
      <c r="GH184">
        <v>0</v>
      </c>
      <c r="GI184">
        <v>14</v>
      </c>
      <c r="GJ184">
        <v>0</v>
      </c>
      <c r="GK184">
        <v>14</v>
      </c>
      <c r="GL184">
        <v>14</v>
      </c>
      <c r="GM184">
        <v>0</v>
      </c>
      <c r="GN184">
        <v>0</v>
      </c>
      <c r="GO184">
        <v>14</v>
      </c>
      <c r="GP184">
        <v>14</v>
      </c>
      <c r="GQ184">
        <v>28</v>
      </c>
      <c r="GR184">
        <v>28</v>
      </c>
      <c r="GS184">
        <v>0</v>
      </c>
      <c r="GT184">
        <v>0</v>
      </c>
      <c r="GU184">
        <v>14</v>
      </c>
      <c r="GV184">
        <v>0</v>
      </c>
      <c r="GW184">
        <v>14</v>
      </c>
      <c r="GY184">
        <v>14</v>
      </c>
      <c r="GZ184">
        <v>0</v>
      </c>
      <c r="HA184">
        <v>14</v>
      </c>
      <c r="HB184">
        <v>14</v>
      </c>
      <c r="HC184">
        <v>28</v>
      </c>
      <c r="HD184">
        <v>28</v>
      </c>
      <c r="HE184">
        <v>0</v>
      </c>
      <c r="HF184">
        <v>0</v>
      </c>
      <c r="HG184">
        <v>14</v>
      </c>
      <c r="HH184">
        <v>0</v>
      </c>
      <c r="HI184">
        <v>14</v>
      </c>
      <c r="HK184">
        <v>14</v>
      </c>
      <c r="HL184">
        <v>0</v>
      </c>
      <c r="HM184">
        <v>14</v>
      </c>
      <c r="HN184">
        <v>0</v>
      </c>
      <c r="HO184">
        <v>14</v>
      </c>
      <c r="HP184">
        <v>14</v>
      </c>
      <c r="HQ184">
        <v>0</v>
      </c>
      <c r="HR184">
        <v>0</v>
      </c>
      <c r="HS184">
        <v>14</v>
      </c>
      <c r="HT184">
        <v>0</v>
      </c>
      <c r="HU184">
        <v>14</v>
      </c>
      <c r="HV184">
        <v>14</v>
      </c>
      <c r="HW184">
        <v>0</v>
      </c>
      <c r="HX184">
        <v>0</v>
      </c>
      <c r="HY184">
        <v>14</v>
      </c>
      <c r="HZ184">
        <v>14</v>
      </c>
      <c r="IA184">
        <v>28</v>
      </c>
      <c r="IB184">
        <v>28</v>
      </c>
      <c r="IC184">
        <v>0</v>
      </c>
      <c r="ID184">
        <v>0</v>
      </c>
      <c r="IE184">
        <v>14</v>
      </c>
      <c r="IF184">
        <v>0</v>
      </c>
      <c r="IG184">
        <v>14</v>
      </c>
      <c r="II184">
        <v>14</v>
      </c>
      <c r="IJ184">
        <v>0</v>
      </c>
      <c r="IK184">
        <v>0</v>
      </c>
      <c r="IL184">
        <v>0</v>
      </c>
      <c r="IM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</row>
    <row r="185" spans="1:327" hidden="1" x14ac:dyDescent="0.25">
      <c r="A185">
        <v>1</v>
      </c>
      <c r="B185">
        <v>695</v>
      </c>
      <c r="C185" t="s">
        <v>605</v>
      </c>
      <c r="D185" t="s">
        <v>606</v>
      </c>
      <c r="E185" t="e">
        <v>#REF!</v>
      </c>
      <c r="F185" t="s">
        <v>607</v>
      </c>
      <c r="H185" t="s">
        <v>608</v>
      </c>
      <c r="I185" t="s">
        <v>64</v>
      </c>
      <c r="J185">
        <v>0</v>
      </c>
      <c r="K185">
        <v>14</v>
      </c>
      <c r="L185">
        <v>28</v>
      </c>
      <c r="M185">
        <v>42</v>
      </c>
      <c r="N185">
        <v>42</v>
      </c>
      <c r="O185">
        <v>0</v>
      </c>
      <c r="P185">
        <v>0</v>
      </c>
      <c r="Q185">
        <v>14</v>
      </c>
      <c r="R185">
        <v>14</v>
      </c>
      <c r="S185">
        <v>28</v>
      </c>
      <c r="U185">
        <v>28</v>
      </c>
      <c r="V185">
        <v>0</v>
      </c>
      <c r="W185">
        <v>14</v>
      </c>
      <c r="X185">
        <v>0</v>
      </c>
      <c r="Y185">
        <v>14</v>
      </c>
      <c r="AA185">
        <v>14</v>
      </c>
      <c r="AB185">
        <v>0</v>
      </c>
      <c r="AC185">
        <v>14</v>
      </c>
      <c r="AD185">
        <v>34</v>
      </c>
      <c r="AE185">
        <v>48</v>
      </c>
      <c r="AF185">
        <v>48</v>
      </c>
      <c r="AG185">
        <v>0</v>
      </c>
      <c r="AH185">
        <v>0</v>
      </c>
      <c r="AI185">
        <v>10</v>
      </c>
      <c r="AJ185">
        <v>24</v>
      </c>
      <c r="AK185">
        <v>34</v>
      </c>
      <c r="AM185">
        <v>34</v>
      </c>
      <c r="AN185">
        <v>0</v>
      </c>
      <c r="AO185">
        <v>14</v>
      </c>
      <c r="AP185">
        <v>10</v>
      </c>
      <c r="AQ185">
        <v>24</v>
      </c>
      <c r="AS185">
        <v>24</v>
      </c>
      <c r="AT185">
        <v>0</v>
      </c>
      <c r="AU185">
        <v>10</v>
      </c>
      <c r="AV185">
        <v>0</v>
      </c>
      <c r="AW185">
        <v>10</v>
      </c>
      <c r="AY185">
        <v>10</v>
      </c>
      <c r="AZ185">
        <v>0</v>
      </c>
      <c r="BA185">
        <v>14</v>
      </c>
      <c r="BB185">
        <v>140</v>
      </c>
      <c r="BC185">
        <v>154</v>
      </c>
      <c r="BD185">
        <v>154</v>
      </c>
      <c r="BE185">
        <v>0</v>
      </c>
      <c r="BF185">
        <v>0</v>
      </c>
      <c r="BG185">
        <v>14</v>
      </c>
      <c r="BH185">
        <v>126</v>
      </c>
      <c r="BI185">
        <v>140</v>
      </c>
      <c r="BK185">
        <v>140</v>
      </c>
      <c r="BL185">
        <v>0</v>
      </c>
      <c r="BM185">
        <v>14</v>
      </c>
      <c r="BN185">
        <v>112</v>
      </c>
      <c r="BO185">
        <v>126</v>
      </c>
      <c r="BQ185">
        <v>126</v>
      </c>
      <c r="BR185">
        <v>0</v>
      </c>
      <c r="BS185">
        <v>14</v>
      </c>
      <c r="BT185">
        <v>98</v>
      </c>
      <c r="BU185">
        <v>112</v>
      </c>
      <c r="BW185">
        <v>112</v>
      </c>
      <c r="BX185">
        <v>0</v>
      </c>
      <c r="BY185">
        <v>14</v>
      </c>
      <c r="BZ185">
        <v>84</v>
      </c>
      <c r="CA185">
        <v>98</v>
      </c>
      <c r="CC185">
        <v>98</v>
      </c>
      <c r="CD185">
        <v>0</v>
      </c>
      <c r="CE185">
        <v>14</v>
      </c>
      <c r="CF185">
        <v>70</v>
      </c>
      <c r="CG185">
        <v>84</v>
      </c>
      <c r="CI185">
        <v>84</v>
      </c>
      <c r="CJ185">
        <v>0</v>
      </c>
      <c r="CK185">
        <v>14</v>
      </c>
      <c r="CL185">
        <v>56</v>
      </c>
      <c r="CM185">
        <v>70</v>
      </c>
      <c r="CO185">
        <v>70</v>
      </c>
      <c r="CP185">
        <v>0</v>
      </c>
      <c r="CQ185">
        <v>14</v>
      </c>
      <c r="CR185">
        <v>42</v>
      </c>
      <c r="CS185">
        <v>56</v>
      </c>
      <c r="CU185">
        <v>56</v>
      </c>
      <c r="CV185">
        <v>0</v>
      </c>
      <c r="CW185">
        <v>14</v>
      </c>
      <c r="CX185">
        <v>28</v>
      </c>
      <c r="CY185">
        <v>42</v>
      </c>
      <c r="DA185">
        <v>42</v>
      </c>
      <c r="DB185">
        <v>0</v>
      </c>
      <c r="DC185">
        <v>14</v>
      </c>
      <c r="DD185">
        <v>14</v>
      </c>
      <c r="DE185">
        <v>28</v>
      </c>
      <c r="DG185">
        <v>28</v>
      </c>
      <c r="DH185">
        <v>0</v>
      </c>
      <c r="DI185">
        <v>14</v>
      </c>
      <c r="DJ185">
        <v>0</v>
      </c>
      <c r="DK185">
        <v>14</v>
      </c>
      <c r="DM185">
        <v>14</v>
      </c>
      <c r="DN185">
        <v>0</v>
      </c>
      <c r="DO185">
        <v>10</v>
      </c>
      <c r="DP185">
        <v>98</v>
      </c>
      <c r="DQ185">
        <v>108</v>
      </c>
      <c r="DR185">
        <v>108</v>
      </c>
      <c r="DS185">
        <v>0</v>
      </c>
      <c r="DT185">
        <v>0</v>
      </c>
      <c r="DU185">
        <v>0</v>
      </c>
      <c r="DV185">
        <v>98</v>
      </c>
      <c r="DW185">
        <v>98</v>
      </c>
      <c r="DY185">
        <v>98</v>
      </c>
      <c r="DZ185">
        <v>0</v>
      </c>
      <c r="EA185">
        <v>0</v>
      </c>
      <c r="EB185">
        <v>98</v>
      </c>
      <c r="EC185">
        <v>98</v>
      </c>
      <c r="EE185">
        <v>98</v>
      </c>
      <c r="EF185">
        <v>0</v>
      </c>
      <c r="EG185">
        <v>0</v>
      </c>
      <c r="EH185">
        <v>98</v>
      </c>
      <c r="EI185">
        <v>98</v>
      </c>
      <c r="EK185">
        <v>98</v>
      </c>
      <c r="EL185">
        <v>0</v>
      </c>
      <c r="EM185">
        <v>0</v>
      </c>
      <c r="EN185">
        <v>98</v>
      </c>
      <c r="EO185">
        <v>98</v>
      </c>
      <c r="EQ185">
        <v>98</v>
      </c>
      <c r="ER185">
        <v>0</v>
      </c>
      <c r="ES185">
        <v>14</v>
      </c>
      <c r="ET185">
        <v>84</v>
      </c>
      <c r="EU185">
        <v>98</v>
      </c>
      <c r="EW185">
        <v>98</v>
      </c>
      <c r="EX185">
        <v>0</v>
      </c>
      <c r="EY185">
        <v>14</v>
      </c>
      <c r="EZ185">
        <v>70</v>
      </c>
      <c r="FA185">
        <v>84</v>
      </c>
      <c r="FC185">
        <v>84</v>
      </c>
      <c r="FD185">
        <v>0</v>
      </c>
      <c r="FE185">
        <v>14</v>
      </c>
      <c r="FF185">
        <v>56</v>
      </c>
      <c r="FG185">
        <v>70</v>
      </c>
      <c r="FI185">
        <v>70</v>
      </c>
      <c r="FJ185">
        <v>0</v>
      </c>
      <c r="FK185">
        <v>14</v>
      </c>
      <c r="FL185">
        <v>42</v>
      </c>
      <c r="FM185">
        <v>56</v>
      </c>
      <c r="FO185">
        <v>56</v>
      </c>
      <c r="FP185">
        <v>0</v>
      </c>
      <c r="FQ185">
        <v>14</v>
      </c>
      <c r="FR185">
        <v>28</v>
      </c>
      <c r="FS185">
        <v>42</v>
      </c>
      <c r="FU185">
        <v>42</v>
      </c>
      <c r="FV185">
        <v>0</v>
      </c>
      <c r="FW185">
        <v>14</v>
      </c>
      <c r="FX185">
        <v>14</v>
      </c>
      <c r="FY185">
        <v>28</v>
      </c>
      <c r="GA185">
        <v>28</v>
      </c>
      <c r="GB185">
        <v>0</v>
      </c>
      <c r="GC185">
        <v>14</v>
      </c>
      <c r="GD185">
        <v>0</v>
      </c>
      <c r="GE185">
        <v>14</v>
      </c>
      <c r="GG185">
        <v>14</v>
      </c>
      <c r="GH185">
        <v>14</v>
      </c>
      <c r="GI185">
        <v>14</v>
      </c>
      <c r="GJ185">
        <v>70</v>
      </c>
      <c r="GK185">
        <v>98</v>
      </c>
      <c r="GL185">
        <v>98</v>
      </c>
      <c r="GM185">
        <v>0</v>
      </c>
      <c r="GN185">
        <v>3.5</v>
      </c>
      <c r="GO185">
        <v>14</v>
      </c>
      <c r="GP185">
        <v>52.5</v>
      </c>
      <c r="GQ185">
        <v>70</v>
      </c>
      <c r="GS185">
        <v>70</v>
      </c>
      <c r="GT185">
        <v>3.5</v>
      </c>
      <c r="GU185">
        <v>14</v>
      </c>
      <c r="GV185">
        <v>35</v>
      </c>
      <c r="GW185">
        <v>52.5</v>
      </c>
      <c r="GY185">
        <v>52.5</v>
      </c>
      <c r="GZ185">
        <v>3.5</v>
      </c>
      <c r="HA185">
        <v>14</v>
      </c>
      <c r="HB185">
        <v>17.5</v>
      </c>
      <c r="HC185">
        <v>35</v>
      </c>
      <c r="HE185">
        <v>35</v>
      </c>
      <c r="HF185">
        <v>3.5</v>
      </c>
      <c r="HG185">
        <v>14</v>
      </c>
      <c r="HH185">
        <v>0</v>
      </c>
      <c r="HI185">
        <v>17.5</v>
      </c>
      <c r="HK185">
        <v>17.5</v>
      </c>
      <c r="HL185">
        <v>3.5</v>
      </c>
      <c r="HM185">
        <v>14</v>
      </c>
      <c r="HN185">
        <v>55</v>
      </c>
      <c r="HO185">
        <v>72.5</v>
      </c>
      <c r="HP185">
        <v>72.5</v>
      </c>
      <c r="HQ185">
        <v>0</v>
      </c>
      <c r="HR185">
        <v>3.5</v>
      </c>
      <c r="HS185">
        <v>14</v>
      </c>
      <c r="HT185">
        <v>37.5</v>
      </c>
      <c r="HU185">
        <v>55</v>
      </c>
      <c r="HW185">
        <v>55</v>
      </c>
      <c r="HX185">
        <v>3.5</v>
      </c>
      <c r="HY185">
        <v>14</v>
      </c>
      <c r="HZ185">
        <v>20</v>
      </c>
      <c r="IA185">
        <v>37.5</v>
      </c>
      <c r="IC185">
        <v>37.5</v>
      </c>
      <c r="ID185">
        <v>3.5</v>
      </c>
      <c r="IE185">
        <v>14</v>
      </c>
      <c r="IF185">
        <v>52.5</v>
      </c>
      <c r="IG185">
        <v>70</v>
      </c>
      <c r="IH185">
        <v>50</v>
      </c>
      <c r="II185">
        <v>20</v>
      </c>
      <c r="IJ185">
        <v>0</v>
      </c>
      <c r="IK185">
        <v>17.5</v>
      </c>
      <c r="IL185">
        <v>35</v>
      </c>
      <c r="IM185">
        <v>52.5</v>
      </c>
      <c r="IO185">
        <v>52.5</v>
      </c>
      <c r="IP185">
        <v>0</v>
      </c>
      <c r="IQ185">
        <v>17.5</v>
      </c>
      <c r="IR185">
        <v>17.5</v>
      </c>
      <c r="IS185">
        <v>35</v>
      </c>
      <c r="IU185">
        <v>35</v>
      </c>
      <c r="IV185">
        <v>0</v>
      </c>
      <c r="IW185">
        <v>17.5</v>
      </c>
      <c r="IX185">
        <v>0</v>
      </c>
      <c r="IY185">
        <v>17.5</v>
      </c>
      <c r="JA185">
        <v>17.5</v>
      </c>
      <c r="JB185">
        <v>0</v>
      </c>
      <c r="JC185">
        <v>17.5</v>
      </c>
      <c r="JD185">
        <v>0</v>
      </c>
      <c r="JE185">
        <v>17.5</v>
      </c>
      <c r="JF185">
        <v>17.5</v>
      </c>
      <c r="JG185">
        <v>0</v>
      </c>
      <c r="JH185">
        <v>0</v>
      </c>
      <c r="JI185">
        <v>0</v>
      </c>
      <c r="JJ185">
        <v>0</v>
      </c>
      <c r="JK185">
        <v>0</v>
      </c>
      <c r="JM185">
        <v>0</v>
      </c>
      <c r="JN185">
        <v>0</v>
      </c>
      <c r="JO185">
        <v>17.5</v>
      </c>
      <c r="JP185">
        <v>17.5</v>
      </c>
      <c r="JQ185">
        <v>35</v>
      </c>
      <c r="JR185">
        <v>35</v>
      </c>
      <c r="JS185">
        <v>0</v>
      </c>
      <c r="JT185">
        <v>0</v>
      </c>
      <c r="JU185">
        <v>17.5</v>
      </c>
      <c r="JV185">
        <v>0</v>
      </c>
      <c r="JW185">
        <v>17.5</v>
      </c>
      <c r="JY185">
        <v>17.5</v>
      </c>
      <c r="JZ185">
        <v>0</v>
      </c>
      <c r="KA185">
        <v>0</v>
      </c>
      <c r="KB185">
        <v>0</v>
      </c>
      <c r="KC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</row>
    <row r="186" spans="1:327" hidden="1" x14ac:dyDescent="0.25">
      <c r="A186">
        <v>1</v>
      </c>
      <c r="B186">
        <v>696</v>
      </c>
      <c r="C186" t="s">
        <v>609</v>
      </c>
      <c r="D186" t="s">
        <v>610</v>
      </c>
      <c r="E186" t="e">
        <v>#REF!</v>
      </c>
      <c r="I186" t="s">
        <v>64</v>
      </c>
      <c r="J186">
        <v>0</v>
      </c>
      <c r="K186">
        <v>14</v>
      </c>
      <c r="L186">
        <v>0</v>
      </c>
      <c r="M186">
        <v>14</v>
      </c>
      <c r="O186">
        <v>14</v>
      </c>
      <c r="P186">
        <v>0</v>
      </c>
      <c r="Q186">
        <v>14</v>
      </c>
      <c r="R186">
        <v>38</v>
      </c>
      <c r="S186">
        <v>52</v>
      </c>
      <c r="T186">
        <v>52</v>
      </c>
      <c r="U186">
        <v>0</v>
      </c>
      <c r="V186">
        <v>0</v>
      </c>
      <c r="W186">
        <v>14</v>
      </c>
      <c r="X186">
        <v>24</v>
      </c>
      <c r="Y186">
        <v>38</v>
      </c>
      <c r="AA186">
        <v>38</v>
      </c>
      <c r="AB186">
        <v>0</v>
      </c>
      <c r="AC186">
        <v>14</v>
      </c>
      <c r="AD186">
        <v>10</v>
      </c>
      <c r="AE186">
        <v>24</v>
      </c>
      <c r="AG186">
        <v>24</v>
      </c>
      <c r="AH186">
        <v>0</v>
      </c>
      <c r="AI186">
        <v>10</v>
      </c>
      <c r="AJ186">
        <v>0</v>
      </c>
      <c r="AK186">
        <v>10</v>
      </c>
      <c r="AM186">
        <v>10</v>
      </c>
      <c r="AN186">
        <v>0</v>
      </c>
      <c r="AO186">
        <v>14</v>
      </c>
      <c r="AP186">
        <v>66</v>
      </c>
      <c r="AQ186">
        <v>80</v>
      </c>
      <c r="AR186">
        <v>80</v>
      </c>
      <c r="AS186">
        <v>0</v>
      </c>
      <c r="AT186">
        <v>0</v>
      </c>
      <c r="AU186">
        <v>10</v>
      </c>
      <c r="AV186">
        <v>56</v>
      </c>
      <c r="AW186">
        <v>66</v>
      </c>
      <c r="AY186">
        <v>66</v>
      </c>
      <c r="AZ186">
        <v>0</v>
      </c>
      <c r="BA186">
        <v>14</v>
      </c>
      <c r="BB186">
        <v>42</v>
      </c>
      <c r="BC186">
        <v>56</v>
      </c>
      <c r="BE186">
        <v>56</v>
      </c>
      <c r="BF186">
        <v>0</v>
      </c>
      <c r="BG186">
        <v>14</v>
      </c>
      <c r="BH186">
        <v>28</v>
      </c>
      <c r="BI186">
        <v>42</v>
      </c>
      <c r="BK186">
        <v>42</v>
      </c>
      <c r="BL186">
        <v>0</v>
      </c>
      <c r="BM186">
        <v>14</v>
      </c>
      <c r="BN186">
        <v>14</v>
      </c>
      <c r="BO186">
        <v>28</v>
      </c>
      <c r="BQ186">
        <v>28</v>
      </c>
      <c r="BR186">
        <v>0</v>
      </c>
      <c r="BS186">
        <v>14</v>
      </c>
      <c r="BT186">
        <v>0</v>
      </c>
      <c r="BU186">
        <v>14</v>
      </c>
      <c r="BW186">
        <v>14</v>
      </c>
      <c r="BX186">
        <v>0</v>
      </c>
      <c r="BY186">
        <v>14</v>
      </c>
      <c r="BZ186">
        <v>94</v>
      </c>
      <c r="CA186">
        <v>108</v>
      </c>
      <c r="CB186">
        <v>108</v>
      </c>
      <c r="CC186">
        <v>0</v>
      </c>
      <c r="CD186">
        <v>0</v>
      </c>
      <c r="CE186">
        <v>14</v>
      </c>
      <c r="CF186">
        <v>80</v>
      </c>
      <c r="CG186">
        <v>94</v>
      </c>
      <c r="CI186">
        <v>94</v>
      </c>
      <c r="CJ186">
        <v>0</v>
      </c>
      <c r="CK186">
        <v>14</v>
      </c>
      <c r="CL186">
        <v>66</v>
      </c>
      <c r="CM186">
        <v>80</v>
      </c>
      <c r="CO186">
        <v>80</v>
      </c>
      <c r="CP186">
        <v>0</v>
      </c>
      <c r="CQ186">
        <v>14</v>
      </c>
      <c r="CR186">
        <v>52</v>
      </c>
      <c r="CS186">
        <v>66</v>
      </c>
      <c r="CU186">
        <v>66</v>
      </c>
      <c r="CV186">
        <v>0</v>
      </c>
      <c r="CW186">
        <v>14</v>
      </c>
      <c r="CX186">
        <v>38</v>
      </c>
      <c r="CY186">
        <v>52</v>
      </c>
      <c r="DA186">
        <v>52</v>
      </c>
      <c r="DB186">
        <v>0</v>
      </c>
      <c r="DC186">
        <v>14</v>
      </c>
      <c r="DD186">
        <v>24</v>
      </c>
      <c r="DE186">
        <v>38</v>
      </c>
      <c r="DG186">
        <v>38</v>
      </c>
      <c r="DH186">
        <v>0</v>
      </c>
      <c r="DI186">
        <v>14</v>
      </c>
      <c r="DJ186">
        <v>10</v>
      </c>
      <c r="DK186">
        <v>24</v>
      </c>
      <c r="DM186">
        <v>24</v>
      </c>
      <c r="DN186">
        <v>0</v>
      </c>
      <c r="DO186">
        <v>10</v>
      </c>
      <c r="DP186">
        <v>0</v>
      </c>
      <c r="DQ186">
        <v>10</v>
      </c>
      <c r="DS186">
        <v>10</v>
      </c>
      <c r="DT186">
        <v>0</v>
      </c>
      <c r="DU186">
        <v>0</v>
      </c>
      <c r="DV186">
        <v>0</v>
      </c>
      <c r="DW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Q186">
        <v>0</v>
      </c>
      <c r="ER186">
        <v>0</v>
      </c>
      <c r="ES186">
        <v>14</v>
      </c>
      <c r="ET186">
        <v>14</v>
      </c>
      <c r="EU186">
        <v>28</v>
      </c>
      <c r="EV186">
        <v>28</v>
      </c>
      <c r="EW186">
        <v>0</v>
      </c>
      <c r="EX186">
        <v>0</v>
      </c>
      <c r="EY186">
        <v>14</v>
      </c>
      <c r="EZ186">
        <v>0</v>
      </c>
      <c r="FA186">
        <v>14</v>
      </c>
      <c r="FC186">
        <v>14</v>
      </c>
      <c r="FD186">
        <v>0</v>
      </c>
      <c r="FE186">
        <v>14</v>
      </c>
      <c r="FF186">
        <v>0</v>
      </c>
      <c r="FG186">
        <v>14</v>
      </c>
      <c r="FH186">
        <v>14</v>
      </c>
      <c r="FI186">
        <v>0</v>
      </c>
      <c r="FJ186">
        <v>0</v>
      </c>
      <c r="FK186">
        <v>14</v>
      </c>
      <c r="FL186">
        <v>14</v>
      </c>
      <c r="FM186">
        <v>28</v>
      </c>
      <c r="FN186">
        <v>28</v>
      </c>
      <c r="FO186">
        <v>0</v>
      </c>
      <c r="FP186">
        <v>0</v>
      </c>
      <c r="FQ186">
        <v>14</v>
      </c>
      <c r="FR186">
        <v>0</v>
      </c>
      <c r="FS186">
        <v>14</v>
      </c>
      <c r="FU186">
        <v>14</v>
      </c>
      <c r="FV186">
        <v>0</v>
      </c>
      <c r="FW186">
        <v>14</v>
      </c>
      <c r="FX186">
        <v>14</v>
      </c>
      <c r="FY186">
        <v>28</v>
      </c>
      <c r="FZ186">
        <v>28</v>
      </c>
      <c r="GA186">
        <v>0</v>
      </c>
      <c r="GB186">
        <v>0</v>
      </c>
      <c r="GC186">
        <v>14</v>
      </c>
      <c r="GD186">
        <v>0</v>
      </c>
      <c r="GE186">
        <v>14</v>
      </c>
      <c r="GG186">
        <v>14</v>
      </c>
      <c r="GH186">
        <v>0</v>
      </c>
      <c r="GI186">
        <v>14</v>
      </c>
      <c r="GJ186">
        <v>28</v>
      </c>
      <c r="GK186">
        <v>42</v>
      </c>
      <c r="GL186">
        <v>42</v>
      </c>
      <c r="GM186">
        <v>0</v>
      </c>
      <c r="GN186">
        <v>0</v>
      </c>
      <c r="GO186">
        <v>14</v>
      </c>
      <c r="GP186">
        <v>14</v>
      </c>
      <c r="GQ186">
        <v>28</v>
      </c>
      <c r="GS186">
        <v>28</v>
      </c>
      <c r="GT186">
        <v>0</v>
      </c>
      <c r="GU186">
        <v>14</v>
      </c>
      <c r="GV186">
        <v>0</v>
      </c>
      <c r="GW186">
        <v>14</v>
      </c>
      <c r="GY186">
        <v>14</v>
      </c>
      <c r="GZ186">
        <v>0</v>
      </c>
      <c r="HA186">
        <v>14</v>
      </c>
      <c r="HB186">
        <v>0</v>
      </c>
      <c r="HC186">
        <v>14</v>
      </c>
      <c r="HD186">
        <v>14</v>
      </c>
      <c r="HE186">
        <v>0</v>
      </c>
      <c r="HF186">
        <v>0</v>
      </c>
      <c r="HG186">
        <v>14</v>
      </c>
      <c r="HH186">
        <v>14</v>
      </c>
      <c r="HI186">
        <v>28</v>
      </c>
      <c r="HJ186">
        <v>28</v>
      </c>
      <c r="HK186">
        <v>0</v>
      </c>
      <c r="HL186">
        <v>0</v>
      </c>
      <c r="HM186">
        <v>14</v>
      </c>
      <c r="HN186">
        <v>0</v>
      </c>
      <c r="HO186">
        <v>14</v>
      </c>
      <c r="HQ186">
        <v>14</v>
      </c>
      <c r="HR186">
        <v>0</v>
      </c>
      <c r="HS186">
        <v>14</v>
      </c>
      <c r="HT186">
        <v>14</v>
      </c>
      <c r="HU186">
        <v>28</v>
      </c>
      <c r="HV186">
        <v>28</v>
      </c>
      <c r="HW186">
        <v>0</v>
      </c>
      <c r="HX186">
        <v>0</v>
      </c>
      <c r="HY186">
        <v>14</v>
      </c>
      <c r="HZ186">
        <v>0</v>
      </c>
      <c r="IA186">
        <v>14</v>
      </c>
      <c r="IC186">
        <v>14</v>
      </c>
      <c r="ID186">
        <v>0</v>
      </c>
      <c r="IE186">
        <v>14</v>
      </c>
      <c r="IF186">
        <v>14</v>
      </c>
      <c r="IG186">
        <v>28</v>
      </c>
      <c r="IH186">
        <v>28</v>
      </c>
      <c r="II186">
        <v>0</v>
      </c>
      <c r="IJ186">
        <v>0</v>
      </c>
      <c r="IK186">
        <v>14</v>
      </c>
      <c r="IL186">
        <v>0</v>
      </c>
      <c r="IM186">
        <v>14</v>
      </c>
      <c r="IO186">
        <v>14</v>
      </c>
      <c r="IP186">
        <v>0</v>
      </c>
      <c r="IQ186">
        <v>14</v>
      </c>
      <c r="IR186">
        <v>14</v>
      </c>
      <c r="IS186">
        <v>28</v>
      </c>
      <c r="IT186">
        <v>28</v>
      </c>
      <c r="IU186">
        <v>0</v>
      </c>
      <c r="IV186">
        <v>0</v>
      </c>
      <c r="IW186">
        <v>14</v>
      </c>
      <c r="IX186">
        <v>0</v>
      </c>
      <c r="IY186">
        <v>14</v>
      </c>
      <c r="JA186">
        <v>14</v>
      </c>
      <c r="JB186">
        <v>0</v>
      </c>
      <c r="JC186">
        <v>14</v>
      </c>
      <c r="JD186">
        <v>0</v>
      </c>
      <c r="JE186">
        <v>14</v>
      </c>
      <c r="JF186">
        <v>14</v>
      </c>
      <c r="JG186">
        <v>0</v>
      </c>
      <c r="JH186">
        <v>0</v>
      </c>
      <c r="JI186">
        <v>14</v>
      </c>
      <c r="JJ186">
        <v>0</v>
      </c>
      <c r="JK186">
        <v>14</v>
      </c>
      <c r="JL186">
        <v>14</v>
      </c>
      <c r="JM186">
        <v>0</v>
      </c>
      <c r="JN186">
        <v>0</v>
      </c>
      <c r="JO186">
        <v>14</v>
      </c>
      <c r="JP186">
        <v>0</v>
      </c>
      <c r="JQ186">
        <v>14</v>
      </c>
      <c r="JR186">
        <v>14</v>
      </c>
      <c r="JS186">
        <v>0</v>
      </c>
      <c r="JT186">
        <v>0</v>
      </c>
      <c r="JU186">
        <v>14</v>
      </c>
      <c r="JV186">
        <v>0</v>
      </c>
      <c r="JW186">
        <v>14</v>
      </c>
      <c r="JX186">
        <v>14</v>
      </c>
      <c r="JY186">
        <v>0</v>
      </c>
      <c r="JZ186">
        <v>0</v>
      </c>
      <c r="KA186">
        <v>14</v>
      </c>
      <c r="KB186">
        <v>0</v>
      </c>
      <c r="KC186">
        <v>14</v>
      </c>
      <c r="KD186">
        <v>14</v>
      </c>
      <c r="KE186">
        <v>0</v>
      </c>
      <c r="KF186">
        <v>0</v>
      </c>
      <c r="KG186">
        <v>14</v>
      </c>
      <c r="KH186">
        <v>21</v>
      </c>
      <c r="KI186">
        <v>35</v>
      </c>
      <c r="KJ186">
        <v>35</v>
      </c>
      <c r="KK186">
        <v>0</v>
      </c>
      <c r="KL186">
        <v>0</v>
      </c>
      <c r="KM186">
        <v>14</v>
      </c>
      <c r="KN186">
        <v>7</v>
      </c>
      <c r="KO186">
        <v>21</v>
      </c>
      <c r="KP186">
        <v>0</v>
      </c>
      <c r="KQ186">
        <v>21</v>
      </c>
      <c r="KR186">
        <v>0</v>
      </c>
      <c r="KS186">
        <v>7</v>
      </c>
      <c r="KT186">
        <v>7</v>
      </c>
      <c r="KU186">
        <v>14</v>
      </c>
      <c r="KV186">
        <v>7</v>
      </c>
      <c r="KW186">
        <v>7</v>
      </c>
      <c r="KX186">
        <v>0</v>
      </c>
      <c r="KY186">
        <v>7</v>
      </c>
      <c r="KZ186">
        <v>0</v>
      </c>
      <c r="LA186">
        <v>7</v>
      </c>
      <c r="LB186">
        <v>0</v>
      </c>
      <c r="LC186">
        <v>7</v>
      </c>
      <c r="LD186">
        <v>0</v>
      </c>
      <c r="LE186">
        <v>14</v>
      </c>
      <c r="LF186">
        <v>14</v>
      </c>
      <c r="LG186">
        <v>28</v>
      </c>
      <c r="LH186">
        <v>28</v>
      </c>
      <c r="LI186">
        <v>0</v>
      </c>
      <c r="LJ186">
        <v>0</v>
      </c>
      <c r="LK186">
        <v>14</v>
      </c>
      <c r="LL186">
        <v>0</v>
      </c>
      <c r="LM186">
        <v>14</v>
      </c>
      <c r="LN186">
        <v>0</v>
      </c>
      <c r="LO186">
        <v>14</v>
      </c>
    </row>
    <row r="187" spans="1:327" hidden="1" x14ac:dyDescent="0.25">
      <c r="A187">
        <v>1</v>
      </c>
      <c r="B187">
        <v>700</v>
      </c>
      <c r="C187" t="s">
        <v>611</v>
      </c>
      <c r="D187" t="s">
        <v>612</v>
      </c>
      <c r="E187" t="e">
        <v>#REF!</v>
      </c>
      <c r="G187" t="s">
        <v>613</v>
      </c>
      <c r="I187" t="s">
        <v>64</v>
      </c>
      <c r="J187">
        <v>0</v>
      </c>
      <c r="K187">
        <v>14</v>
      </c>
      <c r="L187">
        <v>0</v>
      </c>
      <c r="M187">
        <v>14</v>
      </c>
      <c r="N187">
        <v>14</v>
      </c>
      <c r="O187">
        <v>0</v>
      </c>
      <c r="P187">
        <v>0</v>
      </c>
      <c r="Q187">
        <v>14</v>
      </c>
      <c r="R187">
        <v>0</v>
      </c>
      <c r="S187">
        <v>14</v>
      </c>
      <c r="T187">
        <v>14</v>
      </c>
      <c r="U187">
        <v>0</v>
      </c>
      <c r="V187">
        <v>0</v>
      </c>
      <c r="W187">
        <v>14</v>
      </c>
      <c r="X187">
        <v>0</v>
      </c>
      <c r="Y187">
        <v>14</v>
      </c>
      <c r="Z187">
        <v>14</v>
      </c>
      <c r="AA187">
        <v>0</v>
      </c>
      <c r="AB187">
        <v>0</v>
      </c>
      <c r="AC187">
        <v>14</v>
      </c>
      <c r="AD187">
        <v>0</v>
      </c>
      <c r="AE187">
        <v>14</v>
      </c>
      <c r="AF187">
        <v>14</v>
      </c>
      <c r="AG187">
        <v>0</v>
      </c>
      <c r="AH187">
        <v>0</v>
      </c>
      <c r="AI187">
        <v>10</v>
      </c>
      <c r="AJ187">
        <v>94</v>
      </c>
      <c r="AK187">
        <v>104</v>
      </c>
      <c r="AL187">
        <v>104</v>
      </c>
      <c r="AM187">
        <v>0</v>
      </c>
      <c r="AN187">
        <v>0</v>
      </c>
      <c r="AO187">
        <v>14</v>
      </c>
      <c r="AP187">
        <v>80</v>
      </c>
      <c r="AQ187">
        <v>94</v>
      </c>
      <c r="AS187">
        <v>94</v>
      </c>
      <c r="AT187">
        <v>0</v>
      </c>
      <c r="AU187">
        <v>10</v>
      </c>
      <c r="AV187">
        <v>70</v>
      </c>
      <c r="AW187">
        <v>80</v>
      </c>
      <c r="AY187">
        <v>80</v>
      </c>
      <c r="AZ187">
        <v>0</v>
      </c>
      <c r="BA187">
        <v>14</v>
      </c>
      <c r="BB187">
        <v>56</v>
      </c>
      <c r="BC187">
        <v>70</v>
      </c>
      <c r="BE187">
        <v>70</v>
      </c>
      <c r="BF187">
        <v>0</v>
      </c>
      <c r="BG187">
        <v>14</v>
      </c>
      <c r="BH187">
        <v>42</v>
      </c>
      <c r="BI187">
        <v>56</v>
      </c>
      <c r="BK187">
        <v>56</v>
      </c>
      <c r="BL187">
        <v>0</v>
      </c>
      <c r="BM187">
        <v>14</v>
      </c>
      <c r="BN187">
        <v>28</v>
      </c>
      <c r="BO187">
        <v>42</v>
      </c>
      <c r="BQ187">
        <v>42</v>
      </c>
      <c r="BR187">
        <v>0</v>
      </c>
      <c r="BS187">
        <v>14</v>
      </c>
      <c r="BT187">
        <v>14</v>
      </c>
      <c r="BU187">
        <v>28</v>
      </c>
      <c r="BW187">
        <v>28</v>
      </c>
      <c r="BX187">
        <v>0</v>
      </c>
      <c r="BY187">
        <v>14</v>
      </c>
      <c r="BZ187">
        <v>0</v>
      </c>
      <c r="CA187">
        <v>14</v>
      </c>
      <c r="CC187">
        <v>14</v>
      </c>
      <c r="CD187">
        <v>0</v>
      </c>
      <c r="CE187">
        <v>14</v>
      </c>
      <c r="CF187">
        <v>94</v>
      </c>
      <c r="CG187">
        <v>108</v>
      </c>
      <c r="CH187">
        <v>108</v>
      </c>
      <c r="CI187">
        <v>0</v>
      </c>
      <c r="CJ187">
        <v>0</v>
      </c>
      <c r="CK187">
        <v>14</v>
      </c>
      <c r="CL187">
        <v>80</v>
      </c>
      <c r="CM187">
        <v>94</v>
      </c>
      <c r="CO187">
        <v>94</v>
      </c>
      <c r="CP187">
        <v>0</v>
      </c>
      <c r="CQ187">
        <v>14</v>
      </c>
      <c r="CR187">
        <v>66</v>
      </c>
      <c r="CS187">
        <v>80</v>
      </c>
      <c r="CU187">
        <v>80</v>
      </c>
      <c r="CV187">
        <v>0</v>
      </c>
      <c r="CW187">
        <v>14</v>
      </c>
      <c r="CX187">
        <v>52</v>
      </c>
      <c r="CY187">
        <v>66</v>
      </c>
      <c r="DA187">
        <v>66</v>
      </c>
      <c r="DB187">
        <v>0</v>
      </c>
      <c r="DC187">
        <v>14</v>
      </c>
      <c r="DD187">
        <v>38</v>
      </c>
      <c r="DE187">
        <v>52</v>
      </c>
      <c r="DG187">
        <v>52</v>
      </c>
      <c r="DH187">
        <v>0</v>
      </c>
      <c r="DI187">
        <v>14</v>
      </c>
      <c r="DJ187">
        <v>24</v>
      </c>
      <c r="DK187">
        <v>38</v>
      </c>
      <c r="DM187">
        <v>38</v>
      </c>
      <c r="DN187">
        <v>0</v>
      </c>
      <c r="DO187">
        <v>10</v>
      </c>
      <c r="DP187">
        <v>14</v>
      </c>
      <c r="DQ187">
        <v>24</v>
      </c>
      <c r="DS187">
        <v>24</v>
      </c>
      <c r="DT187">
        <v>0</v>
      </c>
      <c r="DU187">
        <v>0</v>
      </c>
      <c r="DV187">
        <v>14</v>
      </c>
      <c r="DW187">
        <v>14</v>
      </c>
      <c r="DY187">
        <v>14</v>
      </c>
      <c r="DZ187">
        <v>0</v>
      </c>
      <c r="EA187">
        <v>0</v>
      </c>
      <c r="EB187">
        <v>14</v>
      </c>
      <c r="EC187">
        <v>14</v>
      </c>
      <c r="EE187">
        <v>14</v>
      </c>
      <c r="EF187">
        <v>0</v>
      </c>
      <c r="EG187">
        <v>0</v>
      </c>
      <c r="EH187">
        <v>14</v>
      </c>
      <c r="EI187">
        <v>14</v>
      </c>
      <c r="EK187">
        <v>14</v>
      </c>
      <c r="EL187">
        <v>0</v>
      </c>
      <c r="EM187">
        <v>0</v>
      </c>
      <c r="EN187">
        <v>14</v>
      </c>
      <c r="EO187">
        <v>14</v>
      </c>
      <c r="EQ187">
        <v>14</v>
      </c>
      <c r="ER187">
        <v>0</v>
      </c>
      <c r="ES187">
        <v>14</v>
      </c>
      <c r="ET187">
        <v>0</v>
      </c>
      <c r="EU187">
        <v>14</v>
      </c>
      <c r="EW187">
        <v>14</v>
      </c>
      <c r="EX187">
        <v>0</v>
      </c>
      <c r="EY187">
        <v>14</v>
      </c>
      <c r="EZ187">
        <v>14</v>
      </c>
      <c r="FA187">
        <v>28</v>
      </c>
      <c r="FB187">
        <v>28</v>
      </c>
      <c r="FC187">
        <v>0</v>
      </c>
      <c r="FD187">
        <v>0</v>
      </c>
      <c r="FE187">
        <v>14</v>
      </c>
      <c r="FF187">
        <v>0</v>
      </c>
      <c r="FG187">
        <v>14</v>
      </c>
      <c r="FI187">
        <v>14</v>
      </c>
      <c r="FJ187">
        <v>0</v>
      </c>
      <c r="FK187">
        <v>14</v>
      </c>
      <c r="FL187">
        <v>0</v>
      </c>
      <c r="FM187">
        <v>14</v>
      </c>
      <c r="FN187">
        <v>14</v>
      </c>
      <c r="FO187">
        <v>0</v>
      </c>
      <c r="FP187">
        <v>0</v>
      </c>
      <c r="FQ187">
        <v>14</v>
      </c>
      <c r="FR187">
        <v>14</v>
      </c>
      <c r="FS187">
        <v>28</v>
      </c>
      <c r="FT187">
        <v>28</v>
      </c>
      <c r="FU187">
        <v>0</v>
      </c>
      <c r="FV187">
        <v>0</v>
      </c>
      <c r="FW187">
        <v>14</v>
      </c>
      <c r="FX187">
        <v>0</v>
      </c>
      <c r="FY187">
        <v>14</v>
      </c>
      <c r="GA187">
        <v>14</v>
      </c>
      <c r="GB187">
        <v>0</v>
      </c>
      <c r="GC187">
        <v>14</v>
      </c>
      <c r="GD187">
        <v>0</v>
      </c>
      <c r="GE187">
        <v>14</v>
      </c>
      <c r="GF187">
        <v>14</v>
      </c>
      <c r="GG187">
        <v>0</v>
      </c>
      <c r="GH187">
        <v>0</v>
      </c>
      <c r="GI187">
        <v>14</v>
      </c>
      <c r="GJ187">
        <v>14</v>
      </c>
      <c r="GK187">
        <v>28</v>
      </c>
      <c r="GL187">
        <v>28</v>
      </c>
      <c r="GM187">
        <v>0</v>
      </c>
      <c r="GN187">
        <v>0</v>
      </c>
      <c r="GO187">
        <v>14</v>
      </c>
      <c r="GP187">
        <v>0</v>
      </c>
      <c r="GQ187">
        <v>14</v>
      </c>
      <c r="GS187">
        <v>14</v>
      </c>
      <c r="GT187">
        <v>0</v>
      </c>
      <c r="GU187">
        <v>14</v>
      </c>
      <c r="GV187">
        <v>42</v>
      </c>
      <c r="GW187">
        <v>56</v>
      </c>
      <c r="GX187">
        <v>56</v>
      </c>
      <c r="GY187">
        <v>0</v>
      </c>
      <c r="GZ187">
        <v>0</v>
      </c>
      <c r="HA187">
        <v>14</v>
      </c>
      <c r="HB187">
        <v>28</v>
      </c>
      <c r="HC187">
        <v>42</v>
      </c>
      <c r="HE187">
        <v>42</v>
      </c>
      <c r="HF187">
        <v>0</v>
      </c>
      <c r="HG187">
        <v>14</v>
      </c>
      <c r="HH187">
        <v>14</v>
      </c>
      <c r="HI187">
        <v>28</v>
      </c>
      <c r="HK187">
        <v>28</v>
      </c>
      <c r="HL187">
        <v>0</v>
      </c>
      <c r="HM187">
        <v>14</v>
      </c>
      <c r="HN187">
        <v>0</v>
      </c>
      <c r="HO187">
        <v>14</v>
      </c>
      <c r="HQ187">
        <v>14</v>
      </c>
      <c r="HR187">
        <v>0</v>
      </c>
      <c r="HS187">
        <v>14</v>
      </c>
      <c r="HT187">
        <v>14</v>
      </c>
      <c r="HU187">
        <v>28</v>
      </c>
      <c r="HV187">
        <v>28</v>
      </c>
      <c r="HW187">
        <v>0</v>
      </c>
      <c r="HX187">
        <v>0</v>
      </c>
      <c r="HY187">
        <v>14</v>
      </c>
      <c r="HZ187">
        <v>0</v>
      </c>
      <c r="IA187">
        <v>14</v>
      </c>
      <c r="IC187">
        <v>14</v>
      </c>
      <c r="ID187">
        <v>0</v>
      </c>
      <c r="IE187">
        <v>14</v>
      </c>
      <c r="IF187">
        <v>42</v>
      </c>
      <c r="IG187">
        <v>56</v>
      </c>
      <c r="IH187">
        <v>56</v>
      </c>
      <c r="II187">
        <v>0</v>
      </c>
      <c r="IJ187">
        <v>0</v>
      </c>
      <c r="IK187">
        <v>14</v>
      </c>
      <c r="IL187">
        <v>28</v>
      </c>
      <c r="IM187">
        <v>42</v>
      </c>
      <c r="IO187">
        <v>42</v>
      </c>
      <c r="IP187">
        <v>0</v>
      </c>
      <c r="IQ187">
        <v>14</v>
      </c>
      <c r="IR187">
        <v>14</v>
      </c>
      <c r="IS187">
        <v>28</v>
      </c>
      <c r="IU187">
        <v>28</v>
      </c>
      <c r="IV187">
        <v>0</v>
      </c>
      <c r="IW187">
        <v>14</v>
      </c>
      <c r="IX187">
        <v>0</v>
      </c>
      <c r="IY187">
        <v>14</v>
      </c>
      <c r="JA187">
        <v>14</v>
      </c>
      <c r="JB187">
        <v>0</v>
      </c>
      <c r="JC187">
        <v>14</v>
      </c>
      <c r="JD187">
        <v>28</v>
      </c>
      <c r="JE187">
        <v>42</v>
      </c>
      <c r="JF187">
        <v>42</v>
      </c>
      <c r="JG187">
        <v>0</v>
      </c>
      <c r="JH187">
        <v>0</v>
      </c>
      <c r="JI187">
        <v>14</v>
      </c>
      <c r="JJ187">
        <v>14</v>
      </c>
      <c r="JK187">
        <v>28</v>
      </c>
      <c r="JM187">
        <v>28</v>
      </c>
      <c r="JN187">
        <v>0</v>
      </c>
      <c r="JO187">
        <v>14</v>
      </c>
      <c r="JP187">
        <v>0</v>
      </c>
      <c r="JQ187">
        <v>14</v>
      </c>
      <c r="JS187">
        <v>14</v>
      </c>
      <c r="JT187">
        <v>0</v>
      </c>
      <c r="JU187">
        <v>14</v>
      </c>
      <c r="JV187">
        <v>56</v>
      </c>
      <c r="JW187">
        <v>70</v>
      </c>
      <c r="JX187">
        <v>70</v>
      </c>
      <c r="JY187">
        <v>0</v>
      </c>
      <c r="JZ187">
        <v>0</v>
      </c>
      <c r="KA187">
        <v>14</v>
      </c>
      <c r="KB187">
        <v>42</v>
      </c>
      <c r="KC187">
        <v>56</v>
      </c>
      <c r="KE187">
        <v>56</v>
      </c>
      <c r="KF187">
        <v>0</v>
      </c>
      <c r="KG187">
        <v>14</v>
      </c>
      <c r="KH187">
        <v>28</v>
      </c>
      <c r="KI187">
        <v>42</v>
      </c>
      <c r="KK187">
        <v>42</v>
      </c>
      <c r="KL187">
        <v>0</v>
      </c>
      <c r="KM187">
        <v>14</v>
      </c>
      <c r="KN187">
        <v>14</v>
      </c>
      <c r="KO187">
        <v>28</v>
      </c>
      <c r="KP187">
        <v>0</v>
      </c>
      <c r="KQ187">
        <v>28</v>
      </c>
      <c r="KR187">
        <v>0</v>
      </c>
      <c r="KS187">
        <v>14</v>
      </c>
      <c r="KT187">
        <v>0</v>
      </c>
      <c r="KU187">
        <v>14</v>
      </c>
      <c r="KV187">
        <v>0</v>
      </c>
      <c r="KW187">
        <v>14</v>
      </c>
      <c r="KX187">
        <v>0</v>
      </c>
      <c r="KY187">
        <v>14</v>
      </c>
      <c r="KZ187">
        <v>98</v>
      </c>
      <c r="LA187">
        <v>112</v>
      </c>
      <c r="LB187">
        <v>112</v>
      </c>
      <c r="LC187">
        <v>0</v>
      </c>
      <c r="LD187">
        <v>0</v>
      </c>
      <c r="LE187">
        <v>14</v>
      </c>
      <c r="LF187">
        <v>84</v>
      </c>
      <c r="LG187">
        <v>98</v>
      </c>
      <c r="LH187">
        <v>0</v>
      </c>
      <c r="LI187">
        <v>98</v>
      </c>
      <c r="LJ187">
        <v>0</v>
      </c>
      <c r="LK187">
        <v>14</v>
      </c>
      <c r="LL187">
        <v>70</v>
      </c>
      <c r="LM187">
        <v>84</v>
      </c>
      <c r="LN187">
        <v>0</v>
      </c>
      <c r="LO187">
        <v>84</v>
      </c>
    </row>
    <row r="188" spans="1:327" hidden="1" x14ac:dyDescent="0.25">
      <c r="A188">
        <v>1</v>
      </c>
      <c r="B188">
        <v>701</v>
      </c>
      <c r="C188" t="s">
        <v>614</v>
      </c>
      <c r="D188" t="s">
        <v>615</v>
      </c>
      <c r="E188" t="e">
        <v>#REF!</v>
      </c>
      <c r="I188" t="s">
        <v>108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</row>
    <row r="189" spans="1:327" hidden="1" x14ac:dyDescent="0.25">
      <c r="A189">
        <v>1</v>
      </c>
      <c r="B189">
        <v>702</v>
      </c>
      <c r="C189" t="s">
        <v>616</v>
      </c>
      <c r="D189" t="s">
        <v>617</v>
      </c>
      <c r="E189" t="e">
        <v>#REF!</v>
      </c>
      <c r="G189" t="s">
        <v>618</v>
      </c>
      <c r="H189" t="s">
        <v>619</v>
      </c>
      <c r="I189" t="s">
        <v>112</v>
      </c>
      <c r="J189">
        <v>3.5</v>
      </c>
      <c r="K189">
        <v>14</v>
      </c>
      <c r="L189">
        <v>0</v>
      </c>
      <c r="M189">
        <v>17.5</v>
      </c>
      <c r="N189">
        <v>17.5</v>
      </c>
      <c r="O189">
        <v>0</v>
      </c>
      <c r="P189">
        <v>3.5</v>
      </c>
      <c r="Q189">
        <v>14</v>
      </c>
      <c r="R189">
        <v>0</v>
      </c>
      <c r="S189">
        <v>17.5</v>
      </c>
      <c r="T189">
        <v>17.5</v>
      </c>
      <c r="U189">
        <v>0</v>
      </c>
      <c r="V189">
        <v>3.5</v>
      </c>
      <c r="W189">
        <v>14</v>
      </c>
      <c r="X189">
        <v>35</v>
      </c>
      <c r="Y189">
        <v>52.5</v>
      </c>
      <c r="Z189">
        <v>52.5</v>
      </c>
      <c r="AA189">
        <v>0</v>
      </c>
      <c r="AB189">
        <v>3.5</v>
      </c>
      <c r="AC189">
        <v>14</v>
      </c>
      <c r="AD189">
        <v>17.5</v>
      </c>
      <c r="AE189">
        <v>35</v>
      </c>
      <c r="AG189">
        <v>35</v>
      </c>
      <c r="AH189">
        <v>3.5</v>
      </c>
      <c r="AI189">
        <v>10</v>
      </c>
      <c r="AJ189">
        <v>66</v>
      </c>
      <c r="AK189">
        <v>79.5</v>
      </c>
      <c r="AL189">
        <v>62</v>
      </c>
      <c r="AM189">
        <v>17.5</v>
      </c>
      <c r="AN189">
        <v>3.5</v>
      </c>
      <c r="AO189">
        <v>14</v>
      </c>
      <c r="AP189">
        <v>48.5</v>
      </c>
      <c r="AQ189">
        <v>66</v>
      </c>
      <c r="AS189">
        <v>66</v>
      </c>
      <c r="AT189">
        <v>3.5</v>
      </c>
      <c r="AU189">
        <v>10</v>
      </c>
      <c r="AV189">
        <v>35</v>
      </c>
      <c r="AW189">
        <v>48.5</v>
      </c>
      <c r="AY189">
        <v>48.5</v>
      </c>
      <c r="AZ189">
        <v>3.5</v>
      </c>
      <c r="BA189">
        <v>14</v>
      </c>
      <c r="BB189">
        <v>17.5</v>
      </c>
      <c r="BC189">
        <v>35</v>
      </c>
      <c r="BE189">
        <v>35</v>
      </c>
      <c r="BF189">
        <v>3.5</v>
      </c>
      <c r="BG189">
        <v>14</v>
      </c>
      <c r="BH189">
        <v>0</v>
      </c>
      <c r="BI189">
        <v>17.5</v>
      </c>
      <c r="BK189">
        <v>17.5</v>
      </c>
      <c r="BL189">
        <v>0</v>
      </c>
      <c r="BM189">
        <v>14</v>
      </c>
      <c r="BN189">
        <v>14</v>
      </c>
      <c r="BO189">
        <v>28</v>
      </c>
      <c r="BP189">
        <v>28</v>
      </c>
      <c r="BQ189">
        <v>0</v>
      </c>
      <c r="BR189">
        <v>0</v>
      </c>
      <c r="BS189">
        <v>14</v>
      </c>
      <c r="BT189">
        <v>0</v>
      </c>
      <c r="BU189">
        <v>14</v>
      </c>
      <c r="BW189">
        <v>14</v>
      </c>
      <c r="BX189">
        <v>0</v>
      </c>
      <c r="BY189">
        <v>14</v>
      </c>
      <c r="BZ189">
        <v>14</v>
      </c>
      <c r="CA189">
        <v>28</v>
      </c>
      <c r="CB189">
        <v>28</v>
      </c>
      <c r="CC189">
        <v>0</v>
      </c>
      <c r="CD189">
        <v>0</v>
      </c>
      <c r="CE189">
        <v>14</v>
      </c>
      <c r="CF189">
        <v>0</v>
      </c>
      <c r="CG189">
        <v>14</v>
      </c>
      <c r="CI189">
        <v>14</v>
      </c>
      <c r="CJ189">
        <v>0</v>
      </c>
      <c r="CK189">
        <v>14</v>
      </c>
      <c r="CL189">
        <v>66</v>
      </c>
      <c r="CM189">
        <v>80</v>
      </c>
      <c r="CN189">
        <v>80</v>
      </c>
      <c r="CO189">
        <v>0</v>
      </c>
      <c r="CP189">
        <v>0</v>
      </c>
      <c r="CQ189">
        <v>14</v>
      </c>
      <c r="CR189">
        <v>52</v>
      </c>
      <c r="CS189">
        <v>66</v>
      </c>
      <c r="CU189">
        <v>66</v>
      </c>
      <c r="CV189">
        <v>0</v>
      </c>
      <c r="CW189">
        <v>14</v>
      </c>
      <c r="CX189">
        <v>38</v>
      </c>
      <c r="CY189">
        <v>52</v>
      </c>
      <c r="DA189">
        <v>52</v>
      </c>
      <c r="DB189">
        <v>0</v>
      </c>
      <c r="DC189">
        <v>14</v>
      </c>
      <c r="DD189">
        <v>24</v>
      </c>
      <c r="DE189">
        <v>38</v>
      </c>
      <c r="DG189">
        <v>38</v>
      </c>
      <c r="DH189">
        <v>0</v>
      </c>
      <c r="DI189">
        <v>14</v>
      </c>
      <c r="DJ189">
        <v>10</v>
      </c>
      <c r="DK189">
        <v>24</v>
      </c>
      <c r="DM189">
        <v>24</v>
      </c>
      <c r="DN189">
        <v>0</v>
      </c>
      <c r="DO189">
        <v>10</v>
      </c>
      <c r="DP189">
        <v>0</v>
      </c>
      <c r="DQ189">
        <v>10</v>
      </c>
      <c r="DS189">
        <v>10</v>
      </c>
      <c r="DT189">
        <v>0</v>
      </c>
      <c r="DU189">
        <v>0</v>
      </c>
      <c r="DV189">
        <v>0</v>
      </c>
      <c r="DW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Q189">
        <v>0</v>
      </c>
      <c r="ER189">
        <v>0</v>
      </c>
      <c r="ES189">
        <v>14</v>
      </c>
      <c r="ET189">
        <v>0</v>
      </c>
      <c r="EU189">
        <v>14</v>
      </c>
      <c r="EV189">
        <v>14</v>
      </c>
      <c r="EW189">
        <v>0</v>
      </c>
      <c r="EX189">
        <v>0</v>
      </c>
      <c r="EY189">
        <v>14</v>
      </c>
      <c r="EZ189">
        <v>0</v>
      </c>
      <c r="FA189">
        <v>14</v>
      </c>
      <c r="FB189">
        <v>14</v>
      </c>
      <c r="FC189">
        <v>0</v>
      </c>
      <c r="FD189">
        <v>0</v>
      </c>
      <c r="FE189">
        <v>14</v>
      </c>
      <c r="FF189">
        <v>0</v>
      </c>
      <c r="FG189">
        <v>14</v>
      </c>
      <c r="FH189">
        <v>14</v>
      </c>
      <c r="FI189">
        <v>0</v>
      </c>
      <c r="FJ189">
        <v>0</v>
      </c>
      <c r="FK189">
        <v>14</v>
      </c>
      <c r="FL189">
        <v>0</v>
      </c>
      <c r="FM189">
        <v>14</v>
      </c>
      <c r="FN189">
        <v>14</v>
      </c>
      <c r="FO189">
        <v>0</v>
      </c>
      <c r="FP189">
        <v>0</v>
      </c>
      <c r="FQ189">
        <v>14</v>
      </c>
      <c r="FR189">
        <v>0</v>
      </c>
      <c r="FS189">
        <v>14</v>
      </c>
      <c r="FT189">
        <v>14</v>
      </c>
      <c r="FU189">
        <v>0</v>
      </c>
      <c r="FV189">
        <v>0</v>
      </c>
      <c r="FW189">
        <v>14</v>
      </c>
      <c r="FX189">
        <v>14</v>
      </c>
      <c r="FY189">
        <v>28</v>
      </c>
      <c r="FZ189">
        <v>28</v>
      </c>
      <c r="GA189">
        <v>0</v>
      </c>
      <c r="GB189">
        <v>0</v>
      </c>
      <c r="GC189">
        <v>14</v>
      </c>
      <c r="GD189">
        <v>0</v>
      </c>
      <c r="GE189">
        <v>14</v>
      </c>
      <c r="GG189">
        <v>14</v>
      </c>
      <c r="GH189">
        <v>0</v>
      </c>
      <c r="GI189">
        <v>14</v>
      </c>
      <c r="GJ189">
        <v>14</v>
      </c>
      <c r="GK189">
        <v>28</v>
      </c>
      <c r="GL189">
        <v>28</v>
      </c>
      <c r="GM189">
        <v>0</v>
      </c>
      <c r="GN189">
        <v>0</v>
      </c>
      <c r="GO189">
        <v>14</v>
      </c>
      <c r="GP189">
        <v>42</v>
      </c>
      <c r="GQ189">
        <v>56</v>
      </c>
      <c r="GR189">
        <v>42</v>
      </c>
      <c r="GS189">
        <v>14</v>
      </c>
      <c r="GT189">
        <v>0</v>
      </c>
      <c r="GU189">
        <v>14</v>
      </c>
      <c r="GV189">
        <v>28</v>
      </c>
      <c r="GW189">
        <v>42</v>
      </c>
      <c r="GY189">
        <v>42</v>
      </c>
      <c r="GZ189">
        <v>0</v>
      </c>
      <c r="HA189">
        <v>14</v>
      </c>
      <c r="HB189">
        <v>14</v>
      </c>
      <c r="HC189">
        <v>28</v>
      </c>
      <c r="HE189">
        <v>28</v>
      </c>
      <c r="HF189">
        <v>0</v>
      </c>
      <c r="HG189">
        <v>14</v>
      </c>
      <c r="HH189">
        <v>28</v>
      </c>
      <c r="HI189">
        <v>42</v>
      </c>
      <c r="HJ189">
        <v>28</v>
      </c>
      <c r="HK189">
        <v>14</v>
      </c>
      <c r="HL189">
        <v>0</v>
      </c>
      <c r="HM189">
        <v>14</v>
      </c>
      <c r="HN189">
        <v>14</v>
      </c>
      <c r="HO189">
        <v>28</v>
      </c>
      <c r="HQ189">
        <v>28</v>
      </c>
      <c r="HR189">
        <v>0</v>
      </c>
      <c r="HS189">
        <v>14</v>
      </c>
      <c r="HT189">
        <v>14</v>
      </c>
      <c r="HU189">
        <v>28</v>
      </c>
      <c r="HV189">
        <v>14</v>
      </c>
      <c r="HW189">
        <v>14</v>
      </c>
      <c r="HX189">
        <v>0</v>
      </c>
      <c r="HY189">
        <v>14</v>
      </c>
      <c r="HZ189">
        <v>0</v>
      </c>
      <c r="IA189">
        <v>14</v>
      </c>
      <c r="IC189">
        <v>14</v>
      </c>
      <c r="ID189">
        <v>0</v>
      </c>
      <c r="IE189">
        <v>14</v>
      </c>
      <c r="IF189">
        <v>14</v>
      </c>
      <c r="IG189">
        <v>28</v>
      </c>
      <c r="IH189">
        <v>28</v>
      </c>
      <c r="II189">
        <v>0</v>
      </c>
      <c r="IJ189">
        <v>0</v>
      </c>
      <c r="IK189">
        <v>14</v>
      </c>
      <c r="IL189">
        <v>0</v>
      </c>
      <c r="IM189">
        <v>14</v>
      </c>
      <c r="IO189">
        <v>14</v>
      </c>
      <c r="IP189">
        <v>0</v>
      </c>
      <c r="IQ189">
        <v>14</v>
      </c>
      <c r="IR189">
        <v>14</v>
      </c>
      <c r="IS189">
        <v>28</v>
      </c>
      <c r="IT189">
        <v>28</v>
      </c>
      <c r="IU189">
        <v>0</v>
      </c>
      <c r="IV189">
        <v>0</v>
      </c>
      <c r="IW189">
        <v>14</v>
      </c>
      <c r="IX189">
        <v>0</v>
      </c>
      <c r="IY189">
        <v>14</v>
      </c>
      <c r="JA189">
        <v>14</v>
      </c>
      <c r="JB189">
        <v>0</v>
      </c>
      <c r="JC189">
        <v>14</v>
      </c>
      <c r="JD189">
        <v>14</v>
      </c>
      <c r="JE189">
        <v>28</v>
      </c>
      <c r="JF189">
        <v>28</v>
      </c>
      <c r="JG189">
        <v>0</v>
      </c>
      <c r="JH189">
        <v>0</v>
      </c>
      <c r="JI189">
        <v>14</v>
      </c>
      <c r="JJ189">
        <v>0</v>
      </c>
      <c r="JK189">
        <v>14</v>
      </c>
      <c r="JM189">
        <v>14</v>
      </c>
      <c r="JN189">
        <v>0</v>
      </c>
      <c r="JO189">
        <v>14</v>
      </c>
      <c r="JP189">
        <v>0</v>
      </c>
      <c r="JQ189">
        <v>14</v>
      </c>
      <c r="JR189">
        <v>14</v>
      </c>
      <c r="JS189">
        <v>0</v>
      </c>
      <c r="JT189">
        <v>0</v>
      </c>
      <c r="JU189">
        <v>14</v>
      </c>
      <c r="JV189">
        <v>0</v>
      </c>
      <c r="JW189">
        <v>14</v>
      </c>
      <c r="JX189">
        <v>14</v>
      </c>
      <c r="JY189">
        <v>0</v>
      </c>
      <c r="JZ189">
        <v>0</v>
      </c>
      <c r="KA189">
        <v>14</v>
      </c>
      <c r="KB189">
        <v>0</v>
      </c>
      <c r="KC189">
        <v>14</v>
      </c>
      <c r="KD189">
        <v>14</v>
      </c>
      <c r="KE189">
        <v>0</v>
      </c>
      <c r="KF189">
        <v>0</v>
      </c>
      <c r="KG189">
        <v>14</v>
      </c>
      <c r="KH189">
        <v>0</v>
      </c>
      <c r="KI189">
        <v>14</v>
      </c>
      <c r="KK189">
        <v>14</v>
      </c>
      <c r="KL189">
        <v>0</v>
      </c>
      <c r="KM189">
        <v>14</v>
      </c>
      <c r="KN189">
        <v>0</v>
      </c>
      <c r="KO189">
        <v>14</v>
      </c>
      <c r="KP189">
        <v>14</v>
      </c>
      <c r="KQ189">
        <v>0</v>
      </c>
      <c r="KR189">
        <v>0</v>
      </c>
      <c r="KS189">
        <v>14</v>
      </c>
      <c r="KT189">
        <v>0</v>
      </c>
      <c r="KU189">
        <v>14</v>
      </c>
      <c r="KV189">
        <v>14</v>
      </c>
      <c r="KW189">
        <v>0</v>
      </c>
      <c r="KX189">
        <v>0</v>
      </c>
      <c r="KY189">
        <v>14</v>
      </c>
      <c r="KZ189">
        <v>28</v>
      </c>
      <c r="LA189">
        <v>42</v>
      </c>
      <c r="LB189">
        <v>42</v>
      </c>
      <c r="LC189">
        <v>0</v>
      </c>
      <c r="LD189">
        <v>0</v>
      </c>
      <c r="LE189">
        <v>14</v>
      </c>
      <c r="LF189">
        <v>14</v>
      </c>
      <c r="LG189">
        <v>28</v>
      </c>
      <c r="LH189">
        <v>0</v>
      </c>
      <c r="LI189">
        <v>28</v>
      </c>
      <c r="LJ189">
        <v>0</v>
      </c>
      <c r="LK189">
        <v>14</v>
      </c>
      <c r="LL189">
        <v>0</v>
      </c>
      <c r="LM189">
        <v>14</v>
      </c>
      <c r="LN189">
        <v>0</v>
      </c>
      <c r="LO189">
        <v>14</v>
      </c>
    </row>
    <row r="190" spans="1:327" hidden="1" x14ac:dyDescent="0.25">
      <c r="A190">
        <v>1</v>
      </c>
      <c r="B190">
        <v>703</v>
      </c>
      <c r="C190" t="s">
        <v>620</v>
      </c>
      <c r="D190" t="s">
        <v>621</v>
      </c>
      <c r="E190" t="e">
        <v>#REF!</v>
      </c>
      <c r="G190" t="s">
        <v>618</v>
      </c>
      <c r="I190" t="s">
        <v>112</v>
      </c>
      <c r="J190">
        <v>3.5</v>
      </c>
      <c r="K190">
        <v>14</v>
      </c>
      <c r="L190">
        <v>66</v>
      </c>
      <c r="M190">
        <v>83.5</v>
      </c>
      <c r="O190">
        <v>83.5</v>
      </c>
      <c r="P190">
        <v>3.5</v>
      </c>
      <c r="Q190">
        <v>14</v>
      </c>
      <c r="R190">
        <v>48.5</v>
      </c>
      <c r="S190">
        <v>66</v>
      </c>
      <c r="U190">
        <v>66</v>
      </c>
      <c r="V190">
        <v>3.5</v>
      </c>
      <c r="W190">
        <v>14</v>
      </c>
      <c r="X190">
        <v>31</v>
      </c>
      <c r="Y190">
        <v>48.5</v>
      </c>
      <c r="AA190">
        <v>48.5</v>
      </c>
      <c r="AB190">
        <v>3.5</v>
      </c>
      <c r="AC190">
        <v>14</v>
      </c>
      <c r="AD190">
        <v>13.5</v>
      </c>
      <c r="AE190">
        <v>31</v>
      </c>
      <c r="AG190">
        <v>31</v>
      </c>
      <c r="AH190">
        <v>3.5</v>
      </c>
      <c r="AI190">
        <v>10</v>
      </c>
      <c r="AJ190">
        <v>0</v>
      </c>
      <c r="AK190">
        <v>13.5</v>
      </c>
      <c r="AM190">
        <v>13.5</v>
      </c>
      <c r="AN190">
        <v>3.5</v>
      </c>
      <c r="AO190">
        <v>14</v>
      </c>
      <c r="AP190">
        <v>321.5</v>
      </c>
      <c r="AQ190">
        <v>339</v>
      </c>
      <c r="AR190">
        <v>339</v>
      </c>
      <c r="AS190">
        <v>0</v>
      </c>
      <c r="AT190">
        <v>3.5</v>
      </c>
      <c r="AU190">
        <v>10</v>
      </c>
      <c r="AV190">
        <v>308</v>
      </c>
      <c r="AW190">
        <v>321.5</v>
      </c>
      <c r="AY190">
        <v>321.5</v>
      </c>
      <c r="AZ190">
        <v>3.5</v>
      </c>
      <c r="BA190">
        <v>14</v>
      </c>
      <c r="BB190">
        <v>290.5</v>
      </c>
      <c r="BC190">
        <v>308</v>
      </c>
      <c r="BE190">
        <v>308</v>
      </c>
      <c r="BF190">
        <v>3.5</v>
      </c>
      <c r="BG190">
        <v>14</v>
      </c>
      <c r="BH190">
        <v>273</v>
      </c>
      <c r="BI190">
        <v>290.5</v>
      </c>
      <c r="BK190">
        <v>290.5</v>
      </c>
      <c r="BL190">
        <v>3.5</v>
      </c>
      <c r="BM190">
        <v>14</v>
      </c>
      <c r="BN190">
        <v>405.5</v>
      </c>
      <c r="BO190">
        <v>423</v>
      </c>
      <c r="BP190">
        <v>150</v>
      </c>
      <c r="BQ190">
        <v>273</v>
      </c>
      <c r="BR190">
        <v>3.5</v>
      </c>
      <c r="BS190">
        <v>14</v>
      </c>
      <c r="BT190">
        <v>388</v>
      </c>
      <c r="BU190">
        <v>405.5</v>
      </c>
      <c r="BW190">
        <v>405.5</v>
      </c>
      <c r="BX190">
        <v>3.5</v>
      </c>
      <c r="BY190">
        <v>14</v>
      </c>
      <c r="BZ190">
        <v>370.5</v>
      </c>
      <c r="CA190">
        <v>388</v>
      </c>
      <c r="CC190">
        <v>388</v>
      </c>
      <c r="CD190">
        <v>3.5</v>
      </c>
      <c r="CE190">
        <v>14</v>
      </c>
      <c r="CF190">
        <v>353</v>
      </c>
      <c r="CG190">
        <v>370.5</v>
      </c>
      <c r="CI190">
        <v>370.5</v>
      </c>
      <c r="CJ190">
        <v>3.5</v>
      </c>
      <c r="CK190">
        <v>14</v>
      </c>
      <c r="CL190">
        <v>335.5</v>
      </c>
      <c r="CM190">
        <v>353</v>
      </c>
      <c r="CO190">
        <v>353</v>
      </c>
      <c r="CP190">
        <v>3.5</v>
      </c>
      <c r="CQ190">
        <v>14</v>
      </c>
      <c r="CR190">
        <v>318</v>
      </c>
      <c r="CS190">
        <v>335.5</v>
      </c>
      <c r="CU190">
        <v>335.5</v>
      </c>
      <c r="CV190">
        <v>3.5</v>
      </c>
      <c r="CW190">
        <v>14</v>
      </c>
      <c r="CX190">
        <v>300.5</v>
      </c>
      <c r="CY190">
        <v>318</v>
      </c>
      <c r="DA190">
        <v>318</v>
      </c>
      <c r="DB190">
        <v>3.5</v>
      </c>
      <c r="DC190">
        <v>14</v>
      </c>
      <c r="DD190">
        <v>283</v>
      </c>
      <c r="DE190">
        <v>300.5</v>
      </c>
      <c r="DG190">
        <v>300.5</v>
      </c>
      <c r="DH190">
        <v>3.5</v>
      </c>
      <c r="DI190">
        <v>14</v>
      </c>
      <c r="DJ190">
        <v>265.5</v>
      </c>
      <c r="DK190">
        <v>283</v>
      </c>
      <c r="DM190">
        <v>283</v>
      </c>
      <c r="DN190">
        <v>3.5</v>
      </c>
      <c r="DO190">
        <v>10</v>
      </c>
      <c r="DP190">
        <v>252</v>
      </c>
      <c r="DQ190">
        <v>265.5</v>
      </c>
      <c r="DS190">
        <v>265.5</v>
      </c>
      <c r="DT190">
        <v>3.5</v>
      </c>
      <c r="DU190">
        <v>0</v>
      </c>
      <c r="DV190">
        <v>248.5</v>
      </c>
      <c r="DW190">
        <v>252</v>
      </c>
      <c r="DY190">
        <v>252</v>
      </c>
      <c r="DZ190">
        <v>3.5</v>
      </c>
      <c r="EA190">
        <v>0</v>
      </c>
      <c r="EB190">
        <v>245</v>
      </c>
      <c r="EC190">
        <v>248.5</v>
      </c>
      <c r="EE190">
        <v>248.5</v>
      </c>
      <c r="EF190">
        <v>3.5</v>
      </c>
      <c r="EG190">
        <v>0</v>
      </c>
      <c r="EH190">
        <v>241.5</v>
      </c>
      <c r="EI190">
        <v>245</v>
      </c>
      <c r="EK190">
        <v>245</v>
      </c>
      <c r="EL190">
        <v>3.5</v>
      </c>
      <c r="EM190">
        <v>0</v>
      </c>
      <c r="EN190">
        <v>238</v>
      </c>
      <c r="EO190">
        <v>241.5</v>
      </c>
      <c r="EQ190">
        <v>241.5</v>
      </c>
      <c r="ER190">
        <v>3.5</v>
      </c>
      <c r="ES190">
        <v>14</v>
      </c>
      <c r="ET190">
        <v>220.5</v>
      </c>
      <c r="EU190">
        <v>238</v>
      </c>
      <c r="EW190">
        <v>238</v>
      </c>
      <c r="EX190">
        <v>3.5</v>
      </c>
      <c r="EY190">
        <v>14</v>
      </c>
      <c r="EZ190">
        <v>203</v>
      </c>
      <c r="FA190">
        <v>220.5</v>
      </c>
      <c r="FC190">
        <v>220.5</v>
      </c>
      <c r="FD190">
        <v>3.5</v>
      </c>
      <c r="FE190">
        <v>14</v>
      </c>
      <c r="FF190">
        <v>185.5</v>
      </c>
      <c r="FG190">
        <v>203</v>
      </c>
      <c r="FI190">
        <v>203</v>
      </c>
      <c r="FJ190">
        <v>3.5</v>
      </c>
      <c r="FK190">
        <v>14</v>
      </c>
      <c r="FL190">
        <v>168</v>
      </c>
      <c r="FM190">
        <v>185.5</v>
      </c>
      <c r="FO190">
        <v>185.5</v>
      </c>
      <c r="FP190">
        <v>3.5</v>
      </c>
      <c r="FQ190">
        <v>14</v>
      </c>
      <c r="FR190">
        <v>150.5</v>
      </c>
      <c r="FS190">
        <v>168</v>
      </c>
      <c r="FU190">
        <v>168</v>
      </c>
      <c r="FV190">
        <v>3.5</v>
      </c>
      <c r="FW190">
        <v>14</v>
      </c>
      <c r="FX190">
        <v>133</v>
      </c>
      <c r="FY190">
        <v>150.5</v>
      </c>
      <c r="GA190">
        <v>150.5</v>
      </c>
      <c r="GB190">
        <v>3.5</v>
      </c>
      <c r="GC190">
        <v>14</v>
      </c>
      <c r="GD190">
        <v>115.5</v>
      </c>
      <c r="GE190">
        <v>133</v>
      </c>
      <c r="GG190">
        <v>133</v>
      </c>
      <c r="GH190">
        <v>14</v>
      </c>
      <c r="GI190">
        <v>14</v>
      </c>
      <c r="GJ190">
        <v>87.5</v>
      </c>
      <c r="GK190">
        <v>115.5</v>
      </c>
      <c r="GM190">
        <v>115.5</v>
      </c>
      <c r="GN190">
        <v>3.5</v>
      </c>
      <c r="GO190">
        <v>14</v>
      </c>
      <c r="GP190">
        <v>70</v>
      </c>
      <c r="GQ190">
        <v>87.5</v>
      </c>
      <c r="GS190">
        <v>87.5</v>
      </c>
      <c r="GT190">
        <v>3.5</v>
      </c>
      <c r="GU190">
        <v>14</v>
      </c>
      <c r="GV190">
        <v>52.5</v>
      </c>
      <c r="GW190">
        <v>70</v>
      </c>
      <c r="GY190">
        <v>70</v>
      </c>
      <c r="GZ190">
        <v>3.5</v>
      </c>
      <c r="HA190">
        <v>14</v>
      </c>
      <c r="HB190">
        <v>35</v>
      </c>
      <c r="HC190">
        <v>52.5</v>
      </c>
      <c r="HE190">
        <v>52.5</v>
      </c>
      <c r="HF190">
        <v>3.5</v>
      </c>
      <c r="HG190">
        <v>14</v>
      </c>
      <c r="HH190">
        <v>17.5</v>
      </c>
      <c r="HI190">
        <v>35</v>
      </c>
      <c r="HK190">
        <v>35</v>
      </c>
      <c r="HL190">
        <v>3.5</v>
      </c>
      <c r="HM190">
        <v>14</v>
      </c>
      <c r="HN190">
        <v>0</v>
      </c>
      <c r="HO190">
        <v>17.5</v>
      </c>
      <c r="HQ190">
        <v>17.5</v>
      </c>
      <c r="HR190">
        <v>3.5</v>
      </c>
      <c r="HS190">
        <v>14</v>
      </c>
      <c r="HT190">
        <v>298.5</v>
      </c>
      <c r="HU190">
        <v>316</v>
      </c>
      <c r="HV190">
        <v>187</v>
      </c>
      <c r="HW190">
        <v>0</v>
      </c>
      <c r="HX190">
        <v>3.5</v>
      </c>
      <c r="HY190">
        <v>14</v>
      </c>
      <c r="HZ190">
        <v>281</v>
      </c>
      <c r="IA190">
        <v>298.5</v>
      </c>
      <c r="IC190">
        <v>298.5</v>
      </c>
      <c r="ID190">
        <v>3.5</v>
      </c>
      <c r="IE190">
        <v>14</v>
      </c>
      <c r="IF190">
        <v>263.5</v>
      </c>
      <c r="IG190">
        <v>281</v>
      </c>
      <c r="II190">
        <v>281</v>
      </c>
      <c r="IJ190">
        <v>3.5</v>
      </c>
      <c r="IK190">
        <v>14</v>
      </c>
      <c r="IL190">
        <v>246</v>
      </c>
      <c r="IM190">
        <v>263.5</v>
      </c>
      <c r="IO190">
        <v>263.5</v>
      </c>
      <c r="IP190">
        <v>3.5</v>
      </c>
      <c r="IQ190">
        <v>14</v>
      </c>
      <c r="IR190">
        <v>228.5</v>
      </c>
      <c r="IS190">
        <v>246</v>
      </c>
      <c r="IU190">
        <v>246</v>
      </c>
      <c r="IV190">
        <v>3.5</v>
      </c>
      <c r="IW190">
        <v>14</v>
      </c>
      <c r="IX190">
        <v>211</v>
      </c>
      <c r="IY190">
        <v>228.5</v>
      </c>
      <c r="JA190">
        <v>228.5</v>
      </c>
      <c r="JB190">
        <v>3.5</v>
      </c>
      <c r="JC190">
        <v>14</v>
      </c>
      <c r="JD190">
        <v>193.5</v>
      </c>
      <c r="JE190">
        <v>211</v>
      </c>
      <c r="JG190">
        <v>211</v>
      </c>
      <c r="JH190">
        <v>3.5</v>
      </c>
      <c r="JI190">
        <v>14</v>
      </c>
      <c r="JJ190">
        <v>176</v>
      </c>
      <c r="JK190">
        <v>193.5</v>
      </c>
      <c r="JM190">
        <v>193.5</v>
      </c>
      <c r="JN190">
        <v>3.5</v>
      </c>
      <c r="JO190">
        <v>14</v>
      </c>
      <c r="JP190">
        <v>158.5</v>
      </c>
      <c r="JQ190">
        <v>176</v>
      </c>
      <c r="JS190">
        <v>176</v>
      </c>
      <c r="JT190">
        <v>3.5</v>
      </c>
      <c r="JU190">
        <v>14</v>
      </c>
      <c r="JV190">
        <v>261</v>
      </c>
      <c r="JW190">
        <v>278.5</v>
      </c>
      <c r="JX190">
        <v>120</v>
      </c>
      <c r="JY190">
        <v>158.5</v>
      </c>
      <c r="JZ190">
        <v>3.5</v>
      </c>
      <c r="KA190">
        <v>14</v>
      </c>
      <c r="KB190">
        <v>243.5</v>
      </c>
      <c r="KC190">
        <v>261</v>
      </c>
      <c r="KE190">
        <v>261</v>
      </c>
      <c r="KF190">
        <v>3.5</v>
      </c>
      <c r="KG190">
        <v>14</v>
      </c>
      <c r="KH190">
        <v>226</v>
      </c>
      <c r="KI190">
        <v>243.5</v>
      </c>
      <c r="KK190">
        <v>243.5</v>
      </c>
      <c r="KL190">
        <v>0</v>
      </c>
      <c r="KM190">
        <v>14</v>
      </c>
      <c r="KN190">
        <v>212</v>
      </c>
      <c r="KO190">
        <v>226</v>
      </c>
      <c r="KP190">
        <v>0</v>
      </c>
      <c r="KQ190">
        <v>226</v>
      </c>
      <c r="KR190">
        <v>0</v>
      </c>
      <c r="KS190">
        <v>14</v>
      </c>
      <c r="KT190">
        <v>298</v>
      </c>
      <c r="KU190">
        <v>312</v>
      </c>
      <c r="KV190">
        <v>100</v>
      </c>
      <c r="KW190">
        <v>212</v>
      </c>
      <c r="KX190">
        <v>0</v>
      </c>
      <c r="KY190">
        <v>14</v>
      </c>
      <c r="KZ190">
        <v>284</v>
      </c>
      <c r="LA190">
        <v>298</v>
      </c>
      <c r="LB190">
        <v>0</v>
      </c>
      <c r="LC190">
        <v>298</v>
      </c>
      <c r="LD190">
        <v>0</v>
      </c>
      <c r="LE190">
        <v>14</v>
      </c>
      <c r="LF190">
        <v>270</v>
      </c>
      <c r="LG190">
        <v>284</v>
      </c>
      <c r="LH190">
        <v>0</v>
      </c>
      <c r="LI190">
        <v>284</v>
      </c>
      <c r="LJ190">
        <v>0</v>
      </c>
      <c r="LK190">
        <v>14</v>
      </c>
      <c r="LL190">
        <v>256</v>
      </c>
      <c r="LM190">
        <v>270</v>
      </c>
      <c r="LN190">
        <v>0</v>
      </c>
      <c r="LO190">
        <v>270</v>
      </c>
    </row>
    <row r="191" spans="1:327" hidden="1" x14ac:dyDescent="0.25">
      <c r="A191">
        <v>1</v>
      </c>
      <c r="B191">
        <v>704</v>
      </c>
      <c r="C191" t="s">
        <v>622</v>
      </c>
      <c r="D191" t="s">
        <v>623</v>
      </c>
      <c r="E191" t="e">
        <v>#REF!</v>
      </c>
      <c r="G191" t="s">
        <v>618</v>
      </c>
      <c r="I191" t="s">
        <v>108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</row>
    <row r="192" spans="1:327" hidden="1" x14ac:dyDescent="0.25">
      <c r="A192">
        <v>1</v>
      </c>
      <c r="B192">
        <v>705</v>
      </c>
      <c r="C192" t="s">
        <v>624</v>
      </c>
      <c r="D192" t="s">
        <v>625</v>
      </c>
      <c r="E192" t="e">
        <v>#REF!</v>
      </c>
      <c r="G192" t="s">
        <v>618</v>
      </c>
      <c r="I192" t="s">
        <v>64</v>
      </c>
      <c r="J192">
        <v>0</v>
      </c>
      <c r="K192">
        <v>14</v>
      </c>
      <c r="L192">
        <v>52</v>
      </c>
      <c r="M192">
        <v>66</v>
      </c>
      <c r="O192">
        <v>66</v>
      </c>
      <c r="P192">
        <v>0</v>
      </c>
      <c r="Q192">
        <v>14</v>
      </c>
      <c r="R192">
        <v>38</v>
      </c>
      <c r="S192">
        <v>52</v>
      </c>
      <c r="U192">
        <v>52</v>
      </c>
      <c r="V192">
        <v>0</v>
      </c>
      <c r="W192">
        <v>14</v>
      </c>
      <c r="X192">
        <v>24</v>
      </c>
      <c r="Y192">
        <v>38</v>
      </c>
      <c r="AA192">
        <v>38</v>
      </c>
      <c r="AB192">
        <v>0</v>
      </c>
      <c r="AC192">
        <v>14</v>
      </c>
      <c r="AD192">
        <v>10</v>
      </c>
      <c r="AE192">
        <v>24</v>
      </c>
      <c r="AG192">
        <v>24</v>
      </c>
      <c r="AH192">
        <v>0</v>
      </c>
      <c r="AI192">
        <v>10</v>
      </c>
      <c r="AJ192">
        <v>0</v>
      </c>
      <c r="AK192">
        <v>10</v>
      </c>
      <c r="AM192">
        <v>10</v>
      </c>
      <c r="AN192">
        <v>0</v>
      </c>
      <c r="AO192">
        <v>14</v>
      </c>
      <c r="AP192">
        <v>94</v>
      </c>
      <c r="AQ192">
        <v>108</v>
      </c>
      <c r="AR192">
        <v>108</v>
      </c>
      <c r="AS192">
        <v>0</v>
      </c>
      <c r="AT192">
        <v>0</v>
      </c>
      <c r="AU192">
        <v>10</v>
      </c>
      <c r="AV192">
        <v>84</v>
      </c>
      <c r="AW192">
        <v>94</v>
      </c>
      <c r="AY192">
        <v>94</v>
      </c>
      <c r="AZ192">
        <v>0</v>
      </c>
      <c r="BA192">
        <v>14</v>
      </c>
      <c r="BB192">
        <v>70</v>
      </c>
      <c r="BC192">
        <v>84</v>
      </c>
      <c r="BE192">
        <v>84</v>
      </c>
      <c r="BF192">
        <v>0</v>
      </c>
      <c r="BG192">
        <v>14</v>
      </c>
      <c r="BH192">
        <v>56</v>
      </c>
      <c r="BI192">
        <v>70</v>
      </c>
      <c r="BK192">
        <v>70</v>
      </c>
      <c r="BL192">
        <v>0</v>
      </c>
      <c r="BM192">
        <v>14</v>
      </c>
      <c r="BN192">
        <v>42</v>
      </c>
      <c r="BO192">
        <v>56</v>
      </c>
      <c r="BQ192">
        <v>56</v>
      </c>
      <c r="BR192">
        <v>0</v>
      </c>
      <c r="BS192">
        <v>14</v>
      </c>
      <c r="BT192">
        <v>28</v>
      </c>
      <c r="BU192">
        <v>42</v>
      </c>
      <c r="BW192">
        <v>42</v>
      </c>
      <c r="BX192">
        <v>0</v>
      </c>
      <c r="BY192">
        <v>14</v>
      </c>
      <c r="BZ192">
        <v>14</v>
      </c>
      <c r="CA192">
        <v>28</v>
      </c>
      <c r="CC192">
        <v>28</v>
      </c>
      <c r="CD192">
        <v>0</v>
      </c>
      <c r="CE192">
        <v>14</v>
      </c>
      <c r="CF192">
        <v>0</v>
      </c>
      <c r="CG192">
        <v>14</v>
      </c>
      <c r="CI192">
        <v>14</v>
      </c>
      <c r="CJ192">
        <v>0</v>
      </c>
      <c r="CK192">
        <v>14</v>
      </c>
      <c r="CL192">
        <v>80</v>
      </c>
      <c r="CM192">
        <v>94</v>
      </c>
      <c r="CN192">
        <v>94</v>
      </c>
      <c r="CO192">
        <v>0</v>
      </c>
      <c r="CP192">
        <v>0</v>
      </c>
      <c r="CQ192">
        <v>14</v>
      </c>
      <c r="CR192">
        <v>66</v>
      </c>
      <c r="CS192">
        <v>80</v>
      </c>
      <c r="CU192">
        <v>80</v>
      </c>
      <c r="CV192">
        <v>0</v>
      </c>
      <c r="CW192">
        <v>14</v>
      </c>
      <c r="CX192">
        <v>52</v>
      </c>
      <c r="CY192">
        <v>66</v>
      </c>
      <c r="DA192">
        <v>66</v>
      </c>
      <c r="DB192">
        <v>0</v>
      </c>
      <c r="DC192">
        <v>14</v>
      </c>
      <c r="DD192">
        <v>38</v>
      </c>
      <c r="DE192">
        <v>52</v>
      </c>
      <c r="DG192">
        <v>52</v>
      </c>
      <c r="DH192">
        <v>0</v>
      </c>
      <c r="DI192">
        <v>14</v>
      </c>
      <c r="DJ192">
        <v>24</v>
      </c>
      <c r="DK192">
        <v>38</v>
      </c>
      <c r="DM192">
        <v>38</v>
      </c>
      <c r="DN192">
        <v>0</v>
      </c>
      <c r="DO192">
        <v>10</v>
      </c>
      <c r="DP192">
        <v>14</v>
      </c>
      <c r="DQ192">
        <v>24</v>
      </c>
      <c r="DS192">
        <v>24</v>
      </c>
      <c r="DT192">
        <v>0</v>
      </c>
      <c r="DU192">
        <v>0</v>
      </c>
      <c r="DV192">
        <v>14</v>
      </c>
      <c r="DW192">
        <v>14</v>
      </c>
      <c r="DY192">
        <v>14</v>
      </c>
      <c r="DZ192">
        <v>0</v>
      </c>
      <c r="EA192">
        <v>0</v>
      </c>
      <c r="EB192">
        <v>14</v>
      </c>
      <c r="EC192">
        <v>14</v>
      </c>
      <c r="EE192">
        <v>14</v>
      </c>
      <c r="EF192">
        <v>0</v>
      </c>
      <c r="EG192">
        <v>0</v>
      </c>
      <c r="EH192">
        <v>14</v>
      </c>
      <c r="EI192">
        <v>14</v>
      </c>
      <c r="EK192">
        <v>14</v>
      </c>
      <c r="EL192">
        <v>0</v>
      </c>
      <c r="EM192">
        <v>0</v>
      </c>
      <c r="EN192">
        <v>14</v>
      </c>
      <c r="EO192">
        <v>14</v>
      </c>
      <c r="EQ192">
        <v>14</v>
      </c>
      <c r="ER192">
        <v>0</v>
      </c>
      <c r="ES192">
        <v>14</v>
      </c>
      <c r="ET192">
        <v>0</v>
      </c>
      <c r="EU192">
        <v>14</v>
      </c>
      <c r="EW192">
        <v>14</v>
      </c>
      <c r="EX192">
        <v>0</v>
      </c>
      <c r="EY192">
        <v>14</v>
      </c>
      <c r="EZ192">
        <v>70</v>
      </c>
      <c r="FA192">
        <v>84</v>
      </c>
      <c r="FB192">
        <v>84</v>
      </c>
      <c r="FC192">
        <v>0</v>
      </c>
      <c r="FD192">
        <v>0</v>
      </c>
      <c r="FE192">
        <v>14</v>
      </c>
      <c r="FF192">
        <v>56</v>
      </c>
      <c r="FG192">
        <v>70</v>
      </c>
      <c r="FI192">
        <v>70</v>
      </c>
      <c r="FJ192">
        <v>0</v>
      </c>
      <c r="FK192">
        <v>14</v>
      </c>
      <c r="FL192">
        <v>42</v>
      </c>
      <c r="FM192">
        <v>56</v>
      </c>
      <c r="FO192">
        <v>56</v>
      </c>
      <c r="FP192">
        <v>0</v>
      </c>
      <c r="FQ192">
        <v>14</v>
      </c>
      <c r="FR192">
        <v>28</v>
      </c>
      <c r="FS192">
        <v>42</v>
      </c>
      <c r="FU192">
        <v>42</v>
      </c>
      <c r="FV192">
        <v>0</v>
      </c>
      <c r="FW192">
        <v>14</v>
      </c>
      <c r="FX192">
        <v>14</v>
      </c>
      <c r="FY192">
        <v>28</v>
      </c>
      <c r="GA192">
        <v>28</v>
      </c>
      <c r="GB192">
        <v>0</v>
      </c>
      <c r="GC192">
        <v>14</v>
      </c>
      <c r="GD192">
        <v>0</v>
      </c>
      <c r="GE192">
        <v>14</v>
      </c>
      <c r="GG192">
        <v>14</v>
      </c>
      <c r="GH192">
        <v>0</v>
      </c>
      <c r="GI192">
        <v>14</v>
      </c>
      <c r="GJ192">
        <v>42</v>
      </c>
      <c r="GK192">
        <v>56</v>
      </c>
      <c r="GL192">
        <v>56</v>
      </c>
      <c r="GM192">
        <v>0</v>
      </c>
      <c r="GN192">
        <v>0</v>
      </c>
      <c r="GO192">
        <v>14</v>
      </c>
      <c r="GP192">
        <v>28</v>
      </c>
      <c r="GQ192">
        <v>42</v>
      </c>
      <c r="GS192">
        <v>42</v>
      </c>
      <c r="GT192">
        <v>0</v>
      </c>
      <c r="GU192">
        <v>14</v>
      </c>
      <c r="GV192">
        <v>14</v>
      </c>
      <c r="GW192">
        <v>28</v>
      </c>
      <c r="GY192">
        <v>28</v>
      </c>
      <c r="GZ192">
        <v>0</v>
      </c>
      <c r="HA192">
        <v>14</v>
      </c>
      <c r="HB192">
        <v>0</v>
      </c>
      <c r="HC192">
        <v>14</v>
      </c>
      <c r="HE192">
        <v>14</v>
      </c>
      <c r="HF192">
        <v>0</v>
      </c>
      <c r="HG192">
        <v>14</v>
      </c>
      <c r="HH192">
        <v>70</v>
      </c>
      <c r="HI192">
        <v>84</v>
      </c>
      <c r="HJ192">
        <v>84</v>
      </c>
      <c r="HK192">
        <v>0</v>
      </c>
      <c r="HL192">
        <v>0</v>
      </c>
      <c r="HM192">
        <v>14</v>
      </c>
      <c r="HN192">
        <v>56</v>
      </c>
      <c r="HO192">
        <v>70</v>
      </c>
      <c r="HQ192">
        <v>70</v>
      </c>
      <c r="HR192">
        <v>0</v>
      </c>
      <c r="HS192">
        <v>14</v>
      </c>
      <c r="HT192">
        <v>42</v>
      </c>
      <c r="HU192">
        <v>56</v>
      </c>
      <c r="HW192">
        <v>56</v>
      </c>
      <c r="HX192">
        <v>0</v>
      </c>
      <c r="HY192">
        <v>14</v>
      </c>
      <c r="HZ192">
        <v>28</v>
      </c>
      <c r="IA192">
        <v>42</v>
      </c>
      <c r="IC192">
        <v>42</v>
      </c>
      <c r="ID192">
        <v>0</v>
      </c>
      <c r="IE192">
        <v>14</v>
      </c>
      <c r="IF192">
        <v>14</v>
      </c>
      <c r="IG192">
        <v>28</v>
      </c>
      <c r="II192">
        <v>28</v>
      </c>
      <c r="IJ192">
        <v>0</v>
      </c>
      <c r="IK192">
        <v>14</v>
      </c>
      <c r="IL192">
        <v>0</v>
      </c>
      <c r="IM192">
        <v>14</v>
      </c>
      <c r="IO192">
        <v>14</v>
      </c>
      <c r="IP192">
        <v>0</v>
      </c>
      <c r="IQ192">
        <v>14</v>
      </c>
      <c r="IR192">
        <v>14</v>
      </c>
      <c r="IS192">
        <v>28</v>
      </c>
      <c r="IT192">
        <v>28</v>
      </c>
      <c r="IU192">
        <v>0</v>
      </c>
      <c r="IV192">
        <v>0</v>
      </c>
      <c r="IW192">
        <v>14</v>
      </c>
      <c r="IX192">
        <v>0</v>
      </c>
      <c r="IY192">
        <v>14</v>
      </c>
      <c r="JA192">
        <v>14</v>
      </c>
      <c r="JB192">
        <v>0</v>
      </c>
      <c r="JC192">
        <v>14</v>
      </c>
      <c r="JD192">
        <v>0</v>
      </c>
      <c r="JE192">
        <v>14</v>
      </c>
      <c r="JF192">
        <v>14</v>
      </c>
      <c r="JG192">
        <v>0</v>
      </c>
      <c r="JH192">
        <v>0</v>
      </c>
      <c r="JI192">
        <v>14</v>
      </c>
      <c r="JJ192">
        <v>0</v>
      </c>
      <c r="JK192">
        <v>14</v>
      </c>
      <c r="JL192">
        <v>14</v>
      </c>
      <c r="JM192">
        <v>0</v>
      </c>
      <c r="JN192">
        <v>0</v>
      </c>
      <c r="JO192">
        <v>14</v>
      </c>
      <c r="JP192">
        <v>0</v>
      </c>
      <c r="JQ192">
        <v>14</v>
      </c>
      <c r="JR192">
        <v>14</v>
      </c>
      <c r="JS192">
        <v>0</v>
      </c>
      <c r="JT192">
        <v>0</v>
      </c>
      <c r="JU192">
        <v>14</v>
      </c>
      <c r="JV192">
        <v>0</v>
      </c>
      <c r="JW192">
        <v>14</v>
      </c>
      <c r="JX192">
        <v>14</v>
      </c>
      <c r="JY192">
        <v>0</v>
      </c>
      <c r="JZ192">
        <v>0</v>
      </c>
      <c r="KA192">
        <v>14</v>
      </c>
      <c r="KB192">
        <v>126</v>
      </c>
      <c r="KC192">
        <v>140</v>
      </c>
      <c r="KD192">
        <v>140</v>
      </c>
      <c r="KE192">
        <v>0</v>
      </c>
      <c r="KF192">
        <v>0</v>
      </c>
      <c r="KG192">
        <v>14</v>
      </c>
      <c r="KH192">
        <v>112</v>
      </c>
      <c r="KI192">
        <v>126</v>
      </c>
      <c r="KK192">
        <v>126</v>
      </c>
      <c r="KL192">
        <v>0</v>
      </c>
      <c r="KM192">
        <v>14</v>
      </c>
      <c r="KN192">
        <v>98</v>
      </c>
      <c r="KO192">
        <v>112</v>
      </c>
      <c r="KP192">
        <v>0</v>
      </c>
      <c r="KQ192">
        <v>112</v>
      </c>
      <c r="KR192">
        <v>0</v>
      </c>
      <c r="KS192">
        <v>14</v>
      </c>
      <c r="KT192">
        <v>84</v>
      </c>
      <c r="KU192">
        <v>98</v>
      </c>
      <c r="KV192">
        <v>0</v>
      </c>
      <c r="KW192">
        <v>98</v>
      </c>
      <c r="KX192">
        <v>0</v>
      </c>
      <c r="KY192">
        <v>14</v>
      </c>
      <c r="KZ192">
        <v>70</v>
      </c>
      <c r="LA192">
        <v>84</v>
      </c>
      <c r="LB192">
        <v>0</v>
      </c>
      <c r="LC192">
        <v>84</v>
      </c>
      <c r="LD192">
        <v>0</v>
      </c>
      <c r="LE192">
        <v>14</v>
      </c>
      <c r="LF192">
        <v>56</v>
      </c>
      <c r="LG192">
        <v>70</v>
      </c>
      <c r="LH192">
        <v>0</v>
      </c>
      <c r="LI192">
        <v>70</v>
      </c>
      <c r="LJ192">
        <v>0</v>
      </c>
      <c r="LK192">
        <v>14</v>
      </c>
      <c r="LL192">
        <v>42</v>
      </c>
      <c r="LM192">
        <v>56</v>
      </c>
      <c r="LN192">
        <v>0</v>
      </c>
      <c r="LO192">
        <v>56</v>
      </c>
    </row>
    <row r="193" spans="1:327" hidden="1" x14ac:dyDescent="0.25">
      <c r="A193">
        <v>1</v>
      </c>
      <c r="B193">
        <v>706</v>
      </c>
      <c r="C193" t="s">
        <v>626</v>
      </c>
      <c r="D193" t="s">
        <v>627</v>
      </c>
      <c r="E193" t="e">
        <v>#REF!</v>
      </c>
      <c r="G193" t="s">
        <v>618</v>
      </c>
      <c r="I193" t="s">
        <v>108</v>
      </c>
      <c r="J193">
        <v>0</v>
      </c>
      <c r="K193">
        <v>0</v>
      </c>
      <c r="L193">
        <v>126</v>
      </c>
      <c r="M193">
        <v>126</v>
      </c>
      <c r="O193">
        <v>126</v>
      </c>
      <c r="P193">
        <v>0</v>
      </c>
      <c r="Q193">
        <v>0</v>
      </c>
      <c r="R193">
        <v>126</v>
      </c>
      <c r="S193">
        <v>126</v>
      </c>
      <c r="U193">
        <v>126</v>
      </c>
      <c r="V193">
        <v>0</v>
      </c>
      <c r="W193">
        <v>0</v>
      </c>
      <c r="X193">
        <v>126</v>
      </c>
      <c r="Y193">
        <v>126</v>
      </c>
      <c r="AA193">
        <v>126</v>
      </c>
      <c r="AB193">
        <v>0</v>
      </c>
      <c r="AC193">
        <v>0</v>
      </c>
      <c r="AD193">
        <v>126</v>
      </c>
      <c r="AE193">
        <v>126</v>
      </c>
      <c r="AG193">
        <v>126</v>
      </c>
      <c r="AH193">
        <v>0</v>
      </c>
      <c r="AI193">
        <v>0</v>
      </c>
      <c r="AJ193">
        <v>126</v>
      </c>
      <c r="AK193">
        <v>126</v>
      </c>
      <c r="AM193">
        <v>126</v>
      </c>
      <c r="AN193">
        <v>0</v>
      </c>
      <c r="AO193">
        <v>0</v>
      </c>
      <c r="AP193">
        <v>126</v>
      </c>
      <c r="AQ193">
        <v>126</v>
      </c>
      <c r="AS193">
        <v>126</v>
      </c>
      <c r="AT193">
        <v>0</v>
      </c>
      <c r="AU193">
        <v>0</v>
      </c>
      <c r="AV193">
        <v>126</v>
      </c>
      <c r="AW193">
        <v>126</v>
      </c>
      <c r="AY193">
        <v>126</v>
      </c>
      <c r="AZ193">
        <v>0</v>
      </c>
      <c r="BA193">
        <v>0</v>
      </c>
      <c r="BB193">
        <v>126</v>
      </c>
      <c r="BC193">
        <v>126</v>
      </c>
      <c r="BE193">
        <v>126</v>
      </c>
      <c r="BF193">
        <v>0</v>
      </c>
      <c r="BG193">
        <v>0</v>
      </c>
      <c r="BH193">
        <v>126</v>
      </c>
      <c r="BI193">
        <v>126</v>
      </c>
      <c r="BK193">
        <v>126</v>
      </c>
      <c r="BL193">
        <v>0</v>
      </c>
      <c r="BM193">
        <v>0</v>
      </c>
      <c r="BN193">
        <v>126</v>
      </c>
      <c r="BO193">
        <v>126</v>
      </c>
      <c r="BQ193">
        <v>126</v>
      </c>
      <c r="BR193">
        <v>0</v>
      </c>
      <c r="BS193">
        <v>0</v>
      </c>
      <c r="BT193">
        <v>126</v>
      </c>
      <c r="BU193">
        <v>126</v>
      </c>
      <c r="BW193">
        <v>126</v>
      </c>
      <c r="BX193">
        <v>0</v>
      </c>
      <c r="BY193">
        <v>0</v>
      </c>
      <c r="BZ193">
        <v>126</v>
      </c>
      <c r="CA193">
        <v>126</v>
      </c>
      <c r="CC193">
        <v>126</v>
      </c>
      <c r="CD193">
        <v>0</v>
      </c>
      <c r="CE193">
        <v>0</v>
      </c>
      <c r="CF193">
        <v>126</v>
      </c>
      <c r="CG193">
        <v>126</v>
      </c>
      <c r="CI193">
        <v>126</v>
      </c>
      <c r="CJ193">
        <v>0</v>
      </c>
      <c r="CK193">
        <v>0</v>
      </c>
      <c r="CL193">
        <v>126</v>
      </c>
      <c r="CM193">
        <v>126</v>
      </c>
      <c r="CO193">
        <v>126</v>
      </c>
      <c r="CP193">
        <v>0</v>
      </c>
      <c r="CQ193">
        <v>0</v>
      </c>
      <c r="CR193">
        <v>126</v>
      </c>
      <c r="CS193">
        <v>126</v>
      </c>
      <c r="CU193">
        <v>126</v>
      </c>
      <c r="CV193">
        <v>0</v>
      </c>
      <c r="CW193">
        <v>0</v>
      </c>
      <c r="CX193">
        <v>126</v>
      </c>
      <c r="CY193">
        <v>126</v>
      </c>
      <c r="DA193">
        <v>126</v>
      </c>
      <c r="DB193">
        <v>0</v>
      </c>
      <c r="DC193">
        <v>0</v>
      </c>
      <c r="DD193">
        <v>126</v>
      </c>
      <c r="DE193">
        <v>126</v>
      </c>
      <c r="DG193">
        <v>126</v>
      </c>
      <c r="DH193">
        <v>0</v>
      </c>
      <c r="DI193">
        <v>0</v>
      </c>
      <c r="DJ193">
        <v>126</v>
      </c>
      <c r="DK193">
        <v>126</v>
      </c>
      <c r="DM193">
        <v>126</v>
      </c>
      <c r="DN193">
        <v>0</v>
      </c>
      <c r="DO193">
        <v>0</v>
      </c>
      <c r="DP193">
        <v>126</v>
      </c>
      <c r="DQ193">
        <v>126</v>
      </c>
      <c r="DS193">
        <v>126</v>
      </c>
      <c r="DT193">
        <v>0</v>
      </c>
      <c r="DU193">
        <v>0</v>
      </c>
      <c r="DV193">
        <v>126</v>
      </c>
      <c r="DW193">
        <v>126</v>
      </c>
      <c r="DY193">
        <v>126</v>
      </c>
      <c r="DZ193">
        <v>0</v>
      </c>
      <c r="EA193">
        <v>0</v>
      </c>
      <c r="EB193">
        <v>126</v>
      </c>
      <c r="EC193">
        <v>126</v>
      </c>
      <c r="EE193">
        <v>126</v>
      </c>
      <c r="EF193">
        <v>0</v>
      </c>
      <c r="EG193">
        <v>0</v>
      </c>
      <c r="EH193">
        <v>126</v>
      </c>
      <c r="EI193">
        <v>126</v>
      </c>
      <c r="EK193">
        <v>126</v>
      </c>
      <c r="EL193">
        <v>0</v>
      </c>
      <c r="EM193">
        <v>0</v>
      </c>
      <c r="EN193">
        <v>126</v>
      </c>
      <c r="EO193">
        <v>126</v>
      </c>
      <c r="EQ193">
        <v>126</v>
      </c>
      <c r="ER193">
        <v>0</v>
      </c>
      <c r="ES193">
        <v>0</v>
      </c>
      <c r="ET193">
        <v>126</v>
      </c>
      <c r="EU193">
        <v>126</v>
      </c>
      <c r="EW193">
        <v>126</v>
      </c>
      <c r="EX193">
        <v>0</v>
      </c>
      <c r="EY193">
        <v>0</v>
      </c>
      <c r="EZ193">
        <v>126</v>
      </c>
      <c r="FA193">
        <v>126</v>
      </c>
      <c r="FC193">
        <v>126</v>
      </c>
      <c r="FD193">
        <v>0</v>
      </c>
      <c r="FE193">
        <v>0</v>
      </c>
      <c r="FF193">
        <v>126</v>
      </c>
      <c r="FG193">
        <v>126</v>
      </c>
      <c r="FI193">
        <v>126</v>
      </c>
      <c r="FJ193">
        <v>0</v>
      </c>
      <c r="FK193">
        <v>0</v>
      </c>
      <c r="FL193">
        <v>126</v>
      </c>
      <c r="FM193">
        <v>126</v>
      </c>
      <c r="FO193">
        <v>126</v>
      </c>
      <c r="FP193">
        <v>0</v>
      </c>
      <c r="FQ193">
        <v>0</v>
      </c>
      <c r="FR193">
        <v>126</v>
      </c>
      <c r="FS193">
        <v>126</v>
      </c>
      <c r="FU193">
        <v>126</v>
      </c>
      <c r="FV193">
        <v>0</v>
      </c>
      <c r="FW193">
        <v>0</v>
      </c>
      <c r="FX193">
        <v>126</v>
      </c>
      <c r="FY193">
        <v>126</v>
      </c>
      <c r="GA193">
        <v>126</v>
      </c>
      <c r="GB193">
        <v>0</v>
      </c>
      <c r="GC193">
        <v>0</v>
      </c>
      <c r="GD193">
        <v>126</v>
      </c>
      <c r="GE193">
        <v>126</v>
      </c>
      <c r="GG193">
        <v>126</v>
      </c>
      <c r="GH193">
        <v>0</v>
      </c>
      <c r="GI193">
        <v>0</v>
      </c>
      <c r="GJ193">
        <v>126</v>
      </c>
      <c r="GK193">
        <v>126</v>
      </c>
      <c r="GM193">
        <v>126</v>
      </c>
      <c r="GN193">
        <v>0</v>
      </c>
      <c r="GO193">
        <v>0</v>
      </c>
      <c r="GP193">
        <v>196</v>
      </c>
      <c r="GQ193">
        <v>196</v>
      </c>
      <c r="GR193">
        <v>70</v>
      </c>
      <c r="GS193">
        <v>126</v>
      </c>
      <c r="GT193">
        <v>0</v>
      </c>
      <c r="GU193">
        <v>0</v>
      </c>
      <c r="GV193">
        <v>196</v>
      </c>
      <c r="GW193">
        <v>196</v>
      </c>
      <c r="GY193">
        <v>196</v>
      </c>
      <c r="GZ193">
        <v>0</v>
      </c>
      <c r="HA193">
        <v>0</v>
      </c>
      <c r="HB193">
        <v>196</v>
      </c>
      <c r="HC193">
        <v>196</v>
      </c>
      <c r="HE193">
        <v>196</v>
      </c>
      <c r="HF193">
        <v>0</v>
      </c>
      <c r="HG193">
        <v>0</v>
      </c>
      <c r="HH193">
        <v>196</v>
      </c>
      <c r="HI193">
        <v>196</v>
      </c>
      <c r="HK193">
        <v>196</v>
      </c>
      <c r="HL193">
        <v>0</v>
      </c>
      <c r="HM193">
        <v>0</v>
      </c>
      <c r="HN193">
        <v>196</v>
      </c>
      <c r="HO193">
        <v>196</v>
      </c>
      <c r="HQ193">
        <v>196</v>
      </c>
      <c r="HR193">
        <v>0</v>
      </c>
      <c r="HS193">
        <v>0</v>
      </c>
      <c r="HT193">
        <v>196</v>
      </c>
      <c r="HU193">
        <v>196</v>
      </c>
      <c r="HW193">
        <v>196</v>
      </c>
      <c r="HX193">
        <v>0</v>
      </c>
      <c r="HY193">
        <v>0</v>
      </c>
      <c r="HZ193">
        <v>196</v>
      </c>
      <c r="IA193">
        <v>196</v>
      </c>
      <c r="IC193">
        <v>196</v>
      </c>
      <c r="ID193">
        <v>0</v>
      </c>
      <c r="IE193">
        <v>0</v>
      </c>
      <c r="IF193">
        <v>196</v>
      </c>
      <c r="IG193">
        <v>196</v>
      </c>
      <c r="II193">
        <v>196</v>
      </c>
      <c r="IJ193">
        <v>0</v>
      </c>
      <c r="IK193">
        <v>0</v>
      </c>
      <c r="IL193">
        <v>196</v>
      </c>
      <c r="IM193">
        <v>196</v>
      </c>
      <c r="IO193">
        <v>196</v>
      </c>
      <c r="IP193">
        <v>0</v>
      </c>
      <c r="IQ193">
        <v>0</v>
      </c>
      <c r="IR193">
        <v>196</v>
      </c>
      <c r="IS193">
        <v>196</v>
      </c>
      <c r="IU193">
        <v>196</v>
      </c>
      <c r="IV193">
        <v>0</v>
      </c>
      <c r="IW193">
        <v>0</v>
      </c>
      <c r="IX193">
        <v>196</v>
      </c>
      <c r="IY193">
        <v>196</v>
      </c>
      <c r="JA193">
        <v>196</v>
      </c>
      <c r="JB193">
        <v>0</v>
      </c>
      <c r="JC193">
        <v>0</v>
      </c>
      <c r="JD193">
        <v>196</v>
      </c>
      <c r="JE193">
        <v>196</v>
      </c>
      <c r="JG193">
        <v>196</v>
      </c>
      <c r="JH193">
        <v>0</v>
      </c>
      <c r="JI193">
        <v>0</v>
      </c>
      <c r="JJ193">
        <v>196</v>
      </c>
      <c r="JK193">
        <v>196</v>
      </c>
      <c r="JM193">
        <v>196</v>
      </c>
      <c r="JN193">
        <v>0</v>
      </c>
      <c r="JO193">
        <v>0</v>
      </c>
      <c r="JP193">
        <v>196</v>
      </c>
      <c r="JQ193">
        <v>196</v>
      </c>
      <c r="JS193">
        <v>196</v>
      </c>
      <c r="JT193">
        <v>0</v>
      </c>
      <c r="JU193">
        <v>0</v>
      </c>
      <c r="JV193">
        <v>196</v>
      </c>
      <c r="JW193">
        <v>196</v>
      </c>
      <c r="JY193">
        <v>196</v>
      </c>
      <c r="JZ193">
        <v>0</v>
      </c>
      <c r="KA193">
        <v>0</v>
      </c>
      <c r="KB193">
        <v>196</v>
      </c>
      <c r="KC193">
        <v>196</v>
      </c>
      <c r="KE193">
        <v>196</v>
      </c>
      <c r="KF193">
        <v>0</v>
      </c>
      <c r="KG193">
        <v>0</v>
      </c>
      <c r="KH193">
        <v>196</v>
      </c>
      <c r="KI193">
        <v>196</v>
      </c>
      <c r="KK193">
        <v>196</v>
      </c>
      <c r="KL193">
        <v>0</v>
      </c>
      <c r="KM193">
        <v>0</v>
      </c>
      <c r="KN193">
        <v>196</v>
      </c>
      <c r="KO193">
        <v>196</v>
      </c>
      <c r="KP193">
        <v>0</v>
      </c>
      <c r="KQ193">
        <v>196</v>
      </c>
      <c r="KR193">
        <v>0</v>
      </c>
      <c r="KS193">
        <v>0</v>
      </c>
      <c r="KT193">
        <v>196</v>
      </c>
      <c r="KU193">
        <v>196</v>
      </c>
      <c r="KV193">
        <v>0</v>
      </c>
      <c r="KW193">
        <v>196</v>
      </c>
      <c r="KX193">
        <v>0</v>
      </c>
      <c r="KY193">
        <v>0</v>
      </c>
      <c r="KZ193">
        <v>196</v>
      </c>
      <c r="LA193">
        <v>196</v>
      </c>
      <c r="LB193">
        <v>0</v>
      </c>
      <c r="LC193">
        <v>196</v>
      </c>
      <c r="LD193">
        <v>0</v>
      </c>
      <c r="LE193">
        <v>0</v>
      </c>
      <c r="LF193">
        <v>196</v>
      </c>
      <c r="LG193">
        <v>196</v>
      </c>
      <c r="LH193">
        <v>0</v>
      </c>
      <c r="LI193">
        <v>196</v>
      </c>
      <c r="LJ193">
        <v>0</v>
      </c>
      <c r="LK193">
        <v>0</v>
      </c>
      <c r="LL193">
        <v>196</v>
      </c>
      <c r="LM193">
        <v>196</v>
      </c>
      <c r="LN193">
        <v>0</v>
      </c>
      <c r="LO193">
        <v>196</v>
      </c>
    </row>
    <row r="194" spans="1:327" hidden="1" x14ac:dyDescent="0.25">
      <c r="A194">
        <v>1</v>
      </c>
      <c r="B194">
        <v>707</v>
      </c>
      <c r="C194" t="s">
        <v>628</v>
      </c>
      <c r="D194" t="s">
        <v>629</v>
      </c>
      <c r="E194" t="e">
        <v>#REF!</v>
      </c>
      <c r="G194" t="s">
        <v>618</v>
      </c>
      <c r="I194" t="s">
        <v>64</v>
      </c>
      <c r="J194">
        <v>0</v>
      </c>
      <c r="K194">
        <v>14</v>
      </c>
      <c r="L194">
        <v>600</v>
      </c>
      <c r="M194">
        <v>614</v>
      </c>
      <c r="O194">
        <v>614</v>
      </c>
      <c r="P194">
        <v>0</v>
      </c>
      <c r="Q194">
        <v>14</v>
      </c>
      <c r="R194">
        <v>586</v>
      </c>
      <c r="S194">
        <v>600</v>
      </c>
      <c r="U194">
        <v>600</v>
      </c>
      <c r="V194">
        <v>0</v>
      </c>
      <c r="W194">
        <v>14</v>
      </c>
      <c r="X194">
        <v>572</v>
      </c>
      <c r="Y194">
        <v>586</v>
      </c>
      <c r="AA194">
        <v>586</v>
      </c>
      <c r="AB194">
        <v>0</v>
      </c>
      <c r="AC194">
        <v>14</v>
      </c>
      <c r="AD194">
        <v>558</v>
      </c>
      <c r="AE194">
        <v>572</v>
      </c>
      <c r="AG194">
        <v>572</v>
      </c>
      <c r="AH194">
        <v>0</v>
      </c>
      <c r="AI194">
        <v>10</v>
      </c>
      <c r="AJ194">
        <v>548</v>
      </c>
      <c r="AK194">
        <v>558</v>
      </c>
      <c r="AM194">
        <v>558</v>
      </c>
      <c r="AN194">
        <v>0</v>
      </c>
      <c r="AO194">
        <v>14</v>
      </c>
      <c r="AP194">
        <v>534</v>
      </c>
      <c r="AQ194">
        <v>548</v>
      </c>
      <c r="AS194">
        <v>548</v>
      </c>
      <c r="AT194">
        <v>0</v>
      </c>
      <c r="AU194">
        <v>10</v>
      </c>
      <c r="AV194">
        <v>524</v>
      </c>
      <c r="AW194">
        <v>534</v>
      </c>
      <c r="AY194">
        <v>534</v>
      </c>
      <c r="AZ194">
        <v>0</v>
      </c>
      <c r="BA194">
        <v>14</v>
      </c>
      <c r="BB194">
        <v>510</v>
      </c>
      <c r="BC194">
        <v>524</v>
      </c>
      <c r="BE194">
        <v>524</v>
      </c>
      <c r="BF194">
        <v>0</v>
      </c>
      <c r="BG194">
        <v>14</v>
      </c>
      <c r="BH194">
        <v>496</v>
      </c>
      <c r="BI194">
        <v>510</v>
      </c>
      <c r="BK194">
        <v>510</v>
      </c>
      <c r="BL194">
        <v>0</v>
      </c>
      <c r="BM194">
        <v>14</v>
      </c>
      <c r="BN194">
        <v>482</v>
      </c>
      <c r="BO194">
        <v>496</v>
      </c>
      <c r="BQ194">
        <v>496</v>
      </c>
      <c r="BR194">
        <v>0</v>
      </c>
      <c r="BS194">
        <v>14</v>
      </c>
      <c r="BT194">
        <v>468</v>
      </c>
      <c r="BU194">
        <v>482</v>
      </c>
      <c r="BW194">
        <v>482</v>
      </c>
      <c r="BX194">
        <v>0</v>
      </c>
      <c r="BY194">
        <v>14</v>
      </c>
      <c r="BZ194">
        <v>454</v>
      </c>
      <c r="CA194">
        <v>468</v>
      </c>
      <c r="CC194">
        <v>468</v>
      </c>
      <c r="CD194">
        <v>0</v>
      </c>
      <c r="CE194">
        <v>14</v>
      </c>
      <c r="CF194">
        <v>440</v>
      </c>
      <c r="CG194">
        <v>454</v>
      </c>
      <c r="CI194">
        <v>454</v>
      </c>
      <c r="CJ194">
        <v>0</v>
      </c>
      <c r="CK194">
        <v>14</v>
      </c>
      <c r="CL194">
        <v>426</v>
      </c>
      <c r="CM194">
        <v>440</v>
      </c>
      <c r="CO194">
        <v>440</v>
      </c>
      <c r="CP194">
        <v>0</v>
      </c>
      <c r="CQ194">
        <v>14</v>
      </c>
      <c r="CR194">
        <v>412</v>
      </c>
      <c r="CS194">
        <v>426</v>
      </c>
      <c r="CU194">
        <v>426</v>
      </c>
      <c r="CV194">
        <v>0</v>
      </c>
      <c r="CW194">
        <v>14</v>
      </c>
      <c r="CX194">
        <v>398</v>
      </c>
      <c r="CY194">
        <v>412</v>
      </c>
      <c r="DA194">
        <v>412</v>
      </c>
      <c r="DB194">
        <v>0</v>
      </c>
      <c r="DC194">
        <v>14</v>
      </c>
      <c r="DD194">
        <v>384</v>
      </c>
      <c r="DE194">
        <v>398</v>
      </c>
      <c r="DG194">
        <v>398</v>
      </c>
      <c r="DH194">
        <v>0</v>
      </c>
      <c r="DI194">
        <v>14</v>
      </c>
      <c r="DJ194">
        <v>370</v>
      </c>
      <c r="DK194">
        <v>384</v>
      </c>
      <c r="DM194">
        <v>384</v>
      </c>
      <c r="DN194">
        <v>0</v>
      </c>
      <c r="DO194">
        <v>10</v>
      </c>
      <c r="DP194">
        <v>360</v>
      </c>
      <c r="DQ194">
        <v>370</v>
      </c>
      <c r="DS194">
        <v>370</v>
      </c>
      <c r="DT194">
        <v>0</v>
      </c>
      <c r="DU194">
        <v>0</v>
      </c>
      <c r="DV194">
        <v>360</v>
      </c>
      <c r="DW194">
        <v>360</v>
      </c>
      <c r="DY194">
        <v>360</v>
      </c>
      <c r="DZ194">
        <v>0</v>
      </c>
      <c r="EA194">
        <v>0</v>
      </c>
      <c r="EB194">
        <v>360</v>
      </c>
      <c r="EC194">
        <v>360</v>
      </c>
      <c r="EE194">
        <v>360</v>
      </c>
      <c r="EF194">
        <v>0</v>
      </c>
      <c r="EG194">
        <v>0</v>
      </c>
      <c r="EH194">
        <v>360</v>
      </c>
      <c r="EI194">
        <v>360</v>
      </c>
      <c r="EK194">
        <v>360</v>
      </c>
      <c r="EL194">
        <v>0</v>
      </c>
      <c r="EM194">
        <v>0</v>
      </c>
      <c r="EN194">
        <v>360</v>
      </c>
      <c r="EO194">
        <v>360</v>
      </c>
      <c r="EQ194">
        <v>360</v>
      </c>
      <c r="ER194">
        <v>0</v>
      </c>
      <c r="ES194">
        <v>14</v>
      </c>
      <c r="ET194">
        <v>346</v>
      </c>
      <c r="EU194">
        <v>360</v>
      </c>
      <c r="EW194">
        <v>360</v>
      </c>
      <c r="EX194">
        <v>0</v>
      </c>
      <c r="EY194">
        <v>14</v>
      </c>
      <c r="EZ194">
        <v>332</v>
      </c>
      <c r="FA194">
        <v>346</v>
      </c>
      <c r="FC194">
        <v>346</v>
      </c>
      <c r="FD194">
        <v>0</v>
      </c>
      <c r="FE194">
        <v>14</v>
      </c>
      <c r="FF194">
        <v>318</v>
      </c>
      <c r="FG194">
        <v>332</v>
      </c>
      <c r="FI194">
        <v>332</v>
      </c>
      <c r="FJ194">
        <v>0</v>
      </c>
      <c r="FK194">
        <v>14</v>
      </c>
      <c r="FL194">
        <v>554</v>
      </c>
      <c r="FM194">
        <v>568</v>
      </c>
      <c r="FN194">
        <v>250</v>
      </c>
      <c r="FO194">
        <v>318</v>
      </c>
      <c r="FP194">
        <v>0</v>
      </c>
      <c r="FQ194">
        <v>14</v>
      </c>
      <c r="FR194">
        <v>540</v>
      </c>
      <c r="FS194">
        <v>554</v>
      </c>
      <c r="FU194">
        <v>554</v>
      </c>
      <c r="FV194">
        <v>0</v>
      </c>
      <c r="FW194">
        <v>14</v>
      </c>
      <c r="FX194">
        <v>526</v>
      </c>
      <c r="FY194">
        <v>540</v>
      </c>
      <c r="GA194">
        <v>540</v>
      </c>
      <c r="GB194">
        <v>0</v>
      </c>
      <c r="GC194">
        <v>14</v>
      </c>
      <c r="GD194">
        <v>512</v>
      </c>
      <c r="GE194">
        <v>526</v>
      </c>
      <c r="GG194">
        <v>526</v>
      </c>
      <c r="GH194">
        <v>0</v>
      </c>
      <c r="GI194">
        <v>14</v>
      </c>
      <c r="GJ194">
        <v>498</v>
      </c>
      <c r="GK194">
        <v>512</v>
      </c>
      <c r="GM194">
        <v>512</v>
      </c>
      <c r="GN194">
        <v>0</v>
      </c>
      <c r="GO194">
        <v>14</v>
      </c>
      <c r="GP194">
        <v>484</v>
      </c>
      <c r="GQ194">
        <v>498</v>
      </c>
      <c r="GS194">
        <v>498</v>
      </c>
      <c r="GT194">
        <v>0</v>
      </c>
      <c r="GU194">
        <v>14</v>
      </c>
      <c r="GV194">
        <v>470</v>
      </c>
      <c r="GW194">
        <v>484</v>
      </c>
      <c r="GY194">
        <v>484</v>
      </c>
      <c r="GZ194">
        <v>0</v>
      </c>
      <c r="HA194">
        <v>14</v>
      </c>
      <c r="HB194">
        <v>456</v>
      </c>
      <c r="HC194">
        <v>470</v>
      </c>
      <c r="HE194">
        <v>470</v>
      </c>
      <c r="HF194">
        <v>0</v>
      </c>
      <c r="HG194">
        <v>14</v>
      </c>
      <c r="HH194">
        <v>442</v>
      </c>
      <c r="HI194">
        <v>456</v>
      </c>
      <c r="HK194">
        <v>456</v>
      </c>
      <c r="HL194">
        <v>0</v>
      </c>
      <c r="HM194">
        <v>14</v>
      </c>
      <c r="HN194">
        <v>428</v>
      </c>
      <c r="HO194">
        <v>442</v>
      </c>
      <c r="HQ194">
        <v>442</v>
      </c>
      <c r="HR194">
        <v>0</v>
      </c>
      <c r="HS194">
        <v>14</v>
      </c>
      <c r="HT194">
        <v>414</v>
      </c>
      <c r="HU194">
        <v>428</v>
      </c>
      <c r="HW194">
        <v>428</v>
      </c>
      <c r="HX194">
        <v>0</v>
      </c>
      <c r="HY194">
        <v>14</v>
      </c>
      <c r="HZ194">
        <v>400</v>
      </c>
      <c r="IA194">
        <v>414</v>
      </c>
      <c r="IC194">
        <v>414</v>
      </c>
      <c r="ID194">
        <v>0</v>
      </c>
      <c r="IE194">
        <v>14</v>
      </c>
      <c r="IF194">
        <v>386</v>
      </c>
      <c r="IG194">
        <v>400</v>
      </c>
      <c r="II194">
        <v>400</v>
      </c>
      <c r="IJ194">
        <v>0</v>
      </c>
      <c r="IK194">
        <v>14</v>
      </c>
      <c r="IL194">
        <v>372</v>
      </c>
      <c r="IM194">
        <v>386</v>
      </c>
      <c r="IO194">
        <v>386</v>
      </c>
      <c r="IP194">
        <v>0</v>
      </c>
      <c r="IQ194">
        <v>14</v>
      </c>
      <c r="IR194">
        <v>358</v>
      </c>
      <c r="IS194">
        <v>372</v>
      </c>
      <c r="IU194">
        <v>372</v>
      </c>
      <c r="IV194">
        <v>0</v>
      </c>
      <c r="IW194">
        <v>14</v>
      </c>
      <c r="IX194">
        <v>344</v>
      </c>
      <c r="IY194">
        <v>358</v>
      </c>
      <c r="JA194">
        <v>358</v>
      </c>
      <c r="JB194">
        <v>0</v>
      </c>
      <c r="JC194">
        <v>14</v>
      </c>
      <c r="JD194">
        <v>330</v>
      </c>
      <c r="JE194">
        <v>344</v>
      </c>
      <c r="JG194">
        <v>344</v>
      </c>
      <c r="JH194">
        <v>0</v>
      </c>
      <c r="JI194">
        <v>14</v>
      </c>
      <c r="JJ194">
        <v>316</v>
      </c>
      <c r="JK194">
        <v>330</v>
      </c>
      <c r="JM194">
        <v>330</v>
      </c>
      <c r="JN194">
        <v>0</v>
      </c>
      <c r="JO194">
        <v>14</v>
      </c>
      <c r="JP194">
        <v>402</v>
      </c>
      <c r="JQ194">
        <v>416</v>
      </c>
      <c r="JR194">
        <v>100</v>
      </c>
      <c r="JS194">
        <v>316</v>
      </c>
      <c r="JT194">
        <v>0</v>
      </c>
      <c r="JU194">
        <v>14</v>
      </c>
      <c r="JV194">
        <v>388</v>
      </c>
      <c r="JW194">
        <v>402</v>
      </c>
      <c r="JY194">
        <v>402</v>
      </c>
      <c r="JZ194">
        <v>0</v>
      </c>
      <c r="KA194">
        <v>14</v>
      </c>
      <c r="KB194">
        <v>374</v>
      </c>
      <c r="KC194">
        <v>388</v>
      </c>
      <c r="KE194">
        <v>388</v>
      </c>
      <c r="KF194">
        <v>0</v>
      </c>
      <c r="KG194">
        <v>14</v>
      </c>
      <c r="KH194">
        <v>360</v>
      </c>
      <c r="KI194">
        <v>374</v>
      </c>
      <c r="KK194">
        <v>374</v>
      </c>
      <c r="KL194">
        <v>0</v>
      </c>
      <c r="KM194">
        <v>14</v>
      </c>
      <c r="KN194">
        <v>346</v>
      </c>
      <c r="KO194">
        <v>360</v>
      </c>
      <c r="KP194">
        <v>0</v>
      </c>
      <c r="KQ194">
        <v>360</v>
      </c>
      <c r="KR194">
        <v>0</v>
      </c>
      <c r="KS194">
        <v>14</v>
      </c>
      <c r="KT194">
        <v>332</v>
      </c>
      <c r="KU194">
        <v>346</v>
      </c>
      <c r="KV194">
        <v>0</v>
      </c>
      <c r="KW194">
        <v>346</v>
      </c>
      <c r="KX194">
        <v>0</v>
      </c>
      <c r="KY194">
        <v>14</v>
      </c>
      <c r="KZ194">
        <v>318</v>
      </c>
      <c r="LA194">
        <v>332</v>
      </c>
      <c r="LB194">
        <v>0</v>
      </c>
      <c r="LC194">
        <v>332</v>
      </c>
      <c r="LD194">
        <v>0</v>
      </c>
      <c r="LE194">
        <v>14</v>
      </c>
      <c r="LF194">
        <v>304</v>
      </c>
      <c r="LG194">
        <v>318</v>
      </c>
      <c r="LH194">
        <v>0</v>
      </c>
      <c r="LI194">
        <v>318</v>
      </c>
      <c r="LJ194">
        <v>0</v>
      </c>
      <c r="LK194">
        <v>14</v>
      </c>
      <c r="LL194">
        <v>290</v>
      </c>
      <c r="LM194">
        <v>304</v>
      </c>
      <c r="LN194">
        <v>0</v>
      </c>
      <c r="LO194">
        <v>304</v>
      </c>
    </row>
    <row r="195" spans="1:327" hidden="1" x14ac:dyDescent="0.25">
      <c r="A195">
        <v>1</v>
      </c>
      <c r="B195">
        <v>708</v>
      </c>
      <c r="C195" t="s">
        <v>630</v>
      </c>
      <c r="D195" t="s">
        <v>631</v>
      </c>
      <c r="E195" t="e">
        <v>#REF!</v>
      </c>
      <c r="G195" t="s">
        <v>618</v>
      </c>
      <c r="I195" t="s">
        <v>108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</row>
    <row r="196" spans="1:327" hidden="1" x14ac:dyDescent="0.25">
      <c r="A196">
        <v>1</v>
      </c>
      <c r="B196">
        <v>709</v>
      </c>
      <c r="C196" t="s">
        <v>632</v>
      </c>
      <c r="D196" t="s">
        <v>633</v>
      </c>
      <c r="E196" t="e">
        <v>#REF!</v>
      </c>
      <c r="G196" t="s">
        <v>618</v>
      </c>
      <c r="I196" t="s">
        <v>108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Q196">
        <v>0</v>
      </c>
      <c r="HR196">
        <v>0</v>
      </c>
      <c r="HS196">
        <v>14</v>
      </c>
      <c r="HT196">
        <v>490</v>
      </c>
      <c r="HU196">
        <v>504</v>
      </c>
      <c r="HV196">
        <v>250</v>
      </c>
      <c r="HW196">
        <v>0</v>
      </c>
      <c r="HX196">
        <v>0</v>
      </c>
      <c r="HY196">
        <v>14</v>
      </c>
      <c r="HZ196">
        <v>476</v>
      </c>
      <c r="IA196">
        <v>490</v>
      </c>
      <c r="IC196">
        <v>490</v>
      </c>
      <c r="ID196">
        <v>0</v>
      </c>
      <c r="IE196">
        <v>14</v>
      </c>
      <c r="IF196">
        <v>462</v>
      </c>
      <c r="IG196">
        <v>476</v>
      </c>
      <c r="II196">
        <v>476</v>
      </c>
      <c r="IJ196">
        <v>0</v>
      </c>
      <c r="IK196">
        <v>14</v>
      </c>
      <c r="IL196">
        <v>448</v>
      </c>
      <c r="IM196">
        <v>462</v>
      </c>
      <c r="IO196">
        <v>462</v>
      </c>
      <c r="IP196">
        <v>0</v>
      </c>
      <c r="IQ196">
        <v>14</v>
      </c>
      <c r="IR196">
        <v>434</v>
      </c>
      <c r="IS196">
        <v>448</v>
      </c>
      <c r="IU196">
        <v>448</v>
      </c>
      <c r="IV196">
        <v>0</v>
      </c>
      <c r="IW196">
        <v>14</v>
      </c>
      <c r="IX196">
        <v>420</v>
      </c>
      <c r="IY196">
        <v>434</v>
      </c>
      <c r="JA196">
        <v>434</v>
      </c>
      <c r="JB196">
        <v>0</v>
      </c>
      <c r="JC196">
        <v>14</v>
      </c>
      <c r="JD196">
        <v>406</v>
      </c>
      <c r="JE196">
        <v>420</v>
      </c>
      <c r="JG196">
        <v>420</v>
      </c>
      <c r="JH196">
        <v>0</v>
      </c>
      <c r="JI196">
        <v>14</v>
      </c>
      <c r="JJ196">
        <v>392</v>
      </c>
      <c r="JK196">
        <v>406</v>
      </c>
      <c r="JM196">
        <v>406</v>
      </c>
      <c r="JN196">
        <v>0</v>
      </c>
      <c r="JO196">
        <v>14</v>
      </c>
      <c r="JP196">
        <v>378</v>
      </c>
      <c r="JQ196">
        <v>392</v>
      </c>
      <c r="JS196">
        <v>392</v>
      </c>
      <c r="JT196">
        <v>0</v>
      </c>
      <c r="JU196">
        <v>14</v>
      </c>
      <c r="JV196">
        <v>364</v>
      </c>
      <c r="JW196">
        <v>378</v>
      </c>
      <c r="JY196">
        <v>378</v>
      </c>
      <c r="JZ196">
        <v>0</v>
      </c>
      <c r="KA196">
        <v>14</v>
      </c>
      <c r="KB196">
        <v>350</v>
      </c>
      <c r="KC196">
        <v>364</v>
      </c>
      <c r="KE196">
        <v>364</v>
      </c>
      <c r="KF196">
        <v>0</v>
      </c>
      <c r="KG196">
        <v>14</v>
      </c>
      <c r="KH196">
        <v>336</v>
      </c>
      <c r="KI196">
        <v>350</v>
      </c>
      <c r="KK196">
        <v>350</v>
      </c>
      <c r="KL196">
        <v>0</v>
      </c>
      <c r="KM196">
        <v>14</v>
      </c>
      <c r="KN196">
        <v>322</v>
      </c>
      <c r="KO196">
        <v>336</v>
      </c>
      <c r="KP196">
        <v>0</v>
      </c>
      <c r="KQ196">
        <v>336</v>
      </c>
      <c r="KR196">
        <v>0</v>
      </c>
      <c r="KS196">
        <v>14</v>
      </c>
      <c r="KT196">
        <v>308</v>
      </c>
      <c r="KU196">
        <v>322</v>
      </c>
      <c r="KV196">
        <v>0</v>
      </c>
      <c r="KW196">
        <v>322</v>
      </c>
      <c r="KX196">
        <v>0</v>
      </c>
      <c r="KY196">
        <v>14</v>
      </c>
      <c r="KZ196">
        <v>294</v>
      </c>
      <c r="LA196">
        <v>308</v>
      </c>
      <c r="LB196">
        <v>0</v>
      </c>
      <c r="LC196">
        <v>308</v>
      </c>
      <c r="LD196">
        <v>0</v>
      </c>
      <c r="LE196">
        <v>14</v>
      </c>
      <c r="LF196">
        <v>280</v>
      </c>
      <c r="LG196">
        <v>294</v>
      </c>
      <c r="LH196">
        <v>0</v>
      </c>
      <c r="LI196">
        <v>294</v>
      </c>
      <c r="LJ196">
        <v>0</v>
      </c>
      <c r="LK196">
        <v>14</v>
      </c>
      <c r="LL196">
        <v>266</v>
      </c>
      <c r="LM196">
        <v>280</v>
      </c>
      <c r="LN196">
        <v>0</v>
      </c>
      <c r="LO196">
        <v>280</v>
      </c>
    </row>
    <row r="197" spans="1:327" hidden="1" x14ac:dyDescent="0.25">
      <c r="A197">
        <v>1</v>
      </c>
      <c r="B197">
        <v>710</v>
      </c>
      <c r="C197" t="s">
        <v>634</v>
      </c>
      <c r="D197" t="s">
        <v>635</v>
      </c>
      <c r="E197" t="e">
        <v>#REF!</v>
      </c>
      <c r="G197" t="s">
        <v>618</v>
      </c>
      <c r="I197" t="s">
        <v>64</v>
      </c>
      <c r="J197">
        <v>0</v>
      </c>
      <c r="K197">
        <v>14</v>
      </c>
      <c r="L197">
        <v>0</v>
      </c>
      <c r="M197">
        <v>14</v>
      </c>
      <c r="O197">
        <v>14</v>
      </c>
      <c r="P197">
        <v>0</v>
      </c>
      <c r="Q197">
        <v>14</v>
      </c>
      <c r="R197">
        <v>0</v>
      </c>
      <c r="S197">
        <v>14</v>
      </c>
      <c r="T197">
        <v>14</v>
      </c>
      <c r="U197">
        <v>0</v>
      </c>
      <c r="V197">
        <v>0</v>
      </c>
      <c r="W197">
        <v>14</v>
      </c>
      <c r="X197">
        <v>132</v>
      </c>
      <c r="Y197">
        <v>146</v>
      </c>
      <c r="Z197">
        <v>146</v>
      </c>
      <c r="AA197">
        <v>0</v>
      </c>
      <c r="AB197">
        <v>0</v>
      </c>
      <c r="AC197">
        <v>14</v>
      </c>
      <c r="AD197">
        <v>118</v>
      </c>
      <c r="AE197">
        <v>132</v>
      </c>
      <c r="AG197">
        <v>132</v>
      </c>
      <c r="AH197">
        <v>0</v>
      </c>
      <c r="AI197">
        <v>10</v>
      </c>
      <c r="AJ197">
        <v>108</v>
      </c>
      <c r="AK197">
        <v>118</v>
      </c>
      <c r="AM197">
        <v>118</v>
      </c>
      <c r="AN197">
        <v>0</v>
      </c>
      <c r="AO197">
        <v>14</v>
      </c>
      <c r="AP197">
        <v>94</v>
      </c>
      <c r="AQ197">
        <v>108</v>
      </c>
      <c r="AS197">
        <v>108</v>
      </c>
      <c r="AT197">
        <v>0</v>
      </c>
      <c r="AU197">
        <v>10</v>
      </c>
      <c r="AV197">
        <v>84</v>
      </c>
      <c r="AW197">
        <v>94</v>
      </c>
      <c r="AY197">
        <v>94</v>
      </c>
      <c r="AZ197">
        <v>0</v>
      </c>
      <c r="BA197">
        <v>14</v>
      </c>
      <c r="BB197">
        <v>70</v>
      </c>
      <c r="BC197">
        <v>84</v>
      </c>
      <c r="BE197">
        <v>84</v>
      </c>
      <c r="BF197">
        <v>0</v>
      </c>
      <c r="BG197">
        <v>14</v>
      </c>
      <c r="BH197">
        <v>56</v>
      </c>
      <c r="BI197">
        <v>70</v>
      </c>
      <c r="BK197">
        <v>70</v>
      </c>
      <c r="BL197">
        <v>0</v>
      </c>
      <c r="BM197">
        <v>14</v>
      </c>
      <c r="BN197">
        <v>42</v>
      </c>
      <c r="BO197">
        <v>56</v>
      </c>
      <c r="BQ197">
        <v>56</v>
      </c>
      <c r="BR197">
        <v>0</v>
      </c>
      <c r="BS197">
        <v>14</v>
      </c>
      <c r="BT197">
        <v>28</v>
      </c>
      <c r="BU197">
        <v>42</v>
      </c>
      <c r="BW197">
        <v>42</v>
      </c>
      <c r="BX197">
        <v>0</v>
      </c>
      <c r="BY197">
        <v>14</v>
      </c>
      <c r="BZ197">
        <v>14</v>
      </c>
      <c r="CA197">
        <v>28</v>
      </c>
      <c r="CC197">
        <v>28</v>
      </c>
      <c r="CD197">
        <v>0</v>
      </c>
      <c r="CE197">
        <v>14</v>
      </c>
      <c r="CF197">
        <v>0</v>
      </c>
      <c r="CG197">
        <v>14</v>
      </c>
      <c r="CI197">
        <v>14</v>
      </c>
      <c r="CJ197">
        <v>0</v>
      </c>
      <c r="CK197">
        <v>14</v>
      </c>
      <c r="CL197">
        <v>80</v>
      </c>
      <c r="CM197">
        <v>94</v>
      </c>
      <c r="CN197">
        <v>94</v>
      </c>
      <c r="CO197">
        <v>0</v>
      </c>
      <c r="CP197">
        <v>0</v>
      </c>
      <c r="CQ197">
        <v>14</v>
      </c>
      <c r="CR197">
        <v>66</v>
      </c>
      <c r="CS197">
        <v>80</v>
      </c>
      <c r="CU197">
        <v>80</v>
      </c>
      <c r="CV197">
        <v>0</v>
      </c>
      <c r="CW197">
        <v>14</v>
      </c>
      <c r="CX197">
        <v>52</v>
      </c>
      <c r="CY197">
        <v>66</v>
      </c>
      <c r="DA197">
        <v>66</v>
      </c>
      <c r="DB197">
        <v>0</v>
      </c>
      <c r="DC197">
        <v>14</v>
      </c>
      <c r="DD197">
        <v>38</v>
      </c>
      <c r="DE197">
        <v>52</v>
      </c>
      <c r="DG197">
        <v>52</v>
      </c>
      <c r="DH197">
        <v>0</v>
      </c>
      <c r="DI197">
        <v>14</v>
      </c>
      <c r="DJ197">
        <v>24</v>
      </c>
      <c r="DK197">
        <v>38</v>
      </c>
      <c r="DM197">
        <v>38</v>
      </c>
      <c r="DN197">
        <v>0</v>
      </c>
      <c r="DO197">
        <v>10</v>
      </c>
      <c r="DP197">
        <v>14</v>
      </c>
      <c r="DQ197">
        <v>24</v>
      </c>
      <c r="DS197">
        <v>24</v>
      </c>
      <c r="DT197">
        <v>0</v>
      </c>
      <c r="DU197">
        <v>0</v>
      </c>
      <c r="DV197">
        <v>14</v>
      </c>
      <c r="DW197">
        <v>14</v>
      </c>
      <c r="DY197">
        <v>14</v>
      </c>
      <c r="DZ197">
        <v>0</v>
      </c>
      <c r="EA197">
        <v>0</v>
      </c>
      <c r="EB197">
        <v>14</v>
      </c>
      <c r="EC197">
        <v>14</v>
      </c>
      <c r="EE197">
        <v>14</v>
      </c>
      <c r="EF197">
        <v>0</v>
      </c>
      <c r="EG197">
        <v>0</v>
      </c>
      <c r="EH197">
        <v>14</v>
      </c>
      <c r="EI197">
        <v>14</v>
      </c>
      <c r="EK197">
        <v>14</v>
      </c>
      <c r="EL197">
        <v>0</v>
      </c>
      <c r="EM197">
        <v>0</v>
      </c>
      <c r="EN197">
        <v>14</v>
      </c>
      <c r="EO197">
        <v>14</v>
      </c>
      <c r="EQ197">
        <v>14</v>
      </c>
      <c r="ER197">
        <v>0</v>
      </c>
      <c r="ES197">
        <v>14</v>
      </c>
      <c r="ET197">
        <v>0</v>
      </c>
      <c r="EU197">
        <v>14</v>
      </c>
      <c r="EW197">
        <v>14</v>
      </c>
      <c r="EX197">
        <v>0</v>
      </c>
      <c r="EY197">
        <v>14</v>
      </c>
      <c r="EZ197">
        <v>14</v>
      </c>
      <c r="FA197">
        <v>28</v>
      </c>
      <c r="FB197">
        <v>28</v>
      </c>
      <c r="FC197">
        <v>0</v>
      </c>
      <c r="FD197">
        <v>0</v>
      </c>
      <c r="FE197">
        <v>14</v>
      </c>
      <c r="FF197">
        <v>0</v>
      </c>
      <c r="FG197">
        <v>14</v>
      </c>
      <c r="FI197">
        <v>14</v>
      </c>
      <c r="FJ197">
        <v>0</v>
      </c>
      <c r="FK197">
        <v>14</v>
      </c>
      <c r="FL197">
        <v>14</v>
      </c>
      <c r="FM197">
        <v>28</v>
      </c>
      <c r="FN197">
        <v>28</v>
      </c>
      <c r="FO197">
        <v>0</v>
      </c>
      <c r="FP197">
        <v>0</v>
      </c>
      <c r="FQ197">
        <v>14</v>
      </c>
      <c r="FR197">
        <v>0</v>
      </c>
      <c r="FS197">
        <v>14</v>
      </c>
      <c r="FU197">
        <v>14</v>
      </c>
      <c r="FV197">
        <v>0</v>
      </c>
      <c r="FW197">
        <v>14</v>
      </c>
      <c r="FX197">
        <v>0</v>
      </c>
      <c r="FY197">
        <v>14</v>
      </c>
      <c r="FZ197">
        <v>14</v>
      </c>
      <c r="GA197">
        <v>0</v>
      </c>
      <c r="GB197">
        <v>0</v>
      </c>
      <c r="GC197">
        <v>14</v>
      </c>
      <c r="GD197">
        <v>28</v>
      </c>
      <c r="GE197">
        <v>42</v>
      </c>
      <c r="GF197">
        <v>42</v>
      </c>
      <c r="GG197">
        <v>0</v>
      </c>
      <c r="GH197">
        <v>0</v>
      </c>
      <c r="GI197">
        <v>14</v>
      </c>
      <c r="GJ197">
        <v>14</v>
      </c>
      <c r="GK197">
        <v>28</v>
      </c>
      <c r="GM197">
        <v>28</v>
      </c>
      <c r="GN197">
        <v>0</v>
      </c>
      <c r="GO197">
        <v>14</v>
      </c>
      <c r="GP197">
        <v>0</v>
      </c>
      <c r="GQ197">
        <v>14</v>
      </c>
      <c r="GS197">
        <v>14</v>
      </c>
      <c r="GT197">
        <v>0</v>
      </c>
      <c r="GU197">
        <v>14</v>
      </c>
      <c r="GV197">
        <v>0</v>
      </c>
      <c r="GW197">
        <v>14</v>
      </c>
      <c r="GX197">
        <v>14</v>
      </c>
      <c r="GY197">
        <v>0</v>
      </c>
      <c r="GZ197">
        <v>0</v>
      </c>
      <c r="HA197">
        <v>14</v>
      </c>
      <c r="HB197">
        <v>0</v>
      </c>
      <c r="HC197">
        <v>14</v>
      </c>
      <c r="HD197">
        <v>14</v>
      </c>
      <c r="HE197">
        <v>0</v>
      </c>
      <c r="HF197">
        <v>0</v>
      </c>
      <c r="HG197">
        <v>14</v>
      </c>
      <c r="HH197">
        <v>0</v>
      </c>
      <c r="HI197">
        <v>14</v>
      </c>
      <c r="HJ197">
        <v>14</v>
      </c>
      <c r="HK197">
        <v>0</v>
      </c>
      <c r="HL197">
        <v>0</v>
      </c>
      <c r="HM197">
        <v>14</v>
      </c>
      <c r="HN197">
        <v>0</v>
      </c>
      <c r="HO197">
        <v>14</v>
      </c>
      <c r="HP197">
        <v>14</v>
      </c>
      <c r="HQ197">
        <v>0</v>
      </c>
      <c r="HR197">
        <v>0</v>
      </c>
      <c r="HS197">
        <v>14</v>
      </c>
      <c r="HT197">
        <v>0</v>
      </c>
      <c r="HU197">
        <v>14</v>
      </c>
      <c r="HV197">
        <v>14</v>
      </c>
      <c r="HW197">
        <v>0</v>
      </c>
      <c r="HX197">
        <v>0</v>
      </c>
      <c r="HY197">
        <v>14</v>
      </c>
      <c r="HZ197">
        <v>28</v>
      </c>
      <c r="IA197">
        <v>42</v>
      </c>
      <c r="IB197">
        <v>42</v>
      </c>
      <c r="IC197">
        <v>0</v>
      </c>
      <c r="ID197">
        <v>0</v>
      </c>
      <c r="IE197">
        <v>14</v>
      </c>
      <c r="IF197">
        <v>14</v>
      </c>
      <c r="IG197">
        <v>28</v>
      </c>
      <c r="II197">
        <v>28</v>
      </c>
      <c r="IJ197">
        <v>0</v>
      </c>
      <c r="IK197">
        <v>14</v>
      </c>
      <c r="IL197">
        <v>0</v>
      </c>
      <c r="IM197">
        <v>14</v>
      </c>
      <c r="IO197">
        <v>14</v>
      </c>
      <c r="IP197">
        <v>0</v>
      </c>
      <c r="IQ197">
        <v>14</v>
      </c>
      <c r="IR197">
        <v>14</v>
      </c>
      <c r="IS197">
        <v>28</v>
      </c>
      <c r="IT197">
        <v>28</v>
      </c>
      <c r="IU197">
        <v>0</v>
      </c>
      <c r="IV197">
        <v>0</v>
      </c>
      <c r="IW197">
        <v>14</v>
      </c>
      <c r="IX197">
        <v>0</v>
      </c>
      <c r="IY197">
        <v>14</v>
      </c>
      <c r="JA197">
        <v>14</v>
      </c>
      <c r="JB197">
        <v>0</v>
      </c>
      <c r="JC197">
        <v>14</v>
      </c>
      <c r="JD197">
        <v>0</v>
      </c>
      <c r="JE197">
        <v>14</v>
      </c>
      <c r="JF197">
        <v>14</v>
      </c>
      <c r="JG197">
        <v>0</v>
      </c>
      <c r="JH197">
        <v>0</v>
      </c>
      <c r="JI197">
        <v>14</v>
      </c>
      <c r="JJ197">
        <v>0</v>
      </c>
      <c r="JK197">
        <v>14</v>
      </c>
      <c r="JL197">
        <v>14</v>
      </c>
      <c r="JM197">
        <v>0</v>
      </c>
      <c r="JN197">
        <v>0</v>
      </c>
      <c r="JO197">
        <v>14</v>
      </c>
      <c r="JP197">
        <v>28</v>
      </c>
      <c r="JQ197">
        <v>42</v>
      </c>
      <c r="JR197">
        <v>42</v>
      </c>
      <c r="JS197">
        <v>0</v>
      </c>
      <c r="JT197">
        <v>0</v>
      </c>
      <c r="JU197">
        <v>14</v>
      </c>
      <c r="JV197">
        <v>14</v>
      </c>
      <c r="JW197">
        <v>28</v>
      </c>
      <c r="JY197">
        <v>28</v>
      </c>
      <c r="JZ197">
        <v>0</v>
      </c>
      <c r="KA197">
        <v>14</v>
      </c>
      <c r="KB197">
        <v>0</v>
      </c>
      <c r="KC197">
        <v>14</v>
      </c>
      <c r="KE197">
        <v>14</v>
      </c>
      <c r="KF197">
        <v>0</v>
      </c>
      <c r="KG197">
        <v>14</v>
      </c>
      <c r="KH197">
        <v>0</v>
      </c>
      <c r="KI197">
        <v>14</v>
      </c>
      <c r="KJ197">
        <v>14</v>
      </c>
      <c r="KK197">
        <v>0</v>
      </c>
      <c r="KL197">
        <v>0</v>
      </c>
      <c r="KM197">
        <v>14</v>
      </c>
      <c r="KN197">
        <v>42</v>
      </c>
      <c r="KO197">
        <v>56</v>
      </c>
      <c r="KP197">
        <v>56</v>
      </c>
      <c r="KQ197">
        <v>0</v>
      </c>
      <c r="KR197">
        <v>0</v>
      </c>
      <c r="KS197">
        <v>14</v>
      </c>
      <c r="KT197">
        <v>28</v>
      </c>
      <c r="KU197">
        <v>42</v>
      </c>
      <c r="KV197">
        <v>0</v>
      </c>
      <c r="KW197">
        <v>42</v>
      </c>
      <c r="KX197">
        <v>0</v>
      </c>
      <c r="KY197">
        <v>14</v>
      </c>
      <c r="KZ197">
        <v>14</v>
      </c>
      <c r="LA197">
        <v>28</v>
      </c>
      <c r="LB197">
        <v>0</v>
      </c>
      <c r="LC197">
        <v>28</v>
      </c>
      <c r="LD197">
        <v>0</v>
      </c>
      <c r="LE197">
        <v>14</v>
      </c>
      <c r="LF197">
        <v>0</v>
      </c>
      <c r="LG197">
        <v>14</v>
      </c>
      <c r="LH197">
        <v>0</v>
      </c>
      <c r="LI197">
        <v>14</v>
      </c>
      <c r="LJ197">
        <v>0</v>
      </c>
      <c r="LK197">
        <v>14</v>
      </c>
      <c r="LL197">
        <v>56</v>
      </c>
      <c r="LM197">
        <v>70</v>
      </c>
      <c r="LN197">
        <v>70</v>
      </c>
      <c r="LO197">
        <v>0</v>
      </c>
    </row>
    <row r="198" spans="1:327" hidden="1" x14ac:dyDescent="0.25">
      <c r="A198">
        <v>1</v>
      </c>
      <c r="B198">
        <v>711</v>
      </c>
      <c r="C198" t="s">
        <v>636</v>
      </c>
      <c r="D198" t="s">
        <v>637</v>
      </c>
      <c r="E198" t="e">
        <v>#REF!</v>
      </c>
      <c r="G198" t="s">
        <v>618</v>
      </c>
      <c r="H198" t="s">
        <v>638</v>
      </c>
      <c r="I198" t="s">
        <v>108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W198">
        <v>0</v>
      </c>
      <c r="EX198">
        <v>3.5</v>
      </c>
      <c r="EY198">
        <v>14</v>
      </c>
      <c r="EZ198">
        <v>261</v>
      </c>
      <c r="FA198">
        <v>278.5</v>
      </c>
      <c r="FC198">
        <v>278.5</v>
      </c>
      <c r="FD198">
        <v>3.5</v>
      </c>
      <c r="FE198">
        <v>14</v>
      </c>
      <c r="FF198">
        <v>243.5</v>
      </c>
      <c r="FG198">
        <v>261</v>
      </c>
      <c r="FI198">
        <v>261</v>
      </c>
      <c r="FJ198">
        <v>3.5</v>
      </c>
      <c r="FK198">
        <v>14</v>
      </c>
      <c r="FL198">
        <v>226</v>
      </c>
      <c r="FM198">
        <v>243.5</v>
      </c>
      <c r="FO198">
        <v>243.5</v>
      </c>
      <c r="FP198">
        <v>3.5</v>
      </c>
      <c r="FQ198">
        <v>14</v>
      </c>
      <c r="FR198">
        <v>208.5</v>
      </c>
      <c r="FS198">
        <v>226</v>
      </c>
      <c r="FU198">
        <v>226</v>
      </c>
      <c r="FV198">
        <v>3.5</v>
      </c>
      <c r="FW198">
        <v>14</v>
      </c>
      <c r="FX198">
        <v>191</v>
      </c>
      <c r="FY198">
        <v>208.5</v>
      </c>
      <c r="GA198">
        <v>208.5</v>
      </c>
      <c r="GB198">
        <v>3.5</v>
      </c>
      <c r="GC198">
        <v>14</v>
      </c>
      <c r="GD198">
        <v>173.5</v>
      </c>
      <c r="GE198">
        <v>191</v>
      </c>
      <c r="GG198">
        <v>191</v>
      </c>
      <c r="GH198">
        <v>14</v>
      </c>
      <c r="GI198">
        <v>14</v>
      </c>
      <c r="GJ198">
        <v>145.5</v>
      </c>
      <c r="GK198">
        <v>173.5</v>
      </c>
      <c r="GM198">
        <v>173.5</v>
      </c>
      <c r="GN198">
        <v>3.5</v>
      </c>
      <c r="GO198">
        <v>14</v>
      </c>
      <c r="GP198">
        <v>128</v>
      </c>
      <c r="GQ198">
        <v>145.5</v>
      </c>
      <c r="GS198">
        <v>145.5</v>
      </c>
      <c r="GT198">
        <v>3.5</v>
      </c>
      <c r="GU198">
        <v>14</v>
      </c>
      <c r="GV198">
        <v>110.5</v>
      </c>
      <c r="GW198">
        <v>128</v>
      </c>
      <c r="GY198">
        <v>128</v>
      </c>
      <c r="GZ198">
        <v>3.5</v>
      </c>
      <c r="HA198">
        <v>14</v>
      </c>
      <c r="HB198">
        <v>93</v>
      </c>
      <c r="HC198">
        <v>110.5</v>
      </c>
      <c r="HE198">
        <v>110.5</v>
      </c>
      <c r="HF198">
        <v>3.5</v>
      </c>
      <c r="HG198">
        <v>14</v>
      </c>
      <c r="HH198">
        <v>75.5</v>
      </c>
      <c r="HI198">
        <v>93</v>
      </c>
      <c r="HK198">
        <v>93</v>
      </c>
      <c r="HL198">
        <v>3.5</v>
      </c>
      <c r="HM198">
        <v>14</v>
      </c>
      <c r="HN198">
        <v>58</v>
      </c>
      <c r="HO198">
        <v>75.5</v>
      </c>
      <c r="HQ198">
        <v>75.5</v>
      </c>
      <c r="HR198">
        <v>3.5</v>
      </c>
      <c r="HS198">
        <v>14</v>
      </c>
      <c r="HT198">
        <v>40.5</v>
      </c>
      <c r="HU198">
        <v>58</v>
      </c>
      <c r="HW198">
        <v>58</v>
      </c>
      <c r="HX198">
        <v>3.5</v>
      </c>
      <c r="HY198">
        <v>14</v>
      </c>
      <c r="HZ198">
        <v>23</v>
      </c>
      <c r="IA198">
        <v>40.5</v>
      </c>
      <c r="IC198">
        <v>40.5</v>
      </c>
      <c r="ID198">
        <v>3.5</v>
      </c>
      <c r="IE198">
        <v>14</v>
      </c>
      <c r="IF198">
        <v>5.5</v>
      </c>
      <c r="IG198">
        <v>23</v>
      </c>
      <c r="II198">
        <v>23</v>
      </c>
      <c r="IJ198">
        <v>3.5</v>
      </c>
      <c r="IK198">
        <v>14</v>
      </c>
      <c r="IL198">
        <v>88</v>
      </c>
      <c r="IM198">
        <v>105.5</v>
      </c>
      <c r="IN198">
        <v>100</v>
      </c>
      <c r="IO198">
        <v>5.5</v>
      </c>
      <c r="IP198">
        <v>3.5</v>
      </c>
      <c r="IQ198">
        <v>14</v>
      </c>
      <c r="IR198">
        <v>170.5</v>
      </c>
      <c r="IS198">
        <v>188</v>
      </c>
      <c r="IT198">
        <v>100</v>
      </c>
      <c r="IU198">
        <v>88</v>
      </c>
      <c r="IV198">
        <v>0</v>
      </c>
      <c r="IW198">
        <v>0</v>
      </c>
      <c r="IX198">
        <v>0</v>
      </c>
      <c r="IY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</row>
    <row r="199" spans="1:327" hidden="1" x14ac:dyDescent="0.25">
      <c r="A199">
        <v>1</v>
      </c>
      <c r="B199">
        <v>712</v>
      </c>
      <c r="C199" t="s">
        <v>639</v>
      </c>
      <c r="D199" t="s">
        <v>640</v>
      </c>
      <c r="E199" t="e">
        <v>#REF!</v>
      </c>
      <c r="G199" t="s">
        <v>618</v>
      </c>
      <c r="H199" t="s">
        <v>641</v>
      </c>
      <c r="I199" t="s">
        <v>64</v>
      </c>
      <c r="J199">
        <v>0</v>
      </c>
      <c r="K199">
        <v>14</v>
      </c>
      <c r="L199">
        <v>224</v>
      </c>
      <c r="M199">
        <v>238</v>
      </c>
      <c r="O199">
        <v>238</v>
      </c>
      <c r="P199">
        <v>0</v>
      </c>
      <c r="Q199">
        <v>14</v>
      </c>
      <c r="R199">
        <v>410</v>
      </c>
      <c r="S199">
        <v>424</v>
      </c>
      <c r="T199">
        <v>200</v>
      </c>
      <c r="U199">
        <v>224</v>
      </c>
      <c r="V199">
        <v>0</v>
      </c>
      <c r="W199">
        <v>14</v>
      </c>
      <c r="X199">
        <v>396</v>
      </c>
      <c r="Y199">
        <v>410</v>
      </c>
      <c r="AA199">
        <v>410</v>
      </c>
      <c r="AB199">
        <v>0</v>
      </c>
      <c r="AC199">
        <v>14</v>
      </c>
      <c r="AD199">
        <v>382</v>
      </c>
      <c r="AE199">
        <v>396</v>
      </c>
      <c r="AG199">
        <v>396</v>
      </c>
      <c r="AH199">
        <v>0</v>
      </c>
      <c r="AI199">
        <v>10</v>
      </c>
      <c r="AJ199">
        <v>372</v>
      </c>
      <c r="AK199">
        <v>382</v>
      </c>
      <c r="AM199">
        <v>382</v>
      </c>
      <c r="AN199">
        <v>0</v>
      </c>
      <c r="AO199">
        <v>14</v>
      </c>
      <c r="AP199">
        <v>358</v>
      </c>
      <c r="AQ199">
        <v>372</v>
      </c>
      <c r="AS199">
        <v>372</v>
      </c>
      <c r="AT199">
        <v>0</v>
      </c>
      <c r="AU199">
        <v>10</v>
      </c>
      <c r="AV199">
        <v>348</v>
      </c>
      <c r="AW199">
        <v>358</v>
      </c>
      <c r="AY199">
        <v>358</v>
      </c>
      <c r="AZ199">
        <v>0</v>
      </c>
      <c r="BA199">
        <v>14</v>
      </c>
      <c r="BB199">
        <v>334</v>
      </c>
      <c r="BC199">
        <v>348</v>
      </c>
      <c r="BE199">
        <v>348</v>
      </c>
      <c r="BF199">
        <v>0</v>
      </c>
      <c r="BG199">
        <v>14</v>
      </c>
      <c r="BH199">
        <v>320</v>
      </c>
      <c r="BI199">
        <v>334</v>
      </c>
      <c r="BK199">
        <v>334</v>
      </c>
      <c r="BL199">
        <v>0</v>
      </c>
      <c r="BM199">
        <v>14</v>
      </c>
      <c r="BN199">
        <v>306</v>
      </c>
      <c r="BO199">
        <v>320</v>
      </c>
      <c r="BQ199">
        <v>320</v>
      </c>
      <c r="BR199">
        <v>0</v>
      </c>
      <c r="BS199">
        <v>14</v>
      </c>
      <c r="BT199">
        <v>292</v>
      </c>
      <c r="BU199">
        <v>306</v>
      </c>
      <c r="BW199">
        <v>306</v>
      </c>
      <c r="BX199">
        <v>0</v>
      </c>
      <c r="BY199">
        <v>14</v>
      </c>
      <c r="BZ199">
        <v>278</v>
      </c>
      <c r="CA199">
        <v>292</v>
      </c>
      <c r="CC199">
        <v>292</v>
      </c>
      <c r="CD199">
        <v>0</v>
      </c>
      <c r="CE199">
        <v>14</v>
      </c>
      <c r="CF199">
        <v>264</v>
      </c>
      <c r="CG199">
        <v>278</v>
      </c>
      <c r="CI199">
        <v>278</v>
      </c>
      <c r="CJ199">
        <v>0</v>
      </c>
      <c r="CK199">
        <v>14</v>
      </c>
      <c r="CL199">
        <v>250</v>
      </c>
      <c r="CM199">
        <v>264</v>
      </c>
      <c r="CO199">
        <v>264</v>
      </c>
      <c r="CP199">
        <v>0</v>
      </c>
      <c r="CQ199">
        <v>14</v>
      </c>
      <c r="CR199">
        <v>236</v>
      </c>
      <c r="CS199">
        <v>250</v>
      </c>
      <c r="CU199">
        <v>250</v>
      </c>
      <c r="CV199">
        <v>0</v>
      </c>
      <c r="CW199">
        <v>14</v>
      </c>
      <c r="CX199">
        <v>222</v>
      </c>
      <c r="CY199">
        <v>236</v>
      </c>
      <c r="DA199">
        <v>236</v>
      </c>
      <c r="DB199">
        <v>0</v>
      </c>
      <c r="DC199">
        <v>14</v>
      </c>
      <c r="DD199">
        <v>208</v>
      </c>
      <c r="DE199">
        <v>222</v>
      </c>
      <c r="DG199">
        <v>222</v>
      </c>
      <c r="DH199">
        <v>0</v>
      </c>
      <c r="DI199">
        <v>14</v>
      </c>
      <c r="DJ199">
        <v>194</v>
      </c>
      <c r="DK199">
        <v>208</v>
      </c>
      <c r="DM199">
        <v>208</v>
      </c>
      <c r="DN199">
        <v>0</v>
      </c>
      <c r="DO199">
        <v>10</v>
      </c>
      <c r="DP199">
        <v>184</v>
      </c>
      <c r="DQ199">
        <v>194</v>
      </c>
      <c r="DS199">
        <v>194</v>
      </c>
      <c r="DT199">
        <v>0</v>
      </c>
      <c r="DU199">
        <v>0</v>
      </c>
      <c r="DV199">
        <v>184</v>
      </c>
      <c r="DW199">
        <v>184</v>
      </c>
      <c r="DY199">
        <v>184</v>
      </c>
      <c r="DZ199">
        <v>0</v>
      </c>
      <c r="EA199">
        <v>0</v>
      </c>
      <c r="EB199">
        <v>184</v>
      </c>
      <c r="EC199">
        <v>184</v>
      </c>
      <c r="EE199">
        <v>184</v>
      </c>
      <c r="EF199">
        <v>0</v>
      </c>
      <c r="EG199">
        <v>0</v>
      </c>
      <c r="EH199">
        <v>184</v>
      </c>
      <c r="EI199">
        <v>184</v>
      </c>
      <c r="EK199">
        <v>184</v>
      </c>
      <c r="EL199">
        <v>0</v>
      </c>
      <c r="EM199">
        <v>0</v>
      </c>
      <c r="EN199">
        <v>184</v>
      </c>
      <c r="EO199">
        <v>184</v>
      </c>
      <c r="EQ199">
        <v>184</v>
      </c>
      <c r="ER199">
        <v>0</v>
      </c>
      <c r="ES199">
        <v>14</v>
      </c>
      <c r="ET199">
        <v>170</v>
      </c>
      <c r="EU199">
        <v>184</v>
      </c>
      <c r="EW199">
        <v>184</v>
      </c>
      <c r="EX199">
        <v>0</v>
      </c>
      <c r="EY199">
        <v>14</v>
      </c>
      <c r="EZ199">
        <v>156</v>
      </c>
      <c r="FA199">
        <v>170</v>
      </c>
      <c r="FC199">
        <v>170</v>
      </c>
      <c r="FD199">
        <v>0</v>
      </c>
      <c r="FE199">
        <v>14</v>
      </c>
      <c r="FF199">
        <v>142</v>
      </c>
      <c r="FG199">
        <v>156</v>
      </c>
      <c r="FI199">
        <v>156</v>
      </c>
      <c r="FJ199">
        <v>0</v>
      </c>
      <c r="FK199">
        <v>14</v>
      </c>
      <c r="FL199">
        <v>128</v>
      </c>
      <c r="FM199">
        <v>142</v>
      </c>
      <c r="FO199">
        <v>142</v>
      </c>
      <c r="FP199">
        <v>0</v>
      </c>
      <c r="FQ199">
        <v>14</v>
      </c>
      <c r="FR199">
        <v>114</v>
      </c>
      <c r="FS199">
        <v>128</v>
      </c>
      <c r="FU199">
        <v>128</v>
      </c>
      <c r="FV199">
        <v>0</v>
      </c>
      <c r="FW199">
        <v>14</v>
      </c>
      <c r="FX199">
        <v>330</v>
      </c>
      <c r="FY199">
        <v>344</v>
      </c>
      <c r="FZ199">
        <v>230</v>
      </c>
      <c r="GA199">
        <v>114</v>
      </c>
      <c r="GB199">
        <v>0</v>
      </c>
      <c r="GC199">
        <v>14</v>
      </c>
      <c r="GD199">
        <v>316</v>
      </c>
      <c r="GE199">
        <v>330</v>
      </c>
      <c r="GG199">
        <v>330</v>
      </c>
      <c r="GH199">
        <v>0</v>
      </c>
      <c r="GI199">
        <v>14</v>
      </c>
      <c r="GJ199">
        <v>302</v>
      </c>
      <c r="GK199">
        <v>316</v>
      </c>
      <c r="GM199">
        <v>316</v>
      </c>
      <c r="GN199">
        <v>0</v>
      </c>
      <c r="GO199">
        <v>14</v>
      </c>
      <c r="GP199">
        <v>288</v>
      </c>
      <c r="GQ199">
        <v>302</v>
      </c>
      <c r="GS199">
        <v>302</v>
      </c>
      <c r="GT199">
        <v>0</v>
      </c>
      <c r="GU199">
        <v>14</v>
      </c>
      <c r="GV199">
        <v>274</v>
      </c>
      <c r="GW199">
        <v>288</v>
      </c>
      <c r="GY199">
        <v>288</v>
      </c>
      <c r="GZ199">
        <v>0</v>
      </c>
      <c r="HA199">
        <v>14</v>
      </c>
      <c r="HB199">
        <v>260</v>
      </c>
      <c r="HC199">
        <v>274</v>
      </c>
      <c r="HE199">
        <v>274</v>
      </c>
      <c r="HF199">
        <v>0</v>
      </c>
      <c r="HG199">
        <v>14</v>
      </c>
      <c r="HH199">
        <v>246</v>
      </c>
      <c r="HI199">
        <v>260</v>
      </c>
      <c r="HK199">
        <v>260</v>
      </c>
      <c r="HL199">
        <v>0</v>
      </c>
      <c r="HM199">
        <v>14</v>
      </c>
      <c r="HN199">
        <v>232</v>
      </c>
      <c r="HO199">
        <v>246</v>
      </c>
      <c r="HQ199">
        <v>246</v>
      </c>
      <c r="HR199">
        <v>0</v>
      </c>
      <c r="HS199">
        <v>14</v>
      </c>
      <c r="HT199">
        <v>268</v>
      </c>
      <c r="HU199">
        <v>282</v>
      </c>
      <c r="HV199">
        <v>50</v>
      </c>
      <c r="HW199">
        <v>232</v>
      </c>
      <c r="HX199">
        <v>0</v>
      </c>
      <c r="HY199">
        <v>14</v>
      </c>
      <c r="HZ199">
        <v>304</v>
      </c>
      <c r="IA199">
        <v>318</v>
      </c>
      <c r="IB199">
        <v>50</v>
      </c>
      <c r="IC199">
        <v>268</v>
      </c>
      <c r="ID199">
        <v>0</v>
      </c>
      <c r="IE199">
        <v>14</v>
      </c>
      <c r="IF199">
        <v>290</v>
      </c>
      <c r="IG199">
        <v>304</v>
      </c>
      <c r="II199">
        <v>304</v>
      </c>
      <c r="IJ199">
        <v>0</v>
      </c>
      <c r="IK199">
        <v>14</v>
      </c>
      <c r="IL199">
        <v>276</v>
      </c>
      <c r="IM199">
        <v>290</v>
      </c>
      <c r="IO199">
        <v>290</v>
      </c>
      <c r="IP199">
        <v>0</v>
      </c>
      <c r="IQ199">
        <v>14</v>
      </c>
      <c r="IR199">
        <v>262</v>
      </c>
      <c r="IS199">
        <v>276</v>
      </c>
      <c r="IU199">
        <v>276</v>
      </c>
      <c r="IV199">
        <v>0</v>
      </c>
      <c r="IW199">
        <v>14</v>
      </c>
      <c r="IX199">
        <v>248</v>
      </c>
      <c r="IY199">
        <v>262</v>
      </c>
      <c r="JA199">
        <v>262</v>
      </c>
      <c r="JB199">
        <v>0</v>
      </c>
      <c r="JC199">
        <v>14</v>
      </c>
      <c r="JD199">
        <v>234</v>
      </c>
      <c r="JE199">
        <v>248</v>
      </c>
      <c r="JG199">
        <v>248</v>
      </c>
      <c r="JH199">
        <v>0</v>
      </c>
      <c r="JI199">
        <v>14</v>
      </c>
      <c r="JJ199">
        <v>220</v>
      </c>
      <c r="JK199">
        <v>234</v>
      </c>
      <c r="JM199">
        <v>234</v>
      </c>
      <c r="JN199">
        <v>0</v>
      </c>
      <c r="JO199">
        <v>14</v>
      </c>
      <c r="JP199">
        <v>256</v>
      </c>
      <c r="JQ199">
        <v>270</v>
      </c>
      <c r="JR199">
        <v>50</v>
      </c>
      <c r="JS199">
        <v>220</v>
      </c>
      <c r="JT199">
        <v>0</v>
      </c>
      <c r="JU199">
        <v>14</v>
      </c>
      <c r="JV199">
        <v>292</v>
      </c>
      <c r="JW199">
        <v>306</v>
      </c>
      <c r="JX199">
        <v>50</v>
      </c>
      <c r="JY199">
        <v>256</v>
      </c>
      <c r="JZ199">
        <v>0</v>
      </c>
      <c r="KA199">
        <v>14</v>
      </c>
      <c r="KB199">
        <v>278</v>
      </c>
      <c r="KC199">
        <v>292</v>
      </c>
      <c r="KE199">
        <v>292</v>
      </c>
      <c r="KF199">
        <v>0</v>
      </c>
      <c r="KG199">
        <v>14</v>
      </c>
      <c r="KH199">
        <v>264</v>
      </c>
      <c r="KI199">
        <v>278</v>
      </c>
      <c r="KK199">
        <v>278</v>
      </c>
      <c r="KL199">
        <v>0</v>
      </c>
      <c r="KM199">
        <v>14</v>
      </c>
      <c r="KN199">
        <v>250</v>
      </c>
      <c r="KO199">
        <v>264</v>
      </c>
      <c r="KP199">
        <v>0</v>
      </c>
      <c r="KQ199">
        <v>264</v>
      </c>
      <c r="KR199">
        <v>0</v>
      </c>
      <c r="KS199">
        <v>14</v>
      </c>
      <c r="KT199">
        <v>236</v>
      </c>
      <c r="KU199">
        <v>250</v>
      </c>
      <c r="KV199">
        <v>0</v>
      </c>
      <c r="KW199">
        <v>250</v>
      </c>
      <c r="KX199">
        <v>0</v>
      </c>
      <c r="KY199">
        <v>14</v>
      </c>
      <c r="KZ199">
        <v>222</v>
      </c>
      <c r="LA199">
        <v>236</v>
      </c>
      <c r="LB199">
        <v>0</v>
      </c>
      <c r="LC199">
        <v>236</v>
      </c>
      <c r="LD199">
        <v>0</v>
      </c>
      <c r="LE199">
        <v>14</v>
      </c>
      <c r="LF199">
        <v>208</v>
      </c>
      <c r="LG199">
        <v>222</v>
      </c>
      <c r="LH199">
        <v>0</v>
      </c>
      <c r="LI199">
        <v>222</v>
      </c>
      <c r="LJ199">
        <v>0</v>
      </c>
      <c r="LK199">
        <v>14</v>
      </c>
      <c r="LL199">
        <v>194</v>
      </c>
      <c r="LM199">
        <v>208</v>
      </c>
      <c r="LN199">
        <v>0</v>
      </c>
      <c r="LO199">
        <v>208</v>
      </c>
    </row>
    <row r="200" spans="1:327" hidden="1" x14ac:dyDescent="0.25">
      <c r="A200">
        <v>1</v>
      </c>
      <c r="B200">
        <v>713</v>
      </c>
      <c r="C200" t="s">
        <v>642</v>
      </c>
      <c r="D200" t="s">
        <v>643</v>
      </c>
      <c r="E200" t="e">
        <v>#REF!</v>
      </c>
      <c r="G200" t="s">
        <v>618</v>
      </c>
      <c r="I200" t="s">
        <v>108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</row>
    <row r="201" spans="1:327" hidden="1" x14ac:dyDescent="0.25">
      <c r="A201">
        <v>1</v>
      </c>
      <c r="B201">
        <v>714</v>
      </c>
      <c r="C201" t="s">
        <v>644</v>
      </c>
      <c r="D201" t="s">
        <v>645</v>
      </c>
      <c r="E201" t="e">
        <v>#REF!</v>
      </c>
      <c r="G201" t="s">
        <v>618</v>
      </c>
      <c r="H201" t="s">
        <v>646</v>
      </c>
      <c r="I201" t="s">
        <v>64</v>
      </c>
      <c r="J201">
        <v>0</v>
      </c>
      <c r="K201">
        <v>14</v>
      </c>
      <c r="L201">
        <v>0</v>
      </c>
      <c r="M201">
        <v>14</v>
      </c>
      <c r="O201">
        <v>14</v>
      </c>
      <c r="P201">
        <v>0</v>
      </c>
      <c r="Q201">
        <v>14</v>
      </c>
      <c r="R201">
        <v>14</v>
      </c>
      <c r="S201">
        <v>28</v>
      </c>
      <c r="T201">
        <v>28</v>
      </c>
      <c r="U201">
        <v>0</v>
      </c>
      <c r="V201">
        <v>0</v>
      </c>
      <c r="W201">
        <v>14</v>
      </c>
      <c r="X201">
        <v>0</v>
      </c>
      <c r="Y201">
        <v>14</v>
      </c>
      <c r="AA201">
        <v>14</v>
      </c>
      <c r="AB201">
        <v>0</v>
      </c>
      <c r="AC201">
        <v>14</v>
      </c>
      <c r="AD201">
        <v>34</v>
      </c>
      <c r="AE201">
        <v>48</v>
      </c>
      <c r="AF201">
        <v>48</v>
      </c>
      <c r="AG201">
        <v>0</v>
      </c>
      <c r="AH201">
        <v>0</v>
      </c>
      <c r="AI201">
        <v>10</v>
      </c>
      <c r="AJ201">
        <v>24</v>
      </c>
      <c r="AK201">
        <v>34</v>
      </c>
      <c r="AM201">
        <v>34</v>
      </c>
      <c r="AN201">
        <v>0</v>
      </c>
      <c r="AO201">
        <v>14</v>
      </c>
      <c r="AP201">
        <v>10</v>
      </c>
      <c r="AQ201">
        <v>24</v>
      </c>
      <c r="AS201">
        <v>24</v>
      </c>
      <c r="AT201">
        <v>0</v>
      </c>
      <c r="AU201">
        <v>10</v>
      </c>
      <c r="AV201">
        <v>0</v>
      </c>
      <c r="AW201">
        <v>10</v>
      </c>
      <c r="AY201">
        <v>10</v>
      </c>
      <c r="AZ201">
        <v>0</v>
      </c>
      <c r="BA201">
        <v>14</v>
      </c>
      <c r="BB201">
        <v>14</v>
      </c>
      <c r="BC201">
        <v>28</v>
      </c>
      <c r="BD201">
        <v>28</v>
      </c>
      <c r="BE201">
        <v>0</v>
      </c>
      <c r="BF201">
        <v>0</v>
      </c>
      <c r="BG201">
        <v>14</v>
      </c>
      <c r="BH201">
        <v>0</v>
      </c>
      <c r="BI201">
        <v>14</v>
      </c>
      <c r="BK201">
        <v>14</v>
      </c>
      <c r="BL201">
        <v>0</v>
      </c>
      <c r="BM201">
        <v>14</v>
      </c>
      <c r="BN201">
        <v>14</v>
      </c>
      <c r="BO201">
        <v>28</v>
      </c>
      <c r="BP201">
        <v>28</v>
      </c>
      <c r="BQ201">
        <v>0</v>
      </c>
      <c r="BR201">
        <v>0</v>
      </c>
      <c r="BS201">
        <v>14</v>
      </c>
      <c r="BT201">
        <v>0</v>
      </c>
      <c r="BU201">
        <v>14</v>
      </c>
      <c r="BW201">
        <v>14</v>
      </c>
      <c r="BX201">
        <v>0</v>
      </c>
      <c r="BY201">
        <v>14</v>
      </c>
      <c r="BZ201">
        <v>14</v>
      </c>
      <c r="CA201">
        <v>28</v>
      </c>
      <c r="CB201">
        <v>28</v>
      </c>
      <c r="CC201">
        <v>0</v>
      </c>
      <c r="CD201">
        <v>0</v>
      </c>
      <c r="CE201">
        <v>14</v>
      </c>
      <c r="CF201">
        <v>0</v>
      </c>
      <c r="CG201">
        <v>14</v>
      </c>
      <c r="CI201">
        <v>14</v>
      </c>
      <c r="CJ201">
        <v>0</v>
      </c>
      <c r="CK201">
        <v>14</v>
      </c>
      <c r="CL201">
        <v>66</v>
      </c>
      <c r="CM201">
        <v>80</v>
      </c>
      <c r="CN201">
        <v>80</v>
      </c>
      <c r="CO201">
        <v>0</v>
      </c>
      <c r="CP201">
        <v>0</v>
      </c>
      <c r="CQ201">
        <v>14</v>
      </c>
      <c r="CR201">
        <v>52</v>
      </c>
      <c r="CS201">
        <v>66</v>
      </c>
      <c r="CU201">
        <v>66</v>
      </c>
      <c r="CV201">
        <v>0</v>
      </c>
      <c r="CW201">
        <v>14</v>
      </c>
      <c r="CX201">
        <v>38</v>
      </c>
      <c r="CY201">
        <v>52</v>
      </c>
      <c r="DA201">
        <v>52</v>
      </c>
      <c r="DB201">
        <v>0</v>
      </c>
      <c r="DC201">
        <v>14</v>
      </c>
      <c r="DD201">
        <v>24</v>
      </c>
      <c r="DE201">
        <v>38</v>
      </c>
      <c r="DG201">
        <v>38</v>
      </c>
      <c r="DH201">
        <v>0</v>
      </c>
      <c r="DI201">
        <v>14</v>
      </c>
      <c r="DJ201">
        <v>10</v>
      </c>
      <c r="DK201">
        <v>24</v>
      </c>
      <c r="DM201">
        <v>24</v>
      </c>
      <c r="DN201">
        <v>0</v>
      </c>
      <c r="DO201">
        <v>10</v>
      </c>
      <c r="DP201">
        <v>0</v>
      </c>
      <c r="DQ201">
        <v>10</v>
      </c>
      <c r="DS201">
        <v>10</v>
      </c>
      <c r="DT201">
        <v>0</v>
      </c>
      <c r="DU201">
        <v>0</v>
      </c>
      <c r="DV201">
        <v>0</v>
      </c>
      <c r="DW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</row>
    <row r="202" spans="1:327" hidden="1" x14ac:dyDescent="0.25">
      <c r="A202">
        <v>1</v>
      </c>
      <c r="B202">
        <v>715</v>
      </c>
      <c r="C202" t="s">
        <v>647</v>
      </c>
      <c r="D202" t="s">
        <v>648</v>
      </c>
      <c r="E202" t="e">
        <v>#REF!</v>
      </c>
      <c r="F202" t="s">
        <v>649</v>
      </c>
      <c r="G202" t="s">
        <v>618</v>
      </c>
      <c r="I202" t="s">
        <v>64</v>
      </c>
      <c r="J202">
        <v>0</v>
      </c>
      <c r="K202">
        <v>14</v>
      </c>
      <c r="L202">
        <v>0</v>
      </c>
      <c r="M202">
        <v>14</v>
      </c>
      <c r="N202">
        <v>14</v>
      </c>
      <c r="O202">
        <v>0</v>
      </c>
      <c r="P202">
        <v>0</v>
      </c>
      <c r="Q202">
        <v>14</v>
      </c>
      <c r="R202">
        <v>0</v>
      </c>
      <c r="S202">
        <v>14</v>
      </c>
      <c r="T202">
        <v>14</v>
      </c>
      <c r="U202">
        <v>0</v>
      </c>
      <c r="V202">
        <v>0</v>
      </c>
      <c r="W202">
        <v>14</v>
      </c>
      <c r="X202">
        <v>24</v>
      </c>
      <c r="Y202">
        <v>38</v>
      </c>
      <c r="Z202">
        <v>38</v>
      </c>
      <c r="AA202">
        <v>0</v>
      </c>
      <c r="AB202">
        <v>0</v>
      </c>
      <c r="AC202">
        <v>14</v>
      </c>
      <c r="AD202">
        <v>10</v>
      </c>
      <c r="AE202">
        <v>24</v>
      </c>
      <c r="AG202">
        <v>24</v>
      </c>
      <c r="AH202">
        <v>0</v>
      </c>
      <c r="AI202">
        <v>10</v>
      </c>
      <c r="AJ202">
        <v>0</v>
      </c>
      <c r="AK202">
        <v>10</v>
      </c>
      <c r="AM202">
        <v>10</v>
      </c>
      <c r="AN202">
        <v>0</v>
      </c>
      <c r="AO202">
        <v>14</v>
      </c>
      <c r="AP202">
        <v>38</v>
      </c>
      <c r="AQ202">
        <v>52</v>
      </c>
      <c r="AR202">
        <v>52</v>
      </c>
      <c r="AS202">
        <v>0</v>
      </c>
      <c r="AT202">
        <v>0</v>
      </c>
      <c r="AU202">
        <v>10</v>
      </c>
      <c r="AV202">
        <v>28</v>
      </c>
      <c r="AW202">
        <v>38</v>
      </c>
      <c r="AY202">
        <v>38</v>
      </c>
      <c r="AZ202">
        <v>0</v>
      </c>
      <c r="BA202">
        <v>14</v>
      </c>
      <c r="BB202">
        <v>14</v>
      </c>
      <c r="BC202">
        <v>28</v>
      </c>
      <c r="BE202">
        <v>28</v>
      </c>
      <c r="BF202">
        <v>0</v>
      </c>
      <c r="BG202">
        <v>14</v>
      </c>
      <c r="BH202">
        <v>0</v>
      </c>
      <c r="BI202">
        <v>14</v>
      </c>
      <c r="BK202">
        <v>14</v>
      </c>
      <c r="BL202">
        <v>0</v>
      </c>
      <c r="BM202">
        <v>14</v>
      </c>
      <c r="BN202">
        <v>14</v>
      </c>
      <c r="BO202">
        <v>28</v>
      </c>
      <c r="BP202">
        <v>28</v>
      </c>
      <c r="BQ202">
        <v>0</v>
      </c>
      <c r="BR202">
        <v>0</v>
      </c>
      <c r="BS202">
        <v>14</v>
      </c>
      <c r="BT202">
        <v>0</v>
      </c>
      <c r="BU202">
        <v>14</v>
      </c>
      <c r="BW202">
        <v>14</v>
      </c>
      <c r="BX202">
        <v>0</v>
      </c>
      <c r="BY202">
        <v>14</v>
      </c>
      <c r="BZ202">
        <v>108</v>
      </c>
      <c r="CA202">
        <v>122</v>
      </c>
      <c r="CB202">
        <v>122</v>
      </c>
      <c r="CC202">
        <v>0</v>
      </c>
      <c r="CD202">
        <v>0</v>
      </c>
      <c r="CE202">
        <v>14</v>
      </c>
      <c r="CF202">
        <v>94</v>
      </c>
      <c r="CG202">
        <v>108</v>
      </c>
      <c r="CI202">
        <v>108</v>
      </c>
      <c r="CJ202">
        <v>0</v>
      </c>
      <c r="CK202">
        <v>14</v>
      </c>
      <c r="CL202">
        <v>80</v>
      </c>
      <c r="CM202">
        <v>94</v>
      </c>
      <c r="CO202">
        <v>94</v>
      </c>
      <c r="CP202">
        <v>0</v>
      </c>
      <c r="CQ202">
        <v>14</v>
      </c>
      <c r="CR202">
        <v>66</v>
      </c>
      <c r="CS202">
        <v>80</v>
      </c>
      <c r="CU202">
        <v>80</v>
      </c>
      <c r="CV202">
        <v>0</v>
      </c>
      <c r="CW202">
        <v>14</v>
      </c>
      <c r="CX202">
        <v>52</v>
      </c>
      <c r="CY202">
        <v>66</v>
      </c>
      <c r="DA202">
        <v>66</v>
      </c>
      <c r="DB202">
        <v>0</v>
      </c>
      <c r="DC202">
        <v>14</v>
      </c>
      <c r="DD202">
        <v>38</v>
      </c>
      <c r="DE202">
        <v>52</v>
      </c>
      <c r="DG202">
        <v>52</v>
      </c>
      <c r="DH202">
        <v>0</v>
      </c>
      <c r="DI202">
        <v>14</v>
      </c>
      <c r="DJ202">
        <v>24</v>
      </c>
      <c r="DK202">
        <v>38</v>
      </c>
      <c r="DM202">
        <v>38</v>
      </c>
      <c r="DN202">
        <v>0</v>
      </c>
      <c r="DO202">
        <v>10</v>
      </c>
      <c r="DP202">
        <v>14</v>
      </c>
      <c r="DQ202">
        <v>24</v>
      </c>
      <c r="DS202">
        <v>24</v>
      </c>
      <c r="DT202">
        <v>0</v>
      </c>
      <c r="DU202">
        <v>0</v>
      </c>
      <c r="DV202">
        <v>14</v>
      </c>
      <c r="DW202">
        <v>14</v>
      </c>
      <c r="DY202">
        <v>14</v>
      </c>
      <c r="DZ202">
        <v>0</v>
      </c>
      <c r="EA202">
        <v>0</v>
      </c>
      <c r="EB202">
        <v>14</v>
      </c>
      <c r="EC202">
        <v>14</v>
      </c>
      <c r="EE202">
        <v>14</v>
      </c>
      <c r="EF202">
        <v>0</v>
      </c>
      <c r="EG202">
        <v>0</v>
      </c>
      <c r="EH202">
        <v>14</v>
      </c>
      <c r="EI202">
        <v>14</v>
      </c>
      <c r="EK202">
        <v>14</v>
      </c>
      <c r="EL202">
        <v>0</v>
      </c>
      <c r="EM202">
        <v>0</v>
      </c>
      <c r="EN202">
        <v>14</v>
      </c>
      <c r="EO202">
        <v>14</v>
      </c>
      <c r="EQ202">
        <v>14</v>
      </c>
      <c r="ER202">
        <v>0</v>
      </c>
      <c r="ES202">
        <v>14</v>
      </c>
      <c r="ET202">
        <v>0</v>
      </c>
      <c r="EU202">
        <v>14</v>
      </c>
      <c r="EW202">
        <v>14</v>
      </c>
      <c r="EX202">
        <v>0</v>
      </c>
      <c r="EY202">
        <v>14</v>
      </c>
      <c r="EZ202">
        <v>28</v>
      </c>
      <c r="FA202">
        <v>42</v>
      </c>
      <c r="FB202">
        <v>42</v>
      </c>
      <c r="FC202">
        <v>0</v>
      </c>
      <c r="FD202">
        <v>0</v>
      </c>
      <c r="FE202">
        <v>14</v>
      </c>
      <c r="FF202">
        <v>14</v>
      </c>
      <c r="FG202">
        <v>28</v>
      </c>
      <c r="FI202">
        <v>28</v>
      </c>
      <c r="FJ202">
        <v>0</v>
      </c>
      <c r="FK202">
        <v>14</v>
      </c>
      <c r="FL202">
        <v>0</v>
      </c>
      <c r="FM202">
        <v>14</v>
      </c>
      <c r="FO202">
        <v>14</v>
      </c>
      <c r="FP202">
        <v>0</v>
      </c>
      <c r="FQ202">
        <v>14</v>
      </c>
      <c r="FR202">
        <v>14</v>
      </c>
      <c r="FS202">
        <v>28</v>
      </c>
      <c r="FT202">
        <v>28</v>
      </c>
      <c r="FU202">
        <v>0</v>
      </c>
      <c r="FV202">
        <v>0</v>
      </c>
      <c r="FW202">
        <v>14</v>
      </c>
      <c r="FX202">
        <v>0</v>
      </c>
      <c r="FY202">
        <v>14</v>
      </c>
      <c r="GA202">
        <v>14</v>
      </c>
      <c r="GB202">
        <v>0</v>
      </c>
      <c r="GC202">
        <v>14</v>
      </c>
      <c r="GD202">
        <v>0</v>
      </c>
      <c r="GE202">
        <v>14</v>
      </c>
      <c r="GF202">
        <v>14</v>
      </c>
      <c r="GG202">
        <v>0</v>
      </c>
      <c r="GH202">
        <v>0</v>
      </c>
      <c r="GI202">
        <v>14</v>
      </c>
      <c r="GJ202">
        <v>14</v>
      </c>
      <c r="GK202">
        <v>28</v>
      </c>
      <c r="GL202">
        <v>28</v>
      </c>
      <c r="GM202">
        <v>0</v>
      </c>
      <c r="GN202">
        <v>0</v>
      </c>
      <c r="GO202">
        <v>14</v>
      </c>
      <c r="GP202">
        <v>0</v>
      </c>
      <c r="GQ202">
        <v>14</v>
      </c>
      <c r="GS202">
        <v>14</v>
      </c>
      <c r="GT202">
        <v>0</v>
      </c>
      <c r="GU202">
        <v>14</v>
      </c>
      <c r="GV202">
        <v>28</v>
      </c>
      <c r="GW202">
        <v>42</v>
      </c>
      <c r="GX202">
        <v>42</v>
      </c>
      <c r="GY202">
        <v>0</v>
      </c>
      <c r="GZ202">
        <v>0</v>
      </c>
      <c r="HA202">
        <v>14</v>
      </c>
      <c r="HB202">
        <v>14</v>
      </c>
      <c r="HC202">
        <v>28</v>
      </c>
      <c r="HE202">
        <v>28</v>
      </c>
      <c r="HF202">
        <v>0</v>
      </c>
      <c r="HG202">
        <v>14</v>
      </c>
      <c r="HH202">
        <v>0</v>
      </c>
      <c r="HI202">
        <v>14</v>
      </c>
      <c r="HK202">
        <v>14</v>
      </c>
      <c r="HL202">
        <v>0</v>
      </c>
      <c r="HM202">
        <v>14</v>
      </c>
      <c r="HN202">
        <v>112</v>
      </c>
      <c r="HO202">
        <v>126</v>
      </c>
      <c r="HP202">
        <v>126</v>
      </c>
      <c r="HQ202">
        <v>0</v>
      </c>
      <c r="HR202">
        <v>0</v>
      </c>
      <c r="HS202">
        <v>14</v>
      </c>
      <c r="HT202">
        <v>98</v>
      </c>
      <c r="HU202">
        <v>112</v>
      </c>
      <c r="HW202">
        <v>112</v>
      </c>
      <c r="HX202">
        <v>0</v>
      </c>
      <c r="HY202">
        <v>14</v>
      </c>
      <c r="HZ202">
        <v>84</v>
      </c>
      <c r="IA202">
        <v>98</v>
      </c>
      <c r="IC202">
        <v>98</v>
      </c>
      <c r="ID202">
        <v>0</v>
      </c>
      <c r="IE202">
        <v>14</v>
      </c>
      <c r="IF202">
        <v>70</v>
      </c>
      <c r="IG202">
        <v>84</v>
      </c>
      <c r="II202">
        <v>84</v>
      </c>
      <c r="IJ202">
        <v>0</v>
      </c>
      <c r="IK202">
        <v>14</v>
      </c>
      <c r="IL202">
        <v>56</v>
      </c>
      <c r="IM202">
        <v>70</v>
      </c>
      <c r="IO202">
        <v>70</v>
      </c>
      <c r="IP202">
        <v>0</v>
      </c>
      <c r="IQ202">
        <v>14</v>
      </c>
      <c r="IR202">
        <v>42</v>
      </c>
      <c r="IS202">
        <v>56</v>
      </c>
      <c r="IU202">
        <v>56</v>
      </c>
      <c r="IV202">
        <v>0</v>
      </c>
      <c r="IW202">
        <v>14</v>
      </c>
      <c r="IX202">
        <v>28</v>
      </c>
      <c r="IY202">
        <v>42</v>
      </c>
      <c r="JA202">
        <v>42</v>
      </c>
      <c r="JB202">
        <v>0</v>
      </c>
      <c r="JC202">
        <v>14</v>
      </c>
      <c r="JD202">
        <v>14</v>
      </c>
      <c r="JE202">
        <v>28</v>
      </c>
      <c r="JG202">
        <v>28</v>
      </c>
      <c r="JH202">
        <v>0</v>
      </c>
      <c r="JI202">
        <v>14</v>
      </c>
      <c r="JJ202">
        <v>0</v>
      </c>
      <c r="JK202">
        <v>14</v>
      </c>
      <c r="JM202">
        <v>14</v>
      </c>
      <c r="JN202">
        <v>0</v>
      </c>
      <c r="JO202">
        <v>14</v>
      </c>
      <c r="JP202">
        <v>28</v>
      </c>
      <c r="JQ202">
        <v>42</v>
      </c>
      <c r="JR202">
        <v>42</v>
      </c>
      <c r="JS202">
        <v>0</v>
      </c>
      <c r="JT202">
        <v>0</v>
      </c>
      <c r="JU202">
        <v>14</v>
      </c>
      <c r="JV202">
        <v>56</v>
      </c>
      <c r="JW202">
        <v>70</v>
      </c>
      <c r="JY202">
        <v>70</v>
      </c>
      <c r="JZ202">
        <v>0</v>
      </c>
      <c r="KA202">
        <v>14</v>
      </c>
      <c r="KB202">
        <v>42</v>
      </c>
      <c r="KC202">
        <v>56</v>
      </c>
      <c r="KE202">
        <v>56</v>
      </c>
      <c r="KF202">
        <v>0</v>
      </c>
      <c r="KG202">
        <v>14</v>
      </c>
      <c r="KH202">
        <v>28</v>
      </c>
      <c r="KI202">
        <v>42</v>
      </c>
      <c r="KK202">
        <v>42</v>
      </c>
      <c r="KL202">
        <v>0</v>
      </c>
      <c r="KM202">
        <v>14</v>
      </c>
      <c r="KN202">
        <v>14</v>
      </c>
      <c r="KO202">
        <v>28</v>
      </c>
      <c r="KP202">
        <v>0</v>
      </c>
      <c r="KQ202">
        <v>28</v>
      </c>
      <c r="KR202">
        <v>0</v>
      </c>
      <c r="KS202">
        <v>14</v>
      </c>
      <c r="KT202">
        <v>0</v>
      </c>
      <c r="KU202">
        <v>14</v>
      </c>
      <c r="KV202">
        <v>0</v>
      </c>
      <c r="KW202">
        <v>14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</row>
    <row r="203" spans="1:327" hidden="1" x14ac:dyDescent="0.25">
      <c r="A203">
        <v>1</v>
      </c>
      <c r="B203">
        <v>716</v>
      </c>
      <c r="C203" t="s">
        <v>650</v>
      </c>
      <c r="D203" t="s">
        <v>651</v>
      </c>
      <c r="E203" t="e">
        <v>#REF!</v>
      </c>
      <c r="G203" t="s">
        <v>618</v>
      </c>
      <c r="I203" t="s">
        <v>108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</row>
    <row r="204" spans="1:327" hidden="1" x14ac:dyDescent="0.25">
      <c r="A204">
        <v>1</v>
      </c>
      <c r="B204">
        <v>717</v>
      </c>
      <c r="C204" t="s">
        <v>652</v>
      </c>
      <c r="D204" t="s">
        <v>653</v>
      </c>
      <c r="E204" t="e">
        <v>#REF!</v>
      </c>
      <c r="G204" t="s">
        <v>618</v>
      </c>
      <c r="I204" t="s">
        <v>108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</row>
    <row r="205" spans="1:327" hidden="1" x14ac:dyDescent="0.25">
      <c r="A205">
        <v>1</v>
      </c>
      <c r="B205">
        <v>718</v>
      </c>
      <c r="C205" t="s">
        <v>654</v>
      </c>
      <c r="D205" t="s">
        <v>655</v>
      </c>
      <c r="E205" t="e">
        <v>#REF!</v>
      </c>
      <c r="G205" t="s">
        <v>618</v>
      </c>
      <c r="I205" t="s">
        <v>108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</row>
    <row r="206" spans="1:327" hidden="1" x14ac:dyDescent="0.25">
      <c r="A206">
        <v>1</v>
      </c>
      <c r="B206">
        <v>719</v>
      </c>
      <c r="C206" t="s">
        <v>656</v>
      </c>
      <c r="D206" t="s">
        <v>657</v>
      </c>
      <c r="E206" t="e">
        <v>#REF!</v>
      </c>
      <c r="G206" t="s">
        <v>618</v>
      </c>
      <c r="H206" t="s">
        <v>658</v>
      </c>
      <c r="I206" t="s">
        <v>64</v>
      </c>
      <c r="J206">
        <v>0</v>
      </c>
      <c r="K206">
        <v>14</v>
      </c>
      <c r="L206">
        <v>0</v>
      </c>
      <c r="M206">
        <v>14</v>
      </c>
      <c r="O206">
        <v>14</v>
      </c>
      <c r="P206">
        <v>0</v>
      </c>
      <c r="Q206">
        <v>14</v>
      </c>
      <c r="R206">
        <v>90</v>
      </c>
      <c r="S206">
        <v>104</v>
      </c>
      <c r="T206">
        <v>104</v>
      </c>
      <c r="U206">
        <v>0</v>
      </c>
      <c r="V206">
        <v>0</v>
      </c>
      <c r="W206">
        <v>14</v>
      </c>
      <c r="X206">
        <v>76</v>
      </c>
      <c r="Y206">
        <v>90</v>
      </c>
      <c r="AA206">
        <v>90</v>
      </c>
      <c r="AB206">
        <v>0</v>
      </c>
      <c r="AC206">
        <v>14</v>
      </c>
      <c r="AD206">
        <v>62</v>
      </c>
      <c r="AE206">
        <v>76</v>
      </c>
      <c r="AG206">
        <v>76</v>
      </c>
      <c r="AH206">
        <v>0</v>
      </c>
      <c r="AI206">
        <v>10</v>
      </c>
      <c r="AJ206">
        <v>52</v>
      </c>
      <c r="AK206">
        <v>62</v>
      </c>
      <c r="AM206">
        <v>62</v>
      </c>
      <c r="AN206">
        <v>0</v>
      </c>
      <c r="AO206">
        <v>14</v>
      </c>
      <c r="AP206">
        <v>38</v>
      </c>
      <c r="AQ206">
        <v>52</v>
      </c>
      <c r="AS206">
        <v>52</v>
      </c>
      <c r="AT206">
        <v>0</v>
      </c>
      <c r="AU206">
        <v>10</v>
      </c>
      <c r="AV206">
        <v>28</v>
      </c>
      <c r="AW206">
        <v>38</v>
      </c>
      <c r="AY206">
        <v>38</v>
      </c>
      <c r="AZ206">
        <v>0</v>
      </c>
      <c r="BA206">
        <v>14</v>
      </c>
      <c r="BB206">
        <v>14</v>
      </c>
      <c r="BC206">
        <v>28</v>
      </c>
      <c r="BE206">
        <v>28</v>
      </c>
      <c r="BF206">
        <v>0</v>
      </c>
      <c r="BG206">
        <v>14</v>
      </c>
      <c r="BH206">
        <v>0</v>
      </c>
      <c r="BI206">
        <v>14</v>
      </c>
      <c r="BK206">
        <v>14</v>
      </c>
      <c r="BL206">
        <v>0</v>
      </c>
      <c r="BM206">
        <v>14</v>
      </c>
      <c r="BN206">
        <v>122</v>
      </c>
      <c r="BO206">
        <v>136</v>
      </c>
      <c r="BP206">
        <v>136</v>
      </c>
      <c r="BQ206">
        <v>0</v>
      </c>
      <c r="BR206">
        <v>0</v>
      </c>
      <c r="BS206">
        <v>14</v>
      </c>
      <c r="BT206">
        <v>108</v>
      </c>
      <c r="BU206">
        <v>122</v>
      </c>
      <c r="BW206">
        <v>122</v>
      </c>
      <c r="BX206">
        <v>0</v>
      </c>
      <c r="BY206">
        <v>14</v>
      </c>
      <c r="BZ206">
        <v>94</v>
      </c>
      <c r="CA206">
        <v>108</v>
      </c>
      <c r="CC206">
        <v>108</v>
      </c>
      <c r="CD206">
        <v>0</v>
      </c>
      <c r="CE206">
        <v>14</v>
      </c>
      <c r="CF206">
        <v>80</v>
      </c>
      <c r="CG206">
        <v>94</v>
      </c>
      <c r="CI206">
        <v>94</v>
      </c>
      <c r="CJ206">
        <v>0</v>
      </c>
      <c r="CK206">
        <v>14</v>
      </c>
      <c r="CL206">
        <v>66</v>
      </c>
      <c r="CM206">
        <v>80</v>
      </c>
      <c r="CO206">
        <v>80</v>
      </c>
      <c r="CP206">
        <v>0</v>
      </c>
      <c r="CQ206">
        <v>14</v>
      </c>
      <c r="CR206">
        <v>52</v>
      </c>
      <c r="CS206">
        <v>66</v>
      </c>
      <c r="CU206">
        <v>66</v>
      </c>
      <c r="CV206">
        <v>0</v>
      </c>
      <c r="CW206">
        <v>14</v>
      </c>
      <c r="CX206">
        <v>38</v>
      </c>
      <c r="CY206">
        <v>52</v>
      </c>
      <c r="DA206">
        <v>52</v>
      </c>
      <c r="DB206">
        <v>0</v>
      </c>
      <c r="DC206">
        <v>14</v>
      </c>
      <c r="DD206">
        <v>24</v>
      </c>
      <c r="DE206">
        <v>38</v>
      </c>
      <c r="DG206">
        <v>38</v>
      </c>
      <c r="DH206">
        <v>0</v>
      </c>
      <c r="DI206">
        <v>14</v>
      </c>
      <c r="DJ206">
        <v>10</v>
      </c>
      <c r="DK206">
        <v>24</v>
      </c>
      <c r="DM206">
        <v>24</v>
      </c>
      <c r="DN206">
        <v>0</v>
      </c>
      <c r="DO206">
        <v>10</v>
      </c>
      <c r="DP206">
        <v>0</v>
      </c>
      <c r="DQ206">
        <v>10</v>
      </c>
      <c r="DS206">
        <v>10</v>
      </c>
      <c r="DT206">
        <v>0</v>
      </c>
      <c r="DU206">
        <v>0</v>
      </c>
      <c r="DV206">
        <v>0</v>
      </c>
      <c r="DW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Q206">
        <v>0</v>
      </c>
      <c r="ER206">
        <v>0</v>
      </c>
      <c r="ES206">
        <v>14</v>
      </c>
      <c r="ET206">
        <v>14</v>
      </c>
      <c r="EU206">
        <v>28</v>
      </c>
      <c r="EV206">
        <v>28</v>
      </c>
      <c r="EW206">
        <v>0</v>
      </c>
      <c r="EX206">
        <v>0</v>
      </c>
      <c r="EY206">
        <v>14</v>
      </c>
      <c r="EZ206">
        <v>0</v>
      </c>
      <c r="FA206">
        <v>14</v>
      </c>
      <c r="FC206">
        <v>14</v>
      </c>
      <c r="FD206">
        <v>0</v>
      </c>
      <c r="FE206">
        <v>14</v>
      </c>
      <c r="FF206">
        <v>70</v>
      </c>
      <c r="FG206">
        <v>84</v>
      </c>
      <c r="FH206">
        <v>84</v>
      </c>
      <c r="FI206">
        <v>0</v>
      </c>
      <c r="FJ206">
        <v>0</v>
      </c>
      <c r="FK206">
        <v>14</v>
      </c>
      <c r="FL206">
        <v>56</v>
      </c>
      <c r="FM206">
        <v>70</v>
      </c>
      <c r="FO206">
        <v>70</v>
      </c>
      <c r="FP206">
        <v>0</v>
      </c>
      <c r="FQ206">
        <v>14</v>
      </c>
      <c r="FR206">
        <v>42</v>
      </c>
      <c r="FS206">
        <v>56</v>
      </c>
      <c r="FU206">
        <v>56</v>
      </c>
      <c r="FV206">
        <v>0</v>
      </c>
      <c r="FW206">
        <v>14</v>
      </c>
      <c r="FX206">
        <v>28</v>
      </c>
      <c r="FY206">
        <v>42</v>
      </c>
      <c r="GA206">
        <v>42</v>
      </c>
      <c r="GB206">
        <v>0</v>
      </c>
      <c r="GC206">
        <v>14</v>
      </c>
      <c r="GD206">
        <v>14</v>
      </c>
      <c r="GE206">
        <v>28</v>
      </c>
      <c r="GG206">
        <v>28</v>
      </c>
      <c r="GH206">
        <v>0</v>
      </c>
      <c r="GI206">
        <v>14</v>
      </c>
      <c r="GJ206">
        <v>0</v>
      </c>
      <c r="GK206">
        <v>14</v>
      </c>
      <c r="GM206">
        <v>14</v>
      </c>
      <c r="GN206">
        <v>0</v>
      </c>
      <c r="GO206">
        <v>0</v>
      </c>
      <c r="GP206">
        <v>0</v>
      </c>
      <c r="GQ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</row>
    <row r="207" spans="1:327" hidden="1" x14ac:dyDescent="0.25">
      <c r="A207">
        <v>1</v>
      </c>
      <c r="B207">
        <v>720</v>
      </c>
      <c r="C207" t="s">
        <v>659</v>
      </c>
      <c r="D207" t="s">
        <v>660</v>
      </c>
      <c r="E207" t="e">
        <v>#REF!</v>
      </c>
      <c r="G207" t="s">
        <v>618</v>
      </c>
      <c r="I207" t="s">
        <v>108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</row>
    <row r="208" spans="1:327" hidden="1" x14ac:dyDescent="0.25">
      <c r="A208">
        <v>1</v>
      </c>
      <c r="B208">
        <v>721</v>
      </c>
      <c r="C208" t="s">
        <v>661</v>
      </c>
      <c r="D208" t="s">
        <v>662</v>
      </c>
      <c r="E208" t="e">
        <v>#REF!</v>
      </c>
      <c r="F208" t="s">
        <v>663</v>
      </c>
      <c r="G208" t="s">
        <v>664</v>
      </c>
      <c r="H208" t="s">
        <v>665</v>
      </c>
      <c r="I208" t="s">
        <v>64</v>
      </c>
      <c r="J208">
        <v>0</v>
      </c>
      <c r="K208">
        <v>14</v>
      </c>
      <c r="L208">
        <v>182</v>
      </c>
      <c r="M208">
        <v>196</v>
      </c>
      <c r="O208">
        <v>196</v>
      </c>
      <c r="P208">
        <v>0</v>
      </c>
      <c r="Q208">
        <v>14</v>
      </c>
      <c r="R208">
        <v>168</v>
      </c>
      <c r="S208">
        <v>182</v>
      </c>
      <c r="U208">
        <v>182</v>
      </c>
      <c r="V208">
        <v>0</v>
      </c>
      <c r="W208">
        <v>14</v>
      </c>
      <c r="X208">
        <v>154</v>
      </c>
      <c r="Y208">
        <v>168</v>
      </c>
      <c r="AA208">
        <v>168</v>
      </c>
      <c r="AB208">
        <v>0</v>
      </c>
      <c r="AC208">
        <v>14</v>
      </c>
      <c r="AD208">
        <v>140</v>
      </c>
      <c r="AE208">
        <v>154</v>
      </c>
      <c r="AG208">
        <v>154</v>
      </c>
      <c r="AH208">
        <v>0</v>
      </c>
      <c r="AI208">
        <v>10</v>
      </c>
      <c r="AJ208">
        <v>130</v>
      </c>
      <c r="AK208">
        <v>140</v>
      </c>
      <c r="AM208">
        <v>140</v>
      </c>
      <c r="AN208">
        <v>0</v>
      </c>
      <c r="AO208">
        <v>14</v>
      </c>
      <c r="AP208">
        <v>116</v>
      </c>
      <c r="AQ208">
        <v>130</v>
      </c>
      <c r="AS208">
        <v>130</v>
      </c>
      <c r="AT208">
        <v>0</v>
      </c>
      <c r="AU208">
        <v>10</v>
      </c>
      <c r="AV208">
        <v>106</v>
      </c>
      <c r="AW208">
        <v>116</v>
      </c>
      <c r="AY208">
        <v>116</v>
      </c>
      <c r="AZ208">
        <v>0</v>
      </c>
      <c r="BA208">
        <v>14</v>
      </c>
      <c r="BB208">
        <v>92</v>
      </c>
      <c r="BC208">
        <v>106</v>
      </c>
      <c r="BE208">
        <v>106</v>
      </c>
      <c r="BF208">
        <v>0</v>
      </c>
      <c r="BG208">
        <v>14</v>
      </c>
      <c r="BH208">
        <v>78</v>
      </c>
      <c r="BI208">
        <v>92</v>
      </c>
      <c r="BK208">
        <v>92</v>
      </c>
      <c r="BL208">
        <v>0</v>
      </c>
      <c r="BM208">
        <v>14</v>
      </c>
      <c r="BN208">
        <v>64</v>
      </c>
      <c r="BO208">
        <v>78</v>
      </c>
      <c r="BQ208">
        <v>78</v>
      </c>
      <c r="BR208">
        <v>0</v>
      </c>
      <c r="BS208">
        <v>14</v>
      </c>
      <c r="BT208">
        <v>150</v>
      </c>
      <c r="BU208">
        <v>164</v>
      </c>
      <c r="BV208">
        <v>100</v>
      </c>
      <c r="BW208">
        <v>64</v>
      </c>
      <c r="BX208">
        <v>0</v>
      </c>
      <c r="BY208">
        <v>14</v>
      </c>
      <c r="BZ208">
        <v>136</v>
      </c>
      <c r="CA208">
        <v>150</v>
      </c>
      <c r="CC208">
        <v>150</v>
      </c>
      <c r="CD208">
        <v>0</v>
      </c>
      <c r="CE208">
        <v>14</v>
      </c>
      <c r="CF208">
        <v>122</v>
      </c>
      <c r="CG208">
        <v>136</v>
      </c>
      <c r="CI208">
        <v>136</v>
      </c>
      <c r="CJ208">
        <v>0</v>
      </c>
      <c r="CK208">
        <v>14</v>
      </c>
      <c r="CL208">
        <v>108</v>
      </c>
      <c r="CM208">
        <v>122</v>
      </c>
      <c r="CO208">
        <v>122</v>
      </c>
      <c r="CP208">
        <v>0</v>
      </c>
      <c r="CQ208">
        <v>14</v>
      </c>
      <c r="CR208">
        <v>94</v>
      </c>
      <c r="CS208">
        <v>108</v>
      </c>
      <c r="CU208">
        <v>108</v>
      </c>
      <c r="CV208">
        <v>0</v>
      </c>
      <c r="CW208">
        <v>14</v>
      </c>
      <c r="CX208">
        <v>80</v>
      </c>
      <c r="CY208">
        <v>94</v>
      </c>
      <c r="DA208">
        <v>94</v>
      </c>
      <c r="DB208">
        <v>0</v>
      </c>
      <c r="DC208">
        <v>14</v>
      </c>
      <c r="DD208">
        <v>66</v>
      </c>
      <c r="DE208">
        <v>80</v>
      </c>
      <c r="DG208">
        <v>80</v>
      </c>
      <c r="DH208">
        <v>0</v>
      </c>
      <c r="DI208">
        <v>14</v>
      </c>
      <c r="DJ208">
        <v>52</v>
      </c>
      <c r="DK208">
        <v>66</v>
      </c>
      <c r="DM208">
        <v>66</v>
      </c>
      <c r="DN208">
        <v>0</v>
      </c>
      <c r="DO208">
        <v>10</v>
      </c>
      <c r="DP208">
        <v>42</v>
      </c>
      <c r="DQ208">
        <v>52</v>
      </c>
      <c r="DS208">
        <v>52</v>
      </c>
      <c r="DT208">
        <v>0</v>
      </c>
      <c r="DU208">
        <v>0</v>
      </c>
      <c r="DV208">
        <v>42</v>
      </c>
      <c r="DW208">
        <v>42</v>
      </c>
      <c r="DY208">
        <v>42</v>
      </c>
      <c r="DZ208">
        <v>0</v>
      </c>
      <c r="EA208">
        <v>0</v>
      </c>
      <c r="EB208">
        <v>42</v>
      </c>
      <c r="EC208">
        <v>42</v>
      </c>
      <c r="EE208">
        <v>42</v>
      </c>
      <c r="EF208">
        <v>0</v>
      </c>
      <c r="EG208">
        <v>0</v>
      </c>
      <c r="EH208">
        <v>42</v>
      </c>
      <c r="EI208">
        <v>42</v>
      </c>
      <c r="EK208">
        <v>42</v>
      </c>
      <c r="EL208">
        <v>0</v>
      </c>
      <c r="EM208">
        <v>0</v>
      </c>
      <c r="EN208">
        <v>42</v>
      </c>
      <c r="EO208">
        <v>42</v>
      </c>
      <c r="EQ208">
        <v>42</v>
      </c>
      <c r="ER208">
        <v>0</v>
      </c>
      <c r="ES208">
        <v>14</v>
      </c>
      <c r="ET208">
        <v>28</v>
      </c>
      <c r="EU208">
        <v>42</v>
      </c>
      <c r="EW208">
        <v>42</v>
      </c>
      <c r="EX208">
        <v>0</v>
      </c>
      <c r="EY208">
        <v>14</v>
      </c>
      <c r="EZ208">
        <v>14</v>
      </c>
      <c r="FA208">
        <v>28</v>
      </c>
      <c r="FC208">
        <v>28</v>
      </c>
      <c r="FD208">
        <v>0</v>
      </c>
      <c r="FE208">
        <v>14</v>
      </c>
      <c r="FF208">
        <v>0</v>
      </c>
      <c r="FG208">
        <v>14</v>
      </c>
      <c r="FI208">
        <v>14</v>
      </c>
      <c r="FJ208">
        <v>0</v>
      </c>
      <c r="FK208">
        <v>14</v>
      </c>
      <c r="FL208">
        <v>98</v>
      </c>
      <c r="FM208">
        <v>112</v>
      </c>
      <c r="FN208">
        <v>112</v>
      </c>
      <c r="FO208">
        <v>0</v>
      </c>
      <c r="FP208">
        <v>0</v>
      </c>
      <c r="FQ208">
        <v>14</v>
      </c>
      <c r="FR208">
        <v>84</v>
      </c>
      <c r="FS208">
        <v>98</v>
      </c>
      <c r="FU208">
        <v>98</v>
      </c>
      <c r="FV208">
        <v>0</v>
      </c>
      <c r="FW208">
        <v>14</v>
      </c>
      <c r="FX208">
        <v>70</v>
      </c>
      <c r="FY208">
        <v>84</v>
      </c>
      <c r="GA208">
        <v>84</v>
      </c>
      <c r="GB208">
        <v>0</v>
      </c>
      <c r="GC208">
        <v>14</v>
      </c>
      <c r="GD208">
        <v>56</v>
      </c>
      <c r="GE208">
        <v>70</v>
      </c>
      <c r="GG208">
        <v>70</v>
      </c>
      <c r="GH208">
        <v>0</v>
      </c>
      <c r="GI208">
        <v>14</v>
      </c>
      <c r="GJ208">
        <v>42</v>
      </c>
      <c r="GK208">
        <v>56</v>
      </c>
      <c r="GM208">
        <v>56</v>
      </c>
      <c r="GN208">
        <v>0</v>
      </c>
      <c r="GO208">
        <v>14</v>
      </c>
      <c r="GP208">
        <v>28</v>
      </c>
      <c r="GQ208">
        <v>42</v>
      </c>
      <c r="GS208">
        <v>42</v>
      </c>
      <c r="GT208">
        <v>0</v>
      </c>
      <c r="GU208">
        <v>14</v>
      </c>
      <c r="GV208">
        <v>14</v>
      </c>
      <c r="GW208">
        <v>28</v>
      </c>
      <c r="GY208">
        <v>28</v>
      </c>
      <c r="GZ208">
        <v>0</v>
      </c>
      <c r="HA208">
        <v>14</v>
      </c>
      <c r="HB208">
        <v>0</v>
      </c>
      <c r="HC208">
        <v>14</v>
      </c>
      <c r="HE208">
        <v>14</v>
      </c>
      <c r="HF208">
        <v>0</v>
      </c>
      <c r="HG208">
        <v>14</v>
      </c>
      <c r="HH208">
        <v>28</v>
      </c>
      <c r="HI208">
        <v>42</v>
      </c>
      <c r="HJ208">
        <v>42</v>
      </c>
      <c r="HK208">
        <v>0</v>
      </c>
      <c r="HL208">
        <v>0</v>
      </c>
      <c r="HM208">
        <v>14</v>
      </c>
      <c r="HN208">
        <v>14</v>
      </c>
      <c r="HO208">
        <v>28</v>
      </c>
      <c r="HQ208">
        <v>28</v>
      </c>
      <c r="HR208">
        <v>0</v>
      </c>
      <c r="HS208">
        <v>14</v>
      </c>
      <c r="HT208">
        <v>0</v>
      </c>
      <c r="HU208">
        <v>14</v>
      </c>
      <c r="HW208">
        <v>14</v>
      </c>
      <c r="HX208">
        <v>0</v>
      </c>
      <c r="HY208">
        <v>14</v>
      </c>
      <c r="HZ208">
        <v>42</v>
      </c>
      <c r="IA208">
        <v>56</v>
      </c>
      <c r="IB208">
        <v>56</v>
      </c>
      <c r="IC208">
        <v>0</v>
      </c>
      <c r="ID208">
        <v>0</v>
      </c>
      <c r="IE208">
        <v>14</v>
      </c>
      <c r="IF208">
        <v>28</v>
      </c>
      <c r="IG208">
        <v>42</v>
      </c>
      <c r="II208">
        <v>42</v>
      </c>
      <c r="IJ208">
        <v>0</v>
      </c>
      <c r="IK208">
        <v>14</v>
      </c>
      <c r="IL208">
        <v>14</v>
      </c>
      <c r="IM208">
        <v>28</v>
      </c>
      <c r="IO208">
        <v>28</v>
      </c>
      <c r="IP208">
        <v>0</v>
      </c>
      <c r="IQ208">
        <v>14</v>
      </c>
      <c r="IR208">
        <v>0</v>
      </c>
      <c r="IS208">
        <v>14</v>
      </c>
      <c r="IU208">
        <v>14</v>
      </c>
      <c r="IV208">
        <v>0</v>
      </c>
      <c r="IW208">
        <v>14</v>
      </c>
      <c r="IX208">
        <v>28</v>
      </c>
      <c r="IY208">
        <v>42</v>
      </c>
      <c r="IZ208">
        <v>42</v>
      </c>
      <c r="JA208">
        <v>0</v>
      </c>
      <c r="JB208">
        <v>0</v>
      </c>
      <c r="JC208">
        <v>14</v>
      </c>
      <c r="JD208">
        <v>14</v>
      </c>
      <c r="JE208">
        <v>28</v>
      </c>
      <c r="JG208">
        <v>28</v>
      </c>
      <c r="JH208">
        <v>0</v>
      </c>
      <c r="JI208">
        <v>14</v>
      </c>
      <c r="JJ208">
        <v>0</v>
      </c>
      <c r="JK208">
        <v>14</v>
      </c>
      <c r="JM208">
        <v>14</v>
      </c>
      <c r="JN208">
        <v>0</v>
      </c>
      <c r="JO208">
        <v>14</v>
      </c>
      <c r="JP208">
        <v>14</v>
      </c>
      <c r="JQ208">
        <v>28</v>
      </c>
      <c r="JR208">
        <v>28</v>
      </c>
      <c r="JS208">
        <v>0</v>
      </c>
      <c r="JT208">
        <v>0</v>
      </c>
      <c r="JU208">
        <v>14</v>
      </c>
      <c r="JV208">
        <v>0</v>
      </c>
      <c r="JW208">
        <v>14</v>
      </c>
      <c r="JY208">
        <v>14</v>
      </c>
      <c r="JZ208">
        <v>0</v>
      </c>
      <c r="KA208">
        <v>14</v>
      </c>
      <c r="KB208">
        <v>14</v>
      </c>
      <c r="KC208">
        <v>28</v>
      </c>
      <c r="KD208">
        <v>28</v>
      </c>
      <c r="KE208">
        <v>0</v>
      </c>
      <c r="KF208">
        <v>0</v>
      </c>
      <c r="KG208">
        <v>14</v>
      </c>
      <c r="KH208">
        <v>0</v>
      </c>
      <c r="KI208">
        <v>14</v>
      </c>
      <c r="KK208">
        <v>14</v>
      </c>
      <c r="KL208">
        <v>0</v>
      </c>
      <c r="KM208">
        <v>14</v>
      </c>
      <c r="KN208">
        <v>14</v>
      </c>
      <c r="KO208">
        <v>28</v>
      </c>
      <c r="KP208">
        <v>28</v>
      </c>
      <c r="KQ208">
        <v>0</v>
      </c>
      <c r="KR208">
        <v>0</v>
      </c>
      <c r="KS208">
        <v>14</v>
      </c>
      <c r="KT208">
        <v>0</v>
      </c>
      <c r="KU208">
        <v>14</v>
      </c>
      <c r="KV208">
        <v>0</v>
      </c>
      <c r="KW208">
        <v>14</v>
      </c>
      <c r="KX208">
        <v>0</v>
      </c>
      <c r="KY208">
        <v>14</v>
      </c>
      <c r="KZ208">
        <v>14</v>
      </c>
      <c r="LA208">
        <v>28</v>
      </c>
      <c r="LB208">
        <v>28</v>
      </c>
      <c r="LC208">
        <v>0</v>
      </c>
      <c r="LD208">
        <v>0</v>
      </c>
      <c r="LE208">
        <v>14</v>
      </c>
      <c r="LF208">
        <v>0</v>
      </c>
      <c r="LG208">
        <v>14</v>
      </c>
      <c r="LH208">
        <v>0</v>
      </c>
      <c r="LI208">
        <v>14</v>
      </c>
      <c r="LJ208">
        <v>0</v>
      </c>
      <c r="LK208">
        <v>14</v>
      </c>
      <c r="LL208">
        <v>56</v>
      </c>
      <c r="LM208">
        <v>70</v>
      </c>
      <c r="LN208">
        <v>70</v>
      </c>
      <c r="LO208">
        <v>0</v>
      </c>
    </row>
    <row r="209" spans="1:327" hidden="1" x14ac:dyDescent="0.25">
      <c r="A209">
        <v>1</v>
      </c>
      <c r="B209">
        <v>722</v>
      </c>
      <c r="C209" t="s">
        <v>666</v>
      </c>
      <c r="D209" t="s">
        <v>667</v>
      </c>
      <c r="E209" t="e">
        <v>#REF!</v>
      </c>
      <c r="G209" t="s">
        <v>618</v>
      </c>
      <c r="I209" t="s">
        <v>108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</row>
    <row r="210" spans="1:327" hidden="1" x14ac:dyDescent="0.25">
      <c r="A210">
        <v>1</v>
      </c>
      <c r="B210">
        <v>723</v>
      </c>
      <c r="C210" t="s">
        <v>668</v>
      </c>
      <c r="D210" t="s">
        <v>669</v>
      </c>
      <c r="E210" t="e">
        <v>#REF!</v>
      </c>
      <c r="G210" t="s">
        <v>618</v>
      </c>
      <c r="I210" t="s">
        <v>108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</row>
    <row r="211" spans="1:327" hidden="1" x14ac:dyDescent="0.25">
      <c r="A211">
        <v>1</v>
      </c>
      <c r="B211">
        <v>724</v>
      </c>
      <c r="C211" t="s">
        <v>670</v>
      </c>
      <c r="D211" t="s">
        <v>671</v>
      </c>
      <c r="E211" t="e">
        <v>#REF!</v>
      </c>
      <c r="G211" t="s">
        <v>618</v>
      </c>
      <c r="I211" t="s">
        <v>108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</row>
    <row r="212" spans="1:327" hidden="1" x14ac:dyDescent="0.25">
      <c r="A212">
        <v>1</v>
      </c>
      <c r="B212">
        <v>725</v>
      </c>
      <c r="C212" t="s">
        <v>672</v>
      </c>
      <c r="D212" t="s">
        <v>673</v>
      </c>
      <c r="E212" t="e">
        <v>#REF!</v>
      </c>
      <c r="G212" t="s">
        <v>618</v>
      </c>
      <c r="I212" t="s">
        <v>108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</row>
    <row r="213" spans="1:327" hidden="1" x14ac:dyDescent="0.25">
      <c r="A213">
        <v>1</v>
      </c>
      <c r="B213">
        <v>726</v>
      </c>
      <c r="C213" t="s">
        <v>674</v>
      </c>
      <c r="D213" t="s">
        <v>675</v>
      </c>
      <c r="E213" t="e">
        <v>#REF!</v>
      </c>
      <c r="G213" t="s">
        <v>618</v>
      </c>
      <c r="I213" t="s">
        <v>108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</row>
    <row r="214" spans="1:327" hidden="1" x14ac:dyDescent="0.25">
      <c r="A214">
        <v>1</v>
      </c>
      <c r="B214">
        <v>727</v>
      </c>
      <c r="C214" t="s">
        <v>676</v>
      </c>
      <c r="D214" t="s">
        <v>677</v>
      </c>
      <c r="E214" t="e">
        <v>#REF!</v>
      </c>
      <c r="G214" t="s">
        <v>678</v>
      </c>
      <c r="H214" t="s">
        <v>679</v>
      </c>
      <c r="I214" t="s">
        <v>108</v>
      </c>
      <c r="J214">
        <v>0</v>
      </c>
      <c r="K214">
        <v>14</v>
      </c>
      <c r="L214">
        <v>90</v>
      </c>
      <c r="M214">
        <v>104</v>
      </c>
      <c r="N214">
        <v>104</v>
      </c>
      <c r="O214">
        <v>0</v>
      </c>
      <c r="P214">
        <v>0</v>
      </c>
      <c r="Q214">
        <v>14</v>
      </c>
      <c r="R214">
        <v>76</v>
      </c>
      <c r="S214">
        <v>90</v>
      </c>
      <c r="U214">
        <v>90</v>
      </c>
      <c r="V214">
        <v>0</v>
      </c>
      <c r="W214">
        <v>14</v>
      </c>
      <c r="X214">
        <v>62</v>
      </c>
      <c r="Y214">
        <v>76</v>
      </c>
      <c r="AA214">
        <v>76</v>
      </c>
      <c r="AB214">
        <v>0</v>
      </c>
      <c r="AC214">
        <v>14</v>
      </c>
      <c r="AD214">
        <v>48</v>
      </c>
      <c r="AE214">
        <v>62</v>
      </c>
      <c r="AG214">
        <v>62</v>
      </c>
      <c r="AH214">
        <v>0</v>
      </c>
      <c r="AI214">
        <v>10</v>
      </c>
      <c r="AJ214">
        <v>38</v>
      </c>
      <c r="AK214">
        <v>48</v>
      </c>
      <c r="AM214">
        <v>48</v>
      </c>
      <c r="AN214">
        <v>0</v>
      </c>
      <c r="AO214">
        <v>14</v>
      </c>
      <c r="AP214">
        <v>24</v>
      </c>
      <c r="AQ214">
        <v>38</v>
      </c>
      <c r="AS214">
        <v>38</v>
      </c>
      <c r="AT214">
        <v>0</v>
      </c>
      <c r="AU214">
        <v>10</v>
      </c>
      <c r="AV214">
        <v>14</v>
      </c>
      <c r="AW214">
        <v>24</v>
      </c>
      <c r="AY214">
        <v>24</v>
      </c>
      <c r="AZ214">
        <v>0</v>
      </c>
      <c r="BA214">
        <v>14</v>
      </c>
      <c r="BB214">
        <v>0</v>
      </c>
      <c r="BC214">
        <v>14</v>
      </c>
      <c r="BE214">
        <v>14</v>
      </c>
      <c r="BF214">
        <v>0</v>
      </c>
      <c r="BG214">
        <v>14</v>
      </c>
      <c r="BH214">
        <v>0</v>
      </c>
      <c r="BI214">
        <v>14</v>
      </c>
      <c r="BJ214">
        <v>14</v>
      </c>
      <c r="BK214">
        <v>0</v>
      </c>
      <c r="BL214">
        <v>0</v>
      </c>
      <c r="BM214">
        <v>14</v>
      </c>
      <c r="BN214">
        <v>28</v>
      </c>
      <c r="BO214">
        <v>42</v>
      </c>
      <c r="BP214">
        <v>42</v>
      </c>
      <c r="BQ214">
        <v>0</v>
      </c>
      <c r="BR214">
        <v>0</v>
      </c>
      <c r="BS214">
        <v>14</v>
      </c>
      <c r="BT214">
        <v>14</v>
      </c>
      <c r="BU214">
        <v>28</v>
      </c>
      <c r="BW214">
        <v>28</v>
      </c>
      <c r="BX214">
        <v>0</v>
      </c>
      <c r="BY214">
        <v>14</v>
      </c>
      <c r="BZ214">
        <v>0</v>
      </c>
      <c r="CA214">
        <v>14</v>
      </c>
      <c r="CC214">
        <v>14</v>
      </c>
      <c r="CD214">
        <v>0</v>
      </c>
      <c r="CE214">
        <v>14</v>
      </c>
      <c r="CF214">
        <v>80</v>
      </c>
      <c r="CG214">
        <v>94</v>
      </c>
      <c r="CH214">
        <v>94</v>
      </c>
      <c r="CI214">
        <v>0</v>
      </c>
      <c r="CJ214">
        <v>0</v>
      </c>
      <c r="CK214">
        <v>14</v>
      </c>
      <c r="CL214">
        <v>66</v>
      </c>
      <c r="CM214">
        <v>80</v>
      </c>
      <c r="CO214">
        <v>80</v>
      </c>
      <c r="CP214">
        <v>0</v>
      </c>
      <c r="CQ214">
        <v>14</v>
      </c>
      <c r="CR214">
        <v>52</v>
      </c>
      <c r="CS214">
        <v>66</v>
      </c>
      <c r="CU214">
        <v>66</v>
      </c>
      <c r="CV214">
        <v>0</v>
      </c>
      <c r="CW214">
        <v>14</v>
      </c>
      <c r="CX214">
        <v>38</v>
      </c>
      <c r="CY214">
        <v>52</v>
      </c>
      <c r="DA214">
        <v>52</v>
      </c>
      <c r="DB214">
        <v>0</v>
      </c>
      <c r="DC214">
        <v>14</v>
      </c>
      <c r="DD214">
        <v>24</v>
      </c>
      <c r="DE214">
        <v>38</v>
      </c>
      <c r="DG214">
        <v>38</v>
      </c>
      <c r="DH214">
        <v>0</v>
      </c>
      <c r="DI214">
        <v>14</v>
      </c>
      <c r="DJ214">
        <v>10</v>
      </c>
      <c r="DK214">
        <v>24</v>
      </c>
      <c r="DM214">
        <v>24</v>
      </c>
      <c r="DN214">
        <v>0</v>
      </c>
      <c r="DO214">
        <v>10</v>
      </c>
      <c r="DP214">
        <v>0</v>
      </c>
      <c r="DQ214">
        <v>10</v>
      </c>
      <c r="DS214">
        <v>10</v>
      </c>
      <c r="DT214">
        <v>0</v>
      </c>
      <c r="DU214">
        <v>0</v>
      </c>
      <c r="DV214">
        <v>0</v>
      </c>
      <c r="DW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Q214">
        <v>0</v>
      </c>
      <c r="ER214">
        <v>0</v>
      </c>
      <c r="ES214">
        <v>14</v>
      </c>
      <c r="ET214">
        <v>42</v>
      </c>
      <c r="EU214">
        <v>56</v>
      </c>
      <c r="EV214">
        <v>56</v>
      </c>
      <c r="EW214">
        <v>0</v>
      </c>
      <c r="EX214">
        <v>0</v>
      </c>
      <c r="EY214">
        <v>14</v>
      </c>
      <c r="EZ214">
        <v>28</v>
      </c>
      <c r="FA214">
        <v>42</v>
      </c>
      <c r="FC214">
        <v>42</v>
      </c>
      <c r="FD214">
        <v>0</v>
      </c>
      <c r="FE214">
        <v>14</v>
      </c>
      <c r="FF214">
        <v>14</v>
      </c>
      <c r="FG214">
        <v>28</v>
      </c>
      <c r="FI214">
        <v>28</v>
      </c>
      <c r="FJ214">
        <v>0</v>
      </c>
      <c r="FK214">
        <v>14</v>
      </c>
      <c r="FL214">
        <v>0</v>
      </c>
      <c r="FM214">
        <v>14</v>
      </c>
      <c r="FO214">
        <v>14</v>
      </c>
      <c r="FP214">
        <v>0</v>
      </c>
      <c r="FQ214">
        <v>14</v>
      </c>
      <c r="FR214">
        <v>0</v>
      </c>
      <c r="FS214">
        <v>14</v>
      </c>
      <c r="FT214">
        <v>14</v>
      </c>
      <c r="FU214">
        <v>0</v>
      </c>
      <c r="FV214">
        <v>0</v>
      </c>
      <c r="FW214">
        <v>14</v>
      </c>
      <c r="FX214">
        <v>42</v>
      </c>
      <c r="FY214">
        <v>56</v>
      </c>
      <c r="FZ214">
        <v>56</v>
      </c>
      <c r="GA214">
        <v>0</v>
      </c>
      <c r="GB214">
        <v>0</v>
      </c>
      <c r="GC214">
        <v>14</v>
      </c>
      <c r="GD214">
        <v>28</v>
      </c>
      <c r="GE214">
        <v>42</v>
      </c>
      <c r="GG214">
        <v>42</v>
      </c>
      <c r="GH214">
        <v>0</v>
      </c>
      <c r="GI214">
        <v>14</v>
      </c>
      <c r="GJ214">
        <v>14</v>
      </c>
      <c r="GK214">
        <v>28</v>
      </c>
      <c r="GM214">
        <v>28</v>
      </c>
      <c r="GN214">
        <v>0</v>
      </c>
      <c r="GO214">
        <v>14</v>
      </c>
      <c r="GP214">
        <v>0</v>
      </c>
      <c r="GQ214">
        <v>14</v>
      </c>
      <c r="GS214">
        <v>14</v>
      </c>
      <c r="GT214">
        <v>0</v>
      </c>
      <c r="GU214">
        <v>14</v>
      </c>
      <c r="GV214">
        <v>0</v>
      </c>
      <c r="GW214">
        <v>14</v>
      </c>
      <c r="GX214">
        <v>14</v>
      </c>
      <c r="GY214">
        <v>0</v>
      </c>
      <c r="GZ214">
        <v>0</v>
      </c>
      <c r="HA214">
        <v>14</v>
      </c>
      <c r="HB214">
        <v>0</v>
      </c>
      <c r="HC214">
        <v>14</v>
      </c>
      <c r="HD214">
        <v>14</v>
      </c>
      <c r="HE214">
        <v>0</v>
      </c>
      <c r="HF214">
        <v>0</v>
      </c>
      <c r="HG214">
        <v>14</v>
      </c>
      <c r="HH214">
        <v>14</v>
      </c>
      <c r="HI214">
        <v>28</v>
      </c>
      <c r="HJ214">
        <v>28</v>
      </c>
      <c r="HK214">
        <v>0</v>
      </c>
      <c r="HL214">
        <v>0</v>
      </c>
      <c r="HM214">
        <v>14</v>
      </c>
      <c r="HN214">
        <v>0</v>
      </c>
      <c r="HO214">
        <v>14</v>
      </c>
      <c r="HQ214">
        <v>14</v>
      </c>
      <c r="HR214">
        <v>0</v>
      </c>
      <c r="HS214">
        <v>14</v>
      </c>
      <c r="HT214">
        <v>0</v>
      </c>
      <c r="HU214">
        <v>14</v>
      </c>
      <c r="HV214">
        <v>14</v>
      </c>
      <c r="HW214">
        <v>0</v>
      </c>
      <c r="HX214">
        <v>0</v>
      </c>
      <c r="HY214">
        <v>14</v>
      </c>
      <c r="HZ214">
        <v>0</v>
      </c>
      <c r="IA214">
        <v>14</v>
      </c>
      <c r="IB214">
        <v>14</v>
      </c>
      <c r="IC214">
        <v>0</v>
      </c>
      <c r="ID214">
        <v>0</v>
      </c>
      <c r="IE214">
        <v>14</v>
      </c>
      <c r="IF214">
        <v>0</v>
      </c>
      <c r="IG214">
        <v>14</v>
      </c>
      <c r="IH214">
        <v>14</v>
      </c>
      <c r="II214">
        <v>0</v>
      </c>
      <c r="IJ214">
        <v>0</v>
      </c>
      <c r="IK214">
        <v>14</v>
      </c>
      <c r="IL214">
        <v>0</v>
      </c>
      <c r="IM214">
        <v>14</v>
      </c>
      <c r="IN214">
        <v>14</v>
      </c>
      <c r="IO214">
        <v>0</v>
      </c>
      <c r="IP214">
        <v>0</v>
      </c>
      <c r="IQ214">
        <v>14</v>
      </c>
      <c r="IR214">
        <v>14</v>
      </c>
      <c r="IS214">
        <v>28</v>
      </c>
      <c r="IT214">
        <v>28</v>
      </c>
      <c r="IU214">
        <v>0</v>
      </c>
      <c r="IV214">
        <v>0</v>
      </c>
      <c r="IW214">
        <v>14</v>
      </c>
      <c r="IX214">
        <v>0</v>
      </c>
      <c r="IY214">
        <v>14</v>
      </c>
      <c r="JA214">
        <v>14</v>
      </c>
      <c r="JB214">
        <v>0</v>
      </c>
      <c r="JC214">
        <v>14</v>
      </c>
      <c r="JD214">
        <v>14</v>
      </c>
      <c r="JE214">
        <v>28</v>
      </c>
      <c r="JF214">
        <v>28</v>
      </c>
      <c r="JG214">
        <v>0</v>
      </c>
      <c r="JH214">
        <v>0</v>
      </c>
      <c r="JI214">
        <v>14</v>
      </c>
      <c r="JJ214">
        <v>0</v>
      </c>
      <c r="JK214">
        <v>14</v>
      </c>
      <c r="JM214">
        <v>14</v>
      </c>
      <c r="JN214">
        <v>0</v>
      </c>
      <c r="JO214">
        <v>14</v>
      </c>
      <c r="JP214">
        <v>56</v>
      </c>
      <c r="JQ214">
        <v>70</v>
      </c>
      <c r="JR214">
        <v>70</v>
      </c>
      <c r="JS214">
        <v>0</v>
      </c>
      <c r="JT214">
        <v>0</v>
      </c>
      <c r="JU214">
        <v>14</v>
      </c>
      <c r="JV214">
        <v>42</v>
      </c>
      <c r="JW214">
        <v>56</v>
      </c>
      <c r="JY214">
        <v>56</v>
      </c>
      <c r="JZ214">
        <v>0</v>
      </c>
      <c r="KA214">
        <v>14</v>
      </c>
      <c r="KB214">
        <v>28</v>
      </c>
      <c r="KC214">
        <v>42</v>
      </c>
      <c r="KE214">
        <v>42</v>
      </c>
      <c r="KF214">
        <v>0</v>
      </c>
      <c r="KG214">
        <v>14</v>
      </c>
      <c r="KH214">
        <v>14</v>
      </c>
      <c r="KI214">
        <v>28</v>
      </c>
      <c r="KK214">
        <v>28</v>
      </c>
      <c r="KL214">
        <v>0</v>
      </c>
      <c r="KM214">
        <v>14</v>
      </c>
      <c r="KN214">
        <v>0</v>
      </c>
      <c r="KO214">
        <v>14</v>
      </c>
      <c r="KP214">
        <v>0</v>
      </c>
      <c r="KQ214">
        <v>14</v>
      </c>
      <c r="KR214">
        <v>0</v>
      </c>
      <c r="KS214">
        <v>14</v>
      </c>
      <c r="KT214">
        <v>28</v>
      </c>
      <c r="KU214">
        <v>42</v>
      </c>
      <c r="KV214">
        <v>42</v>
      </c>
      <c r="KW214">
        <v>0</v>
      </c>
      <c r="KX214">
        <v>0</v>
      </c>
      <c r="KY214">
        <v>14</v>
      </c>
      <c r="KZ214">
        <v>14</v>
      </c>
      <c r="LA214">
        <v>28</v>
      </c>
      <c r="LB214">
        <v>0</v>
      </c>
      <c r="LC214">
        <v>28</v>
      </c>
      <c r="LD214">
        <v>0</v>
      </c>
      <c r="LE214">
        <v>14</v>
      </c>
      <c r="LF214">
        <v>98</v>
      </c>
      <c r="LG214">
        <v>112</v>
      </c>
      <c r="LH214">
        <v>98</v>
      </c>
      <c r="LI214">
        <v>14</v>
      </c>
      <c r="LJ214">
        <v>0</v>
      </c>
      <c r="LK214">
        <v>14</v>
      </c>
      <c r="LL214">
        <v>84</v>
      </c>
      <c r="LM214">
        <v>98</v>
      </c>
      <c r="LN214">
        <v>0</v>
      </c>
      <c r="LO214">
        <v>98</v>
      </c>
    </row>
    <row r="215" spans="1:327" hidden="1" x14ac:dyDescent="0.25">
      <c r="A215">
        <v>1</v>
      </c>
      <c r="B215">
        <v>728</v>
      </c>
      <c r="C215" t="s">
        <v>680</v>
      </c>
      <c r="D215" t="s">
        <v>681</v>
      </c>
      <c r="E215" t="e">
        <v>#REF!</v>
      </c>
      <c r="G215" t="s">
        <v>618</v>
      </c>
      <c r="I215" t="s">
        <v>108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</row>
    <row r="216" spans="1:327" hidden="1" x14ac:dyDescent="0.25">
      <c r="A216">
        <v>1</v>
      </c>
      <c r="B216">
        <v>729</v>
      </c>
      <c r="C216" t="s">
        <v>682</v>
      </c>
      <c r="D216" t="s">
        <v>683</v>
      </c>
      <c r="E216" t="e">
        <v>#REF!</v>
      </c>
      <c r="G216" t="s">
        <v>618</v>
      </c>
      <c r="H216" t="s">
        <v>684</v>
      </c>
      <c r="I216" t="s">
        <v>64</v>
      </c>
      <c r="J216">
        <v>0</v>
      </c>
      <c r="K216">
        <v>14</v>
      </c>
      <c r="L216">
        <v>66</v>
      </c>
      <c r="M216">
        <v>80</v>
      </c>
      <c r="O216">
        <v>80</v>
      </c>
      <c r="P216">
        <v>0</v>
      </c>
      <c r="Q216">
        <v>14</v>
      </c>
      <c r="R216">
        <v>52</v>
      </c>
      <c r="S216">
        <v>66</v>
      </c>
      <c r="U216">
        <v>66</v>
      </c>
      <c r="V216">
        <v>0</v>
      </c>
      <c r="W216">
        <v>14</v>
      </c>
      <c r="X216">
        <v>38</v>
      </c>
      <c r="Y216">
        <v>52</v>
      </c>
      <c r="AA216">
        <v>52</v>
      </c>
      <c r="AB216">
        <v>0</v>
      </c>
      <c r="AC216">
        <v>14</v>
      </c>
      <c r="AD216">
        <v>24</v>
      </c>
      <c r="AE216">
        <v>38</v>
      </c>
      <c r="AG216">
        <v>38</v>
      </c>
      <c r="AH216">
        <v>0</v>
      </c>
      <c r="AI216">
        <v>10</v>
      </c>
      <c r="AJ216">
        <v>14</v>
      </c>
      <c r="AK216">
        <v>24</v>
      </c>
      <c r="AM216">
        <v>24</v>
      </c>
      <c r="AN216">
        <v>0</v>
      </c>
      <c r="AO216">
        <v>14</v>
      </c>
      <c r="AP216">
        <v>0</v>
      </c>
      <c r="AQ216">
        <v>14</v>
      </c>
      <c r="AS216">
        <v>14</v>
      </c>
      <c r="AT216">
        <v>0</v>
      </c>
      <c r="AU216">
        <v>10</v>
      </c>
      <c r="AV216">
        <v>84</v>
      </c>
      <c r="AW216">
        <v>94</v>
      </c>
      <c r="AX216">
        <v>94</v>
      </c>
      <c r="AY216">
        <v>0</v>
      </c>
      <c r="AZ216">
        <v>0</v>
      </c>
      <c r="BA216">
        <v>14</v>
      </c>
      <c r="BB216">
        <v>70</v>
      </c>
      <c r="BC216">
        <v>84</v>
      </c>
      <c r="BE216">
        <v>84</v>
      </c>
      <c r="BF216">
        <v>0</v>
      </c>
      <c r="BG216">
        <v>14</v>
      </c>
      <c r="BH216">
        <v>56</v>
      </c>
      <c r="BI216">
        <v>70</v>
      </c>
      <c r="BK216">
        <v>70</v>
      </c>
      <c r="BL216">
        <v>0</v>
      </c>
      <c r="BM216">
        <v>14</v>
      </c>
      <c r="BN216">
        <v>42</v>
      </c>
      <c r="BO216">
        <v>56</v>
      </c>
      <c r="BQ216">
        <v>56</v>
      </c>
      <c r="BR216">
        <v>0</v>
      </c>
      <c r="BS216">
        <v>14</v>
      </c>
      <c r="BT216">
        <v>28</v>
      </c>
      <c r="BU216">
        <v>42</v>
      </c>
      <c r="BW216">
        <v>42</v>
      </c>
      <c r="BX216">
        <v>0</v>
      </c>
      <c r="BY216">
        <v>14</v>
      </c>
      <c r="BZ216">
        <v>14</v>
      </c>
      <c r="CA216">
        <v>28</v>
      </c>
      <c r="CC216">
        <v>28</v>
      </c>
      <c r="CD216">
        <v>0</v>
      </c>
      <c r="CE216">
        <v>14</v>
      </c>
      <c r="CF216">
        <v>0</v>
      </c>
      <c r="CG216">
        <v>14</v>
      </c>
      <c r="CI216">
        <v>14</v>
      </c>
      <c r="CJ216">
        <v>0</v>
      </c>
      <c r="CK216">
        <v>14</v>
      </c>
      <c r="CL216">
        <v>136</v>
      </c>
      <c r="CM216">
        <v>150</v>
      </c>
      <c r="CN216">
        <v>150</v>
      </c>
      <c r="CO216">
        <v>0</v>
      </c>
      <c r="CP216">
        <v>0</v>
      </c>
      <c r="CQ216">
        <v>14</v>
      </c>
      <c r="CR216">
        <v>122</v>
      </c>
      <c r="CS216">
        <v>136</v>
      </c>
      <c r="CU216">
        <v>136</v>
      </c>
      <c r="CV216">
        <v>0</v>
      </c>
      <c r="CW216">
        <v>14</v>
      </c>
      <c r="CX216">
        <v>108</v>
      </c>
      <c r="CY216">
        <v>122</v>
      </c>
      <c r="DA216">
        <v>122</v>
      </c>
      <c r="DB216">
        <v>0</v>
      </c>
      <c r="DC216">
        <v>14</v>
      </c>
      <c r="DD216">
        <v>94</v>
      </c>
      <c r="DE216">
        <v>108</v>
      </c>
      <c r="DG216">
        <v>108</v>
      </c>
      <c r="DH216">
        <v>0</v>
      </c>
      <c r="DI216">
        <v>14</v>
      </c>
      <c r="DJ216">
        <v>80</v>
      </c>
      <c r="DK216">
        <v>94</v>
      </c>
      <c r="DM216">
        <v>94</v>
      </c>
      <c r="DN216">
        <v>0</v>
      </c>
      <c r="DO216">
        <v>10</v>
      </c>
      <c r="DP216">
        <v>70</v>
      </c>
      <c r="DQ216">
        <v>80</v>
      </c>
      <c r="DS216">
        <v>80</v>
      </c>
      <c r="DT216">
        <v>0</v>
      </c>
      <c r="DU216">
        <v>0</v>
      </c>
      <c r="DV216">
        <v>70</v>
      </c>
      <c r="DW216">
        <v>70</v>
      </c>
      <c r="DY216">
        <v>70</v>
      </c>
      <c r="DZ216">
        <v>0</v>
      </c>
      <c r="EA216">
        <v>0</v>
      </c>
      <c r="EB216">
        <v>70</v>
      </c>
      <c r="EC216">
        <v>70</v>
      </c>
      <c r="EE216">
        <v>70</v>
      </c>
      <c r="EF216">
        <v>0</v>
      </c>
      <c r="EG216">
        <v>0</v>
      </c>
      <c r="EH216">
        <v>70</v>
      </c>
      <c r="EI216">
        <v>70</v>
      </c>
      <c r="EK216">
        <v>70</v>
      </c>
      <c r="EL216">
        <v>0</v>
      </c>
      <c r="EM216">
        <v>0</v>
      </c>
      <c r="EN216">
        <v>70</v>
      </c>
      <c r="EO216">
        <v>70</v>
      </c>
      <c r="EQ216">
        <v>70</v>
      </c>
      <c r="ER216">
        <v>0</v>
      </c>
      <c r="ES216">
        <v>14</v>
      </c>
      <c r="ET216">
        <v>56</v>
      </c>
      <c r="EU216">
        <v>70</v>
      </c>
      <c r="EW216">
        <v>70</v>
      </c>
      <c r="EX216">
        <v>0</v>
      </c>
      <c r="EY216">
        <v>14</v>
      </c>
      <c r="EZ216">
        <v>42</v>
      </c>
      <c r="FA216">
        <v>56</v>
      </c>
      <c r="FC216">
        <v>56</v>
      </c>
      <c r="FD216">
        <v>0</v>
      </c>
      <c r="FE216">
        <v>14</v>
      </c>
      <c r="FF216">
        <v>28</v>
      </c>
      <c r="FG216">
        <v>42</v>
      </c>
      <c r="FI216">
        <v>42</v>
      </c>
      <c r="FJ216">
        <v>0</v>
      </c>
      <c r="FK216">
        <v>14</v>
      </c>
      <c r="FL216">
        <v>14</v>
      </c>
      <c r="FM216">
        <v>28</v>
      </c>
      <c r="FO216">
        <v>28</v>
      </c>
      <c r="FP216">
        <v>0</v>
      </c>
      <c r="FQ216">
        <v>14</v>
      </c>
      <c r="FR216">
        <v>0</v>
      </c>
      <c r="FS216">
        <v>14</v>
      </c>
      <c r="FU216">
        <v>14</v>
      </c>
      <c r="FV216">
        <v>0</v>
      </c>
      <c r="FW216">
        <v>14</v>
      </c>
      <c r="FX216">
        <v>154</v>
      </c>
      <c r="FY216">
        <v>168</v>
      </c>
      <c r="FZ216">
        <v>168</v>
      </c>
      <c r="GA216">
        <v>0</v>
      </c>
      <c r="GB216">
        <v>0</v>
      </c>
      <c r="GC216">
        <v>14</v>
      </c>
      <c r="GD216">
        <v>140</v>
      </c>
      <c r="GE216">
        <v>154</v>
      </c>
      <c r="GG216">
        <v>154</v>
      </c>
      <c r="GH216">
        <v>0</v>
      </c>
      <c r="GI216">
        <v>14</v>
      </c>
      <c r="GJ216">
        <v>126</v>
      </c>
      <c r="GK216">
        <v>140</v>
      </c>
      <c r="GM216">
        <v>140</v>
      </c>
      <c r="GN216">
        <v>0</v>
      </c>
      <c r="GO216">
        <v>14</v>
      </c>
      <c r="GP216">
        <v>112</v>
      </c>
      <c r="GQ216">
        <v>126</v>
      </c>
      <c r="GS216">
        <v>126</v>
      </c>
      <c r="GT216">
        <v>0</v>
      </c>
      <c r="GU216">
        <v>14</v>
      </c>
      <c r="GV216">
        <v>98</v>
      </c>
      <c r="GW216">
        <v>112</v>
      </c>
      <c r="GY216">
        <v>112</v>
      </c>
      <c r="GZ216">
        <v>0</v>
      </c>
      <c r="HA216">
        <v>14</v>
      </c>
      <c r="HB216">
        <v>84</v>
      </c>
      <c r="HC216">
        <v>98</v>
      </c>
      <c r="HE216">
        <v>98</v>
      </c>
      <c r="HF216">
        <v>0</v>
      </c>
      <c r="HG216">
        <v>14</v>
      </c>
      <c r="HH216">
        <v>70</v>
      </c>
      <c r="HI216">
        <v>84</v>
      </c>
      <c r="HK216">
        <v>84</v>
      </c>
      <c r="HL216">
        <v>0</v>
      </c>
      <c r="HM216">
        <v>14</v>
      </c>
      <c r="HN216">
        <v>56</v>
      </c>
      <c r="HO216">
        <v>70</v>
      </c>
      <c r="HQ216">
        <v>70</v>
      </c>
      <c r="HR216">
        <v>0</v>
      </c>
      <c r="HS216">
        <v>14</v>
      </c>
      <c r="HT216">
        <v>42</v>
      </c>
      <c r="HU216">
        <v>56</v>
      </c>
      <c r="HW216">
        <v>56</v>
      </c>
      <c r="HX216">
        <v>0</v>
      </c>
      <c r="HY216">
        <v>14</v>
      </c>
      <c r="HZ216">
        <v>28</v>
      </c>
      <c r="IA216">
        <v>42</v>
      </c>
      <c r="IC216">
        <v>42</v>
      </c>
      <c r="ID216">
        <v>0</v>
      </c>
      <c r="IE216">
        <v>14</v>
      </c>
      <c r="IF216">
        <v>14</v>
      </c>
      <c r="IG216">
        <v>28</v>
      </c>
      <c r="II216">
        <v>28</v>
      </c>
      <c r="IJ216">
        <v>0</v>
      </c>
      <c r="IK216">
        <v>14</v>
      </c>
      <c r="IL216">
        <v>0</v>
      </c>
      <c r="IM216">
        <v>14</v>
      </c>
      <c r="IO216">
        <v>14</v>
      </c>
      <c r="IP216">
        <v>0</v>
      </c>
      <c r="IQ216">
        <v>14</v>
      </c>
      <c r="IR216">
        <v>42</v>
      </c>
      <c r="IS216">
        <v>56</v>
      </c>
      <c r="IT216">
        <v>56</v>
      </c>
      <c r="IU216">
        <v>0</v>
      </c>
      <c r="IV216">
        <v>0</v>
      </c>
      <c r="IW216">
        <v>14</v>
      </c>
      <c r="IX216">
        <v>28</v>
      </c>
      <c r="IY216">
        <v>42</v>
      </c>
      <c r="JA216">
        <v>42</v>
      </c>
      <c r="JB216">
        <v>0</v>
      </c>
      <c r="JC216">
        <v>14</v>
      </c>
      <c r="JD216">
        <v>14</v>
      </c>
      <c r="JE216">
        <v>28</v>
      </c>
      <c r="JG216">
        <v>28</v>
      </c>
      <c r="JH216">
        <v>0</v>
      </c>
      <c r="JI216">
        <v>14</v>
      </c>
      <c r="JJ216">
        <v>0</v>
      </c>
      <c r="JK216">
        <v>14</v>
      </c>
      <c r="JM216">
        <v>14</v>
      </c>
      <c r="JN216">
        <v>0</v>
      </c>
      <c r="JO216">
        <v>14</v>
      </c>
      <c r="JP216">
        <v>70</v>
      </c>
      <c r="JQ216">
        <v>84</v>
      </c>
      <c r="JR216">
        <v>84</v>
      </c>
      <c r="JS216">
        <v>0</v>
      </c>
      <c r="JT216">
        <v>0</v>
      </c>
      <c r="JU216">
        <v>14</v>
      </c>
      <c r="JV216">
        <v>56</v>
      </c>
      <c r="JW216">
        <v>70</v>
      </c>
      <c r="JY216">
        <v>70</v>
      </c>
      <c r="JZ216">
        <v>0</v>
      </c>
      <c r="KA216">
        <v>14</v>
      </c>
      <c r="KB216">
        <v>42</v>
      </c>
      <c r="KC216">
        <v>56</v>
      </c>
      <c r="KE216">
        <v>56</v>
      </c>
      <c r="KF216">
        <v>0</v>
      </c>
      <c r="KG216">
        <v>14</v>
      </c>
      <c r="KH216">
        <v>28</v>
      </c>
      <c r="KI216">
        <v>42</v>
      </c>
      <c r="KK216">
        <v>42</v>
      </c>
      <c r="KL216">
        <v>0</v>
      </c>
      <c r="KM216">
        <v>14</v>
      </c>
      <c r="KN216">
        <v>14</v>
      </c>
      <c r="KO216">
        <v>28</v>
      </c>
      <c r="KP216">
        <v>0</v>
      </c>
      <c r="KQ216">
        <v>28</v>
      </c>
      <c r="KR216">
        <v>0</v>
      </c>
      <c r="KS216">
        <v>14</v>
      </c>
      <c r="KT216">
        <v>0</v>
      </c>
      <c r="KU216">
        <v>14</v>
      </c>
      <c r="KV216">
        <v>0</v>
      </c>
      <c r="KW216">
        <v>14</v>
      </c>
      <c r="KX216">
        <v>0</v>
      </c>
      <c r="KY216">
        <v>14</v>
      </c>
      <c r="KZ216">
        <v>28</v>
      </c>
      <c r="LA216">
        <v>42</v>
      </c>
      <c r="LB216">
        <v>42</v>
      </c>
      <c r="LC216">
        <v>0</v>
      </c>
      <c r="LD216">
        <v>0</v>
      </c>
      <c r="LE216">
        <v>14</v>
      </c>
      <c r="LF216">
        <v>14</v>
      </c>
      <c r="LG216">
        <v>28</v>
      </c>
      <c r="LH216">
        <v>0</v>
      </c>
      <c r="LI216">
        <v>28</v>
      </c>
      <c r="LJ216">
        <v>0</v>
      </c>
      <c r="LK216">
        <v>14</v>
      </c>
      <c r="LL216">
        <v>0</v>
      </c>
      <c r="LM216">
        <v>14</v>
      </c>
      <c r="LN216">
        <v>0</v>
      </c>
      <c r="LO216">
        <v>14</v>
      </c>
    </row>
    <row r="217" spans="1:327" hidden="1" x14ac:dyDescent="0.25">
      <c r="A217">
        <v>1</v>
      </c>
      <c r="B217">
        <v>730</v>
      </c>
      <c r="C217" t="s">
        <v>685</v>
      </c>
      <c r="D217" t="s">
        <v>686</v>
      </c>
      <c r="E217" t="e">
        <v>#REF!</v>
      </c>
      <c r="G217" t="s">
        <v>618</v>
      </c>
      <c r="I217" t="s">
        <v>64</v>
      </c>
      <c r="J217">
        <v>0</v>
      </c>
      <c r="K217">
        <v>14</v>
      </c>
      <c r="L217">
        <v>450</v>
      </c>
      <c r="M217">
        <v>464</v>
      </c>
      <c r="O217">
        <v>464</v>
      </c>
      <c r="P217">
        <v>0</v>
      </c>
      <c r="Q217">
        <v>14</v>
      </c>
      <c r="R217">
        <v>436</v>
      </c>
      <c r="S217">
        <v>450</v>
      </c>
      <c r="U217">
        <v>450</v>
      </c>
      <c r="V217">
        <v>0</v>
      </c>
      <c r="W217">
        <v>14</v>
      </c>
      <c r="X217">
        <v>422</v>
      </c>
      <c r="Y217">
        <v>436</v>
      </c>
      <c r="AA217">
        <v>436</v>
      </c>
      <c r="AB217">
        <v>0</v>
      </c>
      <c r="AC217">
        <v>14</v>
      </c>
      <c r="AD217">
        <v>408</v>
      </c>
      <c r="AE217">
        <v>422</v>
      </c>
      <c r="AG217">
        <v>422</v>
      </c>
      <c r="AH217">
        <v>0</v>
      </c>
      <c r="AI217">
        <v>10</v>
      </c>
      <c r="AJ217">
        <v>398</v>
      </c>
      <c r="AK217">
        <v>408</v>
      </c>
      <c r="AM217">
        <v>408</v>
      </c>
      <c r="AN217">
        <v>0</v>
      </c>
      <c r="AO217">
        <v>14</v>
      </c>
      <c r="AP217">
        <v>384</v>
      </c>
      <c r="AQ217">
        <v>398</v>
      </c>
      <c r="AS217">
        <v>398</v>
      </c>
      <c r="AT217">
        <v>0</v>
      </c>
      <c r="AU217">
        <v>10</v>
      </c>
      <c r="AV217">
        <v>374</v>
      </c>
      <c r="AW217">
        <v>384</v>
      </c>
      <c r="AY217">
        <v>384</v>
      </c>
      <c r="AZ217">
        <v>0</v>
      </c>
      <c r="BA217">
        <v>14</v>
      </c>
      <c r="BB217">
        <v>360</v>
      </c>
      <c r="BC217">
        <v>374</v>
      </c>
      <c r="BE217">
        <v>374</v>
      </c>
      <c r="BF217">
        <v>0</v>
      </c>
      <c r="BG217">
        <v>14</v>
      </c>
      <c r="BH217">
        <v>346</v>
      </c>
      <c r="BI217">
        <v>360</v>
      </c>
      <c r="BK217">
        <v>360</v>
      </c>
      <c r="BL217">
        <v>0</v>
      </c>
      <c r="BM217">
        <v>14</v>
      </c>
      <c r="BN217">
        <v>332</v>
      </c>
      <c r="BO217">
        <v>346</v>
      </c>
      <c r="BQ217">
        <v>346</v>
      </c>
      <c r="BR217">
        <v>0</v>
      </c>
      <c r="BS217">
        <v>14</v>
      </c>
      <c r="BT217">
        <v>318</v>
      </c>
      <c r="BU217">
        <v>332</v>
      </c>
      <c r="BW217">
        <v>332</v>
      </c>
      <c r="BX217">
        <v>0</v>
      </c>
      <c r="BY217">
        <v>14</v>
      </c>
      <c r="BZ217">
        <v>304</v>
      </c>
      <c r="CA217">
        <v>318</v>
      </c>
      <c r="CC217">
        <v>318</v>
      </c>
      <c r="CD217">
        <v>0</v>
      </c>
      <c r="CE217">
        <v>14</v>
      </c>
      <c r="CF217">
        <v>290</v>
      </c>
      <c r="CG217">
        <v>304</v>
      </c>
      <c r="CI217">
        <v>304</v>
      </c>
      <c r="CJ217">
        <v>0</v>
      </c>
      <c r="CK217">
        <v>14</v>
      </c>
      <c r="CL217">
        <v>276</v>
      </c>
      <c r="CM217">
        <v>290</v>
      </c>
      <c r="CO217">
        <v>290</v>
      </c>
      <c r="CP217">
        <v>0</v>
      </c>
      <c r="CQ217">
        <v>14</v>
      </c>
      <c r="CR217">
        <v>262</v>
      </c>
      <c r="CS217">
        <v>276</v>
      </c>
      <c r="CU217">
        <v>276</v>
      </c>
      <c r="CV217">
        <v>0</v>
      </c>
      <c r="CW217">
        <v>14</v>
      </c>
      <c r="CX217">
        <v>248</v>
      </c>
      <c r="CY217">
        <v>262</v>
      </c>
      <c r="DA217">
        <v>262</v>
      </c>
      <c r="DB217">
        <v>0</v>
      </c>
      <c r="DC217">
        <v>14</v>
      </c>
      <c r="DD217">
        <v>234</v>
      </c>
      <c r="DE217">
        <v>248</v>
      </c>
      <c r="DG217">
        <v>248</v>
      </c>
      <c r="DH217">
        <v>0</v>
      </c>
      <c r="DI217">
        <v>14</v>
      </c>
      <c r="DJ217">
        <v>220</v>
      </c>
      <c r="DK217">
        <v>234</v>
      </c>
      <c r="DM217">
        <v>234</v>
      </c>
      <c r="DN217">
        <v>0</v>
      </c>
      <c r="DO217">
        <v>10</v>
      </c>
      <c r="DP217">
        <v>210</v>
      </c>
      <c r="DQ217">
        <v>220</v>
      </c>
      <c r="DS217">
        <v>220</v>
      </c>
      <c r="DT217">
        <v>0</v>
      </c>
      <c r="DU217">
        <v>0</v>
      </c>
      <c r="DV217">
        <v>210</v>
      </c>
      <c r="DW217">
        <v>210</v>
      </c>
      <c r="DY217">
        <v>210</v>
      </c>
      <c r="DZ217">
        <v>0</v>
      </c>
      <c r="EA217">
        <v>0</v>
      </c>
      <c r="EB217">
        <v>210</v>
      </c>
      <c r="EC217">
        <v>210</v>
      </c>
      <c r="EE217">
        <v>210</v>
      </c>
      <c r="EF217">
        <v>0</v>
      </c>
      <c r="EG217">
        <v>0</v>
      </c>
      <c r="EH217">
        <v>210</v>
      </c>
      <c r="EI217">
        <v>210</v>
      </c>
      <c r="EK217">
        <v>210</v>
      </c>
      <c r="EL217">
        <v>0</v>
      </c>
      <c r="EM217">
        <v>0</v>
      </c>
      <c r="EN217">
        <v>210</v>
      </c>
      <c r="EO217">
        <v>210</v>
      </c>
      <c r="EQ217">
        <v>210</v>
      </c>
      <c r="ER217">
        <v>0</v>
      </c>
      <c r="ES217">
        <v>14</v>
      </c>
      <c r="ET217">
        <v>196</v>
      </c>
      <c r="EU217">
        <v>210</v>
      </c>
      <c r="EW217">
        <v>210</v>
      </c>
      <c r="EX217">
        <v>0</v>
      </c>
      <c r="EY217">
        <v>14</v>
      </c>
      <c r="EZ217">
        <v>182</v>
      </c>
      <c r="FA217">
        <v>196</v>
      </c>
      <c r="FC217">
        <v>196</v>
      </c>
      <c r="FD217">
        <v>0</v>
      </c>
      <c r="FE217">
        <v>14</v>
      </c>
      <c r="FF217">
        <v>168</v>
      </c>
      <c r="FG217">
        <v>182</v>
      </c>
      <c r="FI217">
        <v>182</v>
      </c>
      <c r="FJ217">
        <v>0</v>
      </c>
      <c r="FK217">
        <v>14</v>
      </c>
      <c r="FL217">
        <v>154</v>
      </c>
      <c r="FM217">
        <v>168</v>
      </c>
      <c r="FO217">
        <v>168</v>
      </c>
      <c r="FP217">
        <v>0</v>
      </c>
      <c r="FQ217">
        <v>14</v>
      </c>
      <c r="FR217">
        <v>140</v>
      </c>
      <c r="FS217">
        <v>154</v>
      </c>
      <c r="FU217">
        <v>154</v>
      </c>
      <c r="FV217">
        <v>0</v>
      </c>
      <c r="FW217">
        <v>14</v>
      </c>
      <c r="FX217">
        <v>126</v>
      </c>
      <c r="FY217">
        <v>140</v>
      </c>
      <c r="GA217">
        <v>140</v>
      </c>
      <c r="GB217">
        <v>0</v>
      </c>
      <c r="GC217">
        <v>14</v>
      </c>
      <c r="GD217">
        <v>112</v>
      </c>
      <c r="GE217">
        <v>126</v>
      </c>
      <c r="GG217">
        <v>126</v>
      </c>
      <c r="GH217">
        <v>0</v>
      </c>
      <c r="GI217">
        <v>14</v>
      </c>
      <c r="GJ217">
        <v>98</v>
      </c>
      <c r="GK217">
        <v>112</v>
      </c>
      <c r="GM217">
        <v>112</v>
      </c>
      <c r="GN217">
        <v>0</v>
      </c>
      <c r="GO217">
        <v>14</v>
      </c>
      <c r="GP217">
        <v>84</v>
      </c>
      <c r="GQ217">
        <v>98</v>
      </c>
      <c r="GS217">
        <v>98</v>
      </c>
      <c r="GT217">
        <v>0</v>
      </c>
      <c r="GU217">
        <v>14</v>
      </c>
      <c r="GV217">
        <v>70</v>
      </c>
      <c r="GW217">
        <v>84</v>
      </c>
      <c r="GY217">
        <v>84</v>
      </c>
      <c r="GZ217">
        <v>0</v>
      </c>
      <c r="HA217">
        <v>14</v>
      </c>
      <c r="HB217">
        <v>56</v>
      </c>
      <c r="HC217">
        <v>70</v>
      </c>
      <c r="HE217">
        <v>70</v>
      </c>
      <c r="HF217">
        <v>0</v>
      </c>
      <c r="HG217">
        <v>14</v>
      </c>
      <c r="HH217">
        <v>42</v>
      </c>
      <c r="HI217">
        <v>56</v>
      </c>
      <c r="HK217">
        <v>56</v>
      </c>
      <c r="HL217">
        <v>0</v>
      </c>
      <c r="HM217">
        <v>14</v>
      </c>
      <c r="HN217">
        <v>28</v>
      </c>
      <c r="HO217">
        <v>42</v>
      </c>
      <c r="HQ217">
        <v>42</v>
      </c>
      <c r="HR217">
        <v>0</v>
      </c>
      <c r="HS217">
        <v>14</v>
      </c>
      <c r="HT217">
        <v>14</v>
      </c>
      <c r="HU217">
        <v>28</v>
      </c>
      <c r="HW217">
        <v>28</v>
      </c>
      <c r="HX217">
        <v>0</v>
      </c>
      <c r="HY217">
        <v>14</v>
      </c>
      <c r="HZ217">
        <v>0</v>
      </c>
      <c r="IA217">
        <v>14</v>
      </c>
      <c r="IC217">
        <v>14</v>
      </c>
      <c r="ID217">
        <v>0</v>
      </c>
      <c r="IE217">
        <v>14</v>
      </c>
      <c r="IF217">
        <v>42</v>
      </c>
      <c r="IG217">
        <v>56</v>
      </c>
      <c r="IH217">
        <v>56</v>
      </c>
      <c r="II217">
        <v>0</v>
      </c>
      <c r="IJ217">
        <v>0</v>
      </c>
      <c r="IK217">
        <v>14</v>
      </c>
      <c r="IL217">
        <v>28</v>
      </c>
      <c r="IM217">
        <v>42</v>
      </c>
      <c r="IO217">
        <v>42</v>
      </c>
      <c r="IP217">
        <v>0</v>
      </c>
      <c r="IQ217">
        <v>14</v>
      </c>
      <c r="IR217">
        <v>14</v>
      </c>
      <c r="IS217">
        <v>28</v>
      </c>
      <c r="IU217">
        <v>28</v>
      </c>
      <c r="IV217">
        <v>0</v>
      </c>
      <c r="IW217">
        <v>14</v>
      </c>
      <c r="IX217">
        <v>0</v>
      </c>
      <c r="IY217">
        <v>14</v>
      </c>
      <c r="JA217">
        <v>14</v>
      </c>
      <c r="JB217">
        <v>0</v>
      </c>
      <c r="JC217">
        <v>14</v>
      </c>
      <c r="JD217">
        <v>14</v>
      </c>
      <c r="JE217">
        <v>28</v>
      </c>
      <c r="JF217">
        <v>28</v>
      </c>
      <c r="JG217">
        <v>0</v>
      </c>
      <c r="JH217">
        <v>0</v>
      </c>
      <c r="JI217">
        <v>14</v>
      </c>
      <c r="JJ217">
        <v>0</v>
      </c>
      <c r="JK217">
        <v>14</v>
      </c>
      <c r="JM217">
        <v>14</v>
      </c>
      <c r="JN217">
        <v>0</v>
      </c>
      <c r="JO217">
        <v>14</v>
      </c>
      <c r="JP217">
        <v>70</v>
      </c>
      <c r="JQ217">
        <v>84</v>
      </c>
      <c r="JR217">
        <v>84</v>
      </c>
      <c r="JS217">
        <v>0</v>
      </c>
      <c r="JT217">
        <v>0</v>
      </c>
      <c r="JU217">
        <v>0</v>
      </c>
      <c r="JV217">
        <v>0</v>
      </c>
      <c r="JW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</row>
    <row r="218" spans="1:327" hidden="1" x14ac:dyDescent="0.25">
      <c r="A218">
        <v>1</v>
      </c>
      <c r="B218">
        <v>731</v>
      </c>
      <c r="C218" t="s">
        <v>687</v>
      </c>
      <c r="D218" t="s">
        <v>688</v>
      </c>
      <c r="E218" t="e">
        <v>#REF!</v>
      </c>
      <c r="G218" t="s">
        <v>618</v>
      </c>
      <c r="I218" t="s">
        <v>108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</row>
    <row r="219" spans="1:327" hidden="1" x14ac:dyDescent="0.25">
      <c r="A219">
        <v>1</v>
      </c>
      <c r="B219">
        <v>733</v>
      </c>
      <c r="C219" t="s">
        <v>689</v>
      </c>
      <c r="D219" t="s">
        <v>690</v>
      </c>
      <c r="E219" t="e">
        <v>#REF!</v>
      </c>
      <c r="I219" t="s">
        <v>108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</row>
    <row r="220" spans="1:327" hidden="1" x14ac:dyDescent="0.25">
      <c r="A220">
        <v>1</v>
      </c>
      <c r="B220">
        <v>734</v>
      </c>
      <c r="C220" t="s">
        <v>691</v>
      </c>
      <c r="D220" t="s">
        <v>692</v>
      </c>
      <c r="E220" t="e">
        <v>#REF!</v>
      </c>
      <c r="G220" t="s">
        <v>618</v>
      </c>
      <c r="I220" t="s">
        <v>64</v>
      </c>
      <c r="J220">
        <v>0</v>
      </c>
      <c r="K220">
        <v>14</v>
      </c>
      <c r="L220">
        <v>14</v>
      </c>
      <c r="M220">
        <v>28</v>
      </c>
      <c r="O220">
        <v>28</v>
      </c>
      <c r="P220">
        <v>0</v>
      </c>
      <c r="Q220">
        <v>14</v>
      </c>
      <c r="R220">
        <v>0</v>
      </c>
      <c r="S220">
        <v>14</v>
      </c>
      <c r="U220">
        <v>14</v>
      </c>
      <c r="V220">
        <v>0</v>
      </c>
      <c r="W220">
        <v>14</v>
      </c>
      <c r="X220">
        <v>76</v>
      </c>
      <c r="Y220">
        <v>90</v>
      </c>
      <c r="Z220">
        <v>90</v>
      </c>
      <c r="AA220">
        <v>0</v>
      </c>
      <c r="AB220">
        <v>0</v>
      </c>
      <c r="AC220">
        <v>14</v>
      </c>
      <c r="AD220">
        <v>62</v>
      </c>
      <c r="AE220">
        <v>76</v>
      </c>
      <c r="AG220">
        <v>76</v>
      </c>
      <c r="AH220">
        <v>0</v>
      </c>
      <c r="AI220">
        <v>10</v>
      </c>
      <c r="AJ220">
        <v>52</v>
      </c>
      <c r="AK220">
        <v>62</v>
      </c>
      <c r="AM220">
        <v>62</v>
      </c>
      <c r="AN220">
        <v>0</v>
      </c>
      <c r="AO220">
        <v>14</v>
      </c>
      <c r="AP220">
        <v>38</v>
      </c>
      <c r="AQ220">
        <v>52</v>
      </c>
      <c r="AS220">
        <v>52</v>
      </c>
      <c r="AT220">
        <v>0</v>
      </c>
      <c r="AU220">
        <v>10</v>
      </c>
      <c r="AV220">
        <v>28</v>
      </c>
      <c r="AW220">
        <v>38</v>
      </c>
      <c r="AY220">
        <v>38</v>
      </c>
      <c r="AZ220">
        <v>0</v>
      </c>
      <c r="BA220">
        <v>14</v>
      </c>
      <c r="BB220">
        <v>14</v>
      </c>
      <c r="BC220">
        <v>28</v>
      </c>
      <c r="BE220">
        <v>28</v>
      </c>
      <c r="BF220">
        <v>0</v>
      </c>
      <c r="BG220">
        <v>14</v>
      </c>
      <c r="BH220">
        <v>0</v>
      </c>
      <c r="BI220">
        <v>14</v>
      </c>
      <c r="BK220">
        <v>14</v>
      </c>
      <c r="BL220">
        <v>0</v>
      </c>
      <c r="BM220">
        <v>14</v>
      </c>
      <c r="BN220">
        <v>14</v>
      </c>
      <c r="BO220">
        <v>28</v>
      </c>
      <c r="BP220">
        <v>28</v>
      </c>
      <c r="BQ220">
        <v>0</v>
      </c>
      <c r="BR220">
        <v>0</v>
      </c>
      <c r="BS220">
        <v>14</v>
      </c>
      <c r="BT220">
        <v>0</v>
      </c>
      <c r="BU220">
        <v>14</v>
      </c>
      <c r="BW220">
        <v>14</v>
      </c>
      <c r="BX220">
        <v>0</v>
      </c>
      <c r="BY220">
        <v>14</v>
      </c>
      <c r="BZ220">
        <v>94</v>
      </c>
      <c r="CA220">
        <v>108</v>
      </c>
      <c r="CB220">
        <v>108</v>
      </c>
      <c r="CC220">
        <v>0</v>
      </c>
      <c r="CD220">
        <v>0</v>
      </c>
      <c r="CE220">
        <v>14</v>
      </c>
      <c r="CF220">
        <v>80</v>
      </c>
      <c r="CG220">
        <v>94</v>
      </c>
      <c r="CI220">
        <v>94</v>
      </c>
      <c r="CJ220">
        <v>0</v>
      </c>
      <c r="CK220">
        <v>14</v>
      </c>
      <c r="CL220">
        <v>66</v>
      </c>
      <c r="CM220">
        <v>80</v>
      </c>
      <c r="CO220">
        <v>80</v>
      </c>
      <c r="CP220">
        <v>0</v>
      </c>
      <c r="CQ220">
        <v>14</v>
      </c>
      <c r="CR220">
        <v>52</v>
      </c>
      <c r="CS220">
        <v>66</v>
      </c>
      <c r="CU220">
        <v>66</v>
      </c>
      <c r="CV220">
        <v>0</v>
      </c>
      <c r="CW220">
        <v>14</v>
      </c>
      <c r="CX220">
        <v>38</v>
      </c>
      <c r="CY220">
        <v>52</v>
      </c>
      <c r="DA220">
        <v>52</v>
      </c>
      <c r="DB220">
        <v>0</v>
      </c>
      <c r="DC220">
        <v>14</v>
      </c>
      <c r="DD220">
        <v>24</v>
      </c>
      <c r="DE220">
        <v>38</v>
      </c>
      <c r="DG220">
        <v>38</v>
      </c>
      <c r="DH220">
        <v>0</v>
      </c>
      <c r="DI220">
        <v>14</v>
      </c>
      <c r="DJ220">
        <v>10</v>
      </c>
      <c r="DK220">
        <v>24</v>
      </c>
      <c r="DM220">
        <v>24</v>
      </c>
      <c r="DN220">
        <v>0</v>
      </c>
      <c r="DO220">
        <v>10</v>
      </c>
      <c r="DP220">
        <v>0</v>
      </c>
      <c r="DQ220">
        <v>10</v>
      </c>
      <c r="DS220">
        <v>10</v>
      </c>
      <c r="DT220">
        <v>0</v>
      </c>
      <c r="DU220">
        <v>0</v>
      </c>
      <c r="DV220">
        <v>0</v>
      </c>
      <c r="DW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Q220">
        <v>0</v>
      </c>
      <c r="ER220">
        <v>0</v>
      </c>
      <c r="ES220">
        <v>14</v>
      </c>
      <c r="ET220">
        <v>14</v>
      </c>
      <c r="EU220">
        <v>28</v>
      </c>
      <c r="EV220">
        <v>28</v>
      </c>
      <c r="EW220">
        <v>0</v>
      </c>
      <c r="EX220">
        <v>0</v>
      </c>
      <c r="EY220">
        <v>14</v>
      </c>
      <c r="EZ220">
        <v>0</v>
      </c>
      <c r="FA220">
        <v>14</v>
      </c>
      <c r="FC220">
        <v>14</v>
      </c>
      <c r="FD220">
        <v>0</v>
      </c>
      <c r="FE220">
        <v>14</v>
      </c>
      <c r="FF220">
        <v>28</v>
      </c>
      <c r="FG220">
        <v>42</v>
      </c>
      <c r="FH220">
        <v>42</v>
      </c>
      <c r="FI220">
        <v>0</v>
      </c>
      <c r="FJ220">
        <v>0</v>
      </c>
      <c r="FK220">
        <v>14</v>
      </c>
      <c r="FL220">
        <v>14</v>
      </c>
      <c r="FM220">
        <v>28</v>
      </c>
      <c r="FO220">
        <v>28</v>
      </c>
      <c r="FP220">
        <v>0</v>
      </c>
      <c r="FQ220">
        <v>14</v>
      </c>
      <c r="FR220">
        <v>0</v>
      </c>
      <c r="FS220">
        <v>14</v>
      </c>
      <c r="FU220">
        <v>14</v>
      </c>
      <c r="FV220">
        <v>0</v>
      </c>
      <c r="FW220">
        <v>14</v>
      </c>
      <c r="FX220">
        <v>14</v>
      </c>
      <c r="FY220">
        <v>28</v>
      </c>
      <c r="FZ220">
        <v>28</v>
      </c>
      <c r="GA220">
        <v>0</v>
      </c>
      <c r="GB220">
        <v>0</v>
      </c>
      <c r="GC220">
        <v>14</v>
      </c>
      <c r="GD220">
        <v>0</v>
      </c>
      <c r="GE220">
        <v>14</v>
      </c>
      <c r="GG220">
        <v>14</v>
      </c>
      <c r="GH220">
        <v>0</v>
      </c>
      <c r="GI220">
        <v>14</v>
      </c>
      <c r="GJ220">
        <v>14</v>
      </c>
      <c r="GK220">
        <v>28</v>
      </c>
      <c r="GL220">
        <v>28</v>
      </c>
      <c r="GM220">
        <v>0</v>
      </c>
      <c r="GN220">
        <v>0</v>
      </c>
      <c r="GO220">
        <v>14</v>
      </c>
      <c r="GP220">
        <v>28</v>
      </c>
      <c r="GQ220">
        <v>42</v>
      </c>
      <c r="GR220">
        <v>28</v>
      </c>
      <c r="GS220">
        <v>14</v>
      </c>
      <c r="GT220">
        <v>0</v>
      </c>
      <c r="GU220">
        <v>14</v>
      </c>
      <c r="GV220">
        <v>14</v>
      </c>
      <c r="GW220">
        <v>28</v>
      </c>
      <c r="GY220">
        <v>28</v>
      </c>
      <c r="GZ220">
        <v>0</v>
      </c>
      <c r="HA220">
        <v>14</v>
      </c>
      <c r="HB220">
        <v>0</v>
      </c>
      <c r="HC220">
        <v>14</v>
      </c>
      <c r="HE220">
        <v>14</v>
      </c>
      <c r="HF220">
        <v>0</v>
      </c>
      <c r="HG220">
        <v>14</v>
      </c>
      <c r="HH220">
        <v>28</v>
      </c>
      <c r="HI220">
        <v>42</v>
      </c>
      <c r="HJ220">
        <v>42</v>
      </c>
      <c r="HK220">
        <v>0</v>
      </c>
      <c r="HL220">
        <v>0</v>
      </c>
      <c r="HM220">
        <v>14</v>
      </c>
      <c r="HN220">
        <v>14</v>
      </c>
      <c r="HO220">
        <v>28</v>
      </c>
      <c r="HQ220">
        <v>28</v>
      </c>
      <c r="HR220">
        <v>0</v>
      </c>
      <c r="HS220">
        <v>14</v>
      </c>
      <c r="HT220">
        <v>0</v>
      </c>
      <c r="HU220">
        <v>14</v>
      </c>
      <c r="HW220">
        <v>14</v>
      </c>
      <c r="HX220">
        <v>0</v>
      </c>
      <c r="HY220">
        <v>14</v>
      </c>
      <c r="HZ220">
        <v>28</v>
      </c>
      <c r="IA220">
        <v>42</v>
      </c>
      <c r="IB220">
        <v>42</v>
      </c>
      <c r="IC220">
        <v>0</v>
      </c>
      <c r="ID220">
        <v>0</v>
      </c>
      <c r="IE220">
        <v>14</v>
      </c>
      <c r="IF220">
        <v>14</v>
      </c>
      <c r="IG220">
        <v>28</v>
      </c>
      <c r="II220">
        <v>28</v>
      </c>
      <c r="IJ220">
        <v>0</v>
      </c>
      <c r="IK220">
        <v>14</v>
      </c>
      <c r="IL220">
        <v>0</v>
      </c>
      <c r="IM220">
        <v>14</v>
      </c>
      <c r="IO220">
        <v>14</v>
      </c>
      <c r="IP220">
        <v>0</v>
      </c>
      <c r="IQ220">
        <v>14</v>
      </c>
      <c r="IR220">
        <v>14</v>
      </c>
      <c r="IS220">
        <v>28</v>
      </c>
      <c r="IT220">
        <v>28</v>
      </c>
      <c r="IU220">
        <v>0</v>
      </c>
      <c r="IV220">
        <v>0</v>
      </c>
      <c r="IW220">
        <v>14</v>
      </c>
      <c r="IX220">
        <v>0</v>
      </c>
      <c r="IY220">
        <v>14</v>
      </c>
      <c r="JA220">
        <v>14</v>
      </c>
      <c r="JB220">
        <v>0</v>
      </c>
      <c r="JC220">
        <v>14</v>
      </c>
      <c r="JD220">
        <v>14</v>
      </c>
      <c r="JE220">
        <v>28</v>
      </c>
      <c r="JF220">
        <v>28</v>
      </c>
      <c r="JG220">
        <v>0</v>
      </c>
      <c r="JH220">
        <v>0</v>
      </c>
      <c r="JI220">
        <v>14</v>
      </c>
      <c r="JJ220">
        <v>0</v>
      </c>
      <c r="JK220">
        <v>14</v>
      </c>
      <c r="JM220">
        <v>14</v>
      </c>
      <c r="JN220">
        <v>0</v>
      </c>
      <c r="JO220">
        <v>14</v>
      </c>
      <c r="JP220">
        <v>28</v>
      </c>
      <c r="JQ220">
        <v>42</v>
      </c>
      <c r="JR220">
        <v>42</v>
      </c>
      <c r="JS220">
        <v>0</v>
      </c>
      <c r="JT220">
        <v>0</v>
      </c>
      <c r="JU220">
        <v>14</v>
      </c>
      <c r="JV220">
        <v>14</v>
      </c>
      <c r="JW220">
        <v>28</v>
      </c>
      <c r="JY220">
        <v>28</v>
      </c>
      <c r="JZ220">
        <v>0</v>
      </c>
      <c r="KA220">
        <v>14</v>
      </c>
      <c r="KB220">
        <v>0</v>
      </c>
      <c r="KC220">
        <v>14</v>
      </c>
      <c r="KE220">
        <v>14</v>
      </c>
      <c r="KF220">
        <v>0</v>
      </c>
      <c r="KG220">
        <v>14</v>
      </c>
      <c r="KH220">
        <v>14</v>
      </c>
      <c r="KI220">
        <v>28</v>
      </c>
      <c r="KJ220">
        <v>28</v>
      </c>
      <c r="KK220">
        <v>0</v>
      </c>
      <c r="KL220">
        <v>0</v>
      </c>
      <c r="KM220">
        <v>14</v>
      </c>
      <c r="KN220">
        <v>0</v>
      </c>
      <c r="KO220">
        <v>14</v>
      </c>
      <c r="KP220">
        <v>0</v>
      </c>
      <c r="KQ220">
        <v>14</v>
      </c>
      <c r="KR220">
        <v>0</v>
      </c>
      <c r="KS220">
        <v>14</v>
      </c>
      <c r="KT220">
        <v>70</v>
      </c>
      <c r="KU220">
        <v>84</v>
      </c>
      <c r="KV220">
        <v>84</v>
      </c>
      <c r="KW220">
        <v>0</v>
      </c>
      <c r="KX220">
        <v>0</v>
      </c>
      <c r="KY220">
        <v>14</v>
      </c>
      <c r="KZ220">
        <v>56</v>
      </c>
      <c r="LA220">
        <v>70</v>
      </c>
      <c r="LB220">
        <v>0</v>
      </c>
      <c r="LC220">
        <v>70</v>
      </c>
      <c r="LD220">
        <v>0</v>
      </c>
      <c r="LE220">
        <v>14</v>
      </c>
      <c r="LF220">
        <v>42</v>
      </c>
      <c r="LG220">
        <v>56</v>
      </c>
      <c r="LH220">
        <v>0</v>
      </c>
      <c r="LI220">
        <v>56</v>
      </c>
      <c r="LJ220">
        <v>0</v>
      </c>
      <c r="LK220">
        <v>14</v>
      </c>
      <c r="LL220">
        <v>28</v>
      </c>
      <c r="LM220">
        <v>42</v>
      </c>
      <c r="LN220">
        <v>0</v>
      </c>
      <c r="LO220">
        <v>42</v>
      </c>
    </row>
    <row r="221" spans="1:327" hidden="1" x14ac:dyDescent="0.25">
      <c r="A221">
        <v>1</v>
      </c>
      <c r="B221">
        <v>735</v>
      </c>
      <c r="C221" t="s">
        <v>693</v>
      </c>
      <c r="D221" t="s">
        <v>694</v>
      </c>
      <c r="E221" t="e">
        <v>#REF!</v>
      </c>
      <c r="G221" t="s">
        <v>618</v>
      </c>
      <c r="I221" t="s">
        <v>108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</row>
    <row r="222" spans="1:327" hidden="1" x14ac:dyDescent="0.25">
      <c r="A222">
        <v>1</v>
      </c>
      <c r="B222">
        <v>736</v>
      </c>
      <c r="C222" t="s">
        <v>695</v>
      </c>
      <c r="D222" t="s">
        <v>696</v>
      </c>
      <c r="E222" t="e">
        <v>#REF!</v>
      </c>
      <c r="G222" t="s">
        <v>618</v>
      </c>
      <c r="I222" t="s">
        <v>108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</row>
    <row r="223" spans="1:327" hidden="1" x14ac:dyDescent="0.25">
      <c r="A223">
        <v>1</v>
      </c>
      <c r="B223">
        <v>737</v>
      </c>
      <c r="C223" t="s">
        <v>697</v>
      </c>
      <c r="D223" t="s">
        <v>698</v>
      </c>
      <c r="E223" t="e">
        <v>#REF!</v>
      </c>
      <c r="G223" t="s">
        <v>618</v>
      </c>
      <c r="I223" t="s">
        <v>108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</row>
    <row r="224" spans="1:327" hidden="1" x14ac:dyDescent="0.25">
      <c r="A224">
        <v>1</v>
      </c>
      <c r="B224">
        <v>738</v>
      </c>
      <c r="C224" t="s">
        <v>699</v>
      </c>
      <c r="D224" t="s">
        <v>700</v>
      </c>
      <c r="E224" t="e">
        <v>#REF!</v>
      </c>
      <c r="G224" t="s">
        <v>618</v>
      </c>
      <c r="I224" t="s">
        <v>64</v>
      </c>
      <c r="J224">
        <v>0</v>
      </c>
      <c r="K224">
        <v>14</v>
      </c>
      <c r="L224">
        <v>254</v>
      </c>
      <c r="M224">
        <v>268</v>
      </c>
      <c r="O224">
        <v>268</v>
      </c>
      <c r="P224">
        <v>0</v>
      </c>
      <c r="Q224">
        <v>14</v>
      </c>
      <c r="R224">
        <v>240</v>
      </c>
      <c r="S224">
        <v>254</v>
      </c>
      <c r="U224">
        <v>254</v>
      </c>
      <c r="V224">
        <v>0</v>
      </c>
      <c r="W224">
        <v>14</v>
      </c>
      <c r="X224">
        <v>226</v>
      </c>
      <c r="Y224">
        <v>240</v>
      </c>
      <c r="AA224">
        <v>240</v>
      </c>
      <c r="AB224">
        <v>0</v>
      </c>
      <c r="AC224">
        <v>14</v>
      </c>
      <c r="AD224">
        <v>212</v>
      </c>
      <c r="AE224">
        <v>226</v>
      </c>
      <c r="AG224">
        <v>226</v>
      </c>
      <c r="AH224">
        <v>0</v>
      </c>
      <c r="AI224">
        <v>10</v>
      </c>
      <c r="AJ224">
        <v>202</v>
      </c>
      <c r="AK224">
        <v>212</v>
      </c>
      <c r="AM224">
        <v>212</v>
      </c>
      <c r="AN224">
        <v>0</v>
      </c>
      <c r="AO224">
        <v>14</v>
      </c>
      <c r="AP224">
        <v>188</v>
      </c>
      <c r="AQ224">
        <v>202</v>
      </c>
      <c r="AS224">
        <v>202</v>
      </c>
      <c r="AT224">
        <v>0</v>
      </c>
      <c r="AU224">
        <v>10</v>
      </c>
      <c r="AV224">
        <v>178</v>
      </c>
      <c r="AW224">
        <v>188</v>
      </c>
      <c r="AY224">
        <v>188</v>
      </c>
      <c r="AZ224">
        <v>0</v>
      </c>
      <c r="BA224">
        <v>14</v>
      </c>
      <c r="BB224">
        <v>164</v>
      </c>
      <c r="BC224">
        <v>178</v>
      </c>
      <c r="BE224">
        <v>178</v>
      </c>
      <c r="BF224">
        <v>0</v>
      </c>
      <c r="BG224">
        <v>14</v>
      </c>
      <c r="BH224">
        <v>150</v>
      </c>
      <c r="BI224">
        <v>164</v>
      </c>
      <c r="BK224">
        <v>164</v>
      </c>
      <c r="BL224">
        <v>0</v>
      </c>
      <c r="BM224">
        <v>14</v>
      </c>
      <c r="BN224">
        <v>136</v>
      </c>
      <c r="BO224">
        <v>150</v>
      </c>
      <c r="BQ224">
        <v>150</v>
      </c>
      <c r="BR224">
        <v>0</v>
      </c>
      <c r="BS224">
        <v>14</v>
      </c>
      <c r="BT224">
        <v>122</v>
      </c>
      <c r="BU224">
        <v>136</v>
      </c>
      <c r="BW224">
        <v>136</v>
      </c>
      <c r="BX224">
        <v>0</v>
      </c>
      <c r="BY224">
        <v>14</v>
      </c>
      <c r="BZ224">
        <v>108</v>
      </c>
      <c r="CA224">
        <v>122</v>
      </c>
      <c r="CC224">
        <v>122</v>
      </c>
      <c r="CD224">
        <v>0</v>
      </c>
      <c r="CE224">
        <v>14</v>
      </c>
      <c r="CF224">
        <v>94</v>
      </c>
      <c r="CG224">
        <v>108</v>
      </c>
      <c r="CI224">
        <v>108</v>
      </c>
      <c r="CJ224">
        <v>0</v>
      </c>
      <c r="CK224">
        <v>14</v>
      </c>
      <c r="CL224">
        <v>80</v>
      </c>
      <c r="CM224">
        <v>94</v>
      </c>
      <c r="CO224">
        <v>94</v>
      </c>
      <c r="CP224">
        <v>0</v>
      </c>
      <c r="CQ224">
        <v>14</v>
      </c>
      <c r="CR224">
        <v>66</v>
      </c>
      <c r="CS224">
        <v>80</v>
      </c>
      <c r="CU224">
        <v>80</v>
      </c>
      <c r="CV224">
        <v>0</v>
      </c>
      <c r="CW224">
        <v>14</v>
      </c>
      <c r="CX224">
        <v>52</v>
      </c>
      <c r="CY224">
        <v>66</v>
      </c>
      <c r="DA224">
        <v>66</v>
      </c>
      <c r="DB224">
        <v>0</v>
      </c>
      <c r="DC224">
        <v>14</v>
      </c>
      <c r="DD224">
        <v>38</v>
      </c>
      <c r="DE224">
        <v>52</v>
      </c>
      <c r="DG224">
        <v>52</v>
      </c>
      <c r="DH224">
        <v>0</v>
      </c>
      <c r="DI224">
        <v>14</v>
      </c>
      <c r="DJ224">
        <v>24</v>
      </c>
      <c r="DK224">
        <v>38</v>
      </c>
      <c r="DM224">
        <v>38</v>
      </c>
      <c r="DN224">
        <v>0</v>
      </c>
      <c r="DO224">
        <v>10</v>
      </c>
      <c r="DP224">
        <v>14</v>
      </c>
      <c r="DQ224">
        <v>24</v>
      </c>
      <c r="DS224">
        <v>24</v>
      </c>
      <c r="DT224">
        <v>0</v>
      </c>
      <c r="DU224">
        <v>0</v>
      </c>
      <c r="DV224">
        <v>14</v>
      </c>
      <c r="DW224">
        <v>14</v>
      </c>
      <c r="DY224">
        <v>14</v>
      </c>
      <c r="DZ224">
        <v>0</v>
      </c>
      <c r="EA224">
        <v>0</v>
      </c>
      <c r="EB224">
        <v>14</v>
      </c>
      <c r="EC224">
        <v>14</v>
      </c>
      <c r="EE224">
        <v>14</v>
      </c>
      <c r="EF224">
        <v>0</v>
      </c>
      <c r="EG224">
        <v>0</v>
      </c>
      <c r="EH224">
        <v>14</v>
      </c>
      <c r="EI224">
        <v>14</v>
      </c>
      <c r="EK224">
        <v>14</v>
      </c>
      <c r="EL224">
        <v>0</v>
      </c>
      <c r="EM224">
        <v>0</v>
      </c>
      <c r="EN224">
        <v>14</v>
      </c>
      <c r="EO224">
        <v>14</v>
      </c>
      <c r="EQ224">
        <v>14</v>
      </c>
      <c r="ER224">
        <v>0</v>
      </c>
      <c r="ES224">
        <v>14</v>
      </c>
      <c r="ET224">
        <v>0</v>
      </c>
      <c r="EU224">
        <v>14</v>
      </c>
      <c r="EW224">
        <v>14</v>
      </c>
      <c r="EX224">
        <v>0</v>
      </c>
      <c r="EY224">
        <v>14</v>
      </c>
      <c r="EZ224">
        <v>302</v>
      </c>
      <c r="FA224">
        <v>316</v>
      </c>
      <c r="FB224">
        <v>316</v>
      </c>
      <c r="FC224">
        <v>0</v>
      </c>
      <c r="FD224">
        <v>0</v>
      </c>
      <c r="FE224">
        <v>14</v>
      </c>
      <c r="FF224">
        <v>288</v>
      </c>
      <c r="FG224">
        <v>302</v>
      </c>
      <c r="FI224">
        <v>302</v>
      </c>
      <c r="FJ224">
        <v>0</v>
      </c>
      <c r="FK224">
        <v>14</v>
      </c>
      <c r="FL224">
        <v>274</v>
      </c>
      <c r="FM224">
        <v>288</v>
      </c>
      <c r="FO224">
        <v>288</v>
      </c>
      <c r="FP224">
        <v>0</v>
      </c>
      <c r="FQ224">
        <v>14</v>
      </c>
      <c r="FR224">
        <v>260</v>
      </c>
      <c r="FS224">
        <v>274</v>
      </c>
      <c r="FU224">
        <v>274</v>
      </c>
      <c r="FV224">
        <v>0</v>
      </c>
      <c r="FW224">
        <v>14</v>
      </c>
      <c r="FX224">
        <v>366</v>
      </c>
      <c r="FY224">
        <v>380</v>
      </c>
      <c r="FZ224">
        <v>120</v>
      </c>
      <c r="GA224">
        <v>260</v>
      </c>
      <c r="GB224">
        <v>0</v>
      </c>
      <c r="GC224">
        <v>14</v>
      </c>
      <c r="GD224">
        <v>352</v>
      </c>
      <c r="GE224">
        <v>366</v>
      </c>
      <c r="GG224">
        <v>366</v>
      </c>
      <c r="GH224">
        <v>0</v>
      </c>
      <c r="GI224">
        <v>14</v>
      </c>
      <c r="GJ224">
        <v>338</v>
      </c>
      <c r="GK224">
        <v>352</v>
      </c>
      <c r="GM224">
        <v>352</v>
      </c>
      <c r="GN224">
        <v>0</v>
      </c>
      <c r="GO224">
        <v>14</v>
      </c>
      <c r="GP224">
        <v>324</v>
      </c>
      <c r="GQ224">
        <v>338</v>
      </c>
      <c r="GS224">
        <v>338</v>
      </c>
      <c r="GT224">
        <v>0</v>
      </c>
      <c r="GU224">
        <v>14</v>
      </c>
      <c r="GV224">
        <v>310</v>
      </c>
      <c r="GW224">
        <v>324</v>
      </c>
      <c r="GY224">
        <v>324</v>
      </c>
      <c r="GZ224">
        <v>0</v>
      </c>
      <c r="HA224">
        <v>14</v>
      </c>
      <c r="HB224">
        <v>296</v>
      </c>
      <c r="HC224">
        <v>310</v>
      </c>
      <c r="HE224">
        <v>310</v>
      </c>
      <c r="HF224">
        <v>0</v>
      </c>
      <c r="HG224">
        <v>14</v>
      </c>
      <c r="HH224">
        <v>282</v>
      </c>
      <c r="HI224">
        <v>296</v>
      </c>
      <c r="HK224">
        <v>296</v>
      </c>
      <c r="HL224">
        <v>0</v>
      </c>
      <c r="HM224">
        <v>14</v>
      </c>
      <c r="HN224">
        <v>268</v>
      </c>
      <c r="HO224">
        <v>282</v>
      </c>
      <c r="HQ224">
        <v>282</v>
      </c>
      <c r="HR224">
        <v>0</v>
      </c>
      <c r="HS224">
        <v>14</v>
      </c>
      <c r="HT224">
        <v>254</v>
      </c>
      <c r="HU224">
        <v>268</v>
      </c>
      <c r="HW224">
        <v>268</v>
      </c>
      <c r="HX224">
        <v>0</v>
      </c>
      <c r="HY224">
        <v>14</v>
      </c>
      <c r="HZ224">
        <v>240</v>
      </c>
      <c r="IA224">
        <v>254</v>
      </c>
      <c r="IC224">
        <v>254</v>
      </c>
      <c r="ID224">
        <v>0</v>
      </c>
      <c r="IE224">
        <v>14</v>
      </c>
      <c r="IF224">
        <v>226</v>
      </c>
      <c r="IG224">
        <v>240</v>
      </c>
      <c r="II224">
        <v>240</v>
      </c>
      <c r="IJ224">
        <v>0</v>
      </c>
      <c r="IK224">
        <v>14</v>
      </c>
      <c r="IL224">
        <v>212</v>
      </c>
      <c r="IM224">
        <v>226</v>
      </c>
      <c r="IO224">
        <v>226</v>
      </c>
      <c r="IP224">
        <v>0</v>
      </c>
      <c r="IQ224">
        <v>14</v>
      </c>
      <c r="IR224">
        <v>198</v>
      </c>
      <c r="IS224">
        <v>212</v>
      </c>
      <c r="IU224">
        <v>212</v>
      </c>
      <c r="IV224">
        <v>0</v>
      </c>
      <c r="IW224">
        <v>14</v>
      </c>
      <c r="IX224">
        <v>184</v>
      </c>
      <c r="IY224">
        <v>198</v>
      </c>
      <c r="JA224">
        <v>198</v>
      </c>
      <c r="JB224">
        <v>0</v>
      </c>
      <c r="JC224">
        <v>14</v>
      </c>
      <c r="JD224">
        <v>170</v>
      </c>
      <c r="JE224">
        <v>184</v>
      </c>
      <c r="JG224">
        <v>184</v>
      </c>
      <c r="JH224">
        <v>0</v>
      </c>
      <c r="JI224">
        <v>14</v>
      </c>
      <c r="JJ224">
        <v>156</v>
      </c>
      <c r="JK224">
        <v>170</v>
      </c>
      <c r="JM224">
        <v>170</v>
      </c>
      <c r="JN224">
        <v>0</v>
      </c>
      <c r="JO224">
        <v>14</v>
      </c>
      <c r="JP224">
        <v>142</v>
      </c>
      <c r="JQ224">
        <v>156</v>
      </c>
      <c r="JS224">
        <v>156</v>
      </c>
      <c r="JT224">
        <v>0</v>
      </c>
      <c r="JU224">
        <v>14</v>
      </c>
      <c r="JV224">
        <v>128</v>
      </c>
      <c r="JW224">
        <v>142</v>
      </c>
      <c r="JY224">
        <v>142</v>
      </c>
      <c r="JZ224">
        <v>0</v>
      </c>
      <c r="KA224">
        <v>14</v>
      </c>
      <c r="KB224">
        <v>114</v>
      </c>
      <c r="KC224">
        <v>128</v>
      </c>
      <c r="KE224">
        <v>128</v>
      </c>
      <c r="KF224">
        <v>0</v>
      </c>
      <c r="KG224">
        <v>14</v>
      </c>
      <c r="KH224">
        <v>100</v>
      </c>
      <c r="KI224">
        <v>114</v>
      </c>
      <c r="KK224">
        <v>114</v>
      </c>
      <c r="KL224">
        <v>0</v>
      </c>
      <c r="KM224">
        <v>14</v>
      </c>
      <c r="KN224">
        <v>86</v>
      </c>
      <c r="KO224">
        <v>100</v>
      </c>
      <c r="KP224">
        <v>0</v>
      </c>
      <c r="KQ224">
        <v>100</v>
      </c>
      <c r="KR224">
        <v>0</v>
      </c>
      <c r="KS224">
        <v>14</v>
      </c>
      <c r="KT224">
        <v>72</v>
      </c>
      <c r="KU224">
        <v>86</v>
      </c>
      <c r="KV224">
        <v>0</v>
      </c>
      <c r="KW224">
        <v>86</v>
      </c>
      <c r="KX224">
        <v>0</v>
      </c>
      <c r="KY224">
        <v>14</v>
      </c>
      <c r="KZ224">
        <v>58</v>
      </c>
      <c r="LA224">
        <v>72</v>
      </c>
      <c r="LB224">
        <v>0</v>
      </c>
      <c r="LC224">
        <v>72</v>
      </c>
      <c r="LD224">
        <v>0</v>
      </c>
      <c r="LE224">
        <v>14</v>
      </c>
      <c r="LF224">
        <v>44</v>
      </c>
      <c r="LG224">
        <v>58</v>
      </c>
      <c r="LH224">
        <v>0</v>
      </c>
      <c r="LI224">
        <v>58</v>
      </c>
      <c r="LJ224">
        <v>0</v>
      </c>
      <c r="LK224">
        <v>14</v>
      </c>
      <c r="LL224">
        <v>70</v>
      </c>
      <c r="LM224">
        <v>84</v>
      </c>
      <c r="LN224">
        <v>40</v>
      </c>
      <c r="LO224">
        <v>44</v>
      </c>
    </row>
    <row r="225" spans="1:327" hidden="1" x14ac:dyDescent="0.25">
      <c r="A225">
        <v>1</v>
      </c>
      <c r="B225">
        <v>739</v>
      </c>
      <c r="C225" t="s">
        <v>701</v>
      </c>
      <c r="D225" t="s">
        <v>702</v>
      </c>
      <c r="E225" t="e">
        <v>#REF!</v>
      </c>
      <c r="G225" t="s">
        <v>618</v>
      </c>
      <c r="I225" t="s">
        <v>64</v>
      </c>
      <c r="J225">
        <v>0</v>
      </c>
      <c r="K225">
        <v>14</v>
      </c>
      <c r="L225">
        <v>204</v>
      </c>
      <c r="M225">
        <v>218</v>
      </c>
      <c r="O225">
        <v>218</v>
      </c>
      <c r="P225">
        <v>0</v>
      </c>
      <c r="Q225">
        <v>14</v>
      </c>
      <c r="R225">
        <v>190</v>
      </c>
      <c r="S225">
        <v>204</v>
      </c>
      <c r="U225">
        <v>204</v>
      </c>
      <c r="V225">
        <v>0</v>
      </c>
      <c r="W225">
        <v>14</v>
      </c>
      <c r="X225">
        <v>176</v>
      </c>
      <c r="Y225">
        <v>190</v>
      </c>
      <c r="AA225">
        <v>190</v>
      </c>
      <c r="AB225">
        <v>0</v>
      </c>
      <c r="AC225">
        <v>14</v>
      </c>
      <c r="AD225">
        <v>162</v>
      </c>
      <c r="AE225">
        <v>176</v>
      </c>
      <c r="AG225">
        <v>176</v>
      </c>
      <c r="AH225">
        <v>0</v>
      </c>
      <c r="AI225">
        <v>10</v>
      </c>
      <c r="AJ225">
        <v>152</v>
      </c>
      <c r="AK225">
        <v>162</v>
      </c>
      <c r="AM225">
        <v>162</v>
      </c>
      <c r="AN225">
        <v>0</v>
      </c>
      <c r="AO225">
        <v>14</v>
      </c>
      <c r="AP225">
        <v>138</v>
      </c>
      <c r="AQ225">
        <v>152</v>
      </c>
      <c r="AS225">
        <v>152</v>
      </c>
      <c r="AT225">
        <v>0</v>
      </c>
      <c r="AU225">
        <v>10</v>
      </c>
      <c r="AV225">
        <v>128</v>
      </c>
      <c r="AW225">
        <v>138</v>
      </c>
      <c r="AY225">
        <v>138</v>
      </c>
      <c r="AZ225">
        <v>0</v>
      </c>
      <c r="BA225">
        <v>14</v>
      </c>
      <c r="BB225">
        <v>114</v>
      </c>
      <c r="BC225">
        <v>128</v>
      </c>
      <c r="BE225">
        <v>128</v>
      </c>
      <c r="BF225">
        <v>0</v>
      </c>
      <c r="BG225">
        <v>14</v>
      </c>
      <c r="BH225">
        <v>100</v>
      </c>
      <c r="BI225">
        <v>114</v>
      </c>
      <c r="BK225">
        <v>114</v>
      </c>
      <c r="BL225">
        <v>0</v>
      </c>
      <c r="BM225">
        <v>14</v>
      </c>
      <c r="BN225">
        <v>86</v>
      </c>
      <c r="BO225">
        <v>100</v>
      </c>
      <c r="BQ225">
        <v>100</v>
      </c>
      <c r="BR225">
        <v>0</v>
      </c>
      <c r="BS225">
        <v>14</v>
      </c>
      <c r="BT225">
        <v>72</v>
      </c>
      <c r="BU225">
        <v>86</v>
      </c>
      <c r="BW225">
        <v>86</v>
      </c>
      <c r="BX225">
        <v>0</v>
      </c>
      <c r="BY225">
        <v>14</v>
      </c>
      <c r="BZ225">
        <v>58</v>
      </c>
      <c r="CA225">
        <v>72</v>
      </c>
      <c r="CC225">
        <v>72</v>
      </c>
      <c r="CD225">
        <v>0</v>
      </c>
      <c r="CE225">
        <v>14</v>
      </c>
      <c r="CF225">
        <v>94</v>
      </c>
      <c r="CG225">
        <v>108</v>
      </c>
      <c r="CH225">
        <v>50</v>
      </c>
      <c r="CI225">
        <v>58</v>
      </c>
      <c r="CJ225">
        <v>0</v>
      </c>
      <c r="CK225">
        <v>14</v>
      </c>
      <c r="CL225">
        <v>80</v>
      </c>
      <c r="CM225">
        <v>94</v>
      </c>
      <c r="CO225">
        <v>94</v>
      </c>
      <c r="CP225">
        <v>0</v>
      </c>
      <c r="CQ225">
        <v>14</v>
      </c>
      <c r="CR225">
        <v>66</v>
      </c>
      <c r="CS225">
        <v>80</v>
      </c>
      <c r="CU225">
        <v>80</v>
      </c>
      <c r="CV225">
        <v>0</v>
      </c>
      <c r="CW225">
        <v>14</v>
      </c>
      <c r="CX225">
        <v>52</v>
      </c>
      <c r="CY225">
        <v>66</v>
      </c>
      <c r="DA225">
        <v>66</v>
      </c>
      <c r="DB225">
        <v>0</v>
      </c>
      <c r="DC225">
        <v>14</v>
      </c>
      <c r="DD225">
        <v>38</v>
      </c>
      <c r="DE225">
        <v>52</v>
      </c>
      <c r="DG225">
        <v>52</v>
      </c>
      <c r="DH225">
        <v>0</v>
      </c>
      <c r="DI225">
        <v>14</v>
      </c>
      <c r="DJ225">
        <v>24</v>
      </c>
      <c r="DK225">
        <v>38</v>
      </c>
      <c r="DM225">
        <v>38</v>
      </c>
      <c r="DN225">
        <v>0</v>
      </c>
      <c r="DO225">
        <v>10</v>
      </c>
      <c r="DP225">
        <v>14</v>
      </c>
      <c r="DQ225">
        <v>24</v>
      </c>
      <c r="DS225">
        <v>24</v>
      </c>
      <c r="DT225">
        <v>0</v>
      </c>
      <c r="DU225">
        <v>0</v>
      </c>
      <c r="DV225">
        <v>14</v>
      </c>
      <c r="DW225">
        <v>14</v>
      </c>
      <c r="DY225">
        <v>14</v>
      </c>
      <c r="DZ225">
        <v>0</v>
      </c>
      <c r="EA225">
        <v>0</v>
      </c>
      <c r="EB225">
        <v>14</v>
      </c>
      <c r="EC225">
        <v>14</v>
      </c>
      <c r="EE225">
        <v>14</v>
      </c>
      <c r="EF225">
        <v>0</v>
      </c>
      <c r="EG225">
        <v>0</v>
      </c>
      <c r="EH225">
        <v>14</v>
      </c>
      <c r="EI225">
        <v>14</v>
      </c>
      <c r="EK225">
        <v>14</v>
      </c>
      <c r="EL225">
        <v>0</v>
      </c>
      <c r="EM225">
        <v>0</v>
      </c>
      <c r="EN225">
        <v>14</v>
      </c>
      <c r="EO225">
        <v>14</v>
      </c>
      <c r="EQ225">
        <v>14</v>
      </c>
      <c r="ER225">
        <v>0</v>
      </c>
      <c r="ES225">
        <v>14</v>
      </c>
      <c r="ET225">
        <v>0</v>
      </c>
      <c r="EU225">
        <v>14</v>
      </c>
      <c r="EW225">
        <v>14</v>
      </c>
      <c r="EX225">
        <v>0</v>
      </c>
      <c r="EY225">
        <v>14</v>
      </c>
      <c r="EZ225">
        <v>140</v>
      </c>
      <c r="FA225">
        <v>154</v>
      </c>
      <c r="FB225">
        <v>154</v>
      </c>
      <c r="FC225">
        <v>0</v>
      </c>
      <c r="FD225">
        <v>0</v>
      </c>
      <c r="FE225">
        <v>14</v>
      </c>
      <c r="FF225">
        <v>126</v>
      </c>
      <c r="FG225">
        <v>140</v>
      </c>
      <c r="FI225">
        <v>140</v>
      </c>
      <c r="FJ225">
        <v>0</v>
      </c>
      <c r="FK225">
        <v>14</v>
      </c>
      <c r="FL225">
        <v>112</v>
      </c>
      <c r="FM225">
        <v>126</v>
      </c>
      <c r="FO225">
        <v>126</v>
      </c>
      <c r="FP225">
        <v>0</v>
      </c>
      <c r="FQ225">
        <v>14</v>
      </c>
      <c r="FR225">
        <v>98</v>
      </c>
      <c r="FS225">
        <v>112</v>
      </c>
      <c r="FU225">
        <v>112</v>
      </c>
      <c r="FV225">
        <v>0</v>
      </c>
      <c r="FW225">
        <v>14</v>
      </c>
      <c r="FX225">
        <v>84</v>
      </c>
      <c r="FY225">
        <v>98</v>
      </c>
      <c r="GA225">
        <v>98</v>
      </c>
      <c r="GB225">
        <v>0</v>
      </c>
      <c r="GC225">
        <v>14</v>
      </c>
      <c r="GD225">
        <v>70</v>
      </c>
      <c r="GE225">
        <v>84</v>
      </c>
      <c r="GG225">
        <v>84</v>
      </c>
      <c r="GH225">
        <v>0</v>
      </c>
      <c r="GI225">
        <v>14</v>
      </c>
      <c r="GJ225">
        <v>56</v>
      </c>
      <c r="GK225">
        <v>70</v>
      </c>
      <c r="GM225">
        <v>70</v>
      </c>
      <c r="GN225">
        <v>0</v>
      </c>
      <c r="GO225">
        <v>14</v>
      </c>
      <c r="GP225">
        <v>42</v>
      </c>
      <c r="GQ225">
        <v>56</v>
      </c>
      <c r="GS225">
        <v>56</v>
      </c>
      <c r="GT225">
        <v>0</v>
      </c>
      <c r="GU225">
        <v>14</v>
      </c>
      <c r="GV225">
        <v>28</v>
      </c>
      <c r="GW225">
        <v>42</v>
      </c>
      <c r="GY225">
        <v>42</v>
      </c>
      <c r="GZ225">
        <v>0</v>
      </c>
      <c r="HA225">
        <v>14</v>
      </c>
      <c r="HB225">
        <v>14</v>
      </c>
      <c r="HC225">
        <v>28</v>
      </c>
      <c r="HE225">
        <v>28</v>
      </c>
      <c r="HF225">
        <v>0</v>
      </c>
      <c r="HG225">
        <v>14</v>
      </c>
      <c r="HH225">
        <v>0</v>
      </c>
      <c r="HI225">
        <v>14</v>
      </c>
      <c r="HK225">
        <v>14</v>
      </c>
      <c r="HL225">
        <v>0</v>
      </c>
      <c r="HM225">
        <v>14</v>
      </c>
      <c r="HN225">
        <v>84</v>
      </c>
      <c r="HO225">
        <v>98</v>
      </c>
      <c r="HP225">
        <v>98</v>
      </c>
      <c r="HQ225">
        <v>0</v>
      </c>
      <c r="HR225">
        <v>0</v>
      </c>
      <c r="HS225">
        <v>14</v>
      </c>
      <c r="HT225">
        <v>70</v>
      </c>
      <c r="HU225">
        <v>84</v>
      </c>
      <c r="HW225">
        <v>84</v>
      </c>
      <c r="HX225">
        <v>0</v>
      </c>
      <c r="HY225">
        <v>14</v>
      </c>
      <c r="HZ225">
        <v>56</v>
      </c>
      <c r="IA225">
        <v>70</v>
      </c>
      <c r="IC225">
        <v>70</v>
      </c>
      <c r="ID225">
        <v>0</v>
      </c>
      <c r="IE225">
        <v>14</v>
      </c>
      <c r="IF225">
        <v>42</v>
      </c>
      <c r="IG225">
        <v>56</v>
      </c>
      <c r="II225">
        <v>56</v>
      </c>
      <c r="IJ225">
        <v>0</v>
      </c>
      <c r="IK225">
        <v>14</v>
      </c>
      <c r="IL225">
        <v>28</v>
      </c>
      <c r="IM225">
        <v>42</v>
      </c>
      <c r="IO225">
        <v>42</v>
      </c>
      <c r="IP225">
        <v>0</v>
      </c>
      <c r="IQ225">
        <v>14</v>
      </c>
      <c r="IR225">
        <v>14</v>
      </c>
      <c r="IS225">
        <v>28</v>
      </c>
      <c r="IU225">
        <v>28</v>
      </c>
      <c r="IV225">
        <v>0</v>
      </c>
      <c r="IW225">
        <v>14</v>
      </c>
      <c r="IX225">
        <v>0</v>
      </c>
      <c r="IY225">
        <v>14</v>
      </c>
      <c r="JA225">
        <v>14</v>
      </c>
      <c r="JB225">
        <v>0</v>
      </c>
      <c r="JC225">
        <v>14</v>
      </c>
      <c r="JD225">
        <v>14</v>
      </c>
      <c r="JE225">
        <v>28</v>
      </c>
      <c r="JF225">
        <v>28</v>
      </c>
      <c r="JG225">
        <v>0</v>
      </c>
      <c r="JH225">
        <v>0</v>
      </c>
      <c r="JI225">
        <v>14</v>
      </c>
      <c r="JJ225">
        <v>0</v>
      </c>
      <c r="JK225">
        <v>14</v>
      </c>
      <c r="JM225">
        <v>14</v>
      </c>
      <c r="JN225">
        <v>0</v>
      </c>
      <c r="JO225">
        <v>14</v>
      </c>
      <c r="JP225">
        <v>84</v>
      </c>
      <c r="JQ225">
        <v>98</v>
      </c>
      <c r="JR225">
        <v>98</v>
      </c>
      <c r="JS225">
        <v>0</v>
      </c>
      <c r="JT225">
        <v>0</v>
      </c>
      <c r="JU225">
        <v>14</v>
      </c>
      <c r="JV225">
        <v>98</v>
      </c>
      <c r="JW225">
        <v>112</v>
      </c>
      <c r="JY225">
        <v>112</v>
      </c>
      <c r="JZ225">
        <v>0</v>
      </c>
      <c r="KA225">
        <v>14</v>
      </c>
      <c r="KB225">
        <v>84</v>
      </c>
      <c r="KC225">
        <v>98</v>
      </c>
      <c r="KE225">
        <v>98</v>
      </c>
      <c r="KF225">
        <v>0</v>
      </c>
      <c r="KG225">
        <v>14</v>
      </c>
      <c r="KH225">
        <v>70</v>
      </c>
      <c r="KI225">
        <v>84</v>
      </c>
      <c r="KK225">
        <v>84</v>
      </c>
      <c r="KL225">
        <v>0</v>
      </c>
      <c r="KM225">
        <v>14</v>
      </c>
      <c r="KN225">
        <v>126</v>
      </c>
      <c r="KO225">
        <v>140</v>
      </c>
      <c r="KP225">
        <v>70</v>
      </c>
      <c r="KQ225">
        <v>70</v>
      </c>
      <c r="KR225">
        <v>0</v>
      </c>
      <c r="KS225">
        <v>14</v>
      </c>
      <c r="KT225">
        <v>112</v>
      </c>
      <c r="KU225">
        <v>126</v>
      </c>
      <c r="KV225">
        <v>0</v>
      </c>
      <c r="KW225">
        <v>126</v>
      </c>
      <c r="KX225">
        <v>0</v>
      </c>
      <c r="KY225">
        <v>14</v>
      </c>
      <c r="KZ225">
        <v>98</v>
      </c>
      <c r="LA225">
        <v>112</v>
      </c>
      <c r="LB225">
        <v>0</v>
      </c>
      <c r="LC225">
        <v>112</v>
      </c>
      <c r="LD225">
        <v>0</v>
      </c>
      <c r="LE225">
        <v>14</v>
      </c>
      <c r="LF225">
        <v>84</v>
      </c>
      <c r="LG225">
        <v>98</v>
      </c>
      <c r="LH225">
        <v>0</v>
      </c>
      <c r="LI225">
        <v>98</v>
      </c>
      <c r="LJ225">
        <v>0</v>
      </c>
      <c r="LK225">
        <v>14</v>
      </c>
      <c r="LL225">
        <v>70</v>
      </c>
      <c r="LM225">
        <v>84</v>
      </c>
      <c r="LN225">
        <v>0</v>
      </c>
      <c r="LO225">
        <v>84</v>
      </c>
    </row>
    <row r="226" spans="1:327" hidden="1" x14ac:dyDescent="0.25">
      <c r="A226">
        <v>1</v>
      </c>
      <c r="B226">
        <v>740</v>
      </c>
      <c r="C226" t="s">
        <v>703</v>
      </c>
      <c r="D226" t="s">
        <v>704</v>
      </c>
      <c r="E226" t="e">
        <v>#REF!</v>
      </c>
      <c r="G226" t="s">
        <v>618</v>
      </c>
      <c r="I226" t="s">
        <v>64</v>
      </c>
      <c r="J226">
        <v>0</v>
      </c>
      <c r="K226">
        <v>14</v>
      </c>
      <c r="L226">
        <v>0</v>
      </c>
      <c r="M226">
        <v>14</v>
      </c>
      <c r="O226">
        <v>14</v>
      </c>
      <c r="P226">
        <v>0</v>
      </c>
      <c r="Q226">
        <v>14</v>
      </c>
      <c r="R226">
        <v>76</v>
      </c>
      <c r="S226">
        <v>90</v>
      </c>
      <c r="T226">
        <v>90</v>
      </c>
      <c r="U226">
        <v>0</v>
      </c>
      <c r="V226">
        <v>0</v>
      </c>
      <c r="W226">
        <v>14</v>
      </c>
      <c r="X226">
        <v>62</v>
      </c>
      <c r="Y226">
        <v>76</v>
      </c>
      <c r="AA226">
        <v>76</v>
      </c>
      <c r="AB226">
        <v>0</v>
      </c>
      <c r="AC226">
        <v>14</v>
      </c>
      <c r="AD226">
        <v>48</v>
      </c>
      <c r="AE226">
        <v>62</v>
      </c>
      <c r="AG226">
        <v>62</v>
      </c>
      <c r="AH226">
        <v>0</v>
      </c>
      <c r="AI226">
        <v>10</v>
      </c>
      <c r="AJ226">
        <v>38</v>
      </c>
      <c r="AK226">
        <v>48</v>
      </c>
      <c r="AM226">
        <v>48</v>
      </c>
      <c r="AN226">
        <v>0</v>
      </c>
      <c r="AO226">
        <v>14</v>
      </c>
      <c r="AP226">
        <v>24</v>
      </c>
      <c r="AQ226">
        <v>38</v>
      </c>
      <c r="AS226">
        <v>38</v>
      </c>
      <c r="AT226">
        <v>0</v>
      </c>
      <c r="AU226">
        <v>10</v>
      </c>
      <c r="AV226">
        <v>14</v>
      </c>
      <c r="AW226">
        <v>24</v>
      </c>
      <c r="AY226">
        <v>24</v>
      </c>
      <c r="AZ226">
        <v>0</v>
      </c>
      <c r="BA226">
        <v>14</v>
      </c>
      <c r="BB226">
        <v>0</v>
      </c>
      <c r="BC226">
        <v>14</v>
      </c>
      <c r="BE226">
        <v>14</v>
      </c>
      <c r="BF226">
        <v>0</v>
      </c>
      <c r="BG226">
        <v>14</v>
      </c>
      <c r="BH226">
        <v>136</v>
      </c>
      <c r="BI226">
        <v>150</v>
      </c>
      <c r="BJ226">
        <v>150</v>
      </c>
      <c r="BK226">
        <v>0</v>
      </c>
      <c r="BL226">
        <v>0</v>
      </c>
      <c r="BM226">
        <v>14</v>
      </c>
      <c r="BN226">
        <v>122</v>
      </c>
      <c r="BO226">
        <v>136</v>
      </c>
      <c r="BQ226">
        <v>136</v>
      </c>
      <c r="BR226">
        <v>0</v>
      </c>
      <c r="BS226">
        <v>14</v>
      </c>
      <c r="BT226">
        <v>108</v>
      </c>
      <c r="BU226">
        <v>122</v>
      </c>
      <c r="BW226">
        <v>122</v>
      </c>
      <c r="BX226">
        <v>0</v>
      </c>
      <c r="BY226">
        <v>14</v>
      </c>
      <c r="BZ226">
        <v>94</v>
      </c>
      <c r="CA226">
        <v>108</v>
      </c>
      <c r="CC226">
        <v>108</v>
      </c>
      <c r="CD226">
        <v>0</v>
      </c>
      <c r="CE226">
        <v>14</v>
      </c>
      <c r="CF226">
        <v>80</v>
      </c>
      <c r="CG226">
        <v>94</v>
      </c>
      <c r="CI226">
        <v>94</v>
      </c>
      <c r="CJ226">
        <v>0</v>
      </c>
      <c r="CK226">
        <v>14</v>
      </c>
      <c r="CL226">
        <v>66</v>
      </c>
      <c r="CM226">
        <v>80</v>
      </c>
      <c r="CO226">
        <v>80</v>
      </c>
      <c r="CP226">
        <v>0</v>
      </c>
      <c r="CQ226">
        <v>14</v>
      </c>
      <c r="CR226">
        <v>52</v>
      </c>
      <c r="CS226">
        <v>66</v>
      </c>
      <c r="CU226">
        <v>66</v>
      </c>
      <c r="CV226">
        <v>0</v>
      </c>
      <c r="CW226">
        <v>14</v>
      </c>
      <c r="CX226">
        <v>38</v>
      </c>
      <c r="CY226">
        <v>52</v>
      </c>
      <c r="DA226">
        <v>52</v>
      </c>
      <c r="DB226">
        <v>0</v>
      </c>
      <c r="DC226">
        <v>14</v>
      </c>
      <c r="DD226">
        <v>24</v>
      </c>
      <c r="DE226">
        <v>38</v>
      </c>
      <c r="DG226">
        <v>38</v>
      </c>
      <c r="DH226">
        <v>0</v>
      </c>
      <c r="DI226">
        <v>14</v>
      </c>
      <c r="DJ226">
        <v>10</v>
      </c>
      <c r="DK226">
        <v>24</v>
      </c>
      <c r="DM226">
        <v>24</v>
      </c>
      <c r="DN226">
        <v>0</v>
      </c>
      <c r="DO226">
        <v>10</v>
      </c>
      <c r="DP226">
        <v>0</v>
      </c>
      <c r="DQ226">
        <v>10</v>
      </c>
      <c r="DS226">
        <v>10</v>
      </c>
      <c r="DT226">
        <v>0</v>
      </c>
      <c r="DU226">
        <v>0</v>
      </c>
      <c r="DV226">
        <v>0</v>
      </c>
      <c r="DW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Q226">
        <v>0</v>
      </c>
      <c r="ER226">
        <v>0</v>
      </c>
      <c r="ES226">
        <v>14</v>
      </c>
      <c r="ET226">
        <v>28</v>
      </c>
      <c r="EU226">
        <v>42</v>
      </c>
      <c r="EV226">
        <v>42</v>
      </c>
      <c r="EW226">
        <v>0</v>
      </c>
      <c r="EX226">
        <v>0</v>
      </c>
      <c r="EY226">
        <v>14</v>
      </c>
      <c r="EZ226">
        <v>14</v>
      </c>
      <c r="FA226">
        <v>28</v>
      </c>
      <c r="FC226">
        <v>28</v>
      </c>
      <c r="FD226">
        <v>0</v>
      </c>
      <c r="FE226">
        <v>14</v>
      </c>
      <c r="FF226">
        <v>0</v>
      </c>
      <c r="FG226">
        <v>14</v>
      </c>
      <c r="FI226">
        <v>14</v>
      </c>
      <c r="FJ226">
        <v>0</v>
      </c>
      <c r="FK226">
        <v>14</v>
      </c>
      <c r="FL226">
        <v>0</v>
      </c>
      <c r="FM226">
        <v>14</v>
      </c>
      <c r="FN226">
        <v>14</v>
      </c>
      <c r="FO226">
        <v>0</v>
      </c>
      <c r="FP226">
        <v>0</v>
      </c>
      <c r="FQ226">
        <v>14</v>
      </c>
      <c r="FR226">
        <v>14</v>
      </c>
      <c r="FS226">
        <v>28</v>
      </c>
      <c r="FT226">
        <v>28</v>
      </c>
      <c r="FU226">
        <v>0</v>
      </c>
      <c r="FV226">
        <v>0</v>
      </c>
      <c r="FW226">
        <v>14</v>
      </c>
      <c r="FX226">
        <v>0</v>
      </c>
      <c r="FY226">
        <v>14</v>
      </c>
      <c r="GA226">
        <v>14</v>
      </c>
      <c r="GB226">
        <v>0</v>
      </c>
      <c r="GC226">
        <v>14</v>
      </c>
      <c r="GD226">
        <v>140</v>
      </c>
      <c r="GE226">
        <v>154</v>
      </c>
      <c r="GF226">
        <v>154</v>
      </c>
      <c r="GG226">
        <v>0</v>
      </c>
      <c r="GH226">
        <v>0</v>
      </c>
      <c r="GI226">
        <v>14</v>
      </c>
      <c r="GJ226">
        <v>126</v>
      </c>
      <c r="GK226">
        <v>140</v>
      </c>
      <c r="GM226">
        <v>140</v>
      </c>
      <c r="GN226">
        <v>0</v>
      </c>
      <c r="GO226">
        <v>14</v>
      </c>
      <c r="GP226">
        <v>112</v>
      </c>
      <c r="GQ226">
        <v>126</v>
      </c>
      <c r="GS226">
        <v>126</v>
      </c>
      <c r="GT226">
        <v>0</v>
      </c>
      <c r="GU226">
        <v>14</v>
      </c>
      <c r="GV226">
        <v>98</v>
      </c>
      <c r="GW226">
        <v>112</v>
      </c>
      <c r="GY226">
        <v>112</v>
      </c>
      <c r="GZ226">
        <v>0</v>
      </c>
      <c r="HA226">
        <v>14</v>
      </c>
      <c r="HB226">
        <v>84</v>
      </c>
      <c r="HC226">
        <v>98</v>
      </c>
      <c r="HE226">
        <v>98</v>
      </c>
      <c r="HF226">
        <v>0</v>
      </c>
      <c r="HG226">
        <v>14</v>
      </c>
      <c r="HH226">
        <v>70</v>
      </c>
      <c r="HI226">
        <v>84</v>
      </c>
      <c r="HK226">
        <v>84</v>
      </c>
      <c r="HL226">
        <v>0</v>
      </c>
      <c r="HM226">
        <v>14</v>
      </c>
      <c r="HN226">
        <v>56</v>
      </c>
      <c r="HO226">
        <v>70</v>
      </c>
      <c r="HQ226">
        <v>70</v>
      </c>
      <c r="HR226">
        <v>0</v>
      </c>
      <c r="HS226">
        <v>14</v>
      </c>
      <c r="HT226">
        <v>42</v>
      </c>
      <c r="HU226">
        <v>56</v>
      </c>
      <c r="HW226">
        <v>56</v>
      </c>
      <c r="HX226">
        <v>0</v>
      </c>
      <c r="HY226">
        <v>14</v>
      </c>
      <c r="HZ226">
        <v>28</v>
      </c>
      <c r="IA226">
        <v>42</v>
      </c>
      <c r="IC226">
        <v>42</v>
      </c>
      <c r="ID226">
        <v>0</v>
      </c>
      <c r="IE226">
        <v>14</v>
      </c>
      <c r="IF226">
        <v>14</v>
      </c>
      <c r="IG226">
        <v>28</v>
      </c>
      <c r="II226">
        <v>28</v>
      </c>
      <c r="IJ226">
        <v>0</v>
      </c>
      <c r="IK226">
        <v>14</v>
      </c>
      <c r="IL226">
        <v>0</v>
      </c>
      <c r="IM226">
        <v>14</v>
      </c>
      <c r="IO226">
        <v>14</v>
      </c>
      <c r="IP226">
        <v>0</v>
      </c>
      <c r="IQ226">
        <v>14</v>
      </c>
      <c r="IR226">
        <v>14</v>
      </c>
      <c r="IS226">
        <v>28</v>
      </c>
      <c r="IT226">
        <v>28</v>
      </c>
      <c r="IU226">
        <v>0</v>
      </c>
      <c r="IV226">
        <v>0</v>
      </c>
      <c r="IW226">
        <v>14</v>
      </c>
      <c r="IX226">
        <v>0</v>
      </c>
      <c r="IY226">
        <v>14</v>
      </c>
      <c r="JA226">
        <v>14</v>
      </c>
      <c r="JB226">
        <v>0</v>
      </c>
      <c r="JC226">
        <v>14</v>
      </c>
      <c r="JD226">
        <v>14</v>
      </c>
      <c r="JE226">
        <v>28</v>
      </c>
      <c r="JF226">
        <v>28</v>
      </c>
      <c r="JG226">
        <v>0</v>
      </c>
      <c r="JH226">
        <v>0</v>
      </c>
      <c r="JI226">
        <v>14</v>
      </c>
      <c r="JJ226">
        <v>0</v>
      </c>
      <c r="JK226">
        <v>14</v>
      </c>
      <c r="JM226">
        <v>14</v>
      </c>
      <c r="JN226">
        <v>0</v>
      </c>
      <c r="JO226">
        <v>14</v>
      </c>
      <c r="JP226">
        <v>0</v>
      </c>
      <c r="JQ226">
        <v>14</v>
      </c>
      <c r="JR226">
        <v>14</v>
      </c>
      <c r="JS226">
        <v>0</v>
      </c>
      <c r="JT226">
        <v>0</v>
      </c>
      <c r="JU226">
        <v>14</v>
      </c>
      <c r="JV226">
        <v>14</v>
      </c>
      <c r="JW226">
        <v>28</v>
      </c>
      <c r="JX226">
        <v>28</v>
      </c>
      <c r="JY226">
        <v>0</v>
      </c>
      <c r="JZ226">
        <v>0</v>
      </c>
      <c r="KA226">
        <v>14</v>
      </c>
      <c r="KB226">
        <v>0</v>
      </c>
      <c r="KC226">
        <v>14</v>
      </c>
      <c r="KE226">
        <v>14</v>
      </c>
      <c r="KF226">
        <v>0</v>
      </c>
      <c r="KG226">
        <v>14</v>
      </c>
      <c r="KH226">
        <v>0</v>
      </c>
      <c r="KI226">
        <v>14</v>
      </c>
      <c r="KJ226">
        <v>14</v>
      </c>
      <c r="KK226">
        <v>0</v>
      </c>
      <c r="KL226">
        <v>0</v>
      </c>
      <c r="KM226">
        <v>14</v>
      </c>
      <c r="KN226">
        <v>0</v>
      </c>
      <c r="KO226">
        <v>14</v>
      </c>
      <c r="KP226">
        <v>14</v>
      </c>
      <c r="KQ226">
        <v>0</v>
      </c>
      <c r="KR226">
        <v>0</v>
      </c>
      <c r="KS226">
        <v>14</v>
      </c>
      <c r="KT226">
        <v>0</v>
      </c>
      <c r="KU226">
        <v>14</v>
      </c>
      <c r="KV226">
        <v>14</v>
      </c>
      <c r="KW226">
        <v>0</v>
      </c>
      <c r="KX226">
        <v>0</v>
      </c>
      <c r="KY226">
        <v>14</v>
      </c>
      <c r="KZ226">
        <v>28</v>
      </c>
      <c r="LA226">
        <v>42</v>
      </c>
      <c r="LB226">
        <v>42</v>
      </c>
      <c r="LC226">
        <v>0</v>
      </c>
      <c r="LD226">
        <v>0</v>
      </c>
      <c r="LE226">
        <v>14</v>
      </c>
      <c r="LF226">
        <v>14</v>
      </c>
      <c r="LG226">
        <v>28</v>
      </c>
      <c r="LH226">
        <v>0</v>
      </c>
      <c r="LI226">
        <v>28</v>
      </c>
      <c r="LJ226">
        <v>0</v>
      </c>
      <c r="LK226">
        <v>14</v>
      </c>
      <c r="LL226">
        <v>0</v>
      </c>
      <c r="LM226">
        <v>14</v>
      </c>
      <c r="LN226">
        <v>0</v>
      </c>
      <c r="LO226">
        <v>14</v>
      </c>
    </row>
    <row r="227" spans="1:327" hidden="1" x14ac:dyDescent="0.25">
      <c r="A227">
        <v>1</v>
      </c>
      <c r="B227">
        <v>741</v>
      </c>
      <c r="C227" t="s">
        <v>705</v>
      </c>
      <c r="D227" t="s">
        <v>706</v>
      </c>
      <c r="E227" t="e">
        <v>#REF!</v>
      </c>
      <c r="G227" t="s">
        <v>618</v>
      </c>
      <c r="I227" t="s">
        <v>64</v>
      </c>
      <c r="J227">
        <v>0</v>
      </c>
      <c r="K227">
        <v>14</v>
      </c>
      <c r="L227">
        <v>506</v>
      </c>
      <c r="M227">
        <v>520</v>
      </c>
      <c r="O227">
        <v>520</v>
      </c>
      <c r="P227">
        <v>0</v>
      </c>
      <c r="Q227">
        <v>14</v>
      </c>
      <c r="R227">
        <v>492</v>
      </c>
      <c r="S227">
        <v>506</v>
      </c>
      <c r="U227">
        <v>506</v>
      </c>
      <c r="V227">
        <v>0</v>
      </c>
      <c r="W227">
        <v>14</v>
      </c>
      <c r="X227">
        <v>478</v>
      </c>
      <c r="Y227">
        <v>492</v>
      </c>
      <c r="AA227">
        <v>492</v>
      </c>
      <c r="AB227">
        <v>0</v>
      </c>
      <c r="AC227">
        <v>14</v>
      </c>
      <c r="AD227">
        <v>464</v>
      </c>
      <c r="AE227">
        <v>478</v>
      </c>
      <c r="AG227">
        <v>478</v>
      </c>
      <c r="AH227">
        <v>0</v>
      </c>
      <c r="AI227">
        <v>10</v>
      </c>
      <c r="AJ227">
        <v>454</v>
      </c>
      <c r="AK227">
        <v>464</v>
      </c>
      <c r="AM227">
        <v>464</v>
      </c>
      <c r="AN227">
        <v>0</v>
      </c>
      <c r="AO227">
        <v>14</v>
      </c>
      <c r="AP227">
        <v>440</v>
      </c>
      <c r="AQ227">
        <v>454</v>
      </c>
      <c r="AS227">
        <v>454</v>
      </c>
      <c r="AT227">
        <v>0</v>
      </c>
      <c r="AU227">
        <v>10</v>
      </c>
      <c r="AV227">
        <v>430</v>
      </c>
      <c r="AW227">
        <v>440</v>
      </c>
      <c r="AY227">
        <v>440</v>
      </c>
      <c r="AZ227">
        <v>0</v>
      </c>
      <c r="BA227">
        <v>14</v>
      </c>
      <c r="BB227">
        <v>416</v>
      </c>
      <c r="BC227">
        <v>430</v>
      </c>
      <c r="BE227">
        <v>430</v>
      </c>
      <c r="BF227">
        <v>0</v>
      </c>
      <c r="BG227">
        <v>14</v>
      </c>
      <c r="BH227">
        <v>402</v>
      </c>
      <c r="BI227">
        <v>416</v>
      </c>
      <c r="BK227">
        <v>416</v>
      </c>
      <c r="BL227">
        <v>0</v>
      </c>
      <c r="BM227">
        <v>14</v>
      </c>
      <c r="BN227">
        <v>388</v>
      </c>
      <c r="BO227">
        <v>402</v>
      </c>
      <c r="BQ227">
        <v>402</v>
      </c>
      <c r="BR227">
        <v>0</v>
      </c>
      <c r="BS227">
        <v>14</v>
      </c>
      <c r="BT227">
        <v>374</v>
      </c>
      <c r="BU227">
        <v>388</v>
      </c>
      <c r="BW227">
        <v>388</v>
      </c>
      <c r="BX227">
        <v>0</v>
      </c>
      <c r="BY227">
        <v>14</v>
      </c>
      <c r="BZ227">
        <v>360</v>
      </c>
      <c r="CA227">
        <v>374</v>
      </c>
      <c r="CC227">
        <v>374</v>
      </c>
      <c r="CD227">
        <v>0</v>
      </c>
      <c r="CE227">
        <v>14</v>
      </c>
      <c r="CF227">
        <v>346</v>
      </c>
      <c r="CG227">
        <v>360</v>
      </c>
      <c r="CI227">
        <v>360</v>
      </c>
      <c r="CJ227">
        <v>0</v>
      </c>
      <c r="CK227">
        <v>14</v>
      </c>
      <c r="CL227">
        <v>332</v>
      </c>
      <c r="CM227">
        <v>346</v>
      </c>
      <c r="CO227">
        <v>346</v>
      </c>
      <c r="CP227">
        <v>0</v>
      </c>
      <c r="CQ227">
        <v>14</v>
      </c>
      <c r="CR227">
        <v>318</v>
      </c>
      <c r="CS227">
        <v>332</v>
      </c>
      <c r="CU227">
        <v>332</v>
      </c>
      <c r="CV227">
        <v>0</v>
      </c>
      <c r="CW227">
        <v>14</v>
      </c>
      <c r="CX227">
        <v>304</v>
      </c>
      <c r="CY227">
        <v>318</v>
      </c>
      <c r="DA227">
        <v>318</v>
      </c>
      <c r="DB227">
        <v>0</v>
      </c>
      <c r="DC227">
        <v>14</v>
      </c>
      <c r="DD227">
        <v>290</v>
      </c>
      <c r="DE227">
        <v>304</v>
      </c>
      <c r="DG227">
        <v>304</v>
      </c>
      <c r="DH227">
        <v>0</v>
      </c>
      <c r="DI227">
        <v>14</v>
      </c>
      <c r="DJ227">
        <v>276</v>
      </c>
      <c r="DK227">
        <v>290</v>
      </c>
      <c r="DM227">
        <v>290</v>
      </c>
      <c r="DN227">
        <v>0</v>
      </c>
      <c r="DO227">
        <v>10</v>
      </c>
      <c r="DP227">
        <v>266</v>
      </c>
      <c r="DQ227">
        <v>276</v>
      </c>
      <c r="DS227">
        <v>276</v>
      </c>
      <c r="DT227">
        <v>0</v>
      </c>
      <c r="DU227">
        <v>0</v>
      </c>
      <c r="DV227">
        <v>266</v>
      </c>
      <c r="DW227">
        <v>266</v>
      </c>
      <c r="DY227">
        <v>266</v>
      </c>
      <c r="DZ227">
        <v>0</v>
      </c>
      <c r="EA227">
        <v>0</v>
      </c>
      <c r="EB227">
        <v>266</v>
      </c>
      <c r="EC227">
        <v>266</v>
      </c>
      <c r="EE227">
        <v>266</v>
      </c>
      <c r="EF227">
        <v>0</v>
      </c>
      <c r="EG227">
        <v>0</v>
      </c>
      <c r="EH227">
        <v>266</v>
      </c>
      <c r="EI227">
        <v>266</v>
      </c>
      <c r="EK227">
        <v>266</v>
      </c>
      <c r="EL227">
        <v>0</v>
      </c>
      <c r="EM227">
        <v>0</v>
      </c>
      <c r="EN227">
        <v>266</v>
      </c>
      <c r="EO227">
        <v>266</v>
      </c>
      <c r="EQ227">
        <v>266</v>
      </c>
      <c r="ER227">
        <v>0</v>
      </c>
      <c r="ES227">
        <v>14</v>
      </c>
      <c r="ET227">
        <v>252</v>
      </c>
      <c r="EU227">
        <v>266</v>
      </c>
      <c r="EW227">
        <v>266</v>
      </c>
      <c r="EX227">
        <v>0</v>
      </c>
      <c r="EY227">
        <v>14</v>
      </c>
      <c r="EZ227">
        <v>238</v>
      </c>
      <c r="FA227">
        <v>252</v>
      </c>
      <c r="FC227">
        <v>252</v>
      </c>
      <c r="FD227">
        <v>0</v>
      </c>
      <c r="FE227">
        <v>14</v>
      </c>
      <c r="FF227">
        <v>224</v>
      </c>
      <c r="FG227">
        <v>238</v>
      </c>
      <c r="FI227">
        <v>238</v>
      </c>
      <c r="FJ227">
        <v>0</v>
      </c>
      <c r="FK227">
        <v>14</v>
      </c>
      <c r="FL227">
        <v>210</v>
      </c>
      <c r="FM227">
        <v>224</v>
      </c>
      <c r="FO227">
        <v>224</v>
      </c>
      <c r="FP227">
        <v>0</v>
      </c>
      <c r="FQ227">
        <v>14</v>
      </c>
      <c r="FR227">
        <v>196</v>
      </c>
      <c r="FS227">
        <v>210</v>
      </c>
      <c r="FU227">
        <v>210</v>
      </c>
      <c r="FV227">
        <v>0</v>
      </c>
      <c r="FW227">
        <v>14</v>
      </c>
      <c r="FX227">
        <v>182</v>
      </c>
      <c r="FY227">
        <v>196</v>
      </c>
      <c r="GA227">
        <v>196</v>
      </c>
      <c r="GB227">
        <v>0</v>
      </c>
      <c r="GC227">
        <v>14</v>
      </c>
      <c r="GD227">
        <v>168</v>
      </c>
      <c r="GE227">
        <v>182</v>
      </c>
      <c r="GG227">
        <v>182</v>
      </c>
      <c r="GH227">
        <v>0</v>
      </c>
      <c r="GI227">
        <v>14</v>
      </c>
      <c r="GJ227">
        <v>154</v>
      </c>
      <c r="GK227">
        <v>168</v>
      </c>
      <c r="GM227">
        <v>168</v>
      </c>
      <c r="GN227">
        <v>0</v>
      </c>
      <c r="GO227">
        <v>14</v>
      </c>
      <c r="GP227">
        <v>140</v>
      </c>
      <c r="GQ227">
        <v>154</v>
      </c>
      <c r="GS227">
        <v>154</v>
      </c>
      <c r="GT227">
        <v>0</v>
      </c>
      <c r="GU227">
        <v>14</v>
      </c>
      <c r="GV227">
        <v>126</v>
      </c>
      <c r="GW227">
        <v>140</v>
      </c>
      <c r="GY227">
        <v>140</v>
      </c>
      <c r="GZ227">
        <v>0</v>
      </c>
      <c r="HA227">
        <v>14</v>
      </c>
      <c r="HB227">
        <v>112</v>
      </c>
      <c r="HC227">
        <v>126</v>
      </c>
      <c r="HE227">
        <v>126</v>
      </c>
      <c r="HF227">
        <v>0</v>
      </c>
      <c r="HG227">
        <v>14</v>
      </c>
      <c r="HH227">
        <v>98</v>
      </c>
      <c r="HI227">
        <v>112</v>
      </c>
      <c r="HK227">
        <v>112</v>
      </c>
      <c r="HL227">
        <v>0</v>
      </c>
      <c r="HM227">
        <v>14</v>
      </c>
      <c r="HN227">
        <v>84</v>
      </c>
      <c r="HO227">
        <v>98</v>
      </c>
      <c r="HQ227">
        <v>98</v>
      </c>
      <c r="HR227">
        <v>0</v>
      </c>
      <c r="HS227">
        <v>14</v>
      </c>
      <c r="HT227">
        <v>70</v>
      </c>
      <c r="HU227">
        <v>84</v>
      </c>
      <c r="HW227">
        <v>84</v>
      </c>
      <c r="HX227">
        <v>0</v>
      </c>
      <c r="HY227">
        <v>14</v>
      </c>
      <c r="HZ227">
        <v>56</v>
      </c>
      <c r="IA227">
        <v>70</v>
      </c>
      <c r="IC227">
        <v>70</v>
      </c>
      <c r="ID227">
        <v>0</v>
      </c>
      <c r="IE227">
        <v>14</v>
      </c>
      <c r="IF227">
        <v>42</v>
      </c>
      <c r="IG227">
        <v>56</v>
      </c>
      <c r="II227">
        <v>56</v>
      </c>
      <c r="IJ227">
        <v>0</v>
      </c>
      <c r="IK227">
        <v>14</v>
      </c>
      <c r="IL227">
        <v>28</v>
      </c>
      <c r="IM227">
        <v>42</v>
      </c>
      <c r="IO227">
        <v>42</v>
      </c>
      <c r="IP227">
        <v>0</v>
      </c>
      <c r="IQ227">
        <v>14</v>
      </c>
      <c r="IR227">
        <v>14</v>
      </c>
      <c r="IS227">
        <v>28</v>
      </c>
      <c r="IU227">
        <v>28</v>
      </c>
      <c r="IV227">
        <v>0</v>
      </c>
      <c r="IW227">
        <v>14</v>
      </c>
      <c r="IX227">
        <v>28</v>
      </c>
      <c r="IY227">
        <v>42</v>
      </c>
      <c r="IZ227">
        <v>28</v>
      </c>
      <c r="JA227">
        <v>14</v>
      </c>
      <c r="JB227">
        <v>0</v>
      </c>
      <c r="JC227">
        <v>14</v>
      </c>
      <c r="JD227">
        <v>14</v>
      </c>
      <c r="JE227">
        <v>28</v>
      </c>
      <c r="JG227">
        <v>28</v>
      </c>
      <c r="JH227">
        <v>0</v>
      </c>
      <c r="JI227">
        <v>14</v>
      </c>
      <c r="JJ227">
        <v>0</v>
      </c>
      <c r="JK227">
        <v>14</v>
      </c>
      <c r="JM227">
        <v>14</v>
      </c>
      <c r="JN227">
        <v>0</v>
      </c>
      <c r="JO227">
        <v>14</v>
      </c>
      <c r="JP227">
        <v>14</v>
      </c>
      <c r="JQ227">
        <v>28</v>
      </c>
      <c r="JR227">
        <v>28</v>
      </c>
      <c r="JS227">
        <v>0</v>
      </c>
      <c r="JT227">
        <v>0</v>
      </c>
      <c r="JU227">
        <v>0</v>
      </c>
      <c r="JV227">
        <v>0</v>
      </c>
      <c r="JW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</row>
    <row r="228" spans="1:327" hidden="1" x14ac:dyDescent="0.25">
      <c r="A228">
        <v>1</v>
      </c>
      <c r="B228">
        <v>742</v>
      </c>
      <c r="C228" t="s">
        <v>707</v>
      </c>
      <c r="D228" t="s">
        <v>708</v>
      </c>
      <c r="E228" t="e">
        <v>#REF!</v>
      </c>
      <c r="G228" t="s">
        <v>618</v>
      </c>
      <c r="I228" t="s">
        <v>108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</row>
    <row r="229" spans="1:327" hidden="1" x14ac:dyDescent="0.25">
      <c r="A229">
        <v>1</v>
      </c>
      <c r="B229">
        <v>743</v>
      </c>
      <c r="C229" t="s">
        <v>709</v>
      </c>
      <c r="D229" t="s">
        <v>710</v>
      </c>
      <c r="E229" t="e">
        <v>#REF!</v>
      </c>
      <c r="G229" t="s">
        <v>618</v>
      </c>
      <c r="I229" t="s">
        <v>64</v>
      </c>
      <c r="J229">
        <v>0</v>
      </c>
      <c r="K229">
        <v>14</v>
      </c>
      <c r="L229">
        <v>800</v>
      </c>
      <c r="M229">
        <v>814</v>
      </c>
      <c r="O229">
        <v>814</v>
      </c>
      <c r="P229">
        <v>0</v>
      </c>
      <c r="Q229">
        <v>14</v>
      </c>
      <c r="R229">
        <v>786</v>
      </c>
      <c r="S229">
        <v>800</v>
      </c>
      <c r="U229">
        <v>800</v>
      </c>
      <c r="V229">
        <v>0</v>
      </c>
      <c r="W229">
        <v>14</v>
      </c>
      <c r="X229">
        <v>772</v>
      </c>
      <c r="Y229">
        <v>786</v>
      </c>
      <c r="AA229">
        <v>786</v>
      </c>
      <c r="AB229">
        <v>0</v>
      </c>
      <c r="AC229">
        <v>14</v>
      </c>
      <c r="AD229">
        <v>758</v>
      </c>
      <c r="AE229">
        <v>772</v>
      </c>
      <c r="AG229">
        <v>772</v>
      </c>
      <c r="AH229">
        <v>0</v>
      </c>
      <c r="AI229">
        <v>10</v>
      </c>
      <c r="AJ229">
        <v>748</v>
      </c>
      <c r="AK229">
        <v>758</v>
      </c>
      <c r="AM229">
        <v>758</v>
      </c>
      <c r="AN229">
        <v>0</v>
      </c>
      <c r="AO229">
        <v>14</v>
      </c>
      <c r="AP229">
        <v>734</v>
      </c>
      <c r="AQ229">
        <v>748</v>
      </c>
      <c r="AS229">
        <v>748</v>
      </c>
      <c r="AT229">
        <v>0</v>
      </c>
      <c r="AU229">
        <v>10</v>
      </c>
      <c r="AV229">
        <v>724</v>
      </c>
      <c r="AW229">
        <v>734</v>
      </c>
      <c r="AY229">
        <v>734</v>
      </c>
      <c r="AZ229">
        <v>0</v>
      </c>
      <c r="BA229">
        <v>14</v>
      </c>
      <c r="BB229">
        <v>710</v>
      </c>
      <c r="BC229">
        <v>724</v>
      </c>
      <c r="BE229">
        <v>724</v>
      </c>
      <c r="BF229">
        <v>0</v>
      </c>
      <c r="BG229">
        <v>14</v>
      </c>
      <c r="BH229">
        <v>696</v>
      </c>
      <c r="BI229">
        <v>710</v>
      </c>
      <c r="BK229">
        <v>710</v>
      </c>
      <c r="BL229">
        <v>0</v>
      </c>
      <c r="BM229">
        <v>14</v>
      </c>
      <c r="BN229">
        <v>682</v>
      </c>
      <c r="BO229">
        <v>696</v>
      </c>
      <c r="BQ229">
        <v>696</v>
      </c>
      <c r="BR229">
        <v>0</v>
      </c>
      <c r="BS229">
        <v>14</v>
      </c>
      <c r="BT229">
        <v>668</v>
      </c>
      <c r="BU229">
        <v>682</v>
      </c>
      <c r="BW229">
        <v>682</v>
      </c>
      <c r="BX229">
        <v>0</v>
      </c>
      <c r="BY229">
        <v>14</v>
      </c>
      <c r="BZ229">
        <v>654</v>
      </c>
      <c r="CA229">
        <v>668</v>
      </c>
      <c r="CC229">
        <v>668</v>
      </c>
      <c r="CD229">
        <v>0</v>
      </c>
      <c r="CE229">
        <v>14</v>
      </c>
      <c r="CF229">
        <v>640</v>
      </c>
      <c r="CG229">
        <v>654</v>
      </c>
      <c r="CI229">
        <v>654</v>
      </c>
      <c r="CJ229">
        <v>0</v>
      </c>
      <c r="CK229">
        <v>14</v>
      </c>
      <c r="CL229">
        <v>626</v>
      </c>
      <c r="CM229">
        <v>640</v>
      </c>
      <c r="CO229">
        <v>640</v>
      </c>
      <c r="CP229">
        <v>0</v>
      </c>
      <c r="CQ229">
        <v>14</v>
      </c>
      <c r="CR229">
        <v>612</v>
      </c>
      <c r="CS229">
        <v>626</v>
      </c>
      <c r="CU229">
        <v>626</v>
      </c>
      <c r="CV229">
        <v>0</v>
      </c>
      <c r="CW229">
        <v>14</v>
      </c>
      <c r="CX229">
        <v>598</v>
      </c>
      <c r="CY229">
        <v>612</v>
      </c>
      <c r="DA229">
        <v>612</v>
      </c>
      <c r="DB229">
        <v>0</v>
      </c>
      <c r="DC229">
        <v>14</v>
      </c>
      <c r="DD229">
        <v>584</v>
      </c>
      <c r="DE229">
        <v>598</v>
      </c>
      <c r="DG229">
        <v>598</v>
      </c>
      <c r="DH229">
        <v>0</v>
      </c>
      <c r="DI229">
        <v>14</v>
      </c>
      <c r="DJ229">
        <v>570</v>
      </c>
      <c r="DK229">
        <v>584</v>
      </c>
      <c r="DM229">
        <v>584</v>
      </c>
      <c r="DN229">
        <v>0</v>
      </c>
      <c r="DO229">
        <v>10</v>
      </c>
      <c r="DP229">
        <v>560</v>
      </c>
      <c r="DQ229">
        <v>570</v>
      </c>
      <c r="DS229">
        <v>570</v>
      </c>
      <c r="DT229">
        <v>0</v>
      </c>
      <c r="DU229">
        <v>0</v>
      </c>
      <c r="DV229">
        <v>560</v>
      </c>
      <c r="DW229">
        <v>560</v>
      </c>
      <c r="DY229">
        <v>560</v>
      </c>
      <c r="DZ229">
        <v>0</v>
      </c>
      <c r="EA229">
        <v>0</v>
      </c>
      <c r="EB229">
        <v>560</v>
      </c>
      <c r="EC229">
        <v>560</v>
      </c>
      <c r="EE229">
        <v>560</v>
      </c>
      <c r="EF229">
        <v>0</v>
      </c>
      <c r="EG229">
        <v>0</v>
      </c>
      <c r="EH229">
        <v>560</v>
      </c>
      <c r="EI229">
        <v>560</v>
      </c>
      <c r="EK229">
        <v>560</v>
      </c>
      <c r="EL229">
        <v>0</v>
      </c>
      <c r="EM229">
        <v>0</v>
      </c>
      <c r="EN229">
        <v>560</v>
      </c>
      <c r="EO229">
        <v>560</v>
      </c>
      <c r="EQ229">
        <v>560</v>
      </c>
      <c r="ER229">
        <v>0</v>
      </c>
      <c r="ES229">
        <v>14</v>
      </c>
      <c r="ET229">
        <v>546</v>
      </c>
      <c r="EU229">
        <v>560</v>
      </c>
      <c r="EW229">
        <v>560</v>
      </c>
      <c r="EX229">
        <v>0</v>
      </c>
      <c r="EY229">
        <v>14</v>
      </c>
      <c r="EZ229">
        <v>532</v>
      </c>
      <c r="FA229">
        <v>546</v>
      </c>
      <c r="FC229">
        <v>546</v>
      </c>
      <c r="FD229">
        <v>0</v>
      </c>
      <c r="FE229">
        <v>14</v>
      </c>
      <c r="FF229">
        <v>518</v>
      </c>
      <c r="FG229">
        <v>532</v>
      </c>
      <c r="FI229">
        <v>532</v>
      </c>
      <c r="FJ229">
        <v>0</v>
      </c>
      <c r="FK229">
        <v>14</v>
      </c>
      <c r="FL229">
        <v>504</v>
      </c>
      <c r="FM229">
        <v>518</v>
      </c>
      <c r="FO229">
        <v>518</v>
      </c>
      <c r="FP229">
        <v>0</v>
      </c>
      <c r="FQ229">
        <v>14</v>
      </c>
      <c r="FR229">
        <v>490</v>
      </c>
      <c r="FS229">
        <v>504</v>
      </c>
      <c r="FU229">
        <v>504</v>
      </c>
      <c r="FV229">
        <v>0</v>
      </c>
      <c r="FW229">
        <v>14</v>
      </c>
      <c r="FX229">
        <v>476</v>
      </c>
      <c r="FY229">
        <v>490</v>
      </c>
      <c r="GA229">
        <v>490</v>
      </c>
      <c r="GB229">
        <v>0</v>
      </c>
      <c r="GC229">
        <v>14</v>
      </c>
      <c r="GD229">
        <v>462</v>
      </c>
      <c r="GE229">
        <v>476</v>
      </c>
      <c r="GG229">
        <v>476</v>
      </c>
      <c r="GH229">
        <v>0</v>
      </c>
      <c r="GI229">
        <v>14</v>
      </c>
      <c r="GJ229">
        <v>448</v>
      </c>
      <c r="GK229">
        <v>462</v>
      </c>
      <c r="GM229">
        <v>462</v>
      </c>
      <c r="GN229">
        <v>0</v>
      </c>
      <c r="GO229">
        <v>14</v>
      </c>
      <c r="GP229">
        <v>434</v>
      </c>
      <c r="GQ229">
        <v>448</v>
      </c>
      <c r="GS229">
        <v>448</v>
      </c>
      <c r="GT229">
        <v>0</v>
      </c>
      <c r="GU229">
        <v>14</v>
      </c>
      <c r="GV229">
        <v>420</v>
      </c>
      <c r="GW229">
        <v>434</v>
      </c>
      <c r="GY229">
        <v>434</v>
      </c>
      <c r="GZ229">
        <v>0</v>
      </c>
      <c r="HA229">
        <v>14</v>
      </c>
      <c r="HB229">
        <v>406</v>
      </c>
      <c r="HC229">
        <v>420</v>
      </c>
      <c r="HE229">
        <v>420</v>
      </c>
      <c r="HF229">
        <v>0</v>
      </c>
      <c r="HG229">
        <v>14</v>
      </c>
      <c r="HH229">
        <v>392</v>
      </c>
      <c r="HI229">
        <v>406</v>
      </c>
      <c r="HK229">
        <v>406</v>
      </c>
      <c r="HL229">
        <v>0</v>
      </c>
      <c r="HM229">
        <v>14</v>
      </c>
      <c r="HN229">
        <v>378</v>
      </c>
      <c r="HO229">
        <v>392</v>
      </c>
      <c r="HQ229">
        <v>392</v>
      </c>
      <c r="HR229">
        <v>0</v>
      </c>
      <c r="HS229">
        <v>14</v>
      </c>
      <c r="HT229">
        <v>364</v>
      </c>
      <c r="HU229">
        <v>378</v>
      </c>
      <c r="HW229">
        <v>378</v>
      </c>
      <c r="HX229">
        <v>0</v>
      </c>
      <c r="HY229">
        <v>14</v>
      </c>
      <c r="HZ229">
        <v>350</v>
      </c>
      <c r="IA229">
        <v>364</v>
      </c>
      <c r="IC229">
        <v>364</v>
      </c>
      <c r="ID229">
        <v>0</v>
      </c>
      <c r="IE229">
        <v>14</v>
      </c>
      <c r="IF229">
        <v>336</v>
      </c>
      <c r="IG229">
        <v>350</v>
      </c>
      <c r="II229">
        <v>350</v>
      </c>
      <c r="IJ229">
        <v>0</v>
      </c>
      <c r="IK229">
        <v>14</v>
      </c>
      <c r="IL229">
        <v>322</v>
      </c>
      <c r="IM229">
        <v>336</v>
      </c>
      <c r="IO229">
        <v>336</v>
      </c>
      <c r="IP229">
        <v>0</v>
      </c>
      <c r="IQ229">
        <v>14</v>
      </c>
      <c r="IR229">
        <v>308</v>
      </c>
      <c r="IS229">
        <v>322</v>
      </c>
      <c r="IU229">
        <v>322</v>
      </c>
      <c r="IV229">
        <v>0</v>
      </c>
      <c r="IW229">
        <v>14</v>
      </c>
      <c r="IX229">
        <v>294</v>
      </c>
      <c r="IY229">
        <v>308</v>
      </c>
      <c r="JA229">
        <v>308</v>
      </c>
      <c r="JB229">
        <v>0</v>
      </c>
      <c r="JC229">
        <v>14</v>
      </c>
      <c r="JD229">
        <v>280</v>
      </c>
      <c r="JE229">
        <v>294</v>
      </c>
      <c r="JG229">
        <v>294</v>
      </c>
      <c r="JH229">
        <v>0</v>
      </c>
      <c r="JI229">
        <v>14</v>
      </c>
      <c r="JJ229">
        <v>266</v>
      </c>
      <c r="JK229">
        <v>280</v>
      </c>
      <c r="JM229">
        <v>280</v>
      </c>
      <c r="JN229">
        <v>0</v>
      </c>
      <c r="JO229">
        <v>14</v>
      </c>
      <c r="JP229">
        <v>252</v>
      </c>
      <c r="JQ229">
        <v>266</v>
      </c>
      <c r="JS229">
        <v>266</v>
      </c>
      <c r="JT229">
        <v>0</v>
      </c>
      <c r="JU229">
        <v>14</v>
      </c>
      <c r="JV229">
        <v>238</v>
      </c>
      <c r="JW229">
        <v>252</v>
      </c>
      <c r="JY229">
        <v>252</v>
      </c>
      <c r="JZ229">
        <v>0</v>
      </c>
      <c r="KA229">
        <v>14</v>
      </c>
      <c r="KB229">
        <v>224</v>
      </c>
      <c r="KC229">
        <v>238</v>
      </c>
      <c r="KE229">
        <v>238</v>
      </c>
      <c r="KF229">
        <v>0</v>
      </c>
      <c r="KG229">
        <v>14</v>
      </c>
      <c r="KH229">
        <v>210</v>
      </c>
      <c r="KI229">
        <v>224</v>
      </c>
      <c r="KK229">
        <v>224</v>
      </c>
      <c r="KL229">
        <v>0</v>
      </c>
      <c r="KM229">
        <v>14</v>
      </c>
      <c r="KN229">
        <v>196</v>
      </c>
      <c r="KO229">
        <v>210</v>
      </c>
      <c r="KP229">
        <v>0</v>
      </c>
      <c r="KQ229">
        <v>210</v>
      </c>
      <c r="KR229">
        <v>0</v>
      </c>
      <c r="KS229">
        <v>14</v>
      </c>
      <c r="KT229">
        <v>182</v>
      </c>
      <c r="KU229">
        <v>196</v>
      </c>
      <c r="KV229">
        <v>0</v>
      </c>
      <c r="KW229">
        <v>196</v>
      </c>
      <c r="KX229">
        <v>0</v>
      </c>
      <c r="KY229">
        <v>14</v>
      </c>
      <c r="KZ229">
        <v>168</v>
      </c>
      <c r="LA229">
        <v>182</v>
      </c>
      <c r="LB229">
        <v>0</v>
      </c>
      <c r="LC229">
        <v>182</v>
      </c>
      <c r="LD229">
        <v>0</v>
      </c>
      <c r="LE229">
        <v>14</v>
      </c>
      <c r="LF229">
        <v>154</v>
      </c>
      <c r="LG229">
        <v>168</v>
      </c>
      <c r="LH229">
        <v>0</v>
      </c>
      <c r="LI229">
        <v>168</v>
      </c>
      <c r="LJ229">
        <v>0</v>
      </c>
      <c r="LK229">
        <v>14</v>
      </c>
      <c r="LL229">
        <v>140</v>
      </c>
      <c r="LM229">
        <v>154</v>
      </c>
      <c r="LN229">
        <v>0</v>
      </c>
      <c r="LO229">
        <v>154</v>
      </c>
    </row>
    <row r="230" spans="1:327" hidden="1" x14ac:dyDescent="0.25">
      <c r="A230">
        <v>1</v>
      </c>
      <c r="B230">
        <v>744</v>
      </c>
      <c r="C230" t="s">
        <v>711</v>
      </c>
      <c r="D230" t="s">
        <v>712</v>
      </c>
      <c r="E230" t="e">
        <v>#REF!</v>
      </c>
      <c r="G230" t="s">
        <v>713</v>
      </c>
      <c r="I230" t="s">
        <v>64</v>
      </c>
      <c r="J230">
        <v>0</v>
      </c>
      <c r="K230">
        <v>14</v>
      </c>
      <c r="L230">
        <v>352</v>
      </c>
      <c r="M230">
        <v>366</v>
      </c>
      <c r="N230">
        <v>366</v>
      </c>
      <c r="O230">
        <v>0</v>
      </c>
      <c r="P230">
        <v>0</v>
      </c>
      <c r="Q230">
        <v>14</v>
      </c>
      <c r="R230">
        <v>338</v>
      </c>
      <c r="S230">
        <v>352</v>
      </c>
      <c r="U230">
        <v>352</v>
      </c>
      <c r="V230">
        <v>0</v>
      </c>
      <c r="W230">
        <v>14</v>
      </c>
      <c r="X230">
        <v>324</v>
      </c>
      <c r="Y230">
        <v>338</v>
      </c>
      <c r="AA230">
        <v>338</v>
      </c>
      <c r="AB230">
        <v>0</v>
      </c>
      <c r="AC230">
        <v>14</v>
      </c>
      <c r="AD230">
        <v>310</v>
      </c>
      <c r="AE230">
        <v>324</v>
      </c>
      <c r="AG230">
        <v>324</v>
      </c>
      <c r="AH230">
        <v>0</v>
      </c>
      <c r="AI230">
        <v>10</v>
      </c>
      <c r="AJ230">
        <v>300</v>
      </c>
      <c r="AK230">
        <v>310</v>
      </c>
      <c r="AM230">
        <v>310</v>
      </c>
      <c r="AN230">
        <v>0</v>
      </c>
      <c r="AO230">
        <v>14</v>
      </c>
      <c r="AP230">
        <v>286</v>
      </c>
      <c r="AQ230">
        <v>300</v>
      </c>
      <c r="AS230">
        <v>300</v>
      </c>
      <c r="AT230">
        <v>0</v>
      </c>
      <c r="AU230">
        <v>10</v>
      </c>
      <c r="AV230">
        <v>276</v>
      </c>
      <c r="AW230">
        <v>286</v>
      </c>
      <c r="AY230">
        <v>286</v>
      </c>
      <c r="AZ230">
        <v>0</v>
      </c>
      <c r="BA230">
        <v>14</v>
      </c>
      <c r="BB230">
        <v>262</v>
      </c>
      <c r="BC230">
        <v>276</v>
      </c>
      <c r="BE230">
        <v>276</v>
      </c>
      <c r="BF230">
        <v>0</v>
      </c>
      <c r="BG230">
        <v>14</v>
      </c>
      <c r="BH230">
        <v>248</v>
      </c>
      <c r="BI230">
        <v>262</v>
      </c>
      <c r="BK230">
        <v>262</v>
      </c>
      <c r="BL230">
        <v>0</v>
      </c>
      <c r="BM230">
        <v>14</v>
      </c>
      <c r="BN230">
        <v>234</v>
      </c>
      <c r="BO230">
        <v>248</v>
      </c>
      <c r="BQ230">
        <v>248</v>
      </c>
      <c r="BR230">
        <v>0</v>
      </c>
      <c r="BS230">
        <v>14</v>
      </c>
      <c r="BT230">
        <v>220</v>
      </c>
      <c r="BU230">
        <v>234</v>
      </c>
      <c r="BW230">
        <v>234</v>
      </c>
      <c r="BX230">
        <v>0</v>
      </c>
      <c r="BY230">
        <v>14</v>
      </c>
      <c r="BZ230">
        <v>206</v>
      </c>
      <c r="CA230">
        <v>220</v>
      </c>
      <c r="CC230">
        <v>220</v>
      </c>
      <c r="CD230">
        <v>0</v>
      </c>
      <c r="CE230">
        <v>14</v>
      </c>
      <c r="CF230">
        <v>192</v>
      </c>
      <c r="CG230">
        <v>206</v>
      </c>
      <c r="CI230">
        <v>206</v>
      </c>
      <c r="CJ230">
        <v>0</v>
      </c>
      <c r="CK230">
        <v>14</v>
      </c>
      <c r="CL230">
        <v>178</v>
      </c>
      <c r="CM230">
        <v>192</v>
      </c>
      <c r="CO230">
        <v>192</v>
      </c>
      <c r="CP230">
        <v>0</v>
      </c>
      <c r="CQ230">
        <v>14</v>
      </c>
      <c r="CR230">
        <v>164</v>
      </c>
      <c r="CS230">
        <v>178</v>
      </c>
      <c r="CU230">
        <v>178</v>
      </c>
      <c r="CV230">
        <v>0</v>
      </c>
      <c r="CW230">
        <v>14</v>
      </c>
      <c r="CX230">
        <v>150</v>
      </c>
      <c r="CY230">
        <v>164</v>
      </c>
      <c r="DA230">
        <v>164</v>
      </c>
      <c r="DB230">
        <v>0</v>
      </c>
      <c r="DC230">
        <v>14</v>
      </c>
      <c r="DD230">
        <v>136</v>
      </c>
      <c r="DE230">
        <v>150</v>
      </c>
      <c r="DG230">
        <v>150</v>
      </c>
      <c r="DH230">
        <v>0</v>
      </c>
      <c r="DI230">
        <v>14</v>
      </c>
      <c r="DJ230">
        <v>122</v>
      </c>
      <c r="DK230">
        <v>136</v>
      </c>
      <c r="DM230">
        <v>136</v>
      </c>
      <c r="DN230">
        <v>0</v>
      </c>
      <c r="DO230">
        <v>10</v>
      </c>
      <c r="DP230">
        <v>112</v>
      </c>
      <c r="DQ230">
        <v>122</v>
      </c>
      <c r="DS230">
        <v>122</v>
      </c>
      <c r="DT230">
        <v>0</v>
      </c>
      <c r="DU230">
        <v>0</v>
      </c>
      <c r="DV230">
        <v>112</v>
      </c>
      <c r="DW230">
        <v>112</v>
      </c>
      <c r="DY230">
        <v>112</v>
      </c>
      <c r="DZ230">
        <v>0</v>
      </c>
      <c r="EA230">
        <v>0</v>
      </c>
      <c r="EB230">
        <v>112</v>
      </c>
      <c r="EC230">
        <v>112</v>
      </c>
      <c r="EE230">
        <v>112</v>
      </c>
      <c r="EF230">
        <v>0</v>
      </c>
      <c r="EG230">
        <v>0</v>
      </c>
      <c r="EH230">
        <v>112</v>
      </c>
      <c r="EI230">
        <v>112</v>
      </c>
      <c r="EK230">
        <v>112</v>
      </c>
      <c r="EL230">
        <v>0</v>
      </c>
      <c r="EM230">
        <v>0</v>
      </c>
      <c r="EN230">
        <v>112</v>
      </c>
      <c r="EO230">
        <v>112</v>
      </c>
      <c r="EQ230">
        <v>112</v>
      </c>
      <c r="ER230">
        <v>0</v>
      </c>
      <c r="ES230">
        <v>14</v>
      </c>
      <c r="ET230">
        <v>98</v>
      </c>
      <c r="EU230">
        <v>112</v>
      </c>
      <c r="EW230">
        <v>112</v>
      </c>
      <c r="EX230">
        <v>0</v>
      </c>
      <c r="EY230">
        <v>14</v>
      </c>
      <c r="EZ230">
        <v>84</v>
      </c>
      <c r="FA230">
        <v>98</v>
      </c>
      <c r="FC230">
        <v>98</v>
      </c>
      <c r="FD230">
        <v>0</v>
      </c>
      <c r="FE230">
        <v>14</v>
      </c>
      <c r="FF230">
        <v>70</v>
      </c>
      <c r="FG230">
        <v>84</v>
      </c>
      <c r="FI230">
        <v>84</v>
      </c>
      <c r="FJ230">
        <v>0</v>
      </c>
      <c r="FK230">
        <v>14</v>
      </c>
      <c r="FL230">
        <v>56</v>
      </c>
      <c r="FM230">
        <v>70</v>
      </c>
      <c r="FO230">
        <v>70</v>
      </c>
      <c r="FP230">
        <v>0</v>
      </c>
      <c r="FQ230">
        <v>14</v>
      </c>
      <c r="FR230">
        <v>42</v>
      </c>
      <c r="FS230">
        <v>56</v>
      </c>
      <c r="FU230">
        <v>56</v>
      </c>
      <c r="FV230">
        <v>0</v>
      </c>
      <c r="FW230">
        <v>14</v>
      </c>
      <c r="FX230">
        <v>28</v>
      </c>
      <c r="FY230">
        <v>42</v>
      </c>
      <c r="GA230">
        <v>42</v>
      </c>
      <c r="GB230">
        <v>0</v>
      </c>
      <c r="GC230">
        <v>14</v>
      </c>
      <c r="GD230">
        <v>14</v>
      </c>
      <c r="GE230">
        <v>28</v>
      </c>
      <c r="GG230">
        <v>28</v>
      </c>
      <c r="GH230">
        <v>0</v>
      </c>
      <c r="GI230">
        <v>14</v>
      </c>
      <c r="GJ230">
        <v>0</v>
      </c>
      <c r="GK230">
        <v>14</v>
      </c>
      <c r="GM230">
        <v>14</v>
      </c>
      <c r="GN230">
        <v>0</v>
      </c>
      <c r="GO230">
        <v>14</v>
      </c>
      <c r="GP230">
        <v>56</v>
      </c>
      <c r="GQ230">
        <v>70</v>
      </c>
      <c r="GR230">
        <v>70</v>
      </c>
      <c r="GS230">
        <v>0</v>
      </c>
      <c r="GT230">
        <v>0</v>
      </c>
      <c r="GU230">
        <v>14</v>
      </c>
      <c r="GV230">
        <v>42</v>
      </c>
      <c r="GW230">
        <v>56</v>
      </c>
      <c r="GY230">
        <v>56</v>
      </c>
      <c r="GZ230">
        <v>0</v>
      </c>
      <c r="HA230">
        <v>14</v>
      </c>
      <c r="HB230">
        <v>28</v>
      </c>
      <c r="HC230">
        <v>42</v>
      </c>
      <c r="HE230">
        <v>42</v>
      </c>
      <c r="HF230">
        <v>0</v>
      </c>
      <c r="HG230">
        <v>14</v>
      </c>
      <c r="HH230">
        <v>14</v>
      </c>
      <c r="HI230">
        <v>28</v>
      </c>
      <c r="HK230">
        <v>28</v>
      </c>
      <c r="HL230">
        <v>0</v>
      </c>
      <c r="HM230">
        <v>14</v>
      </c>
      <c r="HN230">
        <v>0</v>
      </c>
      <c r="HO230">
        <v>14</v>
      </c>
      <c r="HQ230">
        <v>14</v>
      </c>
      <c r="HR230">
        <v>0</v>
      </c>
      <c r="HS230">
        <v>14</v>
      </c>
      <c r="HT230">
        <v>42</v>
      </c>
      <c r="HU230">
        <v>56</v>
      </c>
      <c r="HV230">
        <v>56</v>
      </c>
      <c r="HW230">
        <v>0</v>
      </c>
      <c r="HX230">
        <v>0</v>
      </c>
      <c r="HY230">
        <v>14</v>
      </c>
      <c r="HZ230">
        <v>28</v>
      </c>
      <c r="IA230">
        <v>42</v>
      </c>
      <c r="IC230">
        <v>42</v>
      </c>
      <c r="ID230">
        <v>0</v>
      </c>
      <c r="IE230">
        <v>14</v>
      </c>
      <c r="IF230">
        <v>14</v>
      </c>
      <c r="IG230">
        <v>28</v>
      </c>
      <c r="II230">
        <v>28</v>
      </c>
      <c r="IJ230">
        <v>0</v>
      </c>
      <c r="IK230">
        <v>14</v>
      </c>
      <c r="IL230">
        <v>0</v>
      </c>
      <c r="IM230">
        <v>14</v>
      </c>
      <c r="IO230">
        <v>14</v>
      </c>
      <c r="IP230">
        <v>0</v>
      </c>
      <c r="IQ230">
        <v>14</v>
      </c>
      <c r="IR230">
        <v>112</v>
      </c>
      <c r="IS230">
        <v>126</v>
      </c>
      <c r="IT230">
        <v>126</v>
      </c>
      <c r="IU230">
        <v>0</v>
      </c>
      <c r="IV230">
        <v>0</v>
      </c>
      <c r="IW230">
        <v>14</v>
      </c>
      <c r="IX230">
        <v>98</v>
      </c>
      <c r="IY230">
        <v>112</v>
      </c>
      <c r="JA230">
        <v>112</v>
      </c>
      <c r="JB230">
        <v>0</v>
      </c>
      <c r="JC230">
        <v>14</v>
      </c>
      <c r="JD230">
        <v>84</v>
      </c>
      <c r="JE230">
        <v>98</v>
      </c>
      <c r="JG230">
        <v>98</v>
      </c>
      <c r="JH230">
        <v>0</v>
      </c>
      <c r="JI230">
        <v>14</v>
      </c>
      <c r="JJ230">
        <v>70</v>
      </c>
      <c r="JK230">
        <v>84</v>
      </c>
      <c r="JM230">
        <v>84</v>
      </c>
      <c r="JN230">
        <v>0</v>
      </c>
      <c r="JO230">
        <v>14</v>
      </c>
      <c r="JP230">
        <v>56</v>
      </c>
      <c r="JQ230">
        <v>70</v>
      </c>
      <c r="JS230">
        <v>70</v>
      </c>
      <c r="JT230">
        <v>0</v>
      </c>
      <c r="JU230">
        <v>14</v>
      </c>
      <c r="JV230">
        <v>42</v>
      </c>
      <c r="JW230">
        <v>56</v>
      </c>
      <c r="JY230">
        <v>56</v>
      </c>
      <c r="JZ230">
        <v>0</v>
      </c>
      <c r="KA230">
        <v>14</v>
      </c>
      <c r="KB230">
        <v>28</v>
      </c>
      <c r="KC230">
        <v>42</v>
      </c>
      <c r="KE230">
        <v>42</v>
      </c>
      <c r="KF230">
        <v>0</v>
      </c>
      <c r="KG230">
        <v>14</v>
      </c>
      <c r="KH230">
        <v>14</v>
      </c>
      <c r="KI230">
        <v>28</v>
      </c>
      <c r="KK230">
        <v>28</v>
      </c>
      <c r="KL230">
        <v>0</v>
      </c>
      <c r="KM230">
        <v>14</v>
      </c>
      <c r="KN230">
        <v>0</v>
      </c>
      <c r="KO230">
        <v>14</v>
      </c>
      <c r="KP230">
        <v>0</v>
      </c>
      <c r="KQ230">
        <v>14</v>
      </c>
      <c r="KR230">
        <v>0</v>
      </c>
      <c r="KS230">
        <v>14</v>
      </c>
      <c r="KT230">
        <v>28</v>
      </c>
      <c r="KU230">
        <v>42</v>
      </c>
      <c r="KV230">
        <v>42</v>
      </c>
      <c r="KW230">
        <v>0</v>
      </c>
      <c r="KX230">
        <v>0</v>
      </c>
      <c r="KY230">
        <v>14</v>
      </c>
      <c r="KZ230">
        <v>14</v>
      </c>
      <c r="LA230">
        <v>28</v>
      </c>
      <c r="LB230">
        <v>0</v>
      </c>
      <c r="LC230">
        <v>28</v>
      </c>
      <c r="LD230">
        <v>0</v>
      </c>
      <c r="LE230">
        <v>14</v>
      </c>
      <c r="LF230">
        <v>84</v>
      </c>
      <c r="LG230">
        <v>98</v>
      </c>
      <c r="LH230">
        <v>84</v>
      </c>
      <c r="LI230">
        <v>14</v>
      </c>
      <c r="LJ230">
        <v>0</v>
      </c>
      <c r="LK230">
        <v>14</v>
      </c>
      <c r="LL230">
        <v>70</v>
      </c>
      <c r="LM230">
        <v>84</v>
      </c>
      <c r="LN230">
        <v>0</v>
      </c>
      <c r="LO230">
        <v>84</v>
      </c>
    </row>
    <row r="231" spans="1:327" hidden="1" x14ac:dyDescent="0.25">
      <c r="A231">
        <v>1</v>
      </c>
      <c r="B231">
        <v>745</v>
      </c>
      <c r="C231" t="s">
        <v>714</v>
      </c>
      <c r="D231" t="s">
        <v>715</v>
      </c>
      <c r="E231" t="e">
        <v>#REF!</v>
      </c>
      <c r="G231" t="s">
        <v>618</v>
      </c>
      <c r="I231" t="s">
        <v>108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</row>
    <row r="232" spans="1:327" hidden="1" x14ac:dyDescent="0.25">
      <c r="A232">
        <v>1</v>
      </c>
      <c r="B232">
        <v>746</v>
      </c>
      <c r="C232" t="s">
        <v>716</v>
      </c>
      <c r="D232" t="s">
        <v>717</v>
      </c>
      <c r="E232" t="e">
        <v>#REF!</v>
      </c>
      <c r="G232" t="s">
        <v>618</v>
      </c>
      <c r="I232" t="s">
        <v>64</v>
      </c>
      <c r="J232">
        <v>0</v>
      </c>
      <c r="K232">
        <v>14</v>
      </c>
      <c r="L232">
        <v>90</v>
      </c>
      <c r="M232">
        <v>104</v>
      </c>
      <c r="O232">
        <v>104</v>
      </c>
      <c r="P232">
        <v>0</v>
      </c>
      <c r="Q232">
        <v>14</v>
      </c>
      <c r="R232">
        <v>76</v>
      </c>
      <c r="S232">
        <v>90</v>
      </c>
      <c r="U232">
        <v>90</v>
      </c>
      <c r="V232">
        <v>0</v>
      </c>
      <c r="W232">
        <v>14</v>
      </c>
      <c r="X232">
        <v>62</v>
      </c>
      <c r="Y232">
        <v>76</v>
      </c>
      <c r="AA232">
        <v>76</v>
      </c>
      <c r="AB232">
        <v>0</v>
      </c>
      <c r="AC232">
        <v>14</v>
      </c>
      <c r="AD232">
        <v>48</v>
      </c>
      <c r="AE232">
        <v>62</v>
      </c>
      <c r="AG232">
        <v>62</v>
      </c>
      <c r="AH232">
        <v>0</v>
      </c>
      <c r="AI232">
        <v>10</v>
      </c>
      <c r="AJ232">
        <v>38</v>
      </c>
      <c r="AK232">
        <v>48</v>
      </c>
      <c r="AM232">
        <v>48</v>
      </c>
      <c r="AN232">
        <v>0</v>
      </c>
      <c r="AO232">
        <v>14</v>
      </c>
      <c r="AP232">
        <v>24</v>
      </c>
      <c r="AQ232">
        <v>38</v>
      </c>
      <c r="AS232">
        <v>38</v>
      </c>
      <c r="AT232">
        <v>0</v>
      </c>
      <c r="AU232">
        <v>10</v>
      </c>
      <c r="AV232">
        <v>14</v>
      </c>
      <c r="AW232">
        <v>24</v>
      </c>
      <c r="AY232">
        <v>24</v>
      </c>
      <c r="AZ232">
        <v>0</v>
      </c>
      <c r="BA232">
        <v>14</v>
      </c>
      <c r="BB232">
        <v>0</v>
      </c>
      <c r="BC232">
        <v>14</v>
      </c>
      <c r="BE232">
        <v>14</v>
      </c>
      <c r="BF232">
        <v>0</v>
      </c>
      <c r="BG232">
        <v>14</v>
      </c>
      <c r="BH232">
        <v>42</v>
      </c>
      <c r="BI232">
        <v>56</v>
      </c>
      <c r="BJ232">
        <v>56</v>
      </c>
      <c r="BK232">
        <v>0</v>
      </c>
      <c r="BL232">
        <v>0</v>
      </c>
      <c r="BM232">
        <v>14</v>
      </c>
      <c r="BN232">
        <v>28</v>
      </c>
      <c r="BO232">
        <v>42</v>
      </c>
      <c r="BQ232">
        <v>42</v>
      </c>
      <c r="BR232">
        <v>0</v>
      </c>
      <c r="BS232">
        <v>14</v>
      </c>
      <c r="BT232">
        <v>14</v>
      </c>
      <c r="BU232">
        <v>28</v>
      </c>
      <c r="BW232">
        <v>28</v>
      </c>
      <c r="BX232">
        <v>0</v>
      </c>
      <c r="BY232">
        <v>14</v>
      </c>
      <c r="BZ232">
        <v>0</v>
      </c>
      <c r="CA232">
        <v>14</v>
      </c>
      <c r="CC232">
        <v>14</v>
      </c>
      <c r="CD232">
        <v>0</v>
      </c>
      <c r="CE232">
        <v>14</v>
      </c>
      <c r="CF232">
        <v>108</v>
      </c>
      <c r="CG232">
        <v>122</v>
      </c>
      <c r="CH232">
        <v>122</v>
      </c>
      <c r="CI232">
        <v>0</v>
      </c>
      <c r="CJ232">
        <v>0</v>
      </c>
      <c r="CK232">
        <v>14</v>
      </c>
      <c r="CL232">
        <v>94</v>
      </c>
      <c r="CM232">
        <v>108</v>
      </c>
      <c r="CO232">
        <v>108</v>
      </c>
      <c r="CP232">
        <v>0</v>
      </c>
      <c r="CQ232">
        <v>14</v>
      </c>
      <c r="CR232">
        <v>80</v>
      </c>
      <c r="CS232">
        <v>94</v>
      </c>
      <c r="CU232">
        <v>94</v>
      </c>
      <c r="CV232">
        <v>0</v>
      </c>
      <c r="CW232">
        <v>14</v>
      </c>
      <c r="CX232">
        <v>66</v>
      </c>
      <c r="CY232">
        <v>80</v>
      </c>
      <c r="DA232">
        <v>80</v>
      </c>
      <c r="DB232">
        <v>0</v>
      </c>
      <c r="DC232">
        <v>14</v>
      </c>
      <c r="DD232">
        <v>52</v>
      </c>
      <c r="DE232">
        <v>66</v>
      </c>
      <c r="DG232">
        <v>66</v>
      </c>
      <c r="DH232">
        <v>0</v>
      </c>
      <c r="DI232">
        <v>14</v>
      </c>
      <c r="DJ232">
        <v>38</v>
      </c>
      <c r="DK232">
        <v>52</v>
      </c>
      <c r="DM232">
        <v>52</v>
      </c>
      <c r="DN232">
        <v>0</v>
      </c>
      <c r="DO232">
        <v>10</v>
      </c>
      <c r="DP232">
        <v>28</v>
      </c>
      <c r="DQ232">
        <v>38</v>
      </c>
      <c r="DS232">
        <v>38</v>
      </c>
      <c r="DT232">
        <v>0</v>
      </c>
      <c r="DU232">
        <v>0</v>
      </c>
      <c r="DV232">
        <v>28</v>
      </c>
      <c r="DW232">
        <v>28</v>
      </c>
      <c r="DY232">
        <v>28</v>
      </c>
      <c r="DZ232">
        <v>0</v>
      </c>
      <c r="EA232">
        <v>0</v>
      </c>
      <c r="EB232">
        <v>28</v>
      </c>
      <c r="EC232">
        <v>28</v>
      </c>
      <c r="EE232">
        <v>28</v>
      </c>
      <c r="EF232">
        <v>0</v>
      </c>
      <c r="EG232">
        <v>0</v>
      </c>
      <c r="EH232">
        <v>28</v>
      </c>
      <c r="EI232">
        <v>28</v>
      </c>
      <c r="EK232">
        <v>28</v>
      </c>
      <c r="EL232">
        <v>0</v>
      </c>
      <c r="EM232">
        <v>0</v>
      </c>
      <c r="EN232">
        <v>28</v>
      </c>
      <c r="EO232">
        <v>28</v>
      </c>
      <c r="EQ232">
        <v>28</v>
      </c>
      <c r="ER232">
        <v>0</v>
      </c>
      <c r="ES232">
        <v>14</v>
      </c>
      <c r="ET232">
        <v>14</v>
      </c>
      <c r="EU232">
        <v>28</v>
      </c>
      <c r="EW232">
        <v>28</v>
      </c>
      <c r="EX232">
        <v>0</v>
      </c>
      <c r="EY232">
        <v>14</v>
      </c>
      <c r="EZ232">
        <v>0</v>
      </c>
      <c r="FA232">
        <v>14</v>
      </c>
      <c r="FC232">
        <v>14</v>
      </c>
      <c r="FD232">
        <v>0</v>
      </c>
      <c r="FE232">
        <v>14</v>
      </c>
      <c r="FF232">
        <v>14</v>
      </c>
      <c r="FG232">
        <v>28</v>
      </c>
      <c r="FH232">
        <v>28</v>
      </c>
      <c r="FI232">
        <v>0</v>
      </c>
      <c r="FJ232">
        <v>0</v>
      </c>
      <c r="FK232">
        <v>14</v>
      </c>
      <c r="FL232">
        <v>0</v>
      </c>
      <c r="FM232">
        <v>14</v>
      </c>
      <c r="FO232">
        <v>14</v>
      </c>
      <c r="FP232">
        <v>0</v>
      </c>
      <c r="FQ232">
        <v>14</v>
      </c>
      <c r="FR232">
        <v>84</v>
      </c>
      <c r="FS232">
        <v>98</v>
      </c>
      <c r="FT232">
        <v>98</v>
      </c>
      <c r="FU232">
        <v>0</v>
      </c>
      <c r="FV232">
        <v>0</v>
      </c>
      <c r="FW232">
        <v>14</v>
      </c>
      <c r="FX232">
        <v>70</v>
      </c>
      <c r="FY232">
        <v>84</v>
      </c>
      <c r="GA232">
        <v>84</v>
      </c>
      <c r="GB232">
        <v>0</v>
      </c>
      <c r="GC232">
        <v>14</v>
      </c>
      <c r="GD232">
        <v>56</v>
      </c>
      <c r="GE232">
        <v>70</v>
      </c>
      <c r="GG232">
        <v>70</v>
      </c>
      <c r="GH232">
        <v>0</v>
      </c>
      <c r="GI232">
        <v>14</v>
      </c>
      <c r="GJ232">
        <v>42</v>
      </c>
      <c r="GK232">
        <v>56</v>
      </c>
      <c r="GM232">
        <v>56</v>
      </c>
      <c r="GN232">
        <v>0</v>
      </c>
      <c r="GO232">
        <v>14</v>
      </c>
      <c r="GP232">
        <v>28</v>
      </c>
      <c r="GQ232">
        <v>42</v>
      </c>
      <c r="GS232">
        <v>42</v>
      </c>
      <c r="GT232">
        <v>0</v>
      </c>
      <c r="GU232">
        <v>14</v>
      </c>
      <c r="GV232">
        <v>14</v>
      </c>
      <c r="GW232">
        <v>28</v>
      </c>
      <c r="GY232">
        <v>28</v>
      </c>
      <c r="GZ232">
        <v>0</v>
      </c>
      <c r="HA232">
        <v>14</v>
      </c>
      <c r="HB232">
        <v>0</v>
      </c>
      <c r="HC232">
        <v>14</v>
      </c>
      <c r="HE232">
        <v>14</v>
      </c>
      <c r="HF232">
        <v>0</v>
      </c>
      <c r="HG232">
        <v>14</v>
      </c>
      <c r="HH232">
        <v>56</v>
      </c>
      <c r="HI232">
        <v>70</v>
      </c>
      <c r="HJ232">
        <v>70</v>
      </c>
      <c r="HK232">
        <v>0</v>
      </c>
      <c r="HL232">
        <v>0</v>
      </c>
      <c r="HM232">
        <v>14</v>
      </c>
      <c r="HN232">
        <v>42</v>
      </c>
      <c r="HO232">
        <v>56</v>
      </c>
      <c r="HQ232">
        <v>56</v>
      </c>
      <c r="HR232">
        <v>0</v>
      </c>
      <c r="HS232">
        <v>14</v>
      </c>
      <c r="HT232">
        <v>28</v>
      </c>
      <c r="HU232">
        <v>42</v>
      </c>
      <c r="HW232">
        <v>42</v>
      </c>
      <c r="HX232">
        <v>0</v>
      </c>
      <c r="HY232">
        <v>14</v>
      </c>
      <c r="HZ232">
        <v>14</v>
      </c>
      <c r="IA232">
        <v>28</v>
      </c>
      <c r="IC232">
        <v>28</v>
      </c>
      <c r="ID232">
        <v>0</v>
      </c>
      <c r="IE232">
        <v>14</v>
      </c>
      <c r="IF232">
        <v>0</v>
      </c>
      <c r="IG232">
        <v>14</v>
      </c>
      <c r="II232">
        <v>14</v>
      </c>
      <c r="IJ232">
        <v>0</v>
      </c>
      <c r="IK232">
        <v>14</v>
      </c>
      <c r="IL232">
        <v>80</v>
      </c>
      <c r="IM232">
        <v>94</v>
      </c>
      <c r="IN232">
        <v>94</v>
      </c>
      <c r="IO232">
        <v>0</v>
      </c>
      <c r="IP232">
        <v>0</v>
      </c>
      <c r="IQ232">
        <v>14</v>
      </c>
      <c r="IR232">
        <v>66</v>
      </c>
      <c r="IS232">
        <v>80</v>
      </c>
      <c r="IU232">
        <v>80</v>
      </c>
      <c r="IV232">
        <v>0</v>
      </c>
      <c r="IW232">
        <v>14</v>
      </c>
      <c r="IX232">
        <v>52</v>
      </c>
      <c r="IY232">
        <v>66</v>
      </c>
      <c r="JA232">
        <v>66</v>
      </c>
      <c r="JB232">
        <v>0</v>
      </c>
      <c r="JC232">
        <v>14</v>
      </c>
      <c r="JD232">
        <v>238</v>
      </c>
      <c r="JE232">
        <v>252</v>
      </c>
      <c r="JF232">
        <v>200</v>
      </c>
      <c r="JG232">
        <v>52</v>
      </c>
      <c r="JH232">
        <v>0</v>
      </c>
      <c r="JI232">
        <v>14</v>
      </c>
      <c r="JJ232">
        <v>224</v>
      </c>
      <c r="JK232">
        <v>238</v>
      </c>
      <c r="JM232">
        <v>238</v>
      </c>
      <c r="JN232">
        <v>0</v>
      </c>
      <c r="JO232">
        <v>14</v>
      </c>
      <c r="JP232">
        <v>210</v>
      </c>
      <c r="JQ232">
        <v>224</v>
      </c>
      <c r="JS232">
        <v>224</v>
      </c>
      <c r="JT232">
        <v>0</v>
      </c>
      <c r="JU232">
        <v>14</v>
      </c>
      <c r="JV232">
        <v>196</v>
      </c>
      <c r="JW232">
        <v>210</v>
      </c>
      <c r="JY232">
        <v>210</v>
      </c>
      <c r="JZ232">
        <v>0</v>
      </c>
      <c r="KA232">
        <v>14</v>
      </c>
      <c r="KB232">
        <v>182</v>
      </c>
      <c r="KC232">
        <v>196</v>
      </c>
      <c r="KE232">
        <v>196</v>
      </c>
      <c r="KF232">
        <v>0</v>
      </c>
      <c r="KG232">
        <v>14</v>
      </c>
      <c r="KH232">
        <v>168</v>
      </c>
      <c r="KI232">
        <v>182</v>
      </c>
      <c r="KK232">
        <v>182</v>
      </c>
      <c r="KL232">
        <v>0</v>
      </c>
      <c r="KM232">
        <v>14</v>
      </c>
      <c r="KN232">
        <v>154</v>
      </c>
      <c r="KO232">
        <v>168</v>
      </c>
      <c r="KP232">
        <v>0</v>
      </c>
      <c r="KQ232">
        <v>168</v>
      </c>
      <c r="KR232">
        <v>0</v>
      </c>
      <c r="KS232">
        <v>14</v>
      </c>
      <c r="KT232">
        <v>140</v>
      </c>
      <c r="KU232">
        <v>154</v>
      </c>
      <c r="KV232">
        <v>0</v>
      </c>
      <c r="KW232">
        <v>154</v>
      </c>
      <c r="KX232">
        <v>0</v>
      </c>
      <c r="KY232">
        <v>14</v>
      </c>
      <c r="KZ232">
        <v>126</v>
      </c>
      <c r="LA232">
        <v>140</v>
      </c>
      <c r="LB232">
        <v>0</v>
      </c>
      <c r="LC232">
        <v>140</v>
      </c>
      <c r="LD232">
        <v>0</v>
      </c>
      <c r="LE232">
        <v>14</v>
      </c>
      <c r="LF232">
        <v>112</v>
      </c>
      <c r="LG232">
        <v>126</v>
      </c>
      <c r="LH232">
        <v>0</v>
      </c>
      <c r="LI232">
        <v>126</v>
      </c>
      <c r="LJ232">
        <v>0</v>
      </c>
      <c r="LK232">
        <v>14</v>
      </c>
      <c r="LL232">
        <v>98</v>
      </c>
      <c r="LM232">
        <v>112</v>
      </c>
      <c r="LN232">
        <v>0</v>
      </c>
      <c r="LO232">
        <v>112</v>
      </c>
    </row>
    <row r="233" spans="1:327" hidden="1" x14ac:dyDescent="0.25">
      <c r="A233">
        <v>1</v>
      </c>
      <c r="B233">
        <v>747</v>
      </c>
      <c r="C233" t="s">
        <v>718</v>
      </c>
      <c r="D233" t="s">
        <v>719</v>
      </c>
      <c r="E233" t="e">
        <v>#REF!</v>
      </c>
      <c r="G233" t="s">
        <v>618</v>
      </c>
      <c r="I233" t="s">
        <v>64</v>
      </c>
      <c r="J233">
        <v>0</v>
      </c>
      <c r="K233">
        <v>14</v>
      </c>
      <c r="L233">
        <v>334</v>
      </c>
      <c r="M233">
        <v>348</v>
      </c>
      <c r="O233">
        <v>348</v>
      </c>
      <c r="P233">
        <v>0</v>
      </c>
      <c r="Q233">
        <v>14</v>
      </c>
      <c r="R233">
        <v>320</v>
      </c>
      <c r="S233">
        <v>334</v>
      </c>
      <c r="U233">
        <v>334</v>
      </c>
      <c r="V233">
        <v>0</v>
      </c>
      <c r="W233">
        <v>14</v>
      </c>
      <c r="X233">
        <v>306</v>
      </c>
      <c r="Y233">
        <v>320</v>
      </c>
      <c r="AA233">
        <v>320</v>
      </c>
      <c r="AB233">
        <v>0</v>
      </c>
      <c r="AC233">
        <v>14</v>
      </c>
      <c r="AD233">
        <v>292</v>
      </c>
      <c r="AE233">
        <v>306</v>
      </c>
      <c r="AG233">
        <v>306</v>
      </c>
      <c r="AH233">
        <v>0</v>
      </c>
      <c r="AI233">
        <v>10</v>
      </c>
      <c r="AJ233">
        <v>282</v>
      </c>
      <c r="AK233">
        <v>292</v>
      </c>
      <c r="AM233">
        <v>292</v>
      </c>
      <c r="AN233">
        <v>0</v>
      </c>
      <c r="AO233">
        <v>14</v>
      </c>
      <c r="AP233">
        <v>268</v>
      </c>
      <c r="AQ233">
        <v>282</v>
      </c>
      <c r="AS233">
        <v>282</v>
      </c>
      <c r="AT233">
        <v>0</v>
      </c>
      <c r="AU233">
        <v>10</v>
      </c>
      <c r="AV233">
        <v>258</v>
      </c>
      <c r="AW233">
        <v>268</v>
      </c>
      <c r="AY233">
        <v>268</v>
      </c>
      <c r="AZ233">
        <v>0</v>
      </c>
      <c r="BA233">
        <v>14</v>
      </c>
      <c r="BB233">
        <v>244</v>
      </c>
      <c r="BC233">
        <v>258</v>
      </c>
      <c r="BE233">
        <v>258</v>
      </c>
      <c r="BF233">
        <v>0</v>
      </c>
      <c r="BG233">
        <v>14</v>
      </c>
      <c r="BH233">
        <v>230</v>
      </c>
      <c r="BI233">
        <v>244</v>
      </c>
      <c r="BK233">
        <v>244</v>
      </c>
      <c r="BL233">
        <v>0</v>
      </c>
      <c r="BM233">
        <v>14</v>
      </c>
      <c r="BN233">
        <v>216</v>
      </c>
      <c r="BO233">
        <v>230</v>
      </c>
      <c r="BQ233">
        <v>230</v>
      </c>
      <c r="BR233">
        <v>0</v>
      </c>
      <c r="BS233">
        <v>14</v>
      </c>
      <c r="BT233">
        <v>202</v>
      </c>
      <c r="BU233">
        <v>216</v>
      </c>
      <c r="BW233">
        <v>216</v>
      </c>
      <c r="BX233">
        <v>0</v>
      </c>
      <c r="BY233">
        <v>14</v>
      </c>
      <c r="BZ233">
        <v>188</v>
      </c>
      <c r="CA233">
        <v>202</v>
      </c>
      <c r="CC233">
        <v>202</v>
      </c>
      <c r="CD233">
        <v>0</v>
      </c>
      <c r="CE233">
        <v>14</v>
      </c>
      <c r="CF233">
        <v>174</v>
      </c>
      <c r="CG233">
        <v>188</v>
      </c>
      <c r="CI233">
        <v>188</v>
      </c>
      <c r="CJ233">
        <v>0</v>
      </c>
      <c r="CK233">
        <v>14</v>
      </c>
      <c r="CL233">
        <v>160</v>
      </c>
      <c r="CM233">
        <v>174</v>
      </c>
      <c r="CO233">
        <v>174</v>
      </c>
      <c r="CP233">
        <v>0</v>
      </c>
      <c r="CQ233">
        <v>14</v>
      </c>
      <c r="CR233">
        <v>146</v>
      </c>
      <c r="CS233">
        <v>160</v>
      </c>
      <c r="CU233">
        <v>160</v>
      </c>
      <c r="CV233">
        <v>0</v>
      </c>
      <c r="CW233">
        <v>14</v>
      </c>
      <c r="CX233">
        <v>132</v>
      </c>
      <c r="CY233">
        <v>146</v>
      </c>
      <c r="DA233">
        <v>146</v>
      </c>
      <c r="DB233">
        <v>0</v>
      </c>
      <c r="DC233">
        <v>14</v>
      </c>
      <c r="DD233">
        <v>118</v>
      </c>
      <c r="DE233">
        <v>132</v>
      </c>
      <c r="DG233">
        <v>132</v>
      </c>
      <c r="DH233">
        <v>0</v>
      </c>
      <c r="DI233">
        <v>14</v>
      </c>
      <c r="DJ233">
        <v>104</v>
      </c>
      <c r="DK233">
        <v>118</v>
      </c>
      <c r="DM233">
        <v>118</v>
      </c>
      <c r="DN233">
        <v>0</v>
      </c>
      <c r="DO233">
        <v>10</v>
      </c>
      <c r="DP233">
        <v>94</v>
      </c>
      <c r="DQ233">
        <v>104</v>
      </c>
      <c r="DS233">
        <v>104</v>
      </c>
      <c r="DT233">
        <v>0</v>
      </c>
      <c r="DU233">
        <v>0</v>
      </c>
      <c r="DV233">
        <v>94</v>
      </c>
      <c r="DW233">
        <v>94</v>
      </c>
      <c r="DY233">
        <v>94</v>
      </c>
      <c r="DZ233">
        <v>0</v>
      </c>
      <c r="EA233">
        <v>0</v>
      </c>
      <c r="EB233">
        <v>94</v>
      </c>
      <c r="EC233">
        <v>94</v>
      </c>
      <c r="EE233">
        <v>94</v>
      </c>
      <c r="EF233">
        <v>0</v>
      </c>
      <c r="EG233">
        <v>0</v>
      </c>
      <c r="EH233">
        <v>94</v>
      </c>
      <c r="EI233">
        <v>94</v>
      </c>
      <c r="EK233">
        <v>94</v>
      </c>
      <c r="EL233">
        <v>0</v>
      </c>
      <c r="EM233">
        <v>0</v>
      </c>
      <c r="EN233">
        <v>94</v>
      </c>
      <c r="EO233">
        <v>94</v>
      </c>
      <c r="EQ233">
        <v>94</v>
      </c>
      <c r="ER233">
        <v>0</v>
      </c>
      <c r="ES233">
        <v>14</v>
      </c>
      <c r="ET233">
        <v>80</v>
      </c>
      <c r="EU233">
        <v>94</v>
      </c>
      <c r="EW233">
        <v>94</v>
      </c>
      <c r="EX233">
        <v>0</v>
      </c>
      <c r="EY233">
        <v>14</v>
      </c>
      <c r="EZ233">
        <v>66</v>
      </c>
      <c r="FA233">
        <v>80</v>
      </c>
      <c r="FC233">
        <v>80</v>
      </c>
      <c r="FD233">
        <v>0</v>
      </c>
      <c r="FE233">
        <v>14</v>
      </c>
      <c r="FF233">
        <v>52</v>
      </c>
      <c r="FG233">
        <v>66</v>
      </c>
      <c r="FI233">
        <v>66</v>
      </c>
      <c r="FJ233">
        <v>0</v>
      </c>
      <c r="FK233">
        <v>14</v>
      </c>
      <c r="FL233">
        <v>38</v>
      </c>
      <c r="FM233">
        <v>52</v>
      </c>
      <c r="FO233">
        <v>52</v>
      </c>
      <c r="FP233">
        <v>0</v>
      </c>
      <c r="FQ233">
        <v>14</v>
      </c>
      <c r="FR233">
        <v>24</v>
      </c>
      <c r="FS233">
        <v>38</v>
      </c>
      <c r="FU233">
        <v>38</v>
      </c>
      <c r="FV233">
        <v>0</v>
      </c>
      <c r="FW233">
        <v>14</v>
      </c>
      <c r="FX233">
        <v>210</v>
      </c>
      <c r="FY233">
        <v>224</v>
      </c>
      <c r="FZ233">
        <v>200</v>
      </c>
      <c r="GA233">
        <v>24</v>
      </c>
      <c r="GB233">
        <v>0</v>
      </c>
      <c r="GC233">
        <v>14</v>
      </c>
      <c r="GD233">
        <v>196</v>
      </c>
      <c r="GE233">
        <v>210</v>
      </c>
      <c r="GG233">
        <v>210</v>
      </c>
      <c r="GH233">
        <v>0</v>
      </c>
      <c r="GI233">
        <v>14</v>
      </c>
      <c r="GJ233">
        <v>182</v>
      </c>
      <c r="GK233">
        <v>196</v>
      </c>
      <c r="GM233">
        <v>196</v>
      </c>
      <c r="GN233">
        <v>0</v>
      </c>
      <c r="GO233">
        <v>14</v>
      </c>
      <c r="GP233">
        <v>168</v>
      </c>
      <c r="GQ233">
        <v>182</v>
      </c>
      <c r="GS233">
        <v>182</v>
      </c>
      <c r="GT233">
        <v>0</v>
      </c>
      <c r="GU233">
        <v>14</v>
      </c>
      <c r="GV233">
        <v>154</v>
      </c>
      <c r="GW233">
        <v>168</v>
      </c>
      <c r="GY233">
        <v>168</v>
      </c>
      <c r="GZ233">
        <v>0</v>
      </c>
      <c r="HA233">
        <v>14</v>
      </c>
      <c r="HB233">
        <v>140</v>
      </c>
      <c r="HC233">
        <v>154</v>
      </c>
      <c r="HE233">
        <v>154</v>
      </c>
      <c r="HF233">
        <v>0</v>
      </c>
      <c r="HG233">
        <v>14</v>
      </c>
      <c r="HH233">
        <v>126</v>
      </c>
      <c r="HI233">
        <v>140</v>
      </c>
      <c r="HK233">
        <v>140</v>
      </c>
      <c r="HL233">
        <v>0</v>
      </c>
      <c r="HM233">
        <v>14</v>
      </c>
      <c r="HN233">
        <v>112</v>
      </c>
      <c r="HO233">
        <v>126</v>
      </c>
      <c r="HQ233">
        <v>126</v>
      </c>
      <c r="HR233">
        <v>0</v>
      </c>
      <c r="HS233">
        <v>14</v>
      </c>
      <c r="HT233">
        <v>98</v>
      </c>
      <c r="HU233">
        <v>112</v>
      </c>
      <c r="HW233">
        <v>112</v>
      </c>
      <c r="HX233">
        <v>0</v>
      </c>
      <c r="HY233">
        <v>14</v>
      </c>
      <c r="HZ233">
        <v>84</v>
      </c>
      <c r="IA233">
        <v>98</v>
      </c>
      <c r="IC233">
        <v>98</v>
      </c>
      <c r="ID233">
        <v>0</v>
      </c>
      <c r="IE233">
        <v>14</v>
      </c>
      <c r="IF233">
        <v>70</v>
      </c>
      <c r="IG233">
        <v>84</v>
      </c>
      <c r="II233">
        <v>84</v>
      </c>
      <c r="IJ233">
        <v>0</v>
      </c>
      <c r="IK233">
        <v>14</v>
      </c>
      <c r="IL233">
        <v>56</v>
      </c>
      <c r="IM233">
        <v>70</v>
      </c>
      <c r="IO233">
        <v>70</v>
      </c>
      <c r="IP233">
        <v>0</v>
      </c>
      <c r="IQ233">
        <v>14</v>
      </c>
      <c r="IR233">
        <v>42</v>
      </c>
      <c r="IS233">
        <v>56</v>
      </c>
      <c r="IU233">
        <v>56</v>
      </c>
      <c r="IV233">
        <v>0</v>
      </c>
      <c r="IW233">
        <v>14</v>
      </c>
      <c r="IX233">
        <v>28</v>
      </c>
      <c r="IY233">
        <v>42</v>
      </c>
      <c r="JA233">
        <v>42</v>
      </c>
      <c r="JB233">
        <v>0</v>
      </c>
      <c r="JC233">
        <v>14</v>
      </c>
      <c r="JD233">
        <v>14</v>
      </c>
      <c r="JE233">
        <v>28</v>
      </c>
      <c r="JG233">
        <v>28</v>
      </c>
      <c r="JH233">
        <v>0</v>
      </c>
      <c r="JI233">
        <v>14</v>
      </c>
      <c r="JJ233">
        <v>0</v>
      </c>
      <c r="JK233">
        <v>14</v>
      </c>
      <c r="JM233">
        <v>14</v>
      </c>
      <c r="JN233">
        <v>0</v>
      </c>
      <c r="JO233">
        <v>14</v>
      </c>
      <c r="JP233">
        <v>206</v>
      </c>
      <c r="JQ233">
        <v>220</v>
      </c>
      <c r="JR233">
        <v>220</v>
      </c>
      <c r="JS233">
        <v>0</v>
      </c>
      <c r="JT233">
        <v>0</v>
      </c>
      <c r="JU233">
        <v>14</v>
      </c>
      <c r="JV233">
        <v>238</v>
      </c>
      <c r="JW233">
        <v>252</v>
      </c>
      <c r="JY233">
        <v>252</v>
      </c>
      <c r="JZ233">
        <v>0</v>
      </c>
      <c r="KA233">
        <v>14</v>
      </c>
      <c r="KB233">
        <v>224</v>
      </c>
      <c r="KC233">
        <v>238</v>
      </c>
      <c r="KE233">
        <v>238</v>
      </c>
      <c r="KF233">
        <v>0</v>
      </c>
      <c r="KG233">
        <v>14</v>
      </c>
      <c r="KH233">
        <v>210</v>
      </c>
      <c r="KI233">
        <v>224</v>
      </c>
      <c r="KK233">
        <v>224</v>
      </c>
      <c r="KL233">
        <v>0</v>
      </c>
      <c r="KM233">
        <v>14</v>
      </c>
      <c r="KN233">
        <v>196</v>
      </c>
      <c r="KO233">
        <v>210</v>
      </c>
      <c r="KP233">
        <v>0</v>
      </c>
      <c r="KQ233">
        <v>210</v>
      </c>
      <c r="KR233">
        <v>0</v>
      </c>
      <c r="KS233">
        <v>14</v>
      </c>
      <c r="KT233">
        <v>182</v>
      </c>
      <c r="KU233">
        <v>196</v>
      </c>
      <c r="KV233">
        <v>0</v>
      </c>
      <c r="KW233">
        <v>196</v>
      </c>
      <c r="KX233">
        <v>0</v>
      </c>
      <c r="KY233">
        <v>14</v>
      </c>
      <c r="KZ233">
        <v>168</v>
      </c>
      <c r="LA233">
        <v>182</v>
      </c>
      <c r="LB233">
        <v>0</v>
      </c>
      <c r="LC233">
        <v>182</v>
      </c>
      <c r="LD233">
        <v>0</v>
      </c>
      <c r="LE233">
        <v>14</v>
      </c>
      <c r="LF233">
        <v>154</v>
      </c>
      <c r="LG233">
        <v>168</v>
      </c>
      <c r="LH233">
        <v>0</v>
      </c>
      <c r="LI233">
        <v>168</v>
      </c>
      <c r="LJ233">
        <v>0</v>
      </c>
      <c r="LK233">
        <v>14</v>
      </c>
      <c r="LL233">
        <v>140</v>
      </c>
      <c r="LM233">
        <v>154</v>
      </c>
      <c r="LN233">
        <v>0</v>
      </c>
      <c r="LO233">
        <v>154</v>
      </c>
    </row>
    <row r="234" spans="1:327" hidden="1" x14ac:dyDescent="0.25">
      <c r="A234">
        <v>1</v>
      </c>
      <c r="B234">
        <v>748</v>
      </c>
      <c r="C234" t="s">
        <v>720</v>
      </c>
      <c r="D234" t="s">
        <v>721</v>
      </c>
      <c r="E234" t="e">
        <v>#REF!</v>
      </c>
      <c r="G234" t="s">
        <v>618</v>
      </c>
      <c r="I234" t="s">
        <v>108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</row>
    <row r="235" spans="1:327" hidden="1" x14ac:dyDescent="0.25">
      <c r="A235">
        <v>1</v>
      </c>
      <c r="B235">
        <v>749</v>
      </c>
      <c r="C235" t="s">
        <v>722</v>
      </c>
      <c r="D235" t="s">
        <v>723</v>
      </c>
      <c r="E235" t="e">
        <v>#REF!</v>
      </c>
      <c r="G235" t="s">
        <v>618</v>
      </c>
      <c r="I235" t="s">
        <v>108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</row>
    <row r="236" spans="1:327" hidden="1" x14ac:dyDescent="0.25">
      <c r="A236">
        <v>1</v>
      </c>
      <c r="B236">
        <v>750</v>
      </c>
      <c r="C236" t="s">
        <v>724</v>
      </c>
      <c r="D236" t="s">
        <v>725</v>
      </c>
      <c r="E236" t="e">
        <v>#REF!</v>
      </c>
      <c r="G236" t="s">
        <v>618</v>
      </c>
      <c r="I236" t="s">
        <v>108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</row>
    <row r="237" spans="1:327" hidden="1" x14ac:dyDescent="0.25">
      <c r="A237">
        <v>1</v>
      </c>
      <c r="B237">
        <v>751</v>
      </c>
      <c r="C237" t="s">
        <v>726</v>
      </c>
      <c r="D237" t="s">
        <v>727</v>
      </c>
      <c r="E237" t="e">
        <v>#REF!</v>
      </c>
      <c r="G237" t="s">
        <v>618</v>
      </c>
      <c r="I237" t="s">
        <v>64</v>
      </c>
      <c r="J237">
        <v>0</v>
      </c>
      <c r="K237">
        <v>14</v>
      </c>
      <c r="L237">
        <v>132</v>
      </c>
      <c r="M237">
        <v>146</v>
      </c>
      <c r="O237">
        <v>146</v>
      </c>
      <c r="P237">
        <v>0</v>
      </c>
      <c r="Q237">
        <v>14</v>
      </c>
      <c r="R237">
        <v>118</v>
      </c>
      <c r="S237">
        <v>132</v>
      </c>
      <c r="U237">
        <v>132</v>
      </c>
      <c r="V237">
        <v>0</v>
      </c>
      <c r="W237">
        <v>14</v>
      </c>
      <c r="X237">
        <v>104</v>
      </c>
      <c r="Y237">
        <v>118</v>
      </c>
      <c r="AA237">
        <v>118</v>
      </c>
      <c r="AB237">
        <v>0</v>
      </c>
      <c r="AC237">
        <v>14</v>
      </c>
      <c r="AD237">
        <v>90</v>
      </c>
      <c r="AE237">
        <v>104</v>
      </c>
      <c r="AG237">
        <v>104</v>
      </c>
      <c r="AH237">
        <v>0</v>
      </c>
      <c r="AI237">
        <v>10</v>
      </c>
      <c r="AJ237">
        <v>80</v>
      </c>
      <c r="AK237">
        <v>90</v>
      </c>
      <c r="AM237">
        <v>90</v>
      </c>
      <c r="AN237">
        <v>0</v>
      </c>
      <c r="AO237">
        <v>14</v>
      </c>
      <c r="AP237">
        <v>66</v>
      </c>
      <c r="AQ237">
        <v>80</v>
      </c>
      <c r="AS237">
        <v>80</v>
      </c>
      <c r="AT237">
        <v>0</v>
      </c>
      <c r="AU237">
        <v>10</v>
      </c>
      <c r="AV237">
        <v>56</v>
      </c>
      <c r="AW237">
        <v>66</v>
      </c>
      <c r="AY237">
        <v>66</v>
      </c>
      <c r="AZ237">
        <v>0</v>
      </c>
      <c r="BA237">
        <v>14</v>
      </c>
      <c r="BB237">
        <v>42</v>
      </c>
      <c r="BC237">
        <v>56</v>
      </c>
      <c r="BE237">
        <v>56</v>
      </c>
      <c r="BF237">
        <v>0</v>
      </c>
      <c r="BG237">
        <v>14</v>
      </c>
      <c r="BH237">
        <v>28</v>
      </c>
      <c r="BI237">
        <v>42</v>
      </c>
      <c r="BK237">
        <v>42</v>
      </c>
      <c r="BL237">
        <v>0</v>
      </c>
      <c r="BM237">
        <v>14</v>
      </c>
      <c r="BN237">
        <v>14</v>
      </c>
      <c r="BO237">
        <v>28</v>
      </c>
      <c r="BQ237">
        <v>28</v>
      </c>
      <c r="BR237">
        <v>0</v>
      </c>
      <c r="BS237">
        <v>14</v>
      </c>
      <c r="BT237">
        <v>0</v>
      </c>
      <c r="BU237">
        <v>14</v>
      </c>
      <c r="BW237">
        <v>14</v>
      </c>
      <c r="BX237">
        <v>0</v>
      </c>
      <c r="BY237">
        <v>14</v>
      </c>
      <c r="BZ237">
        <v>94</v>
      </c>
      <c r="CA237">
        <v>108</v>
      </c>
      <c r="CB237">
        <v>108</v>
      </c>
      <c r="CC237">
        <v>0</v>
      </c>
      <c r="CD237">
        <v>0</v>
      </c>
      <c r="CE237">
        <v>14</v>
      </c>
      <c r="CF237">
        <v>80</v>
      </c>
      <c r="CG237">
        <v>94</v>
      </c>
      <c r="CI237">
        <v>94</v>
      </c>
      <c r="CJ237">
        <v>0</v>
      </c>
      <c r="CK237">
        <v>14</v>
      </c>
      <c r="CL237">
        <v>66</v>
      </c>
      <c r="CM237">
        <v>80</v>
      </c>
      <c r="CO237">
        <v>80</v>
      </c>
      <c r="CP237">
        <v>0</v>
      </c>
      <c r="CQ237">
        <v>14</v>
      </c>
      <c r="CR237">
        <v>52</v>
      </c>
      <c r="CS237">
        <v>66</v>
      </c>
      <c r="CU237">
        <v>66</v>
      </c>
      <c r="CV237">
        <v>0</v>
      </c>
      <c r="CW237">
        <v>14</v>
      </c>
      <c r="CX237">
        <v>38</v>
      </c>
      <c r="CY237">
        <v>52</v>
      </c>
      <c r="DA237">
        <v>52</v>
      </c>
      <c r="DB237">
        <v>0</v>
      </c>
      <c r="DC237">
        <v>14</v>
      </c>
      <c r="DD237">
        <v>24</v>
      </c>
      <c r="DE237">
        <v>38</v>
      </c>
      <c r="DG237">
        <v>38</v>
      </c>
      <c r="DH237">
        <v>0</v>
      </c>
      <c r="DI237">
        <v>14</v>
      </c>
      <c r="DJ237">
        <v>10</v>
      </c>
      <c r="DK237">
        <v>24</v>
      </c>
      <c r="DM237">
        <v>24</v>
      </c>
      <c r="DN237">
        <v>0</v>
      </c>
      <c r="DO237">
        <v>10</v>
      </c>
      <c r="DP237">
        <v>0</v>
      </c>
      <c r="DQ237">
        <v>10</v>
      </c>
      <c r="DS237">
        <v>10</v>
      </c>
      <c r="DT237">
        <v>0</v>
      </c>
      <c r="DU237">
        <v>0</v>
      </c>
      <c r="DV237">
        <v>0</v>
      </c>
      <c r="DW237">
        <v>0</v>
      </c>
      <c r="DY237">
        <v>0</v>
      </c>
      <c r="DZ237">
        <v>0</v>
      </c>
      <c r="EA237">
        <v>0</v>
      </c>
      <c r="EB237">
        <v>154</v>
      </c>
      <c r="EC237">
        <v>154</v>
      </c>
      <c r="ED237">
        <v>154</v>
      </c>
      <c r="EE237">
        <v>0</v>
      </c>
      <c r="EF237">
        <v>0</v>
      </c>
      <c r="EG237">
        <v>0</v>
      </c>
      <c r="EH237">
        <v>154</v>
      </c>
      <c r="EI237">
        <v>154</v>
      </c>
      <c r="EK237">
        <v>154</v>
      </c>
      <c r="EL237">
        <v>0</v>
      </c>
      <c r="EM237">
        <v>0</v>
      </c>
      <c r="EN237">
        <v>154</v>
      </c>
      <c r="EO237">
        <v>154</v>
      </c>
      <c r="EQ237">
        <v>154</v>
      </c>
      <c r="ER237">
        <v>0</v>
      </c>
      <c r="ES237">
        <v>14</v>
      </c>
      <c r="ET237">
        <v>140</v>
      </c>
      <c r="EU237">
        <v>154</v>
      </c>
      <c r="EW237">
        <v>154</v>
      </c>
      <c r="EX237">
        <v>0</v>
      </c>
      <c r="EY237">
        <v>14</v>
      </c>
      <c r="EZ237">
        <v>126</v>
      </c>
      <c r="FA237">
        <v>140</v>
      </c>
      <c r="FC237">
        <v>140</v>
      </c>
      <c r="FD237">
        <v>0</v>
      </c>
      <c r="FE237">
        <v>14</v>
      </c>
      <c r="FF237">
        <v>112</v>
      </c>
      <c r="FG237">
        <v>126</v>
      </c>
      <c r="FI237">
        <v>126</v>
      </c>
      <c r="FJ237">
        <v>0</v>
      </c>
      <c r="FK237">
        <v>14</v>
      </c>
      <c r="FL237">
        <v>98</v>
      </c>
      <c r="FM237">
        <v>112</v>
      </c>
      <c r="FO237">
        <v>112</v>
      </c>
      <c r="FP237">
        <v>0</v>
      </c>
      <c r="FQ237">
        <v>14</v>
      </c>
      <c r="FR237">
        <v>84</v>
      </c>
      <c r="FS237">
        <v>98</v>
      </c>
      <c r="FU237">
        <v>98</v>
      </c>
      <c r="FV237">
        <v>0</v>
      </c>
      <c r="FW237">
        <v>14</v>
      </c>
      <c r="FX237">
        <v>70</v>
      </c>
      <c r="FY237">
        <v>84</v>
      </c>
      <c r="GA237">
        <v>84</v>
      </c>
      <c r="GB237">
        <v>0</v>
      </c>
      <c r="GC237">
        <v>14</v>
      </c>
      <c r="GD237">
        <v>56</v>
      </c>
      <c r="GE237">
        <v>70</v>
      </c>
      <c r="GG237">
        <v>70</v>
      </c>
      <c r="GH237">
        <v>0</v>
      </c>
      <c r="GI237">
        <v>14</v>
      </c>
      <c r="GJ237">
        <v>42</v>
      </c>
      <c r="GK237">
        <v>56</v>
      </c>
      <c r="GM237">
        <v>56</v>
      </c>
      <c r="GN237">
        <v>0</v>
      </c>
      <c r="GO237">
        <v>14</v>
      </c>
      <c r="GP237">
        <v>28</v>
      </c>
      <c r="GQ237">
        <v>42</v>
      </c>
      <c r="GS237">
        <v>42</v>
      </c>
      <c r="GT237">
        <v>0</v>
      </c>
      <c r="GU237">
        <v>14</v>
      </c>
      <c r="GV237">
        <v>14</v>
      </c>
      <c r="GW237">
        <v>28</v>
      </c>
      <c r="GY237">
        <v>28</v>
      </c>
      <c r="GZ237">
        <v>0</v>
      </c>
      <c r="HA237">
        <v>14</v>
      </c>
      <c r="HB237">
        <v>0</v>
      </c>
      <c r="HC237">
        <v>14</v>
      </c>
      <c r="HE237">
        <v>14</v>
      </c>
      <c r="HF237">
        <v>0</v>
      </c>
      <c r="HG237">
        <v>14</v>
      </c>
      <c r="HH237">
        <v>0</v>
      </c>
      <c r="HI237">
        <v>14</v>
      </c>
      <c r="HJ237">
        <v>14</v>
      </c>
      <c r="HK237">
        <v>0</v>
      </c>
      <c r="HL237">
        <v>0</v>
      </c>
      <c r="HM237">
        <v>14</v>
      </c>
      <c r="HN237">
        <v>0</v>
      </c>
      <c r="HO237">
        <v>14</v>
      </c>
      <c r="HP237">
        <v>14</v>
      </c>
      <c r="HQ237">
        <v>0</v>
      </c>
      <c r="HR237">
        <v>0</v>
      </c>
      <c r="HS237">
        <v>14</v>
      </c>
      <c r="HT237">
        <v>294</v>
      </c>
      <c r="HU237">
        <v>308</v>
      </c>
      <c r="HV237">
        <v>189</v>
      </c>
      <c r="HW237">
        <v>0</v>
      </c>
      <c r="HX237">
        <v>0</v>
      </c>
      <c r="HY237">
        <v>14</v>
      </c>
      <c r="HZ237">
        <v>280</v>
      </c>
      <c r="IA237">
        <v>294</v>
      </c>
      <c r="IC237">
        <v>294</v>
      </c>
      <c r="ID237">
        <v>0</v>
      </c>
      <c r="IE237">
        <v>14</v>
      </c>
      <c r="IF237">
        <v>266</v>
      </c>
      <c r="IG237">
        <v>280</v>
      </c>
      <c r="II237">
        <v>280</v>
      </c>
      <c r="IJ237">
        <v>0</v>
      </c>
      <c r="IK237">
        <v>14</v>
      </c>
      <c r="IL237">
        <v>252</v>
      </c>
      <c r="IM237">
        <v>266</v>
      </c>
      <c r="IO237">
        <v>266</v>
      </c>
      <c r="IP237">
        <v>0</v>
      </c>
      <c r="IQ237">
        <v>14</v>
      </c>
      <c r="IR237">
        <v>238</v>
      </c>
      <c r="IS237">
        <v>252</v>
      </c>
      <c r="IU237">
        <v>252</v>
      </c>
      <c r="IV237">
        <v>0</v>
      </c>
      <c r="IW237">
        <v>14</v>
      </c>
      <c r="IX237">
        <v>224</v>
      </c>
      <c r="IY237">
        <v>238</v>
      </c>
      <c r="JA237">
        <v>238</v>
      </c>
      <c r="JB237">
        <v>0</v>
      </c>
      <c r="JC237">
        <v>14</v>
      </c>
      <c r="JD237">
        <v>210</v>
      </c>
      <c r="JE237">
        <v>224</v>
      </c>
      <c r="JG237">
        <v>224</v>
      </c>
      <c r="JH237">
        <v>0</v>
      </c>
      <c r="JI237">
        <v>14</v>
      </c>
      <c r="JJ237">
        <v>196</v>
      </c>
      <c r="JK237">
        <v>210</v>
      </c>
      <c r="JM237">
        <v>210</v>
      </c>
      <c r="JN237">
        <v>0</v>
      </c>
      <c r="JO237">
        <v>14</v>
      </c>
      <c r="JP237">
        <v>182</v>
      </c>
      <c r="JQ237">
        <v>196</v>
      </c>
      <c r="JS237">
        <v>196</v>
      </c>
      <c r="JT237">
        <v>0</v>
      </c>
      <c r="JU237">
        <v>14</v>
      </c>
      <c r="JV237">
        <v>168</v>
      </c>
      <c r="JW237">
        <v>182</v>
      </c>
      <c r="JY237">
        <v>182</v>
      </c>
      <c r="JZ237">
        <v>0</v>
      </c>
      <c r="KA237">
        <v>14</v>
      </c>
      <c r="KB237">
        <v>154</v>
      </c>
      <c r="KC237">
        <v>168</v>
      </c>
      <c r="KE237">
        <v>168</v>
      </c>
      <c r="KF237">
        <v>0</v>
      </c>
      <c r="KG237">
        <v>14</v>
      </c>
      <c r="KH237">
        <v>140</v>
      </c>
      <c r="KI237">
        <v>154</v>
      </c>
      <c r="KK237">
        <v>154</v>
      </c>
      <c r="KL237">
        <v>0</v>
      </c>
      <c r="KM237">
        <v>14</v>
      </c>
      <c r="KN237">
        <v>126</v>
      </c>
      <c r="KO237">
        <v>140</v>
      </c>
      <c r="KP237">
        <v>0</v>
      </c>
      <c r="KQ237">
        <v>140</v>
      </c>
      <c r="KR237">
        <v>0</v>
      </c>
      <c r="KS237">
        <v>14</v>
      </c>
      <c r="KT237">
        <v>112</v>
      </c>
      <c r="KU237">
        <v>126</v>
      </c>
      <c r="KV237">
        <v>0</v>
      </c>
      <c r="KW237">
        <v>126</v>
      </c>
      <c r="KX237">
        <v>0</v>
      </c>
      <c r="KY237">
        <v>14</v>
      </c>
      <c r="KZ237">
        <v>98</v>
      </c>
      <c r="LA237">
        <v>112</v>
      </c>
      <c r="LB237">
        <v>0</v>
      </c>
      <c r="LC237">
        <v>112</v>
      </c>
      <c r="LD237">
        <v>0</v>
      </c>
      <c r="LE237">
        <v>14</v>
      </c>
      <c r="LF237">
        <v>84</v>
      </c>
      <c r="LG237">
        <v>98</v>
      </c>
      <c r="LH237">
        <v>0</v>
      </c>
      <c r="LI237">
        <v>98</v>
      </c>
      <c r="LJ237">
        <v>0</v>
      </c>
      <c r="LK237">
        <v>14</v>
      </c>
      <c r="LL237">
        <v>70</v>
      </c>
      <c r="LM237">
        <v>84</v>
      </c>
      <c r="LN237">
        <v>0</v>
      </c>
      <c r="LO237">
        <v>84</v>
      </c>
    </row>
    <row r="238" spans="1:327" hidden="1" x14ac:dyDescent="0.25">
      <c r="A238">
        <v>1</v>
      </c>
      <c r="B238">
        <v>752</v>
      </c>
      <c r="C238" t="s">
        <v>728</v>
      </c>
      <c r="D238" t="s">
        <v>729</v>
      </c>
      <c r="E238" t="e">
        <v>#REF!</v>
      </c>
      <c r="G238" t="s">
        <v>730</v>
      </c>
      <c r="H238" t="s">
        <v>731</v>
      </c>
      <c r="I238" t="s">
        <v>112</v>
      </c>
      <c r="J238">
        <v>3.5</v>
      </c>
      <c r="K238">
        <v>14</v>
      </c>
      <c r="L238">
        <v>0</v>
      </c>
      <c r="M238">
        <v>17.5</v>
      </c>
      <c r="N238">
        <v>17.5</v>
      </c>
      <c r="O238">
        <v>0</v>
      </c>
      <c r="P238">
        <v>3.5</v>
      </c>
      <c r="Q238">
        <v>14</v>
      </c>
      <c r="R238">
        <v>17.5</v>
      </c>
      <c r="S238">
        <v>35</v>
      </c>
      <c r="T238">
        <v>35</v>
      </c>
      <c r="U238">
        <v>0</v>
      </c>
      <c r="V238">
        <v>3.5</v>
      </c>
      <c r="W238">
        <v>14</v>
      </c>
      <c r="X238">
        <v>0</v>
      </c>
      <c r="Y238">
        <v>17.5</v>
      </c>
      <c r="AA238">
        <v>17.5</v>
      </c>
      <c r="AB238">
        <v>3.5</v>
      </c>
      <c r="AC238">
        <v>14</v>
      </c>
      <c r="AD238">
        <v>36</v>
      </c>
      <c r="AE238">
        <v>53.5</v>
      </c>
      <c r="AF238">
        <v>53.5</v>
      </c>
      <c r="AG238">
        <v>0</v>
      </c>
      <c r="AH238">
        <v>3.5</v>
      </c>
      <c r="AI238">
        <v>10</v>
      </c>
      <c r="AJ238">
        <v>22.5</v>
      </c>
      <c r="AK238">
        <v>36</v>
      </c>
      <c r="AM238">
        <v>36</v>
      </c>
      <c r="AN238">
        <v>3.5</v>
      </c>
      <c r="AO238">
        <v>14</v>
      </c>
      <c r="AP238">
        <v>5</v>
      </c>
      <c r="AQ238">
        <v>22.5</v>
      </c>
      <c r="AS238">
        <v>22.5</v>
      </c>
      <c r="AT238">
        <v>5</v>
      </c>
      <c r="AU238">
        <v>0</v>
      </c>
      <c r="AV238">
        <v>0</v>
      </c>
      <c r="AW238">
        <v>5</v>
      </c>
      <c r="AY238">
        <v>5</v>
      </c>
      <c r="AZ238">
        <v>5</v>
      </c>
      <c r="BA238">
        <v>0</v>
      </c>
      <c r="BB238">
        <v>65</v>
      </c>
      <c r="BC238">
        <v>70</v>
      </c>
      <c r="BD238">
        <v>70</v>
      </c>
      <c r="BE238">
        <v>0</v>
      </c>
      <c r="BF238">
        <v>5</v>
      </c>
      <c r="BG238">
        <v>0</v>
      </c>
      <c r="BH238">
        <v>60</v>
      </c>
      <c r="BI238">
        <v>65</v>
      </c>
      <c r="BK238">
        <v>65</v>
      </c>
      <c r="BL238">
        <v>5</v>
      </c>
      <c r="BM238">
        <v>0</v>
      </c>
      <c r="BN238">
        <v>55</v>
      </c>
      <c r="BO238">
        <v>60</v>
      </c>
      <c r="BQ238">
        <v>60</v>
      </c>
      <c r="BR238">
        <v>5</v>
      </c>
      <c r="BS238">
        <v>0</v>
      </c>
      <c r="BT238">
        <v>50</v>
      </c>
      <c r="BU238">
        <v>55</v>
      </c>
      <c r="BW238">
        <v>55</v>
      </c>
      <c r="BX238">
        <v>5</v>
      </c>
      <c r="BY238">
        <v>0</v>
      </c>
      <c r="BZ238">
        <v>45</v>
      </c>
      <c r="CA238">
        <v>50</v>
      </c>
      <c r="CC238">
        <v>50</v>
      </c>
      <c r="CD238">
        <v>5</v>
      </c>
      <c r="CE238">
        <v>0</v>
      </c>
      <c r="CF238">
        <v>40</v>
      </c>
      <c r="CG238">
        <v>45</v>
      </c>
      <c r="CI238">
        <v>45</v>
      </c>
      <c r="CJ238">
        <v>5</v>
      </c>
      <c r="CK238">
        <v>0</v>
      </c>
      <c r="CL238">
        <v>35</v>
      </c>
      <c r="CM238">
        <v>40</v>
      </c>
      <c r="CO238">
        <v>40</v>
      </c>
      <c r="CP238">
        <v>5</v>
      </c>
      <c r="CQ238">
        <v>0</v>
      </c>
      <c r="CR238">
        <v>30</v>
      </c>
      <c r="CS238">
        <v>35</v>
      </c>
      <c r="CU238">
        <v>35</v>
      </c>
      <c r="CV238">
        <v>5</v>
      </c>
      <c r="CW238">
        <v>0</v>
      </c>
      <c r="CX238">
        <v>25</v>
      </c>
      <c r="CY238">
        <v>30</v>
      </c>
      <c r="DA238">
        <v>30</v>
      </c>
      <c r="DB238">
        <v>5</v>
      </c>
      <c r="DC238">
        <v>0</v>
      </c>
      <c r="DD238">
        <v>20</v>
      </c>
      <c r="DE238">
        <v>25</v>
      </c>
      <c r="DG238">
        <v>25</v>
      </c>
      <c r="DH238">
        <v>5</v>
      </c>
      <c r="DI238">
        <v>0</v>
      </c>
      <c r="DJ238">
        <v>15</v>
      </c>
      <c r="DK238">
        <v>20</v>
      </c>
      <c r="DM238">
        <v>20</v>
      </c>
      <c r="DN238">
        <v>5</v>
      </c>
      <c r="DO238">
        <v>0</v>
      </c>
      <c r="DP238">
        <v>10</v>
      </c>
      <c r="DQ238">
        <v>15</v>
      </c>
      <c r="DS238">
        <v>15</v>
      </c>
      <c r="DT238">
        <v>5</v>
      </c>
      <c r="DU238">
        <v>0</v>
      </c>
      <c r="DV238">
        <v>5</v>
      </c>
      <c r="DW238">
        <v>10</v>
      </c>
      <c r="DY238">
        <v>10</v>
      </c>
      <c r="DZ238">
        <v>5</v>
      </c>
      <c r="EA238">
        <v>0</v>
      </c>
      <c r="EB238">
        <v>0</v>
      </c>
      <c r="EC238">
        <v>5</v>
      </c>
      <c r="EE238">
        <v>5</v>
      </c>
      <c r="EF238">
        <v>0</v>
      </c>
      <c r="EG238">
        <v>0</v>
      </c>
      <c r="EH238">
        <v>0</v>
      </c>
      <c r="EI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</row>
    <row r="239" spans="1:327" hidden="1" x14ac:dyDescent="0.25">
      <c r="A239">
        <v>1</v>
      </c>
      <c r="B239">
        <v>753</v>
      </c>
      <c r="C239" t="s">
        <v>732</v>
      </c>
      <c r="D239" t="s">
        <v>733</v>
      </c>
      <c r="E239" t="e">
        <v>#REF!</v>
      </c>
      <c r="G239" t="s">
        <v>618</v>
      </c>
      <c r="H239" t="s">
        <v>734</v>
      </c>
      <c r="I239" t="s">
        <v>64</v>
      </c>
      <c r="J239">
        <v>0</v>
      </c>
      <c r="K239">
        <v>14</v>
      </c>
      <c r="L239">
        <v>66</v>
      </c>
      <c r="M239">
        <v>80</v>
      </c>
      <c r="N239">
        <v>80</v>
      </c>
      <c r="O239">
        <v>0</v>
      </c>
      <c r="P239">
        <v>0</v>
      </c>
      <c r="Q239">
        <v>14</v>
      </c>
      <c r="R239">
        <v>52</v>
      </c>
      <c r="S239">
        <v>66</v>
      </c>
      <c r="U239">
        <v>66</v>
      </c>
      <c r="V239">
        <v>0</v>
      </c>
      <c r="W239">
        <v>14</v>
      </c>
      <c r="X239">
        <v>38</v>
      </c>
      <c r="Y239">
        <v>52</v>
      </c>
      <c r="AA239">
        <v>52</v>
      </c>
      <c r="AB239">
        <v>0</v>
      </c>
      <c r="AC239">
        <v>14</v>
      </c>
      <c r="AD239">
        <v>24</v>
      </c>
      <c r="AE239">
        <v>38</v>
      </c>
      <c r="AG239">
        <v>38</v>
      </c>
      <c r="AH239">
        <v>0</v>
      </c>
      <c r="AI239">
        <v>10</v>
      </c>
      <c r="AJ239">
        <v>14</v>
      </c>
      <c r="AK239">
        <v>24</v>
      </c>
      <c r="AM239">
        <v>24</v>
      </c>
      <c r="AN239">
        <v>0</v>
      </c>
      <c r="AO239">
        <v>14</v>
      </c>
      <c r="AP239">
        <v>0</v>
      </c>
      <c r="AQ239">
        <v>14</v>
      </c>
      <c r="AS239">
        <v>14</v>
      </c>
      <c r="AT239">
        <v>0</v>
      </c>
      <c r="AU239">
        <v>10</v>
      </c>
      <c r="AV239">
        <v>28</v>
      </c>
      <c r="AW239">
        <v>38</v>
      </c>
      <c r="AX239">
        <v>38</v>
      </c>
      <c r="AY239">
        <v>0</v>
      </c>
      <c r="AZ239">
        <v>0</v>
      </c>
      <c r="BA239">
        <v>14</v>
      </c>
      <c r="BB239">
        <v>14</v>
      </c>
      <c r="BC239">
        <v>28</v>
      </c>
      <c r="BE239">
        <v>28</v>
      </c>
      <c r="BF239">
        <v>0</v>
      </c>
      <c r="BG239">
        <v>14</v>
      </c>
      <c r="BH239">
        <v>0</v>
      </c>
      <c r="BI239">
        <v>14</v>
      </c>
      <c r="BK239">
        <v>14</v>
      </c>
      <c r="BL239">
        <v>0</v>
      </c>
      <c r="BM239">
        <v>14</v>
      </c>
      <c r="BN239">
        <v>136</v>
      </c>
      <c r="BO239">
        <v>150</v>
      </c>
      <c r="BP239">
        <v>150</v>
      </c>
      <c r="BQ239">
        <v>0</v>
      </c>
      <c r="BR239">
        <v>0</v>
      </c>
      <c r="BS239">
        <v>14</v>
      </c>
      <c r="BT239">
        <v>122</v>
      </c>
      <c r="BU239">
        <v>136</v>
      </c>
      <c r="BW239">
        <v>136</v>
      </c>
      <c r="BX239">
        <v>0</v>
      </c>
      <c r="BY239">
        <v>14</v>
      </c>
      <c r="BZ239">
        <v>108</v>
      </c>
      <c r="CA239">
        <v>122</v>
      </c>
      <c r="CC239">
        <v>122</v>
      </c>
      <c r="CD239">
        <v>0</v>
      </c>
      <c r="CE239">
        <v>14</v>
      </c>
      <c r="CF239">
        <v>94</v>
      </c>
      <c r="CG239">
        <v>108</v>
      </c>
      <c r="CI239">
        <v>108</v>
      </c>
      <c r="CJ239">
        <v>0</v>
      </c>
      <c r="CK239">
        <v>14</v>
      </c>
      <c r="CL239">
        <v>80</v>
      </c>
      <c r="CM239">
        <v>94</v>
      </c>
      <c r="CO239">
        <v>94</v>
      </c>
      <c r="CP239">
        <v>0</v>
      </c>
      <c r="CQ239">
        <v>14</v>
      </c>
      <c r="CR239">
        <v>66</v>
      </c>
      <c r="CS239">
        <v>80</v>
      </c>
      <c r="CU239">
        <v>80</v>
      </c>
      <c r="CV239">
        <v>0</v>
      </c>
      <c r="CW239">
        <v>14</v>
      </c>
      <c r="CX239">
        <v>52</v>
      </c>
      <c r="CY239">
        <v>66</v>
      </c>
      <c r="DA239">
        <v>66</v>
      </c>
      <c r="DB239">
        <v>0</v>
      </c>
      <c r="DC239">
        <v>14</v>
      </c>
      <c r="DD239">
        <v>38</v>
      </c>
      <c r="DE239">
        <v>52</v>
      </c>
      <c r="DG239">
        <v>52</v>
      </c>
      <c r="DH239">
        <v>0</v>
      </c>
      <c r="DI239">
        <v>14</v>
      </c>
      <c r="DJ239">
        <v>24</v>
      </c>
      <c r="DK239">
        <v>38</v>
      </c>
      <c r="DM239">
        <v>38</v>
      </c>
      <c r="DN239">
        <v>0</v>
      </c>
      <c r="DO239">
        <v>10</v>
      </c>
      <c r="DP239">
        <v>14</v>
      </c>
      <c r="DQ239">
        <v>24</v>
      </c>
      <c r="DS239">
        <v>24</v>
      </c>
      <c r="DT239">
        <v>0</v>
      </c>
      <c r="DU239">
        <v>0</v>
      </c>
      <c r="DV239">
        <v>14</v>
      </c>
      <c r="DW239">
        <v>14</v>
      </c>
      <c r="DY239">
        <v>14</v>
      </c>
      <c r="DZ239">
        <v>0</v>
      </c>
      <c r="EA239">
        <v>0</v>
      </c>
      <c r="EB239">
        <v>14</v>
      </c>
      <c r="EC239">
        <v>14</v>
      </c>
      <c r="EE239">
        <v>14</v>
      </c>
      <c r="EF239">
        <v>0</v>
      </c>
      <c r="EG239">
        <v>0</v>
      </c>
      <c r="EH239">
        <v>14</v>
      </c>
      <c r="EI239">
        <v>14</v>
      </c>
      <c r="EK239">
        <v>14</v>
      </c>
      <c r="EL239">
        <v>0</v>
      </c>
      <c r="EM239">
        <v>0</v>
      </c>
      <c r="EN239">
        <v>14</v>
      </c>
      <c r="EO239">
        <v>14</v>
      </c>
      <c r="EQ239">
        <v>14</v>
      </c>
      <c r="ER239">
        <v>0</v>
      </c>
      <c r="ES239">
        <v>14</v>
      </c>
      <c r="ET239">
        <v>0</v>
      </c>
      <c r="EU239">
        <v>14</v>
      </c>
      <c r="EW239">
        <v>14</v>
      </c>
      <c r="EX239">
        <v>0</v>
      </c>
      <c r="EY239">
        <v>14</v>
      </c>
      <c r="EZ239">
        <v>28</v>
      </c>
      <c r="FA239">
        <v>42</v>
      </c>
      <c r="FB239">
        <v>42</v>
      </c>
      <c r="FC239">
        <v>0</v>
      </c>
      <c r="FD239">
        <v>0</v>
      </c>
      <c r="FE239">
        <v>14</v>
      </c>
      <c r="FF239">
        <v>14</v>
      </c>
      <c r="FG239">
        <v>28</v>
      </c>
      <c r="FI239">
        <v>28</v>
      </c>
      <c r="FJ239">
        <v>0</v>
      </c>
      <c r="FK239">
        <v>14</v>
      </c>
      <c r="FL239">
        <v>0</v>
      </c>
      <c r="FM239">
        <v>14</v>
      </c>
      <c r="FO239">
        <v>14</v>
      </c>
      <c r="FP239">
        <v>0</v>
      </c>
      <c r="FQ239">
        <v>14</v>
      </c>
      <c r="FR239">
        <v>0</v>
      </c>
      <c r="FS239">
        <v>14</v>
      </c>
      <c r="FT239">
        <v>14</v>
      </c>
      <c r="FU239">
        <v>0</v>
      </c>
      <c r="FV239">
        <v>0</v>
      </c>
      <c r="FW239">
        <v>14</v>
      </c>
      <c r="FX239">
        <v>70</v>
      </c>
      <c r="FY239">
        <v>84</v>
      </c>
      <c r="FZ239">
        <v>84</v>
      </c>
      <c r="GA239">
        <v>0</v>
      </c>
      <c r="GB239">
        <v>0</v>
      </c>
      <c r="GC239">
        <v>14</v>
      </c>
      <c r="GD239">
        <v>56</v>
      </c>
      <c r="GE239">
        <v>70</v>
      </c>
      <c r="GG239">
        <v>70</v>
      </c>
      <c r="GH239">
        <v>0</v>
      </c>
      <c r="GI239">
        <v>14</v>
      </c>
      <c r="GJ239">
        <v>42</v>
      </c>
      <c r="GK239">
        <v>56</v>
      </c>
      <c r="GM239">
        <v>56</v>
      </c>
      <c r="GN239">
        <v>0</v>
      </c>
      <c r="GO239">
        <v>14</v>
      </c>
      <c r="GP239">
        <v>28</v>
      </c>
      <c r="GQ239">
        <v>42</v>
      </c>
      <c r="GS239">
        <v>42</v>
      </c>
      <c r="GT239">
        <v>0</v>
      </c>
      <c r="GU239">
        <v>14</v>
      </c>
      <c r="GV239">
        <v>14</v>
      </c>
      <c r="GW239">
        <v>28</v>
      </c>
      <c r="GY239">
        <v>28</v>
      </c>
      <c r="GZ239">
        <v>0</v>
      </c>
      <c r="HA239">
        <v>14</v>
      </c>
      <c r="HB239">
        <v>0</v>
      </c>
      <c r="HC239">
        <v>14</v>
      </c>
      <c r="HE239">
        <v>14</v>
      </c>
      <c r="HF239">
        <v>0</v>
      </c>
      <c r="HG239">
        <v>14</v>
      </c>
      <c r="HH239">
        <v>14</v>
      </c>
      <c r="HI239">
        <v>28</v>
      </c>
      <c r="HJ239">
        <v>28</v>
      </c>
      <c r="HK239">
        <v>0</v>
      </c>
      <c r="HL239">
        <v>0</v>
      </c>
      <c r="HM239">
        <v>14</v>
      </c>
      <c r="HN239">
        <v>0</v>
      </c>
      <c r="HO239">
        <v>14</v>
      </c>
      <c r="HQ239">
        <v>14</v>
      </c>
      <c r="HR239">
        <v>0</v>
      </c>
      <c r="HS239">
        <v>14</v>
      </c>
      <c r="HT239">
        <v>42</v>
      </c>
      <c r="HU239">
        <v>56</v>
      </c>
      <c r="HV239">
        <v>56</v>
      </c>
      <c r="HW239">
        <v>0</v>
      </c>
      <c r="HX239">
        <v>0</v>
      </c>
      <c r="HY239">
        <v>14</v>
      </c>
      <c r="HZ239">
        <v>28</v>
      </c>
      <c r="IA239">
        <v>42</v>
      </c>
      <c r="IC239">
        <v>42</v>
      </c>
      <c r="ID239">
        <v>0</v>
      </c>
      <c r="IE239">
        <v>14</v>
      </c>
      <c r="IF239">
        <v>14</v>
      </c>
      <c r="IG239">
        <v>28</v>
      </c>
      <c r="II239">
        <v>28</v>
      </c>
      <c r="IJ239">
        <v>0</v>
      </c>
      <c r="IK239">
        <v>14</v>
      </c>
      <c r="IL239">
        <v>0</v>
      </c>
      <c r="IM239">
        <v>14</v>
      </c>
      <c r="IO239">
        <v>14</v>
      </c>
      <c r="IP239">
        <v>0</v>
      </c>
      <c r="IQ239">
        <v>14</v>
      </c>
      <c r="IR239">
        <v>84</v>
      </c>
      <c r="IS239">
        <v>98</v>
      </c>
      <c r="IT239">
        <v>98</v>
      </c>
      <c r="IU239">
        <v>0</v>
      </c>
      <c r="IV239">
        <v>0</v>
      </c>
      <c r="IW239">
        <v>14</v>
      </c>
      <c r="IX239">
        <v>70</v>
      </c>
      <c r="IY239">
        <v>84</v>
      </c>
      <c r="JA239">
        <v>84</v>
      </c>
      <c r="JB239">
        <v>0</v>
      </c>
      <c r="JC239">
        <v>14</v>
      </c>
      <c r="JD239">
        <v>56</v>
      </c>
      <c r="JE239">
        <v>70</v>
      </c>
      <c r="JG239">
        <v>70</v>
      </c>
      <c r="JH239">
        <v>0</v>
      </c>
      <c r="JI239">
        <v>14</v>
      </c>
      <c r="JJ239">
        <v>42</v>
      </c>
      <c r="JK239">
        <v>56</v>
      </c>
      <c r="JM239">
        <v>56</v>
      </c>
      <c r="JN239">
        <v>0</v>
      </c>
      <c r="JO239">
        <v>14</v>
      </c>
      <c r="JP239">
        <v>28</v>
      </c>
      <c r="JQ239">
        <v>42</v>
      </c>
      <c r="JS239">
        <v>42</v>
      </c>
      <c r="JT239">
        <v>0</v>
      </c>
      <c r="JU239">
        <v>14</v>
      </c>
      <c r="JV239">
        <v>14</v>
      </c>
      <c r="JW239">
        <v>28</v>
      </c>
      <c r="JY239">
        <v>28</v>
      </c>
      <c r="JZ239">
        <v>0</v>
      </c>
      <c r="KA239">
        <v>14</v>
      </c>
      <c r="KB239">
        <v>0</v>
      </c>
      <c r="KC239">
        <v>14</v>
      </c>
      <c r="KE239">
        <v>14</v>
      </c>
      <c r="KF239">
        <v>0</v>
      </c>
      <c r="KG239">
        <v>14</v>
      </c>
      <c r="KH239">
        <v>70</v>
      </c>
      <c r="KI239">
        <v>84</v>
      </c>
      <c r="KJ239">
        <v>84</v>
      </c>
      <c r="KK239">
        <v>0</v>
      </c>
      <c r="KL239">
        <v>0</v>
      </c>
      <c r="KM239">
        <v>14</v>
      </c>
      <c r="KN239">
        <v>56</v>
      </c>
      <c r="KO239">
        <v>70</v>
      </c>
      <c r="KP239">
        <v>0</v>
      </c>
      <c r="KQ239">
        <v>70</v>
      </c>
      <c r="KR239">
        <v>0</v>
      </c>
      <c r="KS239">
        <v>14</v>
      </c>
      <c r="KT239">
        <v>42</v>
      </c>
      <c r="KU239">
        <v>56</v>
      </c>
      <c r="KV239">
        <v>0</v>
      </c>
      <c r="KW239">
        <v>56</v>
      </c>
      <c r="KX239">
        <v>0</v>
      </c>
      <c r="KY239">
        <v>14</v>
      </c>
      <c r="KZ239">
        <v>28</v>
      </c>
      <c r="LA239">
        <v>42</v>
      </c>
      <c r="LB239">
        <v>0</v>
      </c>
      <c r="LC239">
        <v>42</v>
      </c>
      <c r="LD239">
        <v>0</v>
      </c>
      <c r="LE239">
        <v>14</v>
      </c>
      <c r="LF239">
        <v>14</v>
      </c>
      <c r="LG239">
        <v>28</v>
      </c>
      <c r="LH239">
        <v>0</v>
      </c>
      <c r="LI239">
        <v>28</v>
      </c>
      <c r="LJ239">
        <v>0</v>
      </c>
      <c r="LK239">
        <v>14</v>
      </c>
      <c r="LL239">
        <v>0</v>
      </c>
      <c r="LM239">
        <v>14</v>
      </c>
      <c r="LN239">
        <v>0</v>
      </c>
      <c r="LO239">
        <v>14</v>
      </c>
    </row>
    <row r="240" spans="1:327" hidden="1" x14ac:dyDescent="0.25">
      <c r="A240">
        <v>1</v>
      </c>
      <c r="B240">
        <v>754</v>
      </c>
      <c r="C240" t="s">
        <v>735</v>
      </c>
      <c r="D240" t="s">
        <v>736</v>
      </c>
      <c r="E240" t="e">
        <v>#REF!</v>
      </c>
      <c r="G240" t="s">
        <v>737</v>
      </c>
      <c r="I240" t="s">
        <v>64</v>
      </c>
      <c r="J240">
        <v>0</v>
      </c>
      <c r="K240">
        <v>14</v>
      </c>
      <c r="L240">
        <v>0</v>
      </c>
      <c r="M240">
        <v>14</v>
      </c>
      <c r="O240">
        <v>14</v>
      </c>
      <c r="P240">
        <v>0</v>
      </c>
      <c r="Q240">
        <v>14</v>
      </c>
      <c r="R240">
        <v>0</v>
      </c>
      <c r="S240">
        <v>14</v>
      </c>
      <c r="T240">
        <v>14</v>
      </c>
      <c r="U240">
        <v>0</v>
      </c>
      <c r="V240">
        <v>0</v>
      </c>
      <c r="W240">
        <v>14</v>
      </c>
      <c r="X240">
        <v>154</v>
      </c>
      <c r="Y240">
        <v>168</v>
      </c>
      <c r="Z240">
        <v>168</v>
      </c>
      <c r="AA240">
        <v>0</v>
      </c>
      <c r="AB240">
        <v>0</v>
      </c>
      <c r="AC240">
        <v>14</v>
      </c>
      <c r="AD240">
        <v>140</v>
      </c>
      <c r="AE240">
        <v>154</v>
      </c>
      <c r="AG240">
        <v>154</v>
      </c>
      <c r="AH240">
        <v>0</v>
      </c>
      <c r="AI240">
        <v>10</v>
      </c>
      <c r="AJ240">
        <v>130</v>
      </c>
      <c r="AK240">
        <v>140</v>
      </c>
      <c r="AM240">
        <v>140</v>
      </c>
      <c r="AN240">
        <v>0</v>
      </c>
      <c r="AO240">
        <v>14</v>
      </c>
      <c r="AP240">
        <v>116</v>
      </c>
      <c r="AQ240">
        <v>130</v>
      </c>
      <c r="AS240">
        <v>130</v>
      </c>
      <c r="AT240">
        <v>0</v>
      </c>
      <c r="AU240">
        <v>10</v>
      </c>
      <c r="AV240">
        <v>106</v>
      </c>
      <c r="AW240">
        <v>116</v>
      </c>
      <c r="AY240">
        <v>116</v>
      </c>
      <c r="AZ240">
        <v>0</v>
      </c>
      <c r="BA240">
        <v>14</v>
      </c>
      <c r="BB240">
        <v>92</v>
      </c>
      <c r="BC240">
        <v>106</v>
      </c>
      <c r="BE240">
        <v>106</v>
      </c>
      <c r="BF240">
        <v>0</v>
      </c>
      <c r="BG240">
        <v>14</v>
      </c>
      <c r="BH240">
        <v>78</v>
      </c>
      <c r="BI240">
        <v>92</v>
      </c>
      <c r="BK240">
        <v>92</v>
      </c>
      <c r="BL240">
        <v>0</v>
      </c>
      <c r="BM240">
        <v>14</v>
      </c>
      <c r="BN240">
        <v>164</v>
      </c>
      <c r="BO240">
        <v>178</v>
      </c>
      <c r="BP240">
        <v>100</v>
      </c>
      <c r="BQ240">
        <v>78</v>
      </c>
      <c r="BR240">
        <v>0</v>
      </c>
      <c r="BS240">
        <v>14</v>
      </c>
      <c r="BT240">
        <v>150</v>
      </c>
      <c r="BU240">
        <v>164</v>
      </c>
      <c r="BW240">
        <v>164</v>
      </c>
      <c r="BX240">
        <v>0</v>
      </c>
      <c r="BY240">
        <v>14</v>
      </c>
      <c r="BZ240">
        <v>136</v>
      </c>
      <c r="CA240">
        <v>150</v>
      </c>
      <c r="CC240">
        <v>150</v>
      </c>
      <c r="CD240">
        <v>0</v>
      </c>
      <c r="CE240">
        <v>14</v>
      </c>
      <c r="CF240">
        <v>122</v>
      </c>
      <c r="CG240">
        <v>136</v>
      </c>
      <c r="CI240">
        <v>136</v>
      </c>
      <c r="CJ240">
        <v>0</v>
      </c>
      <c r="CK240">
        <v>14</v>
      </c>
      <c r="CL240">
        <v>108</v>
      </c>
      <c r="CM240">
        <v>122</v>
      </c>
      <c r="CO240">
        <v>122</v>
      </c>
      <c r="CP240">
        <v>0</v>
      </c>
      <c r="CQ240">
        <v>14</v>
      </c>
      <c r="CR240">
        <v>94</v>
      </c>
      <c r="CS240">
        <v>108</v>
      </c>
      <c r="CU240">
        <v>108</v>
      </c>
      <c r="CV240">
        <v>0</v>
      </c>
      <c r="CW240">
        <v>14</v>
      </c>
      <c r="CX240">
        <v>80</v>
      </c>
      <c r="CY240">
        <v>94</v>
      </c>
      <c r="DA240">
        <v>94</v>
      </c>
      <c r="DB240">
        <v>0</v>
      </c>
      <c r="DC240">
        <v>14</v>
      </c>
      <c r="DD240">
        <v>66</v>
      </c>
      <c r="DE240">
        <v>80</v>
      </c>
      <c r="DG240">
        <v>80</v>
      </c>
      <c r="DH240">
        <v>0</v>
      </c>
      <c r="DI240">
        <v>14</v>
      </c>
      <c r="DJ240">
        <v>52</v>
      </c>
      <c r="DK240">
        <v>66</v>
      </c>
      <c r="DM240">
        <v>66</v>
      </c>
      <c r="DN240">
        <v>0</v>
      </c>
      <c r="DO240">
        <v>10</v>
      </c>
      <c r="DP240">
        <v>42</v>
      </c>
      <c r="DQ240">
        <v>52</v>
      </c>
      <c r="DS240">
        <v>52</v>
      </c>
      <c r="DT240">
        <v>0</v>
      </c>
      <c r="DU240">
        <v>0</v>
      </c>
      <c r="DV240">
        <v>42</v>
      </c>
      <c r="DW240">
        <v>42</v>
      </c>
      <c r="DY240">
        <v>42</v>
      </c>
      <c r="DZ240">
        <v>0</v>
      </c>
      <c r="EA240">
        <v>0</v>
      </c>
      <c r="EB240">
        <v>42</v>
      </c>
      <c r="EC240">
        <v>42</v>
      </c>
      <c r="EE240">
        <v>42</v>
      </c>
      <c r="EF240">
        <v>0</v>
      </c>
      <c r="EG240">
        <v>0</v>
      </c>
      <c r="EH240">
        <v>42</v>
      </c>
      <c r="EI240">
        <v>42</v>
      </c>
      <c r="EK240">
        <v>42</v>
      </c>
      <c r="EL240">
        <v>0</v>
      </c>
      <c r="EM240">
        <v>0</v>
      </c>
      <c r="EN240">
        <v>42</v>
      </c>
      <c r="EO240">
        <v>42</v>
      </c>
      <c r="EQ240">
        <v>42</v>
      </c>
      <c r="ER240">
        <v>0</v>
      </c>
      <c r="ES240">
        <v>14</v>
      </c>
      <c r="ET240">
        <v>28</v>
      </c>
      <c r="EU240">
        <v>42</v>
      </c>
      <c r="EW240">
        <v>42</v>
      </c>
      <c r="EX240">
        <v>0</v>
      </c>
      <c r="EY240">
        <v>14</v>
      </c>
      <c r="EZ240">
        <v>14</v>
      </c>
      <c r="FA240">
        <v>28</v>
      </c>
      <c r="FC240">
        <v>28</v>
      </c>
      <c r="FD240">
        <v>0</v>
      </c>
      <c r="FE240">
        <v>14</v>
      </c>
      <c r="FF240">
        <v>0</v>
      </c>
      <c r="FG240">
        <v>14</v>
      </c>
      <c r="FI240">
        <v>14</v>
      </c>
      <c r="FJ240">
        <v>0</v>
      </c>
      <c r="FK240">
        <v>14</v>
      </c>
      <c r="FL240">
        <v>28</v>
      </c>
      <c r="FM240">
        <v>42</v>
      </c>
      <c r="FN240">
        <v>42</v>
      </c>
      <c r="FO240">
        <v>0</v>
      </c>
      <c r="FP240">
        <v>0</v>
      </c>
      <c r="FQ240">
        <v>14</v>
      </c>
      <c r="FR240">
        <v>14</v>
      </c>
      <c r="FS240">
        <v>28</v>
      </c>
      <c r="FU240">
        <v>28</v>
      </c>
      <c r="FV240">
        <v>0</v>
      </c>
      <c r="FW240">
        <v>14</v>
      </c>
      <c r="FX240">
        <v>0</v>
      </c>
      <c r="FY240">
        <v>14</v>
      </c>
      <c r="GA240">
        <v>14</v>
      </c>
      <c r="GB240">
        <v>0</v>
      </c>
      <c r="GC240">
        <v>14</v>
      </c>
      <c r="GD240">
        <v>112</v>
      </c>
      <c r="GE240">
        <v>126</v>
      </c>
      <c r="GF240">
        <v>126</v>
      </c>
      <c r="GG240">
        <v>0</v>
      </c>
      <c r="GH240">
        <v>0</v>
      </c>
      <c r="GI240">
        <v>14</v>
      </c>
      <c r="GJ240">
        <v>98</v>
      </c>
      <c r="GK240">
        <v>112</v>
      </c>
      <c r="GM240">
        <v>112</v>
      </c>
      <c r="GN240">
        <v>0</v>
      </c>
      <c r="GO240">
        <v>14</v>
      </c>
      <c r="GP240">
        <v>84</v>
      </c>
      <c r="GQ240">
        <v>98</v>
      </c>
      <c r="GS240">
        <v>98</v>
      </c>
      <c r="GT240">
        <v>0</v>
      </c>
      <c r="GU240">
        <v>14</v>
      </c>
      <c r="GV240">
        <v>70</v>
      </c>
      <c r="GW240">
        <v>84</v>
      </c>
      <c r="GY240">
        <v>84</v>
      </c>
      <c r="GZ240">
        <v>0</v>
      </c>
      <c r="HA240">
        <v>14</v>
      </c>
      <c r="HB240">
        <v>56</v>
      </c>
      <c r="HC240">
        <v>70</v>
      </c>
      <c r="HE240">
        <v>70</v>
      </c>
      <c r="HF240">
        <v>0</v>
      </c>
      <c r="HG240">
        <v>14</v>
      </c>
      <c r="HH240">
        <v>42</v>
      </c>
      <c r="HI240">
        <v>56</v>
      </c>
      <c r="HK240">
        <v>56</v>
      </c>
      <c r="HL240">
        <v>0</v>
      </c>
      <c r="HM240">
        <v>14</v>
      </c>
      <c r="HN240">
        <v>28</v>
      </c>
      <c r="HO240">
        <v>42</v>
      </c>
      <c r="HQ240">
        <v>42</v>
      </c>
      <c r="HR240">
        <v>0</v>
      </c>
      <c r="HS240">
        <v>14</v>
      </c>
      <c r="HT240">
        <v>14</v>
      </c>
      <c r="HU240">
        <v>28</v>
      </c>
      <c r="HW240">
        <v>28</v>
      </c>
      <c r="HX240">
        <v>0</v>
      </c>
      <c r="HY240">
        <v>14</v>
      </c>
      <c r="HZ240">
        <v>0</v>
      </c>
      <c r="IA240">
        <v>14</v>
      </c>
      <c r="IC240">
        <v>14</v>
      </c>
      <c r="ID240">
        <v>0</v>
      </c>
      <c r="IE240">
        <v>14</v>
      </c>
      <c r="IF240">
        <v>70</v>
      </c>
      <c r="IG240">
        <v>84</v>
      </c>
      <c r="IH240">
        <v>84</v>
      </c>
      <c r="II240">
        <v>0</v>
      </c>
      <c r="IJ240">
        <v>0</v>
      </c>
      <c r="IK240">
        <v>14</v>
      </c>
      <c r="IL240">
        <v>56</v>
      </c>
      <c r="IM240">
        <v>70</v>
      </c>
      <c r="IO240">
        <v>70</v>
      </c>
      <c r="IP240">
        <v>0</v>
      </c>
      <c r="IQ240">
        <v>14</v>
      </c>
      <c r="IR240">
        <v>42</v>
      </c>
      <c r="IS240">
        <v>56</v>
      </c>
      <c r="IU240">
        <v>56</v>
      </c>
      <c r="IV240">
        <v>0</v>
      </c>
      <c r="IW240">
        <v>14</v>
      </c>
      <c r="IX240">
        <v>28</v>
      </c>
      <c r="IY240">
        <v>42</v>
      </c>
      <c r="JA240">
        <v>42</v>
      </c>
      <c r="JB240">
        <v>0</v>
      </c>
      <c r="JC240">
        <v>14</v>
      </c>
      <c r="JD240">
        <v>14</v>
      </c>
      <c r="JE240">
        <v>28</v>
      </c>
      <c r="JG240">
        <v>28</v>
      </c>
      <c r="JH240">
        <v>0</v>
      </c>
      <c r="JI240">
        <v>14</v>
      </c>
      <c r="JJ240">
        <v>0</v>
      </c>
      <c r="JK240">
        <v>14</v>
      </c>
      <c r="JM240">
        <v>14</v>
      </c>
      <c r="JN240">
        <v>0</v>
      </c>
      <c r="JO240">
        <v>14</v>
      </c>
      <c r="JP240">
        <v>56</v>
      </c>
      <c r="JQ240">
        <v>70</v>
      </c>
      <c r="JR240">
        <v>70</v>
      </c>
      <c r="JS240">
        <v>0</v>
      </c>
      <c r="JT240">
        <v>0</v>
      </c>
      <c r="JU240">
        <v>0</v>
      </c>
      <c r="JV240">
        <v>0</v>
      </c>
      <c r="JW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</row>
    <row r="241" spans="1:327" hidden="1" x14ac:dyDescent="0.25">
      <c r="A241">
        <v>1</v>
      </c>
      <c r="B241">
        <v>755</v>
      </c>
      <c r="C241" t="s">
        <v>738</v>
      </c>
      <c r="D241" t="s">
        <v>739</v>
      </c>
      <c r="E241" t="e">
        <v>#REF!</v>
      </c>
      <c r="H241" t="s">
        <v>740</v>
      </c>
      <c r="I241" t="s">
        <v>64</v>
      </c>
      <c r="J241">
        <v>0</v>
      </c>
      <c r="K241">
        <v>14</v>
      </c>
      <c r="L241">
        <v>236</v>
      </c>
      <c r="M241">
        <v>250</v>
      </c>
      <c r="N241">
        <v>60</v>
      </c>
      <c r="O241">
        <v>190</v>
      </c>
      <c r="P241">
        <v>0</v>
      </c>
      <c r="Q241">
        <v>14</v>
      </c>
      <c r="R241">
        <v>222</v>
      </c>
      <c r="S241">
        <v>236</v>
      </c>
      <c r="U241">
        <v>236</v>
      </c>
      <c r="V241">
        <v>0</v>
      </c>
      <c r="W241">
        <v>14</v>
      </c>
      <c r="X241">
        <v>208</v>
      </c>
      <c r="Y241">
        <v>222</v>
      </c>
      <c r="AA241">
        <v>222</v>
      </c>
      <c r="AB241">
        <v>0</v>
      </c>
      <c r="AC241">
        <v>14</v>
      </c>
      <c r="AD241">
        <v>194</v>
      </c>
      <c r="AE241">
        <v>208</v>
      </c>
      <c r="AG241">
        <v>208</v>
      </c>
      <c r="AH241">
        <v>0</v>
      </c>
      <c r="AI241">
        <v>10</v>
      </c>
      <c r="AJ241">
        <v>184</v>
      </c>
      <c r="AK241">
        <v>194</v>
      </c>
      <c r="AM241">
        <v>194</v>
      </c>
      <c r="AN241">
        <v>0</v>
      </c>
      <c r="AO241">
        <v>14</v>
      </c>
      <c r="AP241">
        <v>170</v>
      </c>
      <c r="AQ241">
        <v>184</v>
      </c>
      <c r="AS241">
        <v>184</v>
      </c>
      <c r="AT241">
        <v>0</v>
      </c>
      <c r="AU241">
        <v>10</v>
      </c>
      <c r="AV241">
        <v>160</v>
      </c>
      <c r="AW241">
        <v>170</v>
      </c>
      <c r="AY241">
        <v>170</v>
      </c>
      <c r="AZ241">
        <v>0</v>
      </c>
      <c r="BA241">
        <v>14</v>
      </c>
      <c r="BB241">
        <v>146</v>
      </c>
      <c r="BC241">
        <v>160</v>
      </c>
      <c r="BE241">
        <v>160</v>
      </c>
      <c r="BF241">
        <v>0</v>
      </c>
      <c r="BG241">
        <v>14</v>
      </c>
      <c r="BH241">
        <v>132</v>
      </c>
      <c r="BI241">
        <v>146</v>
      </c>
      <c r="BK241">
        <v>146</v>
      </c>
      <c r="BL241">
        <v>0</v>
      </c>
      <c r="BM241">
        <v>14</v>
      </c>
      <c r="BN241">
        <v>168</v>
      </c>
      <c r="BO241">
        <v>182</v>
      </c>
      <c r="BP241">
        <v>50</v>
      </c>
      <c r="BQ241">
        <v>132</v>
      </c>
      <c r="BR241">
        <v>0</v>
      </c>
      <c r="BS241">
        <v>14</v>
      </c>
      <c r="BT241">
        <v>154</v>
      </c>
      <c r="BU241">
        <v>168</v>
      </c>
      <c r="BW241">
        <v>168</v>
      </c>
      <c r="BX241">
        <v>0</v>
      </c>
      <c r="BY241">
        <v>14</v>
      </c>
      <c r="BZ241">
        <v>140</v>
      </c>
      <c r="CA241">
        <v>154</v>
      </c>
      <c r="CC241">
        <v>154</v>
      </c>
      <c r="CD241">
        <v>0</v>
      </c>
      <c r="CE241">
        <v>14</v>
      </c>
      <c r="CF241">
        <v>126</v>
      </c>
      <c r="CG241">
        <v>140</v>
      </c>
      <c r="CI241">
        <v>140</v>
      </c>
      <c r="CJ241">
        <v>0</v>
      </c>
      <c r="CK241">
        <v>14</v>
      </c>
      <c r="CL241">
        <v>112</v>
      </c>
      <c r="CM241">
        <v>126</v>
      </c>
      <c r="CO241">
        <v>126</v>
      </c>
      <c r="CP241">
        <v>0</v>
      </c>
      <c r="CQ241">
        <v>14</v>
      </c>
      <c r="CR241">
        <v>98</v>
      </c>
      <c r="CS241">
        <v>112</v>
      </c>
      <c r="CU241">
        <v>112</v>
      </c>
      <c r="CV241">
        <v>0</v>
      </c>
      <c r="CW241">
        <v>14</v>
      </c>
      <c r="CX241">
        <v>84</v>
      </c>
      <c r="CY241">
        <v>98</v>
      </c>
      <c r="DA241">
        <v>98</v>
      </c>
      <c r="DB241">
        <v>0</v>
      </c>
      <c r="DC241">
        <v>14</v>
      </c>
      <c r="DD241">
        <v>70</v>
      </c>
      <c r="DE241">
        <v>84</v>
      </c>
      <c r="DG241">
        <v>84</v>
      </c>
      <c r="DH241">
        <v>0</v>
      </c>
      <c r="DI241">
        <v>14</v>
      </c>
      <c r="DJ241">
        <v>56</v>
      </c>
      <c r="DK241">
        <v>70</v>
      </c>
      <c r="DM241">
        <v>70</v>
      </c>
      <c r="DN241">
        <v>0</v>
      </c>
      <c r="DO241">
        <v>10</v>
      </c>
      <c r="DP241">
        <v>46</v>
      </c>
      <c r="DQ241">
        <v>56</v>
      </c>
      <c r="DS241">
        <v>56</v>
      </c>
      <c r="DT241">
        <v>0</v>
      </c>
      <c r="DU241">
        <v>0</v>
      </c>
      <c r="DV241">
        <v>46</v>
      </c>
      <c r="DW241">
        <v>46</v>
      </c>
      <c r="DY241">
        <v>46</v>
      </c>
      <c r="DZ241">
        <v>0</v>
      </c>
      <c r="EA241">
        <v>0</v>
      </c>
      <c r="EB241">
        <v>46</v>
      </c>
      <c r="EC241">
        <v>46</v>
      </c>
      <c r="EE241">
        <v>46</v>
      </c>
      <c r="EF241">
        <v>0</v>
      </c>
      <c r="EG241">
        <v>0</v>
      </c>
      <c r="EH241">
        <v>46</v>
      </c>
      <c r="EI241">
        <v>46</v>
      </c>
      <c r="EK241">
        <v>46</v>
      </c>
      <c r="EL241">
        <v>0</v>
      </c>
      <c r="EM241">
        <v>0</v>
      </c>
      <c r="EN241">
        <v>46</v>
      </c>
      <c r="EO241">
        <v>46</v>
      </c>
      <c r="EQ241">
        <v>46</v>
      </c>
      <c r="ER241">
        <v>0</v>
      </c>
      <c r="ES241">
        <v>14</v>
      </c>
      <c r="ET241">
        <v>112</v>
      </c>
      <c r="EU241">
        <v>126</v>
      </c>
      <c r="EV241">
        <v>80</v>
      </c>
      <c r="EW241">
        <v>46</v>
      </c>
      <c r="EX241">
        <v>0</v>
      </c>
      <c r="EY241">
        <v>14</v>
      </c>
      <c r="EZ241">
        <v>98</v>
      </c>
      <c r="FA241">
        <v>112</v>
      </c>
      <c r="FC241">
        <v>112</v>
      </c>
      <c r="FD241">
        <v>0</v>
      </c>
      <c r="FE241">
        <v>14</v>
      </c>
      <c r="FF241">
        <v>84</v>
      </c>
      <c r="FG241">
        <v>98</v>
      </c>
      <c r="FI241">
        <v>98</v>
      </c>
      <c r="FJ241">
        <v>0</v>
      </c>
      <c r="FK241">
        <v>14</v>
      </c>
      <c r="FL241">
        <v>70</v>
      </c>
      <c r="FM241">
        <v>84</v>
      </c>
      <c r="FO241">
        <v>84</v>
      </c>
      <c r="FP241">
        <v>0</v>
      </c>
      <c r="FQ241">
        <v>14</v>
      </c>
      <c r="FR241">
        <v>56</v>
      </c>
      <c r="FS241">
        <v>70</v>
      </c>
      <c r="FU241">
        <v>70</v>
      </c>
      <c r="FV241">
        <v>0</v>
      </c>
      <c r="FW241">
        <v>14</v>
      </c>
      <c r="FX241">
        <v>42</v>
      </c>
      <c r="FY241">
        <v>56</v>
      </c>
      <c r="GA241">
        <v>56</v>
      </c>
      <c r="GB241">
        <v>0</v>
      </c>
      <c r="GC241">
        <v>14</v>
      </c>
      <c r="GD241">
        <v>28</v>
      </c>
      <c r="GE241">
        <v>42</v>
      </c>
      <c r="GG241">
        <v>42</v>
      </c>
      <c r="GH241">
        <v>0</v>
      </c>
      <c r="GI241">
        <v>14</v>
      </c>
      <c r="GJ241">
        <v>14</v>
      </c>
      <c r="GK241">
        <v>28</v>
      </c>
      <c r="GM241">
        <v>28</v>
      </c>
      <c r="GN241">
        <v>0</v>
      </c>
      <c r="GO241">
        <v>14</v>
      </c>
      <c r="GP241">
        <v>0</v>
      </c>
      <c r="GQ241">
        <v>14</v>
      </c>
      <c r="GS241">
        <v>14</v>
      </c>
      <c r="GT241">
        <v>0</v>
      </c>
      <c r="GU241">
        <v>14</v>
      </c>
      <c r="GV241">
        <v>0</v>
      </c>
      <c r="GW241">
        <v>14</v>
      </c>
      <c r="GX241">
        <v>14</v>
      </c>
      <c r="GY241">
        <v>0</v>
      </c>
      <c r="GZ241">
        <v>0</v>
      </c>
      <c r="HA241">
        <v>14</v>
      </c>
      <c r="HB241">
        <v>0</v>
      </c>
      <c r="HC241">
        <v>14</v>
      </c>
      <c r="HD241">
        <v>14</v>
      </c>
      <c r="HE241">
        <v>0</v>
      </c>
      <c r="HF241">
        <v>0</v>
      </c>
      <c r="HG241">
        <v>14</v>
      </c>
      <c r="HH241">
        <v>244</v>
      </c>
      <c r="HI241">
        <v>258</v>
      </c>
      <c r="HJ241">
        <v>258</v>
      </c>
      <c r="HK241">
        <v>0</v>
      </c>
      <c r="HL241">
        <v>0</v>
      </c>
      <c r="HM241">
        <v>14</v>
      </c>
      <c r="HN241">
        <v>230</v>
      </c>
      <c r="HO241">
        <v>244</v>
      </c>
      <c r="HQ241">
        <v>244</v>
      </c>
      <c r="HR241">
        <v>0</v>
      </c>
      <c r="HS241">
        <v>14</v>
      </c>
      <c r="HT241">
        <v>216</v>
      </c>
      <c r="HU241">
        <v>230</v>
      </c>
      <c r="HW241">
        <v>230</v>
      </c>
      <c r="HX241">
        <v>0</v>
      </c>
      <c r="HY241">
        <v>14</v>
      </c>
      <c r="HZ241">
        <v>222</v>
      </c>
      <c r="IA241">
        <v>236</v>
      </c>
      <c r="IB241">
        <v>20</v>
      </c>
      <c r="IC241">
        <v>216</v>
      </c>
      <c r="ID241">
        <v>0</v>
      </c>
      <c r="IE241">
        <v>14</v>
      </c>
      <c r="IF241">
        <v>208</v>
      </c>
      <c r="IG241">
        <v>222</v>
      </c>
      <c r="II241">
        <v>222</v>
      </c>
      <c r="IJ241">
        <v>0</v>
      </c>
      <c r="IK241">
        <v>14</v>
      </c>
      <c r="IL241">
        <v>194</v>
      </c>
      <c r="IM241">
        <v>208</v>
      </c>
      <c r="IO241">
        <v>208</v>
      </c>
      <c r="IP241">
        <v>0</v>
      </c>
      <c r="IQ241">
        <v>14</v>
      </c>
      <c r="IR241">
        <v>180</v>
      </c>
      <c r="IS241">
        <v>194</v>
      </c>
      <c r="IU241">
        <v>194</v>
      </c>
      <c r="IV241">
        <v>0</v>
      </c>
      <c r="IW241">
        <v>14</v>
      </c>
      <c r="IX241">
        <v>166</v>
      </c>
      <c r="IY241">
        <v>180</v>
      </c>
      <c r="JA241">
        <v>180</v>
      </c>
      <c r="JB241">
        <v>0</v>
      </c>
      <c r="JC241">
        <v>14</v>
      </c>
      <c r="JD241">
        <v>152</v>
      </c>
      <c r="JE241">
        <v>166</v>
      </c>
      <c r="JG241">
        <v>166</v>
      </c>
      <c r="JH241">
        <v>0</v>
      </c>
      <c r="JI241">
        <v>14</v>
      </c>
      <c r="JJ241">
        <v>138</v>
      </c>
      <c r="JK241">
        <v>152</v>
      </c>
      <c r="JM241">
        <v>152</v>
      </c>
      <c r="JN241">
        <v>0</v>
      </c>
      <c r="JO241">
        <v>14</v>
      </c>
      <c r="JP241">
        <v>124</v>
      </c>
      <c r="JQ241">
        <v>138</v>
      </c>
      <c r="JS241">
        <v>138</v>
      </c>
      <c r="JT241">
        <v>0</v>
      </c>
      <c r="JU241">
        <v>14</v>
      </c>
      <c r="JV241">
        <v>110</v>
      </c>
      <c r="JW241">
        <v>124</v>
      </c>
      <c r="JY241">
        <v>124</v>
      </c>
      <c r="JZ241">
        <v>0</v>
      </c>
      <c r="KA241">
        <v>14</v>
      </c>
      <c r="KB241">
        <v>96</v>
      </c>
      <c r="KC241">
        <v>110</v>
      </c>
      <c r="KE241">
        <v>110</v>
      </c>
      <c r="KF241">
        <v>0</v>
      </c>
      <c r="KG241">
        <v>14</v>
      </c>
      <c r="KH241">
        <v>82</v>
      </c>
      <c r="KI241">
        <v>96</v>
      </c>
      <c r="KK241">
        <v>96</v>
      </c>
      <c r="KL241">
        <v>0</v>
      </c>
      <c r="KM241">
        <v>14</v>
      </c>
      <c r="KN241">
        <v>68</v>
      </c>
      <c r="KO241">
        <v>82</v>
      </c>
      <c r="KP241">
        <v>0</v>
      </c>
      <c r="KQ241">
        <v>82</v>
      </c>
      <c r="KR241">
        <v>0</v>
      </c>
      <c r="KS241">
        <v>14</v>
      </c>
      <c r="KT241">
        <v>74</v>
      </c>
      <c r="KU241">
        <v>88</v>
      </c>
      <c r="KV241">
        <v>20</v>
      </c>
      <c r="KW241">
        <v>68</v>
      </c>
      <c r="KX241">
        <v>0</v>
      </c>
      <c r="KY241">
        <v>14</v>
      </c>
      <c r="KZ241">
        <v>60</v>
      </c>
      <c r="LA241">
        <v>74</v>
      </c>
      <c r="LB241">
        <v>0</v>
      </c>
      <c r="LC241">
        <v>74</v>
      </c>
      <c r="LD241">
        <v>0</v>
      </c>
      <c r="LE241">
        <v>14</v>
      </c>
      <c r="LF241">
        <v>46</v>
      </c>
      <c r="LG241">
        <v>60</v>
      </c>
      <c r="LH241">
        <v>0</v>
      </c>
      <c r="LI241">
        <v>60</v>
      </c>
      <c r="LJ241">
        <v>0</v>
      </c>
      <c r="LK241">
        <v>14</v>
      </c>
      <c r="LL241">
        <v>52</v>
      </c>
      <c r="LM241">
        <v>66</v>
      </c>
      <c r="LN241">
        <v>20</v>
      </c>
      <c r="LO241">
        <v>46</v>
      </c>
    </row>
    <row r="242" spans="1:327" hidden="1" x14ac:dyDescent="0.25">
      <c r="A242">
        <v>1</v>
      </c>
      <c r="B242">
        <v>756</v>
      </c>
      <c r="C242" t="s">
        <v>741</v>
      </c>
      <c r="D242" t="s">
        <v>742</v>
      </c>
      <c r="E242" t="e">
        <v>#REF!</v>
      </c>
      <c r="G242" t="s">
        <v>743</v>
      </c>
      <c r="I242" t="s">
        <v>64</v>
      </c>
      <c r="J242">
        <v>0</v>
      </c>
      <c r="K242">
        <v>14</v>
      </c>
      <c r="L242">
        <v>118</v>
      </c>
      <c r="M242">
        <v>132</v>
      </c>
      <c r="N242">
        <v>132</v>
      </c>
      <c r="O242">
        <v>0</v>
      </c>
      <c r="P242">
        <v>0</v>
      </c>
      <c r="Q242">
        <v>14</v>
      </c>
      <c r="R242">
        <v>104</v>
      </c>
      <c r="S242">
        <v>118</v>
      </c>
      <c r="U242">
        <v>118</v>
      </c>
      <c r="V242">
        <v>0</v>
      </c>
      <c r="W242">
        <v>14</v>
      </c>
      <c r="X242">
        <v>90</v>
      </c>
      <c r="Y242">
        <v>104</v>
      </c>
      <c r="AA242">
        <v>104</v>
      </c>
      <c r="AB242">
        <v>0</v>
      </c>
      <c r="AC242">
        <v>14</v>
      </c>
      <c r="AD242">
        <v>76</v>
      </c>
      <c r="AE242">
        <v>90</v>
      </c>
      <c r="AG242">
        <v>90</v>
      </c>
      <c r="AH242">
        <v>0</v>
      </c>
      <c r="AI242">
        <v>10</v>
      </c>
      <c r="AJ242">
        <v>66</v>
      </c>
      <c r="AK242">
        <v>76</v>
      </c>
      <c r="AM242">
        <v>76</v>
      </c>
      <c r="AN242">
        <v>0</v>
      </c>
      <c r="AO242">
        <v>14</v>
      </c>
      <c r="AP242">
        <v>52</v>
      </c>
      <c r="AQ242">
        <v>66</v>
      </c>
      <c r="AS242">
        <v>66</v>
      </c>
      <c r="AT242">
        <v>0</v>
      </c>
      <c r="AU242">
        <v>10</v>
      </c>
      <c r="AV242">
        <v>42</v>
      </c>
      <c r="AW242">
        <v>52</v>
      </c>
      <c r="AY242">
        <v>52</v>
      </c>
      <c r="AZ242">
        <v>0</v>
      </c>
      <c r="BA242">
        <v>14</v>
      </c>
      <c r="BB242">
        <v>28</v>
      </c>
      <c r="BC242">
        <v>42</v>
      </c>
      <c r="BE242">
        <v>42</v>
      </c>
      <c r="BF242">
        <v>0</v>
      </c>
      <c r="BG242">
        <v>14</v>
      </c>
      <c r="BH242">
        <v>14</v>
      </c>
      <c r="BI242">
        <v>28</v>
      </c>
      <c r="BK242">
        <v>28</v>
      </c>
      <c r="BL242">
        <v>0</v>
      </c>
      <c r="BM242">
        <v>14</v>
      </c>
      <c r="BN242">
        <v>0</v>
      </c>
      <c r="BO242">
        <v>14</v>
      </c>
      <c r="BQ242">
        <v>14</v>
      </c>
      <c r="BR242">
        <v>0</v>
      </c>
      <c r="BS242">
        <v>14</v>
      </c>
      <c r="BT242">
        <v>202</v>
      </c>
      <c r="BU242">
        <v>216</v>
      </c>
      <c r="BV242">
        <v>216</v>
      </c>
      <c r="BW242">
        <v>0</v>
      </c>
      <c r="BX242">
        <v>0</v>
      </c>
      <c r="BY242">
        <v>14</v>
      </c>
      <c r="BZ242">
        <v>188</v>
      </c>
      <c r="CA242">
        <v>202</v>
      </c>
      <c r="CC242">
        <v>202</v>
      </c>
      <c r="CD242">
        <v>0</v>
      </c>
      <c r="CE242">
        <v>14</v>
      </c>
      <c r="CF242">
        <v>174</v>
      </c>
      <c r="CG242">
        <v>188</v>
      </c>
      <c r="CI242">
        <v>188</v>
      </c>
      <c r="CJ242">
        <v>0</v>
      </c>
      <c r="CK242">
        <v>14</v>
      </c>
      <c r="CL242">
        <v>160</v>
      </c>
      <c r="CM242">
        <v>174</v>
      </c>
      <c r="CO242">
        <v>174</v>
      </c>
      <c r="CP242">
        <v>0</v>
      </c>
      <c r="CQ242">
        <v>14</v>
      </c>
      <c r="CR242">
        <v>146</v>
      </c>
      <c r="CS242">
        <v>160</v>
      </c>
      <c r="CU242">
        <v>160</v>
      </c>
      <c r="CV242">
        <v>0</v>
      </c>
      <c r="CW242">
        <v>14</v>
      </c>
      <c r="CX242">
        <v>132</v>
      </c>
      <c r="CY242">
        <v>146</v>
      </c>
      <c r="DA242">
        <v>146</v>
      </c>
      <c r="DB242">
        <v>0</v>
      </c>
      <c r="DC242">
        <v>14</v>
      </c>
      <c r="DD242">
        <v>118</v>
      </c>
      <c r="DE242">
        <v>132</v>
      </c>
      <c r="DG242">
        <v>132</v>
      </c>
      <c r="DH242">
        <v>0</v>
      </c>
      <c r="DI242">
        <v>14</v>
      </c>
      <c r="DJ242">
        <v>104</v>
      </c>
      <c r="DK242">
        <v>118</v>
      </c>
      <c r="DM242">
        <v>118</v>
      </c>
      <c r="DN242">
        <v>0</v>
      </c>
      <c r="DO242">
        <v>10</v>
      </c>
      <c r="DP242">
        <v>94</v>
      </c>
      <c r="DQ242">
        <v>104</v>
      </c>
      <c r="DS242">
        <v>104</v>
      </c>
      <c r="DT242">
        <v>0</v>
      </c>
      <c r="DU242">
        <v>0</v>
      </c>
      <c r="DV242">
        <v>94</v>
      </c>
      <c r="DW242">
        <v>94</v>
      </c>
      <c r="DY242">
        <v>94</v>
      </c>
      <c r="DZ242">
        <v>0</v>
      </c>
      <c r="EA242">
        <v>0</v>
      </c>
      <c r="EB242">
        <v>94</v>
      </c>
      <c r="EC242">
        <v>94</v>
      </c>
      <c r="EE242">
        <v>94</v>
      </c>
      <c r="EF242">
        <v>0</v>
      </c>
      <c r="EG242">
        <v>0</v>
      </c>
      <c r="EH242">
        <v>94</v>
      </c>
      <c r="EI242">
        <v>94</v>
      </c>
      <c r="EK242">
        <v>94</v>
      </c>
      <c r="EL242">
        <v>0</v>
      </c>
      <c r="EM242">
        <v>0</v>
      </c>
      <c r="EN242">
        <v>94</v>
      </c>
      <c r="EO242">
        <v>94</v>
      </c>
      <c r="EQ242">
        <v>94</v>
      </c>
      <c r="ER242">
        <v>0</v>
      </c>
      <c r="ES242">
        <v>14</v>
      </c>
      <c r="ET242">
        <v>80</v>
      </c>
      <c r="EU242">
        <v>94</v>
      </c>
      <c r="EW242">
        <v>94</v>
      </c>
      <c r="EX242">
        <v>0</v>
      </c>
      <c r="EY242">
        <v>14</v>
      </c>
      <c r="EZ242">
        <v>66</v>
      </c>
      <c r="FA242">
        <v>80</v>
      </c>
      <c r="FC242">
        <v>80</v>
      </c>
      <c r="FD242">
        <v>0</v>
      </c>
      <c r="FE242">
        <v>14</v>
      </c>
      <c r="FF242">
        <v>52</v>
      </c>
      <c r="FG242">
        <v>66</v>
      </c>
      <c r="FI242">
        <v>66</v>
      </c>
      <c r="FJ242">
        <v>0</v>
      </c>
      <c r="FK242">
        <v>14</v>
      </c>
      <c r="FL242">
        <v>38</v>
      </c>
      <c r="FM242">
        <v>52</v>
      </c>
      <c r="FO242">
        <v>52</v>
      </c>
      <c r="FP242">
        <v>0</v>
      </c>
      <c r="FQ242">
        <v>14</v>
      </c>
      <c r="FR242">
        <v>24</v>
      </c>
      <c r="FS242">
        <v>38</v>
      </c>
      <c r="FU242">
        <v>38</v>
      </c>
      <c r="FV242">
        <v>0</v>
      </c>
      <c r="FW242">
        <v>14</v>
      </c>
      <c r="FX242">
        <v>210</v>
      </c>
      <c r="FY242">
        <v>224</v>
      </c>
      <c r="FZ242">
        <v>200</v>
      </c>
      <c r="GA242">
        <v>24</v>
      </c>
      <c r="GB242">
        <v>0</v>
      </c>
      <c r="GC242">
        <v>14</v>
      </c>
      <c r="GD242">
        <v>196</v>
      </c>
      <c r="GE242">
        <v>210</v>
      </c>
      <c r="GG242">
        <v>210</v>
      </c>
      <c r="GH242">
        <v>0</v>
      </c>
      <c r="GI242">
        <v>14</v>
      </c>
      <c r="GJ242">
        <v>182</v>
      </c>
      <c r="GK242">
        <v>196</v>
      </c>
      <c r="GM242">
        <v>196</v>
      </c>
      <c r="GN242">
        <v>0</v>
      </c>
      <c r="GO242">
        <v>14</v>
      </c>
      <c r="GP242">
        <v>168</v>
      </c>
      <c r="GQ242">
        <v>182</v>
      </c>
      <c r="GS242">
        <v>182</v>
      </c>
      <c r="GT242">
        <v>0</v>
      </c>
      <c r="GU242">
        <v>14</v>
      </c>
      <c r="GV242">
        <v>154</v>
      </c>
      <c r="GW242">
        <v>168</v>
      </c>
      <c r="GY242">
        <v>168</v>
      </c>
      <c r="GZ242">
        <v>0</v>
      </c>
      <c r="HA242">
        <v>14</v>
      </c>
      <c r="HB242">
        <v>140</v>
      </c>
      <c r="HC242">
        <v>154</v>
      </c>
      <c r="HE242">
        <v>154</v>
      </c>
      <c r="HF242">
        <v>0</v>
      </c>
      <c r="HG242">
        <v>14</v>
      </c>
      <c r="HH242">
        <v>126</v>
      </c>
      <c r="HI242">
        <v>140</v>
      </c>
      <c r="HK242">
        <v>140</v>
      </c>
      <c r="HL242">
        <v>0</v>
      </c>
      <c r="HM242">
        <v>14</v>
      </c>
      <c r="HN242">
        <v>112</v>
      </c>
      <c r="HO242">
        <v>126</v>
      </c>
      <c r="HQ242">
        <v>126</v>
      </c>
      <c r="HR242">
        <v>0</v>
      </c>
      <c r="HS242">
        <v>14</v>
      </c>
      <c r="HT242">
        <v>98</v>
      </c>
      <c r="HU242">
        <v>112</v>
      </c>
      <c r="HW242">
        <v>112</v>
      </c>
      <c r="HX242">
        <v>0</v>
      </c>
      <c r="HY242">
        <v>14</v>
      </c>
      <c r="HZ242">
        <v>84</v>
      </c>
      <c r="IA242">
        <v>98</v>
      </c>
      <c r="IC242">
        <v>98</v>
      </c>
      <c r="ID242">
        <v>0</v>
      </c>
      <c r="IE242">
        <v>14</v>
      </c>
      <c r="IF242">
        <v>70</v>
      </c>
      <c r="IG242">
        <v>84</v>
      </c>
      <c r="II242">
        <v>84</v>
      </c>
      <c r="IJ242">
        <v>0</v>
      </c>
      <c r="IK242">
        <v>14</v>
      </c>
      <c r="IL242">
        <v>56</v>
      </c>
      <c r="IM242">
        <v>70</v>
      </c>
      <c r="IO242">
        <v>70</v>
      </c>
      <c r="IP242">
        <v>0</v>
      </c>
      <c r="IQ242">
        <v>14</v>
      </c>
      <c r="IR242">
        <v>42</v>
      </c>
      <c r="IS242">
        <v>56</v>
      </c>
      <c r="IU242">
        <v>56</v>
      </c>
      <c r="IV242">
        <v>0</v>
      </c>
      <c r="IW242">
        <v>14</v>
      </c>
      <c r="IX242">
        <v>28</v>
      </c>
      <c r="IY242">
        <v>42</v>
      </c>
      <c r="JA242">
        <v>42</v>
      </c>
      <c r="JB242">
        <v>0</v>
      </c>
      <c r="JC242">
        <v>14</v>
      </c>
      <c r="JD242">
        <v>14</v>
      </c>
      <c r="JE242">
        <v>28</v>
      </c>
      <c r="JG242">
        <v>28</v>
      </c>
      <c r="JH242">
        <v>0</v>
      </c>
      <c r="JI242">
        <v>14</v>
      </c>
      <c r="JJ242">
        <v>0</v>
      </c>
      <c r="JK242">
        <v>14</v>
      </c>
      <c r="JM242">
        <v>14</v>
      </c>
      <c r="JN242">
        <v>0</v>
      </c>
      <c r="JO242">
        <v>14</v>
      </c>
      <c r="JP242">
        <v>182</v>
      </c>
      <c r="JQ242">
        <v>196</v>
      </c>
      <c r="JR242">
        <v>196</v>
      </c>
      <c r="JS242">
        <v>0</v>
      </c>
      <c r="JT242">
        <v>0</v>
      </c>
      <c r="JU242">
        <v>14</v>
      </c>
      <c r="JV242">
        <v>168</v>
      </c>
      <c r="JW242">
        <v>182</v>
      </c>
      <c r="JY242">
        <v>182</v>
      </c>
      <c r="JZ242">
        <v>0</v>
      </c>
      <c r="KA242">
        <v>14</v>
      </c>
      <c r="KB242">
        <v>154</v>
      </c>
      <c r="KC242">
        <v>168</v>
      </c>
      <c r="KE242">
        <v>168</v>
      </c>
      <c r="KF242">
        <v>0</v>
      </c>
      <c r="KG242">
        <v>14</v>
      </c>
      <c r="KH242">
        <v>140</v>
      </c>
      <c r="KI242">
        <v>154</v>
      </c>
      <c r="KK242">
        <v>154</v>
      </c>
      <c r="KL242">
        <v>0</v>
      </c>
      <c r="KM242">
        <v>14</v>
      </c>
      <c r="KN242">
        <v>126</v>
      </c>
      <c r="KO242">
        <v>140</v>
      </c>
      <c r="KP242">
        <v>0</v>
      </c>
      <c r="KQ242">
        <v>140</v>
      </c>
      <c r="KR242">
        <v>0</v>
      </c>
      <c r="KS242">
        <v>14</v>
      </c>
      <c r="KT242">
        <v>112</v>
      </c>
      <c r="KU242">
        <v>126</v>
      </c>
      <c r="KV242">
        <v>0</v>
      </c>
      <c r="KW242">
        <v>126</v>
      </c>
      <c r="KX242">
        <v>0</v>
      </c>
      <c r="KY242">
        <v>14</v>
      </c>
      <c r="KZ242">
        <v>98</v>
      </c>
      <c r="LA242">
        <v>112</v>
      </c>
      <c r="LB242">
        <v>0</v>
      </c>
      <c r="LC242">
        <v>112</v>
      </c>
      <c r="LD242">
        <v>0</v>
      </c>
      <c r="LE242">
        <v>14</v>
      </c>
      <c r="LF242">
        <v>84</v>
      </c>
      <c r="LG242">
        <v>98</v>
      </c>
      <c r="LH242">
        <v>0</v>
      </c>
      <c r="LI242">
        <v>98</v>
      </c>
      <c r="LJ242">
        <v>0</v>
      </c>
      <c r="LK242">
        <v>14</v>
      </c>
      <c r="LL242">
        <v>70</v>
      </c>
      <c r="LM242">
        <v>84</v>
      </c>
      <c r="LN242">
        <v>0</v>
      </c>
      <c r="LO242">
        <v>84</v>
      </c>
    </row>
    <row r="243" spans="1:327" hidden="1" x14ac:dyDescent="0.25">
      <c r="A243">
        <v>1</v>
      </c>
      <c r="B243">
        <v>757</v>
      </c>
      <c r="C243" t="s">
        <v>744</v>
      </c>
      <c r="D243" t="s">
        <v>745</v>
      </c>
      <c r="E243" t="e">
        <v>#REF!</v>
      </c>
      <c r="G243" t="s">
        <v>402</v>
      </c>
      <c r="H243" t="s">
        <v>746</v>
      </c>
      <c r="I243" t="s">
        <v>108</v>
      </c>
      <c r="J243">
        <v>0</v>
      </c>
      <c r="K243">
        <v>0</v>
      </c>
      <c r="L243">
        <v>420</v>
      </c>
      <c r="M243">
        <v>420</v>
      </c>
      <c r="O243">
        <v>420</v>
      </c>
      <c r="P243">
        <v>0</v>
      </c>
      <c r="Q243">
        <v>0</v>
      </c>
      <c r="R243">
        <v>420</v>
      </c>
      <c r="S243">
        <v>420</v>
      </c>
      <c r="U243">
        <v>420</v>
      </c>
      <c r="V243">
        <v>0</v>
      </c>
      <c r="W243">
        <v>0</v>
      </c>
      <c r="X243">
        <v>420</v>
      </c>
      <c r="Y243">
        <v>420</v>
      </c>
      <c r="AA243">
        <v>420</v>
      </c>
      <c r="AB243">
        <v>0</v>
      </c>
      <c r="AC243">
        <v>0</v>
      </c>
      <c r="AD243">
        <v>420</v>
      </c>
      <c r="AE243">
        <v>420</v>
      </c>
      <c r="AG243">
        <v>420</v>
      </c>
      <c r="AH243">
        <v>0</v>
      </c>
      <c r="AI243">
        <v>0</v>
      </c>
      <c r="AJ243">
        <v>420</v>
      </c>
      <c r="AK243">
        <v>420</v>
      </c>
      <c r="AM243">
        <v>420</v>
      </c>
      <c r="AN243">
        <v>0</v>
      </c>
      <c r="AO243">
        <v>0</v>
      </c>
      <c r="AP243">
        <v>420</v>
      </c>
      <c r="AQ243">
        <v>420</v>
      </c>
      <c r="AS243">
        <v>420</v>
      </c>
      <c r="AT243">
        <v>0</v>
      </c>
      <c r="AU243">
        <v>0</v>
      </c>
      <c r="AV243">
        <v>420</v>
      </c>
      <c r="AW243">
        <v>420</v>
      </c>
      <c r="AY243">
        <v>420</v>
      </c>
      <c r="AZ243">
        <v>0</v>
      </c>
      <c r="BA243">
        <v>0</v>
      </c>
      <c r="BB243">
        <v>420</v>
      </c>
      <c r="BC243">
        <v>420</v>
      </c>
      <c r="BE243">
        <v>420</v>
      </c>
      <c r="BF243">
        <v>0</v>
      </c>
      <c r="BG243">
        <v>0</v>
      </c>
      <c r="BH243">
        <v>420</v>
      </c>
      <c r="BI243">
        <v>420</v>
      </c>
      <c r="BK243">
        <v>420</v>
      </c>
      <c r="BL243">
        <v>0</v>
      </c>
      <c r="BM243">
        <v>0</v>
      </c>
      <c r="BN243">
        <v>420</v>
      </c>
      <c r="BO243">
        <v>420</v>
      </c>
      <c r="BQ243">
        <v>420</v>
      </c>
      <c r="BR243">
        <v>0</v>
      </c>
      <c r="BS243">
        <v>0</v>
      </c>
      <c r="BT243">
        <v>420</v>
      </c>
      <c r="BU243">
        <v>420</v>
      </c>
      <c r="BW243">
        <v>420</v>
      </c>
      <c r="BX243">
        <v>0</v>
      </c>
      <c r="BY243">
        <v>0</v>
      </c>
      <c r="BZ243">
        <v>420</v>
      </c>
      <c r="CA243">
        <v>420</v>
      </c>
      <c r="CC243">
        <v>420</v>
      </c>
      <c r="CD243">
        <v>0</v>
      </c>
      <c r="CE243">
        <v>0</v>
      </c>
      <c r="CF243">
        <v>420</v>
      </c>
      <c r="CG243">
        <v>420</v>
      </c>
      <c r="CI243">
        <v>420</v>
      </c>
      <c r="CJ243">
        <v>0</v>
      </c>
      <c r="CK243">
        <v>0</v>
      </c>
      <c r="CL243">
        <v>420</v>
      </c>
      <c r="CM243">
        <v>420</v>
      </c>
      <c r="CO243">
        <v>420</v>
      </c>
      <c r="CP243">
        <v>0</v>
      </c>
      <c r="CQ243">
        <v>0</v>
      </c>
      <c r="CR243">
        <v>420</v>
      </c>
      <c r="CS243">
        <v>420</v>
      </c>
      <c r="CU243">
        <v>420</v>
      </c>
      <c r="CV243">
        <v>0</v>
      </c>
      <c r="CW243">
        <v>0</v>
      </c>
      <c r="CX243">
        <v>420</v>
      </c>
      <c r="CY243">
        <v>420</v>
      </c>
      <c r="DA243">
        <v>420</v>
      </c>
      <c r="DB243">
        <v>0</v>
      </c>
      <c r="DC243">
        <v>0</v>
      </c>
      <c r="DD243">
        <v>420</v>
      </c>
      <c r="DE243">
        <v>420</v>
      </c>
      <c r="DG243">
        <v>420</v>
      </c>
      <c r="DH243">
        <v>0</v>
      </c>
      <c r="DI243">
        <v>0</v>
      </c>
      <c r="DJ243">
        <v>420</v>
      </c>
      <c r="DK243">
        <v>420</v>
      </c>
      <c r="DM243">
        <v>420</v>
      </c>
      <c r="DN243">
        <v>0</v>
      </c>
      <c r="DO243">
        <v>0</v>
      </c>
      <c r="DP243">
        <v>420</v>
      </c>
      <c r="DQ243">
        <v>420</v>
      </c>
      <c r="DS243">
        <v>420</v>
      </c>
      <c r="DT243">
        <v>0</v>
      </c>
      <c r="DU243">
        <v>0</v>
      </c>
      <c r="DV243">
        <v>420</v>
      </c>
      <c r="DW243">
        <v>420</v>
      </c>
      <c r="DY243">
        <v>420</v>
      </c>
      <c r="DZ243">
        <v>0</v>
      </c>
      <c r="EA243">
        <v>0</v>
      </c>
      <c r="EB243">
        <v>420</v>
      </c>
      <c r="EC243">
        <v>420</v>
      </c>
      <c r="EE243">
        <v>420</v>
      </c>
      <c r="EF243">
        <v>0</v>
      </c>
      <c r="EG243">
        <v>0</v>
      </c>
      <c r="EH243">
        <v>420</v>
      </c>
      <c r="EI243">
        <v>420</v>
      </c>
      <c r="EK243">
        <v>420</v>
      </c>
      <c r="EL243">
        <v>0</v>
      </c>
      <c r="EM243">
        <v>0</v>
      </c>
      <c r="EN243">
        <v>420</v>
      </c>
      <c r="EO243">
        <v>420</v>
      </c>
      <c r="EQ243">
        <v>420</v>
      </c>
      <c r="ER243">
        <v>0</v>
      </c>
      <c r="ES243">
        <v>0</v>
      </c>
      <c r="ET243">
        <v>420</v>
      </c>
      <c r="EU243">
        <v>420</v>
      </c>
      <c r="EW243">
        <v>420</v>
      </c>
      <c r="EX243">
        <v>0</v>
      </c>
      <c r="EY243">
        <v>0</v>
      </c>
      <c r="EZ243">
        <v>420</v>
      </c>
      <c r="FA243">
        <v>420</v>
      </c>
      <c r="FC243">
        <v>420</v>
      </c>
      <c r="FD243">
        <v>0</v>
      </c>
      <c r="FE243">
        <v>0</v>
      </c>
      <c r="FF243">
        <v>420</v>
      </c>
      <c r="FG243">
        <v>420</v>
      </c>
      <c r="FI243">
        <v>420</v>
      </c>
      <c r="FJ243">
        <v>0</v>
      </c>
      <c r="FK243">
        <v>0</v>
      </c>
      <c r="FL243">
        <v>420</v>
      </c>
      <c r="FM243">
        <v>420</v>
      </c>
      <c r="FO243">
        <v>420</v>
      </c>
      <c r="FP243">
        <v>0</v>
      </c>
      <c r="FQ243">
        <v>14</v>
      </c>
      <c r="FR243">
        <v>406</v>
      </c>
      <c r="FS243">
        <v>420</v>
      </c>
      <c r="FU243">
        <v>420</v>
      </c>
      <c r="FV243">
        <v>0</v>
      </c>
      <c r="FW243">
        <v>14</v>
      </c>
      <c r="FX243">
        <v>392</v>
      </c>
      <c r="FY243">
        <v>406</v>
      </c>
      <c r="GA243">
        <v>406</v>
      </c>
      <c r="GB243">
        <v>0</v>
      </c>
      <c r="GC243">
        <v>14</v>
      </c>
      <c r="GD243">
        <v>378</v>
      </c>
      <c r="GE243">
        <v>392</v>
      </c>
      <c r="GG243">
        <v>392</v>
      </c>
      <c r="GH243">
        <v>0</v>
      </c>
      <c r="GI243">
        <v>14</v>
      </c>
      <c r="GJ243">
        <v>364</v>
      </c>
      <c r="GK243">
        <v>378</v>
      </c>
      <c r="GM243">
        <v>378</v>
      </c>
      <c r="GN243">
        <v>0</v>
      </c>
      <c r="GO243">
        <v>14</v>
      </c>
      <c r="GP243">
        <v>350</v>
      </c>
      <c r="GQ243">
        <v>364</v>
      </c>
      <c r="GS243">
        <v>364</v>
      </c>
      <c r="GT243">
        <v>0</v>
      </c>
      <c r="GU243">
        <v>14</v>
      </c>
      <c r="GV243">
        <v>336</v>
      </c>
      <c r="GW243">
        <v>350</v>
      </c>
      <c r="GY243">
        <v>350</v>
      </c>
      <c r="GZ243">
        <v>0</v>
      </c>
      <c r="HA243">
        <v>14</v>
      </c>
      <c r="HB243">
        <v>322</v>
      </c>
      <c r="HC243">
        <v>336</v>
      </c>
      <c r="HE243">
        <v>336</v>
      </c>
      <c r="HF243">
        <v>0</v>
      </c>
      <c r="HG243">
        <v>14</v>
      </c>
      <c r="HH243">
        <v>308</v>
      </c>
      <c r="HI243">
        <v>322</v>
      </c>
      <c r="HK243">
        <v>322</v>
      </c>
      <c r="HL243">
        <v>0</v>
      </c>
      <c r="HM243">
        <v>14</v>
      </c>
      <c r="HN243">
        <v>294</v>
      </c>
      <c r="HO243">
        <v>308</v>
      </c>
      <c r="HQ243">
        <v>308</v>
      </c>
      <c r="HR243">
        <v>0</v>
      </c>
      <c r="HS243">
        <v>14</v>
      </c>
      <c r="HT243">
        <v>280</v>
      </c>
      <c r="HU243">
        <v>294</v>
      </c>
      <c r="HW243">
        <v>294</v>
      </c>
      <c r="HX243">
        <v>0</v>
      </c>
      <c r="HY243">
        <v>14</v>
      </c>
      <c r="HZ243">
        <v>266</v>
      </c>
      <c r="IA243">
        <v>280</v>
      </c>
      <c r="IC243">
        <v>280</v>
      </c>
      <c r="ID243">
        <v>0</v>
      </c>
      <c r="IE243">
        <v>14</v>
      </c>
      <c r="IF243">
        <v>252</v>
      </c>
      <c r="IG243">
        <v>266</v>
      </c>
      <c r="II243">
        <v>266</v>
      </c>
      <c r="IJ243">
        <v>0</v>
      </c>
      <c r="IK243">
        <v>14</v>
      </c>
      <c r="IL243">
        <v>238</v>
      </c>
      <c r="IM243">
        <v>252</v>
      </c>
      <c r="IO243">
        <v>252</v>
      </c>
      <c r="IP243">
        <v>0</v>
      </c>
      <c r="IQ243">
        <v>14</v>
      </c>
      <c r="IR243">
        <v>224</v>
      </c>
      <c r="IS243">
        <v>238</v>
      </c>
      <c r="IU243">
        <v>238</v>
      </c>
      <c r="IV243">
        <v>0</v>
      </c>
      <c r="IW243">
        <v>14</v>
      </c>
      <c r="IX243">
        <v>210</v>
      </c>
      <c r="IY243">
        <v>224</v>
      </c>
      <c r="JA243">
        <v>224</v>
      </c>
      <c r="JB243">
        <v>0</v>
      </c>
      <c r="JC243">
        <v>14</v>
      </c>
      <c r="JD243">
        <v>196</v>
      </c>
      <c r="JE243">
        <v>210</v>
      </c>
      <c r="JG243">
        <v>210</v>
      </c>
      <c r="JH243">
        <v>0</v>
      </c>
      <c r="JI243">
        <v>14</v>
      </c>
      <c r="JJ243">
        <v>182</v>
      </c>
      <c r="JK243">
        <v>196</v>
      </c>
      <c r="JM243">
        <v>196</v>
      </c>
      <c r="JN243">
        <v>0</v>
      </c>
      <c r="JO243">
        <v>14</v>
      </c>
      <c r="JP243">
        <v>168</v>
      </c>
      <c r="JQ243">
        <v>182</v>
      </c>
      <c r="JS243">
        <v>182</v>
      </c>
      <c r="JT243">
        <v>0</v>
      </c>
      <c r="JU243">
        <v>14</v>
      </c>
      <c r="JV243">
        <v>154</v>
      </c>
      <c r="JW243">
        <v>168</v>
      </c>
      <c r="JY243">
        <v>168</v>
      </c>
      <c r="JZ243">
        <v>0</v>
      </c>
      <c r="KA243">
        <v>14</v>
      </c>
      <c r="KB243">
        <v>140</v>
      </c>
      <c r="KC243">
        <v>154</v>
      </c>
      <c r="KE243">
        <v>154</v>
      </c>
      <c r="KF243">
        <v>0</v>
      </c>
      <c r="KG243">
        <v>14</v>
      </c>
      <c r="KH243">
        <v>126</v>
      </c>
      <c r="KI243">
        <v>140</v>
      </c>
      <c r="KK243">
        <v>140</v>
      </c>
      <c r="KL243">
        <v>0</v>
      </c>
      <c r="KM243">
        <v>14</v>
      </c>
      <c r="KN243">
        <v>112</v>
      </c>
      <c r="KO243">
        <v>126</v>
      </c>
      <c r="KP243">
        <v>0</v>
      </c>
      <c r="KQ243">
        <v>126</v>
      </c>
      <c r="KR243">
        <v>0</v>
      </c>
      <c r="KS243">
        <v>14</v>
      </c>
      <c r="KT243">
        <v>98</v>
      </c>
      <c r="KU243">
        <v>112</v>
      </c>
      <c r="KV243">
        <v>0</v>
      </c>
      <c r="KW243">
        <v>112</v>
      </c>
      <c r="KX243">
        <v>0</v>
      </c>
      <c r="KY243">
        <v>14</v>
      </c>
      <c r="KZ243">
        <v>84</v>
      </c>
      <c r="LA243">
        <v>98</v>
      </c>
      <c r="LB243">
        <v>0</v>
      </c>
      <c r="LC243">
        <v>98</v>
      </c>
      <c r="LD243">
        <v>0</v>
      </c>
      <c r="LE243">
        <v>14</v>
      </c>
      <c r="LF243">
        <v>70</v>
      </c>
      <c r="LG243">
        <v>84</v>
      </c>
      <c r="LH243">
        <v>0</v>
      </c>
      <c r="LI243">
        <v>84</v>
      </c>
      <c r="LJ243">
        <v>0</v>
      </c>
      <c r="LK243">
        <v>14</v>
      </c>
      <c r="LL243">
        <v>56</v>
      </c>
      <c r="LM243">
        <v>70</v>
      </c>
      <c r="LN243">
        <v>0</v>
      </c>
      <c r="LO243">
        <v>70</v>
      </c>
    </row>
    <row r="244" spans="1:327" hidden="1" x14ac:dyDescent="0.25">
      <c r="A244">
        <v>1</v>
      </c>
      <c r="B244">
        <v>758</v>
      </c>
      <c r="C244" t="s">
        <v>747</v>
      </c>
      <c r="D244" t="s">
        <v>748</v>
      </c>
      <c r="E244" t="e">
        <v>#REF!</v>
      </c>
      <c r="I244" t="s">
        <v>108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</row>
    <row r="245" spans="1:327" hidden="1" x14ac:dyDescent="0.25">
      <c r="A245">
        <v>1</v>
      </c>
      <c r="B245">
        <v>759</v>
      </c>
      <c r="C245" t="s">
        <v>749</v>
      </c>
      <c r="D245" t="s">
        <v>750</v>
      </c>
      <c r="E245" t="e">
        <v>#REF!</v>
      </c>
      <c r="H245" t="s">
        <v>751</v>
      </c>
      <c r="I245" t="s">
        <v>108</v>
      </c>
      <c r="J245">
        <v>0</v>
      </c>
      <c r="K245">
        <v>0</v>
      </c>
      <c r="L245">
        <v>28</v>
      </c>
      <c r="M245">
        <v>28</v>
      </c>
      <c r="N245">
        <v>28</v>
      </c>
      <c r="O245">
        <v>0</v>
      </c>
      <c r="P245">
        <v>0</v>
      </c>
      <c r="Q245">
        <v>0</v>
      </c>
      <c r="R245">
        <v>28</v>
      </c>
      <c r="S245">
        <v>28</v>
      </c>
      <c r="U245">
        <v>28</v>
      </c>
      <c r="V245">
        <v>0</v>
      </c>
      <c r="W245">
        <v>0</v>
      </c>
      <c r="X245">
        <v>28</v>
      </c>
      <c r="Y245">
        <v>28</v>
      </c>
      <c r="AA245">
        <v>28</v>
      </c>
      <c r="AB245">
        <v>0</v>
      </c>
      <c r="AC245">
        <v>0</v>
      </c>
      <c r="AD245">
        <v>28</v>
      </c>
      <c r="AE245">
        <v>28</v>
      </c>
      <c r="AG245">
        <v>28</v>
      </c>
      <c r="AH245">
        <v>0</v>
      </c>
      <c r="AI245">
        <v>0</v>
      </c>
      <c r="AJ245">
        <v>28</v>
      </c>
      <c r="AK245">
        <v>28</v>
      </c>
      <c r="AM245">
        <v>28</v>
      </c>
      <c r="AN245">
        <v>0</v>
      </c>
      <c r="AO245">
        <v>0</v>
      </c>
      <c r="AP245">
        <v>28</v>
      </c>
      <c r="AQ245">
        <v>28</v>
      </c>
      <c r="AS245">
        <v>28</v>
      </c>
      <c r="AT245">
        <v>0</v>
      </c>
      <c r="AU245">
        <v>0</v>
      </c>
      <c r="AV245">
        <v>28</v>
      </c>
      <c r="AW245">
        <v>28</v>
      </c>
      <c r="AY245">
        <v>28</v>
      </c>
      <c r="AZ245">
        <v>0</v>
      </c>
      <c r="BA245">
        <v>0</v>
      </c>
      <c r="BB245">
        <v>28</v>
      </c>
      <c r="BC245">
        <v>28</v>
      </c>
      <c r="BE245">
        <v>28</v>
      </c>
      <c r="BF245">
        <v>0</v>
      </c>
      <c r="BG245">
        <v>0</v>
      </c>
      <c r="BH245">
        <v>28</v>
      </c>
      <c r="BI245">
        <v>28</v>
      </c>
      <c r="BK245">
        <v>28</v>
      </c>
      <c r="BL245">
        <v>0</v>
      </c>
      <c r="BM245">
        <v>0</v>
      </c>
      <c r="BN245">
        <v>28</v>
      </c>
      <c r="BO245">
        <v>28</v>
      </c>
      <c r="BQ245">
        <v>28</v>
      </c>
      <c r="BR245">
        <v>0</v>
      </c>
      <c r="BS245">
        <v>0</v>
      </c>
      <c r="BT245">
        <v>28</v>
      </c>
      <c r="BU245">
        <v>28</v>
      </c>
      <c r="BW245">
        <v>28</v>
      </c>
      <c r="BX245">
        <v>0</v>
      </c>
      <c r="BY245">
        <v>0</v>
      </c>
      <c r="BZ245">
        <v>28</v>
      </c>
      <c r="CA245">
        <v>28</v>
      </c>
      <c r="CC245">
        <v>28</v>
      </c>
      <c r="CD245">
        <v>0</v>
      </c>
      <c r="CE245">
        <v>0</v>
      </c>
      <c r="CF245">
        <v>28</v>
      </c>
      <c r="CG245">
        <v>28</v>
      </c>
      <c r="CI245">
        <v>28</v>
      </c>
      <c r="CJ245">
        <v>0</v>
      </c>
      <c r="CK245">
        <v>0</v>
      </c>
      <c r="CL245">
        <v>28</v>
      </c>
      <c r="CM245">
        <v>28</v>
      </c>
      <c r="CO245">
        <v>28</v>
      </c>
      <c r="CP245">
        <v>0</v>
      </c>
      <c r="CQ245">
        <v>0</v>
      </c>
      <c r="CR245">
        <v>28</v>
      </c>
      <c r="CS245">
        <v>28</v>
      </c>
      <c r="CU245">
        <v>28</v>
      </c>
      <c r="CV245">
        <v>0</v>
      </c>
      <c r="CW245">
        <v>0</v>
      </c>
      <c r="CX245">
        <v>28</v>
      </c>
      <c r="CY245">
        <v>28</v>
      </c>
      <c r="DA245">
        <v>28</v>
      </c>
      <c r="DB245">
        <v>0</v>
      </c>
      <c r="DC245">
        <v>0</v>
      </c>
      <c r="DD245">
        <v>28</v>
      </c>
      <c r="DE245">
        <v>28</v>
      </c>
      <c r="DG245">
        <v>28</v>
      </c>
      <c r="DH245">
        <v>0</v>
      </c>
      <c r="DI245">
        <v>0</v>
      </c>
      <c r="DJ245">
        <v>28</v>
      </c>
      <c r="DK245">
        <v>28</v>
      </c>
      <c r="DM245">
        <v>28</v>
      </c>
      <c r="DN245">
        <v>0</v>
      </c>
      <c r="DO245">
        <v>0</v>
      </c>
      <c r="DP245">
        <v>28</v>
      </c>
      <c r="DQ245">
        <v>28</v>
      </c>
      <c r="DS245">
        <v>28</v>
      </c>
      <c r="DT245">
        <v>0</v>
      </c>
      <c r="DU245">
        <v>0</v>
      </c>
      <c r="DV245">
        <v>28</v>
      </c>
      <c r="DW245">
        <v>28</v>
      </c>
      <c r="DY245">
        <v>28</v>
      </c>
      <c r="DZ245">
        <v>0</v>
      </c>
      <c r="EA245">
        <v>0</v>
      </c>
      <c r="EB245">
        <v>28</v>
      </c>
      <c r="EC245">
        <v>28</v>
      </c>
      <c r="EE245">
        <v>28</v>
      </c>
      <c r="EF245">
        <v>0</v>
      </c>
      <c r="EG245">
        <v>0</v>
      </c>
      <c r="EH245">
        <v>28</v>
      </c>
      <c r="EI245">
        <v>28</v>
      </c>
      <c r="EK245">
        <v>28</v>
      </c>
      <c r="EL245">
        <v>0</v>
      </c>
      <c r="EM245">
        <v>0</v>
      </c>
      <c r="EN245">
        <v>28</v>
      </c>
      <c r="EO245">
        <v>28</v>
      </c>
      <c r="EQ245">
        <v>28</v>
      </c>
      <c r="ER245">
        <v>0</v>
      </c>
      <c r="ES245">
        <v>0</v>
      </c>
      <c r="ET245">
        <v>28</v>
      </c>
      <c r="EU245">
        <v>28</v>
      </c>
      <c r="EW245">
        <v>28</v>
      </c>
      <c r="EX245">
        <v>0</v>
      </c>
      <c r="EY245">
        <v>0</v>
      </c>
      <c r="EZ245">
        <v>28</v>
      </c>
      <c r="FA245">
        <v>28</v>
      </c>
      <c r="FC245">
        <v>28</v>
      </c>
      <c r="FD245">
        <v>0</v>
      </c>
      <c r="FE245">
        <v>0</v>
      </c>
      <c r="FF245">
        <v>28</v>
      </c>
      <c r="FG245">
        <v>28</v>
      </c>
      <c r="FI245">
        <v>28</v>
      </c>
      <c r="FJ245">
        <v>0</v>
      </c>
      <c r="FK245">
        <v>0</v>
      </c>
      <c r="FL245">
        <v>28</v>
      </c>
      <c r="FM245">
        <v>28</v>
      </c>
      <c r="FO245">
        <v>28</v>
      </c>
      <c r="FP245">
        <v>0</v>
      </c>
      <c r="FQ245">
        <v>0</v>
      </c>
      <c r="FR245">
        <v>28</v>
      </c>
      <c r="FS245">
        <v>28</v>
      </c>
      <c r="FU245">
        <v>28</v>
      </c>
      <c r="FV245">
        <v>0</v>
      </c>
      <c r="FW245">
        <v>0</v>
      </c>
      <c r="FX245">
        <v>28</v>
      </c>
      <c r="FY245">
        <v>28</v>
      </c>
      <c r="GA245">
        <v>28</v>
      </c>
      <c r="GB245">
        <v>0</v>
      </c>
      <c r="GC245">
        <v>0</v>
      </c>
      <c r="GD245">
        <v>28</v>
      </c>
      <c r="GE245">
        <v>28</v>
      </c>
      <c r="GG245">
        <v>28</v>
      </c>
      <c r="GH245">
        <v>0</v>
      </c>
      <c r="GI245">
        <v>0</v>
      </c>
      <c r="GJ245">
        <v>28</v>
      </c>
      <c r="GK245">
        <v>28</v>
      </c>
      <c r="GM245">
        <v>28</v>
      </c>
      <c r="GN245">
        <v>0</v>
      </c>
      <c r="GO245">
        <v>0</v>
      </c>
      <c r="GP245">
        <v>28</v>
      </c>
      <c r="GQ245">
        <v>28</v>
      </c>
      <c r="GS245">
        <v>28</v>
      </c>
      <c r="GT245">
        <v>0</v>
      </c>
      <c r="GU245">
        <v>0</v>
      </c>
      <c r="GV245">
        <v>28</v>
      </c>
      <c r="GW245">
        <v>28</v>
      </c>
      <c r="GY245">
        <v>28</v>
      </c>
      <c r="GZ245">
        <v>0</v>
      </c>
      <c r="HA245">
        <v>0</v>
      </c>
      <c r="HB245">
        <v>28</v>
      </c>
      <c r="HC245">
        <v>28</v>
      </c>
      <c r="HE245">
        <v>28</v>
      </c>
      <c r="HF245">
        <v>0</v>
      </c>
      <c r="HG245">
        <v>0</v>
      </c>
      <c r="HH245">
        <v>28</v>
      </c>
      <c r="HI245">
        <v>28</v>
      </c>
      <c r="HK245">
        <v>28</v>
      </c>
      <c r="HL245">
        <v>0</v>
      </c>
      <c r="HM245">
        <v>0</v>
      </c>
      <c r="HN245">
        <v>28</v>
      </c>
      <c r="HO245">
        <v>28</v>
      </c>
      <c r="HQ245">
        <v>28</v>
      </c>
      <c r="HR245">
        <v>0</v>
      </c>
      <c r="HS245">
        <v>0</v>
      </c>
      <c r="HT245">
        <v>28</v>
      </c>
      <c r="HU245">
        <v>28</v>
      </c>
      <c r="HW245">
        <v>28</v>
      </c>
      <c r="HX245">
        <v>0</v>
      </c>
      <c r="HY245">
        <v>0</v>
      </c>
      <c r="HZ245">
        <v>28</v>
      </c>
      <c r="IA245">
        <v>28</v>
      </c>
      <c r="IC245">
        <v>28</v>
      </c>
      <c r="ID245">
        <v>0</v>
      </c>
      <c r="IE245">
        <v>0</v>
      </c>
      <c r="IF245">
        <v>28</v>
      </c>
      <c r="IG245">
        <v>28</v>
      </c>
      <c r="II245">
        <v>28</v>
      </c>
      <c r="IJ245">
        <v>0</v>
      </c>
      <c r="IK245">
        <v>0</v>
      </c>
      <c r="IL245">
        <v>28</v>
      </c>
      <c r="IM245">
        <v>28</v>
      </c>
      <c r="IO245">
        <v>28</v>
      </c>
      <c r="IP245">
        <v>0</v>
      </c>
      <c r="IQ245">
        <v>0</v>
      </c>
      <c r="IR245">
        <v>28</v>
      </c>
      <c r="IS245">
        <v>28</v>
      </c>
      <c r="IU245">
        <v>28</v>
      </c>
      <c r="IV245">
        <v>0</v>
      </c>
      <c r="IW245">
        <v>0</v>
      </c>
      <c r="IX245">
        <v>28</v>
      </c>
      <c r="IY245">
        <v>28</v>
      </c>
      <c r="JA245">
        <v>28</v>
      </c>
      <c r="JB245">
        <v>0</v>
      </c>
      <c r="JC245">
        <v>0</v>
      </c>
      <c r="JD245">
        <v>28</v>
      </c>
      <c r="JE245">
        <v>28</v>
      </c>
      <c r="JG245">
        <v>28</v>
      </c>
      <c r="JH245">
        <v>0</v>
      </c>
      <c r="JI245">
        <v>0</v>
      </c>
      <c r="JJ245">
        <v>28</v>
      </c>
      <c r="JK245">
        <v>28</v>
      </c>
      <c r="JM245">
        <v>28</v>
      </c>
      <c r="JN245">
        <v>0</v>
      </c>
      <c r="JO245">
        <v>0</v>
      </c>
      <c r="JP245">
        <v>28</v>
      </c>
      <c r="JQ245">
        <v>0</v>
      </c>
      <c r="JR245">
        <v>0</v>
      </c>
      <c r="JS245">
        <v>28</v>
      </c>
      <c r="JT245">
        <v>0</v>
      </c>
      <c r="JU245">
        <v>0</v>
      </c>
      <c r="JV245">
        <v>28</v>
      </c>
      <c r="JW245">
        <v>28</v>
      </c>
      <c r="JY245">
        <v>28</v>
      </c>
      <c r="JZ245">
        <v>0</v>
      </c>
      <c r="KA245">
        <v>0</v>
      </c>
      <c r="KB245">
        <v>28</v>
      </c>
      <c r="KC245">
        <v>28</v>
      </c>
      <c r="KE245">
        <v>28</v>
      </c>
      <c r="KF245">
        <v>0</v>
      </c>
      <c r="KG245">
        <v>0</v>
      </c>
      <c r="KH245">
        <v>28</v>
      </c>
      <c r="KI245">
        <v>28</v>
      </c>
      <c r="KK245">
        <v>28</v>
      </c>
      <c r="KL245">
        <v>0</v>
      </c>
      <c r="KM245">
        <v>14</v>
      </c>
      <c r="KN245">
        <v>14</v>
      </c>
      <c r="KO245">
        <v>28</v>
      </c>
      <c r="KP245">
        <v>0</v>
      </c>
      <c r="KQ245">
        <v>28</v>
      </c>
      <c r="KR245">
        <v>0</v>
      </c>
      <c r="KS245">
        <v>14</v>
      </c>
      <c r="KT245">
        <v>0</v>
      </c>
      <c r="KU245">
        <v>14</v>
      </c>
      <c r="KV245">
        <v>0</v>
      </c>
      <c r="KW245">
        <v>14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</row>
    <row r="246" spans="1:327" hidden="1" x14ac:dyDescent="0.25">
      <c r="A246">
        <v>1</v>
      </c>
      <c r="B246">
        <v>761</v>
      </c>
      <c r="C246" t="s">
        <v>752</v>
      </c>
      <c r="D246" t="s">
        <v>753</v>
      </c>
      <c r="E246" t="e">
        <v>#REF!</v>
      </c>
      <c r="H246" t="s">
        <v>754</v>
      </c>
      <c r="I246" t="s">
        <v>64</v>
      </c>
      <c r="J246">
        <v>0</v>
      </c>
      <c r="K246">
        <v>14</v>
      </c>
      <c r="L246">
        <v>76</v>
      </c>
      <c r="M246">
        <v>90</v>
      </c>
      <c r="O246">
        <v>90</v>
      </c>
      <c r="P246">
        <v>0</v>
      </c>
      <c r="Q246">
        <v>14</v>
      </c>
      <c r="R246">
        <v>62</v>
      </c>
      <c r="S246">
        <v>76</v>
      </c>
      <c r="U246">
        <v>76</v>
      </c>
      <c r="V246">
        <v>0</v>
      </c>
      <c r="W246">
        <v>14</v>
      </c>
      <c r="X246">
        <v>48</v>
      </c>
      <c r="Y246">
        <v>62</v>
      </c>
      <c r="AA246">
        <v>62</v>
      </c>
      <c r="AB246">
        <v>0</v>
      </c>
      <c r="AC246">
        <v>14</v>
      </c>
      <c r="AD246">
        <v>34</v>
      </c>
      <c r="AE246">
        <v>48</v>
      </c>
      <c r="AG246">
        <v>48</v>
      </c>
      <c r="AH246">
        <v>0</v>
      </c>
      <c r="AI246">
        <v>10</v>
      </c>
      <c r="AJ246">
        <v>24</v>
      </c>
      <c r="AK246">
        <v>34</v>
      </c>
      <c r="AM246">
        <v>34</v>
      </c>
      <c r="AN246">
        <v>0</v>
      </c>
      <c r="AO246">
        <v>14</v>
      </c>
      <c r="AP246">
        <v>10</v>
      </c>
      <c r="AQ246">
        <v>24</v>
      </c>
      <c r="AS246">
        <v>24</v>
      </c>
      <c r="AT246">
        <v>0</v>
      </c>
      <c r="AU246">
        <v>10</v>
      </c>
      <c r="AV246">
        <v>0</v>
      </c>
      <c r="AW246">
        <v>10</v>
      </c>
      <c r="AY246">
        <v>10</v>
      </c>
      <c r="AZ246">
        <v>0</v>
      </c>
      <c r="BA246">
        <v>14</v>
      </c>
      <c r="BB246">
        <v>126</v>
      </c>
      <c r="BC246">
        <v>140</v>
      </c>
      <c r="BD246">
        <v>140</v>
      </c>
      <c r="BE246">
        <v>0</v>
      </c>
      <c r="BF246">
        <v>0</v>
      </c>
      <c r="BG246">
        <v>14</v>
      </c>
      <c r="BH246">
        <v>112</v>
      </c>
      <c r="BI246">
        <v>126</v>
      </c>
      <c r="BK246">
        <v>126</v>
      </c>
      <c r="BL246">
        <v>0</v>
      </c>
      <c r="BM246">
        <v>14</v>
      </c>
      <c r="BN246">
        <v>98</v>
      </c>
      <c r="BO246">
        <v>112</v>
      </c>
      <c r="BQ246">
        <v>112</v>
      </c>
      <c r="BR246">
        <v>0</v>
      </c>
      <c r="BS246">
        <v>14</v>
      </c>
      <c r="BT246">
        <v>84</v>
      </c>
      <c r="BU246">
        <v>98</v>
      </c>
      <c r="BW246">
        <v>98</v>
      </c>
      <c r="BX246">
        <v>0</v>
      </c>
      <c r="BY246">
        <v>14</v>
      </c>
      <c r="BZ246">
        <v>70</v>
      </c>
      <c r="CA246">
        <v>84</v>
      </c>
      <c r="CC246">
        <v>84</v>
      </c>
      <c r="CD246">
        <v>0</v>
      </c>
      <c r="CE246">
        <v>14</v>
      </c>
      <c r="CF246">
        <v>56</v>
      </c>
      <c r="CG246">
        <v>70</v>
      </c>
      <c r="CI246">
        <v>70</v>
      </c>
      <c r="CJ246">
        <v>0</v>
      </c>
      <c r="CK246">
        <v>14</v>
      </c>
      <c r="CL246">
        <v>42</v>
      </c>
      <c r="CM246">
        <v>56</v>
      </c>
      <c r="CO246">
        <v>56</v>
      </c>
      <c r="CP246">
        <v>0</v>
      </c>
      <c r="CQ246">
        <v>14</v>
      </c>
      <c r="CR246">
        <v>28</v>
      </c>
      <c r="CS246">
        <v>42</v>
      </c>
      <c r="CU246">
        <v>42</v>
      </c>
      <c r="CV246">
        <v>0</v>
      </c>
      <c r="CW246">
        <v>14</v>
      </c>
      <c r="CX246">
        <v>14</v>
      </c>
      <c r="CY246">
        <v>28</v>
      </c>
      <c r="DA246">
        <v>28</v>
      </c>
      <c r="DB246">
        <v>0</v>
      </c>
      <c r="DC246">
        <v>14</v>
      </c>
      <c r="DD246">
        <v>0</v>
      </c>
      <c r="DE246">
        <v>14</v>
      </c>
      <c r="DG246">
        <v>14</v>
      </c>
      <c r="DH246">
        <v>0</v>
      </c>
      <c r="DI246">
        <v>14</v>
      </c>
      <c r="DJ246">
        <v>38</v>
      </c>
      <c r="DK246">
        <v>52</v>
      </c>
      <c r="DL246">
        <v>52</v>
      </c>
      <c r="DM246">
        <v>0</v>
      </c>
      <c r="DN246">
        <v>0</v>
      </c>
      <c r="DO246">
        <v>10</v>
      </c>
      <c r="DP246">
        <v>28</v>
      </c>
      <c r="DQ246">
        <v>38</v>
      </c>
      <c r="DS246">
        <v>38</v>
      </c>
      <c r="DT246">
        <v>0</v>
      </c>
      <c r="DU246">
        <v>0</v>
      </c>
      <c r="DV246">
        <v>28</v>
      </c>
      <c r="DW246">
        <v>28</v>
      </c>
      <c r="DY246">
        <v>28</v>
      </c>
      <c r="DZ246">
        <v>0</v>
      </c>
      <c r="EA246">
        <v>0</v>
      </c>
      <c r="EB246">
        <v>28</v>
      </c>
      <c r="EC246">
        <v>28</v>
      </c>
      <c r="EE246">
        <v>28</v>
      </c>
      <c r="EF246">
        <v>0</v>
      </c>
      <c r="EG246">
        <v>0</v>
      </c>
      <c r="EH246">
        <v>28</v>
      </c>
      <c r="EI246">
        <v>28</v>
      </c>
      <c r="EK246">
        <v>28</v>
      </c>
      <c r="EL246">
        <v>0</v>
      </c>
      <c r="EM246">
        <v>0</v>
      </c>
      <c r="EN246">
        <v>28</v>
      </c>
      <c r="EO246">
        <v>28</v>
      </c>
      <c r="EQ246">
        <v>28</v>
      </c>
      <c r="ER246">
        <v>0</v>
      </c>
      <c r="ES246">
        <v>14</v>
      </c>
      <c r="ET246">
        <v>14</v>
      </c>
      <c r="EU246">
        <v>28</v>
      </c>
      <c r="EW246">
        <v>28</v>
      </c>
      <c r="EX246">
        <v>0</v>
      </c>
      <c r="EY246">
        <v>14</v>
      </c>
      <c r="EZ246">
        <v>0</v>
      </c>
      <c r="FA246">
        <v>14</v>
      </c>
      <c r="FC246">
        <v>14</v>
      </c>
      <c r="FD246">
        <v>0</v>
      </c>
      <c r="FE246">
        <v>14</v>
      </c>
      <c r="FF246">
        <v>14</v>
      </c>
      <c r="FG246">
        <v>28</v>
      </c>
      <c r="FH246">
        <v>28</v>
      </c>
      <c r="FI246">
        <v>0</v>
      </c>
      <c r="FJ246">
        <v>0</v>
      </c>
      <c r="FK246">
        <v>14</v>
      </c>
      <c r="FL246">
        <v>0</v>
      </c>
      <c r="FM246">
        <v>14</v>
      </c>
      <c r="FO246">
        <v>14</v>
      </c>
      <c r="FP246">
        <v>0</v>
      </c>
      <c r="FQ246">
        <v>14</v>
      </c>
      <c r="FR246">
        <v>194</v>
      </c>
      <c r="FS246">
        <v>208</v>
      </c>
      <c r="FT246">
        <v>208</v>
      </c>
      <c r="FU246">
        <v>0</v>
      </c>
      <c r="FV246">
        <v>0</v>
      </c>
      <c r="FW246">
        <v>14</v>
      </c>
      <c r="FX246">
        <v>180</v>
      </c>
      <c r="FY246">
        <v>194</v>
      </c>
      <c r="GA246">
        <v>194</v>
      </c>
      <c r="GB246">
        <v>0</v>
      </c>
      <c r="GC246">
        <v>14</v>
      </c>
      <c r="GD246">
        <v>166</v>
      </c>
      <c r="GE246">
        <v>180</v>
      </c>
      <c r="GG246">
        <v>180</v>
      </c>
      <c r="GH246">
        <v>0</v>
      </c>
      <c r="GI246">
        <v>14</v>
      </c>
      <c r="GJ246">
        <v>152</v>
      </c>
      <c r="GK246">
        <v>166</v>
      </c>
      <c r="GM246">
        <v>166</v>
      </c>
      <c r="GN246">
        <v>0</v>
      </c>
      <c r="GO246">
        <v>14</v>
      </c>
      <c r="GP246">
        <v>138</v>
      </c>
      <c r="GQ246">
        <v>152</v>
      </c>
      <c r="GS246">
        <v>152</v>
      </c>
      <c r="GT246">
        <v>0</v>
      </c>
      <c r="GU246">
        <v>14</v>
      </c>
      <c r="GV246">
        <v>124</v>
      </c>
      <c r="GW246">
        <v>138</v>
      </c>
      <c r="GY246">
        <v>138</v>
      </c>
      <c r="GZ246">
        <v>0</v>
      </c>
      <c r="HA246">
        <v>14</v>
      </c>
      <c r="HB246">
        <v>110</v>
      </c>
      <c r="HC246">
        <v>124</v>
      </c>
      <c r="HE246">
        <v>124</v>
      </c>
      <c r="HF246">
        <v>0</v>
      </c>
      <c r="HG246">
        <v>14</v>
      </c>
      <c r="HH246">
        <v>96</v>
      </c>
      <c r="HI246">
        <v>110</v>
      </c>
      <c r="HK246">
        <v>110</v>
      </c>
      <c r="HL246">
        <v>0</v>
      </c>
      <c r="HM246">
        <v>14</v>
      </c>
      <c r="HN246">
        <v>82</v>
      </c>
      <c r="HO246">
        <v>96</v>
      </c>
      <c r="HQ246">
        <v>96</v>
      </c>
      <c r="HR246">
        <v>0</v>
      </c>
      <c r="HS246">
        <v>14</v>
      </c>
      <c r="HT246">
        <v>68</v>
      </c>
      <c r="HU246">
        <v>82</v>
      </c>
      <c r="HW246">
        <v>82</v>
      </c>
      <c r="HX246">
        <v>0</v>
      </c>
      <c r="HY246">
        <v>14</v>
      </c>
      <c r="HZ246">
        <v>54</v>
      </c>
      <c r="IA246">
        <v>68</v>
      </c>
      <c r="IC246">
        <v>68</v>
      </c>
      <c r="ID246">
        <v>0</v>
      </c>
      <c r="IE246">
        <v>14</v>
      </c>
      <c r="IF246">
        <v>140</v>
      </c>
      <c r="IG246">
        <v>154</v>
      </c>
      <c r="IH246">
        <v>100</v>
      </c>
      <c r="II246">
        <v>54</v>
      </c>
      <c r="IJ246">
        <v>0</v>
      </c>
      <c r="IK246">
        <v>14</v>
      </c>
      <c r="IL246">
        <v>126</v>
      </c>
      <c r="IM246">
        <v>140</v>
      </c>
      <c r="IO246">
        <v>140</v>
      </c>
      <c r="IP246">
        <v>0</v>
      </c>
      <c r="IQ246">
        <v>14</v>
      </c>
      <c r="IR246">
        <v>112</v>
      </c>
      <c r="IS246">
        <v>126</v>
      </c>
      <c r="IU246">
        <v>126</v>
      </c>
      <c r="IV246">
        <v>0</v>
      </c>
      <c r="IW246">
        <v>14</v>
      </c>
      <c r="IX246">
        <v>98</v>
      </c>
      <c r="IY246">
        <v>112</v>
      </c>
      <c r="JA246">
        <v>112</v>
      </c>
      <c r="JB246">
        <v>0</v>
      </c>
      <c r="JC246">
        <v>14</v>
      </c>
      <c r="JD246">
        <v>84</v>
      </c>
      <c r="JE246">
        <v>98</v>
      </c>
      <c r="JG246">
        <v>98</v>
      </c>
      <c r="JH246">
        <v>0</v>
      </c>
      <c r="JI246">
        <v>14</v>
      </c>
      <c r="JJ246">
        <v>70</v>
      </c>
      <c r="JK246">
        <v>84</v>
      </c>
      <c r="JM246">
        <v>84</v>
      </c>
      <c r="JN246">
        <v>0</v>
      </c>
      <c r="JO246">
        <v>14</v>
      </c>
      <c r="JP246">
        <v>56</v>
      </c>
      <c r="JQ246">
        <v>70</v>
      </c>
      <c r="JS246">
        <v>70</v>
      </c>
      <c r="JT246">
        <v>0</v>
      </c>
      <c r="JU246">
        <v>14</v>
      </c>
      <c r="JV246">
        <v>42</v>
      </c>
      <c r="JW246">
        <v>56</v>
      </c>
      <c r="JY246">
        <v>56</v>
      </c>
      <c r="JZ246">
        <v>0</v>
      </c>
      <c r="KA246">
        <v>14</v>
      </c>
      <c r="KB246">
        <v>28</v>
      </c>
      <c r="KC246">
        <v>42</v>
      </c>
      <c r="KE246">
        <v>42</v>
      </c>
      <c r="KF246">
        <v>0</v>
      </c>
      <c r="KG246">
        <v>14</v>
      </c>
      <c r="KH246">
        <v>14</v>
      </c>
      <c r="KI246">
        <v>28</v>
      </c>
      <c r="KK246">
        <v>28</v>
      </c>
      <c r="KL246">
        <v>0</v>
      </c>
      <c r="KM246">
        <v>14</v>
      </c>
      <c r="KN246">
        <v>0</v>
      </c>
      <c r="KO246">
        <v>14</v>
      </c>
      <c r="KP246">
        <v>0</v>
      </c>
      <c r="KQ246">
        <v>14</v>
      </c>
      <c r="KR246">
        <v>0</v>
      </c>
      <c r="KS246">
        <v>14</v>
      </c>
      <c r="KT246">
        <v>176</v>
      </c>
      <c r="KU246">
        <v>190</v>
      </c>
      <c r="KV246">
        <v>190</v>
      </c>
      <c r="KW246">
        <v>0</v>
      </c>
      <c r="KX246">
        <v>0</v>
      </c>
      <c r="KY246">
        <v>14</v>
      </c>
      <c r="KZ246">
        <v>126</v>
      </c>
      <c r="LA246">
        <v>140</v>
      </c>
      <c r="LB246">
        <v>0</v>
      </c>
      <c r="LC246">
        <v>140</v>
      </c>
      <c r="LD246">
        <v>0</v>
      </c>
      <c r="LE246">
        <v>14</v>
      </c>
      <c r="LF246">
        <v>112</v>
      </c>
      <c r="LG246">
        <v>126</v>
      </c>
      <c r="LH246">
        <v>0</v>
      </c>
      <c r="LI246">
        <v>126</v>
      </c>
      <c r="LJ246">
        <v>0</v>
      </c>
      <c r="LK246">
        <v>14</v>
      </c>
      <c r="LL246">
        <v>98</v>
      </c>
      <c r="LM246">
        <v>112</v>
      </c>
      <c r="LN246">
        <v>0</v>
      </c>
      <c r="LO246">
        <v>112</v>
      </c>
    </row>
    <row r="247" spans="1:327" hidden="1" x14ac:dyDescent="0.25">
      <c r="A247">
        <v>1</v>
      </c>
      <c r="B247">
        <v>762</v>
      </c>
      <c r="C247" t="s">
        <v>755</v>
      </c>
      <c r="D247" t="s">
        <v>756</v>
      </c>
      <c r="E247" t="e">
        <v>#REF!</v>
      </c>
      <c r="I247" t="s">
        <v>108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</row>
    <row r="248" spans="1:327" hidden="1" x14ac:dyDescent="0.25">
      <c r="A248">
        <v>1</v>
      </c>
      <c r="B248">
        <v>763</v>
      </c>
      <c r="C248" t="s">
        <v>757</v>
      </c>
      <c r="D248" t="s">
        <v>758</v>
      </c>
      <c r="E248" t="e">
        <v>#REF!</v>
      </c>
      <c r="I248" t="s">
        <v>108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</row>
    <row r="249" spans="1:327" hidden="1" x14ac:dyDescent="0.25">
      <c r="A249">
        <v>1</v>
      </c>
      <c r="B249">
        <v>764</v>
      </c>
      <c r="C249" t="s">
        <v>759</v>
      </c>
      <c r="D249" t="s">
        <v>760</v>
      </c>
      <c r="E249" t="e">
        <v>#REF!</v>
      </c>
      <c r="I249" t="s">
        <v>108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</row>
    <row r="250" spans="1:327" hidden="1" x14ac:dyDescent="0.25">
      <c r="A250">
        <v>1</v>
      </c>
      <c r="B250">
        <v>765</v>
      </c>
      <c r="C250" t="s">
        <v>761</v>
      </c>
      <c r="D250" t="s">
        <v>762</v>
      </c>
      <c r="E250" t="e">
        <v>#REF!</v>
      </c>
      <c r="I250" t="s">
        <v>108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</row>
    <row r="251" spans="1:327" hidden="1" x14ac:dyDescent="0.25">
      <c r="A251">
        <v>1</v>
      </c>
      <c r="B251">
        <v>766</v>
      </c>
      <c r="C251" t="s">
        <v>763</v>
      </c>
      <c r="D251" t="s">
        <v>764</v>
      </c>
      <c r="E251" t="e">
        <v>#REF!</v>
      </c>
      <c r="I251" t="s">
        <v>108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</row>
    <row r="252" spans="1:327" hidden="1" x14ac:dyDescent="0.25">
      <c r="A252">
        <v>1</v>
      </c>
      <c r="B252">
        <v>767</v>
      </c>
      <c r="C252" t="s">
        <v>765</v>
      </c>
      <c r="D252" t="s">
        <v>766</v>
      </c>
      <c r="E252" t="e">
        <v>#REF!</v>
      </c>
      <c r="I252" t="s">
        <v>108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</row>
    <row r="253" spans="1:327" hidden="1" x14ac:dyDescent="0.25">
      <c r="A253">
        <v>1</v>
      </c>
      <c r="B253">
        <v>768</v>
      </c>
      <c r="C253" t="s">
        <v>767</v>
      </c>
      <c r="D253" t="s">
        <v>768</v>
      </c>
      <c r="E253" t="e">
        <v>#REF!</v>
      </c>
      <c r="I253" t="s">
        <v>108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</row>
    <row r="254" spans="1:327" hidden="1" x14ac:dyDescent="0.25">
      <c r="A254">
        <v>1</v>
      </c>
      <c r="B254">
        <v>769</v>
      </c>
      <c r="C254" t="s">
        <v>769</v>
      </c>
      <c r="D254" t="s">
        <v>770</v>
      </c>
      <c r="E254" t="e">
        <v>#REF!</v>
      </c>
      <c r="I254" t="s">
        <v>108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</row>
    <row r="255" spans="1:327" hidden="1" x14ac:dyDescent="0.25">
      <c r="A255">
        <v>1</v>
      </c>
      <c r="B255">
        <v>774</v>
      </c>
      <c r="C255" t="s">
        <v>771</v>
      </c>
      <c r="D255" t="s">
        <v>772</v>
      </c>
      <c r="E255" t="e">
        <v>#REF!</v>
      </c>
      <c r="I255" t="s">
        <v>64</v>
      </c>
      <c r="J255">
        <v>0</v>
      </c>
      <c r="K255">
        <v>14</v>
      </c>
      <c r="L255">
        <v>0</v>
      </c>
      <c r="M255">
        <v>14</v>
      </c>
      <c r="O255">
        <v>14</v>
      </c>
      <c r="P255">
        <v>0</v>
      </c>
      <c r="Q255">
        <v>14</v>
      </c>
      <c r="R255">
        <v>118</v>
      </c>
      <c r="S255">
        <v>132</v>
      </c>
      <c r="T255">
        <v>132</v>
      </c>
      <c r="U255">
        <v>0</v>
      </c>
      <c r="V255">
        <v>0</v>
      </c>
      <c r="W255">
        <v>14</v>
      </c>
      <c r="X255">
        <v>104</v>
      </c>
      <c r="Y255">
        <v>118</v>
      </c>
      <c r="AA255">
        <v>118</v>
      </c>
      <c r="AB255">
        <v>0</v>
      </c>
      <c r="AC255">
        <v>14</v>
      </c>
      <c r="AD255">
        <v>90</v>
      </c>
      <c r="AE255">
        <v>104</v>
      </c>
      <c r="AG255">
        <v>104</v>
      </c>
      <c r="AH255">
        <v>0</v>
      </c>
      <c r="AI255">
        <v>10</v>
      </c>
      <c r="AJ255">
        <v>80</v>
      </c>
      <c r="AK255">
        <v>90</v>
      </c>
      <c r="AM255">
        <v>90</v>
      </c>
      <c r="AN255">
        <v>0</v>
      </c>
      <c r="AO255">
        <v>14</v>
      </c>
      <c r="AP255">
        <v>66</v>
      </c>
      <c r="AQ255">
        <v>80</v>
      </c>
      <c r="AS255">
        <v>80</v>
      </c>
      <c r="AT255">
        <v>0</v>
      </c>
      <c r="AU255">
        <v>10</v>
      </c>
      <c r="AV255">
        <v>56</v>
      </c>
      <c r="AW255">
        <v>66</v>
      </c>
      <c r="AY255">
        <v>66</v>
      </c>
      <c r="AZ255">
        <v>0</v>
      </c>
      <c r="BA255">
        <v>14</v>
      </c>
      <c r="BB255">
        <v>42</v>
      </c>
      <c r="BC255">
        <v>56</v>
      </c>
      <c r="BE255">
        <v>56</v>
      </c>
      <c r="BF255">
        <v>0</v>
      </c>
      <c r="BG255">
        <v>14</v>
      </c>
      <c r="BH255">
        <v>28</v>
      </c>
      <c r="BI255">
        <v>42</v>
      </c>
      <c r="BK255">
        <v>42</v>
      </c>
      <c r="BL255">
        <v>0</v>
      </c>
      <c r="BM255">
        <v>14</v>
      </c>
      <c r="BN255">
        <v>14</v>
      </c>
      <c r="BO255">
        <v>28</v>
      </c>
      <c r="BQ255">
        <v>28</v>
      </c>
      <c r="BR255">
        <v>0</v>
      </c>
      <c r="BS255">
        <v>14</v>
      </c>
      <c r="BT255">
        <v>0</v>
      </c>
      <c r="BU255">
        <v>14</v>
      </c>
      <c r="BW255">
        <v>14</v>
      </c>
      <c r="BX255">
        <v>0</v>
      </c>
      <c r="BY255">
        <v>14</v>
      </c>
      <c r="BZ255">
        <v>122</v>
      </c>
      <c r="CA255">
        <v>136</v>
      </c>
      <c r="CB255">
        <v>136</v>
      </c>
      <c r="CC255">
        <v>0</v>
      </c>
      <c r="CD255">
        <v>0</v>
      </c>
      <c r="CE255">
        <v>14</v>
      </c>
      <c r="CF255">
        <v>108</v>
      </c>
      <c r="CG255">
        <v>122</v>
      </c>
      <c r="CI255">
        <v>122</v>
      </c>
      <c r="CJ255">
        <v>0</v>
      </c>
      <c r="CK255">
        <v>14</v>
      </c>
      <c r="CL255">
        <v>94</v>
      </c>
      <c r="CM255">
        <v>108</v>
      </c>
      <c r="CO255">
        <v>108</v>
      </c>
      <c r="CP255">
        <v>0</v>
      </c>
      <c r="CQ255">
        <v>14</v>
      </c>
      <c r="CR255">
        <v>80</v>
      </c>
      <c r="CS255">
        <v>94</v>
      </c>
      <c r="CU255">
        <v>94</v>
      </c>
      <c r="CV255">
        <v>0</v>
      </c>
      <c r="CW255">
        <v>14</v>
      </c>
      <c r="CX255">
        <v>66</v>
      </c>
      <c r="CY255">
        <v>80</v>
      </c>
      <c r="DA255">
        <v>80</v>
      </c>
      <c r="DB255">
        <v>0</v>
      </c>
      <c r="DC255">
        <v>14</v>
      </c>
      <c r="DD255">
        <v>52</v>
      </c>
      <c r="DE255">
        <v>66</v>
      </c>
      <c r="DG255">
        <v>66</v>
      </c>
      <c r="DH255">
        <v>0</v>
      </c>
      <c r="DI255">
        <v>14</v>
      </c>
      <c r="DJ255">
        <v>38</v>
      </c>
      <c r="DK255">
        <v>52</v>
      </c>
      <c r="DM255">
        <v>52</v>
      </c>
      <c r="DN255">
        <v>0</v>
      </c>
      <c r="DO255">
        <v>10</v>
      </c>
      <c r="DP255">
        <v>28</v>
      </c>
      <c r="DQ255">
        <v>38</v>
      </c>
      <c r="DS255">
        <v>38</v>
      </c>
      <c r="DT255">
        <v>0</v>
      </c>
      <c r="DU255">
        <v>0</v>
      </c>
      <c r="DV255">
        <v>28</v>
      </c>
      <c r="DW255">
        <v>28</v>
      </c>
      <c r="DY255">
        <v>28</v>
      </c>
      <c r="DZ255">
        <v>0</v>
      </c>
      <c r="EA255">
        <v>0</v>
      </c>
      <c r="EB255">
        <v>28</v>
      </c>
      <c r="EC255">
        <v>28</v>
      </c>
      <c r="EE255">
        <v>28</v>
      </c>
      <c r="EF255">
        <v>0</v>
      </c>
      <c r="EG255">
        <v>0</v>
      </c>
      <c r="EH255">
        <v>28</v>
      </c>
      <c r="EI255">
        <v>28</v>
      </c>
      <c r="EK255">
        <v>28</v>
      </c>
      <c r="EL255">
        <v>0</v>
      </c>
      <c r="EM255">
        <v>0</v>
      </c>
      <c r="EN255">
        <v>28</v>
      </c>
      <c r="EO255">
        <v>28</v>
      </c>
      <c r="EQ255">
        <v>28</v>
      </c>
      <c r="ER255">
        <v>0</v>
      </c>
      <c r="ES255">
        <v>14</v>
      </c>
      <c r="ET255">
        <v>14</v>
      </c>
      <c r="EU255">
        <v>28</v>
      </c>
      <c r="EW255">
        <v>28</v>
      </c>
      <c r="EX255">
        <v>0</v>
      </c>
      <c r="EY255">
        <v>14</v>
      </c>
      <c r="EZ255">
        <v>0</v>
      </c>
      <c r="FA255">
        <v>14</v>
      </c>
      <c r="FC255">
        <v>14</v>
      </c>
      <c r="FD255">
        <v>0</v>
      </c>
      <c r="FE255">
        <v>14</v>
      </c>
      <c r="FF255">
        <v>14</v>
      </c>
      <c r="FG255">
        <v>28</v>
      </c>
      <c r="FH255">
        <v>28</v>
      </c>
      <c r="FI255">
        <v>0</v>
      </c>
      <c r="FJ255">
        <v>0</v>
      </c>
      <c r="FK255">
        <v>14</v>
      </c>
      <c r="FL255">
        <v>0</v>
      </c>
      <c r="FM255">
        <v>14</v>
      </c>
      <c r="FO255">
        <v>14</v>
      </c>
      <c r="FP255">
        <v>0</v>
      </c>
      <c r="FQ255">
        <v>14</v>
      </c>
      <c r="FR255">
        <v>0</v>
      </c>
      <c r="FS255">
        <v>14</v>
      </c>
      <c r="FT255">
        <v>14</v>
      </c>
      <c r="FU255">
        <v>0</v>
      </c>
      <c r="FV255">
        <v>0</v>
      </c>
      <c r="FW255">
        <v>14</v>
      </c>
      <c r="FX255">
        <v>14</v>
      </c>
      <c r="FY255">
        <v>28</v>
      </c>
      <c r="FZ255">
        <v>28</v>
      </c>
      <c r="GA255">
        <v>0</v>
      </c>
      <c r="GB255">
        <v>0</v>
      </c>
      <c r="GC255">
        <v>14</v>
      </c>
      <c r="GD255">
        <v>0</v>
      </c>
      <c r="GE255">
        <v>14</v>
      </c>
      <c r="GG255">
        <v>14</v>
      </c>
      <c r="GH255">
        <v>0</v>
      </c>
      <c r="GI255">
        <v>14</v>
      </c>
      <c r="GJ255">
        <v>140</v>
      </c>
      <c r="GK255">
        <v>154</v>
      </c>
      <c r="GL255">
        <v>154</v>
      </c>
      <c r="GM255">
        <v>0</v>
      </c>
      <c r="GN255">
        <v>0</v>
      </c>
      <c r="GO255">
        <v>14</v>
      </c>
      <c r="GP255">
        <v>126</v>
      </c>
      <c r="GQ255">
        <v>140</v>
      </c>
      <c r="GS255">
        <v>140</v>
      </c>
      <c r="GT255">
        <v>0</v>
      </c>
      <c r="GU255">
        <v>14</v>
      </c>
      <c r="GV255">
        <v>112</v>
      </c>
      <c r="GW255">
        <v>126</v>
      </c>
      <c r="GY255">
        <v>126</v>
      </c>
      <c r="GZ255">
        <v>0</v>
      </c>
      <c r="HA255">
        <v>14</v>
      </c>
      <c r="HB255">
        <v>98</v>
      </c>
      <c r="HC255">
        <v>112</v>
      </c>
      <c r="HE255">
        <v>112</v>
      </c>
      <c r="HF255">
        <v>0</v>
      </c>
      <c r="HG255">
        <v>14</v>
      </c>
      <c r="HH255">
        <v>84</v>
      </c>
      <c r="HI255">
        <v>98</v>
      </c>
      <c r="HK255">
        <v>98</v>
      </c>
      <c r="HL255">
        <v>0</v>
      </c>
      <c r="HM255">
        <v>14</v>
      </c>
      <c r="HN255">
        <v>70</v>
      </c>
      <c r="HO255">
        <v>84</v>
      </c>
      <c r="HQ255">
        <v>84</v>
      </c>
      <c r="HR255">
        <v>0</v>
      </c>
      <c r="HS255">
        <v>14</v>
      </c>
      <c r="HT255">
        <v>56</v>
      </c>
      <c r="HU255">
        <v>70</v>
      </c>
      <c r="HW255">
        <v>70</v>
      </c>
      <c r="HX255">
        <v>0</v>
      </c>
      <c r="HY255">
        <v>14</v>
      </c>
      <c r="HZ255">
        <v>42</v>
      </c>
      <c r="IA255">
        <v>56</v>
      </c>
      <c r="IC255">
        <v>56</v>
      </c>
      <c r="ID255">
        <v>0</v>
      </c>
      <c r="IE255">
        <v>14</v>
      </c>
      <c r="IF255">
        <v>28</v>
      </c>
      <c r="IG255">
        <v>42</v>
      </c>
      <c r="II255">
        <v>42</v>
      </c>
      <c r="IJ255">
        <v>0</v>
      </c>
      <c r="IK255">
        <v>14</v>
      </c>
      <c r="IL255">
        <v>14</v>
      </c>
      <c r="IM255">
        <v>28</v>
      </c>
      <c r="IO255">
        <v>28</v>
      </c>
      <c r="IP255">
        <v>0</v>
      </c>
      <c r="IQ255">
        <v>14</v>
      </c>
      <c r="IR255">
        <v>28</v>
      </c>
      <c r="IS255">
        <v>42</v>
      </c>
      <c r="IT255">
        <v>28</v>
      </c>
      <c r="IU255">
        <v>14</v>
      </c>
      <c r="IV255">
        <v>0</v>
      </c>
      <c r="IW255">
        <v>14</v>
      </c>
      <c r="IX255">
        <v>14</v>
      </c>
      <c r="IY255">
        <v>28</v>
      </c>
      <c r="JA255">
        <v>28</v>
      </c>
      <c r="JB255">
        <v>0</v>
      </c>
      <c r="JC255">
        <v>14</v>
      </c>
      <c r="JD255">
        <v>0</v>
      </c>
      <c r="JE255">
        <v>14</v>
      </c>
      <c r="JG255">
        <v>14</v>
      </c>
      <c r="JH255">
        <v>0</v>
      </c>
      <c r="JI255">
        <v>14</v>
      </c>
      <c r="JJ255">
        <v>0</v>
      </c>
      <c r="JK255">
        <v>14</v>
      </c>
      <c r="JL255">
        <v>14</v>
      </c>
      <c r="JM255">
        <v>0</v>
      </c>
      <c r="JN255">
        <v>0</v>
      </c>
      <c r="JO255">
        <v>14</v>
      </c>
      <c r="JP255">
        <v>14</v>
      </c>
      <c r="JQ255">
        <v>28</v>
      </c>
      <c r="JR255">
        <v>28</v>
      </c>
      <c r="JS255">
        <v>0</v>
      </c>
      <c r="JT255">
        <v>0</v>
      </c>
      <c r="JU255">
        <v>14</v>
      </c>
      <c r="JV255">
        <v>0</v>
      </c>
      <c r="JW255">
        <v>14</v>
      </c>
      <c r="JY255">
        <v>14</v>
      </c>
      <c r="JZ255">
        <v>0</v>
      </c>
      <c r="KA255">
        <v>14</v>
      </c>
      <c r="KB255">
        <v>0</v>
      </c>
      <c r="KC255">
        <v>14</v>
      </c>
      <c r="KD255">
        <v>14</v>
      </c>
      <c r="KE255">
        <v>0</v>
      </c>
      <c r="KF255">
        <v>0</v>
      </c>
      <c r="KG255">
        <v>14</v>
      </c>
      <c r="KH255">
        <v>42</v>
      </c>
      <c r="KI255">
        <v>56</v>
      </c>
      <c r="KJ255">
        <v>42</v>
      </c>
      <c r="KK255">
        <v>14</v>
      </c>
      <c r="KL255">
        <v>0</v>
      </c>
      <c r="KM255">
        <v>14</v>
      </c>
      <c r="KN255">
        <v>28</v>
      </c>
      <c r="KO255">
        <v>42</v>
      </c>
      <c r="KP255">
        <v>0</v>
      </c>
      <c r="KQ255">
        <v>42</v>
      </c>
      <c r="KR255">
        <v>0</v>
      </c>
      <c r="KS255">
        <v>14</v>
      </c>
      <c r="KT255">
        <v>14</v>
      </c>
      <c r="KU255">
        <v>28</v>
      </c>
      <c r="KV255">
        <v>0</v>
      </c>
      <c r="KW255">
        <v>28</v>
      </c>
      <c r="KX255">
        <v>0</v>
      </c>
      <c r="KY255">
        <v>14</v>
      </c>
      <c r="KZ255">
        <v>0</v>
      </c>
      <c r="LA255">
        <v>14</v>
      </c>
      <c r="LB255">
        <v>0</v>
      </c>
      <c r="LC255">
        <v>14</v>
      </c>
      <c r="LD255">
        <v>0</v>
      </c>
      <c r="LE255">
        <v>14</v>
      </c>
      <c r="LF255">
        <v>42</v>
      </c>
      <c r="LG255">
        <v>56</v>
      </c>
      <c r="LH255">
        <v>56</v>
      </c>
      <c r="LI255">
        <v>0</v>
      </c>
      <c r="LJ255">
        <v>0</v>
      </c>
      <c r="LK255">
        <v>14</v>
      </c>
      <c r="LL255">
        <v>28</v>
      </c>
      <c r="LM255">
        <v>42</v>
      </c>
      <c r="LN255">
        <v>0</v>
      </c>
      <c r="LO255">
        <v>42</v>
      </c>
    </row>
    <row r="256" spans="1:327" hidden="1" x14ac:dyDescent="0.25">
      <c r="A256">
        <v>1</v>
      </c>
      <c r="B256">
        <v>780</v>
      </c>
      <c r="C256" t="s">
        <v>773</v>
      </c>
      <c r="D256" t="s">
        <v>774</v>
      </c>
      <c r="E256" t="e">
        <v>#REF!</v>
      </c>
      <c r="G256" t="s">
        <v>775</v>
      </c>
      <c r="H256" t="s">
        <v>776</v>
      </c>
      <c r="I256" t="s">
        <v>64</v>
      </c>
      <c r="J256">
        <v>0</v>
      </c>
      <c r="K256">
        <v>14</v>
      </c>
      <c r="L256">
        <v>0</v>
      </c>
      <c r="M256">
        <v>14</v>
      </c>
      <c r="O256">
        <v>14</v>
      </c>
      <c r="P256">
        <v>0</v>
      </c>
      <c r="Q256">
        <v>14</v>
      </c>
      <c r="R256">
        <v>14</v>
      </c>
      <c r="S256">
        <v>28</v>
      </c>
      <c r="T256">
        <v>28</v>
      </c>
      <c r="U256">
        <v>0</v>
      </c>
      <c r="V256">
        <v>0</v>
      </c>
      <c r="W256">
        <v>14</v>
      </c>
      <c r="X256">
        <v>0</v>
      </c>
      <c r="Y256">
        <v>14</v>
      </c>
      <c r="AA256">
        <v>14</v>
      </c>
      <c r="AB256">
        <v>0</v>
      </c>
      <c r="AC256">
        <v>14</v>
      </c>
      <c r="AD256">
        <v>10</v>
      </c>
      <c r="AE256">
        <v>24</v>
      </c>
      <c r="AF256">
        <v>24</v>
      </c>
      <c r="AG256">
        <v>0</v>
      </c>
      <c r="AH256">
        <v>0</v>
      </c>
      <c r="AI256">
        <v>10</v>
      </c>
      <c r="AJ256">
        <v>0</v>
      </c>
      <c r="AK256">
        <v>10</v>
      </c>
      <c r="AM256">
        <v>10</v>
      </c>
      <c r="AN256">
        <v>0</v>
      </c>
      <c r="AO256">
        <v>14</v>
      </c>
      <c r="AP256">
        <v>10</v>
      </c>
      <c r="AQ256">
        <v>24</v>
      </c>
      <c r="AR256">
        <v>24</v>
      </c>
      <c r="AS256">
        <v>0</v>
      </c>
      <c r="AT256">
        <v>0</v>
      </c>
      <c r="AU256">
        <v>10</v>
      </c>
      <c r="AV256">
        <v>0</v>
      </c>
      <c r="AW256">
        <v>10</v>
      </c>
      <c r="AY256">
        <v>10</v>
      </c>
      <c r="AZ256">
        <v>0</v>
      </c>
      <c r="BA256">
        <v>14</v>
      </c>
      <c r="BB256">
        <v>0</v>
      </c>
      <c r="BC256">
        <v>14</v>
      </c>
      <c r="BD256">
        <v>14</v>
      </c>
      <c r="BE256">
        <v>0</v>
      </c>
      <c r="BF256">
        <v>0</v>
      </c>
      <c r="BG256">
        <v>14</v>
      </c>
      <c r="BH256">
        <v>0</v>
      </c>
      <c r="BI256">
        <v>14</v>
      </c>
      <c r="BJ256">
        <v>14</v>
      </c>
      <c r="BK256">
        <v>0</v>
      </c>
      <c r="BL256">
        <v>0</v>
      </c>
      <c r="BM256">
        <v>14</v>
      </c>
      <c r="BN256">
        <v>0</v>
      </c>
      <c r="BO256">
        <v>14</v>
      </c>
      <c r="BP256">
        <v>14</v>
      </c>
      <c r="BQ256">
        <v>0</v>
      </c>
      <c r="BR256">
        <v>0</v>
      </c>
      <c r="BS256">
        <v>14</v>
      </c>
      <c r="BT256">
        <v>0</v>
      </c>
      <c r="BU256">
        <v>14</v>
      </c>
      <c r="BV256">
        <v>14</v>
      </c>
      <c r="BW256">
        <v>0</v>
      </c>
      <c r="BX256">
        <v>0</v>
      </c>
      <c r="BY256">
        <v>14</v>
      </c>
      <c r="BZ256">
        <v>0</v>
      </c>
      <c r="CA256">
        <v>14</v>
      </c>
      <c r="CB256">
        <v>14</v>
      </c>
      <c r="CC256">
        <v>0</v>
      </c>
      <c r="CD256">
        <v>0</v>
      </c>
      <c r="CE256">
        <v>14</v>
      </c>
      <c r="CF256">
        <v>94</v>
      </c>
      <c r="CG256">
        <v>108</v>
      </c>
      <c r="CH256">
        <v>108</v>
      </c>
      <c r="CI256">
        <v>0</v>
      </c>
      <c r="CJ256">
        <v>0</v>
      </c>
      <c r="CK256">
        <v>14</v>
      </c>
      <c r="CL256">
        <v>80</v>
      </c>
      <c r="CM256">
        <v>94</v>
      </c>
      <c r="CO256">
        <v>94</v>
      </c>
      <c r="CP256">
        <v>0</v>
      </c>
      <c r="CQ256">
        <v>14</v>
      </c>
      <c r="CR256">
        <v>66</v>
      </c>
      <c r="CS256">
        <v>80</v>
      </c>
      <c r="CU256">
        <v>80</v>
      </c>
      <c r="CV256">
        <v>0</v>
      </c>
      <c r="CW256">
        <v>14</v>
      </c>
      <c r="CX256">
        <v>52</v>
      </c>
      <c r="CY256">
        <v>66</v>
      </c>
      <c r="DA256">
        <v>66</v>
      </c>
      <c r="DB256">
        <v>0</v>
      </c>
      <c r="DC256">
        <v>14</v>
      </c>
      <c r="DD256">
        <v>38</v>
      </c>
      <c r="DE256">
        <v>52</v>
      </c>
      <c r="DG256">
        <v>52</v>
      </c>
      <c r="DH256">
        <v>0</v>
      </c>
      <c r="DI256">
        <v>14</v>
      </c>
      <c r="DJ256">
        <v>24</v>
      </c>
      <c r="DK256">
        <v>38</v>
      </c>
      <c r="DM256">
        <v>38</v>
      </c>
      <c r="DN256">
        <v>0</v>
      </c>
      <c r="DO256">
        <v>10</v>
      </c>
      <c r="DP256">
        <v>14</v>
      </c>
      <c r="DQ256">
        <v>24</v>
      </c>
      <c r="DS256">
        <v>24</v>
      </c>
      <c r="DT256">
        <v>0</v>
      </c>
      <c r="DU256">
        <v>0</v>
      </c>
      <c r="DV256">
        <v>14</v>
      </c>
      <c r="DW256">
        <v>14</v>
      </c>
      <c r="DY256">
        <v>14</v>
      </c>
      <c r="DZ256">
        <v>0</v>
      </c>
      <c r="EA256">
        <v>0</v>
      </c>
      <c r="EB256">
        <v>14</v>
      </c>
      <c r="EC256">
        <v>14</v>
      </c>
      <c r="EE256">
        <v>14</v>
      </c>
      <c r="EF256">
        <v>0</v>
      </c>
      <c r="EG256">
        <v>0</v>
      </c>
      <c r="EH256">
        <v>14</v>
      </c>
      <c r="EI256">
        <v>14</v>
      </c>
      <c r="EK256">
        <v>14</v>
      </c>
      <c r="EL256">
        <v>0</v>
      </c>
      <c r="EM256">
        <v>0</v>
      </c>
      <c r="EN256">
        <v>14</v>
      </c>
      <c r="EO256">
        <v>14</v>
      </c>
      <c r="EQ256">
        <v>14</v>
      </c>
      <c r="ER256">
        <v>0</v>
      </c>
      <c r="ES256">
        <v>14</v>
      </c>
      <c r="ET256">
        <v>0</v>
      </c>
      <c r="EU256">
        <v>14</v>
      </c>
      <c r="EW256">
        <v>14</v>
      </c>
      <c r="EX256">
        <v>0</v>
      </c>
      <c r="EY256">
        <v>14</v>
      </c>
      <c r="EZ256">
        <v>0</v>
      </c>
      <c r="FA256">
        <v>14</v>
      </c>
      <c r="FB256">
        <v>14</v>
      </c>
      <c r="FC256">
        <v>0</v>
      </c>
      <c r="FD256">
        <v>0</v>
      </c>
      <c r="FE256">
        <v>14</v>
      </c>
      <c r="FF256">
        <v>0</v>
      </c>
      <c r="FG256">
        <v>14</v>
      </c>
      <c r="FH256">
        <v>14</v>
      </c>
      <c r="FI256">
        <v>0</v>
      </c>
      <c r="FJ256">
        <v>0</v>
      </c>
      <c r="FK256">
        <v>14</v>
      </c>
      <c r="FL256">
        <v>14</v>
      </c>
      <c r="FM256">
        <v>28</v>
      </c>
      <c r="FN256">
        <v>28</v>
      </c>
      <c r="FO256">
        <v>0</v>
      </c>
      <c r="FP256">
        <v>0</v>
      </c>
      <c r="FQ256">
        <v>14</v>
      </c>
      <c r="FR256">
        <v>0</v>
      </c>
      <c r="FS256">
        <v>14</v>
      </c>
      <c r="FU256">
        <v>14</v>
      </c>
      <c r="FV256">
        <v>0</v>
      </c>
      <c r="FW256">
        <v>14</v>
      </c>
      <c r="FX256">
        <v>42</v>
      </c>
      <c r="FY256">
        <v>56</v>
      </c>
      <c r="FZ256">
        <v>56</v>
      </c>
      <c r="GA256">
        <v>0</v>
      </c>
      <c r="GB256">
        <v>0</v>
      </c>
      <c r="GC256">
        <v>14</v>
      </c>
      <c r="GD256">
        <v>98</v>
      </c>
      <c r="GE256">
        <v>112</v>
      </c>
      <c r="GF256">
        <v>70</v>
      </c>
      <c r="GG256">
        <v>42</v>
      </c>
      <c r="GH256">
        <v>0</v>
      </c>
      <c r="GI256">
        <v>0</v>
      </c>
      <c r="GJ256">
        <v>0</v>
      </c>
      <c r="GK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</row>
    <row r="257" spans="1:327" hidden="1" x14ac:dyDescent="0.25">
      <c r="A257">
        <v>1</v>
      </c>
      <c r="B257">
        <v>781</v>
      </c>
      <c r="C257" t="s">
        <v>777</v>
      </c>
      <c r="D257" t="s">
        <v>778</v>
      </c>
      <c r="E257" t="e">
        <v>#REF!</v>
      </c>
      <c r="G257" t="s">
        <v>779</v>
      </c>
      <c r="H257" t="s">
        <v>780</v>
      </c>
      <c r="I257" t="s">
        <v>108</v>
      </c>
      <c r="J257">
        <v>0</v>
      </c>
      <c r="K257">
        <v>0</v>
      </c>
      <c r="L257">
        <v>332</v>
      </c>
      <c r="M257">
        <v>332</v>
      </c>
      <c r="O257">
        <v>332</v>
      </c>
      <c r="P257">
        <v>0</v>
      </c>
      <c r="Q257">
        <v>0</v>
      </c>
      <c r="R257">
        <v>332</v>
      </c>
      <c r="S257">
        <v>332</v>
      </c>
      <c r="U257">
        <v>332</v>
      </c>
      <c r="V257">
        <v>0</v>
      </c>
      <c r="W257">
        <v>0</v>
      </c>
      <c r="X257">
        <v>332</v>
      </c>
      <c r="Y257">
        <v>332</v>
      </c>
      <c r="AA257">
        <v>332</v>
      </c>
      <c r="AB257">
        <v>0</v>
      </c>
      <c r="AC257">
        <v>0</v>
      </c>
      <c r="AD257">
        <v>332</v>
      </c>
      <c r="AE257">
        <v>332</v>
      </c>
      <c r="AG257">
        <v>332</v>
      </c>
      <c r="AH257">
        <v>0</v>
      </c>
      <c r="AI257">
        <v>0</v>
      </c>
      <c r="AJ257">
        <v>332</v>
      </c>
      <c r="AK257">
        <v>332</v>
      </c>
      <c r="AM257">
        <v>332</v>
      </c>
      <c r="AN257">
        <v>0</v>
      </c>
      <c r="AO257">
        <v>0</v>
      </c>
      <c r="AP257">
        <v>332</v>
      </c>
      <c r="AQ257">
        <v>332</v>
      </c>
      <c r="AS257">
        <v>332</v>
      </c>
      <c r="AT257">
        <v>0</v>
      </c>
      <c r="AU257">
        <v>0</v>
      </c>
      <c r="AV257">
        <v>332</v>
      </c>
      <c r="AW257">
        <v>332</v>
      </c>
      <c r="AY257">
        <v>332</v>
      </c>
      <c r="AZ257">
        <v>0</v>
      </c>
      <c r="BA257">
        <v>0</v>
      </c>
      <c r="BB257">
        <v>332</v>
      </c>
      <c r="BC257">
        <v>332</v>
      </c>
      <c r="BE257">
        <v>332</v>
      </c>
      <c r="BF257">
        <v>0</v>
      </c>
      <c r="BG257">
        <v>0</v>
      </c>
      <c r="BH257">
        <v>332</v>
      </c>
      <c r="BI257">
        <v>332</v>
      </c>
      <c r="BK257">
        <v>332</v>
      </c>
      <c r="BL257">
        <v>0</v>
      </c>
      <c r="BM257">
        <v>14</v>
      </c>
      <c r="BN257">
        <v>318</v>
      </c>
      <c r="BO257">
        <v>332</v>
      </c>
      <c r="BQ257">
        <v>332</v>
      </c>
      <c r="BR257">
        <v>0</v>
      </c>
      <c r="BS257">
        <v>14</v>
      </c>
      <c r="BT257">
        <v>304</v>
      </c>
      <c r="BU257">
        <v>318</v>
      </c>
      <c r="BW257">
        <v>318</v>
      </c>
      <c r="BX257">
        <v>0</v>
      </c>
      <c r="BY257">
        <v>14</v>
      </c>
      <c r="BZ257">
        <v>290</v>
      </c>
      <c r="CA257">
        <v>304</v>
      </c>
      <c r="CC257">
        <v>304</v>
      </c>
      <c r="CD257">
        <v>0</v>
      </c>
      <c r="CE257">
        <v>14</v>
      </c>
      <c r="CF257">
        <v>276</v>
      </c>
      <c r="CG257">
        <v>290</v>
      </c>
      <c r="CI257">
        <v>290</v>
      </c>
      <c r="CJ257">
        <v>0</v>
      </c>
      <c r="CK257">
        <v>14</v>
      </c>
      <c r="CL257">
        <v>262</v>
      </c>
      <c r="CM257">
        <v>276</v>
      </c>
      <c r="CO257">
        <v>276</v>
      </c>
      <c r="CP257">
        <v>0</v>
      </c>
      <c r="CQ257">
        <v>14</v>
      </c>
      <c r="CR257">
        <v>248</v>
      </c>
      <c r="CS257">
        <v>262</v>
      </c>
      <c r="CU257">
        <v>262</v>
      </c>
      <c r="CV257">
        <v>0</v>
      </c>
      <c r="CW257">
        <v>14</v>
      </c>
      <c r="CX257">
        <v>234</v>
      </c>
      <c r="CY257">
        <v>248</v>
      </c>
      <c r="DA257">
        <v>248</v>
      </c>
      <c r="DB257">
        <v>0</v>
      </c>
      <c r="DC257">
        <v>14</v>
      </c>
      <c r="DD257">
        <v>220</v>
      </c>
      <c r="DE257">
        <v>234</v>
      </c>
      <c r="DG257">
        <v>234</v>
      </c>
      <c r="DH257">
        <v>0</v>
      </c>
      <c r="DI257">
        <v>14</v>
      </c>
      <c r="DJ257">
        <v>206</v>
      </c>
      <c r="DK257">
        <v>220</v>
      </c>
      <c r="DM257">
        <v>220</v>
      </c>
      <c r="DN257">
        <v>0</v>
      </c>
      <c r="DO257">
        <v>10</v>
      </c>
      <c r="DP257">
        <v>196</v>
      </c>
      <c r="DQ257">
        <v>206</v>
      </c>
      <c r="DS257">
        <v>206</v>
      </c>
      <c r="DT257">
        <v>0</v>
      </c>
      <c r="DU257">
        <v>0</v>
      </c>
      <c r="DV257">
        <v>196</v>
      </c>
      <c r="DW257">
        <v>196</v>
      </c>
      <c r="DY257">
        <v>196</v>
      </c>
      <c r="DZ257">
        <v>0</v>
      </c>
      <c r="EA257">
        <v>0</v>
      </c>
      <c r="EB257">
        <v>196</v>
      </c>
      <c r="EC257">
        <v>196</v>
      </c>
      <c r="EE257">
        <v>196</v>
      </c>
      <c r="EF257">
        <v>0</v>
      </c>
      <c r="EG257">
        <v>0</v>
      </c>
      <c r="EH257">
        <v>196</v>
      </c>
      <c r="EI257">
        <v>196</v>
      </c>
      <c r="EK257">
        <v>196</v>
      </c>
      <c r="EL257">
        <v>0</v>
      </c>
      <c r="EM257">
        <v>0</v>
      </c>
      <c r="EN257">
        <v>196</v>
      </c>
      <c r="EO257">
        <v>196</v>
      </c>
      <c r="EQ257">
        <v>196</v>
      </c>
      <c r="ER257">
        <v>0</v>
      </c>
      <c r="ES257">
        <v>14</v>
      </c>
      <c r="ET257">
        <v>182</v>
      </c>
      <c r="EU257">
        <v>196</v>
      </c>
      <c r="EW257">
        <v>196</v>
      </c>
      <c r="EX257">
        <v>0</v>
      </c>
      <c r="EY257">
        <v>14</v>
      </c>
      <c r="EZ257">
        <v>168</v>
      </c>
      <c r="FA257">
        <v>182</v>
      </c>
      <c r="FC257">
        <v>182</v>
      </c>
      <c r="FD257">
        <v>0</v>
      </c>
      <c r="FE257">
        <v>14</v>
      </c>
      <c r="FF257">
        <v>154</v>
      </c>
      <c r="FG257">
        <v>168</v>
      </c>
      <c r="FI257">
        <v>168</v>
      </c>
      <c r="FJ257">
        <v>0</v>
      </c>
      <c r="FK257">
        <v>14</v>
      </c>
      <c r="FL257">
        <v>140</v>
      </c>
      <c r="FM257">
        <v>154</v>
      </c>
      <c r="FO257">
        <v>154</v>
      </c>
      <c r="FP257">
        <v>0</v>
      </c>
      <c r="FQ257">
        <v>14</v>
      </c>
      <c r="FR257">
        <v>126</v>
      </c>
      <c r="FS257">
        <v>140</v>
      </c>
      <c r="FU257">
        <v>140</v>
      </c>
      <c r="FV257">
        <v>0</v>
      </c>
      <c r="FW257">
        <v>14</v>
      </c>
      <c r="FX257">
        <v>112</v>
      </c>
      <c r="FY257">
        <v>126</v>
      </c>
      <c r="GA257">
        <v>126</v>
      </c>
      <c r="GB257">
        <v>0</v>
      </c>
      <c r="GC257">
        <v>14</v>
      </c>
      <c r="GD257">
        <v>98</v>
      </c>
      <c r="GE257">
        <v>112</v>
      </c>
      <c r="GG257">
        <v>112</v>
      </c>
      <c r="GH257">
        <v>0</v>
      </c>
      <c r="GI257">
        <v>0</v>
      </c>
      <c r="GJ257">
        <v>0</v>
      </c>
      <c r="GK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</row>
    <row r="258" spans="1:327" hidden="1" x14ac:dyDescent="0.25">
      <c r="A258">
        <v>1</v>
      </c>
      <c r="B258">
        <v>784</v>
      </c>
      <c r="C258" t="s">
        <v>781</v>
      </c>
      <c r="D258" t="s">
        <v>782</v>
      </c>
      <c r="E258" t="e">
        <v>#REF!</v>
      </c>
      <c r="G258" t="s">
        <v>779</v>
      </c>
      <c r="I258" t="s">
        <v>64</v>
      </c>
      <c r="J258">
        <v>0</v>
      </c>
      <c r="K258">
        <v>14</v>
      </c>
      <c r="L258">
        <v>324</v>
      </c>
      <c r="M258">
        <v>338</v>
      </c>
      <c r="O258">
        <v>338</v>
      </c>
      <c r="P258">
        <v>0</v>
      </c>
      <c r="Q258">
        <v>14</v>
      </c>
      <c r="R258">
        <v>310</v>
      </c>
      <c r="S258">
        <v>324</v>
      </c>
      <c r="U258">
        <v>324</v>
      </c>
      <c r="V258">
        <v>0</v>
      </c>
      <c r="W258">
        <v>14</v>
      </c>
      <c r="X258">
        <v>296</v>
      </c>
      <c r="Y258">
        <v>310</v>
      </c>
      <c r="AA258">
        <v>310</v>
      </c>
      <c r="AB258">
        <v>0</v>
      </c>
      <c r="AC258">
        <v>14</v>
      </c>
      <c r="AD258">
        <v>282</v>
      </c>
      <c r="AE258">
        <v>296</v>
      </c>
      <c r="AG258">
        <v>296</v>
      </c>
      <c r="AH258">
        <v>0</v>
      </c>
      <c r="AI258">
        <v>10</v>
      </c>
      <c r="AJ258">
        <v>272</v>
      </c>
      <c r="AK258">
        <v>282</v>
      </c>
      <c r="AM258">
        <v>282</v>
      </c>
      <c r="AN258">
        <v>0</v>
      </c>
      <c r="AO258">
        <v>14</v>
      </c>
      <c r="AP258">
        <v>258</v>
      </c>
      <c r="AQ258">
        <v>272</v>
      </c>
      <c r="AS258">
        <v>272</v>
      </c>
      <c r="AT258">
        <v>0</v>
      </c>
      <c r="AU258">
        <v>10</v>
      </c>
      <c r="AV258">
        <v>248</v>
      </c>
      <c r="AW258">
        <v>258</v>
      </c>
      <c r="AY258">
        <v>258</v>
      </c>
      <c r="AZ258">
        <v>0</v>
      </c>
      <c r="BA258">
        <v>14</v>
      </c>
      <c r="BB258">
        <v>234</v>
      </c>
      <c r="BC258">
        <v>248</v>
      </c>
      <c r="BE258">
        <v>248</v>
      </c>
      <c r="BF258">
        <v>0</v>
      </c>
      <c r="BG258">
        <v>14</v>
      </c>
      <c r="BH258">
        <v>220</v>
      </c>
      <c r="BI258">
        <v>234</v>
      </c>
      <c r="BK258">
        <v>234</v>
      </c>
      <c r="BL258">
        <v>0</v>
      </c>
      <c r="BM258">
        <v>14</v>
      </c>
      <c r="BN258">
        <v>206</v>
      </c>
      <c r="BO258">
        <v>220</v>
      </c>
      <c r="BQ258">
        <v>220</v>
      </c>
      <c r="BR258">
        <v>0</v>
      </c>
      <c r="BS258">
        <v>14</v>
      </c>
      <c r="BT258">
        <v>192</v>
      </c>
      <c r="BU258">
        <v>206</v>
      </c>
      <c r="BW258">
        <v>206</v>
      </c>
      <c r="BX258">
        <v>0</v>
      </c>
      <c r="BY258">
        <v>14</v>
      </c>
      <c r="BZ258">
        <v>178</v>
      </c>
      <c r="CA258">
        <v>192</v>
      </c>
      <c r="CC258">
        <v>192</v>
      </c>
      <c r="CD258">
        <v>0</v>
      </c>
      <c r="CE258">
        <v>14</v>
      </c>
      <c r="CF258">
        <v>164</v>
      </c>
      <c r="CG258">
        <v>178</v>
      </c>
      <c r="CI258">
        <v>178</v>
      </c>
      <c r="CJ258">
        <v>0</v>
      </c>
      <c r="CK258">
        <v>14</v>
      </c>
      <c r="CL258">
        <v>150</v>
      </c>
      <c r="CM258">
        <v>164</v>
      </c>
      <c r="CO258">
        <v>164</v>
      </c>
      <c r="CP258">
        <v>0</v>
      </c>
      <c r="CQ258">
        <v>14</v>
      </c>
      <c r="CR258">
        <v>136</v>
      </c>
      <c r="CS258">
        <v>150</v>
      </c>
      <c r="CU258">
        <v>150</v>
      </c>
      <c r="CV258">
        <v>0</v>
      </c>
      <c r="CW258">
        <v>14</v>
      </c>
      <c r="CX258">
        <v>122</v>
      </c>
      <c r="CY258">
        <v>136</v>
      </c>
      <c r="DA258">
        <v>136</v>
      </c>
      <c r="DB258">
        <v>0</v>
      </c>
      <c r="DC258">
        <v>14</v>
      </c>
      <c r="DD258">
        <v>108</v>
      </c>
      <c r="DE258">
        <v>122</v>
      </c>
      <c r="DG258">
        <v>122</v>
      </c>
      <c r="DH258">
        <v>0</v>
      </c>
      <c r="DI258">
        <v>14</v>
      </c>
      <c r="DJ258">
        <v>94</v>
      </c>
      <c r="DK258">
        <v>108</v>
      </c>
      <c r="DM258">
        <v>108</v>
      </c>
      <c r="DN258">
        <v>0</v>
      </c>
      <c r="DO258">
        <v>10</v>
      </c>
      <c r="DP258">
        <v>84</v>
      </c>
      <c r="DQ258">
        <v>94</v>
      </c>
      <c r="DS258">
        <v>94</v>
      </c>
      <c r="DT258">
        <v>0</v>
      </c>
      <c r="DU258">
        <v>0</v>
      </c>
      <c r="DV258">
        <v>84</v>
      </c>
      <c r="DW258">
        <v>84</v>
      </c>
      <c r="DY258">
        <v>84</v>
      </c>
      <c r="DZ258">
        <v>0</v>
      </c>
      <c r="EA258">
        <v>0</v>
      </c>
      <c r="EB258">
        <v>84</v>
      </c>
      <c r="EC258">
        <v>84</v>
      </c>
      <c r="EE258">
        <v>84</v>
      </c>
      <c r="EF258">
        <v>0</v>
      </c>
      <c r="EG258">
        <v>0</v>
      </c>
      <c r="EH258">
        <v>84</v>
      </c>
      <c r="EI258">
        <v>84</v>
      </c>
      <c r="EK258">
        <v>84</v>
      </c>
      <c r="EL258">
        <v>0</v>
      </c>
      <c r="EM258">
        <v>0</v>
      </c>
      <c r="EN258">
        <v>84</v>
      </c>
      <c r="EO258">
        <v>84</v>
      </c>
      <c r="EQ258">
        <v>84</v>
      </c>
      <c r="ER258">
        <v>0</v>
      </c>
      <c r="ES258">
        <v>14</v>
      </c>
      <c r="ET258">
        <v>70</v>
      </c>
      <c r="EU258">
        <v>84</v>
      </c>
      <c r="EW258">
        <v>84</v>
      </c>
      <c r="EX258">
        <v>0</v>
      </c>
      <c r="EY258">
        <v>14</v>
      </c>
      <c r="EZ258">
        <v>56</v>
      </c>
      <c r="FA258">
        <v>70</v>
      </c>
      <c r="FC258">
        <v>70</v>
      </c>
      <c r="FD258">
        <v>0</v>
      </c>
      <c r="FE258">
        <v>14</v>
      </c>
      <c r="FF258">
        <v>42</v>
      </c>
      <c r="FG258">
        <v>56</v>
      </c>
      <c r="FI258">
        <v>56</v>
      </c>
      <c r="FJ258">
        <v>0</v>
      </c>
      <c r="FK258">
        <v>14</v>
      </c>
      <c r="FL258">
        <v>28</v>
      </c>
      <c r="FM258">
        <v>42</v>
      </c>
      <c r="FO258">
        <v>42</v>
      </c>
      <c r="FP258">
        <v>0</v>
      </c>
      <c r="FQ258">
        <v>14</v>
      </c>
      <c r="FR258">
        <v>14</v>
      </c>
      <c r="FS258">
        <v>28</v>
      </c>
      <c r="FU258">
        <v>28</v>
      </c>
      <c r="FV258">
        <v>0</v>
      </c>
      <c r="FW258">
        <v>14</v>
      </c>
      <c r="FX258">
        <v>0</v>
      </c>
      <c r="FY258">
        <v>14</v>
      </c>
      <c r="GA258">
        <v>14</v>
      </c>
      <c r="GB258">
        <v>0</v>
      </c>
      <c r="GC258">
        <v>14</v>
      </c>
      <c r="GD258">
        <v>98</v>
      </c>
      <c r="GE258">
        <v>112</v>
      </c>
      <c r="GF258">
        <v>112</v>
      </c>
      <c r="GG258">
        <v>0</v>
      </c>
      <c r="GH258">
        <v>0</v>
      </c>
      <c r="GI258">
        <v>0</v>
      </c>
      <c r="GJ258">
        <v>0</v>
      </c>
      <c r="GK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</row>
    <row r="259" spans="1:327" hidden="1" x14ac:dyDescent="0.25">
      <c r="A259">
        <v>1</v>
      </c>
      <c r="B259">
        <v>786</v>
      </c>
      <c r="C259" t="s">
        <v>783</v>
      </c>
      <c r="D259" t="s">
        <v>784</v>
      </c>
      <c r="E259" t="e">
        <v>#REF!</v>
      </c>
      <c r="G259" t="s">
        <v>779</v>
      </c>
      <c r="I259" t="s">
        <v>64</v>
      </c>
      <c r="J259">
        <v>0</v>
      </c>
      <c r="K259">
        <v>14</v>
      </c>
      <c r="L259">
        <v>324</v>
      </c>
      <c r="M259">
        <v>338</v>
      </c>
      <c r="O259">
        <v>338</v>
      </c>
      <c r="P259">
        <v>0</v>
      </c>
      <c r="Q259">
        <v>14</v>
      </c>
      <c r="R259">
        <v>310</v>
      </c>
      <c r="S259">
        <v>324</v>
      </c>
      <c r="U259">
        <v>324</v>
      </c>
      <c r="V259">
        <v>0</v>
      </c>
      <c r="W259">
        <v>14</v>
      </c>
      <c r="X259">
        <v>296</v>
      </c>
      <c r="Y259">
        <v>310</v>
      </c>
      <c r="AA259">
        <v>310</v>
      </c>
      <c r="AB259">
        <v>0</v>
      </c>
      <c r="AC259">
        <v>14</v>
      </c>
      <c r="AD259">
        <v>282</v>
      </c>
      <c r="AE259">
        <v>296</v>
      </c>
      <c r="AG259">
        <v>296</v>
      </c>
      <c r="AH259">
        <v>0</v>
      </c>
      <c r="AI259">
        <v>10</v>
      </c>
      <c r="AJ259">
        <v>272</v>
      </c>
      <c r="AK259">
        <v>282</v>
      </c>
      <c r="AM259">
        <v>282</v>
      </c>
      <c r="AN259">
        <v>0</v>
      </c>
      <c r="AO259">
        <v>14</v>
      </c>
      <c r="AP259">
        <v>258</v>
      </c>
      <c r="AQ259">
        <v>272</v>
      </c>
      <c r="AS259">
        <v>272</v>
      </c>
      <c r="AT259">
        <v>0</v>
      </c>
      <c r="AU259">
        <v>10</v>
      </c>
      <c r="AV259">
        <v>248</v>
      </c>
      <c r="AW259">
        <v>258</v>
      </c>
      <c r="AY259">
        <v>258</v>
      </c>
      <c r="AZ259">
        <v>0</v>
      </c>
      <c r="BA259">
        <v>14</v>
      </c>
      <c r="BB259">
        <v>234</v>
      </c>
      <c r="BC259">
        <v>248</v>
      </c>
      <c r="BE259">
        <v>248</v>
      </c>
      <c r="BF259">
        <v>0</v>
      </c>
      <c r="BG259">
        <v>14</v>
      </c>
      <c r="BH259">
        <v>220</v>
      </c>
      <c r="BI259">
        <v>234</v>
      </c>
      <c r="BK259">
        <v>234</v>
      </c>
      <c r="BL259">
        <v>0</v>
      </c>
      <c r="BM259">
        <v>14</v>
      </c>
      <c r="BN259">
        <v>206</v>
      </c>
      <c r="BO259">
        <v>220</v>
      </c>
      <c r="BQ259">
        <v>220</v>
      </c>
      <c r="BR259">
        <v>0</v>
      </c>
      <c r="BS259">
        <v>14</v>
      </c>
      <c r="BT259">
        <v>192</v>
      </c>
      <c r="BU259">
        <v>206</v>
      </c>
      <c r="BW259">
        <v>206</v>
      </c>
      <c r="BX259">
        <v>0</v>
      </c>
      <c r="BY259">
        <v>14</v>
      </c>
      <c r="BZ259">
        <v>178</v>
      </c>
      <c r="CA259">
        <v>192</v>
      </c>
      <c r="CC259">
        <v>192</v>
      </c>
      <c r="CD259">
        <v>0</v>
      </c>
      <c r="CE259">
        <v>14</v>
      </c>
      <c r="CF259">
        <v>164</v>
      </c>
      <c r="CG259">
        <v>178</v>
      </c>
      <c r="CI259">
        <v>178</v>
      </c>
      <c r="CJ259">
        <v>0</v>
      </c>
      <c r="CK259">
        <v>14</v>
      </c>
      <c r="CL259">
        <v>150</v>
      </c>
      <c r="CM259">
        <v>164</v>
      </c>
      <c r="CO259">
        <v>164</v>
      </c>
      <c r="CP259">
        <v>0</v>
      </c>
      <c r="CQ259">
        <v>14</v>
      </c>
      <c r="CR259">
        <v>136</v>
      </c>
      <c r="CS259">
        <v>150</v>
      </c>
      <c r="CU259">
        <v>150</v>
      </c>
      <c r="CV259">
        <v>0</v>
      </c>
      <c r="CW259">
        <v>14</v>
      </c>
      <c r="CX259">
        <v>122</v>
      </c>
      <c r="CY259">
        <v>136</v>
      </c>
      <c r="DA259">
        <v>136</v>
      </c>
      <c r="DB259">
        <v>0</v>
      </c>
      <c r="DC259">
        <v>14</v>
      </c>
      <c r="DD259">
        <v>108</v>
      </c>
      <c r="DE259">
        <v>122</v>
      </c>
      <c r="DG259">
        <v>122</v>
      </c>
      <c r="DH259">
        <v>0</v>
      </c>
      <c r="DI259">
        <v>14</v>
      </c>
      <c r="DJ259">
        <v>94</v>
      </c>
      <c r="DK259">
        <v>108</v>
      </c>
      <c r="DM259">
        <v>108</v>
      </c>
      <c r="DN259">
        <v>0</v>
      </c>
      <c r="DO259">
        <v>10</v>
      </c>
      <c r="DP259">
        <v>84</v>
      </c>
      <c r="DQ259">
        <v>94</v>
      </c>
      <c r="DS259">
        <v>94</v>
      </c>
      <c r="DT259">
        <v>0</v>
      </c>
      <c r="DU259">
        <v>0</v>
      </c>
      <c r="DV259">
        <v>84</v>
      </c>
      <c r="DW259">
        <v>84</v>
      </c>
      <c r="DY259">
        <v>84</v>
      </c>
      <c r="DZ259">
        <v>0</v>
      </c>
      <c r="EA259">
        <v>0</v>
      </c>
      <c r="EB259">
        <v>84</v>
      </c>
      <c r="EC259">
        <v>84</v>
      </c>
      <c r="EE259">
        <v>84</v>
      </c>
      <c r="EF259">
        <v>0</v>
      </c>
      <c r="EG259">
        <v>0</v>
      </c>
      <c r="EH259">
        <v>84</v>
      </c>
      <c r="EI259">
        <v>84</v>
      </c>
      <c r="EK259">
        <v>84</v>
      </c>
      <c r="EL259">
        <v>0</v>
      </c>
      <c r="EM259">
        <v>0</v>
      </c>
      <c r="EN259">
        <v>84</v>
      </c>
      <c r="EO259">
        <v>84</v>
      </c>
      <c r="EQ259">
        <v>84</v>
      </c>
      <c r="ER259">
        <v>0</v>
      </c>
      <c r="ES259">
        <v>14</v>
      </c>
      <c r="ET259">
        <v>70</v>
      </c>
      <c r="EU259">
        <v>84</v>
      </c>
      <c r="EW259">
        <v>84</v>
      </c>
      <c r="EX259">
        <v>0</v>
      </c>
      <c r="EY259">
        <v>14</v>
      </c>
      <c r="EZ259">
        <v>56</v>
      </c>
      <c r="FA259">
        <v>70</v>
      </c>
      <c r="FC259">
        <v>70</v>
      </c>
      <c r="FD259">
        <v>0</v>
      </c>
      <c r="FE259">
        <v>14</v>
      </c>
      <c r="FF259">
        <v>42</v>
      </c>
      <c r="FG259">
        <v>56</v>
      </c>
      <c r="FI259">
        <v>56</v>
      </c>
      <c r="FJ259">
        <v>0</v>
      </c>
      <c r="FK259">
        <v>14</v>
      </c>
      <c r="FL259">
        <v>28</v>
      </c>
      <c r="FM259">
        <v>42</v>
      </c>
      <c r="FO259">
        <v>42</v>
      </c>
      <c r="FP259">
        <v>0</v>
      </c>
      <c r="FQ259">
        <v>14</v>
      </c>
      <c r="FR259">
        <v>14</v>
      </c>
      <c r="FS259">
        <v>28</v>
      </c>
      <c r="FU259">
        <v>28</v>
      </c>
      <c r="FV259">
        <v>0</v>
      </c>
      <c r="FW259">
        <v>14</v>
      </c>
      <c r="FX259">
        <v>0</v>
      </c>
      <c r="FY259">
        <v>14</v>
      </c>
      <c r="GA259">
        <v>14</v>
      </c>
      <c r="GB259">
        <v>0</v>
      </c>
      <c r="GC259">
        <v>14</v>
      </c>
      <c r="GD259">
        <v>98</v>
      </c>
      <c r="GE259">
        <v>112</v>
      </c>
      <c r="GF259">
        <v>112</v>
      </c>
      <c r="GG259">
        <v>0</v>
      </c>
      <c r="GH259">
        <v>0</v>
      </c>
      <c r="GI259">
        <v>0</v>
      </c>
      <c r="GJ259">
        <v>0</v>
      </c>
      <c r="GK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</row>
    <row r="260" spans="1:327" hidden="1" x14ac:dyDescent="0.25">
      <c r="A260">
        <v>1</v>
      </c>
      <c r="B260">
        <v>788</v>
      </c>
      <c r="C260" t="s">
        <v>785</v>
      </c>
      <c r="D260" t="s">
        <v>786</v>
      </c>
      <c r="E260" t="e">
        <v>#REF!</v>
      </c>
      <c r="G260" t="s">
        <v>779</v>
      </c>
      <c r="I260" t="s">
        <v>64</v>
      </c>
      <c r="J260">
        <v>0</v>
      </c>
      <c r="K260">
        <v>14</v>
      </c>
      <c r="L260">
        <v>132</v>
      </c>
      <c r="M260">
        <v>146</v>
      </c>
      <c r="O260">
        <v>146</v>
      </c>
      <c r="P260">
        <v>0</v>
      </c>
      <c r="Q260">
        <v>14</v>
      </c>
      <c r="R260">
        <v>218</v>
      </c>
      <c r="S260">
        <v>232</v>
      </c>
      <c r="T260">
        <v>100</v>
      </c>
      <c r="U260">
        <v>132</v>
      </c>
      <c r="V260">
        <v>0</v>
      </c>
      <c r="W260">
        <v>14</v>
      </c>
      <c r="X260">
        <v>204</v>
      </c>
      <c r="Y260">
        <v>218</v>
      </c>
      <c r="AA260">
        <v>218</v>
      </c>
      <c r="AB260">
        <v>0</v>
      </c>
      <c r="AC260">
        <v>14</v>
      </c>
      <c r="AD260">
        <v>190</v>
      </c>
      <c r="AE260">
        <v>204</v>
      </c>
      <c r="AG260">
        <v>204</v>
      </c>
      <c r="AH260">
        <v>0</v>
      </c>
      <c r="AI260">
        <v>10</v>
      </c>
      <c r="AJ260">
        <v>180</v>
      </c>
      <c r="AK260">
        <v>190</v>
      </c>
      <c r="AM260">
        <v>190</v>
      </c>
      <c r="AN260">
        <v>0</v>
      </c>
      <c r="AO260">
        <v>14</v>
      </c>
      <c r="AP260">
        <v>166</v>
      </c>
      <c r="AQ260">
        <v>180</v>
      </c>
      <c r="AS260">
        <v>180</v>
      </c>
      <c r="AT260">
        <v>0</v>
      </c>
      <c r="AU260">
        <v>10</v>
      </c>
      <c r="AV260">
        <v>156</v>
      </c>
      <c r="AW260">
        <v>166</v>
      </c>
      <c r="AY260">
        <v>166</v>
      </c>
      <c r="AZ260">
        <v>0</v>
      </c>
      <c r="BA260">
        <v>14</v>
      </c>
      <c r="BB260">
        <v>142</v>
      </c>
      <c r="BC260">
        <v>156</v>
      </c>
      <c r="BE260">
        <v>156</v>
      </c>
      <c r="BF260">
        <v>0</v>
      </c>
      <c r="BG260">
        <v>14</v>
      </c>
      <c r="BH260">
        <v>128</v>
      </c>
      <c r="BI260">
        <v>142</v>
      </c>
      <c r="BK260">
        <v>142</v>
      </c>
      <c r="BL260">
        <v>0</v>
      </c>
      <c r="BM260">
        <v>14</v>
      </c>
      <c r="BN260">
        <v>114</v>
      </c>
      <c r="BO260">
        <v>128</v>
      </c>
      <c r="BQ260">
        <v>128</v>
      </c>
      <c r="BR260">
        <v>0</v>
      </c>
      <c r="BS260">
        <v>14</v>
      </c>
      <c r="BT260">
        <v>100</v>
      </c>
      <c r="BU260">
        <v>114</v>
      </c>
      <c r="BW260">
        <v>114</v>
      </c>
      <c r="BX260">
        <v>0</v>
      </c>
      <c r="BY260">
        <v>14</v>
      </c>
      <c r="BZ260">
        <v>190</v>
      </c>
      <c r="CA260">
        <v>204</v>
      </c>
      <c r="CB260">
        <v>104</v>
      </c>
      <c r="CC260">
        <v>100</v>
      </c>
      <c r="CD260">
        <v>0</v>
      </c>
      <c r="CE260">
        <v>14</v>
      </c>
      <c r="CF260">
        <v>176</v>
      </c>
      <c r="CG260">
        <v>190</v>
      </c>
      <c r="CI260">
        <v>190</v>
      </c>
      <c r="CJ260">
        <v>0</v>
      </c>
      <c r="CK260">
        <v>14</v>
      </c>
      <c r="CL260">
        <v>162</v>
      </c>
      <c r="CM260">
        <v>176</v>
      </c>
      <c r="CO260">
        <v>176</v>
      </c>
      <c r="CP260">
        <v>0</v>
      </c>
      <c r="CQ260">
        <v>14</v>
      </c>
      <c r="CR260">
        <v>148</v>
      </c>
      <c r="CS260">
        <v>162</v>
      </c>
      <c r="CU260">
        <v>162</v>
      </c>
      <c r="CV260">
        <v>0</v>
      </c>
      <c r="CW260">
        <v>14</v>
      </c>
      <c r="CX260">
        <v>134</v>
      </c>
      <c r="CY260">
        <v>148</v>
      </c>
      <c r="DA260">
        <v>148</v>
      </c>
      <c r="DB260">
        <v>0</v>
      </c>
      <c r="DC260">
        <v>14</v>
      </c>
      <c r="DD260">
        <v>120</v>
      </c>
      <c r="DE260">
        <v>134</v>
      </c>
      <c r="DG260">
        <v>134</v>
      </c>
      <c r="DH260">
        <v>0</v>
      </c>
      <c r="DI260">
        <v>14</v>
      </c>
      <c r="DJ260">
        <v>106</v>
      </c>
      <c r="DK260">
        <v>120</v>
      </c>
      <c r="DM260">
        <v>120</v>
      </c>
      <c r="DN260">
        <v>0</v>
      </c>
      <c r="DO260">
        <v>10</v>
      </c>
      <c r="DP260">
        <v>96</v>
      </c>
      <c r="DQ260">
        <v>106</v>
      </c>
      <c r="DS260">
        <v>106</v>
      </c>
      <c r="DT260">
        <v>0</v>
      </c>
      <c r="DU260">
        <v>0</v>
      </c>
      <c r="DV260">
        <v>96</v>
      </c>
      <c r="DW260">
        <v>96</v>
      </c>
      <c r="DY260">
        <v>96</v>
      </c>
      <c r="DZ260">
        <v>0</v>
      </c>
      <c r="EA260">
        <v>0</v>
      </c>
      <c r="EB260">
        <v>96</v>
      </c>
      <c r="EC260">
        <v>96</v>
      </c>
      <c r="EE260">
        <v>96</v>
      </c>
      <c r="EF260">
        <v>0</v>
      </c>
      <c r="EG260">
        <v>0</v>
      </c>
      <c r="EH260">
        <v>96</v>
      </c>
      <c r="EI260">
        <v>96</v>
      </c>
      <c r="EK260">
        <v>96</v>
      </c>
      <c r="EL260">
        <v>0</v>
      </c>
      <c r="EM260">
        <v>0</v>
      </c>
      <c r="EN260">
        <v>96</v>
      </c>
      <c r="EO260">
        <v>96</v>
      </c>
      <c r="EQ260">
        <v>96</v>
      </c>
      <c r="ER260">
        <v>0</v>
      </c>
      <c r="ES260">
        <v>14</v>
      </c>
      <c r="ET260">
        <v>82</v>
      </c>
      <c r="EU260">
        <v>96</v>
      </c>
      <c r="EW260">
        <v>96</v>
      </c>
      <c r="EX260">
        <v>0</v>
      </c>
      <c r="EY260">
        <v>14</v>
      </c>
      <c r="EZ260">
        <v>68</v>
      </c>
      <c r="FA260">
        <v>82</v>
      </c>
      <c r="FC260">
        <v>82</v>
      </c>
      <c r="FD260">
        <v>0</v>
      </c>
      <c r="FE260">
        <v>14</v>
      </c>
      <c r="FF260">
        <v>54</v>
      </c>
      <c r="FG260">
        <v>68</v>
      </c>
      <c r="FI260">
        <v>68</v>
      </c>
      <c r="FJ260">
        <v>0</v>
      </c>
      <c r="FK260">
        <v>14</v>
      </c>
      <c r="FL260">
        <v>40</v>
      </c>
      <c r="FM260">
        <v>54</v>
      </c>
      <c r="FO260">
        <v>54</v>
      </c>
      <c r="FP260">
        <v>0</v>
      </c>
      <c r="FQ260">
        <v>14</v>
      </c>
      <c r="FR260">
        <v>26</v>
      </c>
      <c r="FS260">
        <v>40</v>
      </c>
      <c r="FU260">
        <v>40</v>
      </c>
      <c r="FV260">
        <v>0</v>
      </c>
      <c r="FW260">
        <v>14</v>
      </c>
      <c r="FX260">
        <v>112</v>
      </c>
      <c r="FY260">
        <v>126</v>
      </c>
      <c r="FZ260">
        <v>100</v>
      </c>
      <c r="GA260">
        <v>26</v>
      </c>
      <c r="GB260">
        <v>0</v>
      </c>
      <c r="GC260">
        <v>14</v>
      </c>
      <c r="GD260">
        <v>98</v>
      </c>
      <c r="GE260">
        <v>112</v>
      </c>
      <c r="GG260">
        <v>112</v>
      </c>
      <c r="GH260">
        <v>0</v>
      </c>
      <c r="GI260">
        <v>0</v>
      </c>
      <c r="GJ260">
        <v>0</v>
      </c>
      <c r="GK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</row>
    <row r="261" spans="1:327" hidden="1" x14ac:dyDescent="0.25">
      <c r="A261">
        <v>1</v>
      </c>
      <c r="B261">
        <v>793</v>
      </c>
      <c r="C261" t="s">
        <v>787</v>
      </c>
      <c r="D261" t="s">
        <v>788</v>
      </c>
      <c r="E261" t="e">
        <v>#REF!</v>
      </c>
      <c r="G261" t="s">
        <v>779</v>
      </c>
      <c r="I261" t="s">
        <v>64</v>
      </c>
      <c r="J261">
        <v>0</v>
      </c>
      <c r="K261">
        <v>14</v>
      </c>
      <c r="L261">
        <v>324</v>
      </c>
      <c r="M261">
        <v>338</v>
      </c>
      <c r="O261">
        <v>338</v>
      </c>
      <c r="P261">
        <v>0</v>
      </c>
      <c r="Q261">
        <v>14</v>
      </c>
      <c r="R261">
        <v>310</v>
      </c>
      <c r="S261">
        <v>324</v>
      </c>
      <c r="U261">
        <v>324</v>
      </c>
      <c r="V261">
        <v>0</v>
      </c>
      <c r="W261">
        <v>14</v>
      </c>
      <c r="X261">
        <v>296</v>
      </c>
      <c r="Y261">
        <v>310</v>
      </c>
      <c r="AA261">
        <v>310</v>
      </c>
      <c r="AB261">
        <v>0</v>
      </c>
      <c r="AC261">
        <v>14</v>
      </c>
      <c r="AD261">
        <v>282</v>
      </c>
      <c r="AE261">
        <v>296</v>
      </c>
      <c r="AG261">
        <v>296</v>
      </c>
      <c r="AH261">
        <v>0</v>
      </c>
      <c r="AI261">
        <v>10</v>
      </c>
      <c r="AJ261">
        <v>272</v>
      </c>
      <c r="AK261">
        <v>282</v>
      </c>
      <c r="AM261">
        <v>282</v>
      </c>
      <c r="AN261">
        <v>0</v>
      </c>
      <c r="AO261">
        <v>14</v>
      </c>
      <c r="AP261">
        <v>258</v>
      </c>
      <c r="AQ261">
        <v>272</v>
      </c>
      <c r="AS261">
        <v>272</v>
      </c>
      <c r="AT261">
        <v>0</v>
      </c>
      <c r="AU261">
        <v>10</v>
      </c>
      <c r="AV261">
        <v>248</v>
      </c>
      <c r="AW261">
        <v>258</v>
      </c>
      <c r="AY261">
        <v>258</v>
      </c>
      <c r="AZ261">
        <v>0</v>
      </c>
      <c r="BA261">
        <v>14</v>
      </c>
      <c r="BB261">
        <v>234</v>
      </c>
      <c r="BC261">
        <v>248</v>
      </c>
      <c r="BE261">
        <v>248</v>
      </c>
      <c r="BF261">
        <v>0</v>
      </c>
      <c r="BG261">
        <v>14</v>
      </c>
      <c r="BH261">
        <v>220</v>
      </c>
      <c r="BI261">
        <v>234</v>
      </c>
      <c r="BK261">
        <v>234</v>
      </c>
      <c r="BL261">
        <v>0</v>
      </c>
      <c r="BM261">
        <v>14</v>
      </c>
      <c r="BN261">
        <v>206</v>
      </c>
      <c r="BO261">
        <v>220</v>
      </c>
      <c r="BQ261">
        <v>220</v>
      </c>
      <c r="BR261">
        <v>0</v>
      </c>
      <c r="BS261">
        <v>14</v>
      </c>
      <c r="BT261">
        <v>192</v>
      </c>
      <c r="BU261">
        <v>206</v>
      </c>
      <c r="BW261">
        <v>206</v>
      </c>
      <c r="BX261">
        <v>0</v>
      </c>
      <c r="BY261">
        <v>14</v>
      </c>
      <c r="BZ261">
        <v>178</v>
      </c>
      <c r="CA261">
        <v>192</v>
      </c>
      <c r="CC261">
        <v>192</v>
      </c>
      <c r="CD261">
        <v>0</v>
      </c>
      <c r="CE261">
        <v>14</v>
      </c>
      <c r="CF261">
        <v>164</v>
      </c>
      <c r="CG261">
        <v>178</v>
      </c>
      <c r="CI261">
        <v>178</v>
      </c>
      <c r="CJ261">
        <v>0</v>
      </c>
      <c r="CK261">
        <v>14</v>
      </c>
      <c r="CL261">
        <v>150</v>
      </c>
      <c r="CM261">
        <v>164</v>
      </c>
      <c r="CO261">
        <v>164</v>
      </c>
      <c r="CP261">
        <v>0</v>
      </c>
      <c r="CQ261">
        <v>14</v>
      </c>
      <c r="CR261">
        <v>136</v>
      </c>
      <c r="CS261">
        <v>150</v>
      </c>
      <c r="CU261">
        <v>150</v>
      </c>
      <c r="CV261">
        <v>0</v>
      </c>
      <c r="CW261">
        <v>14</v>
      </c>
      <c r="CX261">
        <v>122</v>
      </c>
      <c r="CY261">
        <v>136</v>
      </c>
      <c r="DA261">
        <v>136</v>
      </c>
      <c r="DB261">
        <v>0</v>
      </c>
      <c r="DC261">
        <v>14</v>
      </c>
      <c r="DD261">
        <v>108</v>
      </c>
      <c r="DE261">
        <v>122</v>
      </c>
      <c r="DG261">
        <v>122</v>
      </c>
      <c r="DH261">
        <v>0</v>
      </c>
      <c r="DI261">
        <v>14</v>
      </c>
      <c r="DJ261">
        <v>94</v>
      </c>
      <c r="DK261">
        <v>108</v>
      </c>
      <c r="DM261">
        <v>108</v>
      </c>
      <c r="DN261">
        <v>0</v>
      </c>
      <c r="DO261">
        <v>10</v>
      </c>
      <c r="DP261">
        <v>84</v>
      </c>
      <c r="DQ261">
        <v>94</v>
      </c>
      <c r="DS261">
        <v>94</v>
      </c>
      <c r="DT261">
        <v>0</v>
      </c>
      <c r="DU261">
        <v>0</v>
      </c>
      <c r="DV261">
        <v>84</v>
      </c>
      <c r="DW261">
        <v>84</v>
      </c>
      <c r="DY261">
        <v>84</v>
      </c>
      <c r="DZ261">
        <v>0</v>
      </c>
      <c r="EA261">
        <v>0</v>
      </c>
      <c r="EB261">
        <v>84</v>
      </c>
      <c r="EC261">
        <v>84</v>
      </c>
      <c r="EE261">
        <v>84</v>
      </c>
      <c r="EF261">
        <v>0</v>
      </c>
      <c r="EG261">
        <v>0</v>
      </c>
      <c r="EH261">
        <v>84</v>
      </c>
      <c r="EI261">
        <v>84</v>
      </c>
      <c r="EK261">
        <v>84</v>
      </c>
      <c r="EL261">
        <v>0</v>
      </c>
      <c r="EM261">
        <v>0</v>
      </c>
      <c r="EN261">
        <v>84</v>
      </c>
      <c r="EO261">
        <v>84</v>
      </c>
      <c r="EQ261">
        <v>84</v>
      </c>
      <c r="ER261">
        <v>0</v>
      </c>
      <c r="ES261">
        <v>14</v>
      </c>
      <c r="ET261">
        <v>70</v>
      </c>
      <c r="EU261">
        <v>84</v>
      </c>
      <c r="EW261">
        <v>84</v>
      </c>
      <c r="EX261">
        <v>0</v>
      </c>
      <c r="EY261">
        <v>14</v>
      </c>
      <c r="EZ261">
        <v>56</v>
      </c>
      <c r="FA261">
        <v>70</v>
      </c>
      <c r="FC261">
        <v>70</v>
      </c>
      <c r="FD261">
        <v>0</v>
      </c>
      <c r="FE261">
        <v>14</v>
      </c>
      <c r="FF261">
        <v>42</v>
      </c>
      <c r="FG261">
        <v>56</v>
      </c>
      <c r="FI261">
        <v>56</v>
      </c>
      <c r="FJ261">
        <v>0</v>
      </c>
      <c r="FK261">
        <v>14</v>
      </c>
      <c r="FL261">
        <v>28</v>
      </c>
      <c r="FM261">
        <v>42</v>
      </c>
      <c r="FO261">
        <v>42</v>
      </c>
      <c r="FP261">
        <v>0</v>
      </c>
      <c r="FQ261">
        <v>14</v>
      </c>
      <c r="FR261">
        <v>14</v>
      </c>
      <c r="FS261">
        <v>28</v>
      </c>
      <c r="FU261">
        <v>28</v>
      </c>
      <c r="FV261">
        <v>0</v>
      </c>
      <c r="FW261">
        <v>14</v>
      </c>
      <c r="FX261">
        <v>0</v>
      </c>
      <c r="FY261">
        <v>14</v>
      </c>
      <c r="GA261">
        <v>14</v>
      </c>
      <c r="GB261">
        <v>0</v>
      </c>
      <c r="GC261">
        <v>14</v>
      </c>
      <c r="GD261">
        <v>14</v>
      </c>
      <c r="GE261">
        <v>28</v>
      </c>
      <c r="GF261">
        <v>28</v>
      </c>
      <c r="GG261">
        <v>0</v>
      </c>
      <c r="GH261">
        <v>0</v>
      </c>
      <c r="GI261">
        <v>0</v>
      </c>
      <c r="GJ261">
        <v>0</v>
      </c>
      <c r="GK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</row>
    <row r="262" spans="1:327" hidden="1" x14ac:dyDescent="0.25">
      <c r="A262">
        <v>1</v>
      </c>
      <c r="B262">
        <v>795</v>
      </c>
      <c r="C262" t="s">
        <v>789</v>
      </c>
      <c r="D262" t="s">
        <v>790</v>
      </c>
      <c r="E262" t="e">
        <v>#REF!</v>
      </c>
      <c r="G262" t="s">
        <v>779</v>
      </c>
      <c r="I262" t="s">
        <v>64</v>
      </c>
      <c r="J262">
        <v>0</v>
      </c>
      <c r="K262">
        <v>14</v>
      </c>
      <c r="L262">
        <v>324</v>
      </c>
      <c r="M262">
        <v>338</v>
      </c>
      <c r="O262">
        <v>338</v>
      </c>
      <c r="P262">
        <v>0</v>
      </c>
      <c r="Q262">
        <v>14</v>
      </c>
      <c r="R262">
        <v>310</v>
      </c>
      <c r="S262">
        <v>324</v>
      </c>
      <c r="U262">
        <v>324</v>
      </c>
      <c r="V262">
        <v>0</v>
      </c>
      <c r="W262">
        <v>14</v>
      </c>
      <c r="X262">
        <v>296</v>
      </c>
      <c r="Y262">
        <v>310</v>
      </c>
      <c r="AA262">
        <v>310</v>
      </c>
      <c r="AB262">
        <v>0</v>
      </c>
      <c r="AC262">
        <v>14</v>
      </c>
      <c r="AD262">
        <v>282</v>
      </c>
      <c r="AE262">
        <v>296</v>
      </c>
      <c r="AG262">
        <v>296</v>
      </c>
      <c r="AH262">
        <v>0</v>
      </c>
      <c r="AI262">
        <v>10</v>
      </c>
      <c r="AJ262">
        <v>272</v>
      </c>
      <c r="AK262">
        <v>282</v>
      </c>
      <c r="AM262">
        <v>282</v>
      </c>
      <c r="AN262">
        <v>0</v>
      </c>
      <c r="AO262">
        <v>14</v>
      </c>
      <c r="AP262">
        <v>258</v>
      </c>
      <c r="AQ262">
        <v>272</v>
      </c>
      <c r="AS262">
        <v>272</v>
      </c>
      <c r="AT262">
        <v>0</v>
      </c>
      <c r="AU262">
        <v>10</v>
      </c>
      <c r="AV262">
        <v>248</v>
      </c>
      <c r="AW262">
        <v>258</v>
      </c>
      <c r="AY262">
        <v>258</v>
      </c>
      <c r="AZ262">
        <v>0</v>
      </c>
      <c r="BA262">
        <v>14</v>
      </c>
      <c r="BB262">
        <v>234</v>
      </c>
      <c r="BC262">
        <v>248</v>
      </c>
      <c r="BE262">
        <v>248</v>
      </c>
      <c r="BF262">
        <v>0</v>
      </c>
      <c r="BG262">
        <v>14</v>
      </c>
      <c r="BH262">
        <v>220</v>
      </c>
      <c r="BI262">
        <v>234</v>
      </c>
      <c r="BK262">
        <v>234</v>
      </c>
      <c r="BL262">
        <v>0</v>
      </c>
      <c r="BM262">
        <v>14</v>
      </c>
      <c r="BN262">
        <v>206</v>
      </c>
      <c r="BO262">
        <v>220</v>
      </c>
      <c r="BQ262">
        <v>220</v>
      </c>
      <c r="BR262">
        <v>0</v>
      </c>
      <c r="BS262">
        <v>14</v>
      </c>
      <c r="BT262">
        <v>192</v>
      </c>
      <c r="BU262">
        <v>206</v>
      </c>
      <c r="BW262">
        <v>206</v>
      </c>
      <c r="BX262">
        <v>0</v>
      </c>
      <c r="BY262">
        <v>14</v>
      </c>
      <c r="BZ262">
        <v>178</v>
      </c>
      <c r="CA262">
        <v>192</v>
      </c>
      <c r="CC262">
        <v>192</v>
      </c>
      <c r="CD262">
        <v>0</v>
      </c>
      <c r="CE262">
        <v>14</v>
      </c>
      <c r="CF262">
        <v>164</v>
      </c>
      <c r="CG262">
        <v>178</v>
      </c>
      <c r="CI262">
        <v>178</v>
      </c>
      <c r="CJ262">
        <v>0</v>
      </c>
      <c r="CK262">
        <v>14</v>
      </c>
      <c r="CL262">
        <v>150</v>
      </c>
      <c r="CM262">
        <v>164</v>
      </c>
      <c r="CO262">
        <v>164</v>
      </c>
      <c r="CP262">
        <v>0</v>
      </c>
      <c r="CQ262">
        <v>14</v>
      </c>
      <c r="CR262">
        <v>136</v>
      </c>
      <c r="CS262">
        <v>150</v>
      </c>
      <c r="CU262">
        <v>150</v>
      </c>
      <c r="CV262">
        <v>0</v>
      </c>
      <c r="CW262">
        <v>14</v>
      </c>
      <c r="CX262">
        <v>122</v>
      </c>
      <c r="CY262">
        <v>136</v>
      </c>
      <c r="DA262">
        <v>136</v>
      </c>
      <c r="DB262">
        <v>0</v>
      </c>
      <c r="DC262">
        <v>14</v>
      </c>
      <c r="DD262">
        <v>108</v>
      </c>
      <c r="DE262">
        <v>122</v>
      </c>
      <c r="DG262">
        <v>122</v>
      </c>
      <c r="DH262">
        <v>0</v>
      </c>
      <c r="DI262">
        <v>14</v>
      </c>
      <c r="DJ262">
        <v>94</v>
      </c>
      <c r="DK262">
        <v>108</v>
      </c>
      <c r="DM262">
        <v>108</v>
      </c>
      <c r="DN262">
        <v>0</v>
      </c>
      <c r="DO262">
        <v>10</v>
      </c>
      <c r="DP262">
        <v>84</v>
      </c>
      <c r="DQ262">
        <v>94</v>
      </c>
      <c r="DS262">
        <v>94</v>
      </c>
      <c r="DT262">
        <v>0</v>
      </c>
      <c r="DU262">
        <v>0</v>
      </c>
      <c r="DV262">
        <v>84</v>
      </c>
      <c r="DW262">
        <v>84</v>
      </c>
      <c r="DY262">
        <v>84</v>
      </c>
      <c r="DZ262">
        <v>0</v>
      </c>
      <c r="EA262">
        <v>0</v>
      </c>
      <c r="EB262">
        <v>84</v>
      </c>
      <c r="EC262">
        <v>84</v>
      </c>
      <c r="EE262">
        <v>84</v>
      </c>
      <c r="EF262">
        <v>0</v>
      </c>
      <c r="EG262">
        <v>0</v>
      </c>
      <c r="EH262">
        <v>84</v>
      </c>
      <c r="EI262">
        <v>84</v>
      </c>
      <c r="EK262">
        <v>84</v>
      </c>
      <c r="EL262">
        <v>0</v>
      </c>
      <c r="EM262">
        <v>0</v>
      </c>
      <c r="EN262">
        <v>84</v>
      </c>
      <c r="EO262">
        <v>84</v>
      </c>
      <c r="EQ262">
        <v>84</v>
      </c>
      <c r="ER262">
        <v>0</v>
      </c>
      <c r="ES262">
        <v>14</v>
      </c>
      <c r="ET262">
        <v>70</v>
      </c>
      <c r="EU262">
        <v>84</v>
      </c>
      <c r="EW262">
        <v>84</v>
      </c>
      <c r="EX262">
        <v>0</v>
      </c>
      <c r="EY262">
        <v>14</v>
      </c>
      <c r="EZ262">
        <v>56</v>
      </c>
      <c r="FA262">
        <v>70</v>
      </c>
      <c r="FC262">
        <v>70</v>
      </c>
      <c r="FD262">
        <v>0</v>
      </c>
      <c r="FE262">
        <v>14</v>
      </c>
      <c r="FF262">
        <v>42</v>
      </c>
      <c r="FG262">
        <v>56</v>
      </c>
      <c r="FI262">
        <v>56</v>
      </c>
      <c r="FJ262">
        <v>0</v>
      </c>
      <c r="FK262">
        <v>14</v>
      </c>
      <c r="FL262">
        <v>28</v>
      </c>
      <c r="FM262">
        <v>42</v>
      </c>
      <c r="FO262">
        <v>42</v>
      </c>
      <c r="FP262">
        <v>0</v>
      </c>
      <c r="FQ262">
        <v>14</v>
      </c>
      <c r="FR262">
        <v>14</v>
      </c>
      <c r="FS262">
        <v>28</v>
      </c>
      <c r="FU262">
        <v>28</v>
      </c>
      <c r="FV262">
        <v>0</v>
      </c>
      <c r="FW262">
        <v>14</v>
      </c>
      <c r="FX262">
        <v>0</v>
      </c>
      <c r="FY262">
        <v>14</v>
      </c>
      <c r="GA262">
        <v>14</v>
      </c>
      <c r="GB262">
        <v>0</v>
      </c>
      <c r="GC262">
        <v>14</v>
      </c>
      <c r="GD262">
        <v>98</v>
      </c>
      <c r="GE262">
        <v>112</v>
      </c>
      <c r="GF262">
        <v>112</v>
      </c>
      <c r="GG262">
        <v>0</v>
      </c>
      <c r="GH262">
        <v>0</v>
      </c>
      <c r="GI262">
        <v>0</v>
      </c>
      <c r="GJ262">
        <v>0</v>
      </c>
      <c r="GK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</row>
    <row r="263" spans="1:327" hidden="1" x14ac:dyDescent="0.25">
      <c r="A263">
        <v>1</v>
      </c>
      <c r="B263">
        <v>796</v>
      </c>
      <c r="C263" t="s">
        <v>791</v>
      </c>
      <c r="D263" t="s">
        <v>792</v>
      </c>
      <c r="E263" t="e">
        <v>#REF!</v>
      </c>
      <c r="G263" t="s">
        <v>779</v>
      </c>
      <c r="I263" t="s">
        <v>64</v>
      </c>
      <c r="J263">
        <v>0</v>
      </c>
      <c r="K263">
        <v>14</v>
      </c>
      <c r="L263">
        <v>436</v>
      </c>
      <c r="M263">
        <v>450</v>
      </c>
      <c r="O263">
        <v>450</v>
      </c>
      <c r="P263">
        <v>0</v>
      </c>
      <c r="Q263">
        <v>14</v>
      </c>
      <c r="R263">
        <v>422</v>
      </c>
      <c r="S263">
        <v>436</v>
      </c>
      <c r="U263">
        <v>436</v>
      </c>
      <c r="V263">
        <v>0</v>
      </c>
      <c r="W263">
        <v>14</v>
      </c>
      <c r="X263">
        <v>408</v>
      </c>
      <c r="Y263">
        <v>422</v>
      </c>
      <c r="AA263">
        <v>422</v>
      </c>
      <c r="AB263">
        <v>0</v>
      </c>
      <c r="AC263">
        <v>14</v>
      </c>
      <c r="AD263">
        <v>394</v>
      </c>
      <c r="AE263">
        <v>408</v>
      </c>
      <c r="AG263">
        <v>408</v>
      </c>
      <c r="AH263">
        <v>0</v>
      </c>
      <c r="AI263">
        <v>10</v>
      </c>
      <c r="AJ263">
        <v>384</v>
      </c>
      <c r="AK263">
        <v>394</v>
      </c>
      <c r="AM263">
        <v>394</v>
      </c>
      <c r="AN263">
        <v>0</v>
      </c>
      <c r="AO263">
        <v>14</v>
      </c>
      <c r="AP263">
        <v>370</v>
      </c>
      <c r="AQ263">
        <v>384</v>
      </c>
      <c r="AS263">
        <v>384</v>
      </c>
      <c r="AT263">
        <v>0</v>
      </c>
      <c r="AU263">
        <v>10</v>
      </c>
      <c r="AV263">
        <v>360</v>
      </c>
      <c r="AW263">
        <v>370</v>
      </c>
      <c r="AY263">
        <v>370</v>
      </c>
      <c r="AZ263">
        <v>0</v>
      </c>
      <c r="BA263">
        <v>14</v>
      </c>
      <c r="BB263">
        <v>346</v>
      </c>
      <c r="BC263">
        <v>360</v>
      </c>
      <c r="BE263">
        <v>360</v>
      </c>
      <c r="BF263">
        <v>0</v>
      </c>
      <c r="BG263">
        <v>14</v>
      </c>
      <c r="BH263">
        <v>332</v>
      </c>
      <c r="BI263">
        <v>346</v>
      </c>
      <c r="BK263">
        <v>346</v>
      </c>
      <c r="BL263">
        <v>0</v>
      </c>
      <c r="BM263">
        <v>14</v>
      </c>
      <c r="BN263">
        <v>318</v>
      </c>
      <c r="BO263">
        <v>332</v>
      </c>
      <c r="BQ263">
        <v>332</v>
      </c>
      <c r="BR263">
        <v>0</v>
      </c>
      <c r="BS263">
        <v>14</v>
      </c>
      <c r="BT263">
        <v>304</v>
      </c>
      <c r="BU263">
        <v>318</v>
      </c>
      <c r="BW263">
        <v>318</v>
      </c>
      <c r="BX263">
        <v>0</v>
      </c>
      <c r="BY263">
        <v>14</v>
      </c>
      <c r="BZ263">
        <v>290</v>
      </c>
      <c r="CA263">
        <v>304</v>
      </c>
      <c r="CC263">
        <v>304</v>
      </c>
      <c r="CD263">
        <v>0</v>
      </c>
      <c r="CE263">
        <v>14</v>
      </c>
      <c r="CF263">
        <v>276</v>
      </c>
      <c r="CG263">
        <v>290</v>
      </c>
      <c r="CI263">
        <v>290</v>
      </c>
      <c r="CJ263">
        <v>0</v>
      </c>
      <c r="CK263">
        <v>14</v>
      </c>
      <c r="CL263">
        <v>262</v>
      </c>
      <c r="CM263">
        <v>276</v>
      </c>
      <c r="CO263">
        <v>276</v>
      </c>
      <c r="CP263">
        <v>0</v>
      </c>
      <c r="CQ263">
        <v>14</v>
      </c>
      <c r="CR263">
        <v>248</v>
      </c>
      <c r="CS263">
        <v>262</v>
      </c>
      <c r="CU263">
        <v>262</v>
      </c>
      <c r="CV263">
        <v>0</v>
      </c>
      <c r="CW263">
        <v>14</v>
      </c>
      <c r="CX263">
        <v>234</v>
      </c>
      <c r="CY263">
        <v>248</v>
      </c>
      <c r="DA263">
        <v>248</v>
      </c>
      <c r="DB263">
        <v>0</v>
      </c>
      <c r="DC263">
        <v>14</v>
      </c>
      <c r="DD263">
        <v>220</v>
      </c>
      <c r="DE263">
        <v>234</v>
      </c>
      <c r="DG263">
        <v>234</v>
      </c>
      <c r="DH263">
        <v>0</v>
      </c>
      <c r="DI263">
        <v>14</v>
      </c>
      <c r="DJ263">
        <v>206</v>
      </c>
      <c r="DK263">
        <v>220</v>
      </c>
      <c r="DM263">
        <v>220</v>
      </c>
      <c r="DN263">
        <v>0</v>
      </c>
      <c r="DO263">
        <v>10</v>
      </c>
      <c r="DP263">
        <v>196</v>
      </c>
      <c r="DQ263">
        <v>206</v>
      </c>
      <c r="DS263">
        <v>206</v>
      </c>
      <c r="DT263">
        <v>0</v>
      </c>
      <c r="DU263">
        <v>0</v>
      </c>
      <c r="DV263">
        <v>196</v>
      </c>
      <c r="DW263">
        <v>196</v>
      </c>
      <c r="DY263">
        <v>196</v>
      </c>
      <c r="DZ263">
        <v>0</v>
      </c>
      <c r="EA263">
        <v>0</v>
      </c>
      <c r="EB263">
        <v>196</v>
      </c>
      <c r="EC263">
        <v>196</v>
      </c>
      <c r="EE263">
        <v>196</v>
      </c>
      <c r="EF263">
        <v>0</v>
      </c>
      <c r="EG263">
        <v>0</v>
      </c>
      <c r="EH263">
        <v>196</v>
      </c>
      <c r="EI263">
        <v>196</v>
      </c>
      <c r="EK263">
        <v>196</v>
      </c>
      <c r="EL263">
        <v>0</v>
      </c>
      <c r="EM263">
        <v>0</v>
      </c>
      <c r="EN263">
        <v>196</v>
      </c>
      <c r="EO263">
        <v>196</v>
      </c>
      <c r="EQ263">
        <v>196</v>
      </c>
      <c r="ER263">
        <v>0</v>
      </c>
      <c r="ES263">
        <v>14</v>
      </c>
      <c r="ET263">
        <v>182</v>
      </c>
      <c r="EU263">
        <v>196</v>
      </c>
      <c r="EW263">
        <v>196</v>
      </c>
      <c r="EX263">
        <v>0</v>
      </c>
      <c r="EY263">
        <v>14</v>
      </c>
      <c r="EZ263">
        <v>168</v>
      </c>
      <c r="FA263">
        <v>182</v>
      </c>
      <c r="FC263">
        <v>182</v>
      </c>
      <c r="FD263">
        <v>0</v>
      </c>
      <c r="FE263">
        <v>14</v>
      </c>
      <c r="FF263">
        <v>154</v>
      </c>
      <c r="FG263">
        <v>168</v>
      </c>
      <c r="FI263">
        <v>168</v>
      </c>
      <c r="FJ263">
        <v>0</v>
      </c>
      <c r="FK263">
        <v>14</v>
      </c>
      <c r="FL263">
        <v>140</v>
      </c>
      <c r="FM263">
        <v>154</v>
      </c>
      <c r="FO263">
        <v>154</v>
      </c>
      <c r="FP263">
        <v>0</v>
      </c>
      <c r="FQ263">
        <v>14</v>
      </c>
      <c r="FR263">
        <v>126</v>
      </c>
      <c r="FS263">
        <v>140</v>
      </c>
      <c r="FU263">
        <v>140</v>
      </c>
      <c r="FV263">
        <v>0</v>
      </c>
      <c r="FW263">
        <v>14</v>
      </c>
      <c r="FX263">
        <v>112</v>
      </c>
      <c r="FY263">
        <v>126</v>
      </c>
      <c r="GA263">
        <v>126</v>
      </c>
      <c r="GB263">
        <v>0</v>
      </c>
      <c r="GC263">
        <v>14</v>
      </c>
      <c r="GD263">
        <v>98</v>
      </c>
      <c r="GE263">
        <v>112</v>
      </c>
      <c r="GG263">
        <v>112</v>
      </c>
      <c r="GH263">
        <v>0</v>
      </c>
      <c r="GI263">
        <v>0</v>
      </c>
      <c r="GJ263">
        <v>0</v>
      </c>
      <c r="GK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</row>
    <row r="264" spans="1:327" hidden="1" x14ac:dyDescent="0.25">
      <c r="A264">
        <v>1</v>
      </c>
      <c r="B264">
        <v>797</v>
      </c>
      <c r="C264" t="s">
        <v>793</v>
      </c>
      <c r="D264" t="s">
        <v>794</v>
      </c>
      <c r="E264" t="e">
        <v>#REF!</v>
      </c>
      <c r="I264" t="s">
        <v>64</v>
      </c>
      <c r="J264">
        <v>0</v>
      </c>
      <c r="K264">
        <v>14</v>
      </c>
      <c r="L264">
        <v>436</v>
      </c>
      <c r="M264">
        <v>450</v>
      </c>
      <c r="O264">
        <v>450</v>
      </c>
      <c r="P264">
        <v>0</v>
      </c>
      <c r="Q264">
        <v>14</v>
      </c>
      <c r="R264">
        <v>422</v>
      </c>
      <c r="S264">
        <v>436</v>
      </c>
      <c r="U264">
        <v>436</v>
      </c>
      <c r="V264">
        <v>0</v>
      </c>
      <c r="W264">
        <v>14</v>
      </c>
      <c r="X264">
        <v>408</v>
      </c>
      <c r="Y264">
        <v>422</v>
      </c>
      <c r="AA264">
        <v>422</v>
      </c>
      <c r="AB264">
        <v>0</v>
      </c>
      <c r="AC264">
        <v>14</v>
      </c>
      <c r="AD264">
        <v>394</v>
      </c>
      <c r="AE264">
        <v>408</v>
      </c>
      <c r="AG264">
        <v>408</v>
      </c>
      <c r="AH264">
        <v>0</v>
      </c>
      <c r="AI264">
        <v>10</v>
      </c>
      <c r="AJ264">
        <v>384</v>
      </c>
      <c r="AK264">
        <v>394</v>
      </c>
      <c r="AM264">
        <v>394</v>
      </c>
      <c r="AN264">
        <v>0</v>
      </c>
      <c r="AO264">
        <v>14</v>
      </c>
      <c r="AP264">
        <v>370</v>
      </c>
      <c r="AQ264">
        <v>384</v>
      </c>
      <c r="AS264">
        <v>384</v>
      </c>
      <c r="AT264">
        <v>0</v>
      </c>
      <c r="AU264">
        <v>10</v>
      </c>
      <c r="AV264">
        <v>360</v>
      </c>
      <c r="AW264">
        <v>370</v>
      </c>
      <c r="AY264">
        <v>370</v>
      </c>
      <c r="AZ264">
        <v>0</v>
      </c>
      <c r="BA264">
        <v>14</v>
      </c>
      <c r="BB264">
        <v>346</v>
      </c>
      <c r="BC264">
        <v>360</v>
      </c>
      <c r="BE264">
        <v>360</v>
      </c>
      <c r="BF264">
        <v>0</v>
      </c>
      <c r="BG264">
        <v>14</v>
      </c>
      <c r="BH264">
        <v>332</v>
      </c>
      <c r="BI264">
        <v>346</v>
      </c>
      <c r="BK264">
        <v>346</v>
      </c>
      <c r="BL264">
        <v>0</v>
      </c>
      <c r="BM264">
        <v>14</v>
      </c>
      <c r="BN264">
        <v>318</v>
      </c>
      <c r="BO264">
        <v>332</v>
      </c>
      <c r="BQ264">
        <v>332</v>
      </c>
      <c r="BR264">
        <v>0</v>
      </c>
      <c r="BS264">
        <v>14</v>
      </c>
      <c r="BT264">
        <v>304</v>
      </c>
      <c r="BU264">
        <v>318</v>
      </c>
      <c r="BW264">
        <v>318</v>
      </c>
      <c r="BX264">
        <v>0</v>
      </c>
      <c r="BY264">
        <v>14</v>
      </c>
      <c r="BZ264">
        <v>290</v>
      </c>
      <c r="CA264">
        <v>304</v>
      </c>
      <c r="CC264">
        <v>304</v>
      </c>
      <c r="CD264">
        <v>0</v>
      </c>
      <c r="CE264">
        <v>14</v>
      </c>
      <c r="CF264">
        <v>276</v>
      </c>
      <c r="CG264">
        <v>290</v>
      </c>
      <c r="CI264">
        <v>290</v>
      </c>
      <c r="CJ264">
        <v>0</v>
      </c>
      <c r="CK264">
        <v>14</v>
      </c>
      <c r="CL264">
        <v>262</v>
      </c>
      <c r="CM264">
        <v>276</v>
      </c>
      <c r="CO264">
        <v>276</v>
      </c>
      <c r="CP264">
        <v>0</v>
      </c>
      <c r="CQ264">
        <v>14</v>
      </c>
      <c r="CR264">
        <v>248</v>
      </c>
      <c r="CS264">
        <v>262</v>
      </c>
      <c r="CU264">
        <v>262</v>
      </c>
      <c r="CV264">
        <v>0</v>
      </c>
      <c r="CW264">
        <v>14</v>
      </c>
      <c r="CX264">
        <v>234</v>
      </c>
      <c r="CY264">
        <v>248</v>
      </c>
      <c r="DA264">
        <v>248</v>
      </c>
      <c r="DB264">
        <v>0</v>
      </c>
      <c r="DC264">
        <v>14</v>
      </c>
      <c r="DD264">
        <v>220</v>
      </c>
      <c r="DE264">
        <v>234</v>
      </c>
      <c r="DG264">
        <v>234</v>
      </c>
      <c r="DH264">
        <v>0</v>
      </c>
      <c r="DI264">
        <v>14</v>
      </c>
      <c r="DJ264">
        <v>206</v>
      </c>
      <c r="DK264">
        <v>220</v>
      </c>
      <c r="DM264">
        <v>220</v>
      </c>
      <c r="DN264">
        <v>0</v>
      </c>
      <c r="DO264">
        <v>10</v>
      </c>
      <c r="DP264">
        <v>196</v>
      </c>
      <c r="DQ264">
        <v>206</v>
      </c>
      <c r="DS264">
        <v>206</v>
      </c>
      <c r="DT264">
        <v>0</v>
      </c>
      <c r="DU264">
        <v>0</v>
      </c>
      <c r="DV264">
        <v>196</v>
      </c>
      <c r="DW264">
        <v>196</v>
      </c>
      <c r="DY264">
        <v>196</v>
      </c>
      <c r="DZ264">
        <v>0</v>
      </c>
      <c r="EA264">
        <v>0</v>
      </c>
      <c r="EB264">
        <v>196</v>
      </c>
      <c r="EC264">
        <v>196</v>
      </c>
      <c r="EE264">
        <v>196</v>
      </c>
      <c r="EF264">
        <v>0</v>
      </c>
      <c r="EG264">
        <v>0</v>
      </c>
      <c r="EH264">
        <v>196</v>
      </c>
      <c r="EI264">
        <v>196</v>
      </c>
      <c r="EK264">
        <v>196</v>
      </c>
      <c r="EL264">
        <v>0</v>
      </c>
      <c r="EM264">
        <v>0</v>
      </c>
      <c r="EN264">
        <v>196</v>
      </c>
      <c r="EO264">
        <v>196</v>
      </c>
      <c r="EQ264">
        <v>196</v>
      </c>
      <c r="ER264">
        <v>0</v>
      </c>
      <c r="ES264">
        <v>14</v>
      </c>
      <c r="ET264">
        <v>182</v>
      </c>
      <c r="EU264">
        <v>196</v>
      </c>
      <c r="EW264">
        <v>196</v>
      </c>
      <c r="EX264">
        <v>0</v>
      </c>
      <c r="EY264">
        <v>14</v>
      </c>
      <c r="EZ264">
        <v>168</v>
      </c>
      <c r="FA264">
        <v>182</v>
      </c>
      <c r="FC264">
        <v>182</v>
      </c>
      <c r="FD264">
        <v>0</v>
      </c>
      <c r="FE264">
        <v>14</v>
      </c>
      <c r="FF264">
        <v>154</v>
      </c>
      <c r="FG264">
        <v>168</v>
      </c>
      <c r="FI264">
        <v>168</v>
      </c>
      <c r="FJ264">
        <v>0</v>
      </c>
      <c r="FK264">
        <v>14</v>
      </c>
      <c r="FL264">
        <v>140</v>
      </c>
      <c r="FM264">
        <v>154</v>
      </c>
      <c r="FO264">
        <v>154</v>
      </c>
      <c r="FP264">
        <v>0</v>
      </c>
      <c r="FQ264">
        <v>14</v>
      </c>
      <c r="FR264">
        <v>126</v>
      </c>
      <c r="FS264">
        <v>140</v>
      </c>
      <c r="FU264">
        <v>140</v>
      </c>
      <c r="FV264">
        <v>0</v>
      </c>
      <c r="FW264">
        <v>14</v>
      </c>
      <c r="FX264">
        <v>112</v>
      </c>
      <c r="FY264">
        <v>126</v>
      </c>
      <c r="GA264">
        <v>126</v>
      </c>
      <c r="GB264">
        <v>0</v>
      </c>
      <c r="GC264">
        <v>14</v>
      </c>
      <c r="GD264">
        <v>98</v>
      </c>
      <c r="GE264">
        <v>112</v>
      </c>
      <c r="GG264">
        <v>112</v>
      </c>
      <c r="GH264">
        <v>0</v>
      </c>
      <c r="GI264">
        <v>0</v>
      </c>
      <c r="GJ264">
        <v>0</v>
      </c>
      <c r="GK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</row>
    <row r="265" spans="1:327" hidden="1" x14ac:dyDescent="0.25">
      <c r="A265">
        <v>1</v>
      </c>
      <c r="B265">
        <v>799</v>
      </c>
      <c r="C265" t="s">
        <v>795</v>
      </c>
      <c r="D265" t="s">
        <v>796</v>
      </c>
      <c r="E265" t="e">
        <v>#REF!</v>
      </c>
      <c r="I265" t="s">
        <v>64</v>
      </c>
      <c r="J265">
        <v>0</v>
      </c>
      <c r="K265">
        <v>14</v>
      </c>
      <c r="L265">
        <v>436</v>
      </c>
      <c r="M265">
        <v>450</v>
      </c>
      <c r="O265">
        <v>450</v>
      </c>
      <c r="P265">
        <v>0</v>
      </c>
      <c r="Q265">
        <v>14</v>
      </c>
      <c r="R265">
        <v>422</v>
      </c>
      <c r="S265">
        <v>436</v>
      </c>
      <c r="U265">
        <v>436</v>
      </c>
      <c r="V265">
        <v>0</v>
      </c>
      <c r="W265">
        <v>14</v>
      </c>
      <c r="X265">
        <v>408</v>
      </c>
      <c r="Y265">
        <v>422</v>
      </c>
      <c r="AA265">
        <v>422</v>
      </c>
      <c r="AB265">
        <v>0</v>
      </c>
      <c r="AC265">
        <v>14</v>
      </c>
      <c r="AD265">
        <v>394</v>
      </c>
      <c r="AE265">
        <v>408</v>
      </c>
      <c r="AG265">
        <v>408</v>
      </c>
      <c r="AH265">
        <v>0</v>
      </c>
      <c r="AI265">
        <v>10</v>
      </c>
      <c r="AJ265">
        <v>384</v>
      </c>
      <c r="AK265">
        <v>394</v>
      </c>
      <c r="AM265">
        <v>394</v>
      </c>
      <c r="AN265">
        <v>0</v>
      </c>
      <c r="AO265">
        <v>14</v>
      </c>
      <c r="AP265">
        <v>370</v>
      </c>
      <c r="AQ265">
        <v>384</v>
      </c>
      <c r="AS265">
        <v>384</v>
      </c>
      <c r="AT265">
        <v>0</v>
      </c>
      <c r="AU265">
        <v>10</v>
      </c>
      <c r="AV265">
        <v>360</v>
      </c>
      <c r="AW265">
        <v>370</v>
      </c>
      <c r="AY265">
        <v>370</v>
      </c>
      <c r="AZ265">
        <v>0</v>
      </c>
      <c r="BA265">
        <v>14</v>
      </c>
      <c r="BB265">
        <v>346</v>
      </c>
      <c r="BC265">
        <v>360</v>
      </c>
      <c r="BE265">
        <v>360</v>
      </c>
      <c r="BF265">
        <v>0</v>
      </c>
      <c r="BG265">
        <v>14</v>
      </c>
      <c r="BH265">
        <v>332</v>
      </c>
      <c r="BI265">
        <v>346</v>
      </c>
      <c r="BK265">
        <v>346</v>
      </c>
      <c r="BL265">
        <v>0</v>
      </c>
      <c r="BM265">
        <v>14</v>
      </c>
      <c r="BN265">
        <v>318</v>
      </c>
      <c r="BO265">
        <v>332</v>
      </c>
      <c r="BQ265">
        <v>332</v>
      </c>
      <c r="BR265">
        <v>0</v>
      </c>
      <c r="BS265">
        <v>14</v>
      </c>
      <c r="BT265">
        <v>304</v>
      </c>
      <c r="BU265">
        <v>318</v>
      </c>
      <c r="BW265">
        <v>318</v>
      </c>
      <c r="BX265">
        <v>0</v>
      </c>
      <c r="BY265">
        <v>14</v>
      </c>
      <c r="BZ265">
        <v>290</v>
      </c>
      <c r="CA265">
        <v>304</v>
      </c>
      <c r="CC265">
        <v>304</v>
      </c>
      <c r="CD265">
        <v>0</v>
      </c>
      <c r="CE265">
        <v>14</v>
      </c>
      <c r="CF265">
        <v>276</v>
      </c>
      <c r="CG265">
        <v>290</v>
      </c>
      <c r="CI265">
        <v>290</v>
      </c>
      <c r="CJ265">
        <v>0</v>
      </c>
      <c r="CK265">
        <v>14</v>
      </c>
      <c r="CL265">
        <v>262</v>
      </c>
      <c r="CM265">
        <v>276</v>
      </c>
      <c r="CO265">
        <v>276</v>
      </c>
      <c r="CP265">
        <v>0</v>
      </c>
      <c r="CQ265">
        <v>14</v>
      </c>
      <c r="CR265">
        <v>248</v>
      </c>
      <c r="CS265">
        <v>262</v>
      </c>
      <c r="CU265">
        <v>262</v>
      </c>
      <c r="CV265">
        <v>0</v>
      </c>
      <c r="CW265">
        <v>14</v>
      </c>
      <c r="CX265">
        <v>234</v>
      </c>
      <c r="CY265">
        <v>248</v>
      </c>
      <c r="DA265">
        <v>248</v>
      </c>
      <c r="DB265">
        <v>0</v>
      </c>
      <c r="DC265">
        <v>14</v>
      </c>
      <c r="DD265">
        <v>220</v>
      </c>
      <c r="DE265">
        <v>234</v>
      </c>
      <c r="DG265">
        <v>234</v>
      </c>
      <c r="DH265">
        <v>0</v>
      </c>
      <c r="DI265">
        <v>14</v>
      </c>
      <c r="DJ265">
        <v>206</v>
      </c>
      <c r="DK265">
        <v>220</v>
      </c>
      <c r="DM265">
        <v>220</v>
      </c>
      <c r="DN265">
        <v>0</v>
      </c>
      <c r="DO265">
        <v>10</v>
      </c>
      <c r="DP265">
        <v>196</v>
      </c>
      <c r="DQ265">
        <v>206</v>
      </c>
      <c r="DS265">
        <v>206</v>
      </c>
      <c r="DT265">
        <v>0</v>
      </c>
      <c r="DU265">
        <v>0</v>
      </c>
      <c r="DV265">
        <v>196</v>
      </c>
      <c r="DW265">
        <v>196</v>
      </c>
      <c r="DY265">
        <v>196</v>
      </c>
      <c r="DZ265">
        <v>0</v>
      </c>
      <c r="EA265">
        <v>0</v>
      </c>
      <c r="EB265">
        <v>196</v>
      </c>
      <c r="EC265">
        <v>196</v>
      </c>
      <c r="EE265">
        <v>196</v>
      </c>
      <c r="EF265">
        <v>0</v>
      </c>
      <c r="EG265">
        <v>0</v>
      </c>
      <c r="EH265">
        <v>196</v>
      </c>
      <c r="EI265">
        <v>196</v>
      </c>
      <c r="EK265">
        <v>196</v>
      </c>
      <c r="EL265">
        <v>0</v>
      </c>
      <c r="EM265">
        <v>0</v>
      </c>
      <c r="EN265">
        <v>196</v>
      </c>
      <c r="EO265">
        <v>196</v>
      </c>
      <c r="EQ265">
        <v>196</v>
      </c>
      <c r="ER265">
        <v>0</v>
      </c>
      <c r="ES265">
        <v>14</v>
      </c>
      <c r="ET265">
        <v>182</v>
      </c>
      <c r="EU265">
        <v>196</v>
      </c>
      <c r="EW265">
        <v>196</v>
      </c>
      <c r="EX265">
        <v>0</v>
      </c>
      <c r="EY265">
        <v>14</v>
      </c>
      <c r="EZ265">
        <v>168</v>
      </c>
      <c r="FA265">
        <v>182</v>
      </c>
      <c r="FC265">
        <v>182</v>
      </c>
      <c r="FD265">
        <v>0</v>
      </c>
      <c r="FE265">
        <v>14</v>
      </c>
      <c r="FF265">
        <v>154</v>
      </c>
      <c r="FG265">
        <v>168</v>
      </c>
      <c r="FI265">
        <v>168</v>
      </c>
      <c r="FJ265">
        <v>0</v>
      </c>
      <c r="FK265">
        <v>14</v>
      </c>
      <c r="FL265">
        <v>140</v>
      </c>
      <c r="FM265">
        <v>154</v>
      </c>
      <c r="FO265">
        <v>154</v>
      </c>
      <c r="FP265">
        <v>0</v>
      </c>
      <c r="FQ265">
        <v>14</v>
      </c>
      <c r="FR265">
        <v>126</v>
      </c>
      <c r="FS265">
        <v>140</v>
      </c>
      <c r="FU265">
        <v>140</v>
      </c>
      <c r="FV265">
        <v>0</v>
      </c>
      <c r="FW265">
        <v>14</v>
      </c>
      <c r="FX265">
        <v>112</v>
      </c>
      <c r="FY265">
        <v>126</v>
      </c>
      <c r="GA265">
        <v>126</v>
      </c>
      <c r="GB265">
        <v>0</v>
      </c>
      <c r="GC265">
        <v>14</v>
      </c>
      <c r="GD265">
        <v>98</v>
      </c>
      <c r="GE265">
        <v>112</v>
      </c>
      <c r="GG265">
        <v>112</v>
      </c>
      <c r="GH265">
        <v>0</v>
      </c>
      <c r="GI265">
        <v>0</v>
      </c>
      <c r="GJ265">
        <v>0</v>
      </c>
      <c r="GK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</row>
    <row r="266" spans="1:327" hidden="1" x14ac:dyDescent="0.25">
      <c r="A266">
        <v>1</v>
      </c>
      <c r="B266">
        <v>803</v>
      </c>
      <c r="C266" t="s">
        <v>797</v>
      </c>
      <c r="D266" t="s">
        <v>798</v>
      </c>
      <c r="E266" t="e">
        <v>#REF!</v>
      </c>
      <c r="G266" t="s">
        <v>779</v>
      </c>
      <c r="I266" t="s">
        <v>64</v>
      </c>
      <c r="J266">
        <v>0</v>
      </c>
      <c r="K266">
        <v>14</v>
      </c>
      <c r="L266">
        <v>436</v>
      </c>
      <c r="M266">
        <v>450</v>
      </c>
      <c r="O266">
        <v>450</v>
      </c>
      <c r="P266">
        <v>0</v>
      </c>
      <c r="Q266">
        <v>14</v>
      </c>
      <c r="R266">
        <v>422</v>
      </c>
      <c r="S266">
        <v>436</v>
      </c>
      <c r="U266">
        <v>436</v>
      </c>
      <c r="V266">
        <v>0</v>
      </c>
      <c r="W266">
        <v>14</v>
      </c>
      <c r="X266">
        <v>408</v>
      </c>
      <c r="Y266">
        <v>422</v>
      </c>
      <c r="AA266">
        <v>422</v>
      </c>
      <c r="AB266">
        <v>0</v>
      </c>
      <c r="AC266">
        <v>14</v>
      </c>
      <c r="AD266">
        <v>394</v>
      </c>
      <c r="AE266">
        <v>408</v>
      </c>
      <c r="AG266">
        <v>408</v>
      </c>
      <c r="AH266">
        <v>0</v>
      </c>
      <c r="AI266">
        <v>10</v>
      </c>
      <c r="AJ266">
        <v>384</v>
      </c>
      <c r="AK266">
        <v>394</v>
      </c>
      <c r="AM266">
        <v>394</v>
      </c>
      <c r="AN266">
        <v>0</v>
      </c>
      <c r="AO266">
        <v>14</v>
      </c>
      <c r="AP266">
        <v>370</v>
      </c>
      <c r="AQ266">
        <v>384</v>
      </c>
      <c r="AS266">
        <v>384</v>
      </c>
      <c r="AT266">
        <v>0</v>
      </c>
      <c r="AU266">
        <v>10</v>
      </c>
      <c r="AV266">
        <v>360</v>
      </c>
      <c r="AW266">
        <v>370</v>
      </c>
      <c r="AY266">
        <v>370</v>
      </c>
      <c r="AZ266">
        <v>0</v>
      </c>
      <c r="BA266">
        <v>14</v>
      </c>
      <c r="BB266">
        <v>346</v>
      </c>
      <c r="BC266">
        <v>360</v>
      </c>
      <c r="BE266">
        <v>360</v>
      </c>
      <c r="BF266">
        <v>0</v>
      </c>
      <c r="BG266">
        <v>14</v>
      </c>
      <c r="BH266">
        <v>332</v>
      </c>
      <c r="BI266">
        <v>346</v>
      </c>
      <c r="BK266">
        <v>346</v>
      </c>
      <c r="BL266">
        <v>0</v>
      </c>
      <c r="BM266">
        <v>14</v>
      </c>
      <c r="BN266">
        <v>318</v>
      </c>
      <c r="BO266">
        <v>332</v>
      </c>
      <c r="BQ266">
        <v>332</v>
      </c>
      <c r="BR266">
        <v>0</v>
      </c>
      <c r="BS266">
        <v>14</v>
      </c>
      <c r="BT266">
        <v>304</v>
      </c>
      <c r="BU266">
        <v>318</v>
      </c>
      <c r="BW266">
        <v>318</v>
      </c>
      <c r="BX266">
        <v>0</v>
      </c>
      <c r="BY266">
        <v>14</v>
      </c>
      <c r="BZ266">
        <v>290</v>
      </c>
      <c r="CA266">
        <v>304</v>
      </c>
      <c r="CC266">
        <v>304</v>
      </c>
      <c r="CD266">
        <v>0</v>
      </c>
      <c r="CE266">
        <v>14</v>
      </c>
      <c r="CF266">
        <v>276</v>
      </c>
      <c r="CG266">
        <v>290</v>
      </c>
      <c r="CI266">
        <v>290</v>
      </c>
      <c r="CJ266">
        <v>0</v>
      </c>
      <c r="CK266">
        <v>14</v>
      </c>
      <c r="CL266">
        <v>262</v>
      </c>
      <c r="CM266">
        <v>276</v>
      </c>
      <c r="CO266">
        <v>276</v>
      </c>
      <c r="CP266">
        <v>0</v>
      </c>
      <c r="CQ266">
        <v>14</v>
      </c>
      <c r="CR266">
        <v>248</v>
      </c>
      <c r="CS266">
        <v>262</v>
      </c>
      <c r="CU266">
        <v>262</v>
      </c>
      <c r="CV266">
        <v>0</v>
      </c>
      <c r="CW266">
        <v>14</v>
      </c>
      <c r="CX266">
        <v>234</v>
      </c>
      <c r="CY266">
        <v>248</v>
      </c>
      <c r="DA266">
        <v>248</v>
      </c>
      <c r="DB266">
        <v>0</v>
      </c>
      <c r="DC266">
        <v>14</v>
      </c>
      <c r="DD266">
        <v>220</v>
      </c>
      <c r="DE266">
        <v>234</v>
      </c>
      <c r="DG266">
        <v>234</v>
      </c>
      <c r="DH266">
        <v>0</v>
      </c>
      <c r="DI266">
        <v>14</v>
      </c>
      <c r="DJ266">
        <v>206</v>
      </c>
      <c r="DK266">
        <v>220</v>
      </c>
      <c r="DM266">
        <v>220</v>
      </c>
      <c r="DN266">
        <v>0</v>
      </c>
      <c r="DO266">
        <v>10</v>
      </c>
      <c r="DP266">
        <v>196</v>
      </c>
      <c r="DQ266">
        <v>206</v>
      </c>
      <c r="DS266">
        <v>206</v>
      </c>
      <c r="DT266">
        <v>0</v>
      </c>
      <c r="DU266">
        <v>0</v>
      </c>
      <c r="DV266">
        <v>196</v>
      </c>
      <c r="DW266">
        <v>196</v>
      </c>
      <c r="DY266">
        <v>196</v>
      </c>
      <c r="DZ266">
        <v>0</v>
      </c>
      <c r="EA266">
        <v>0</v>
      </c>
      <c r="EB266">
        <v>196</v>
      </c>
      <c r="EC266">
        <v>196</v>
      </c>
      <c r="EE266">
        <v>196</v>
      </c>
      <c r="EF266">
        <v>0</v>
      </c>
      <c r="EG266">
        <v>0</v>
      </c>
      <c r="EH266">
        <v>196</v>
      </c>
      <c r="EI266">
        <v>196</v>
      </c>
      <c r="EK266">
        <v>196</v>
      </c>
      <c r="EL266">
        <v>0</v>
      </c>
      <c r="EM266">
        <v>0</v>
      </c>
      <c r="EN266">
        <v>196</v>
      </c>
      <c r="EO266">
        <v>196</v>
      </c>
      <c r="EQ266">
        <v>196</v>
      </c>
      <c r="ER266">
        <v>0</v>
      </c>
      <c r="ES266">
        <v>14</v>
      </c>
      <c r="ET266">
        <v>182</v>
      </c>
      <c r="EU266">
        <v>196</v>
      </c>
      <c r="EW266">
        <v>196</v>
      </c>
      <c r="EX266">
        <v>0</v>
      </c>
      <c r="EY266">
        <v>14</v>
      </c>
      <c r="EZ266">
        <v>168</v>
      </c>
      <c r="FA266">
        <v>182</v>
      </c>
      <c r="FC266">
        <v>182</v>
      </c>
      <c r="FD266">
        <v>0</v>
      </c>
      <c r="FE266">
        <v>14</v>
      </c>
      <c r="FF266">
        <v>154</v>
      </c>
      <c r="FG266">
        <v>168</v>
      </c>
      <c r="FI266">
        <v>168</v>
      </c>
      <c r="FJ266">
        <v>0</v>
      </c>
      <c r="FK266">
        <v>14</v>
      </c>
      <c r="FL266">
        <v>140</v>
      </c>
      <c r="FM266">
        <v>154</v>
      </c>
      <c r="FO266">
        <v>154</v>
      </c>
      <c r="FP266">
        <v>0</v>
      </c>
      <c r="FQ266">
        <v>14</v>
      </c>
      <c r="FR266">
        <v>126</v>
      </c>
      <c r="FS266">
        <v>140</v>
      </c>
      <c r="FU266">
        <v>140</v>
      </c>
      <c r="FV266">
        <v>0</v>
      </c>
      <c r="FW266">
        <v>14</v>
      </c>
      <c r="FX266">
        <v>112</v>
      </c>
      <c r="FY266">
        <v>126</v>
      </c>
      <c r="GA266">
        <v>126</v>
      </c>
      <c r="GB266">
        <v>0</v>
      </c>
      <c r="GC266">
        <v>14</v>
      </c>
      <c r="GD266">
        <v>98</v>
      </c>
      <c r="GE266">
        <v>112</v>
      </c>
      <c r="GG266">
        <v>112</v>
      </c>
      <c r="GH266">
        <v>0</v>
      </c>
      <c r="GI266">
        <v>0</v>
      </c>
      <c r="GJ266">
        <v>0</v>
      </c>
      <c r="GK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</row>
    <row r="267" spans="1:327" hidden="1" x14ac:dyDescent="0.25">
      <c r="A267">
        <v>1</v>
      </c>
      <c r="B267">
        <v>805</v>
      </c>
      <c r="C267" t="s">
        <v>799</v>
      </c>
      <c r="D267" t="s">
        <v>800</v>
      </c>
      <c r="E267" t="e">
        <v>#REF!</v>
      </c>
      <c r="G267" t="s">
        <v>779</v>
      </c>
      <c r="I267" t="s">
        <v>64</v>
      </c>
      <c r="J267">
        <v>0</v>
      </c>
      <c r="K267">
        <v>14</v>
      </c>
      <c r="L267">
        <v>268</v>
      </c>
      <c r="M267">
        <v>282</v>
      </c>
      <c r="O267">
        <v>282</v>
      </c>
      <c r="P267">
        <v>0</v>
      </c>
      <c r="Q267">
        <v>14</v>
      </c>
      <c r="R267">
        <v>254</v>
      </c>
      <c r="S267">
        <v>268</v>
      </c>
      <c r="U267">
        <v>268</v>
      </c>
      <c r="V267">
        <v>0</v>
      </c>
      <c r="W267">
        <v>14</v>
      </c>
      <c r="X267">
        <v>240</v>
      </c>
      <c r="Y267">
        <v>254</v>
      </c>
      <c r="AA267">
        <v>254</v>
      </c>
      <c r="AB267">
        <v>0</v>
      </c>
      <c r="AC267">
        <v>14</v>
      </c>
      <c r="AD267">
        <v>226</v>
      </c>
      <c r="AE267">
        <v>240</v>
      </c>
      <c r="AG267">
        <v>240</v>
      </c>
      <c r="AH267">
        <v>0</v>
      </c>
      <c r="AI267">
        <v>10</v>
      </c>
      <c r="AJ267">
        <v>216</v>
      </c>
      <c r="AK267">
        <v>226</v>
      </c>
      <c r="AM267">
        <v>226</v>
      </c>
      <c r="AN267">
        <v>0</v>
      </c>
      <c r="AO267">
        <v>14</v>
      </c>
      <c r="AP267">
        <v>202</v>
      </c>
      <c r="AQ267">
        <v>216</v>
      </c>
      <c r="AS267">
        <v>216</v>
      </c>
      <c r="AT267">
        <v>0</v>
      </c>
      <c r="AU267">
        <v>10</v>
      </c>
      <c r="AV267">
        <v>192</v>
      </c>
      <c r="AW267">
        <v>202</v>
      </c>
      <c r="AY267">
        <v>202</v>
      </c>
      <c r="AZ267">
        <v>0</v>
      </c>
      <c r="BA267">
        <v>14</v>
      </c>
      <c r="BB267">
        <v>178</v>
      </c>
      <c r="BC267">
        <v>192</v>
      </c>
      <c r="BE267">
        <v>192</v>
      </c>
      <c r="BF267">
        <v>0</v>
      </c>
      <c r="BG267">
        <v>14</v>
      </c>
      <c r="BH267">
        <v>164</v>
      </c>
      <c r="BI267">
        <v>178</v>
      </c>
      <c r="BK267">
        <v>178</v>
      </c>
      <c r="BL267">
        <v>0</v>
      </c>
      <c r="BM267">
        <v>14</v>
      </c>
      <c r="BN267">
        <v>150</v>
      </c>
      <c r="BO267">
        <v>164</v>
      </c>
      <c r="BQ267">
        <v>164</v>
      </c>
      <c r="BR267">
        <v>0</v>
      </c>
      <c r="BS267">
        <v>14</v>
      </c>
      <c r="BT267">
        <v>136</v>
      </c>
      <c r="BU267">
        <v>150</v>
      </c>
      <c r="BW267">
        <v>150</v>
      </c>
      <c r="BX267">
        <v>0</v>
      </c>
      <c r="BY267">
        <v>14</v>
      </c>
      <c r="BZ267">
        <v>122</v>
      </c>
      <c r="CA267">
        <v>136</v>
      </c>
      <c r="CC267">
        <v>136</v>
      </c>
      <c r="CD267">
        <v>0</v>
      </c>
      <c r="CE267">
        <v>14</v>
      </c>
      <c r="CF267">
        <v>108</v>
      </c>
      <c r="CG267">
        <v>122</v>
      </c>
      <c r="CI267">
        <v>122</v>
      </c>
      <c r="CJ267">
        <v>0</v>
      </c>
      <c r="CK267">
        <v>14</v>
      </c>
      <c r="CL267">
        <v>94</v>
      </c>
      <c r="CM267">
        <v>108</v>
      </c>
      <c r="CO267">
        <v>108</v>
      </c>
      <c r="CP267">
        <v>0</v>
      </c>
      <c r="CQ267">
        <v>14</v>
      </c>
      <c r="CR267">
        <v>80</v>
      </c>
      <c r="CS267">
        <v>94</v>
      </c>
      <c r="CU267">
        <v>94</v>
      </c>
      <c r="CV267">
        <v>0</v>
      </c>
      <c r="CW267">
        <v>14</v>
      </c>
      <c r="CX267">
        <v>66</v>
      </c>
      <c r="CY267">
        <v>80</v>
      </c>
      <c r="DA267">
        <v>80</v>
      </c>
      <c r="DB267">
        <v>0</v>
      </c>
      <c r="DC267">
        <v>14</v>
      </c>
      <c r="DD267">
        <v>52</v>
      </c>
      <c r="DE267">
        <v>66</v>
      </c>
      <c r="DG267">
        <v>66</v>
      </c>
      <c r="DH267">
        <v>0</v>
      </c>
      <c r="DI267">
        <v>14</v>
      </c>
      <c r="DJ267">
        <v>38</v>
      </c>
      <c r="DK267">
        <v>52</v>
      </c>
      <c r="DM267">
        <v>52</v>
      </c>
      <c r="DN267">
        <v>0</v>
      </c>
      <c r="DO267">
        <v>10</v>
      </c>
      <c r="DP267">
        <v>28</v>
      </c>
      <c r="DQ267">
        <v>38</v>
      </c>
      <c r="DS267">
        <v>38</v>
      </c>
      <c r="DT267">
        <v>0</v>
      </c>
      <c r="DU267">
        <v>0</v>
      </c>
      <c r="DV267">
        <v>28</v>
      </c>
      <c r="DW267">
        <v>28</v>
      </c>
      <c r="DY267">
        <v>28</v>
      </c>
      <c r="DZ267">
        <v>0</v>
      </c>
      <c r="EA267">
        <v>0</v>
      </c>
      <c r="EB267">
        <v>28</v>
      </c>
      <c r="EC267">
        <v>28</v>
      </c>
      <c r="EE267">
        <v>28</v>
      </c>
      <c r="EF267">
        <v>0</v>
      </c>
      <c r="EG267">
        <v>0</v>
      </c>
      <c r="EH267">
        <v>28</v>
      </c>
      <c r="EI267">
        <v>28</v>
      </c>
      <c r="EK267">
        <v>28</v>
      </c>
      <c r="EL267">
        <v>0</v>
      </c>
      <c r="EM267">
        <v>0</v>
      </c>
      <c r="EN267">
        <v>28</v>
      </c>
      <c r="EO267">
        <v>28</v>
      </c>
      <c r="EQ267">
        <v>28</v>
      </c>
      <c r="ER267">
        <v>0</v>
      </c>
      <c r="ES267">
        <v>14</v>
      </c>
      <c r="ET267">
        <v>14</v>
      </c>
      <c r="EU267">
        <v>28</v>
      </c>
      <c r="EW267">
        <v>28</v>
      </c>
      <c r="EX267">
        <v>0</v>
      </c>
      <c r="EY267">
        <v>14</v>
      </c>
      <c r="EZ267">
        <v>0</v>
      </c>
      <c r="FA267">
        <v>14</v>
      </c>
      <c r="FC267">
        <v>14</v>
      </c>
      <c r="FD267">
        <v>0</v>
      </c>
      <c r="FE267">
        <v>14</v>
      </c>
      <c r="FF267">
        <v>14</v>
      </c>
      <c r="FG267">
        <v>28</v>
      </c>
      <c r="FH267">
        <v>28</v>
      </c>
      <c r="FI267">
        <v>0</v>
      </c>
      <c r="FJ267">
        <v>0</v>
      </c>
      <c r="FK267">
        <v>14</v>
      </c>
      <c r="FL267">
        <v>0</v>
      </c>
      <c r="FM267">
        <v>14</v>
      </c>
      <c r="FO267">
        <v>14</v>
      </c>
      <c r="FP267">
        <v>0</v>
      </c>
      <c r="FQ267">
        <v>14</v>
      </c>
      <c r="FR267">
        <v>0</v>
      </c>
      <c r="FS267">
        <v>14</v>
      </c>
      <c r="FT267">
        <v>14</v>
      </c>
      <c r="FU267">
        <v>0</v>
      </c>
      <c r="FV267">
        <v>0</v>
      </c>
      <c r="FW267">
        <v>14</v>
      </c>
      <c r="FX267">
        <v>28</v>
      </c>
      <c r="FY267">
        <v>42</v>
      </c>
      <c r="FZ267">
        <v>42</v>
      </c>
      <c r="GA267">
        <v>0</v>
      </c>
      <c r="GB267">
        <v>0</v>
      </c>
      <c r="GC267">
        <v>14</v>
      </c>
      <c r="GD267">
        <v>14</v>
      </c>
      <c r="GE267">
        <v>28</v>
      </c>
      <c r="GG267">
        <v>28</v>
      </c>
      <c r="GH267">
        <v>0</v>
      </c>
      <c r="GI267">
        <v>0</v>
      </c>
      <c r="GJ267">
        <v>0</v>
      </c>
      <c r="GK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</row>
    <row r="268" spans="1:327" hidden="1" x14ac:dyDescent="0.25">
      <c r="A268">
        <v>1</v>
      </c>
      <c r="B268">
        <v>806</v>
      </c>
      <c r="C268" t="s">
        <v>801</v>
      </c>
      <c r="D268" t="s">
        <v>802</v>
      </c>
      <c r="E268" t="e">
        <v>#REF!</v>
      </c>
      <c r="G268" t="s">
        <v>779</v>
      </c>
      <c r="I268" t="s">
        <v>64</v>
      </c>
      <c r="J268">
        <v>0</v>
      </c>
      <c r="K268">
        <v>14</v>
      </c>
      <c r="L268">
        <v>146</v>
      </c>
      <c r="M268">
        <v>160</v>
      </c>
      <c r="N268">
        <v>160</v>
      </c>
      <c r="O268">
        <v>0</v>
      </c>
      <c r="P268">
        <v>0</v>
      </c>
      <c r="Q268">
        <v>14</v>
      </c>
      <c r="R268">
        <v>132</v>
      </c>
      <c r="S268">
        <v>146</v>
      </c>
      <c r="U268">
        <v>146</v>
      </c>
      <c r="V268">
        <v>0</v>
      </c>
      <c r="W268">
        <v>14</v>
      </c>
      <c r="X268">
        <v>118</v>
      </c>
      <c r="Y268">
        <v>132</v>
      </c>
      <c r="AA268">
        <v>132</v>
      </c>
      <c r="AB268">
        <v>0</v>
      </c>
      <c r="AC268">
        <v>14</v>
      </c>
      <c r="AD268">
        <v>104</v>
      </c>
      <c r="AE268">
        <v>118</v>
      </c>
      <c r="AG268">
        <v>118</v>
      </c>
      <c r="AH268">
        <v>0</v>
      </c>
      <c r="AI268">
        <v>10</v>
      </c>
      <c r="AJ268">
        <v>94</v>
      </c>
      <c r="AK268">
        <v>104</v>
      </c>
      <c r="AM268">
        <v>104</v>
      </c>
      <c r="AN268">
        <v>0</v>
      </c>
      <c r="AO268">
        <v>14</v>
      </c>
      <c r="AP268">
        <v>80</v>
      </c>
      <c r="AQ268">
        <v>94</v>
      </c>
      <c r="AS268">
        <v>94</v>
      </c>
      <c r="AT268">
        <v>0</v>
      </c>
      <c r="AU268">
        <v>10</v>
      </c>
      <c r="AV268">
        <v>70</v>
      </c>
      <c r="AW268">
        <v>80</v>
      </c>
      <c r="AY268">
        <v>80</v>
      </c>
      <c r="AZ268">
        <v>0</v>
      </c>
      <c r="BA268">
        <v>14</v>
      </c>
      <c r="BB268">
        <v>56</v>
      </c>
      <c r="BC268">
        <v>70</v>
      </c>
      <c r="BE268">
        <v>70</v>
      </c>
      <c r="BF268">
        <v>0</v>
      </c>
      <c r="BG268">
        <v>14</v>
      </c>
      <c r="BH268">
        <v>42</v>
      </c>
      <c r="BI268">
        <v>56</v>
      </c>
      <c r="BK268">
        <v>56</v>
      </c>
      <c r="BL268">
        <v>0</v>
      </c>
      <c r="BM268">
        <v>14</v>
      </c>
      <c r="BN268">
        <v>28</v>
      </c>
      <c r="BO268">
        <v>42</v>
      </c>
      <c r="BQ268">
        <v>42</v>
      </c>
      <c r="BR268">
        <v>0</v>
      </c>
      <c r="BS268">
        <v>14</v>
      </c>
      <c r="BT268">
        <v>14</v>
      </c>
      <c r="BU268">
        <v>28</v>
      </c>
      <c r="BW268">
        <v>28</v>
      </c>
      <c r="BX268">
        <v>0</v>
      </c>
      <c r="BY268">
        <v>14</v>
      </c>
      <c r="BZ268">
        <v>0</v>
      </c>
      <c r="CA268">
        <v>14</v>
      </c>
      <c r="CC268">
        <v>14</v>
      </c>
      <c r="CD268">
        <v>0</v>
      </c>
      <c r="CE268">
        <v>14</v>
      </c>
      <c r="CF268">
        <v>80</v>
      </c>
      <c r="CG268">
        <v>94</v>
      </c>
      <c r="CH268">
        <v>94</v>
      </c>
      <c r="CI268">
        <v>0</v>
      </c>
      <c r="CJ268">
        <v>0</v>
      </c>
      <c r="CK268">
        <v>14</v>
      </c>
      <c r="CL268">
        <v>66</v>
      </c>
      <c r="CM268">
        <v>80</v>
      </c>
      <c r="CO268">
        <v>80</v>
      </c>
      <c r="CP268">
        <v>0</v>
      </c>
      <c r="CQ268">
        <v>14</v>
      </c>
      <c r="CR268">
        <v>52</v>
      </c>
      <c r="CS268">
        <v>66</v>
      </c>
      <c r="CU268">
        <v>66</v>
      </c>
      <c r="CV268">
        <v>0</v>
      </c>
      <c r="CW268">
        <v>14</v>
      </c>
      <c r="CX268">
        <v>38</v>
      </c>
      <c r="CY268">
        <v>52</v>
      </c>
      <c r="DA268">
        <v>52</v>
      </c>
      <c r="DB268">
        <v>0</v>
      </c>
      <c r="DC268">
        <v>14</v>
      </c>
      <c r="DD268">
        <v>24</v>
      </c>
      <c r="DE268">
        <v>38</v>
      </c>
      <c r="DG268">
        <v>38</v>
      </c>
      <c r="DH268">
        <v>0</v>
      </c>
      <c r="DI268">
        <v>14</v>
      </c>
      <c r="DJ268">
        <v>10</v>
      </c>
      <c r="DK268">
        <v>24</v>
      </c>
      <c r="DM268">
        <v>24</v>
      </c>
      <c r="DN268">
        <v>0</v>
      </c>
      <c r="DO268">
        <v>10</v>
      </c>
      <c r="DP268">
        <v>0</v>
      </c>
      <c r="DQ268">
        <v>10</v>
      </c>
      <c r="DS268">
        <v>10</v>
      </c>
      <c r="DT268">
        <v>0</v>
      </c>
      <c r="DU268">
        <v>0</v>
      </c>
      <c r="DV268">
        <v>0</v>
      </c>
      <c r="DW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Q268">
        <v>0</v>
      </c>
      <c r="ER268">
        <v>0</v>
      </c>
      <c r="ES268">
        <v>14</v>
      </c>
      <c r="ET268">
        <v>42</v>
      </c>
      <c r="EU268">
        <v>56</v>
      </c>
      <c r="EV268">
        <v>56</v>
      </c>
      <c r="EW268">
        <v>0</v>
      </c>
      <c r="EX268">
        <v>0</v>
      </c>
      <c r="EY268">
        <v>14</v>
      </c>
      <c r="EZ268">
        <v>28</v>
      </c>
      <c r="FA268">
        <v>42</v>
      </c>
      <c r="FC268">
        <v>42</v>
      </c>
      <c r="FD268">
        <v>0</v>
      </c>
      <c r="FE268">
        <v>14</v>
      </c>
      <c r="FF268">
        <v>14</v>
      </c>
      <c r="FG268">
        <v>28</v>
      </c>
      <c r="FI268">
        <v>28</v>
      </c>
      <c r="FJ268">
        <v>0</v>
      </c>
      <c r="FK268">
        <v>14</v>
      </c>
      <c r="FL268">
        <v>0</v>
      </c>
      <c r="FM268">
        <v>14</v>
      </c>
      <c r="FO268">
        <v>14</v>
      </c>
      <c r="FP268">
        <v>0</v>
      </c>
      <c r="FQ268">
        <v>14</v>
      </c>
      <c r="FR268">
        <v>14</v>
      </c>
      <c r="FS268">
        <v>28</v>
      </c>
      <c r="FT268">
        <v>28</v>
      </c>
      <c r="FU268">
        <v>0</v>
      </c>
      <c r="FV268">
        <v>0</v>
      </c>
      <c r="FW268">
        <v>14</v>
      </c>
      <c r="FX268">
        <v>0</v>
      </c>
      <c r="FY268">
        <v>14</v>
      </c>
      <c r="GA268">
        <v>14</v>
      </c>
      <c r="GB268">
        <v>0</v>
      </c>
      <c r="GC268">
        <v>14</v>
      </c>
      <c r="GD268">
        <v>14</v>
      </c>
      <c r="GE268">
        <v>28</v>
      </c>
      <c r="GF268">
        <v>28</v>
      </c>
      <c r="GG268">
        <v>0</v>
      </c>
      <c r="GH268">
        <v>0</v>
      </c>
      <c r="GI268">
        <v>0</v>
      </c>
      <c r="GJ268">
        <v>0</v>
      </c>
      <c r="GK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</row>
    <row r="269" spans="1:327" hidden="1" x14ac:dyDescent="0.25">
      <c r="A269">
        <v>1</v>
      </c>
      <c r="B269">
        <v>808</v>
      </c>
      <c r="C269" t="s">
        <v>803</v>
      </c>
      <c r="D269" t="s">
        <v>804</v>
      </c>
      <c r="E269" t="e">
        <v>#REF!</v>
      </c>
      <c r="G269" t="s">
        <v>779</v>
      </c>
      <c r="I269" t="s">
        <v>64</v>
      </c>
      <c r="J269">
        <v>0</v>
      </c>
      <c r="K269">
        <v>14</v>
      </c>
      <c r="L269">
        <v>436</v>
      </c>
      <c r="M269">
        <v>450</v>
      </c>
      <c r="O269">
        <v>450</v>
      </c>
      <c r="P269">
        <v>0</v>
      </c>
      <c r="Q269">
        <v>14</v>
      </c>
      <c r="R269">
        <v>422</v>
      </c>
      <c r="S269">
        <v>436</v>
      </c>
      <c r="U269">
        <v>436</v>
      </c>
      <c r="V269">
        <v>0</v>
      </c>
      <c r="W269">
        <v>14</v>
      </c>
      <c r="X269">
        <v>408</v>
      </c>
      <c r="Y269">
        <v>422</v>
      </c>
      <c r="AA269">
        <v>422</v>
      </c>
      <c r="AB269">
        <v>0</v>
      </c>
      <c r="AC269">
        <v>14</v>
      </c>
      <c r="AD269">
        <v>394</v>
      </c>
      <c r="AE269">
        <v>408</v>
      </c>
      <c r="AG269">
        <v>408</v>
      </c>
      <c r="AH269">
        <v>0</v>
      </c>
      <c r="AI269">
        <v>10</v>
      </c>
      <c r="AJ269">
        <v>384</v>
      </c>
      <c r="AK269">
        <v>394</v>
      </c>
      <c r="AM269">
        <v>394</v>
      </c>
      <c r="AN269">
        <v>0</v>
      </c>
      <c r="AO269">
        <v>14</v>
      </c>
      <c r="AP269">
        <v>370</v>
      </c>
      <c r="AQ269">
        <v>384</v>
      </c>
      <c r="AS269">
        <v>384</v>
      </c>
      <c r="AT269">
        <v>0</v>
      </c>
      <c r="AU269">
        <v>10</v>
      </c>
      <c r="AV269">
        <v>360</v>
      </c>
      <c r="AW269">
        <v>370</v>
      </c>
      <c r="AY269">
        <v>370</v>
      </c>
      <c r="AZ269">
        <v>0</v>
      </c>
      <c r="BA269">
        <v>14</v>
      </c>
      <c r="BB269">
        <v>346</v>
      </c>
      <c r="BC269">
        <v>360</v>
      </c>
      <c r="BE269">
        <v>360</v>
      </c>
      <c r="BF269">
        <v>0</v>
      </c>
      <c r="BG269">
        <v>14</v>
      </c>
      <c r="BH269">
        <v>332</v>
      </c>
      <c r="BI269">
        <v>346</v>
      </c>
      <c r="BK269">
        <v>346</v>
      </c>
      <c r="BL269">
        <v>0</v>
      </c>
      <c r="BM269">
        <v>14</v>
      </c>
      <c r="BN269">
        <v>318</v>
      </c>
      <c r="BO269">
        <v>332</v>
      </c>
      <c r="BQ269">
        <v>332</v>
      </c>
      <c r="BR269">
        <v>0</v>
      </c>
      <c r="BS269">
        <v>14</v>
      </c>
      <c r="BT269">
        <v>304</v>
      </c>
      <c r="BU269">
        <v>318</v>
      </c>
      <c r="BW269">
        <v>318</v>
      </c>
      <c r="BX269">
        <v>0</v>
      </c>
      <c r="BY269">
        <v>14</v>
      </c>
      <c r="BZ269">
        <v>290</v>
      </c>
      <c r="CA269">
        <v>304</v>
      </c>
      <c r="CC269">
        <v>304</v>
      </c>
      <c r="CD269">
        <v>0</v>
      </c>
      <c r="CE269">
        <v>14</v>
      </c>
      <c r="CF269">
        <v>276</v>
      </c>
      <c r="CG269">
        <v>290</v>
      </c>
      <c r="CI269">
        <v>290</v>
      </c>
      <c r="CJ269">
        <v>0</v>
      </c>
      <c r="CK269">
        <v>14</v>
      </c>
      <c r="CL269">
        <v>262</v>
      </c>
      <c r="CM269">
        <v>276</v>
      </c>
      <c r="CO269">
        <v>276</v>
      </c>
      <c r="CP269">
        <v>0</v>
      </c>
      <c r="CQ269">
        <v>14</v>
      </c>
      <c r="CR269">
        <v>248</v>
      </c>
      <c r="CS269">
        <v>262</v>
      </c>
      <c r="CU269">
        <v>262</v>
      </c>
      <c r="CV269">
        <v>0</v>
      </c>
      <c r="CW269">
        <v>14</v>
      </c>
      <c r="CX269">
        <v>234</v>
      </c>
      <c r="CY269">
        <v>248</v>
      </c>
      <c r="DA269">
        <v>248</v>
      </c>
      <c r="DB269">
        <v>0</v>
      </c>
      <c r="DC269">
        <v>14</v>
      </c>
      <c r="DD269">
        <v>220</v>
      </c>
      <c r="DE269">
        <v>234</v>
      </c>
      <c r="DG269">
        <v>234</v>
      </c>
      <c r="DH269">
        <v>0</v>
      </c>
      <c r="DI269">
        <v>14</v>
      </c>
      <c r="DJ269">
        <v>206</v>
      </c>
      <c r="DK269">
        <v>220</v>
      </c>
      <c r="DM269">
        <v>220</v>
      </c>
      <c r="DN269">
        <v>0</v>
      </c>
      <c r="DO269">
        <v>10</v>
      </c>
      <c r="DP269">
        <v>196</v>
      </c>
      <c r="DQ269">
        <v>206</v>
      </c>
      <c r="DS269">
        <v>206</v>
      </c>
      <c r="DT269">
        <v>0</v>
      </c>
      <c r="DU269">
        <v>0</v>
      </c>
      <c r="DV269">
        <v>196</v>
      </c>
      <c r="DW269">
        <v>196</v>
      </c>
      <c r="DY269">
        <v>196</v>
      </c>
      <c r="DZ269">
        <v>0</v>
      </c>
      <c r="EA269">
        <v>0</v>
      </c>
      <c r="EB269">
        <v>196</v>
      </c>
      <c r="EC269">
        <v>196</v>
      </c>
      <c r="EE269">
        <v>196</v>
      </c>
      <c r="EF269">
        <v>0</v>
      </c>
      <c r="EG269">
        <v>0</v>
      </c>
      <c r="EH269">
        <v>196</v>
      </c>
      <c r="EI269">
        <v>196</v>
      </c>
      <c r="EK269">
        <v>196</v>
      </c>
      <c r="EL269">
        <v>0</v>
      </c>
      <c r="EM269">
        <v>0</v>
      </c>
      <c r="EN269">
        <v>196</v>
      </c>
      <c r="EO269">
        <v>196</v>
      </c>
      <c r="EQ269">
        <v>196</v>
      </c>
      <c r="ER269">
        <v>0</v>
      </c>
      <c r="ES269">
        <v>14</v>
      </c>
      <c r="ET269">
        <v>182</v>
      </c>
      <c r="EU269">
        <v>196</v>
      </c>
      <c r="EW269">
        <v>196</v>
      </c>
      <c r="EX269">
        <v>0</v>
      </c>
      <c r="EY269">
        <v>14</v>
      </c>
      <c r="EZ269">
        <v>168</v>
      </c>
      <c r="FA269">
        <v>182</v>
      </c>
      <c r="FC269">
        <v>182</v>
      </c>
      <c r="FD269">
        <v>0</v>
      </c>
      <c r="FE269">
        <v>14</v>
      </c>
      <c r="FF269">
        <v>154</v>
      </c>
      <c r="FG269">
        <v>168</v>
      </c>
      <c r="FI269">
        <v>168</v>
      </c>
      <c r="FJ269">
        <v>0</v>
      </c>
      <c r="FK269">
        <v>14</v>
      </c>
      <c r="FL269">
        <v>140</v>
      </c>
      <c r="FM269">
        <v>154</v>
      </c>
      <c r="FO269">
        <v>154</v>
      </c>
      <c r="FP269">
        <v>0</v>
      </c>
      <c r="FQ269">
        <v>14</v>
      </c>
      <c r="FR269">
        <v>126</v>
      </c>
      <c r="FS269">
        <v>140</v>
      </c>
      <c r="FU269">
        <v>140</v>
      </c>
      <c r="FV269">
        <v>0</v>
      </c>
      <c r="FW269">
        <v>14</v>
      </c>
      <c r="FX269">
        <v>112</v>
      </c>
      <c r="FY269">
        <v>126</v>
      </c>
      <c r="GA269">
        <v>126</v>
      </c>
      <c r="GB269">
        <v>0</v>
      </c>
      <c r="GC269">
        <v>14</v>
      </c>
      <c r="GD269">
        <v>98</v>
      </c>
      <c r="GE269">
        <v>112</v>
      </c>
      <c r="GG269">
        <v>112</v>
      </c>
      <c r="GH269">
        <v>0</v>
      </c>
      <c r="GI269">
        <v>0</v>
      </c>
      <c r="GJ269">
        <v>0</v>
      </c>
      <c r="GK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</row>
    <row r="270" spans="1:327" hidden="1" x14ac:dyDescent="0.25">
      <c r="A270">
        <v>1</v>
      </c>
      <c r="B270">
        <v>809</v>
      </c>
      <c r="C270" t="s">
        <v>805</v>
      </c>
      <c r="D270" t="s">
        <v>806</v>
      </c>
      <c r="E270" t="e">
        <v>#REF!</v>
      </c>
      <c r="G270" t="s">
        <v>779</v>
      </c>
      <c r="I270" t="s">
        <v>64</v>
      </c>
      <c r="J270">
        <v>0</v>
      </c>
      <c r="K270">
        <v>14</v>
      </c>
      <c r="L270">
        <v>0</v>
      </c>
      <c r="M270">
        <v>14</v>
      </c>
      <c r="O270">
        <v>14</v>
      </c>
      <c r="P270">
        <v>0</v>
      </c>
      <c r="Q270">
        <v>14</v>
      </c>
      <c r="R270">
        <v>0</v>
      </c>
      <c r="S270">
        <v>14</v>
      </c>
      <c r="T270">
        <v>14</v>
      </c>
      <c r="U270">
        <v>0</v>
      </c>
      <c r="V270">
        <v>0</v>
      </c>
      <c r="W270">
        <v>14</v>
      </c>
      <c r="X270">
        <v>0</v>
      </c>
      <c r="Y270">
        <v>14</v>
      </c>
      <c r="Z270">
        <v>14</v>
      </c>
      <c r="AA270">
        <v>0</v>
      </c>
      <c r="AB270">
        <v>0</v>
      </c>
      <c r="AC270">
        <v>14</v>
      </c>
      <c r="AD270">
        <v>0</v>
      </c>
      <c r="AE270">
        <v>14</v>
      </c>
      <c r="AF270">
        <v>14</v>
      </c>
      <c r="AG270">
        <v>0</v>
      </c>
      <c r="AH270">
        <v>0</v>
      </c>
      <c r="AI270">
        <v>10</v>
      </c>
      <c r="AJ270">
        <v>0</v>
      </c>
      <c r="AK270">
        <v>10</v>
      </c>
      <c r="AL270">
        <v>10</v>
      </c>
      <c r="AM270">
        <v>0</v>
      </c>
      <c r="AN270">
        <v>0</v>
      </c>
      <c r="AO270">
        <v>14</v>
      </c>
      <c r="AP270">
        <v>24</v>
      </c>
      <c r="AQ270">
        <v>38</v>
      </c>
      <c r="AR270">
        <v>38</v>
      </c>
      <c r="AS270">
        <v>0</v>
      </c>
      <c r="AT270">
        <v>0</v>
      </c>
      <c r="AU270">
        <v>10</v>
      </c>
      <c r="AV270">
        <v>14</v>
      </c>
      <c r="AW270">
        <v>24</v>
      </c>
      <c r="AY270">
        <v>24</v>
      </c>
      <c r="AZ270">
        <v>0</v>
      </c>
      <c r="BA270">
        <v>14</v>
      </c>
      <c r="BB270">
        <v>0</v>
      </c>
      <c r="BC270">
        <v>14</v>
      </c>
      <c r="BE270">
        <v>14</v>
      </c>
      <c r="BF270">
        <v>0</v>
      </c>
      <c r="BG270">
        <v>14</v>
      </c>
      <c r="BH270">
        <v>0</v>
      </c>
      <c r="BI270">
        <v>14</v>
      </c>
      <c r="BJ270">
        <v>14</v>
      </c>
      <c r="BK270">
        <v>0</v>
      </c>
      <c r="BL270">
        <v>0</v>
      </c>
      <c r="BM270">
        <v>14</v>
      </c>
      <c r="BN270">
        <v>0</v>
      </c>
      <c r="BO270">
        <v>14</v>
      </c>
      <c r="BP270">
        <v>14</v>
      </c>
      <c r="BQ270">
        <v>0</v>
      </c>
      <c r="BR270">
        <v>0</v>
      </c>
      <c r="BS270">
        <v>14</v>
      </c>
      <c r="BT270">
        <v>0</v>
      </c>
      <c r="BU270">
        <v>14</v>
      </c>
      <c r="BV270">
        <v>14</v>
      </c>
      <c r="BW270">
        <v>0</v>
      </c>
      <c r="BX270">
        <v>0</v>
      </c>
      <c r="BY270">
        <v>14</v>
      </c>
      <c r="BZ270">
        <v>0</v>
      </c>
      <c r="CA270">
        <v>14</v>
      </c>
      <c r="CB270">
        <v>14</v>
      </c>
      <c r="CC270">
        <v>0</v>
      </c>
      <c r="CD270">
        <v>0</v>
      </c>
      <c r="CE270">
        <v>14</v>
      </c>
      <c r="CF270">
        <v>94</v>
      </c>
      <c r="CG270">
        <v>108</v>
      </c>
      <c r="CH270">
        <v>108</v>
      </c>
      <c r="CI270">
        <v>0</v>
      </c>
      <c r="CJ270">
        <v>0</v>
      </c>
      <c r="CK270">
        <v>14</v>
      </c>
      <c r="CL270">
        <v>80</v>
      </c>
      <c r="CM270">
        <v>94</v>
      </c>
      <c r="CO270">
        <v>94</v>
      </c>
      <c r="CP270">
        <v>0</v>
      </c>
      <c r="CQ270">
        <v>14</v>
      </c>
      <c r="CR270">
        <v>66</v>
      </c>
      <c r="CS270">
        <v>80</v>
      </c>
      <c r="CU270">
        <v>80</v>
      </c>
      <c r="CV270">
        <v>0</v>
      </c>
      <c r="CW270">
        <v>14</v>
      </c>
      <c r="CX270">
        <v>52</v>
      </c>
      <c r="CY270">
        <v>66</v>
      </c>
      <c r="DA270">
        <v>66</v>
      </c>
      <c r="DB270">
        <v>0</v>
      </c>
      <c r="DC270">
        <v>14</v>
      </c>
      <c r="DD270">
        <v>38</v>
      </c>
      <c r="DE270">
        <v>52</v>
      </c>
      <c r="DG270">
        <v>52</v>
      </c>
      <c r="DH270">
        <v>0</v>
      </c>
      <c r="DI270">
        <v>14</v>
      </c>
      <c r="DJ270">
        <v>24</v>
      </c>
      <c r="DK270">
        <v>38</v>
      </c>
      <c r="DM270">
        <v>38</v>
      </c>
      <c r="DN270">
        <v>0</v>
      </c>
      <c r="DO270">
        <v>10</v>
      </c>
      <c r="DP270">
        <v>14</v>
      </c>
      <c r="DQ270">
        <v>24</v>
      </c>
      <c r="DS270">
        <v>24</v>
      </c>
      <c r="DT270">
        <v>0</v>
      </c>
      <c r="DU270">
        <v>0</v>
      </c>
      <c r="DV270">
        <v>14</v>
      </c>
      <c r="DW270">
        <v>14</v>
      </c>
      <c r="DY270">
        <v>14</v>
      </c>
      <c r="DZ270">
        <v>0</v>
      </c>
      <c r="EA270">
        <v>0</v>
      </c>
      <c r="EB270">
        <v>14</v>
      </c>
      <c r="EC270">
        <v>14</v>
      </c>
      <c r="EE270">
        <v>14</v>
      </c>
      <c r="EF270">
        <v>0</v>
      </c>
      <c r="EG270">
        <v>0</v>
      </c>
      <c r="EH270">
        <v>14</v>
      </c>
      <c r="EI270">
        <v>14</v>
      </c>
      <c r="EK270">
        <v>14</v>
      </c>
      <c r="EL270">
        <v>0</v>
      </c>
      <c r="EM270">
        <v>0</v>
      </c>
      <c r="EN270">
        <v>14</v>
      </c>
      <c r="EO270">
        <v>14</v>
      </c>
      <c r="EQ270">
        <v>14</v>
      </c>
      <c r="ER270">
        <v>0</v>
      </c>
      <c r="ES270">
        <v>14</v>
      </c>
      <c r="ET270">
        <v>0</v>
      </c>
      <c r="EU270">
        <v>14</v>
      </c>
      <c r="EW270">
        <v>14</v>
      </c>
      <c r="EX270">
        <v>0</v>
      </c>
      <c r="EY270">
        <v>14</v>
      </c>
      <c r="EZ270">
        <v>0</v>
      </c>
      <c r="FA270">
        <v>14</v>
      </c>
      <c r="FB270">
        <v>14</v>
      </c>
      <c r="FC270">
        <v>0</v>
      </c>
      <c r="FD270">
        <v>0</v>
      </c>
      <c r="FE270">
        <v>14</v>
      </c>
      <c r="FF270">
        <v>0</v>
      </c>
      <c r="FG270">
        <v>14</v>
      </c>
      <c r="FH270">
        <v>14</v>
      </c>
      <c r="FI270">
        <v>0</v>
      </c>
      <c r="FJ270">
        <v>0</v>
      </c>
      <c r="FK270">
        <v>14</v>
      </c>
      <c r="FL270">
        <v>14</v>
      </c>
      <c r="FM270">
        <v>28</v>
      </c>
      <c r="FN270">
        <v>28</v>
      </c>
      <c r="FO270">
        <v>0</v>
      </c>
      <c r="FP270">
        <v>0</v>
      </c>
      <c r="FQ270">
        <v>14</v>
      </c>
      <c r="FR270">
        <v>0</v>
      </c>
      <c r="FS270">
        <v>14</v>
      </c>
      <c r="FU270">
        <v>14</v>
      </c>
      <c r="FV270">
        <v>0</v>
      </c>
      <c r="FW270">
        <v>14</v>
      </c>
      <c r="FX270">
        <v>0</v>
      </c>
      <c r="FY270">
        <v>14</v>
      </c>
      <c r="FZ270">
        <v>14</v>
      </c>
      <c r="GA270">
        <v>0</v>
      </c>
      <c r="GB270">
        <v>0</v>
      </c>
      <c r="GC270">
        <v>14</v>
      </c>
      <c r="GD270">
        <v>98</v>
      </c>
      <c r="GE270">
        <v>112</v>
      </c>
      <c r="GF270">
        <v>112</v>
      </c>
      <c r="GG270">
        <v>0</v>
      </c>
      <c r="GH270">
        <v>0</v>
      </c>
      <c r="GI270">
        <v>0</v>
      </c>
      <c r="GJ270">
        <v>0</v>
      </c>
      <c r="GK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</row>
    <row r="271" spans="1:327" hidden="1" x14ac:dyDescent="0.25">
      <c r="A271">
        <v>1</v>
      </c>
      <c r="B271">
        <v>817</v>
      </c>
      <c r="C271" t="s">
        <v>807</v>
      </c>
      <c r="D271" t="s">
        <v>808</v>
      </c>
      <c r="E271" t="e">
        <v>#REF!</v>
      </c>
      <c r="G271" t="s">
        <v>779</v>
      </c>
      <c r="I271" t="s">
        <v>64</v>
      </c>
      <c r="J271">
        <v>0</v>
      </c>
      <c r="K271">
        <v>14</v>
      </c>
      <c r="L271">
        <v>296</v>
      </c>
      <c r="M271">
        <v>310</v>
      </c>
      <c r="O271">
        <v>310</v>
      </c>
      <c r="P271">
        <v>0</v>
      </c>
      <c r="Q271">
        <v>14</v>
      </c>
      <c r="R271">
        <v>282</v>
      </c>
      <c r="S271">
        <v>296</v>
      </c>
      <c r="U271">
        <v>296</v>
      </c>
      <c r="V271">
        <v>0</v>
      </c>
      <c r="W271">
        <v>14</v>
      </c>
      <c r="X271">
        <v>268</v>
      </c>
      <c r="Y271">
        <v>282</v>
      </c>
      <c r="AA271">
        <v>282</v>
      </c>
      <c r="AB271">
        <v>0</v>
      </c>
      <c r="AC271">
        <v>14</v>
      </c>
      <c r="AD271">
        <v>254</v>
      </c>
      <c r="AE271">
        <v>268</v>
      </c>
      <c r="AG271">
        <v>268</v>
      </c>
      <c r="AH271">
        <v>0</v>
      </c>
      <c r="AI271">
        <v>10</v>
      </c>
      <c r="AJ271">
        <v>244</v>
      </c>
      <c r="AK271">
        <v>254</v>
      </c>
      <c r="AM271">
        <v>254</v>
      </c>
      <c r="AN271">
        <v>0</v>
      </c>
      <c r="AO271">
        <v>14</v>
      </c>
      <c r="AP271">
        <v>230</v>
      </c>
      <c r="AQ271">
        <v>244</v>
      </c>
      <c r="AS271">
        <v>244</v>
      </c>
      <c r="AT271">
        <v>0</v>
      </c>
      <c r="AU271">
        <v>10</v>
      </c>
      <c r="AV271">
        <v>220</v>
      </c>
      <c r="AW271">
        <v>230</v>
      </c>
      <c r="AY271">
        <v>230</v>
      </c>
      <c r="AZ271">
        <v>0</v>
      </c>
      <c r="BA271">
        <v>14</v>
      </c>
      <c r="BB271">
        <v>206</v>
      </c>
      <c r="BC271">
        <v>220</v>
      </c>
      <c r="BE271">
        <v>220</v>
      </c>
      <c r="BF271">
        <v>0</v>
      </c>
      <c r="BG271">
        <v>14</v>
      </c>
      <c r="BH271">
        <v>192</v>
      </c>
      <c r="BI271">
        <v>206</v>
      </c>
      <c r="BK271">
        <v>206</v>
      </c>
      <c r="BL271">
        <v>0</v>
      </c>
      <c r="BM271">
        <v>14</v>
      </c>
      <c r="BN271">
        <v>178</v>
      </c>
      <c r="BO271">
        <v>192</v>
      </c>
      <c r="BQ271">
        <v>192</v>
      </c>
      <c r="BR271">
        <v>0</v>
      </c>
      <c r="BS271">
        <v>14</v>
      </c>
      <c r="BT271">
        <v>164</v>
      </c>
      <c r="BU271">
        <v>178</v>
      </c>
      <c r="BW271">
        <v>178</v>
      </c>
      <c r="BX271">
        <v>0</v>
      </c>
      <c r="BY271">
        <v>14</v>
      </c>
      <c r="BZ271">
        <v>150</v>
      </c>
      <c r="CA271">
        <v>164</v>
      </c>
      <c r="CC271">
        <v>164</v>
      </c>
      <c r="CD271">
        <v>0</v>
      </c>
      <c r="CE271">
        <v>14</v>
      </c>
      <c r="CF271">
        <v>136</v>
      </c>
      <c r="CG271">
        <v>150</v>
      </c>
      <c r="CI271">
        <v>150</v>
      </c>
      <c r="CJ271">
        <v>0</v>
      </c>
      <c r="CK271">
        <v>14</v>
      </c>
      <c r="CL271">
        <v>122</v>
      </c>
      <c r="CM271">
        <v>136</v>
      </c>
      <c r="CO271">
        <v>136</v>
      </c>
      <c r="CP271">
        <v>0</v>
      </c>
      <c r="CQ271">
        <v>14</v>
      </c>
      <c r="CR271">
        <v>108</v>
      </c>
      <c r="CS271">
        <v>122</v>
      </c>
      <c r="CU271">
        <v>122</v>
      </c>
      <c r="CV271">
        <v>0</v>
      </c>
      <c r="CW271">
        <v>14</v>
      </c>
      <c r="CX271">
        <v>94</v>
      </c>
      <c r="CY271">
        <v>108</v>
      </c>
      <c r="DA271">
        <v>108</v>
      </c>
      <c r="DB271">
        <v>0</v>
      </c>
      <c r="DC271">
        <v>14</v>
      </c>
      <c r="DD271">
        <v>80</v>
      </c>
      <c r="DE271">
        <v>94</v>
      </c>
      <c r="DG271">
        <v>94</v>
      </c>
      <c r="DH271">
        <v>0</v>
      </c>
      <c r="DI271">
        <v>14</v>
      </c>
      <c r="DJ271">
        <v>66</v>
      </c>
      <c r="DK271">
        <v>80</v>
      </c>
      <c r="DM271">
        <v>80</v>
      </c>
      <c r="DN271">
        <v>0</v>
      </c>
      <c r="DO271">
        <v>10</v>
      </c>
      <c r="DP271">
        <v>56</v>
      </c>
      <c r="DQ271">
        <v>66</v>
      </c>
      <c r="DS271">
        <v>66</v>
      </c>
      <c r="DT271">
        <v>0</v>
      </c>
      <c r="DU271">
        <v>0</v>
      </c>
      <c r="DV271">
        <v>56</v>
      </c>
      <c r="DW271">
        <v>56</v>
      </c>
      <c r="DY271">
        <v>56</v>
      </c>
      <c r="DZ271">
        <v>0</v>
      </c>
      <c r="EA271">
        <v>0</v>
      </c>
      <c r="EB271">
        <v>56</v>
      </c>
      <c r="EC271">
        <v>56</v>
      </c>
      <c r="EE271">
        <v>56</v>
      </c>
      <c r="EF271">
        <v>0</v>
      </c>
      <c r="EG271">
        <v>0</v>
      </c>
      <c r="EH271">
        <v>56</v>
      </c>
      <c r="EI271">
        <v>56</v>
      </c>
      <c r="EK271">
        <v>56</v>
      </c>
      <c r="EL271">
        <v>0</v>
      </c>
      <c r="EM271">
        <v>0</v>
      </c>
      <c r="EN271">
        <v>56</v>
      </c>
      <c r="EO271">
        <v>56</v>
      </c>
      <c r="EQ271">
        <v>56</v>
      </c>
      <c r="ER271">
        <v>0</v>
      </c>
      <c r="ES271">
        <v>14</v>
      </c>
      <c r="ET271">
        <v>42</v>
      </c>
      <c r="EU271">
        <v>56</v>
      </c>
      <c r="EW271">
        <v>56</v>
      </c>
      <c r="EX271">
        <v>0</v>
      </c>
      <c r="EY271">
        <v>14</v>
      </c>
      <c r="EZ271">
        <v>28</v>
      </c>
      <c r="FA271">
        <v>42</v>
      </c>
      <c r="FC271">
        <v>42</v>
      </c>
      <c r="FD271">
        <v>0</v>
      </c>
      <c r="FE271">
        <v>14</v>
      </c>
      <c r="FF271">
        <v>14</v>
      </c>
      <c r="FG271">
        <v>28</v>
      </c>
      <c r="FI271">
        <v>28</v>
      </c>
      <c r="FJ271">
        <v>0</v>
      </c>
      <c r="FK271">
        <v>14</v>
      </c>
      <c r="FL271">
        <v>0</v>
      </c>
      <c r="FM271">
        <v>14</v>
      </c>
      <c r="FO271">
        <v>14</v>
      </c>
      <c r="FP271">
        <v>0</v>
      </c>
      <c r="FQ271">
        <v>14</v>
      </c>
      <c r="FR271">
        <v>126</v>
      </c>
      <c r="FS271">
        <v>140</v>
      </c>
      <c r="FT271">
        <v>140</v>
      </c>
      <c r="FU271">
        <v>0</v>
      </c>
      <c r="FV271">
        <v>0</v>
      </c>
      <c r="FW271">
        <v>14</v>
      </c>
      <c r="FX271">
        <v>112</v>
      </c>
      <c r="FY271">
        <v>126</v>
      </c>
      <c r="GA271">
        <v>126</v>
      </c>
      <c r="GB271">
        <v>0</v>
      </c>
      <c r="GC271">
        <v>14</v>
      </c>
      <c r="GD271">
        <v>98</v>
      </c>
      <c r="GE271">
        <v>112</v>
      </c>
      <c r="GG271">
        <v>112</v>
      </c>
      <c r="GH271">
        <v>0</v>
      </c>
      <c r="GI271">
        <v>0</v>
      </c>
      <c r="GJ271">
        <v>0</v>
      </c>
      <c r="GK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</row>
    <row r="272" spans="1:327" hidden="1" x14ac:dyDescent="0.25">
      <c r="A272">
        <v>1</v>
      </c>
      <c r="B272">
        <v>818</v>
      </c>
      <c r="C272" t="s">
        <v>809</v>
      </c>
      <c r="D272" t="s">
        <v>810</v>
      </c>
      <c r="E272" t="e">
        <v>#REF!</v>
      </c>
      <c r="G272" t="s">
        <v>811</v>
      </c>
      <c r="H272" t="s">
        <v>812</v>
      </c>
      <c r="I272" t="s">
        <v>64</v>
      </c>
      <c r="J272">
        <v>0</v>
      </c>
      <c r="K272">
        <v>14</v>
      </c>
      <c r="L272">
        <v>42</v>
      </c>
      <c r="M272">
        <v>56</v>
      </c>
      <c r="O272">
        <v>56</v>
      </c>
      <c r="P272">
        <v>0</v>
      </c>
      <c r="Q272">
        <v>14</v>
      </c>
      <c r="R272">
        <v>28</v>
      </c>
      <c r="S272">
        <v>42</v>
      </c>
      <c r="U272">
        <v>42</v>
      </c>
      <c r="V272">
        <v>0</v>
      </c>
      <c r="W272">
        <v>14</v>
      </c>
      <c r="X272">
        <v>14</v>
      </c>
      <c r="Y272">
        <v>28</v>
      </c>
      <c r="AA272">
        <v>28</v>
      </c>
      <c r="AB272">
        <v>0</v>
      </c>
      <c r="AC272">
        <v>14</v>
      </c>
      <c r="AD272">
        <v>0</v>
      </c>
      <c r="AE272">
        <v>14</v>
      </c>
      <c r="AG272">
        <v>14</v>
      </c>
      <c r="AH272">
        <v>0</v>
      </c>
      <c r="AI272">
        <v>10</v>
      </c>
      <c r="AJ272">
        <v>0</v>
      </c>
      <c r="AK272">
        <v>10</v>
      </c>
      <c r="AL272">
        <v>10</v>
      </c>
      <c r="AM272">
        <v>0</v>
      </c>
      <c r="AN272">
        <v>0</v>
      </c>
      <c r="AO272">
        <v>14</v>
      </c>
      <c r="AP272">
        <v>94</v>
      </c>
      <c r="AQ272">
        <v>108</v>
      </c>
      <c r="AR272">
        <v>108</v>
      </c>
      <c r="AS272">
        <v>0</v>
      </c>
      <c r="AT272">
        <v>0</v>
      </c>
      <c r="AU272">
        <v>10</v>
      </c>
      <c r="AV272">
        <v>84</v>
      </c>
      <c r="AW272">
        <v>94</v>
      </c>
      <c r="AY272">
        <v>94</v>
      </c>
      <c r="AZ272">
        <v>0</v>
      </c>
      <c r="BA272">
        <v>14</v>
      </c>
      <c r="BB272">
        <v>70</v>
      </c>
      <c r="BC272">
        <v>84</v>
      </c>
      <c r="BE272">
        <v>84</v>
      </c>
      <c r="BF272">
        <v>0</v>
      </c>
      <c r="BG272">
        <v>14</v>
      </c>
      <c r="BH272">
        <v>56</v>
      </c>
      <c r="BI272">
        <v>70</v>
      </c>
      <c r="BK272">
        <v>70</v>
      </c>
      <c r="BL272">
        <v>0</v>
      </c>
      <c r="BM272">
        <v>14</v>
      </c>
      <c r="BN272">
        <v>42</v>
      </c>
      <c r="BO272">
        <v>56</v>
      </c>
      <c r="BQ272">
        <v>56</v>
      </c>
      <c r="BR272">
        <v>0</v>
      </c>
      <c r="BS272">
        <v>14</v>
      </c>
      <c r="BT272">
        <v>28</v>
      </c>
      <c r="BU272">
        <v>42</v>
      </c>
      <c r="BW272">
        <v>42</v>
      </c>
      <c r="BX272">
        <v>0</v>
      </c>
      <c r="BY272">
        <v>14</v>
      </c>
      <c r="BZ272">
        <v>14</v>
      </c>
      <c r="CA272">
        <v>28</v>
      </c>
      <c r="CC272">
        <v>28</v>
      </c>
      <c r="CD272">
        <v>0</v>
      </c>
      <c r="CE272">
        <v>14</v>
      </c>
      <c r="CF272">
        <v>0</v>
      </c>
      <c r="CG272">
        <v>14</v>
      </c>
      <c r="CI272">
        <v>14</v>
      </c>
      <c r="CJ272">
        <v>0</v>
      </c>
      <c r="CK272">
        <v>14</v>
      </c>
      <c r="CL272">
        <v>80</v>
      </c>
      <c r="CM272">
        <v>94</v>
      </c>
      <c r="CN272">
        <v>94</v>
      </c>
      <c r="CO272">
        <v>0</v>
      </c>
      <c r="CP272">
        <v>0</v>
      </c>
      <c r="CQ272">
        <v>14</v>
      </c>
      <c r="CR272">
        <v>66</v>
      </c>
      <c r="CS272">
        <v>80</v>
      </c>
      <c r="CU272">
        <v>80</v>
      </c>
      <c r="CV272">
        <v>0</v>
      </c>
      <c r="CW272">
        <v>14</v>
      </c>
      <c r="CX272">
        <v>52</v>
      </c>
      <c r="CY272">
        <v>66</v>
      </c>
      <c r="DA272">
        <v>66</v>
      </c>
      <c r="DB272">
        <v>0</v>
      </c>
      <c r="DC272">
        <v>14</v>
      </c>
      <c r="DD272">
        <v>38</v>
      </c>
      <c r="DE272">
        <v>52</v>
      </c>
      <c r="DG272">
        <v>52</v>
      </c>
      <c r="DH272">
        <v>0</v>
      </c>
      <c r="DI272">
        <v>14</v>
      </c>
      <c r="DJ272">
        <v>24</v>
      </c>
      <c r="DK272">
        <v>38</v>
      </c>
      <c r="DM272">
        <v>38</v>
      </c>
      <c r="DN272">
        <v>0</v>
      </c>
      <c r="DO272">
        <v>10</v>
      </c>
      <c r="DP272">
        <v>14</v>
      </c>
      <c r="DQ272">
        <v>24</v>
      </c>
      <c r="DS272">
        <v>24</v>
      </c>
      <c r="DT272">
        <v>0</v>
      </c>
      <c r="DU272">
        <v>0</v>
      </c>
      <c r="DV272">
        <v>14</v>
      </c>
      <c r="DW272">
        <v>14</v>
      </c>
      <c r="DY272">
        <v>14</v>
      </c>
      <c r="DZ272">
        <v>0</v>
      </c>
      <c r="EA272">
        <v>0</v>
      </c>
      <c r="EB272">
        <v>14</v>
      </c>
      <c r="EC272">
        <v>14</v>
      </c>
      <c r="EE272">
        <v>14</v>
      </c>
      <c r="EF272">
        <v>0</v>
      </c>
      <c r="EG272">
        <v>0</v>
      </c>
      <c r="EH272">
        <v>14</v>
      </c>
      <c r="EI272">
        <v>14</v>
      </c>
      <c r="EK272">
        <v>14</v>
      </c>
      <c r="EL272">
        <v>0</v>
      </c>
      <c r="EM272">
        <v>0</v>
      </c>
      <c r="EN272">
        <v>14</v>
      </c>
      <c r="EO272">
        <v>14</v>
      </c>
      <c r="EQ272">
        <v>14</v>
      </c>
      <c r="ER272">
        <v>0</v>
      </c>
      <c r="ES272">
        <v>14</v>
      </c>
      <c r="ET272">
        <v>0</v>
      </c>
      <c r="EU272">
        <v>14</v>
      </c>
      <c r="EW272">
        <v>14</v>
      </c>
      <c r="EX272">
        <v>0</v>
      </c>
      <c r="EY272">
        <v>14</v>
      </c>
      <c r="EZ272">
        <v>84</v>
      </c>
      <c r="FA272">
        <v>98</v>
      </c>
      <c r="FB272">
        <v>98</v>
      </c>
      <c r="FC272">
        <v>0</v>
      </c>
      <c r="FD272">
        <v>0</v>
      </c>
      <c r="FE272">
        <v>14</v>
      </c>
      <c r="FF272">
        <v>70</v>
      </c>
      <c r="FG272">
        <v>84</v>
      </c>
      <c r="FI272">
        <v>84</v>
      </c>
      <c r="FJ272">
        <v>0</v>
      </c>
      <c r="FK272">
        <v>14</v>
      </c>
      <c r="FL272">
        <v>56</v>
      </c>
      <c r="FM272">
        <v>70</v>
      </c>
      <c r="FO272">
        <v>70</v>
      </c>
      <c r="FP272">
        <v>0</v>
      </c>
      <c r="FQ272">
        <v>14</v>
      </c>
      <c r="FR272">
        <v>42</v>
      </c>
      <c r="FS272">
        <v>56</v>
      </c>
      <c r="FU272">
        <v>56</v>
      </c>
      <c r="FV272">
        <v>0</v>
      </c>
      <c r="FW272">
        <v>14</v>
      </c>
      <c r="FX272">
        <v>28</v>
      </c>
      <c r="FY272">
        <v>42</v>
      </c>
      <c r="GA272">
        <v>42</v>
      </c>
      <c r="GB272">
        <v>0</v>
      </c>
      <c r="GC272">
        <v>14</v>
      </c>
      <c r="GD272">
        <v>14</v>
      </c>
      <c r="GE272">
        <v>28</v>
      </c>
      <c r="GG272">
        <v>28</v>
      </c>
      <c r="GH272">
        <v>0</v>
      </c>
      <c r="GI272">
        <v>14</v>
      </c>
      <c r="GJ272">
        <v>0</v>
      </c>
      <c r="GK272">
        <v>14</v>
      </c>
      <c r="GM272">
        <v>14</v>
      </c>
      <c r="GN272">
        <v>0</v>
      </c>
      <c r="GO272">
        <v>0</v>
      </c>
      <c r="GP272">
        <v>0</v>
      </c>
      <c r="GQ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</row>
    <row r="273" spans="1:327" hidden="1" x14ac:dyDescent="0.25">
      <c r="A273">
        <v>1</v>
      </c>
      <c r="B273">
        <v>1082</v>
      </c>
      <c r="C273" t="s">
        <v>813</v>
      </c>
      <c r="D273" t="s">
        <v>814</v>
      </c>
      <c r="E273" t="e">
        <v>#REF!</v>
      </c>
      <c r="H273" t="s">
        <v>815</v>
      </c>
      <c r="I273" t="s">
        <v>64</v>
      </c>
      <c r="J273">
        <v>0</v>
      </c>
      <c r="K273">
        <v>14</v>
      </c>
      <c r="L273">
        <v>856</v>
      </c>
      <c r="M273">
        <v>870</v>
      </c>
      <c r="O273">
        <v>870</v>
      </c>
      <c r="P273">
        <v>0</v>
      </c>
      <c r="Q273">
        <v>14</v>
      </c>
      <c r="R273">
        <v>842</v>
      </c>
      <c r="S273">
        <v>856</v>
      </c>
      <c r="U273">
        <v>856</v>
      </c>
      <c r="V273">
        <v>0</v>
      </c>
      <c r="W273">
        <v>14</v>
      </c>
      <c r="X273">
        <v>828</v>
      </c>
      <c r="Y273">
        <v>842</v>
      </c>
      <c r="AA273">
        <v>842</v>
      </c>
      <c r="AB273">
        <v>0</v>
      </c>
      <c r="AC273">
        <v>14</v>
      </c>
      <c r="AD273">
        <v>814</v>
      </c>
      <c r="AE273">
        <v>828</v>
      </c>
      <c r="AG273">
        <v>828</v>
      </c>
      <c r="AH273">
        <v>0</v>
      </c>
      <c r="AI273">
        <v>10</v>
      </c>
      <c r="AJ273">
        <v>804</v>
      </c>
      <c r="AK273">
        <v>814</v>
      </c>
      <c r="AM273">
        <v>814</v>
      </c>
      <c r="AN273">
        <v>0</v>
      </c>
      <c r="AO273">
        <v>14</v>
      </c>
      <c r="AP273">
        <v>790</v>
      </c>
      <c r="AQ273">
        <v>804</v>
      </c>
      <c r="AS273">
        <v>804</v>
      </c>
      <c r="AT273">
        <v>0</v>
      </c>
      <c r="AU273">
        <v>10</v>
      </c>
      <c r="AV273">
        <v>780</v>
      </c>
      <c r="AW273">
        <v>790</v>
      </c>
      <c r="AY273">
        <v>790</v>
      </c>
      <c r="AZ273">
        <v>0</v>
      </c>
      <c r="BA273">
        <v>14</v>
      </c>
      <c r="BB273">
        <v>766</v>
      </c>
      <c r="BC273">
        <v>780</v>
      </c>
      <c r="BE273">
        <v>780</v>
      </c>
      <c r="BF273">
        <v>0</v>
      </c>
      <c r="BG273">
        <v>14</v>
      </c>
      <c r="BH273">
        <v>752</v>
      </c>
      <c r="BI273">
        <v>766</v>
      </c>
      <c r="BK273">
        <v>766</v>
      </c>
      <c r="BL273">
        <v>0</v>
      </c>
      <c r="BM273">
        <v>14</v>
      </c>
      <c r="BN273">
        <v>738</v>
      </c>
      <c r="BO273">
        <v>752</v>
      </c>
      <c r="BQ273">
        <v>752</v>
      </c>
      <c r="BR273">
        <v>0</v>
      </c>
      <c r="BS273">
        <v>14</v>
      </c>
      <c r="BT273">
        <v>724</v>
      </c>
      <c r="BU273">
        <v>738</v>
      </c>
      <c r="BW273">
        <v>738</v>
      </c>
      <c r="BX273">
        <v>0</v>
      </c>
      <c r="BY273">
        <v>14</v>
      </c>
      <c r="BZ273">
        <v>710</v>
      </c>
      <c r="CA273">
        <v>724</v>
      </c>
      <c r="CC273">
        <v>724</v>
      </c>
      <c r="CD273">
        <v>0</v>
      </c>
      <c r="CE273">
        <v>14</v>
      </c>
      <c r="CF273">
        <v>696</v>
      </c>
      <c r="CG273">
        <v>710</v>
      </c>
      <c r="CI273">
        <v>710</v>
      </c>
      <c r="CJ273">
        <v>0</v>
      </c>
      <c r="CK273">
        <v>14</v>
      </c>
      <c r="CL273">
        <v>682</v>
      </c>
      <c r="CM273">
        <v>696</v>
      </c>
      <c r="CO273">
        <v>696</v>
      </c>
      <c r="CP273">
        <v>0</v>
      </c>
      <c r="CQ273">
        <v>14</v>
      </c>
      <c r="CR273">
        <v>668</v>
      </c>
      <c r="CS273">
        <v>682</v>
      </c>
      <c r="CU273">
        <v>682</v>
      </c>
      <c r="CV273">
        <v>0</v>
      </c>
      <c r="CW273">
        <v>14</v>
      </c>
      <c r="CX273">
        <v>654</v>
      </c>
      <c r="CY273">
        <v>668</v>
      </c>
      <c r="DA273">
        <v>668</v>
      </c>
      <c r="DB273">
        <v>0</v>
      </c>
      <c r="DC273">
        <v>14</v>
      </c>
      <c r="DD273">
        <v>640</v>
      </c>
      <c r="DE273">
        <v>654</v>
      </c>
      <c r="DG273">
        <v>654</v>
      </c>
      <c r="DH273">
        <v>0</v>
      </c>
      <c r="DI273">
        <v>14</v>
      </c>
      <c r="DJ273">
        <v>626</v>
      </c>
      <c r="DK273">
        <v>640</v>
      </c>
      <c r="DM273">
        <v>640</v>
      </c>
      <c r="DN273">
        <v>0</v>
      </c>
      <c r="DO273">
        <v>10</v>
      </c>
      <c r="DP273">
        <v>616</v>
      </c>
      <c r="DQ273">
        <v>626</v>
      </c>
      <c r="DS273">
        <v>626</v>
      </c>
      <c r="DT273">
        <v>0</v>
      </c>
      <c r="DU273">
        <v>0</v>
      </c>
      <c r="DV273">
        <v>616</v>
      </c>
      <c r="DW273">
        <v>616</v>
      </c>
      <c r="DY273">
        <v>616</v>
      </c>
      <c r="DZ273">
        <v>0</v>
      </c>
      <c r="EA273">
        <v>0</v>
      </c>
      <c r="EB273">
        <v>616</v>
      </c>
      <c r="EC273">
        <v>616</v>
      </c>
      <c r="EE273">
        <v>616</v>
      </c>
      <c r="EF273">
        <v>0</v>
      </c>
      <c r="EG273">
        <v>0</v>
      </c>
      <c r="EH273">
        <v>616</v>
      </c>
      <c r="EI273">
        <v>616</v>
      </c>
      <c r="EK273">
        <v>616</v>
      </c>
      <c r="EL273">
        <v>0</v>
      </c>
      <c r="EM273">
        <v>0</v>
      </c>
      <c r="EN273">
        <v>616</v>
      </c>
      <c r="EO273">
        <v>616</v>
      </c>
      <c r="EQ273">
        <v>616</v>
      </c>
      <c r="ER273">
        <v>0</v>
      </c>
      <c r="ES273">
        <v>14</v>
      </c>
      <c r="ET273">
        <v>602</v>
      </c>
      <c r="EU273">
        <v>616</v>
      </c>
      <c r="EW273">
        <v>616</v>
      </c>
      <c r="EX273">
        <v>0</v>
      </c>
      <c r="EY273">
        <v>14</v>
      </c>
      <c r="EZ273">
        <v>588</v>
      </c>
      <c r="FA273">
        <v>602</v>
      </c>
      <c r="FC273">
        <v>602</v>
      </c>
      <c r="FD273">
        <v>0</v>
      </c>
      <c r="FE273">
        <v>14</v>
      </c>
      <c r="FF273">
        <v>574</v>
      </c>
      <c r="FG273">
        <v>588</v>
      </c>
      <c r="FI273">
        <v>588</v>
      </c>
      <c r="FJ273">
        <v>0</v>
      </c>
      <c r="FK273">
        <v>14</v>
      </c>
      <c r="FL273">
        <v>560</v>
      </c>
      <c r="FM273">
        <v>574</v>
      </c>
      <c r="FO273">
        <v>574</v>
      </c>
      <c r="FP273">
        <v>0</v>
      </c>
      <c r="FQ273">
        <v>14</v>
      </c>
      <c r="FR273">
        <v>546</v>
      </c>
      <c r="FS273">
        <v>560</v>
      </c>
      <c r="FU273">
        <v>560</v>
      </c>
      <c r="FV273">
        <v>0</v>
      </c>
      <c r="FW273">
        <v>14</v>
      </c>
      <c r="FX273">
        <v>532</v>
      </c>
      <c r="FY273">
        <v>546</v>
      </c>
      <c r="GA273">
        <v>546</v>
      </c>
      <c r="GB273">
        <v>0</v>
      </c>
      <c r="GC273">
        <v>14</v>
      </c>
      <c r="GD273">
        <v>518</v>
      </c>
      <c r="GE273">
        <v>532</v>
      </c>
      <c r="GG273">
        <v>532</v>
      </c>
      <c r="GH273">
        <v>0</v>
      </c>
      <c r="GI273">
        <v>14</v>
      </c>
      <c r="GJ273">
        <v>504</v>
      </c>
      <c r="GK273">
        <v>518</v>
      </c>
      <c r="GM273">
        <v>518</v>
      </c>
      <c r="GN273">
        <v>0</v>
      </c>
      <c r="GO273">
        <v>14</v>
      </c>
      <c r="GP273">
        <v>490</v>
      </c>
      <c r="GQ273">
        <v>504</v>
      </c>
      <c r="GS273">
        <v>504</v>
      </c>
      <c r="GT273">
        <v>0</v>
      </c>
      <c r="GU273">
        <v>14</v>
      </c>
      <c r="GV273">
        <v>476</v>
      </c>
      <c r="GW273">
        <v>490</v>
      </c>
      <c r="GY273">
        <v>490</v>
      </c>
      <c r="GZ273">
        <v>0</v>
      </c>
      <c r="HA273">
        <v>14</v>
      </c>
      <c r="HB273">
        <v>462</v>
      </c>
      <c r="HC273">
        <v>476</v>
      </c>
      <c r="HE273">
        <v>476</v>
      </c>
      <c r="HF273">
        <v>0</v>
      </c>
      <c r="HG273">
        <v>14</v>
      </c>
      <c r="HH273">
        <v>448</v>
      </c>
      <c r="HI273">
        <v>462</v>
      </c>
      <c r="HK273">
        <v>462</v>
      </c>
      <c r="HL273">
        <v>0</v>
      </c>
      <c r="HM273">
        <v>14</v>
      </c>
      <c r="HN273">
        <v>434</v>
      </c>
      <c r="HO273">
        <v>448</v>
      </c>
      <c r="HQ273">
        <v>448</v>
      </c>
      <c r="HR273">
        <v>0</v>
      </c>
      <c r="HS273">
        <v>14</v>
      </c>
      <c r="HT273">
        <v>420</v>
      </c>
      <c r="HU273">
        <v>434</v>
      </c>
      <c r="HW273">
        <v>434</v>
      </c>
      <c r="HX273">
        <v>0</v>
      </c>
      <c r="HY273">
        <v>14</v>
      </c>
      <c r="HZ273">
        <v>406</v>
      </c>
      <c r="IA273">
        <v>420</v>
      </c>
      <c r="IC273">
        <v>420</v>
      </c>
      <c r="ID273">
        <v>0</v>
      </c>
      <c r="IE273">
        <v>14</v>
      </c>
      <c r="IF273">
        <v>392</v>
      </c>
      <c r="IG273">
        <v>406</v>
      </c>
      <c r="II273">
        <v>406</v>
      </c>
      <c r="IJ273">
        <v>0</v>
      </c>
      <c r="IK273">
        <v>14</v>
      </c>
      <c r="IL273">
        <v>378</v>
      </c>
      <c r="IM273">
        <v>392</v>
      </c>
      <c r="IO273">
        <v>392</v>
      </c>
      <c r="IP273">
        <v>0</v>
      </c>
      <c r="IQ273">
        <v>14</v>
      </c>
      <c r="IR273">
        <v>364</v>
      </c>
      <c r="IS273">
        <v>378</v>
      </c>
      <c r="IU273">
        <v>378</v>
      </c>
      <c r="IV273">
        <v>0</v>
      </c>
      <c r="IW273">
        <v>14</v>
      </c>
      <c r="IX273">
        <v>350</v>
      </c>
      <c r="IY273">
        <v>364</v>
      </c>
      <c r="JA273">
        <v>364</v>
      </c>
      <c r="JB273">
        <v>0</v>
      </c>
      <c r="JC273">
        <v>14</v>
      </c>
      <c r="JD273">
        <v>336</v>
      </c>
      <c r="JE273">
        <v>350</v>
      </c>
      <c r="JG273">
        <v>350</v>
      </c>
      <c r="JH273">
        <v>0</v>
      </c>
      <c r="JI273">
        <v>14</v>
      </c>
      <c r="JJ273">
        <v>322</v>
      </c>
      <c r="JK273">
        <v>336</v>
      </c>
      <c r="JM273">
        <v>336</v>
      </c>
      <c r="JN273">
        <v>0</v>
      </c>
      <c r="JO273">
        <v>14</v>
      </c>
      <c r="JP273">
        <v>308</v>
      </c>
      <c r="JQ273">
        <v>322</v>
      </c>
      <c r="JS273">
        <v>322</v>
      </c>
      <c r="JT273">
        <v>0</v>
      </c>
      <c r="JU273">
        <v>14</v>
      </c>
      <c r="JV273">
        <v>294</v>
      </c>
      <c r="JW273">
        <v>308</v>
      </c>
      <c r="JY273">
        <v>308</v>
      </c>
      <c r="JZ273">
        <v>0</v>
      </c>
      <c r="KA273">
        <v>14</v>
      </c>
      <c r="KB273">
        <v>280</v>
      </c>
      <c r="KC273">
        <v>294</v>
      </c>
      <c r="KE273">
        <v>294</v>
      </c>
      <c r="KF273">
        <v>0</v>
      </c>
      <c r="KG273">
        <v>14</v>
      </c>
      <c r="KH273">
        <v>266</v>
      </c>
      <c r="KI273">
        <v>280</v>
      </c>
      <c r="KK273">
        <v>280</v>
      </c>
      <c r="KL273">
        <v>0</v>
      </c>
      <c r="KM273">
        <v>14</v>
      </c>
      <c r="KN273">
        <v>252</v>
      </c>
      <c r="KO273">
        <v>266</v>
      </c>
      <c r="KP273">
        <v>0</v>
      </c>
      <c r="KQ273">
        <v>266</v>
      </c>
      <c r="KR273">
        <v>0</v>
      </c>
      <c r="KS273">
        <v>14</v>
      </c>
      <c r="KT273">
        <v>238</v>
      </c>
      <c r="KU273">
        <v>252</v>
      </c>
      <c r="KV273">
        <v>0</v>
      </c>
      <c r="KW273">
        <v>252</v>
      </c>
      <c r="KX273">
        <v>0</v>
      </c>
      <c r="KY273">
        <v>14</v>
      </c>
      <c r="KZ273">
        <v>224</v>
      </c>
      <c r="LA273">
        <v>238</v>
      </c>
      <c r="LB273">
        <v>0</v>
      </c>
      <c r="LC273">
        <v>238</v>
      </c>
      <c r="LD273">
        <v>0</v>
      </c>
      <c r="LE273">
        <v>14</v>
      </c>
      <c r="LF273">
        <v>210</v>
      </c>
      <c r="LG273">
        <v>224</v>
      </c>
      <c r="LH273">
        <v>0</v>
      </c>
      <c r="LI273">
        <v>224</v>
      </c>
      <c r="LJ273">
        <v>0</v>
      </c>
      <c r="LK273">
        <v>14</v>
      </c>
      <c r="LL273">
        <v>196</v>
      </c>
      <c r="LM273">
        <v>210</v>
      </c>
      <c r="LN273">
        <v>0</v>
      </c>
      <c r="LO273">
        <v>210</v>
      </c>
    </row>
    <row r="274" spans="1:327" hidden="1" x14ac:dyDescent="0.25">
      <c r="A274">
        <v>2</v>
      </c>
      <c r="B274">
        <v>7</v>
      </c>
      <c r="C274" t="s">
        <v>816</v>
      </c>
      <c r="D274" t="s">
        <v>817</v>
      </c>
      <c r="E274" t="e">
        <v>#REF!</v>
      </c>
      <c r="G274" t="s">
        <v>818</v>
      </c>
      <c r="H274" t="s">
        <v>819</v>
      </c>
      <c r="I274" t="s">
        <v>112</v>
      </c>
      <c r="J274">
        <v>3.5</v>
      </c>
      <c r="K274">
        <v>14</v>
      </c>
      <c r="L274">
        <v>0</v>
      </c>
      <c r="M274">
        <v>17.5</v>
      </c>
      <c r="O274">
        <v>17.5</v>
      </c>
      <c r="P274">
        <v>3.5</v>
      </c>
      <c r="Q274">
        <v>14</v>
      </c>
      <c r="R274">
        <v>48.5</v>
      </c>
      <c r="S274">
        <v>66</v>
      </c>
      <c r="T274">
        <v>66</v>
      </c>
      <c r="U274">
        <v>0</v>
      </c>
      <c r="V274">
        <v>3.5</v>
      </c>
      <c r="W274">
        <v>14</v>
      </c>
      <c r="X274">
        <v>31</v>
      </c>
      <c r="Y274">
        <v>48.5</v>
      </c>
      <c r="AA274">
        <v>48.5</v>
      </c>
      <c r="AB274">
        <v>3.5</v>
      </c>
      <c r="AC274">
        <v>14</v>
      </c>
      <c r="AD274">
        <v>13.5</v>
      </c>
      <c r="AE274">
        <v>31</v>
      </c>
      <c r="AG274">
        <v>31</v>
      </c>
      <c r="AH274">
        <v>3.5</v>
      </c>
      <c r="AI274">
        <v>10</v>
      </c>
      <c r="AJ274">
        <v>0</v>
      </c>
      <c r="AK274">
        <v>13.5</v>
      </c>
      <c r="AM274">
        <v>13.5</v>
      </c>
      <c r="AN274">
        <v>3.5</v>
      </c>
      <c r="AO274">
        <v>14</v>
      </c>
      <c r="AP274">
        <v>188.5</v>
      </c>
      <c r="AQ274">
        <v>206</v>
      </c>
      <c r="AR274">
        <v>206</v>
      </c>
      <c r="AS274">
        <v>0</v>
      </c>
      <c r="AT274">
        <v>3.5</v>
      </c>
      <c r="AU274">
        <v>10</v>
      </c>
      <c r="AV274">
        <v>175</v>
      </c>
      <c r="AW274">
        <v>188.5</v>
      </c>
      <c r="AY274">
        <v>188.5</v>
      </c>
      <c r="AZ274">
        <v>3.5</v>
      </c>
      <c r="BA274">
        <v>14</v>
      </c>
      <c r="BB274">
        <v>157.5</v>
      </c>
      <c r="BC274">
        <v>175</v>
      </c>
      <c r="BE274">
        <v>175</v>
      </c>
      <c r="BF274">
        <v>3.5</v>
      </c>
      <c r="BG274">
        <v>14</v>
      </c>
      <c r="BH274">
        <v>140</v>
      </c>
      <c r="BI274">
        <v>157.5</v>
      </c>
      <c r="BK274">
        <v>157.5</v>
      </c>
      <c r="BL274">
        <v>3.5</v>
      </c>
      <c r="BM274">
        <v>14</v>
      </c>
      <c r="BN274">
        <v>122.5</v>
      </c>
      <c r="BO274">
        <v>140</v>
      </c>
      <c r="BQ274">
        <v>140</v>
      </c>
      <c r="BR274">
        <v>3.5</v>
      </c>
      <c r="BS274">
        <v>14</v>
      </c>
      <c r="BT274">
        <v>105</v>
      </c>
      <c r="BU274">
        <v>122.5</v>
      </c>
      <c r="BW274">
        <v>122.5</v>
      </c>
      <c r="BX274">
        <v>3.5</v>
      </c>
      <c r="BY274">
        <v>14</v>
      </c>
      <c r="BZ274">
        <v>87.5</v>
      </c>
      <c r="CA274">
        <v>105</v>
      </c>
      <c r="CC274">
        <v>105</v>
      </c>
      <c r="CD274">
        <v>3.5</v>
      </c>
      <c r="CE274">
        <v>14</v>
      </c>
      <c r="CF274">
        <v>70</v>
      </c>
      <c r="CG274">
        <v>87.5</v>
      </c>
      <c r="CI274">
        <v>87.5</v>
      </c>
      <c r="CJ274">
        <v>3.5</v>
      </c>
      <c r="CK274">
        <v>14</v>
      </c>
      <c r="CL274">
        <v>52.5</v>
      </c>
      <c r="CM274">
        <v>70</v>
      </c>
      <c r="CO274">
        <v>70</v>
      </c>
      <c r="CP274">
        <v>3.5</v>
      </c>
      <c r="CQ274">
        <v>14</v>
      </c>
      <c r="CR274">
        <v>35</v>
      </c>
      <c r="CS274">
        <v>52.5</v>
      </c>
      <c r="CU274">
        <v>52.5</v>
      </c>
      <c r="CV274">
        <v>3.5</v>
      </c>
      <c r="CW274">
        <v>14</v>
      </c>
      <c r="CX274">
        <v>17.5</v>
      </c>
      <c r="CY274">
        <v>35</v>
      </c>
      <c r="DA274">
        <v>35</v>
      </c>
      <c r="DB274">
        <v>3.5</v>
      </c>
      <c r="DC274">
        <v>14</v>
      </c>
      <c r="DD274">
        <v>0</v>
      </c>
      <c r="DE274">
        <v>17.5</v>
      </c>
      <c r="DG274">
        <v>17.5</v>
      </c>
      <c r="DH274">
        <v>0</v>
      </c>
      <c r="DI274">
        <v>0</v>
      </c>
      <c r="DJ274">
        <v>0</v>
      </c>
      <c r="DK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</row>
    <row r="275" spans="1:327" hidden="1" x14ac:dyDescent="0.25">
      <c r="A275">
        <v>2</v>
      </c>
      <c r="B275">
        <v>8</v>
      </c>
      <c r="C275" t="s">
        <v>820</v>
      </c>
      <c r="D275" t="s">
        <v>821</v>
      </c>
      <c r="E275" t="e">
        <v>#REF!</v>
      </c>
      <c r="I275" t="s">
        <v>64</v>
      </c>
      <c r="J275">
        <v>0</v>
      </c>
      <c r="K275">
        <v>14</v>
      </c>
      <c r="L275">
        <v>76</v>
      </c>
      <c r="M275">
        <v>90</v>
      </c>
      <c r="N275">
        <v>90</v>
      </c>
      <c r="O275">
        <v>0</v>
      </c>
      <c r="P275">
        <v>0</v>
      </c>
      <c r="Q275">
        <v>14</v>
      </c>
      <c r="R275">
        <v>62</v>
      </c>
      <c r="S275">
        <v>76</v>
      </c>
      <c r="U275">
        <v>76</v>
      </c>
      <c r="V275">
        <v>0</v>
      </c>
      <c r="W275">
        <v>14</v>
      </c>
      <c r="X275">
        <v>48</v>
      </c>
      <c r="Y275">
        <v>62</v>
      </c>
      <c r="AA275">
        <v>62</v>
      </c>
      <c r="AB275">
        <v>0</v>
      </c>
      <c r="AC275">
        <v>14</v>
      </c>
      <c r="AD275">
        <v>34</v>
      </c>
      <c r="AE275">
        <v>48</v>
      </c>
      <c r="AG275">
        <v>48</v>
      </c>
      <c r="AH275">
        <v>0</v>
      </c>
      <c r="AI275">
        <v>10</v>
      </c>
      <c r="AJ275">
        <v>24</v>
      </c>
      <c r="AK275">
        <v>34</v>
      </c>
      <c r="AM275">
        <v>34</v>
      </c>
      <c r="AN275">
        <v>0</v>
      </c>
      <c r="AO275">
        <v>14</v>
      </c>
      <c r="AP275">
        <v>10</v>
      </c>
      <c r="AQ275">
        <v>24</v>
      </c>
      <c r="AS275">
        <v>24</v>
      </c>
      <c r="AT275">
        <v>0</v>
      </c>
      <c r="AU275">
        <v>10</v>
      </c>
      <c r="AV275">
        <v>0</v>
      </c>
      <c r="AW275">
        <v>10</v>
      </c>
      <c r="AY275">
        <v>10</v>
      </c>
      <c r="AZ275">
        <v>0</v>
      </c>
      <c r="BA275">
        <v>14</v>
      </c>
      <c r="BB275">
        <v>56</v>
      </c>
      <c r="BC275">
        <v>70</v>
      </c>
      <c r="BD275">
        <v>70</v>
      </c>
      <c r="BE275">
        <v>0</v>
      </c>
      <c r="BF275">
        <v>0</v>
      </c>
      <c r="BG275">
        <v>14</v>
      </c>
      <c r="BH275">
        <v>42</v>
      </c>
      <c r="BI275">
        <v>56</v>
      </c>
      <c r="BK275">
        <v>56</v>
      </c>
      <c r="BL275">
        <v>0</v>
      </c>
      <c r="BM275">
        <v>14</v>
      </c>
      <c r="BN275">
        <v>28</v>
      </c>
      <c r="BO275">
        <v>42</v>
      </c>
      <c r="BQ275">
        <v>42</v>
      </c>
      <c r="BR275">
        <v>0</v>
      </c>
      <c r="BS275">
        <v>14</v>
      </c>
      <c r="BT275">
        <v>14</v>
      </c>
      <c r="BU275">
        <v>28</v>
      </c>
      <c r="BW275">
        <v>28</v>
      </c>
      <c r="BX275">
        <v>0</v>
      </c>
      <c r="BY275">
        <v>14</v>
      </c>
      <c r="BZ275">
        <v>0</v>
      </c>
      <c r="CA275">
        <v>14</v>
      </c>
      <c r="CC275">
        <v>14</v>
      </c>
      <c r="CD275">
        <v>0</v>
      </c>
      <c r="CE275">
        <v>14</v>
      </c>
      <c r="CF275">
        <v>56</v>
      </c>
      <c r="CG275">
        <v>70</v>
      </c>
      <c r="CH275">
        <v>70</v>
      </c>
      <c r="CI275">
        <v>0</v>
      </c>
      <c r="CJ275">
        <v>0</v>
      </c>
      <c r="CK275">
        <v>14</v>
      </c>
      <c r="CL275">
        <v>42</v>
      </c>
      <c r="CM275">
        <v>56</v>
      </c>
      <c r="CO275">
        <v>56</v>
      </c>
      <c r="CP275">
        <v>0</v>
      </c>
      <c r="CQ275">
        <v>14</v>
      </c>
      <c r="CR275">
        <v>28</v>
      </c>
      <c r="CS275">
        <v>42</v>
      </c>
      <c r="CU275">
        <v>42</v>
      </c>
      <c r="CV275">
        <v>0</v>
      </c>
      <c r="CW275">
        <v>14</v>
      </c>
      <c r="CX275">
        <v>14</v>
      </c>
      <c r="CY275">
        <v>28</v>
      </c>
      <c r="DA275">
        <v>28</v>
      </c>
      <c r="DB275">
        <v>0</v>
      </c>
      <c r="DC275">
        <v>14</v>
      </c>
      <c r="DD275">
        <v>0</v>
      </c>
      <c r="DE275">
        <v>14</v>
      </c>
      <c r="DG275">
        <v>14</v>
      </c>
      <c r="DH275">
        <v>0</v>
      </c>
      <c r="DI275">
        <v>14</v>
      </c>
      <c r="DJ275">
        <v>66</v>
      </c>
      <c r="DK275">
        <v>80</v>
      </c>
      <c r="DL275">
        <v>80</v>
      </c>
      <c r="DM275">
        <v>0</v>
      </c>
      <c r="DN275">
        <v>0</v>
      </c>
      <c r="DO275">
        <v>10</v>
      </c>
      <c r="DP275">
        <v>56</v>
      </c>
      <c r="DQ275">
        <v>66</v>
      </c>
      <c r="DS275">
        <v>66</v>
      </c>
      <c r="DT275">
        <v>0</v>
      </c>
      <c r="DU275">
        <v>0</v>
      </c>
      <c r="DV275">
        <v>56</v>
      </c>
      <c r="DW275">
        <v>56</v>
      </c>
      <c r="DY275">
        <v>56</v>
      </c>
      <c r="DZ275">
        <v>0</v>
      </c>
      <c r="EA275">
        <v>0</v>
      </c>
      <c r="EB275">
        <v>56</v>
      </c>
      <c r="EC275">
        <v>56</v>
      </c>
      <c r="EE275">
        <v>56</v>
      </c>
      <c r="EF275">
        <v>0</v>
      </c>
      <c r="EG275">
        <v>0</v>
      </c>
      <c r="EH275">
        <v>56</v>
      </c>
      <c r="EI275">
        <v>56</v>
      </c>
      <c r="EK275">
        <v>56</v>
      </c>
      <c r="EL275">
        <v>0</v>
      </c>
      <c r="EM275">
        <v>0</v>
      </c>
      <c r="EN275">
        <v>56</v>
      </c>
      <c r="EO275">
        <v>56</v>
      </c>
      <c r="EQ275">
        <v>56</v>
      </c>
      <c r="ER275">
        <v>0</v>
      </c>
      <c r="ES275">
        <v>14</v>
      </c>
      <c r="ET275">
        <v>42</v>
      </c>
      <c r="EU275">
        <v>56</v>
      </c>
      <c r="EW275">
        <v>56</v>
      </c>
      <c r="EX275">
        <v>0</v>
      </c>
      <c r="EY275">
        <v>14</v>
      </c>
      <c r="EZ275">
        <v>28</v>
      </c>
      <c r="FA275">
        <v>42</v>
      </c>
      <c r="FC275">
        <v>42</v>
      </c>
      <c r="FD275">
        <v>0</v>
      </c>
      <c r="FE275">
        <v>14</v>
      </c>
      <c r="FF275">
        <v>14</v>
      </c>
      <c r="FG275">
        <v>28</v>
      </c>
      <c r="FI275">
        <v>28</v>
      </c>
      <c r="FJ275">
        <v>0</v>
      </c>
      <c r="FK275">
        <v>14</v>
      </c>
      <c r="FL275">
        <v>0</v>
      </c>
      <c r="FM275">
        <v>14</v>
      </c>
      <c r="FO275">
        <v>14</v>
      </c>
      <c r="FP275">
        <v>0</v>
      </c>
      <c r="FQ275">
        <v>14</v>
      </c>
      <c r="FR275">
        <v>28</v>
      </c>
      <c r="FS275">
        <v>42</v>
      </c>
      <c r="FT275">
        <v>42</v>
      </c>
      <c r="FU275">
        <v>0</v>
      </c>
      <c r="FV275">
        <v>0</v>
      </c>
      <c r="FW275">
        <v>14</v>
      </c>
      <c r="FX275">
        <v>14</v>
      </c>
      <c r="FY275">
        <v>28</v>
      </c>
      <c r="GA275">
        <v>28</v>
      </c>
      <c r="GB275">
        <v>0</v>
      </c>
      <c r="GC275">
        <v>14</v>
      </c>
      <c r="GD275">
        <v>0</v>
      </c>
      <c r="GE275">
        <v>14</v>
      </c>
      <c r="GG275">
        <v>14</v>
      </c>
      <c r="GH275">
        <v>0</v>
      </c>
      <c r="GI275">
        <v>14</v>
      </c>
      <c r="GJ275">
        <v>56</v>
      </c>
      <c r="GK275">
        <v>70</v>
      </c>
      <c r="GL275">
        <v>70</v>
      </c>
      <c r="GM275">
        <v>0</v>
      </c>
      <c r="GN275">
        <v>0</v>
      </c>
      <c r="GO275">
        <v>14</v>
      </c>
      <c r="GP275">
        <v>42</v>
      </c>
      <c r="GQ275">
        <v>56</v>
      </c>
      <c r="GS275">
        <v>56</v>
      </c>
      <c r="GT275">
        <v>0</v>
      </c>
      <c r="GU275">
        <v>14</v>
      </c>
      <c r="GV275">
        <v>28</v>
      </c>
      <c r="GW275">
        <v>42</v>
      </c>
      <c r="GY275">
        <v>42</v>
      </c>
      <c r="GZ275">
        <v>0</v>
      </c>
      <c r="HA275">
        <v>14</v>
      </c>
      <c r="HB275">
        <v>70</v>
      </c>
      <c r="HC275">
        <v>84</v>
      </c>
      <c r="HD275">
        <v>56</v>
      </c>
      <c r="HE275">
        <v>28</v>
      </c>
      <c r="HF275">
        <v>0</v>
      </c>
      <c r="HG275">
        <v>14</v>
      </c>
      <c r="HH275">
        <v>56</v>
      </c>
      <c r="HI275">
        <v>70</v>
      </c>
      <c r="HK275">
        <v>70</v>
      </c>
      <c r="HL275">
        <v>0</v>
      </c>
      <c r="HM275">
        <v>14</v>
      </c>
      <c r="HN275">
        <v>42</v>
      </c>
      <c r="HO275">
        <v>56</v>
      </c>
      <c r="HQ275">
        <v>56</v>
      </c>
      <c r="HR275">
        <v>0</v>
      </c>
      <c r="HS275">
        <v>14</v>
      </c>
      <c r="HT275">
        <v>28</v>
      </c>
      <c r="HU275">
        <v>42</v>
      </c>
      <c r="HW275">
        <v>42</v>
      </c>
      <c r="HX275">
        <v>0</v>
      </c>
      <c r="HY275">
        <v>14</v>
      </c>
      <c r="HZ275">
        <v>14</v>
      </c>
      <c r="IA275">
        <v>28</v>
      </c>
      <c r="IC275">
        <v>28</v>
      </c>
      <c r="ID275">
        <v>0</v>
      </c>
      <c r="IE275">
        <v>14</v>
      </c>
      <c r="IF275">
        <v>0</v>
      </c>
      <c r="IG275">
        <v>14</v>
      </c>
      <c r="II275">
        <v>14</v>
      </c>
      <c r="IJ275">
        <v>0</v>
      </c>
      <c r="IK275">
        <v>14</v>
      </c>
      <c r="IL275">
        <v>56</v>
      </c>
      <c r="IM275">
        <v>70</v>
      </c>
      <c r="IN275">
        <v>70</v>
      </c>
      <c r="IO275">
        <v>0</v>
      </c>
      <c r="IP275">
        <v>0</v>
      </c>
      <c r="IQ275">
        <v>14</v>
      </c>
      <c r="IR275">
        <v>42</v>
      </c>
      <c r="IS275">
        <v>56</v>
      </c>
      <c r="IU275">
        <v>56</v>
      </c>
      <c r="IV275">
        <v>0</v>
      </c>
      <c r="IW275">
        <v>14</v>
      </c>
      <c r="IX275">
        <v>28</v>
      </c>
      <c r="IY275">
        <v>42</v>
      </c>
      <c r="JA275">
        <v>42</v>
      </c>
      <c r="JB275">
        <v>0</v>
      </c>
      <c r="JC275">
        <v>14</v>
      </c>
      <c r="JD275">
        <v>14</v>
      </c>
      <c r="JE275">
        <v>28</v>
      </c>
      <c r="JG275">
        <v>28</v>
      </c>
      <c r="JH275">
        <v>0</v>
      </c>
      <c r="JI275">
        <v>14</v>
      </c>
      <c r="JJ275">
        <v>0</v>
      </c>
      <c r="JK275">
        <v>14</v>
      </c>
      <c r="JM275">
        <v>14</v>
      </c>
      <c r="JN275">
        <v>0</v>
      </c>
      <c r="JO275">
        <v>14</v>
      </c>
      <c r="JP275">
        <v>-14</v>
      </c>
      <c r="JQ275">
        <v>0</v>
      </c>
      <c r="JS275">
        <v>0</v>
      </c>
      <c r="JT275">
        <v>0</v>
      </c>
      <c r="JU275">
        <v>14</v>
      </c>
      <c r="JV275">
        <v>28</v>
      </c>
      <c r="JW275">
        <v>42</v>
      </c>
      <c r="JX275">
        <v>56</v>
      </c>
      <c r="JY275">
        <v>-14</v>
      </c>
      <c r="JZ275">
        <v>0</v>
      </c>
      <c r="KA275">
        <v>14</v>
      </c>
      <c r="KB275">
        <v>14</v>
      </c>
      <c r="KC275">
        <v>28</v>
      </c>
      <c r="KE275">
        <v>28</v>
      </c>
      <c r="KF275">
        <v>0</v>
      </c>
      <c r="KG275">
        <v>14</v>
      </c>
      <c r="KH275">
        <v>14</v>
      </c>
      <c r="KI275">
        <v>28</v>
      </c>
      <c r="KJ275">
        <v>14</v>
      </c>
      <c r="KK275">
        <v>14</v>
      </c>
      <c r="KL275">
        <v>0</v>
      </c>
      <c r="KM275">
        <v>14</v>
      </c>
      <c r="KN275">
        <v>42</v>
      </c>
      <c r="KO275">
        <v>56</v>
      </c>
      <c r="KP275">
        <v>42</v>
      </c>
      <c r="KQ275">
        <v>14</v>
      </c>
      <c r="KR275">
        <v>0</v>
      </c>
      <c r="KS275">
        <v>14</v>
      </c>
      <c r="KT275">
        <v>28</v>
      </c>
      <c r="KU275">
        <v>42</v>
      </c>
      <c r="KV275">
        <v>0</v>
      </c>
      <c r="KW275">
        <v>42</v>
      </c>
      <c r="KX275">
        <v>0</v>
      </c>
      <c r="KY275">
        <v>14</v>
      </c>
      <c r="KZ275">
        <v>14</v>
      </c>
      <c r="LA275">
        <v>28</v>
      </c>
      <c r="LB275">
        <v>0</v>
      </c>
      <c r="LC275">
        <v>28</v>
      </c>
      <c r="LD275">
        <v>0</v>
      </c>
      <c r="LE275">
        <v>14</v>
      </c>
      <c r="LF275">
        <v>28</v>
      </c>
      <c r="LG275">
        <v>42</v>
      </c>
      <c r="LH275">
        <v>28</v>
      </c>
      <c r="LI275">
        <v>14</v>
      </c>
      <c r="LJ275">
        <v>0</v>
      </c>
      <c r="LK275">
        <v>14</v>
      </c>
      <c r="LL275">
        <v>14</v>
      </c>
      <c r="LM275">
        <v>28</v>
      </c>
      <c r="LN275">
        <v>0</v>
      </c>
      <c r="LO275">
        <v>28</v>
      </c>
    </row>
    <row r="276" spans="1:327" hidden="1" x14ac:dyDescent="0.25">
      <c r="A276">
        <v>2</v>
      </c>
      <c r="B276">
        <v>9</v>
      </c>
      <c r="C276" t="s">
        <v>822</v>
      </c>
      <c r="D276" t="s">
        <v>823</v>
      </c>
      <c r="E276" t="e">
        <v>#REF!</v>
      </c>
      <c r="G276" t="s">
        <v>824</v>
      </c>
      <c r="I276" t="s">
        <v>112</v>
      </c>
      <c r="J276">
        <v>3.5</v>
      </c>
      <c r="K276">
        <v>14</v>
      </c>
      <c r="L276">
        <v>35</v>
      </c>
      <c r="M276">
        <v>52.5</v>
      </c>
      <c r="O276">
        <v>52.5</v>
      </c>
      <c r="P276">
        <v>3.5</v>
      </c>
      <c r="Q276">
        <v>14</v>
      </c>
      <c r="R276">
        <v>17.5</v>
      </c>
      <c r="S276">
        <v>35</v>
      </c>
      <c r="U276">
        <v>35</v>
      </c>
      <c r="V276">
        <v>3.5</v>
      </c>
      <c r="W276">
        <v>14</v>
      </c>
      <c r="X276">
        <v>0</v>
      </c>
      <c r="Y276">
        <v>17.5</v>
      </c>
      <c r="AA276">
        <v>17.5</v>
      </c>
      <c r="AB276">
        <v>3.5</v>
      </c>
      <c r="AC276">
        <v>14</v>
      </c>
      <c r="AD276">
        <v>62</v>
      </c>
      <c r="AE276">
        <v>79.5</v>
      </c>
      <c r="AF276">
        <v>79.5</v>
      </c>
      <c r="AG276">
        <v>0</v>
      </c>
      <c r="AH276">
        <v>3.5</v>
      </c>
      <c r="AI276">
        <v>10</v>
      </c>
      <c r="AJ276">
        <v>48.5</v>
      </c>
      <c r="AK276">
        <v>62</v>
      </c>
      <c r="AM276">
        <v>62</v>
      </c>
      <c r="AN276">
        <v>3.5</v>
      </c>
      <c r="AO276">
        <v>14</v>
      </c>
      <c r="AP276">
        <v>31</v>
      </c>
      <c r="AQ276">
        <v>48.5</v>
      </c>
      <c r="AS276">
        <v>48.5</v>
      </c>
      <c r="AT276">
        <v>3.5</v>
      </c>
      <c r="AU276">
        <v>10</v>
      </c>
      <c r="AV276">
        <v>17.5</v>
      </c>
      <c r="AW276">
        <v>31</v>
      </c>
      <c r="AY276">
        <v>31</v>
      </c>
      <c r="AZ276">
        <v>3.5</v>
      </c>
      <c r="BA276">
        <v>14</v>
      </c>
      <c r="BB276">
        <v>0</v>
      </c>
      <c r="BC276">
        <v>17.5</v>
      </c>
      <c r="BE276">
        <v>17.5</v>
      </c>
      <c r="BF276">
        <v>3.5</v>
      </c>
      <c r="BG276">
        <v>14</v>
      </c>
      <c r="BH276">
        <v>70</v>
      </c>
      <c r="BI276">
        <v>87.5</v>
      </c>
      <c r="BJ276">
        <v>87.5</v>
      </c>
      <c r="BK276">
        <v>0</v>
      </c>
      <c r="BL276">
        <v>3.5</v>
      </c>
      <c r="BM276">
        <v>14</v>
      </c>
      <c r="BN276">
        <v>52.5</v>
      </c>
      <c r="BO276">
        <v>70</v>
      </c>
      <c r="BQ276">
        <v>70</v>
      </c>
      <c r="BR276">
        <v>3.5</v>
      </c>
      <c r="BS276">
        <v>14</v>
      </c>
      <c r="BT276">
        <v>35</v>
      </c>
      <c r="BU276">
        <v>52.5</v>
      </c>
      <c r="BW276">
        <v>52.5</v>
      </c>
      <c r="BX276">
        <v>3.5</v>
      </c>
      <c r="BY276">
        <v>14</v>
      </c>
      <c r="BZ276">
        <v>17.5</v>
      </c>
      <c r="CA276">
        <v>35</v>
      </c>
      <c r="CC276">
        <v>35</v>
      </c>
      <c r="CD276">
        <v>3.5</v>
      </c>
      <c r="CE276">
        <v>14</v>
      </c>
      <c r="CF276">
        <v>0</v>
      </c>
      <c r="CG276">
        <v>17.5</v>
      </c>
      <c r="CI276">
        <v>17.5</v>
      </c>
      <c r="CJ276">
        <v>3.5</v>
      </c>
      <c r="CK276">
        <v>14</v>
      </c>
      <c r="CL276">
        <v>70</v>
      </c>
      <c r="CM276">
        <v>87.5</v>
      </c>
      <c r="CN276">
        <v>87.5</v>
      </c>
      <c r="CO276">
        <v>0</v>
      </c>
      <c r="CP276">
        <v>3.5</v>
      </c>
      <c r="CQ276">
        <v>14</v>
      </c>
      <c r="CR276">
        <v>52.5</v>
      </c>
      <c r="CS276">
        <v>70</v>
      </c>
      <c r="CU276">
        <v>70</v>
      </c>
      <c r="CV276">
        <v>3.5</v>
      </c>
      <c r="CW276">
        <v>14</v>
      </c>
      <c r="CX276">
        <v>35</v>
      </c>
      <c r="CY276">
        <v>52.5</v>
      </c>
      <c r="DA276">
        <v>52.5</v>
      </c>
      <c r="DB276">
        <v>3.5</v>
      </c>
      <c r="DC276">
        <v>14</v>
      </c>
      <c r="DD276">
        <v>17.5</v>
      </c>
      <c r="DE276">
        <v>35</v>
      </c>
      <c r="DG276">
        <v>35</v>
      </c>
      <c r="DH276">
        <v>3.5</v>
      </c>
      <c r="DI276">
        <v>14</v>
      </c>
      <c r="DJ276">
        <v>0</v>
      </c>
      <c r="DK276">
        <v>17.5</v>
      </c>
      <c r="DM276">
        <v>17.5</v>
      </c>
      <c r="DN276">
        <v>3.5</v>
      </c>
      <c r="DO276">
        <v>10</v>
      </c>
      <c r="DP276">
        <v>7</v>
      </c>
      <c r="DQ276">
        <v>20.5</v>
      </c>
      <c r="DR276">
        <v>20.5</v>
      </c>
      <c r="DS276">
        <v>0</v>
      </c>
      <c r="DT276">
        <v>3.5</v>
      </c>
      <c r="DU276">
        <v>0</v>
      </c>
      <c r="DV276">
        <v>3.5</v>
      </c>
      <c r="DW276">
        <v>7</v>
      </c>
      <c r="DY276">
        <v>7</v>
      </c>
      <c r="DZ276">
        <v>3.5</v>
      </c>
      <c r="EA276">
        <v>0</v>
      </c>
      <c r="EB276">
        <v>0</v>
      </c>
      <c r="EC276">
        <v>3.5</v>
      </c>
      <c r="EE276">
        <v>3.5</v>
      </c>
      <c r="EF276">
        <v>3.5</v>
      </c>
      <c r="EG276">
        <v>0</v>
      </c>
      <c r="EH276">
        <v>21</v>
      </c>
      <c r="EI276">
        <v>24.5</v>
      </c>
      <c r="EJ276">
        <v>24.5</v>
      </c>
      <c r="EK276">
        <v>0</v>
      </c>
      <c r="EL276">
        <v>3.5</v>
      </c>
      <c r="EM276">
        <v>0</v>
      </c>
      <c r="EN276">
        <v>17.5</v>
      </c>
      <c r="EO276">
        <v>21</v>
      </c>
      <c r="EQ276">
        <v>21</v>
      </c>
      <c r="ER276">
        <v>3.5</v>
      </c>
      <c r="ES276">
        <v>14</v>
      </c>
      <c r="ET276">
        <v>0</v>
      </c>
      <c r="EU276">
        <v>17.5</v>
      </c>
      <c r="EW276">
        <v>17.5</v>
      </c>
      <c r="EX276">
        <v>3.5</v>
      </c>
      <c r="EY276">
        <v>14</v>
      </c>
      <c r="EZ276">
        <v>35</v>
      </c>
      <c r="FA276">
        <v>52.5</v>
      </c>
      <c r="FB276">
        <v>52.5</v>
      </c>
      <c r="FC276">
        <v>0</v>
      </c>
      <c r="FD276">
        <v>3.5</v>
      </c>
      <c r="FE276">
        <v>14</v>
      </c>
      <c r="FF276">
        <v>17.5</v>
      </c>
      <c r="FG276">
        <v>35</v>
      </c>
      <c r="FI276">
        <v>35</v>
      </c>
      <c r="FJ276">
        <v>3.5</v>
      </c>
      <c r="FK276">
        <v>14</v>
      </c>
      <c r="FL276">
        <v>0</v>
      </c>
      <c r="FM276">
        <v>17.5</v>
      </c>
      <c r="FO276">
        <v>17.5</v>
      </c>
      <c r="FP276">
        <v>3.5</v>
      </c>
      <c r="FQ276">
        <v>14</v>
      </c>
      <c r="FR276">
        <v>17.5</v>
      </c>
      <c r="FS276">
        <v>35</v>
      </c>
      <c r="FT276">
        <v>35</v>
      </c>
      <c r="FU276">
        <v>0</v>
      </c>
      <c r="FV276">
        <v>3.5</v>
      </c>
      <c r="FW276">
        <v>14</v>
      </c>
      <c r="FX276">
        <v>0</v>
      </c>
      <c r="FY276">
        <v>17.5</v>
      </c>
      <c r="GA276">
        <v>17.5</v>
      </c>
      <c r="GB276">
        <v>0</v>
      </c>
      <c r="GC276">
        <v>14</v>
      </c>
      <c r="GD276">
        <v>0</v>
      </c>
      <c r="GE276">
        <v>14</v>
      </c>
      <c r="GF276">
        <v>14</v>
      </c>
      <c r="GG276">
        <v>0</v>
      </c>
      <c r="GH276">
        <v>0</v>
      </c>
      <c r="GI276">
        <v>14</v>
      </c>
      <c r="GJ276">
        <v>112</v>
      </c>
      <c r="GK276">
        <v>126</v>
      </c>
      <c r="GL276">
        <v>126</v>
      </c>
      <c r="GM276">
        <v>0</v>
      </c>
      <c r="GN276">
        <v>0</v>
      </c>
      <c r="GO276">
        <v>14</v>
      </c>
      <c r="GP276">
        <v>98</v>
      </c>
      <c r="GQ276">
        <v>112</v>
      </c>
      <c r="GS276">
        <v>112</v>
      </c>
      <c r="GT276">
        <v>0</v>
      </c>
      <c r="GU276">
        <v>14</v>
      </c>
      <c r="GV276">
        <v>84</v>
      </c>
      <c r="GW276">
        <v>98</v>
      </c>
      <c r="GY276">
        <v>98</v>
      </c>
      <c r="GZ276">
        <v>0</v>
      </c>
      <c r="HA276">
        <v>14</v>
      </c>
      <c r="HB276">
        <v>70</v>
      </c>
      <c r="HC276">
        <v>84</v>
      </c>
      <c r="HE276">
        <v>84</v>
      </c>
      <c r="HF276">
        <v>0</v>
      </c>
      <c r="HG276">
        <v>14</v>
      </c>
      <c r="HH276">
        <v>56</v>
      </c>
      <c r="HI276">
        <v>70</v>
      </c>
      <c r="HK276">
        <v>70</v>
      </c>
      <c r="HL276">
        <v>0</v>
      </c>
      <c r="HM276">
        <v>14</v>
      </c>
      <c r="HN276">
        <v>42</v>
      </c>
      <c r="HO276">
        <v>56</v>
      </c>
      <c r="HQ276">
        <v>56</v>
      </c>
      <c r="HR276">
        <v>0</v>
      </c>
      <c r="HS276">
        <v>14</v>
      </c>
      <c r="HT276">
        <v>28</v>
      </c>
      <c r="HU276">
        <v>42</v>
      </c>
      <c r="HW276">
        <v>42</v>
      </c>
      <c r="HX276">
        <v>0</v>
      </c>
      <c r="HY276">
        <v>14</v>
      </c>
      <c r="HZ276">
        <v>14</v>
      </c>
      <c r="IA276">
        <v>28</v>
      </c>
      <c r="IC276">
        <v>28</v>
      </c>
      <c r="ID276">
        <v>0</v>
      </c>
      <c r="IE276">
        <v>14</v>
      </c>
      <c r="IF276">
        <v>0</v>
      </c>
      <c r="IG276">
        <v>14</v>
      </c>
      <c r="II276">
        <v>14</v>
      </c>
      <c r="IJ276">
        <v>0</v>
      </c>
      <c r="IK276">
        <v>14</v>
      </c>
      <c r="IL276">
        <v>14</v>
      </c>
      <c r="IM276">
        <v>28</v>
      </c>
      <c r="IN276">
        <v>28</v>
      </c>
      <c r="IO276">
        <v>0</v>
      </c>
      <c r="IP276">
        <v>0</v>
      </c>
      <c r="IQ276">
        <v>14</v>
      </c>
      <c r="IR276">
        <v>0</v>
      </c>
      <c r="IS276">
        <v>14</v>
      </c>
      <c r="IU276">
        <v>14</v>
      </c>
      <c r="IV276">
        <v>0</v>
      </c>
      <c r="IW276">
        <v>14</v>
      </c>
      <c r="IX276">
        <v>28</v>
      </c>
      <c r="IY276">
        <v>42</v>
      </c>
      <c r="IZ276">
        <v>42</v>
      </c>
      <c r="JA276">
        <v>0</v>
      </c>
      <c r="JB276">
        <v>0</v>
      </c>
      <c r="JC276">
        <v>14</v>
      </c>
      <c r="JD276">
        <v>14</v>
      </c>
      <c r="JE276">
        <v>28</v>
      </c>
      <c r="JG276">
        <v>28</v>
      </c>
      <c r="JH276">
        <v>0</v>
      </c>
      <c r="JI276">
        <v>14</v>
      </c>
      <c r="JJ276">
        <v>0</v>
      </c>
      <c r="JK276">
        <v>14</v>
      </c>
      <c r="JM276">
        <v>14</v>
      </c>
      <c r="JN276">
        <v>0</v>
      </c>
      <c r="JO276">
        <v>14</v>
      </c>
      <c r="JP276">
        <v>0</v>
      </c>
      <c r="JQ276">
        <v>14</v>
      </c>
      <c r="JR276">
        <v>14</v>
      </c>
      <c r="JS276">
        <v>0</v>
      </c>
      <c r="JT276">
        <v>0</v>
      </c>
      <c r="JU276">
        <v>14</v>
      </c>
      <c r="JV276">
        <v>0</v>
      </c>
      <c r="JW276">
        <v>14</v>
      </c>
      <c r="JX276">
        <v>14</v>
      </c>
      <c r="JY276">
        <v>0</v>
      </c>
      <c r="JZ276">
        <v>0</v>
      </c>
      <c r="KA276">
        <v>14</v>
      </c>
      <c r="KB276">
        <v>196</v>
      </c>
      <c r="KC276">
        <v>210</v>
      </c>
      <c r="KD276">
        <v>210</v>
      </c>
      <c r="KE276">
        <v>0</v>
      </c>
      <c r="KF276">
        <v>0</v>
      </c>
      <c r="KG276">
        <v>14</v>
      </c>
      <c r="KH276">
        <v>420</v>
      </c>
      <c r="KI276">
        <v>434</v>
      </c>
      <c r="KK276">
        <v>434</v>
      </c>
      <c r="KL276">
        <v>0</v>
      </c>
      <c r="KM276">
        <v>14</v>
      </c>
      <c r="KN276">
        <v>406</v>
      </c>
      <c r="KO276">
        <v>420</v>
      </c>
      <c r="KP276">
        <v>0</v>
      </c>
      <c r="KQ276">
        <v>420</v>
      </c>
      <c r="KR276">
        <v>0</v>
      </c>
      <c r="KS276">
        <v>14</v>
      </c>
      <c r="KT276">
        <v>392</v>
      </c>
      <c r="KU276">
        <v>406</v>
      </c>
      <c r="KV276">
        <v>0</v>
      </c>
      <c r="KW276">
        <v>406</v>
      </c>
      <c r="KX276">
        <v>0</v>
      </c>
      <c r="KY276">
        <v>14</v>
      </c>
      <c r="KZ276">
        <v>378</v>
      </c>
      <c r="LA276">
        <v>392</v>
      </c>
      <c r="LB276">
        <v>0</v>
      </c>
      <c r="LC276">
        <v>392</v>
      </c>
      <c r="LD276">
        <v>0</v>
      </c>
      <c r="LE276">
        <v>14</v>
      </c>
      <c r="LF276">
        <v>364</v>
      </c>
      <c r="LG276">
        <v>378</v>
      </c>
      <c r="LH276">
        <v>0</v>
      </c>
      <c r="LI276">
        <v>378</v>
      </c>
      <c r="LJ276">
        <v>0</v>
      </c>
      <c r="LK276">
        <v>14</v>
      </c>
      <c r="LL276">
        <v>350</v>
      </c>
      <c r="LM276">
        <v>364</v>
      </c>
      <c r="LN276">
        <v>0</v>
      </c>
      <c r="LO276">
        <v>364</v>
      </c>
    </row>
    <row r="277" spans="1:327" hidden="1" x14ac:dyDescent="0.25">
      <c r="A277">
        <v>2</v>
      </c>
      <c r="B277">
        <v>24</v>
      </c>
      <c r="C277" t="s">
        <v>825</v>
      </c>
      <c r="D277" t="s">
        <v>826</v>
      </c>
      <c r="E277" t="e">
        <v>#REF!</v>
      </c>
      <c r="F277" t="s">
        <v>827</v>
      </c>
      <c r="G277" t="s">
        <v>828</v>
      </c>
      <c r="I277" t="s">
        <v>64</v>
      </c>
      <c r="J277">
        <v>0</v>
      </c>
      <c r="K277">
        <v>14</v>
      </c>
      <c r="L277">
        <v>272</v>
      </c>
      <c r="M277">
        <v>286</v>
      </c>
      <c r="O277">
        <v>286</v>
      </c>
      <c r="P277">
        <v>0</v>
      </c>
      <c r="Q277">
        <v>14</v>
      </c>
      <c r="R277">
        <v>258</v>
      </c>
      <c r="S277">
        <v>272</v>
      </c>
      <c r="U277">
        <v>272</v>
      </c>
      <c r="V277">
        <v>0</v>
      </c>
      <c r="W277">
        <v>14</v>
      </c>
      <c r="X277">
        <v>244</v>
      </c>
      <c r="Y277">
        <v>258</v>
      </c>
      <c r="AA277">
        <v>258</v>
      </c>
      <c r="AB277">
        <v>0</v>
      </c>
      <c r="AC277">
        <v>14</v>
      </c>
      <c r="AD277">
        <v>230</v>
      </c>
      <c r="AE277">
        <v>244</v>
      </c>
      <c r="AG277">
        <v>244</v>
      </c>
      <c r="AH277">
        <v>0</v>
      </c>
      <c r="AI277">
        <v>10</v>
      </c>
      <c r="AJ277">
        <v>220</v>
      </c>
      <c r="AK277">
        <v>230</v>
      </c>
      <c r="AM277">
        <v>230</v>
      </c>
      <c r="AN277">
        <v>0</v>
      </c>
      <c r="AO277">
        <v>14</v>
      </c>
      <c r="AP277">
        <v>206</v>
      </c>
      <c r="AQ277">
        <v>220</v>
      </c>
      <c r="AS277">
        <v>220</v>
      </c>
      <c r="AT277">
        <v>0</v>
      </c>
      <c r="AU277">
        <v>10</v>
      </c>
      <c r="AV277">
        <v>196</v>
      </c>
      <c r="AW277">
        <v>206</v>
      </c>
      <c r="AY277">
        <v>206</v>
      </c>
      <c r="AZ277">
        <v>0</v>
      </c>
      <c r="BA277">
        <v>14</v>
      </c>
      <c r="BB277">
        <v>182</v>
      </c>
      <c r="BC277">
        <v>196</v>
      </c>
      <c r="BE277">
        <v>196</v>
      </c>
      <c r="BF277">
        <v>0</v>
      </c>
      <c r="BG277">
        <v>14</v>
      </c>
      <c r="BH277">
        <v>168</v>
      </c>
      <c r="BI277">
        <v>182</v>
      </c>
      <c r="BK277">
        <v>182</v>
      </c>
      <c r="BL277">
        <v>0</v>
      </c>
      <c r="BM277">
        <v>14</v>
      </c>
      <c r="BN277">
        <v>154</v>
      </c>
      <c r="BO277">
        <v>168</v>
      </c>
      <c r="BQ277">
        <v>168</v>
      </c>
      <c r="BR277">
        <v>0</v>
      </c>
      <c r="BS277">
        <v>14</v>
      </c>
      <c r="BT277">
        <v>290</v>
      </c>
      <c r="BU277">
        <v>304</v>
      </c>
      <c r="BV277">
        <v>150</v>
      </c>
      <c r="BW277">
        <v>154</v>
      </c>
      <c r="BX277">
        <v>0</v>
      </c>
      <c r="BY277">
        <v>14</v>
      </c>
      <c r="BZ277">
        <v>276</v>
      </c>
      <c r="CA277">
        <v>290</v>
      </c>
      <c r="CC277">
        <v>290</v>
      </c>
      <c r="CD277">
        <v>0</v>
      </c>
      <c r="CE277">
        <v>14</v>
      </c>
      <c r="CF277">
        <v>262</v>
      </c>
      <c r="CG277">
        <v>276</v>
      </c>
      <c r="CI277">
        <v>276</v>
      </c>
      <c r="CJ277">
        <v>0</v>
      </c>
      <c r="CK277">
        <v>14</v>
      </c>
      <c r="CL277">
        <v>248</v>
      </c>
      <c r="CM277">
        <v>262</v>
      </c>
      <c r="CO277">
        <v>262</v>
      </c>
      <c r="CP277">
        <v>0</v>
      </c>
      <c r="CQ277">
        <v>14</v>
      </c>
      <c r="CR277">
        <v>234</v>
      </c>
      <c r="CS277">
        <v>248</v>
      </c>
      <c r="CU277">
        <v>248</v>
      </c>
      <c r="CV277">
        <v>0</v>
      </c>
      <c r="CW277">
        <v>14</v>
      </c>
      <c r="CX277">
        <v>220</v>
      </c>
      <c r="CY277">
        <v>234</v>
      </c>
      <c r="DA277">
        <v>234</v>
      </c>
      <c r="DB277">
        <v>0</v>
      </c>
      <c r="DC277">
        <v>14</v>
      </c>
      <c r="DD277">
        <v>206</v>
      </c>
      <c r="DE277">
        <v>220</v>
      </c>
      <c r="DG277">
        <v>220</v>
      </c>
      <c r="DH277">
        <v>0</v>
      </c>
      <c r="DI277">
        <v>14</v>
      </c>
      <c r="DJ277">
        <v>192</v>
      </c>
      <c r="DK277">
        <v>206</v>
      </c>
      <c r="DM277">
        <v>206</v>
      </c>
      <c r="DN277">
        <v>0</v>
      </c>
      <c r="DO277">
        <v>10</v>
      </c>
      <c r="DP277">
        <v>182</v>
      </c>
      <c r="DQ277">
        <v>192</v>
      </c>
      <c r="DS277">
        <v>192</v>
      </c>
      <c r="DT277">
        <v>0</v>
      </c>
      <c r="DU277">
        <v>0</v>
      </c>
      <c r="DV277">
        <v>182</v>
      </c>
      <c r="DW277">
        <v>182</v>
      </c>
      <c r="DY277">
        <v>182</v>
      </c>
      <c r="DZ277">
        <v>0</v>
      </c>
      <c r="EA277">
        <v>0</v>
      </c>
      <c r="EB277">
        <v>182</v>
      </c>
      <c r="EC277">
        <v>182</v>
      </c>
      <c r="EE277">
        <v>182</v>
      </c>
      <c r="EF277">
        <v>0</v>
      </c>
      <c r="EG277">
        <v>0</v>
      </c>
      <c r="EH277">
        <v>182</v>
      </c>
      <c r="EI277">
        <v>182</v>
      </c>
      <c r="EK277">
        <v>182</v>
      </c>
      <c r="EL277">
        <v>0</v>
      </c>
      <c r="EM277">
        <v>0</v>
      </c>
      <c r="EN277">
        <v>182</v>
      </c>
      <c r="EO277">
        <v>182</v>
      </c>
      <c r="EQ277">
        <v>182</v>
      </c>
      <c r="ER277">
        <v>0</v>
      </c>
      <c r="ES277">
        <v>14</v>
      </c>
      <c r="ET277">
        <v>168</v>
      </c>
      <c r="EU277">
        <v>182</v>
      </c>
      <c r="EW277">
        <v>182</v>
      </c>
      <c r="EX277">
        <v>0</v>
      </c>
      <c r="EY277">
        <v>14</v>
      </c>
      <c r="EZ277">
        <v>154</v>
      </c>
      <c r="FA277">
        <v>168</v>
      </c>
      <c r="FC277">
        <v>168</v>
      </c>
      <c r="FD277">
        <v>0</v>
      </c>
      <c r="FE277">
        <v>14</v>
      </c>
      <c r="FF277">
        <v>140</v>
      </c>
      <c r="FG277">
        <v>154</v>
      </c>
      <c r="FI277">
        <v>154</v>
      </c>
      <c r="FJ277">
        <v>0</v>
      </c>
      <c r="FK277">
        <v>14</v>
      </c>
      <c r="FL277">
        <v>126</v>
      </c>
      <c r="FM277">
        <v>140</v>
      </c>
      <c r="FO277">
        <v>140</v>
      </c>
      <c r="FP277">
        <v>0</v>
      </c>
      <c r="FQ277">
        <v>14</v>
      </c>
      <c r="FR277">
        <v>112</v>
      </c>
      <c r="FS277">
        <v>126</v>
      </c>
      <c r="FU277">
        <v>126</v>
      </c>
      <c r="FV277">
        <v>0</v>
      </c>
      <c r="FW277">
        <v>14</v>
      </c>
      <c r="FX277">
        <v>98</v>
      </c>
      <c r="FY277">
        <v>112</v>
      </c>
      <c r="GA277">
        <v>112</v>
      </c>
      <c r="GB277">
        <v>0</v>
      </c>
      <c r="GC277">
        <v>14</v>
      </c>
      <c r="GD277">
        <v>84</v>
      </c>
      <c r="GE277">
        <v>98</v>
      </c>
      <c r="GG277">
        <v>98</v>
      </c>
      <c r="GH277">
        <v>0</v>
      </c>
      <c r="GI277">
        <v>14</v>
      </c>
      <c r="GJ277">
        <v>70</v>
      </c>
      <c r="GK277">
        <v>84</v>
      </c>
      <c r="GM277">
        <v>84</v>
      </c>
      <c r="GN277">
        <v>0</v>
      </c>
      <c r="GO277">
        <v>14</v>
      </c>
      <c r="GP277">
        <v>56</v>
      </c>
      <c r="GQ277">
        <v>70</v>
      </c>
      <c r="GS277">
        <v>70</v>
      </c>
      <c r="GT277">
        <v>0</v>
      </c>
      <c r="GU277">
        <v>14</v>
      </c>
      <c r="GV277">
        <v>42</v>
      </c>
      <c r="GW277">
        <v>56</v>
      </c>
      <c r="GY277">
        <v>56</v>
      </c>
      <c r="GZ277">
        <v>0</v>
      </c>
      <c r="HA277">
        <v>14</v>
      </c>
      <c r="HB277">
        <v>28</v>
      </c>
      <c r="HC277">
        <v>42</v>
      </c>
      <c r="HE277">
        <v>42</v>
      </c>
      <c r="HF277">
        <v>0</v>
      </c>
      <c r="HG277">
        <v>14</v>
      </c>
      <c r="HH277">
        <v>14</v>
      </c>
      <c r="HI277">
        <v>28</v>
      </c>
      <c r="HK277">
        <v>28</v>
      </c>
      <c r="HL277">
        <v>0</v>
      </c>
      <c r="HM277">
        <v>14</v>
      </c>
      <c r="HN277">
        <v>0</v>
      </c>
      <c r="HO277">
        <v>14</v>
      </c>
      <c r="HQ277">
        <v>14</v>
      </c>
      <c r="HR277">
        <v>0</v>
      </c>
      <c r="HS277">
        <v>14</v>
      </c>
      <c r="HT277">
        <v>126</v>
      </c>
      <c r="HU277">
        <v>140</v>
      </c>
      <c r="HV277">
        <v>70</v>
      </c>
      <c r="HW277">
        <v>0</v>
      </c>
      <c r="HX277">
        <v>0</v>
      </c>
      <c r="HY277">
        <v>14</v>
      </c>
      <c r="HZ277">
        <v>112</v>
      </c>
      <c r="IA277">
        <v>126</v>
      </c>
      <c r="IC277">
        <v>126</v>
      </c>
      <c r="ID277">
        <v>0</v>
      </c>
      <c r="IE277">
        <v>14</v>
      </c>
      <c r="IF277">
        <v>98</v>
      </c>
      <c r="IG277">
        <v>112</v>
      </c>
      <c r="II277">
        <v>112</v>
      </c>
      <c r="IJ277">
        <v>0</v>
      </c>
      <c r="IK277">
        <v>14</v>
      </c>
      <c r="IL277">
        <v>84</v>
      </c>
      <c r="IM277">
        <v>98</v>
      </c>
      <c r="IO277">
        <v>98</v>
      </c>
      <c r="IP277">
        <v>0</v>
      </c>
      <c r="IQ277">
        <v>14</v>
      </c>
      <c r="IR277">
        <v>70</v>
      </c>
      <c r="IS277">
        <v>84</v>
      </c>
      <c r="IU277">
        <v>84</v>
      </c>
      <c r="IV277">
        <v>0</v>
      </c>
      <c r="IW277">
        <v>14</v>
      </c>
      <c r="IX277">
        <v>56</v>
      </c>
      <c r="IY277">
        <v>70</v>
      </c>
      <c r="JA277">
        <v>70</v>
      </c>
      <c r="JB277">
        <v>0</v>
      </c>
      <c r="JC277">
        <v>14</v>
      </c>
      <c r="JD277">
        <v>42</v>
      </c>
      <c r="JE277">
        <v>56</v>
      </c>
      <c r="JG277">
        <v>56</v>
      </c>
      <c r="JH277">
        <v>0</v>
      </c>
      <c r="JI277">
        <v>14</v>
      </c>
      <c r="JJ277">
        <v>28</v>
      </c>
      <c r="JK277">
        <v>42</v>
      </c>
      <c r="JM277">
        <v>42</v>
      </c>
      <c r="JN277">
        <v>0</v>
      </c>
      <c r="JO277">
        <v>14</v>
      </c>
      <c r="JP277">
        <v>14</v>
      </c>
      <c r="JQ277">
        <v>28</v>
      </c>
      <c r="JS277">
        <v>28</v>
      </c>
      <c r="JT277">
        <v>0</v>
      </c>
      <c r="JU277">
        <v>14</v>
      </c>
      <c r="JV277">
        <v>0</v>
      </c>
      <c r="JW277">
        <v>14</v>
      </c>
      <c r="JY277">
        <v>14</v>
      </c>
      <c r="JZ277">
        <v>0</v>
      </c>
      <c r="KA277">
        <v>14</v>
      </c>
      <c r="KB277">
        <v>28</v>
      </c>
      <c r="KC277">
        <v>42</v>
      </c>
      <c r="KD277">
        <v>42</v>
      </c>
      <c r="KE277">
        <v>0</v>
      </c>
      <c r="KF277">
        <v>0</v>
      </c>
      <c r="KG277">
        <v>14</v>
      </c>
      <c r="KH277">
        <v>14</v>
      </c>
      <c r="KI277">
        <v>28</v>
      </c>
      <c r="KK277">
        <v>28</v>
      </c>
      <c r="KL277">
        <v>0</v>
      </c>
      <c r="KM277">
        <v>14</v>
      </c>
      <c r="KN277">
        <v>0</v>
      </c>
      <c r="KO277">
        <v>14</v>
      </c>
      <c r="KP277">
        <v>0</v>
      </c>
      <c r="KQ277">
        <v>14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</row>
    <row r="278" spans="1:327" hidden="1" x14ac:dyDescent="0.25">
      <c r="A278">
        <v>2</v>
      </c>
      <c r="B278">
        <v>25</v>
      </c>
      <c r="C278" t="s">
        <v>829</v>
      </c>
      <c r="D278" t="s">
        <v>830</v>
      </c>
      <c r="E278" t="e">
        <v>#REF!</v>
      </c>
      <c r="I278" t="s">
        <v>112</v>
      </c>
      <c r="J278">
        <v>3.5</v>
      </c>
      <c r="K278">
        <v>14</v>
      </c>
      <c r="L278">
        <v>0</v>
      </c>
      <c r="M278">
        <v>17.5</v>
      </c>
      <c r="N278">
        <v>17.5</v>
      </c>
      <c r="O278">
        <v>0</v>
      </c>
      <c r="P278">
        <v>3.5</v>
      </c>
      <c r="Q278">
        <v>14</v>
      </c>
      <c r="R278">
        <v>0</v>
      </c>
      <c r="S278">
        <v>17.5</v>
      </c>
      <c r="T278">
        <v>17.5</v>
      </c>
      <c r="U278">
        <v>0</v>
      </c>
      <c r="V278">
        <v>3.5</v>
      </c>
      <c r="W278">
        <v>14</v>
      </c>
      <c r="X278">
        <v>0</v>
      </c>
      <c r="Y278">
        <v>17.5</v>
      </c>
      <c r="Z278">
        <v>17.5</v>
      </c>
      <c r="AA278">
        <v>0</v>
      </c>
      <c r="AB278">
        <v>3.5</v>
      </c>
      <c r="AC278">
        <v>14</v>
      </c>
      <c r="AD278">
        <v>13.5</v>
      </c>
      <c r="AE278">
        <v>31</v>
      </c>
      <c r="AF278">
        <v>31</v>
      </c>
      <c r="AG278">
        <v>0</v>
      </c>
      <c r="AH278">
        <v>3.5</v>
      </c>
      <c r="AI278">
        <v>10</v>
      </c>
      <c r="AJ278">
        <v>0</v>
      </c>
      <c r="AK278">
        <v>13.5</v>
      </c>
      <c r="AM278">
        <v>13.5</v>
      </c>
      <c r="AN278">
        <v>3.5</v>
      </c>
      <c r="AO278">
        <v>14</v>
      </c>
      <c r="AP278">
        <v>48.5</v>
      </c>
      <c r="AQ278">
        <v>66</v>
      </c>
      <c r="AR278">
        <v>66</v>
      </c>
      <c r="AS278">
        <v>0</v>
      </c>
      <c r="AT278">
        <v>3.5</v>
      </c>
      <c r="AU278">
        <v>10</v>
      </c>
      <c r="AV278">
        <v>35</v>
      </c>
      <c r="AW278">
        <v>48.5</v>
      </c>
      <c r="AY278">
        <v>48.5</v>
      </c>
      <c r="AZ278">
        <v>3.5</v>
      </c>
      <c r="BA278">
        <v>14</v>
      </c>
      <c r="BB278">
        <v>17.5</v>
      </c>
      <c r="BC278">
        <v>35</v>
      </c>
      <c r="BE278">
        <v>35</v>
      </c>
      <c r="BF278">
        <v>3.5</v>
      </c>
      <c r="BG278">
        <v>14</v>
      </c>
      <c r="BH278">
        <v>0</v>
      </c>
      <c r="BI278">
        <v>17.5</v>
      </c>
      <c r="BK278">
        <v>17.5</v>
      </c>
      <c r="BL278">
        <v>3.5</v>
      </c>
      <c r="BM278">
        <v>14</v>
      </c>
      <c r="BN278">
        <v>35</v>
      </c>
      <c r="BO278">
        <v>52.5</v>
      </c>
      <c r="BP278">
        <v>52.5</v>
      </c>
      <c r="BQ278">
        <v>0</v>
      </c>
      <c r="BR278">
        <v>3.5</v>
      </c>
      <c r="BS278">
        <v>14</v>
      </c>
      <c r="BT278">
        <v>17.5</v>
      </c>
      <c r="BU278">
        <v>35</v>
      </c>
      <c r="BW278">
        <v>35</v>
      </c>
      <c r="BX278">
        <v>3.5</v>
      </c>
      <c r="BY278">
        <v>14</v>
      </c>
      <c r="BZ278">
        <v>0</v>
      </c>
      <c r="CA278">
        <v>17.5</v>
      </c>
      <c r="CC278">
        <v>17.5</v>
      </c>
      <c r="CD278">
        <v>3.5</v>
      </c>
      <c r="CE278">
        <v>14</v>
      </c>
      <c r="CF278">
        <v>87.5</v>
      </c>
      <c r="CG278">
        <v>105</v>
      </c>
      <c r="CH278">
        <v>105</v>
      </c>
      <c r="CI278">
        <v>0</v>
      </c>
      <c r="CJ278">
        <v>3.5</v>
      </c>
      <c r="CK278">
        <v>14</v>
      </c>
      <c r="CL278">
        <v>70</v>
      </c>
      <c r="CM278">
        <v>87.5</v>
      </c>
      <c r="CO278">
        <v>87.5</v>
      </c>
      <c r="CP278">
        <v>3.5</v>
      </c>
      <c r="CQ278">
        <v>14</v>
      </c>
      <c r="CR278">
        <v>52.5</v>
      </c>
      <c r="CS278">
        <v>70</v>
      </c>
      <c r="CU278">
        <v>70</v>
      </c>
      <c r="CV278">
        <v>3.5</v>
      </c>
      <c r="CW278">
        <v>14</v>
      </c>
      <c r="CX278">
        <v>35</v>
      </c>
      <c r="CY278">
        <v>52.5</v>
      </c>
      <c r="DA278">
        <v>52.5</v>
      </c>
      <c r="DB278">
        <v>3.5</v>
      </c>
      <c r="DC278">
        <v>14</v>
      </c>
      <c r="DD278">
        <v>17.5</v>
      </c>
      <c r="DE278">
        <v>35</v>
      </c>
      <c r="DG278">
        <v>35</v>
      </c>
      <c r="DH278">
        <v>3.5</v>
      </c>
      <c r="DI278">
        <v>14</v>
      </c>
      <c r="DJ278">
        <v>0</v>
      </c>
      <c r="DK278">
        <v>17.5</v>
      </c>
      <c r="DM278">
        <v>17.5</v>
      </c>
      <c r="DN278">
        <v>3.5</v>
      </c>
      <c r="DO278">
        <v>10</v>
      </c>
      <c r="DP278">
        <v>31.5</v>
      </c>
      <c r="DQ278">
        <v>45</v>
      </c>
      <c r="DR278">
        <v>45</v>
      </c>
      <c r="DS278">
        <v>0</v>
      </c>
      <c r="DT278">
        <v>3.5</v>
      </c>
      <c r="DU278">
        <v>0</v>
      </c>
      <c r="DV278">
        <v>28</v>
      </c>
      <c r="DW278">
        <v>31.5</v>
      </c>
      <c r="DY278">
        <v>31.5</v>
      </c>
      <c r="DZ278">
        <v>3.5</v>
      </c>
      <c r="EA278">
        <v>0</v>
      </c>
      <c r="EB278">
        <v>24.5</v>
      </c>
      <c r="EC278">
        <v>28</v>
      </c>
      <c r="EE278">
        <v>28</v>
      </c>
      <c r="EF278">
        <v>3.5</v>
      </c>
      <c r="EG278">
        <v>0</v>
      </c>
      <c r="EH278">
        <v>21</v>
      </c>
      <c r="EI278">
        <v>24.5</v>
      </c>
      <c r="EK278">
        <v>24.5</v>
      </c>
      <c r="EL278">
        <v>3.5</v>
      </c>
      <c r="EM278">
        <v>0</v>
      </c>
      <c r="EN278">
        <v>17.5</v>
      </c>
      <c r="EO278">
        <v>21</v>
      </c>
      <c r="EQ278">
        <v>21</v>
      </c>
      <c r="ER278">
        <v>3.5</v>
      </c>
      <c r="ES278">
        <v>14</v>
      </c>
      <c r="ET278">
        <v>0</v>
      </c>
      <c r="EU278">
        <v>17.5</v>
      </c>
      <c r="EW278">
        <v>17.5</v>
      </c>
      <c r="EX278">
        <v>3.5</v>
      </c>
      <c r="EY278">
        <v>14</v>
      </c>
      <c r="EZ278">
        <v>-17.5</v>
      </c>
      <c r="FA278">
        <v>0</v>
      </c>
      <c r="FC278">
        <v>0</v>
      </c>
      <c r="FD278">
        <v>3.5</v>
      </c>
      <c r="FE278">
        <v>14</v>
      </c>
      <c r="FF278">
        <v>0</v>
      </c>
      <c r="FG278">
        <v>17.5</v>
      </c>
      <c r="FH278">
        <v>35</v>
      </c>
      <c r="FI278">
        <v>-17.5</v>
      </c>
      <c r="FJ278">
        <v>3.5</v>
      </c>
      <c r="FK278">
        <v>14</v>
      </c>
      <c r="FL278">
        <v>0</v>
      </c>
      <c r="FM278">
        <v>17.5</v>
      </c>
      <c r="FN278">
        <v>17.5</v>
      </c>
      <c r="FO278">
        <v>0</v>
      </c>
      <c r="FP278">
        <v>3.5</v>
      </c>
      <c r="FQ278">
        <v>14</v>
      </c>
      <c r="FR278">
        <v>0</v>
      </c>
      <c r="FS278">
        <v>17.5</v>
      </c>
      <c r="FT278">
        <v>17.5</v>
      </c>
      <c r="FU278">
        <v>0</v>
      </c>
      <c r="FV278">
        <v>3.5</v>
      </c>
      <c r="FW278">
        <v>14</v>
      </c>
      <c r="FX278">
        <v>17.5</v>
      </c>
      <c r="FY278">
        <v>35</v>
      </c>
      <c r="FZ278">
        <v>35</v>
      </c>
      <c r="GA278">
        <v>0</v>
      </c>
      <c r="GB278">
        <v>3.5</v>
      </c>
      <c r="GC278">
        <v>14</v>
      </c>
      <c r="GD278">
        <v>0</v>
      </c>
      <c r="GE278">
        <v>17.5</v>
      </c>
      <c r="GG278">
        <v>17.5</v>
      </c>
      <c r="GH278">
        <v>14</v>
      </c>
      <c r="GI278">
        <v>14</v>
      </c>
      <c r="GJ278">
        <v>35</v>
      </c>
      <c r="GK278">
        <v>63</v>
      </c>
      <c r="GL278">
        <v>63</v>
      </c>
      <c r="GM278">
        <v>0</v>
      </c>
      <c r="GN278">
        <v>3.5</v>
      </c>
      <c r="GO278">
        <v>14</v>
      </c>
      <c r="GP278">
        <v>17.5</v>
      </c>
      <c r="GQ278">
        <v>35</v>
      </c>
      <c r="GS278">
        <v>35</v>
      </c>
      <c r="GT278">
        <v>3.5</v>
      </c>
      <c r="GU278">
        <v>14</v>
      </c>
      <c r="GV278">
        <v>0</v>
      </c>
      <c r="GW278">
        <v>17.5</v>
      </c>
      <c r="GY278">
        <v>17.5</v>
      </c>
      <c r="GZ278">
        <v>3.5</v>
      </c>
      <c r="HA278">
        <v>14</v>
      </c>
      <c r="HB278">
        <v>0</v>
      </c>
      <c r="HC278">
        <v>17.5</v>
      </c>
      <c r="HD278">
        <v>17.5</v>
      </c>
      <c r="HE278">
        <v>0</v>
      </c>
      <c r="HF278">
        <v>3.5</v>
      </c>
      <c r="HG278">
        <v>14</v>
      </c>
      <c r="HH278">
        <v>17.5</v>
      </c>
      <c r="HI278">
        <v>35</v>
      </c>
      <c r="HJ278">
        <v>35</v>
      </c>
      <c r="HK278">
        <v>0</v>
      </c>
      <c r="HL278">
        <v>3.5</v>
      </c>
      <c r="HM278">
        <v>14</v>
      </c>
      <c r="HN278">
        <v>0</v>
      </c>
      <c r="HO278">
        <v>17.5</v>
      </c>
      <c r="HQ278">
        <v>17.5</v>
      </c>
      <c r="HR278">
        <v>3.5</v>
      </c>
      <c r="HS278">
        <v>14</v>
      </c>
      <c r="HT278">
        <v>17.5</v>
      </c>
      <c r="HU278">
        <v>35</v>
      </c>
      <c r="HV278">
        <v>35</v>
      </c>
      <c r="HW278">
        <v>0</v>
      </c>
      <c r="HX278">
        <v>3.5</v>
      </c>
      <c r="HY278">
        <v>14</v>
      </c>
      <c r="HZ278">
        <v>0</v>
      </c>
      <c r="IA278">
        <v>17.5</v>
      </c>
      <c r="IC278">
        <v>17.5</v>
      </c>
      <c r="ID278">
        <v>3.5</v>
      </c>
      <c r="IE278">
        <v>14</v>
      </c>
      <c r="IF278">
        <v>17.5</v>
      </c>
      <c r="IG278">
        <v>35</v>
      </c>
      <c r="IH278">
        <v>35</v>
      </c>
      <c r="II278">
        <v>0</v>
      </c>
      <c r="IJ278">
        <v>3.5</v>
      </c>
      <c r="IK278">
        <v>14</v>
      </c>
      <c r="IL278">
        <v>0</v>
      </c>
      <c r="IM278">
        <v>17.5</v>
      </c>
      <c r="IO278">
        <v>17.5</v>
      </c>
      <c r="IP278">
        <v>3.5</v>
      </c>
      <c r="IQ278">
        <v>14</v>
      </c>
      <c r="IR278">
        <v>35</v>
      </c>
      <c r="IS278">
        <v>52.5</v>
      </c>
      <c r="IT278">
        <v>52.5</v>
      </c>
      <c r="IU278">
        <v>0</v>
      </c>
      <c r="IV278">
        <v>3.5</v>
      </c>
      <c r="IW278">
        <v>14</v>
      </c>
      <c r="IX278">
        <v>17.5</v>
      </c>
      <c r="IY278">
        <v>35</v>
      </c>
      <c r="JA278">
        <v>35</v>
      </c>
      <c r="JB278">
        <v>3.5</v>
      </c>
      <c r="JC278">
        <v>14</v>
      </c>
      <c r="JD278">
        <v>0</v>
      </c>
      <c r="JE278">
        <v>17.5</v>
      </c>
      <c r="JG278">
        <v>17.5</v>
      </c>
      <c r="JH278">
        <v>3.5</v>
      </c>
      <c r="JI278">
        <v>14</v>
      </c>
      <c r="JJ278">
        <v>17.5</v>
      </c>
      <c r="JK278">
        <v>35</v>
      </c>
      <c r="JL278">
        <v>35</v>
      </c>
      <c r="JM278">
        <v>0</v>
      </c>
      <c r="JN278">
        <v>3.5</v>
      </c>
      <c r="JO278">
        <v>14</v>
      </c>
      <c r="JP278">
        <v>0</v>
      </c>
      <c r="JQ278">
        <v>17.5</v>
      </c>
      <c r="JS278">
        <v>17.5</v>
      </c>
      <c r="JT278">
        <v>3.5</v>
      </c>
      <c r="JU278">
        <v>14</v>
      </c>
      <c r="JV278">
        <v>52.5</v>
      </c>
      <c r="JW278">
        <v>70</v>
      </c>
      <c r="JX278">
        <v>70</v>
      </c>
      <c r="JY278">
        <v>0</v>
      </c>
      <c r="JZ278">
        <v>3.5</v>
      </c>
      <c r="KA278">
        <v>14</v>
      </c>
      <c r="KB278">
        <v>35</v>
      </c>
      <c r="KC278">
        <v>52.5</v>
      </c>
      <c r="KE278">
        <v>52.5</v>
      </c>
      <c r="KF278">
        <v>3.5</v>
      </c>
      <c r="KG278">
        <v>14</v>
      </c>
      <c r="KH278">
        <v>17.5</v>
      </c>
      <c r="KI278">
        <v>35</v>
      </c>
      <c r="KK278">
        <v>35</v>
      </c>
      <c r="KL278">
        <v>3.5</v>
      </c>
      <c r="KM278">
        <v>14</v>
      </c>
      <c r="KN278">
        <v>0</v>
      </c>
      <c r="KO278">
        <v>17.5</v>
      </c>
      <c r="KP278">
        <v>0</v>
      </c>
      <c r="KQ278">
        <v>17.5</v>
      </c>
      <c r="KR278">
        <v>3.5</v>
      </c>
      <c r="KS278">
        <v>14</v>
      </c>
      <c r="KT278">
        <v>35</v>
      </c>
      <c r="KU278">
        <v>52.5</v>
      </c>
      <c r="KV278">
        <v>52.5</v>
      </c>
      <c r="KW278">
        <v>0</v>
      </c>
      <c r="KX278">
        <v>3.5</v>
      </c>
      <c r="KY278">
        <v>14</v>
      </c>
      <c r="KZ278">
        <v>17.5</v>
      </c>
      <c r="LA278">
        <v>35</v>
      </c>
      <c r="LB278">
        <v>0</v>
      </c>
      <c r="LC278">
        <v>35</v>
      </c>
      <c r="LD278">
        <v>3.5</v>
      </c>
      <c r="LE278">
        <v>14</v>
      </c>
      <c r="LF278">
        <v>0</v>
      </c>
      <c r="LG278">
        <v>17.5</v>
      </c>
      <c r="LH278">
        <v>0</v>
      </c>
      <c r="LI278">
        <v>17.5</v>
      </c>
      <c r="LJ278">
        <v>3.5</v>
      </c>
      <c r="LK278">
        <v>14</v>
      </c>
      <c r="LL278">
        <v>35</v>
      </c>
      <c r="LM278">
        <v>52.5</v>
      </c>
      <c r="LN278">
        <v>52.5</v>
      </c>
      <c r="LO278">
        <v>0</v>
      </c>
    </row>
    <row r="279" spans="1:327" hidden="1" x14ac:dyDescent="0.25">
      <c r="A279">
        <v>2</v>
      </c>
      <c r="B279">
        <v>35</v>
      </c>
      <c r="C279" t="s">
        <v>831</v>
      </c>
      <c r="D279" t="s">
        <v>832</v>
      </c>
      <c r="E279" t="e">
        <v>#REF!</v>
      </c>
      <c r="G279" t="s">
        <v>833</v>
      </c>
      <c r="I279" t="s">
        <v>64</v>
      </c>
      <c r="J279">
        <v>0</v>
      </c>
      <c r="K279">
        <v>14</v>
      </c>
      <c r="L279">
        <v>124</v>
      </c>
      <c r="M279">
        <v>138</v>
      </c>
      <c r="O279">
        <v>138</v>
      </c>
      <c r="P279">
        <v>0</v>
      </c>
      <c r="Q279">
        <v>14</v>
      </c>
      <c r="R279">
        <v>210</v>
      </c>
      <c r="S279">
        <v>224</v>
      </c>
      <c r="T279">
        <v>100</v>
      </c>
      <c r="U279">
        <v>124</v>
      </c>
      <c r="V279">
        <v>0</v>
      </c>
      <c r="W279">
        <v>14</v>
      </c>
      <c r="X279">
        <v>196</v>
      </c>
      <c r="Y279">
        <v>210</v>
      </c>
      <c r="AA279">
        <v>210</v>
      </c>
      <c r="AB279">
        <v>0</v>
      </c>
      <c r="AC279">
        <v>14</v>
      </c>
      <c r="AD279">
        <v>282</v>
      </c>
      <c r="AE279">
        <v>296</v>
      </c>
      <c r="AF279">
        <v>100</v>
      </c>
      <c r="AG279">
        <v>196</v>
      </c>
      <c r="AH279">
        <v>0</v>
      </c>
      <c r="AI279">
        <v>10</v>
      </c>
      <c r="AJ279">
        <v>272</v>
      </c>
      <c r="AK279">
        <v>282</v>
      </c>
      <c r="AM279">
        <v>282</v>
      </c>
      <c r="AN279">
        <v>0</v>
      </c>
      <c r="AO279">
        <v>14</v>
      </c>
      <c r="AP279">
        <v>258</v>
      </c>
      <c r="AQ279">
        <v>272</v>
      </c>
      <c r="AS279">
        <v>272</v>
      </c>
      <c r="AT279">
        <v>0</v>
      </c>
      <c r="AU279">
        <v>10</v>
      </c>
      <c r="AV279">
        <v>248</v>
      </c>
      <c r="AW279">
        <v>258</v>
      </c>
      <c r="AY279">
        <v>258</v>
      </c>
      <c r="AZ279">
        <v>0</v>
      </c>
      <c r="BA279">
        <v>14</v>
      </c>
      <c r="BB279">
        <v>234</v>
      </c>
      <c r="BC279">
        <v>248</v>
      </c>
      <c r="BE279">
        <v>248</v>
      </c>
      <c r="BF279">
        <v>0</v>
      </c>
      <c r="BG279">
        <v>14</v>
      </c>
      <c r="BH279">
        <v>220</v>
      </c>
      <c r="BI279">
        <v>234</v>
      </c>
      <c r="BK279">
        <v>234</v>
      </c>
      <c r="BL279">
        <v>0</v>
      </c>
      <c r="BM279">
        <v>14</v>
      </c>
      <c r="BN279">
        <v>206</v>
      </c>
      <c r="BO279">
        <v>220</v>
      </c>
      <c r="BQ279">
        <v>220</v>
      </c>
      <c r="BR279">
        <v>0</v>
      </c>
      <c r="BS279">
        <v>14</v>
      </c>
      <c r="BT279">
        <v>192</v>
      </c>
      <c r="BU279">
        <v>206</v>
      </c>
      <c r="BW279">
        <v>206</v>
      </c>
      <c r="BX279">
        <v>0</v>
      </c>
      <c r="BY279">
        <v>14</v>
      </c>
      <c r="BZ279">
        <v>178</v>
      </c>
      <c r="CA279">
        <v>192</v>
      </c>
      <c r="CC279">
        <v>192</v>
      </c>
      <c r="CD279">
        <v>0</v>
      </c>
      <c r="CE279">
        <v>14</v>
      </c>
      <c r="CF279">
        <v>164</v>
      </c>
      <c r="CG279">
        <v>178</v>
      </c>
      <c r="CI279">
        <v>178</v>
      </c>
      <c r="CJ279">
        <v>0</v>
      </c>
      <c r="CK279">
        <v>14</v>
      </c>
      <c r="CL279">
        <v>150</v>
      </c>
      <c r="CM279">
        <v>164</v>
      </c>
      <c r="CO279">
        <v>164</v>
      </c>
      <c r="CP279">
        <v>0</v>
      </c>
      <c r="CQ279">
        <v>14</v>
      </c>
      <c r="CR279">
        <v>136</v>
      </c>
      <c r="CS279">
        <v>150</v>
      </c>
      <c r="CU279">
        <v>150</v>
      </c>
      <c r="CV279">
        <v>0</v>
      </c>
      <c r="CW279">
        <v>14</v>
      </c>
      <c r="CX279">
        <v>122</v>
      </c>
      <c r="CY279">
        <v>136</v>
      </c>
      <c r="DA279">
        <v>136</v>
      </c>
      <c r="DB279">
        <v>0</v>
      </c>
      <c r="DC279">
        <v>14</v>
      </c>
      <c r="DD279">
        <v>108</v>
      </c>
      <c r="DE279">
        <v>122</v>
      </c>
      <c r="DG279">
        <v>122</v>
      </c>
      <c r="DH279">
        <v>0</v>
      </c>
      <c r="DI279">
        <v>14</v>
      </c>
      <c r="DJ279">
        <v>94</v>
      </c>
      <c r="DK279">
        <v>108</v>
      </c>
      <c r="DM279">
        <v>108</v>
      </c>
      <c r="DN279">
        <v>0</v>
      </c>
      <c r="DO279">
        <v>10</v>
      </c>
      <c r="DP279">
        <v>84</v>
      </c>
      <c r="DQ279">
        <v>94</v>
      </c>
      <c r="DS279">
        <v>94</v>
      </c>
      <c r="DT279">
        <v>0</v>
      </c>
      <c r="DU279">
        <v>0</v>
      </c>
      <c r="DV279">
        <v>84</v>
      </c>
      <c r="DW279">
        <v>84</v>
      </c>
      <c r="DY279">
        <v>84</v>
      </c>
      <c r="DZ279">
        <v>0</v>
      </c>
      <c r="EA279">
        <v>0</v>
      </c>
      <c r="EB279">
        <v>84</v>
      </c>
      <c r="EC279">
        <v>84</v>
      </c>
      <c r="EE279">
        <v>84</v>
      </c>
      <c r="EF279">
        <v>0</v>
      </c>
      <c r="EG279">
        <v>0</v>
      </c>
      <c r="EH279">
        <v>84</v>
      </c>
      <c r="EI279">
        <v>84</v>
      </c>
      <c r="EK279">
        <v>84</v>
      </c>
      <c r="EL279">
        <v>0</v>
      </c>
      <c r="EM279">
        <v>0</v>
      </c>
      <c r="EN279">
        <v>84</v>
      </c>
      <c r="EO279">
        <v>84</v>
      </c>
      <c r="EQ279">
        <v>84</v>
      </c>
      <c r="ER279">
        <v>0</v>
      </c>
      <c r="ES279">
        <v>14</v>
      </c>
      <c r="ET279">
        <v>70</v>
      </c>
      <c r="EU279">
        <v>84</v>
      </c>
      <c r="EW279">
        <v>84</v>
      </c>
      <c r="EX279">
        <v>0</v>
      </c>
      <c r="EY279">
        <v>14</v>
      </c>
      <c r="EZ279">
        <v>56</v>
      </c>
      <c r="FA279">
        <v>70</v>
      </c>
      <c r="FC279">
        <v>70</v>
      </c>
      <c r="FD279">
        <v>0</v>
      </c>
      <c r="FE279">
        <v>14</v>
      </c>
      <c r="FF279">
        <v>42</v>
      </c>
      <c r="FG279">
        <v>56</v>
      </c>
      <c r="FI279">
        <v>56</v>
      </c>
      <c r="FJ279">
        <v>0</v>
      </c>
      <c r="FK279">
        <v>14</v>
      </c>
      <c r="FL279">
        <v>28</v>
      </c>
      <c r="FM279">
        <v>42</v>
      </c>
      <c r="FO279">
        <v>42</v>
      </c>
      <c r="FP279">
        <v>0</v>
      </c>
      <c r="FQ279">
        <v>14</v>
      </c>
      <c r="FR279">
        <v>14</v>
      </c>
      <c r="FS279">
        <v>28</v>
      </c>
      <c r="FU279">
        <v>28</v>
      </c>
      <c r="FV279">
        <v>0</v>
      </c>
      <c r="FW279">
        <v>14</v>
      </c>
      <c r="FX279">
        <v>0</v>
      </c>
      <c r="FY279">
        <v>14</v>
      </c>
      <c r="GA279">
        <v>14</v>
      </c>
      <c r="GB279">
        <v>0</v>
      </c>
      <c r="GC279">
        <v>14</v>
      </c>
      <c r="GD279">
        <v>112</v>
      </c>
      <c r="GE279">
        <v>126</v>
      </c>
      <c r="GF279">
        <v>126</v>
      </c>
      <c r="GG279">
        <v>0</v>
      </c>
      <c r="GH279">
        <v>0</v>
      </c>
      <c r="GI279">
        <v>14</v>
      </c>
      <c r="GJ279">
        <v>98</v>
      </c>
      <c r="GK279">
        <v>112</v>
      </c>
      <c r="GM279">
        <v>112</v>
      </c>
      <c r="GN279">
        <v>0</v>
      </c>
      <c r="GO279">
        <v>14</v>
      </c>
      <c r="GP279">
        <v>84</v>
      </c>
      <c r="GQ279">
        <v>98</v>
      </c>
      <c r="GS279">
        <v>98</v>
      </c>
      <c r="GT279">
        <v>0</v>
      </c>
      <c r="GU279">
        <v>14</v>
      </c>
      <c r="GV279">
        <v>70</v>
      </c>
      <c r="GW279">
        <v>84</v>
      </c>
      <c r="GY279">
        <v>84</v>
      </c>
      <c r="GZ279">
        <v>0</v>
      </c>
      <c r="HA279">
        <v>14</v>
      </c>
      <c r="HB279">
        <v>56</v>
      </c>
      <c r="HC279">
        <v>70</v>
      </c>
      <c r="HE279">
        <v>70</v>
      </c>
      <c r="HF279">
        <v>0</v>
      </c>
      <c r="HG279">
        <v>14</v>
      </c>
      <c r="HH279">
        <v>42</v>
      </c>
      <c r="HI279">
        <v>56</v>
      </c>
      <c r="HK279">
        <v>56</v>
      </c>
      <c r="HL279">
        <v>0</v>
      </c>
      <c r="HM279">
        <v>14</v>
      </c>
      <c r="HN279">
        <v>28</v>
      </c>
      <c r="HO279">
        <v>42</v>
      </c>
      <c r="HQ279">
        <v>42</v>
      </c>
      <c r="HR279">
        <v>0</v>
      </c>
      <c r="HS279">
        <v>14</v>
      </c>
      <c r="HT279">
        <v>14</v>
      </c>
      <c r="HU279">
        <v>28</v>
      </c>
      <c r="HW279">
        <v>28</v>
      </c>
      <c r="HX279">
        <v>0</v>
      </c>
      <c r="HY279">
        <v>14</v>
      </c>
      <c r="HZ279">
        <v>0</v>
      </c>
      <c r="IA279">
        <v>14</v>
      </c>
      <c r="IC279">
        <v>14</v>
      </c>
      <c r="ID279">
        <v>0</v>
      </c>
      <c r="IE279">
        <v>14</v>
      </c>
      <c r="IF279">
        <v>98</v>
      </c>
      <c r="IG279">
        <v>112</v>
      </c>
      <c r="IH279">
        <v>112</v>
      </c>
      <c r="II279">
        <v>0</v>
      </c>
      <c r="IJ279">
        <v>0</v>
      </c>
      <c r="IK279">
        <v>14</v>
      </c>
      <c r="IL279">
        <v>84</v>
      </c>
      <c r="IM279">
        <v>98</v>
      </c>
      <c r="IO279">
        <v>98</v>
      </c>
      <c r="IP279">
        <v>0</v>
      </c>
      <c r="IQ279">
        <v>14</v>
      </c>
      <c r="IR279">
        <v>70</v>
      </c>
      <c r="IS279">
        <v>84</v>
      </c>
      <c r="IU279">
        <v>84</v>
      </c>
      <c r="IV279">
        <v>0</v>
      </c>
      <c r="IW279">
        <v>14</v>
      </c>
      <c r="IX279">
        <v>56</v>
      </c>
      <c r="IY279">
        <v>70</v>
      </c>
      <c r="JA279">
        <v>70</v>
      </c>
      <c r="JB279">
        <v>0</v>
      </c>
      <c r="JC279">
        <v>14</v>
      </c>
      <c r="JD279">
        <v>42</v>
      </c>
      <c r="JE279">
        <v>56</v>
      </c>
      <c r="JG279">
        <v>56</v>
      </c>
      <c r="JH279">
        <v>0</v>
      </c>
      <c r="JI279">
        <v>14</v>
      </c>
      <c r="JJ279">
        <v>28</v>
      </c>
      <c r="JK279">
        <v>42</v>
      </c>
      <c r="JM279">
        <v>42</v>
      </c>
      <c r="JN279">
        <v>0</v>
      </c>
      <c r="JO279">
        <v>14</v>
      </c>
      <c r="JP279">
        <v>14</v>
      </c>
      <c r="JQ279">
        <v>28</v>
      </c>
      <c r="JS279">
        <v>28</v>
      </c>
      <c r="JT279">
        <v>0</v>
      </c>
      <c r="JU279">
        <v>14</v>
      </c>
      <c r="JV279">
        <v>0</v>
      </c>
      <c r="JW279">
        <v>14</v>
      </c>
      <c r="JY279">
        <v>14</v>
      </c>
      <c r="JZ279">
        <v>0</v>
      </c>
      <c r="KA279">
        <v>14</v>
      </c>
      <c r="KB279">
        <v>112</v>
      </c>
      <c r="KC279">
        <v>126</v>
      </c>
      <c r="KD279">
        <v>126</v>
      </c>
      <c r="KE279">
        <v>0</v>
      </c>
      <c r="KF279">
        <v>0</v>
      </c>
      <c r="KG279">
        <v>14</v>
      </c>
      <c r="KH279">
        <v>98</v>
      </c>
      <c r="KI279">
        <v>112</v>
      </c>
      <c r="KK279">
        <v>112</v>
      </c>
      <c r="KL279">
        <v>0</v>
      </c>
      <c r="KM279">
        <v>14</v>
      </c>
      <c r="KN279">
        <v>84</v>
      </c>
      <c r="KO279">
        <v>98</v>
      </c>
      <c r="KP279">
        <v>0</v>
      </c>
      <c r="KQ279">
        <v>98</v>
      </c>
      <c r="KR279">
        <v>0</v>
      </c>
      <c r="KS279">
        <v>14</v>
      </c>
      <c r="KT279">
        <v>70</v>
      </c>
      <c r="KU279">
        <v>84</v>
      </c>
      <c r="KV279">
        <v>0</v>
      </c>
      <c r="KW279">
        <v>84</v>
      </c>
      <c r="KX279">
        <v>0</v>
      </c>
      <c r="KY279">
        <v>14</v>
      </c>
      <c r="KZ279">
        <v>56</v>
      </c>
      <c r="LA279">
        <v>70</v>
      </c>
      <c r="LB279">
        <v>0</v>
      </c>
      <c r="LC279">
        <v>70</v>
      </c>
      <c r="LD279">
        <v>0</v>
      </c>
      <c r="LE279">
        <v>14</v>
      </c>
      <c r="LF279">
        <v>42</v>
      </c>
      <c r="LG279">
        <v>56</v>
      </c>
      <c r="LH279">
        <v>0</v>
      </c>
      <c r="LI279">
        <v>56</v>
      </c>
      <c r="LJ279">
        <v>0</v>
      </c>
      <c r="LK279">
        <v>14</v>
      </c>
      <c r="LL279">
        <v>28</v>
      </c>
      <c r="LM279">
        <v>42</v>
      </c>
      <c r="LN279">
        <v>0</v>
      </c>
      <c r="LO279">
        <v>42</v>
      </c>
    </row>
    <row r="280" spans="1:327" hidden="1" x14ac:dyDescent="0.25">
      <c r="A280">
        <v>2</v>
      </c>
      <c r="B280">
        <v>42</v>
      </c>
      <c r="C280" t="s">
        <v>834</v>
      </c>
      <c r="E280" t="e">
        <v>#REF!</v>
      </c>
      <c r="I280" t="s">
        <v>108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-56</v>
      </c>
      <c r="LA280">
        <v>-56</v>
      </c>
      <c r="LB280">
        <v>0</v>
      </c>
      <c r="LC280">
        <v>-56</v>
      </c>
      <c r="LD280">
        <v>0</v>
      </c>
      <c r="LE280">
        <v>0</v>
      </c>
      <c r="LF280">
        <v>-56</v>
      </c>
      <c r="LG280">
        <v>-56</v>
      </c>
      <c r="LH280">
        <v>0</v>
      </c>
      <c r="LI280">
        <v>-56</v>
      </c>
      <c r="LJ280">
        <v>0</v>
      </c>
      <c r="LK280">
        <v>0</v>
      </c>
      <c r="LL280">
        <v>-56</v>
      </c>
      <c r="LM280">
        <v>-56</v>
      </c>
      <c r="LN280">
        <v>0</v>
      </c>
      <c r="LO280">
        <v>-56</v>
      </c>
    </row>
    <row r="281" spans="1:327" hidden="1" x14ac:dyDescent="0.25">
      <c r="A281">
        <v>2</v>
      </c>
      <c r="B281">
        <v>43</v>
      </c>
      <c r="C281" t="s">
        <v>835</v>
      </c>
      <c r="D281" t="s">
        <v>836</v>
      </c>
      <c r="E281" t="e">
        <v>#REF!</v>
      </c>
      <c r="G281" t="s">
        <v>833</v>
      </c>
      <c r="I281" t="s">
        <v>108</v>
      </c>
      <c r="J281">
        <v>0</v>
      </c>
      <c r="K281">
        <v>0</v>
      </c>
      <c r="L281">
        <v>80</v>
      </c>
      <c r="M281">
        <v>80</v>
      </c>
      <c r="O281">
        <v>80</v>
      </c>
      <c r="P281">
        <v>0</v>
      </c>
      <c r="Q281">
        <v>0</v>
      </c>
      <c r="R281">
        <v>80</v>
      </c>
      <c r="S281">
        <v>80</v>
      </c>
      <c r="U281">
        <v>80</v>
      </c>
      <c r="V281">
        <v>0</v>
      </c>
      <c r="W281">
        <v>0</v>
      </c>
      <c r="X281">
        <v>80</v>
      </c>
      <c r="Y281">
        <v>80</v>
      </c>
      <c r="AA281">
        <v>80</v>
      </c>
      <c r="AB281">
        <v>0</v>
      </c>
      <c r="AC281">
        <v>0</v>
      </c>
      <c r="AD281">
        <v>80</v>
      </c>
      <c r="AE281">
        <v>80</v>
      </c>
      <c r="AG281">
        <v>80</v>
      </c>
      <c r="AH281">
        <v>0</v>
      </c>
      <c r="AI281">
        <v>0</v>
      </c>
      <c r="AJ281">
        <v>80</v>
      </c>
      <c r="AK281">
        <v>80</v>
      </c>
      <c r="AM281">
        <v>80</v>
      </c>
      <c r="AN281">
        <v>0</v>
      </c>
      <c r="AO281">
        <v>0</v>
      </c>
      <c r="AP281">
        <v>80</v>
      </c>
      <c r="AQ281">
        <v>80</v>
      </c>
      <c r="AS281">
        <v>80</v>
      </c>
      <c r="AT281">
        <v>0</v>
      </c>
      <c r="AU281">
        <v>0</v>
      </c>
      <c r="AV281">
        <v>80</v>
      </c>
      <c r="AW281">
        <v>80</v>
      </c>
      <c r="AY281">
        <v>80</v>
      </c>
      <c r="AZ281">
        <v>0</v>
      </c>
      <c r="BA281">
        <v>0</v>
      </c>
      <c r="BB281">
        <v>80</v>
      </c>
      <c r="BC281">
        <v>80</v>
      </c>
      <c r="BE281">
        <v>80</v>
      </c>
      <c r="BF281">
        <v>0</v>
      </c>
      <c r="BG281">
        <v>0</v>
      </c>
      <c r="BH281">
        <v>80</v>
      </c>
      <c r="BI281">
        <v>80</v>
      </c>
      <c r="BK281">
        <v>80</v>
      </c>
      <c r="BL281">
        <v>0</v>
      </c>
      <c r="BM281">
        <v>0</v>
      </c>
      <c r="BN281">
        <v>80</v>
      </c>
      <c r="BO281">
        <v>80</v>
      </c>
      <c r="BQ281">
        <v>80</v>
      </c>
      <c r="BR281">
        <v>0</v>
      </c>
      <c r="BS281">
        <v>0</v>
      </c>
      <c r="BT281">
        <v>80</v>
      </c>
      <c r="BU281">
        <v>80</v>
      </c>
      <c r="BW281">
        <v>80</v>
      </c>
      <c r="BX281">
        <v>0</v>
      </c>
      <c r="BY281">
        <v>0</v>
      </c>
      <c r="BZ281">
        <v>80</v>
      </c>
      <c r="CA281">
        <v>80</v>
      </c>
      <c r="CC281">
        <v>80</v>
      </c>
      <c r="CD281">
        <v>0</v>
      </c>
      <c r="CE281">
        <v>0</v>
      </c>
      <c r="CF281">
        <v>80</v>
      </c>
      <c r="CG281">
        <v>80</v>
      </c>
      <c r="CI281">
        <v>80</v>
      </c>
      <c r="CJ281">
        <v>0</v>
      </c>
      <c r="CK281">
        <v>0</v>
      </c>
      <c r="CL281">
        <v>80</v>
      </c>
      <c r="CM281">
        <v>80</v>
      </c>
      <c r="CO281">
        <v>80</v>
      </c>
      <c r="CP281">
        <v>0</v>
      </c>
      <c r="CQ281">
        <v>0</v>
      </c>
      <c r="CR281">
        <v>80</v>
      </c>
      <c r="CS281">
        <v>80</v>
      </c>
      <c r="CU281">
        <v>80</v>
      </c>
      <c r="CV281">
        <v>0</v>
      </c>
      <c r="CW281">
        <v>0</v>
      </c>
      <c r="CX281">
        <v>80</v>
      </c>
      <c r="CY281">
        <v>80</v>
      </c>
      <c r="DA281">
        <v>80</v>
      </c>
      <c r="DB281">
        <v>0</v>
      </c>
      <c r="DC281">
        <v>0</v>
      </c>
      <c r="DD281">
        <v>80</v>
      </c>
      <c r="DE281">
        <v>80</v>
      </c>
      <c r="DG281">
        <v>80</v>
      </c>
      <c r="DH281">
        <v>0</v>
      </c>
      <c r="DI281">
        <v>0</v>
      </c>
      <c r="DJ281">
        <v>80</v>
      </c>
      <c r="DK281">
        <v>80</v>
      </c>
      <c r="DM281">
        <v>80</v>
      </c>
      <c r="DN281">
        <v>0</v>
      </c>
      <c r="DO281">
        <v>0</v>
      </c>
      <c r="DP281">
        <v>80</v>
      </c>
      <c r="DQ281">
        <v>80</v>
      </c>
      <c r="DS281">
        <v>80</v>
      </c>
      <c r="DT281">
        <v>0</v>
      </c>
      <c r="DU281">
        <v>0</v>
      </c>
      <c r="DV281">
        <v>80</v>
      </c>
      <c r="DW281">
        <v>80</v>
      </c>
      <c r="DY281">
        <v>80</v>
      </c>
      <c r="DZ281">
        <v>0</v>
      </c>
      <c r="EA281">
        <v>0</v>
      </c>
      <c r="EB281">
        <v>80</v>
      </c>
      <c r="EC281">
        <v>80</v>
      </c>
      <c r="EE281">
        <v>80</v>
      </c>
      <c r="EF281">
        <v>0</v>
      </c>
      <c r="EG281">
        <v>0</v>
      </c>
      <c r="EH281">
        <v>80</v>
      </c>
      <c r="EI281">
        <v>80</v>
      </c>
      <c r="EK281">
        <v>80</v>
      </c>
      <c r="EL281">
        <v>0</v>
      </c>
      <c r="EM281">
        <v>0</v>
      </c>
      <c r="EN281">
        <v>80</v>
      </c>
      <c r="EO281">
        <v>80</v>
      </c>
      <c r="EQ281">
        <v>80</v>
      </c>
      <c r="ER281">
        <v>0</v>
      </c>
      <c r="ES281">
        <v>0</v>
      </c>
      <c r="ET281">
        <v>80</v>
      </c>
      <c r="EU281">
        <v>80</v>
      </c>
      <c r="EW281">
        <v>80</v>
      </c>
      <c r="EX281">
        <v>0</v>
      </c>
      <c r="EY281">
        <v>0</v>
      </c>
      <c r="EZ281">
        <v>80</v>
      </c>
      <c r="FA281">
        <v>80</v>
      </c>
      <c r="FC281">
        <v>80</v>
      </c>
      <c r="FD281">
        <v>0</v>
      </c>
      <c r="FE281">
        <v>0</v>
      </c>
      <c r="FF281">
        <v>80</v>
      </c>
      <c r="FG281">
        <v>80</v>
      </c>
      <c r="FI281">
        <v>80</v>
      </c>
      <c r="FJ281">
        <v>0</v>
      </c>
      <c r="FK281">
        <v>0</v>
      </c>
      <c r="FL281">
        <v>80</v>
      </c>
      <c r="FM281">
        <v>80</v>
      </c>
      <c r="FO281">
        <v>80</v>
      </c>
      <c r="FP281">
        <v>0</v>
      </c>
      <c r="FQ281">
        <v>0</v>
      </c>
      <c r="FR281">
        <v>80</v>
      </c>
      <c r="FS281">
        <v>80</v>
      </c>
      <c r="FU281">
        <v>80</v>
      </c>
      <c r="FV281">
        <v>0</v>
      </c>
      <c r="FW281">
        <v>0</v>
      </c>
      <c r="FX281">
        <v>80</v>
      </c>
      <c r="FY281">
        <v>80</v>
      </c>
      <c r="GA281">
        <v>80</v>
      </c>
      <c r="GB281">
        <v>0</v>
      </c>
      <c r="GC281">
        <v>0</v>
      </c>
      <c r="GD281">
        <v>80</v>
      </c>
      <c r="GE281">
        <v>80</v>
      </c>
      <c r="GG281">
        <v>80</v>
      </c>
      <c r="GH281">
        <v>0</v>
      </c>
      <c r="GI281">
        <v>0</v>
      </c>
      <c r="GJ281">
        <v>80</v>
      </c>
      <c r="GK281">
        <v>80</v>
      </c>
      <c r="GM281">
        <v>80</v>
      </c>
      <c r="GN281">
        <v>0</v>
      </c>
      <c r="GO281">
        <v>0</v>
      </c>
      <c r="GP281">
        <v>80</v>
      </c>
      <c r="GQ281">
        <v>80</v>
      </c>
      <c r="GS281">
        <v>80</v>
      </c>
      <c r="GT281">
        <v>0</v>
      </c>
      <c r="GU281">
        <v>0</v>
      </c>
      <c r="GV281">
        <v>80</v>
      </c>
      <c r="GW281">
        <v>80</v>
      </c>
      <c r="GY281">
        <v>80</v>
      </c>
      <c r="GZ281">
        <v>0</v>
      </c>
      <c r="HA281">
        <v>0</v>
      </c>
      <c r="HB281">
        <v>80</v>
      </c>
      <c r="HC281">
        <v>80</v>
      </c>
      <c r="HE281">
        <v>80</v>
      </c>
      <c r="HF281">
        <v>0</v>
      </c>
      <c r="HG281">
        <v>0</v>
      </c>
      <c r="HH281">
        <v>80</v>
      </c>
      <c r="HI281">
        <v>80</v>
      </c>
      <c r="HK281">
        <v>80</v>
      </c>
      <c r="HL281">
        <v>0</v>
      </c>
      <c r="HM281">
        <v>0</v>
      </c>
      <c r="HN281">
        <v>80</v>
      </c>
      <c r="HO281">
        <v>80</v>
      </c>
      <c r="HQ281">
        <v>80</v>
      </c>
      <c r="HR281">
        <v>0</v>
      </c>
      <c r="HS281">
        <v>0</v>
      </c>
      <c r="HT281">
        <v>80</v>
      </c>
      <c r="HU281">
        <v>80</v>
      </c>
      <c r="HW281">
        <v>80</v>
      </c>
      <c r="HX281">
        <v>0</v>
      </c>
      <c r="HY281">
        <v>0</v>
      </c>
      <c r="HZ281">
        <v>80</v>
      </c>
      <c r="IA281">
        <v>80</v>
      </c>
      <c r="IC281">
        <v>80</v>
      </c>
      <c r="ID281">
        <v>0</v>
      </c>
      <c r="IE281">
        <v>0</v>
      </c>
      <c r="IF281">
        <v>80</v>
      </c>
      <c r="IG281">
        <v>80</v>
      </c>
      <c r="II281">
        <v>80</v>
      </c>
      <c r="IJ281">
        <v>0</v>
      </c>
      <c r="IK281">
        <v>0</v>
      </c>
      <c r="IL281">
        <v>80</v>
      </c>
      <c r="IM281">
        <v>80</v>
      </c>
      <c r="IO281">
        <v>80</v>
      </c>
      <c r="IP281">
        <v>0</v>
      </c>
      <c r="IQ281">
        <v>0</v>
      </c>
      <c r="IR281">
        <v>80</v>
      </c>
      <c r="IS281">
        <v>80</v>
      </c>
      <c r="IU281">
        <v>80</v>
      </c>
      <c r="IV281">
        <v>0</v>
      </c>
      <c r="IW281">
        <v>0</v>
      </c>
      <c r="IX281">
        <v>80</v>
      </c>
      <c r="IY281">
        <v>80</v>
      </c>
      <c r="JA281">
        <v>80</v>
      </c>
      <c r="JB281">
        <v>0</v>
      </c>
      <c r="JC281">
        <v>0</v>
      </c>
      <c r="JD281">
        <v>80</v>
      </c>
      <c r="JE281">
        <v>80</v>
      </c>
      <c r="JG281">
        <v>80</v>
      </c>
      <c r="JH281">
        <v>0</v>
      </c>
      <c r="JI281">
        <v>0</v>
      </c>
      <c r="JJ281">
        <v>80</v>
      </c>
      <c r="JK281">
        <v>80</v>
      </c>
      <c r="JM281">
        <v>80</v>
      </c>
      <c r="JN281">
        <v>0</v>
      </c>
      <c r="JO281">
        <v>0</v>
      </c>
      <c r="JP281">
        <v>80</v>
      </c>
      <c r="JQ281">
        <v>80</v>
      </c>
      <c r="JS281">
        <v>80</v>
      </c>
      <c r="JT281">
        <v>0</v>
      </c>
      <c r="JU281">
        <v>0</v>
      </c>
      <c r="JV281">
        <v>80</v>
      </c>
      <c r="JW281">
        <v>80</v>
      </c>
      <c r="JY281">
        <v>80</v>
      </c>
      <c r="JZ281">
        <v>0</v>
      </c>
      <c r="KA281">
        <v>0</v>
      </c>
      <c r="KB281">
        <v>80</v>
      </c>
      <c r="KC281">
        <v>80</v>
      </c>
      <c r="KE281">
        <v>80</v>
      </c>
      <c r="KF281">
        <v>0</v>
      </c>
      <c r="KG281">
        <v>0</v>
      </c>
      <c r="KH281">
        <v>80</v>
      </c>
      <c r="KI281">
        <v>80</v>
      </c>
      <c r="KK281">
        <v>80</v>
      </c>
      <c r="KL281">
        <v>0</v>
      </c>
      <c r="KM281">
        <v>0</v>
      </c>
      <c r="KN281">
        <v>80</v>
      </c>
      <c r="KO281">
        <v>80</v>
      </c>
      <c r="KP281">
        <v>0</v>
      </c>
      <c r="KQ281">
        <v>80</v>
      </c>
      <c r="KR281">
        <v>0</v>
      </c>
      <c r="KS281">
        <v>0</v>
      </c>
      <c r="KT281">
        <v>80</v>
      </c>
      <c r="KU281">
        <v>80</v>
      </c>
      <c r="KV281">
        <v>0</v>
      </c>
      <c r="KW281">
        <v>80</v>
      </c>
      <c r="KX281">
        <v>0</v>
      </c>
      <c r="KY281">
        <v>0</v>
      </c>
      <c r="KZ281">
        <v>80</v>
      </c>
      <c r="LA281">
        <v>80</v>
      </c>
      <c r="LB281">
        <v>0</v>
      </c>
      <c r="LC281">
        <v>80</v>
      </c>
      <c r="LD281">
        <v>0</v>
      </c>
      <c r="LE281">
        <v>0</v>
      </c>
      <c r="LF281">
        <v>80</v>
      </c>
      <c r="LG281">
        <v>80</v>
      </c>
      <c r="LH281">
        <v>0</v>
      </c>
      <c r="LI281">
        <v>80</v>
      </c>
      <c r="LJ281">
        <v>0</v>
      </c>
      <c r="LK281">
        <v>0</v>
      </c>
      <c r="LL281">
        <v>80</v>
      </c>
      <c r="LM281">
        <v>80</v>
      </c>
      <c r="LN281">
        <v>0</v>
      </c>
      <c r="LO281">
        <v>80</v>
      </c>
    </row>
    <row r="282" spans="1:327" hidden="1" x14ac:dyDescent="0.25">
      <c r="A282">
        <v>2</v>
      </c>
      <c r="B282">
        <v>50</v>
      </c>
      <c r="C282" t="s">
        <v>837</v>
      </c>
      <c r="D282" t="s">
        <v>838</v>
      </c>
      <c r="E282" t="e">
        <v>#REF!</v>
      </c>
      <c r="G282" t="s">
        <v>833</v>
      </c>
      <c r="I282" t="s">
        <v>64</v>
      </c>
      <c r="J282">
        <v>0</v>
      </c>
      <c r="K282">
        <v>14</v>
      </c>
      <c r="L282">
        <v>94</v>
      </c>
      <c r="M282">
        <v>108</v>
      </c>
      <c r="N282">
        <v>50</v>
      </c>
      <c r="O282">
        <v>58</v>
      </c>
      <c r="P282">
        <v>0</v>
      </c>
      <c r="Q282">
        <v>14</v>
      </c>
      <c r="R282">
        <v>80</v>
      </c>
      <c r="S282">
        <v>94</v>
      </c>
      <c r="U282">
        <v>94</v>
      </c>
      <c r="V282">
        <v>0</v>
      </c>
      <c r="W282">
        <v>14</v>
      </c>
      <c r="X282">
        <v>66</v>
      </c>
      <c r="Y282">
        <v>80</v>
      </c>
      <c r="AA282">
        <v>80</v>
      </c>
      <c r="AB282">
        <v>0</v>
      </c>
      <c r="AC282">
        <v>14</v>
      </c>
      <c r="AD282">
        <v>52</v>
      </c>
      <c r="AE282">
        <v>66</v>
      </c>
      <c r="AG282">
        <v>66</v>
      </c>
      <c r="AH282">
        <v>0</v>
      </c>
      <c r="AI282">
        <v>10</v>
      </c>
      <c r="AJ282">
        <v>42</v>
      </c>
      <c r="AK282">
        <v>52</v>
      </c>
      <c r="AM282">
        <v>52</v>
      </c>
      <c r="AN282">
        <v>0</v>
      </c>
      <c r="AO282">
        <v>14</v>
      </c>
      <c r="AP282">
        <v>28</v>
      </c>
      <c r="AQ282">
        <v>42</v>
      </c>
      <c r="AS282">
        <v>42</v>
      </c>
      <c r="AT282">
        <v>0</v>
      </c>
      <c r="AU282">
        <v>10</v>
      </c>
      <c r="AV282">
        <v>18</v>
      </c>
      <c r="AW282">
        <v>28</v>
      </c>
      <c r="AY282">
        <v>28</v>
      </c>
      <c r="AZ282">
        <v>0</v>
      </c>
      <c r="BA282">
        <v>14</v>
      </c>
      <c r="BB282">
        <v>54</v>
      </c>
      <c r="BC282">
        <v>68</v>
      </c>
      <c r="BD282">
        <v>50</v>
      </c>
      <c r="BE282">
        <v>18</v>
      </c>
      <c r="BF282">
        <v>0</v>
      </c>
      <c r="BG282">
        <v>14</v>
      </c>
      <c r="BH282">
        <v>90</v>
      </c>
      <c r="BI282">
        <v>104</v>
      </c>
      <c r="BJ282">
        <v>50</v>
      </c>
      <c r="BK282">
        <v>54</v>
      </c>
      <c r="BL282">
        <v>0</v>
      </c>
      <c r="BM282">
        <v>14</v>
      </c>
      <c r="BN282">
        <v>76</v>
      </c>
      <c r="BO282">
        <v>90</v>
      </c>
      <c r="BQ282">
        <v>90</v>
      </c>
      <c r="BR282">
        <v>0</v>
      </c>
      <c r="BS282">
        <v>14</v>
      </c>
      <c r="BT282">
        <v>62</v>
      </c>
      <c r="BU282">
        <v>76</v>
      </c>
      <c r="BW282">
        <v>76</v>
      </c>
      <c r="BX282">
        <v>0</v>
      </c>
      <c r="BY282">
        <v>14</v>
      </c>
      <c r="BZ282">
        <v>108</v>
      </c>
      <c r="CA282">
        <v>122</v>
      </c>
      <c r="CB282">
        <v>60</v>
      </c>
      <c r="CC282">
        <v>62</v>
      </c>
      <c r="CD282">
        <v>0</v>
      </c>
      <c r="CE282">
        <v>14</v>
      </c>
      <c r="CF282">
        <v>94</v>
      </c>
      <c r="CG282">
        <v>108</v>
      </c>
      <c r="CI282">
        <v>108</v>
      </c>
      <c r="CJ282">
        <v>0</v>
      </c>
      <c r="CK282">
        <v>14</v>
      </c>
      <c r="CL282">
        <v>80</v>
      </c>
      <c r="CM282">
        <v>94</v>
      </c>
      <c r="CO282">
        <v>94</v>
      </c>
      <c r="CP282">
        <v>0</v>
      </c>
      <c r="CQ282">
        <v>14</v>
      </c>
      <c r="CR282">
        <v>66</v>
      </c>
      <c r="CS282">
        <v>80</v>
      </c>
      <c r="CU282">
        <v>80</v>
      </c>
      <c r="CV282">
        <v>0</v>
      </c>
      <c r="CW282">
        <v>14</v>
      </c>
      <c r="CX282">
        <v>52</v>
      </c>
      <c r="CY282">
        <v>66</v>
      </c>
      <c r="DA282">
        <v>66</v>
      </c>
      <c r="DB282">
        <v>0</v>
      </c>
      <c r="DC282">
        <v>14</v>
      </c>
      <c r="DD282">
        <v>38</v>
      </c>
      <c r="DE282">
        <v>52</v>
      </c>
      <c r="DG282">
        <v>52</v>
      </c>
      <c r="DH282">
        <v>0</v>
      </c>
      <c r="DI282">
        <v>14</v>
      </c>
      <c r="DJ282">
        <v>24</v>
      </c>
      <c r="DK282">
        <v>38</v>
      </c>
      <c r="DM282">
        <v>38</v>
      </c>
      <c r="DN282">
        <v>0</v>
      </c>
      <c r="DO282">
        <v>10</v>
      </c>
      <c r="DP282">
        <v>14</v>
      </c>
      <c r="DQ282">
        <v>24</v>
      </c>
      <c r="DS282">
        <v>24</v>
      </c>
      <c r="DT282">
        <v>0</v>
      </c>
      <c r="DU282">
        <v>0</v>
      </c>
      <c r="DV282">
        <v>14</v>
      </c>
      <c r="DW282">
        <v>14</v>
      </c>
      <c r="DY282">
        <v>14</v>
      </c>
      <c r="DZ282">
        <v>0</v>
      </c>
      <c r="EA282">
        <v>0</v>
      </c>
      <c r="EB282">
        <v>14</v>
      </c>
      <c r="EC282">
        <v>14</v>
      </c>
      <c r="EE282">
        <v>14</v>
      </c>
      <c r="EF282">
        <v>0</v>
      </c>
      <c r="EG282">
        <v>0</v>
      </c>
      <c r="EH282">
        <v>14</v>
      </c>
      <c r="EI282">
        <v>14</v>
      </c>
      <c r="EK282">
        <v>14</v>
      </c>
      <c r="EL282">
        <v>0</v>
      </c>
      <c r="EM282">
        <v>0</v>
      </c>
      <c r="EN282">
        <v>14</v>
      </c>
      <c r="EO282">
        <v>14</v>
      </c>
      <c r="EQ282">
        <v>14</v>
      </c>
      <c r="ER282">
        <v>0</v>
      </c>
      <c r="ES282">
        <v>14</v>
      </c>
      <c r="ET282">
        <v>0</v>
      </c>
      <c r="EU282">
        <v>14</v>
      </c>
      <c r="EW282">
        <v>14</v>
      </c>
      <c r="EX282">
        <v>0</v>
      </c>
      <c r="EY282">
        <v>14</v>
      </c>
      <c r="EZ282">
        <v>0</v>
      </c>
      <c r="FA282">
        <v>14</v>
      </c>
      <c r="FB282">
        <v>14</v>
      </c>
      <c r="FC282">
        <v>0</v>
      </c>
      <c r="FD282">
        <v>0</v>
      </c>
      <c r="FE282">
        <v>14</v>
      </c>
      <c r="FF282">
        <v>0</v>
      </c>
      <c r="FG282">
        <v>14</v>
      </c>
      <c r="FH282">
        <v>14</v>
      </c>
      <c r="FI282">
        <v>0</v>
      </c>
      <c r="FJ282">
        <v>0</v>
      </c>
      <c r="FK282">
        <v>14</v>
      </c>
      <c r="FL282">
        <v>0</v>
      </c>
      <c r="FM282">
        <v>14</v>
      </c>
      <c r="FN282">
        <v>14</v>
      </c>
      <c r="FO282">
        <v>0</v>
      </c>
      <c r="FP282">
        <v>0</v>
      </c>
      <c r="FQ282">
        <v>14</v>
      </c>
      <c r="FR282">
        <v>0</v>
      </c>
      <c r="FS282">
        <v>14</v>
      </c>
      <c r="FT282">
        <v>14</v>
      </c>
      <c r="FU282">
        <v>0</v>
      </c>
      <c r="FV282">
        <v>0</v>
      </c>
      <c r="FW282">
        <v>14</v>
      </c>
      <c r="FX282">
        <v>56</v>
      </c>
      <c r="FY282">
        <v>70</v>
      </c>
      <c r="FZ282">
        <v>70</v>
      </c>
      <c r="GA282">
        <v>0</v>
      </c>
      <c r="GB282">
        <v>0</v>
      </c>
      <c r="GC282">
        <v>14</v>
      </c>
      <c r="GD282">
        <v>42</v>
      </c>
      <c r="GE282">
        <v>56</v>
      </c>
      <c r="GG282">
        <v>56</v>
      </c>
      <c r="GH282">
        <v>0</v>
      </c>
      <c r="GI282">
        <v>14</v>
      </c>
      <c r="GJ282">
        <v>28</v>
      </c>
      <c r="GK282">
        <v>42</v>
      </c>
      <c r="GM282">
        <v>42</v>
      </c>
      <c r="GN282">
        <v>0</v>
      </c>
      <c r="GO282">
        <v>14</v>
      </c>
      <c r="GP282">
        <v>14</v>
      </c>
      <c r="GQ282">
        <v>28</v>
      </c>
      <c r="GS282">
        <v>28</v>
      </c>
      <c r="GT282">
        <v>0</v>
      </c>
      <c r="GU282">
        <v>14</v>
      </c>
      <c r="GV282">
        <v>0</v>
      </c>
      <c r="GW282">
        <v>14</v>
      </c>
      <c r="GY282">
        <v>14</v>
      </c>
      <c r="GZ282">
        <v>0</v>
      </c>
      <c r="HA282">
        <v>14</v>
      </c>
      <c r="HB282">
        <v>0</v>
      </c>
      <c r="HC282">
        <v>14</v>
      </c>
      <c r="HD282">
        <v>14</v>
      </c>
      <c r="HE282">
        <v>0</v>
      </c>
      <c r="HF282">
        <v>0</v>
      </c>
      <c r="HG282">
        <v>14</v>
      </c>
      <c r="HH282">
        <v>0</v>
      </c>
      <c r="HI282">
        <v>14</v>
      </c>
      <c r="HJ282">
        <v>14</v>
      </c>
      <c r="HK282">
        <v>0</v>
      </c>
      <c r="HL282">
        <v>0</v>
      </c>
      <c r="HM282">
        <v>14</v>
      </c>
      <c r="HN282">
        <v>0</v>
      </c>
      <c r="HO282">
        <v>14</v>
      </c>
      <c r="HP282">
        <v>14</v>
      </c>
      <c r="HQ282">
        <v>0</v>
      </c>
      <c r="HR282">
        <v>0</v>
      </c>
      <c r="HS282">
        <v>14</v>
      </c>
      <c r="HT282">
        <v>0</v>
      </c>
      <c r="HU282">
        <v>14</v>
      </c>
      <c r="HV282">
        <v>14</v>
      </c>
      <c r="HW282">
        <v>0</v>
      </c>
      <c r="HX282">
        <v>0</v>
      </c>
      <c r="HY282">
        <v>14</v>
      </c>
      <c r="HZ282">
        <v>0</v>
      </c>
      <c r="IA282">
        <v>14</v>
      </c>
      <c r="IB282">
        <v>14</v>
      </c>
      <c r="IC282">
        <v>0</v>
      </c>
      <c r="ID282">
        <v>0</v>
      </c>
      <c r="IE282">
        <v>14</v>
      </c>
      <c r="IF282">
        <v>28</v>
      </c>
      <c r="IG282">
        <v>42</v>
      </c>
      <c r="IH282">
        <v>42</v>
      </c>
      <c r="II282">
        <v>0</v>
      </c>
      <c r="IJ282">
        <v>0</v>
      </c>
      <c r="IK282">
        <v>14</v>
      </c>
      <c r="IL282">
        <v>14</v>
      </c>
      <c r="IM282">
        <v>28</v>
      </c>
      <c r="IO282">
        <v>28</v>
      </c>
      <c r="IP282">
        <v>0</v>
      </c>
      <c r="IQ282">
        <v>14</v>
      </c>
      <c r="IR282">
        <v>0</v>
      </c>
      <c r="IS282">
        <v>14</v>
      </c>
      <c r="IU282">
        <v>14</v>
      </c>
      <c r="IV282">
        <v>0</v>
      </c>
      <c r="IW282">
        <v>14</v>
      </c>
      <c r="IX282">
        <v>14</v>
      </c>
      <c r="IY282">
        <v>28</v>
      </c>
      <c r="IZ282">
        <v>28</v>
      </c>
      <c r="JA282">
        <v>0</v>
      </c>
      <c r="JB282">
        <v>0</v>
      </c>
      <c r="JC282">
        <v>14</v>
      </c>
      <c r="JD282">
        <v>0</v>
      </c>
      <c r="JE282">
        <v>14</v>
      </c>
      <c r="JG282">
        <v>14</v>
      </c>
      <c r="JH282">
        <v>0</v>
      </c>
      <c r="JI282">
        <v>14</v>
      </c>
      <c r="JJ282">
        <v>0</v>
      </c>
      <c r="JK282">
        <v>14</v>
      </c>
      <c r="JL282">
        <v>14</v>
      </c>
      <c r="JM282">
        <v>0</v>
      </c>
      <c r="JN282">
        <v>0</v>
      </c>
      <c r="JO282">
        <v>14</v>
      </c>
      <c r="JP282">
        <v>28</v>
      </c>
      <c r="JQ282">
        <v>42</v>
      </c>
      <c r="JR282">
        <v>42</v>
      </c>
      <c r="JS282">
        <v>0</v>
      </c>
      <c r="JT282">
        <v>0</v>
      </c>
      <c r="JU282">
        <v>14</v>
      </c>
      <c r="JV282">
        <v>14</v>
      </c>
      <c r="JW282">
        <v>28</v>
      </c>
      <c r="JY282">
        <v>28</v>
      </c>
      <c r="JZ282">
        <v>0</v>
      </c>
      <c r="KA282">
        <v>14</v>
      </c>
      <c r="KB282">
        <v>0</v>
      </c>
      <c r="KC282">
        <v>14</v>
      </c>
      <c r="KE282">
        <v>14</v>
      </c>
      <c r="KF282">
        <v>0</v>
      </c>
      <c r="KG282">
        <v>0</v>
      </c>
      <c r="KH282">
        <v>0</v>
      </c>
      <c r="KI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</row>
    <row r="283" spans="1:327" hidden="1" x14ac:dyDescent="0.25">
      <c r="A283">
        <v>2</v>
      </c>
      <c r="B283">
        <v>51</v>
      </c>
      <c r="C283" t="s">
        <v>839</v>
      </c>
      <c r="D283" t="s">
        <v>840</v>
      </c>
      <c r="E283" t="e">
        <v>#REF!</v>
      </c>
      <c r="G283" t="s">
        <v>841</v>
      </c>
      <c r="H283" t="s">
        <v>842</v>
      </c>
      <c r="I283" t="s">
        <v>112</v>
      </c>
      <c r="J283">
        <v>3.5</v>
      </c>
      <c r="K283">
        <v>14</v>
      </c>
      <c r="L283">
        <v>310</v>
      </c>
      <c r="M283">
        <v>327.5</v>
      </c>
      <c r="O283">
        <v>327.5</v>
      </c>
      <c r="P283">
        <v>3.5</v>
      </c>
      <c r="Q283">
        <v>14</v>
      </c>
      <c r="R283">
        <v>292.5</v>
      </c>
      <c r="S283">
        <v>310</v>
      </c>
      <c r="U283">
        <v>310</v>
      </c>
      <c r="V283">
        <v>3.5</v>
      </c>
      <c r="W283">
        <v>14</v>
      </c>
      <c r="X283">
        <v>275</v>
      </c>
      <c r="Y283">
        <v>292.5</v>
      </c>
      <c r="AA283">
        <v>292.5</v>
      </c>
      <c r="AB283">
        <v>3.5</v>
      </c>
      <c r="AC283">
        <v>14</v>
      </c>
      <c r="AD283">
        <v>257.5</v>
      </c>
      <c r="AE283">
        <v>275</v>
      </c>
      <c r="AG283">
        <v>275</v>
      </c>
      <c r="AH283">
        <v>3.5</v>
      </c>
      <c r="AI283">
        <v>10</v>
      </c>
      <c r="AJ283">
        <v>244</v>
      </c>
      <c r="AK283">
        <v>257.5</v>
      </c>
      <c r="AM283">
        <v>257.5</v>
      </c>
      <c r="AN283">
        <v>3.5</v>
      </c>
      <c r="AO283">
        <v>14</v>
      </c>
      <c r="AP283">
        <v>226.5</v>
      </c>
      <c r="AQ283">
        <v>244</v>
      </c>
      <c r="AS283">
        <v>244</v>
      </c>
      <c r="AT283">
        <v>3.5</v>
      </c>
      <c r="AU283">
        <v>10</v>
      </c>
      <c r="AV283">
        <v>213</v>
      </c>
      <c r="AW283">
        <v>226.5</v>
      </c>
      <c r="AY283">
        <v>226.5</v>
      </c>
      <c r="AZ283">
        <v>3.5</v>
      </c>
      <c r="BA283">
        <v>14</v>
      </c>
      <c r="BB283">
        <v>195.5</v>
      </c>
      <c r="BC283">
        <v>213</v>
      </c>
      <c r="BE283">
        <v>213</v>
      </c>
      <c r="BF283">
        <v>3.5</v>
      </c>
      <c r="BG283">
        <v>14</v>
      </c>
      <c r="BH283">
        <v>178</v>
      </c>
      <c r="BI283">
        <v>195.5</v>
      </c>
      <c r="BK283">
        <v>195.5</v>
      </c>
      <c r="BL283">
        <v>3.5</v>
      </c>
      <c r="BM283">
        <v>14</v>
      </c>
      <c r="BN283">
        <v>160.5</v>
      </c>
      <c r="BO283">
        <v>178</v>
      </c>
      <c r="BQ283">
        <v>178</v>
      </c>
      <c r="BR283">
        <v>3.5</v>
      </c>
      <c r="BS283">
        <v>14</v>
      </c>
      <c r="BT283">
        <v>143</v>
      </c>
      <c r="BU283">
        <v>160.5</v>
      </c>
      <c r="BW283">
        <v>160.5</v>
      </c>
      <c r="BX283">
        <v>3.5</v>
      </c>
      <c r="BY283">
        <v>14</v>
      </c>
      <c r="BZ283">
        <v>125.5</v>
      </c>
      <c r="CA283">
        <v>143</v>
      </c>
      <c r="CC283">
        <v>143</v>
      </c>
      <c r="CD283">
        <v>3.5</v>
      </c>
      <c r="CE283">
        <v>14</v>
      </c>
      <c r="CF283">
        <v>108</v>
      </c>
      <c r="CG283">
        <v>125.5</v>
      </c>
      <c r="CI283">
        <v>125.5</v>
      </c>
      <c r="CJ283">
        <v>3.5</v>
      </c>
      <c r="CK283">
        <v>14</v>
      </c>
      <c r="CL283">
        <v>90.5</v>
      </c>
      <c r="CM283">
        <v>108</v>
      </c>
      <c r="CO283">
        <v>108</v>
      </c>
      <c r="CP283">
        <v>3.5</v>
      </c>
      <c r="CQ283">
        <v>14</v>
      </c>
      <c r="CR283">
        <v>73</v>
      </c>
      <c r="CS283">
        <v>90.5</v>
      </c>
      <c r="CU283">
        <v>90.5</v>
      </c>
      <c r="CV283">
        <v>3.5</v>
      </c>
      <c r="CW283">
        <v>14</v>
      </c>
      <c r="CX283">
        <v>55.5</v>
      </c>
      <c r="CY283">
        <v>73</v>
      </c>
      <c r="DA283">
        <v>73</v>
      </c>
      <c r="DB283">
        <v>3.5</v>
      </c>
      <c r="DC283">
        <v>14</v>
      </c>
      <c r="DD283">
        <v>38</v>
      </c>
      <c r="DE283">
        <v>55.5</v>
      </c>
      <c r="DG283">
        <v>55.5</v>
      </c>
      <c r="DH283">
        <v>3.5</v>
      </c>
      <c r="DI283">
        <v>14</v>
      </c>
      <c r="DJ283">
        <v>20.5</v>
      </c>
      <c r="DK283">
        <v>38</v>
      </c>
      <c r="DM283">
        <v>38</v>
      </c>
      <c r="DN283">
        <v>3.5</v>
      </c>
      <c r="DO283">
        <v>10</v>
      </c>
      <c r="DP283">
        <v>7</v>
      </c>
      <c r="DQ283">
        <v>20.5</v>
      </c>
      <c r="DS283">
        <v>20.5</v>
      </c>
      <c r="DT283">
        <v>3.5</v>
      </c>
      <c r="DU283">
        <v>0</v>
      </c>
      <c r="DV283">
        <v>3.5</v>
      </c>
      <c r="DW283">
        <v>7</v>
      </c>
      <c r="DY283">
        <v>7</v>
      </c>
      <c r="DZ283">
        <v>3.5</v>
      </c>
      <c r="EA283">
        <v>0</v>
      </c>
      <c r="EB283">
        <v>0</v>
      </c>
      <c r="EC283">
        <v>3.5</v>
      </c>
      <c r="EE283">
        <v>3.5</v>
      </c>
      <c r="EF283">
        <v>0</v>
      </c>
      <c r="EG283">
        <v>0</v>
      </c>
      <c r="EH283">
        <v>0</v>
      </c>
      <c r="EI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</row>
    <row r="284" spans="1:327" hidden="1" x14ac:dyDescent="0.25">
      <c r="A284">
        <v>2</v>
      </c>
      <c r="B284">
        <v>52</v>
      </c>
      <c r="C284" t="s">
        <v>843</v>
      </c>
      <c r="D284" t="s">
        <v>844</v>
      </c>
      <c r="E284" t="e">
        <v>#REF!</v>
      </c>
      <c r="I284" t="s">
        <v>112</v>
      </c>
      <c r="J284">
        <v>3.5</v>
      </c>
      <c r="K284">
        <v>14</v>
      </c>
      <c r="L284">
        <v>520</v>
      </c>
      <c r="M284">
        <v>537.5</v>
      </c>
      <c r="O284">
        <v>537.5</v>
      </c>
      <c r="P284">
        <v>3.5</v>
      </c>
      <c r="Q284">
        <v>14</v>
      </c>
      <c r="R284">
        <v>502.5</v>
      </c>
      <c r="S284">
        <v>520</v>
      </c>
      <c r="U284">
        <v>520</v>
      </c>
      <c r="V284">
        <v>3.5</v>
      </c>
      <c r="W284">
        <v>14</v>
      </c>
      <c r="X284">
        <v>485</v>
      </c>
      <c r="Y284">
        <v>502.5</v>
      </c>
      <c r="AA284">
        <v>502.5</v>
      </c>
      <c r="AB284">
        <v>3.5</v>
      </c>
      <c r="AC284">
        <v>14</v>
      </c>
      <c r="AD284">
        <v>467.5</v>
      </c>
      <c r="AE284">
        <v>485</v>
      </c>
      <c r="AG284">
        <v>485</v>
      </c>
      <c r="AH284">
        <v>3.5</v>
      </c>
      <c r="AI284">
        <v>10</v>
      </c>
      <c r="AJ284">
        <v>454</v>
      </c>
      <c r="AK284">
        <v>467.5</v>
      </c>
      <c r="AM284">
        <v>467.5</v>
      </c>
      <c r="AN284">
        <v>3.5</v>
      </c>
      <c r="AO284">
        <v>14</v>
      </c>
      <c r="AP284">
        <v>436.5</v>
      </c>
      <c r="AQ284">
        <v>454</v>
      </c>
      <c r="AS284">
        <v>454</v>
      </c>
      <c r="AT284">
        <v>3.5</v>
      </c>
      <c r="AU284">
        <v>10</v>
      </c>
      <c r="AV284">
        <v>423</v>
      </c>
      <c r="AW284">
        <v>436.5</v>
      </c>
      <c r="AY284">
        <v>436.5</v>
      </c>
      <c r="AZ284">
        <v>3.5</v>
      </c>
      <c r="BA284">
        <v>14</v>
      </c>
      <c r="BB284">
        <v>405.5</v>
      </c>
      <c r="BC284">
        <v>423</v>
      </c>
      <c r="BE284">
        <v>423</v>
      </c>
      <c r="BF284">
        <v>3.5</v>
      </c>
      <c r="BG284">
        <v>14</v>
      </c>
      <c r="BH284">
        <v>388</v>
      </c>
      <c r="BI284">
        <v>405.5</v>
      </c>
      <c r="BK284">
        <v>405.5</v>
      </c>
      <c r="BL284">
        <v>3.5</v>
      </c>
      <c r="BM284">
        <v>14</v>
      </c>
      <c r="BN284">
        <v>370.5</v>
      </c>
      <c r="BO284">
        <v>388</v>
      </c>
      <c r="BQ284">
        <v>388</v>
      </c>
      <c r="BR284">
        <v>3.5</v>
      </c>
      <c r="BS284">
        <v>14</v>
      </c>
      <c r="BT284">
        <v>353</v>
      </c>
      <c r="BU284">
        <v>370.5</v>
      </c>
      <c r="BW284">
        <v>370.5</v>
      </c>
      <c r="BX284">
        <v>3.5</v>
      </c>
      <c r="BY284">
        <v>14</v>
      </c>
      <c r="BZ284">
        <v>335.5</v>
      </c>
      <c r="CA284">
        <v>353</v>
      </c>
      <c r="CC284">
        <v>353</v>
      </c>
      <c r="CD284">
        <v>3.5</v>
      </c>
      <c r="CE284">
        <v>14</v>
      </c>
      <c r="CF284">
        <v>318</v>
      </c>
      <c r="CG284">
        <v>335.5</v>
      </c>
      <c r="CI284">
        <v>335.5</v>
      </c>
      <c r="CJ284">
        <v>3.5</v>
      </c>
      <c r="CK284">
        <v>14</v>
      </c>
      <c r="CL284">
        <v>300.5</v>
      </c>
      <c r="CM284">
        <v>318</v>
      </c>
      <c r="CO284">
        <v>318</v>
      </c>
      <c r="CP284">
        <v>3.5</v>
      </c>
      <c r="CQ284">
        <v>14</v>
      </c>
      <c r="CR284">
        <v>283</v>
      </c>
      <c r="CS284">
        <v>300.5</v>
      </c>
      <c r="CU284">
        <v>300.5</v>
      </c>
      <c r="CV284">
        <v>3.5</v>
      </c>
      <c r="CW284">
        <v>14</v>
      </c>
      <c r="CX284">
        <v>265.5</v>
      </c>
      <c r="CY284">
        <v>283</v>
      </c>
      <c r="DA284">
        <v>283</v>
      </c>
      <c r="DB284">
        <v>3.5</v>
      </c>
      <c r="DC284">
        <v>14</v>
      </c>
      <c r="DD284">
        <v>248</v>
      </c>
      <c r="DE284">
        <v>265.5</v>
      </c>
      <c r="DG284">
        <v>265.5</v>
      </c>
      <c r="DH284">
        <v>3.5</v>
      </c>
      <c r="DI284">
        <v>14</v>
      </c>
      <c r="DJ284">
        <v>230.5</v>
      </c>
      <c r="DK284">
        <v>248</v>
      </c>
      <c r="DM284">
        <v>248</v>
      </c>
      <c r="DN284">
        <v>3.5</v>
      </c>
      <c r="DO284">
        <v>10</v>
      </c>
      <c r="DP284">
        <v>217</v>
      </c>
      <c r="DQ284">
        <v>230.5</v>
      </c>
      <c r="DS284">
        <v>230.5</v>
      </c>
      <c r="DT284">
        <v>3.5</v>
      </c>
      <c r="DU284">
        <v>0</v>
      </c>
      <c r="DV284">
        <v>213.5</v>
      </c>
      <c r="DW284">
        <v>217</v>
      </c>
      <c r="DY284">
        <v>217</v>
      </c>
      <c r="DZ284">
        <v>3.5</v>
      </c>
      <c r="EA284">
        <v>0</v>
      </c>
      <c r="EB284">
        <v>210</v>
      </c>
      <c r="EC284">
        <v>213.5</v>
      </c>
      <c r="EE284">
        <v>213.5</v>
      </c>
      <c r="EF284">
        <v>3.5</v>
      </c>
      <c r="EG284">
        <v>0</v>
      </c>
      <c r="EH284">
        <v>206.5</v>
      </c>
      <c r="EI284">
        <v>210</v>
      </c>
      <c r="EK284">
        <v>210</v>
      </c>
      <c r="EL284">
        <v>3.5</v>
      </c>
      <c r="EM284">
        <v>0</v>
      </c>
      <c r="EN284">
        <v>203</v>
      </c>
      <c r="EO284">
        <v>206.5</v>
      </c>
      <c r="EQ284">
        <v>206.5</v>
      </c>
      <c r="ER284">
        <v>3.5</v>
      </c>
      <c r="ES284">
        <v>14</v>
      </c>
      <c r="ET284">
        <v>185.5</v>
      </c>
      <c r="EU284">
        <v>203</v>
      </c>
      <c r="EW284">
        <v>203</v>
      </c>
      <c r="EX284">
        <v>3.5</v>
      </c>
      <c r="EY284">
        <v>14</v>
      </c>
      <c r="EZ284">
        <v>168</v>
      </c>
      <c r="FA284">
        <v>185.5</v>
      </c>
      <c r="FC284">
        <v>185.5</v>
      </c>
      <c r="FD284">
        <v>3.5</v>
      </c>
      <c r="FE284">
        <v>14</v>
      </c>
      <c r="FF284">
        <v>150.5</v>
      </c>
      <c r="FG284">
        <v>168</v>
      </c>
      <c r="FI284">
        <v>168</v>
      </c>
      <c r="FJ284">
        <v>3.5</v>
      </c>
      <c r="FK284">
        <v>14</v>
      </c>
      <c r="FL284">
        <v>133</v>
      </c>
      <c r="FM284">
        <v>150.5</v>
      </c>
      <c r="FO284">
        <v>150.5</v>
      </c>
      <c r="FP284">
        <v>3.5</v>
      </c>
      <c r="FQ284">
        <v>14</v>
      </c>
      <c r="FR284">
        <v>115.5</v>
      </c>
      <c r="FS284">
        <v>133</v>
      </c>
      <c r="FU284">
        <v>133</v>
      </c>
      <c r="FV284">
        <v>3.5</v>
      </c>
      <c r="FW284">
        <v>14</v>
      </c>
      <c r="FX284">
        <v>98</v>
      </c>
      <c r="FY284">
        <v>115.5</v>
      </c>
      <c r="GA284">
        <v>115.5</v>
      </c>
      <c r="GB284">
        <v>3.5</v>
      </c>
      <c r="GC284">
        <v>14</v>
      </c>
      <c r="GD284">
        <v>80.5</v>
      </c>
      <c r="GE284">
        <v>98</v>
      </c>
      <c r="GG284">
        <v>98</v>
      </c>
      <c r="GH284">
        <v>14</v>
      </c>
      <c r="GI284">
        <v>14</v>
      </c>
      <c r="GJ284">
        <v>52.5</v>
      </c>
      <c r="GK284">
        <v>80.5</v>
      </c>
      <c r="GM284">
        <v>80.5</v>
      </c>
      <c r="GN284">
        <v>3.5</v>
      </c>
      <c r="GO284">
        <v>14</v>
      </c>
      <c r="GP284">
        <v>35</v>
      </c>
      <c r="GQ284">
        <v>52.5</v>
      </c>
      <c r="GS284">
        <v>52.5</v>
      </c>
      <c r="GT284">
        <v>3.5</v>
      </c>
      <c r="GU284">
        <v>14</v>
      </c>
      <c r="GV284">
        <v>17.5</v>
      </c>
      <c r="GW284">
        <v>35</v>
      </c>
      <c r="GY284">
        <v>35</v>
      </c>
      <c r="GZ284">
        <v>3.5</v>
      </c>
      <c r="HA284">
        <v>14</v>
      </c>
      <c r="HB284">
        <v>0</v>
      </c>
      <c r="HC284">
        <v>17.5</v>
      </c>
      <c r="HE284">
        <v>17.5</v>
      </c>
      <c r="HF284">
        <v>3.5</v>
      </c>
      <c r="HG284">
        <v>14</v>
      </c>
      <c r="HH284">
        <v>110</v>
      </c>
      <c r="HI284">
        <v>127.5</v>
      </c>
      <c r="HJ284">
        <v>127.5</v>
      </c>
      <c r="HK284">
        <v>0</v>
      </c>
      <c r="HL284">
        <v>3.5</v>
      </c>
      <c r="HM284">
        <v>14</v>
      </c>
      <c r="HN284">
        <v>92.5</v>
      </c>
      <c r="HO284">
        <v>110</v>
      </c>
      <c r="HQ284">
        <v>110</v>
      </c>
      <c r="HR284">
        <v>3.5</v>
      </c>
      <c r="HS284">
        <v>14</v>
      </c>
      <c r="HT284">
        <v>75</v>
      </c>
      <c r="HU284">
        <v>92.5</v>
      </c>
      <c r="HW284">
        <v>92.5</v>
      </c>
      <c r="HX284">
        <v>3.5</v>
      </c>
      <c r="HY284">
        <v>14</v>
      </c>
      <c r="HZ284">
        <v>57.5</v>
      </c>
      <c r="IA284">
        <v>75</v>
      </c>
      <c r="IC284">
        <v>75</v>
      </c>
      <c r="ID284">
        <v>3.5</v>
      </c>
      <c r="IE284">
        <v>14</v>
      </c>
      <c r="IF284">
        <v>40</v>
      </c>
      <c r="IG284">
        <v>57.5</v>
      </c>
      <c r="II284">
        <v>57.5</v>
      </c>
      <c r="IJ284">
        <v>3.5</v>
      </c>
      <c r="IK284">
        <v>14</v>
      </c>
      <c r="IL284">
        <v>22.5</v>
      </c>
      <c r="IM284">
        <v>40</v>
      </c>
      <c r="IO284">
        <v>40</v>
      </c>
      <c r="IP284">
        <v>3.5</v>
      </c>
      <c r="IQ284">
        <v>14</v>
      </c>
      <c r="IR284">
        <v>35</v>
      </c>
      <c r="IS284">
        <v>52.5</v>
      </c>
      <c r="IT284">
        <v>30</v>
      </c>
      <c r="IU284">
        <v>22.5</v>
      </c>
      <c r="IV284">
        <v>3.5</v>
      </c>
      <c r="IW284">
        <v>14</v>
      </c>
      <c r="IX284">
        <v>17.5</v>
      </c>
      <c r="IY284">
        <v>35</v>
      </c>
      <c r="JA284">
        <v>35</v>
      </c>
      <c r="JB284">
        <v>3.5</v>
      </c>
      <c r="JC284">
        <v>14</v>
      </c>
      <c r="JD284">
        <v>0</v>
      </c>
      <c r="JE284">
        <v>17.5</v>
      </c>
      <c r="JG284">
        <v>17.5</v>
      </c>
      <c r="JH284">
        <v>3.5</v>
      </c>
      <c r="JI284">
        <v>14</v>
      </c>
      <c r="JJ284">
        <v>17.5</v>
      </c>
      <c r="JK284">
        <v>35</v>
      </c>
      <c r="JL284">
        <v>35</v>
      </c>
      <c r="JM284">
        <v>0</v>
      </c>
      <c r="JN284">
        <v>3.5</v>
      </c>
      <c r="JO284">
        <v>14</v>
      </c>
      <c r="JP284">
        <v>0</v>
      </c>
      <c r="JQ284">
        <v>17.5</v>
      </c>
      <c r="JS284">
        <v>17.5</v>
      </c>
      <c r="JT284">
        <v>3.5</v>
      </c>
      <c r="JU284">
        <v>14</v>
      </c>
      <c r="JV284">
        <v>100</v>
      </c>
      <c r="JW284">
        <v>117.5</v>
      </c>
      <c r="JX284">
        <v>117.5</v>
      </c>
      <c r="JY284">
        <v>0</v>
      </c>
      <c r="JZ284">
        <v>3.5</v>
      </c>
      <c r="KA284">
        <v>14</v>
      </c>
      <c r="KB284">
        <v>192.5</v>
      </c>
      <c r="KC284">
        <v>210</v>
      </c>
      <c r="KD284">
        <v>110</v>
      </c>
      <c r="KE284">
        <v>100</v>
      </c>
      <c r="KF284">
        <v>3.5</v>
      </c>
      <c r="KG284">
        <v>14</v>
      </c>
      <c r="KH284">
        <v>175</v>
      </c>
      <c r="KI284">
        <v>192.5</v>
      </c>
      <c r="KK284">
        <v>192.5</v>
      </c>
      <c r="KL284">
        <v>3.5</v>
      </c>
      <c r="KM284">
        <v>14</v>
      </c>
      <c r="KN284">
        <v>157.5</v>
      </c>
      <c r="KO284">
        <v>175</v>
      </c>
      <c r="KP284">
        <v>0</v>
      </c>
      <c r="KQ284">
        <v>175</v>
      </c>
      <c r="KR284">
        <v>3.5</v>
      </c>
      <c r="KS284">
        <v>14</v>
      </c>
      <c r="KT284">
        <v>140</v>
      </c>
      <c r="KU284">
        <v>157.5</v>
      </c>
      <c r="KV284">
        <v>0</v>
      </c>
      <c r="KW284">
        <v>157.5</v>
      </c>
      <c r="KX284">
        <v>3.5</v>
      </c>
      <c r="KY284">
        <v>14</v>
      </c>
      <c r="KZ284">
        <v>122.5</v>
      </c>
      <c r="LA284">
        <v>140</v>
      </c>
      <c r="LB284">
        <v>0</v>
      </c>
      <c r="LC284">
        <v>140</v>
      </c>
      <c r="LD284">
        <v>3.5</v>
      </c>
      <c r="LE284">
        <v>14</v>
      </c>
      <c r="LF284">
        <v>105</v>
      </c>
      <c r="LG284">
        <v>122.5</v>
      </c>
      <c r="LH284">
        <v>0</v>
      </c>
      <c r="LI284">
        <v>122.5</v>
      </c>
      <c r="LJ284">
        <v>3.5</v>
      </c>
      <c r="LK284">
        <v>14</v>
      </c>
      <c r="LL284">
        <v>87.5</v>
      </c>
      <c r="LM284">
        <v>105</v>
      </c>
      <c r="LN284">
        <v>0</v>
      </c>
      <c r="LO284">
        <v>105</v>
      </c>
    </row>
    <row r="285" spans="1:327" hidden="1" x14ac:dyDescent="0.25">
      <c r="A285">
        <v>2</v>
      </c>
      <c r="B285">
        <v>53</v>
      </c>
      <c r="C285" t="s">
        <v>845</v>
      </c>
      <c r="D285" t="s">
        <v>846</v>
      </c>
      <c r="E285" t="e">
        <v>#REF!</v>
      </c>
      <c r="I285" t="s">
        <v>112</v>
      </c>
      <c r="J285">
        <v>3.5</v>
      </c>
      <c r="K285">
        <v>14</v>
      </c>
      <c r="L285">
        <v>0</v>
      </c>
      <c r="M285">
        <v>17.5</v>
      </c>
      <c r="N285">
        <v>17.5</v>
      </c>
      <c r="O285">
        <v>0</v>
      </c>
      <c r="P285">
        <v>3.5</v>
      </c>
      <c r="Q285">
        <v>14</v>
      </c>
      <c r="R285">
        <v>17.5</v>
      </c>
      <c r="S285">
        <v>35</v>
      </c>
      <c r="T285">
        <v>35</v>
      </c>
      <c r="U285">
        <v>0</v>
      </c>
      <c r="V285">
        <v>3.5</v>
      </c>
      <c r="W285">
        <v>14</v>
      </c>
      <c r="X285">
        <v>0</v>
      </c>
      <c r="Y285">
        <v>17.5</v>
      </c>
      <c r="AA285">
        <v>17.5</v>
      </c>
      <c r="AB285">
        <v>3.5</v>
      </c>
      <c r="AC285">
        <v>14</v>
      </c>
      <c r="AD285">
        <v>13.5</v>
      </c>
      <c r="AE285">
        <v>31</v>
      </c>
      <c r="AF285">
        <v>31</v>
      </c>
      <c r="AG285">
        <v>0</v>
      </c>
      <c r="AH285">
        <v>3.5</v>
      </c>
      <c r="AI285">
        <v>10</v>
      </c>
      <c r="AJ285">
        <v>0</v>
      </c>
      <c r="AK285">
        <v>13.5</v>
      </c>
      <c r="AM285">
        <v>13.5</v>
      </c>
      <c r="AN285">
        <v>3.5</v>
      </c>
      <c r="AO285">
        <v>14</v>
      </c>
      <c r="AP285">
        <v>33.5</v>
      </c>
      <c r="AQ285">
        <v>51</v>
      </c>
      <c r="AR285">
        <v>51</v>
      </c>
      <c r="AS285">
        <v>0</v>
      </c>
      <c r="AT285">
        <v>3.5</v>
      </c>
      <c r="AU285">
        <v>10</v>
      </c>
      <c r="AV285">
        <v>20</v>
      </c>
      <c r="AW285">
        <v>33.5</v>
      </c>
      <c r="AY285">
        <v>33.5</v>
      </c>
      <c r="AZ285">
        <v>3.5</v>
      </c>
      <c r="BA285">
        <v>14</v>
      </c>
      <c r="BB285">
        <v>52.5</v>
      </c>
      <c r="BC285">
        <v>70</v>
      </c>
      <c r="BD285">
        <v>50</v>
      </c>
      <c r="BE285">
        <v>20</v>
      </c>
      <c r="BF285">
        <v>3.5</v>
      </c>
      <c r="BG285">
        <v>14</v>
      </c>
      <c r="BH285">
        <v>35</v>
      </c>
      <c r="BI285">
        <v>52.5</v>
      </c>
      <c r="BK285">
        <v>52.5</v>
      </c>
      <c r="BL285">
        <v>3.5</v>
      </c>
      <c r="BM285">
        <v>14</v>
      </c>
      <c r="BN285">
        <v>67.5</v>
      </c>
      <c r="BO285">
        <v>85</v>
      </c>
      <c r="BP285">
        <v>50</v>
      </c>
      <c r="BQ285">
        <v>35</v>
      </c>
      <c r="BR285">
        <v>3.5</v>
      </c>
      <c r="BS285">
        <v>14</v>
      </c>
      <c r="BT285">
        <v>50</v>
      </c>
      <c r="BU285">
        <v>67.5</v>
      </c>
      <c r="BW285">
        <v>67.5</v>
      </c>
      <c r="BX285">
        <v>3.5</v>
      </c>
      <c r="BY285">
        <v>14</v>
      </c>
      <c r="BZ285">
        <v>132.5</v>
      </c>
      <c r="CA285">
        <v>150</v>
      </c>
      <c r="CB285">
        <v>100</v>
      </c>
      <c r="CC285">
        <v>50</v>
      </c>
      <c r="CD285">
        <v>3.5</v>
      </c>
      <c r="CE285">
        <v>14</v>
      </c>
      <c r="CF285">
        <v>115</v>
      </c>
      <c r="CG285">
        <v>132.5</v>
      </c>
      <c r="CI285">
        <v>132.5</v>
      </c>
      <c r="CJ285">
        <v>3.5</v>
      </c>
      <c r="CK285">
        <v>14</v>
      </c>
      <c r="CL285">
        <v>97.5</v>
      </c>
      <c r="CM285">
        <v>115</v>
      </c>
      <c r="CO285">
        <v>115</v>
      </c>
      <c r="CP285">
        <v>3.5</v>
      </c>
      <c r="CQ285">
        <v>14</v>
      </c>
      <c r="CR285">
        <v>80</v>
      </c>
      <c r="CS285">
        <v>97.5</v>
      </c>
      <c r="CU285">
        <v>97.5</v>
      </c>
      <c r="CV285">
        <v>3.5</v>
      </c>
      <c r="CW285">
        <v>14</v>
      </c>
      <c r="CX285">
        <v>62.5</v>
      </c>
      <c r="CY285">
        <v>80</v>
      </c>
      <c r="DA285">
        <v>80</v>
      </c>
      <c r="DB285">
        <v>3.5</v>
      </c>
      <c r="DC285">
        <v>14</v>
      </c>
      <c r="DD285">
        <v>45</v>
      </c>
      <c r="DE285">
        <v>62.5</v>
      </c>
      <c r="DG285">
        <v>62.5</v>
      </c>
      <c r="DH285">
        <v>3.5</v>
      </c>
      <c r="DI285">
        <v>14</v>
      </c>
      <c r="DJ285">
        <v>27.5</v>
      </c>
      <c r="DK285">
        <v>45</v>
      </c>
      <c r="DM285">
        <v>45</v>
      </c>
      <c r="DN285">
        <v>3.5</v>
      </c>
      <c r="DO285">
        <v>10</v>
      </c>
      <c r="DP285">
        <v>14</v>
      </c>
      <c r="DQ285">
        <v>27.5</v>
      </c>
      <c r="DS285">
        <v>27.5</v>
      </c>
      <c r="DT285">
        <v>3.5</v>
      </c>
      <c r="DU285">
        <v>0</v>
      </c>
      <c r="DV285">
        <v>10.5</v>
      </c>
      <c r="DW285">
        <v>14</v>
      </c>
      <c r="DY285">
        <v>14</v>
      </c>
      <c r="DZ285">
        <v>3.5</v>
      </c>
      <c r="EA285">
        <v>0</v>
      </c>
      <c r="EB285">
        <v>7</v>
      </c>
      <c r="EC285">
        <v>10.5</v>
      </c>
      <c r="EE285">
        <v>10.5</v>
      </c>
      <c r="EF285">
        <v>3.5</v>
      </c>
      <c r="EG285">
        <v>0</v>
      </c>
      <c r="EH285">
        <v>3.5</v>
      </c>
      <c r="EI285">
        <v>7</v>
      </c>
      <c r="EK285">
        <v>7</v>
      </c>
      <c r="EL285">
        <v>3.5</v>
      </c>
      <c r="EM285">
        <v>0</v>
      </c>
      <c r="EN285">
        <v>0</v>
      </c>
      <c r="EO285">
        <v>3.5</v>
      </c>
      <c r="EQ285">
        <v>3.5</v>
      </c>
      <c r="ER285">
        <v>3.5</v>
      </c>
      <c r="ES285">
        <v>14</v>
      </c>
      <c r="ET285">
        <v>52.5</v>
      </c>
      <c r="EU285">
        <v>70</v>
      </c>
      <c r="EV285">
        <v>70</v>
      </c>
      <c r="EW285">
        <v>0</v>
      </c>
      <c r="EX285">
        <v>3.5</v>
      </c>
      <c r="EY285">
        <v>14</v>
      </c>
      <c r="EZ285">
        <v>35</v>
      </c>
      <c r="FA285">
        <v>52.5</v>
      </c>
      <c r="FC285">
        <v>52.5</v>
      </c>
      <c r="FD285">
        <v>3.5</v>
      </c>
      <c r="FE285">
        <v>14</v>
      </c>
      <c r="FF285">
        <v>17.5</v>
      </c>
      <c r="FG285">
        <v>35</v>
      </c>
      <c r="FI285">
        <v>35</v>
      </c>
      <c r="FJ285">
        <v>3.5</v>
      </c>
      <c r="FK285">
        <v>14</v>
      </c>
      <c r="FL285">
        <v>0</v>
      </c>
      <c r="FM285">
        <v>17.5</v>
      </c>
      <c r="FO285">
        <v>17.5</v>
      </c>
      <c r="FP285">
        <v>3.5</v>
      </c>
      <c r="FQ285">
        <v>14</v>
      </c>
      <c r="FR285">
        <v>35</v>
      </c>
      <c r="FS285">
        <v>52.5</v>
      </c>
      <c r="FT285">
        <v>52.5</v>
      </c>
      <c r="FU285">
        <v>0</v>
      </c>
      <c r="FV285">
        <v>3.5</v>
      </c>
      <c r="FW285">
        <v>14</v>
      </c>
      <c r="FX285">
        <v>17.5</v>
      </c>
      <c r="FY285">
        <v>35</v>
      </c>
      <c r="GA285">
        <v>35</v>
      </c>
      <c r="GB285">
        <v>3.5</v>
      </c>
      <c r="GC285">
        <v>14</v>
      </c>
      <c r="GD285">
        <v>0</v>
      </c>
      <c r="GE285">
        <v>17.5</v>
      </c>
      <c r="GG285">
        <v>17.5</v>
      </c>
      <c r="GH285">
        <v>14</v>
      </c>
      <c r="GI285">
        <v>14</v>
      </c>
      <c r="GJ285">
        <v>35</v>
      </c>
      <c r="GK285">
        <v>63</v>
      </c>
      <c r="GL285">
        <v>63</v>
      </c>
      <c r="GM285">
        <v>0</v>
      </c>
      <c r="GN285">
        <v>3.5</v>
      </c>
      <c r="GO285">
        <v>14</v>
      </c>
      <c r="GP285">
        <v>17.5</v>
      </c>
      <c r="GQ285">
        <v>35</v>
      </c>
      <c r="GS285">
        <v>35</v>
      </c>
      <c r="GT285">
        <v>3.5</v>
      </c>
      <c r="GU285">
        <v>14</v>
      </c>
      <c r="GV285">
        <v>0</v>
      </c>
      <c r="GW285">
        <v>17.5</v>
      </c>
      <c r="GY285">
        <v>17.5</v>
      </c>
      <c r="GZ285">
        <v>3.5</v>
      </c>
      <c r="HA285">
        <v>14</v>
      </c>
      <c r="HB285">
        <v>52.5</v>
      </c>
      <c r="HC285">
        <v>70</v>
      </c>
      <c r="HD285">
        <v>70</v>
      </c>
      <c r="HE285">
        <v>0</v>
      </c>
      <c r="HF285">
        <v>3.5</v>
      </c>
      <c r="HG285">
        <v>14</v>
      </c>
      <c r="HH285">
        <v>35</v>
      </c>
      <c r="HI285">
        <v>52.5</v>
      </c>
      <c r="HK285">
        <v>52.5</v>
      </c>
      <c r="HL285">
        <v>3.5</v>
      </c>
      <c r="HM285">
        <v>14</v>
      </c>
      <c r="HN285">
        <v>17.5</v>
      </c>
      <c r="HO285">
        <v>35</v>
      </c>
      <c r="HQ285">
        <v>35</v>
      </c>
      <c r="HR285">
        <v>3.5</v>
      </c>
      <c r="HS285">
        <v>14</v>
      </c>
      <c r="HT285">
        <v>0</v>
      </c>
      <c r="HU285">
        <v>17.5</v>
      </c>
      <c r="HW285">
        <v>17.5</v>
      </c>
      <c r="HX285">
        <v>3.5</v>
      </c>
      <c r="HY285">
        <v>14</v>
      </c>
      <c r="HZ285">
        <v>35</v>
      </c>
      <c r="IA285">
        <v>52.5</v>
      </c>
      <c r="IB285">
        <v>52.5</v>
      </c>
      <c r="IC285">
        <v>0</v>
      </c>
      <c r="ID285">
        <v>3.5</v>
      </c>
      <c r="IE285">
        <v>14</v>
      </c>
      <c r="IF285">
        <v>17.5</v>
      </c>
      <c r="IG285">
        <v>35</v>
      </c>
      <c r="II285">
        <v>35</v>
      </c>
      <c r="IJ285">
        <v>3.5</v>
      </c>
      <c r="IK285">
        <v>14</v>
      </c>
      <c r="IL285">
        <v>0</v>
      </c>
      <c r="IM285">
        <v>17.5</v>
      </c>
      <c r="IO285">
        <v>17.5</v>
      </c>
      <c r="IP285">
        <v>3.5</v>
      </c>
      <c r="IQ285">
        <v>14</v>
      </c>
      <c r="IR285">
        <v>37.5</v>
      </c>
      <c r="IS285">
        <v>55</v>
      </c>
      <c r="IT285">
        <v>55</v>
      </c>
      <c r="IU285">
        <v>0</v>
      </c>
      <c r="IV285">
        <v>3.5</v>
      </c>
      <c r="IW285">
        <v>14</v>
      </c>
      <c r="IX285">
        <v>20</v>
      </c>
      <c r="IY285">
        <v>37.5</v>
      </c>
      <c r="JA285">
        <v>37.5</v>
      </c>
      <c r="JB285">
        <v>3.5</v>
      </c>
      <c r="JC285">
        <v>14</v>
      </c>
      <c r="JD285">
        <v>52.5</v>
      </c>
      <c r="JE285">
        <v>70</v>
      </c>
      <c r="JF285">
        <v>50</v>
      </c>
      <c r="JG285">
        <v>20</v>
      </c>
      <c r="JH285">
        <v>3.5</v>
      </c>
      <c r="JI285">
        <v>14</v>
      </c>
      <c r="JJ285">
        <v>35</v>
      </c>
      <c r="JK285">
        <v>52.5</v>
      </c>
      <c r="JM285">
        <v>52.5</v>
      </c>
      <c r="JN285">
        <v>3.5</v>
      </c>
      <c r="JO285">
        <v>14</v>
      </c>
      <c r="JP285">
        <v>17.5</v>
      </c>
      <c r="JQ285">
        <v>35</v>
      </c>
      <c r="JS285">
        <v>35</v>
      </c>
      <c r="JT285">
        <v>3.5</v>
      </c>
      <c r="JU285">
        <v>14</v>
      </c>
      <c r="JV285">
        <v>0</v>
      </c>
      <c r="JW285">
        <v>17.5</v>
      </c>
      <c r="JY285">
        <v>17.5</v>
      </c>
      <c r="JZ285">
        <v>3.5</v>
      </c>
      <c r="KA285">
        <v>14</v>
      </c>
      <c r="KB285">
        <v>52.5</v>
      </c>
      <c r="KC285">
        <v>70</v>
      </c>
      <c r="KD285">
        <v>70</v>
      </c>
      <c r="KE285">
        <v>0</v>
      </c>
      <c r="KF285">
        <v>3.5</v>
      </c>
      <c r="KG285">
        <v>14</v>
      </c>
      <c r="KH285">
        <v>35</v>
      </c>
      <c r="KI285">
        <v>52.5</v>
      </c>
      <c r="KK285">
        <v>52.5</v>
      </c>
      <c r="KL285">
        <v>3.5</v>
      </c>
      <c r="KM285">
        <v>14</v>
      </c>
      <c r="KN285">
        <v>17.5</v>
      </c>
      <c r="KO285">
        <v>35</v>
      </c>
      <c r="KP285">
        <v>0</v>
      </c>
      <c r="KQ285">
        <v>35</v>
      </c>
      <c r="KR285">
        <v>3.5</v>
      </c>
      <c r="KS285">
        <v>14</v>
      </c>
      <c r="KT285">
        <v>35</v>
      </c>
      <c r="KU285">
        <v>52.5</v>
      </c>
      <c r="KV285">
        <v>35</v>
      </c>
      <c r="KW285">
        <v>17.5</v>
      </c>
      <c r="KX285">
        <v>3.5</v>
      </c>
      <c r="KY285">
        <v>14</v>
      </c>
      <c r="KZ285">
        <v>17.5</v>
      </c>
      <c r="LA285">
        <v>35</v>
      </c>
      <c r="LB285">
        <v>0</v>
      </c>
      <c r="LC285">
        <v>35</v>
      </c>
      <c r="LD285">
        <v>3.5</v>
      </c>
      <c r="LE285">
        <v>14</v>
      </c>
      <c r="LF285">
        <v>0</v>
      </c>
      <c r="LG285">
        <v>17.5</v>
      </c>
      <c r="LH285">
        <v>0</v>
      </c>
      <c r="LI285">
        <v>17.5</v>
      </c>
      <c r="LJ285">
        <v>3.5</v>
      </c>
      <c r="LK285">
        <v>0</v>
      </c>
      <c r="LL285">
        <v>52.5</v>
      </c>
      <c r="LM285">
        <v>56</v>
      </c>
      <c r="LN285">
        <v>56</v>
      </c>
      <c r="LO285">
        <v>0</v>
      </c>
    </row>
    <row r="286" spans="1:327" hidden="1" x14ac:dyDescent="0.25">
      <c r="A286">
        <v>2</v>
      </c>
      <c r="B286">
        <v>54</v>
      </c>
      <c r="C286" t="s">
        <v>847</v>
      </c>
      <c r="D286" t="s">
        <v>848</v>
      </c>
      <c r="E286" t="e">
        <v>#REF!</v>
      </c>
      <c r="G286" t="s">
        <v>849</v>
      </c>
      <c r="I286" t="s">
        <v>112</v>
      </c>
      <c r="J286">
        <v>3.5</v>
      </c>
      <c r="K286">
        <v>14</v>
      </c>
      <c r="L286">
        <v>527</v>
      </c>
      <c r="M286">
        <v>544.5</v>
      </c>
      <c r="O286">
        <v>544.5</v>
      </c>
      <c r="P286">
        <v>3.5</v>
      </c>
      <c r="Q286">
        <v>14</v>
      </c>
      <c r="R286">
        <v>509.5</v>
      </c>
      <c r="S286">
        <v>527</v>
      </c>
      <c r="U286">
        <v>527</v>
      </c>
      <c r="V286">
        <v>3.5</v>
      </c>
      <c r="W286">
        <v>14</v>
      </c>
      <c r="X286">
        <v>492</v>
      </c>
      <c r="Y286">
        <v>509.5</v>
      </c>
      <c r="AA286">
        <v>509.5</v>
      </c>
      <c r="AB286">
        <v>3.5</v>
      </c>
      <c r="AC286">
        <v>14</v>
      </c>
      <c r="AD286">
        <v>474.5</v>
      </c>
      <c r="AE286">
        <v>492</v>
      </c>
      <c r="AG286">
        <v>492</v>
      </c>
      <c r="AH286">
        <v>3.5</v>
      </c>
      <c r="AI286">
        <v>10</v>
      </c>
      <c r="AJ286">
        <v>461</v>
      </c>
      <c r="AK286">
        <v>474.5</v>
      </c>
      <c r="AM286">
        <v>474.5</v>
      </c>
      <c r="AN286">
        <v>3.5</v>
      </c>
      <c r="AO286">
        <v>14</v>
      </c>
      <c r="AP286">
        <v>443.5</v>
      </c>
      <c r="AQ286">
        <v>461</v>
      </c>
      <c r="AS286">
        <v>461</v>
      </c>
      <c r="AT286">
        <v>3.5</v>
      </c>
      <c r="AU286">
        <v>10</v>
      </c>
      <c r="AV286">
        <v>430</v>
      </c>
      <c r="AW286">
        <v>443.5</v>
      </c>
      <c r="AY286">
        <v>443.5</v>
      </c>
      <c r="AZ286">
        <v>3.5</v>
      </c>
      <c r="BA286">
        <v>14</v>
      </c>
      <c r="BB286">
        <v>412.5</v>
      </c>
      <c r="BC286">
        <v>430</v>
      </c>
      <c r="BE286">
        <v>430</v>
      </c>
      <c r="BF286">
        <v>3.5</v>
      </c>
      <c r="BG286">
        <v>14</v>
      </c>
      <c r="BH286">
        <v>395</v>
      </c>
      <c r="BI286">
        <v>412.5</v>
      </c>
      <c r="BK286">
        <v>412.5</v>
      </c>
      <c r="BL286">
        <v>3.5</v>
      </c>
      <c r="BM286">
        <v>14</v>
      </c>
      <c r="BN286">
        <v>377.5</v>
      </c>
      <c r="BO286">
        <v>395</v>
      </c>
      <c r="BQ286">
        <v>395</v>
      </c>
      <c r="BR286">
        <v>3.5</v>
      </c>
      <c r="BS286">
        <v>14</v>
      </c>
      <c r="BT286">
        <v>360</v>
      </c>
      <c r="BU286">
        <v>377.5</v>
      </c>
      <c r="BW286">
        <v>377.5</v>
      </c>
      <c r="BX286">
        <v>3.5</v>
      </c>
      <c r="BY286">
        <v>14</v>
      </c>
      <c r="BZ286">
        <v>342.5</v>
      </c>
      <c r="CA286">
        <v>360</v>
      </c>
      <c r="CC286">
        <v>360</v>
      </c>
      <c r="CD286">
        <v>3.5</v>
      </c>
      <c r="CE286">
        <v>14</v>
      </c>
      <c r="CF286">
        <v>325</v>
      </c>
      <c r="CG286">
        <v>342.5</v>
      </c>
      <c r="CI286">
        <v>342.5</v>
      </c>
      <c r="CJ286">
        <v>3.5</v>
      </c>
      <c r="CK286">
        <v>14</v>
      </c>
      <c r="CL286">
        <v>307.5</v>
      </c>
      <c r="CM286">
        <v>325</v>
      </c>
      <c r="CO286">
        <v>325</v>
      </c>
      <c r="CP286">
        <v>3.5</v>
      </c>
      <c r="CQ286">
        <v>14</v>
      </c>
      <c r="CR286">
        <v>290</v>
      </c>
      <c r="CS286">
        <v>307.5</v>
      </c>
      <c r="CU286">
        <v>307.5</v>
      </c>
      <c r="CV286">
        <v>3.5</v>
      </c>
      <c r="CW286">
        <v>14</v>
      </c>
      <c r="CX286">
        <v>272.5</v>
      </c>
      <c r="CY286">
        <v>290</v>
      </c>
      <c r="DA286">
        <v>290</v>
      </c>
      <c r="DB286">
        <v>3.5</v>
      </c>
      <c r="DC286">
        <v>14</v>
      </c>
      <c r="DD286">
        <v>255</v>
      </c>
      <c r="DE286">
        <v>272.5</v>
      </c>
      <c r="DG286">
        <v>272.5</v>
      </c>
      <c r="DH286">
        <v>3.5</v>
      </c>
      <c r="DI286">
        <v>14</v>
      </c>
      <c r="DJ286">
        <v>237.5</v>
      </c>
      <c r="DK286">
        <v>255</v>
      </c>
      <c r="DM286">
        <v>255</v>
      </c>
      <c r="DN286">
        <v>3.5</v>
      </c>
      <c r="DO286">
        <v>10</v>
      </c>
      <c r="DP286">
        <v>224</v>
      </c>
      <c r="DQ286">
        <v>237.5</v>
      </c>
      <c r="DS286">
        <v>237.5</v>
      </c>
      <c r="DT286">
        <v>3.5</v>
      </c>
      <c r="DU286">
        <v>0</v>
      </c>
      <c r="DV286">
        <v>220.5</v>
      </c>
      <c r="DW286">
        <v>224</v>
      </c>
      <c r="DY286">
        <v>224</v>
      </c>
      <c r="DZ286">
        <v>3.5</v>
      </c>
      <c r="EA286">
        <v>0</v>
      </c>
      <c r="EB286">
        <v>217</v>
      </c>
      <c r="EC286">
        <v>220.5</v>
      </c>
      <c r="EE286">
        <v>220.5</v>
      </c>
      <c r="EF286">
        <v>3.5</v>
      </c>
      <c r="EG286">
        <v>0</v>
      </c>
      <c r="EH286">
        <v>213.5</v>
      </c>
      <c r="EI286">
        <v>217</v>
      </c>
      <c r="EK286">
        <v>217</v>
      </c>
      <c r="EL286">
        <v>3.5</v>
      </c>
      <c r="EM286">
        <v>0</v>
      </c>
      <c r="EN286">
        <v>210</v>
      </c>
      <c r="EO286">
        <v>213.5</v>
      </c>
      <c r="EQ286">
        <v>213.5</v>
      </c>
      <c r="ER286">
        <v>3.5</v>
      </c>
      <c r="ES286">
        <v>14</v>
      </c>
      <c r="ET286">
        <v>192.5</v>
      </c>
      <c r="EU286">
        <v>210</v>
      </c>
      <c r="EW286">
        <v>210</v>
      </c>
      <c r="EX286">
        <v>3.5</v>
      </c>
      <c r="EY286">
        <v>14</v>
      </c>
      <c r="EZ286">
        <v>175</v>
      </c>
      <c r="FA286">
        <v>192.5</v>
      </c>
      <c r="FC286">
        <v>192.5</v>
      </c>
      <c r="FD286">
        <v>3.5</v>
      </c>
      <c r="FE286">
        <v>14</v>
      </c>
      <c r="FF286">
        <v>157.5</v>
      </c>
      <c r="FG286">
        <v>175</v>
      </c>
      <c r="FI286">
        <v>175</v>
      </c>
      <c r="FJ286">
        <v>3.5</v>
      </c>
      <c r="FK286">
        <v>14</v>
      </c>
      <c r="FL286">
        <v>140</v>
      </c>
      <c r="FM286">
        <v>157.5</v>
      </c>
      <c r="FO286">
        <v>157.5</v>
      </c>
      <c r="FP286">
        <v>3.5</v>
      </c>
      <c r="FQ286">
        <v>14</v>
      </c>
      <c r="FR286">
        <v>122.5</v>
      </c>
      <c r="FS286">
        <v>140</v>
      </c>
      <c r="FU286">
        <v>140</v>
      </c>
      <c r="FV286">
        <v>3.5</v>
      </c>
      <c r="FW286">
        <v>14</v>
      </c>
      <c r="FX286">
        <v>105</v>
      </c>
      <c r="FY286">
        <v>122.5</v>
      </c>
      <c r="GA286">
        <v>122.5</v>
      </c>
      <c r="GB286">
        <v>3.5</v>
      </c>
      <c r="GC286">
        <v>14</v>
      </c>
      <c r="GD286">
        <v>87.5</v>
      </c>
      <c r="GE286">
        <v>105</v>
      </c>
      <c r="GG286">
        <v>105</v>
      </c>
      <c r="GH286">
        <v>3.5</v>
      </c>
      <c r="GI286">
        <v>14</v>
      </c>
      <c r="GJ286">
        <v>70</v>
      </c>
      <c r="GK286">
        <v>87.5</v>
      </c>
      <c r="GM286">
        <v>87.5</v>
      </c>
      <c r="GN286">
        <v>0</v>
      </c>
      <c r="GO286">
        <v>0</v>
      </c>
      <c r="GP286">
        <v>0</v>
      </c>
      <c r="GQ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</row>
    <row r="287" spans="1:327" hidden="1" x14ac:dyDescent="0.25">
      <c r="A287">
        <v>2</v>
      </c>
      <c r="B287">
        <v>55</v>
      </c>
      <c r="C287" t="s">
        <v>850</v>
      </c>
      <c r="D287" t="s">
        <v>851</v>
      </c>
      <c r="E287" t="e">
        <v>#REF!</v>
      </c>
      <c r="I287" t="s">
        <v>112</v>
      </c>
      <c r="J287">
        <v>3.5</v>
      </c>
      <c r="K287">
        <v>14</v>
      </c>
      <c r="L287">
        <v>97</v>
      </c>
      <c r="M287">
        <v>114.5</v>
      </c>
      <c r="O287">
        <v>114.5</v>
      </c>
      <c r="P287">
        <v>3.5</v>
      </c>
      <c r="Q287">
        <v>14</v>
      </c>
      <c r="R287">
        <v>79.5</v>
      </c>
      <c r="S287">
        <v>97</v>
      </c>
      <c r="U287">
        <v>97</v>
      </c>
      <c r="V287">
        <v>3.5</v>
      </c>
      <c r="W287">
        <v>14</v>
      </c>
      <c r="X287">
        <v>62</v>
      </c>
      <c r="Y287">
        <v>79.5</v>
      </c>
      <c r="AA287">
        <v>79.5</v>
      </c>
      <c r="AB287">
        <v>3.5</v>
      </c>
      <c r="AC287">
        <v>14</v>
      </c>
      <c r="AD287">
        <v>44.5</v>
      </c>
      <c r="AE287">
        <v>62</v>
      </c>
      <c r="AG287">
        <v>62</v>
      </c>
      <c r="AH287">
        <v>3.5</v>
      </c>
      <c r="AI287">
        <v>10</v>
      </c>
      <c r="AJ287">
        <v>31</v>
      </c>
      <c r="AK287">
        <v>44.5</v>
      </c>
      <c r="AM287">
        <v>44.5</v>
      </c>
      <c r="AN287">
        <v>3.5</v>
      </c>
      <c r="AO287">
        <v>14</v>
      </c>
      <c r="AP287">
        <v>13.5</v>
      </c>
      <c r="AQ287">
        <v>31</v>
      </c>
      <c r="AS287">
        <v>31</v>
      </c>
      <c r="AT287">
        <v>3.5</v>
      </c>
      <c r="AU287">
        <v>10</v>
      </c>
      <c r="AV287">
        <v>0</v>
      </c>
      <c r="AW287">
        <v>13.5</v>
      </c>
      <c r="AY287">
        <v>13.5</v>
      </c>
      <c r="AZ287">
        <v>3.5</v>
      </c>
      <c r="BA287">
        <v>14</v>
      </c>
      <c r="BB287">
        <v>17.5</v>
      </c>
      <c r="BC287">
        <v>35</v>
      </c>
      <c r="BD287">
        <v>35</v>
      </c>
      <c r="BE287">
        <v>0</v>
      </c>
      <c r="BF287">
        <v>3.5</v>
      </c>
      <c r="BG287">
        <v>14</v>
      </c>
      <c r="BH287">
        <v>0</v>
      </c>
      <c r="BI287">
        <v>17.5</v>
      </c>
      <c r="BK287">
        <v>17.5</v>
      </c>
      <c r="BL287">
        <v>3.5</v>
      </c>
      <c r="BM287">
        <v>14</v>
      </c>
      <c r="BN287">
        <v>377.5</v>
      </c>
      <c r="BO287">
        <v>395</v>
      </c>
      <c r="BP287">
        <v>395</v>
      </c>
      <c r="BQ287">
        <v>0</v>
      </c>
      <c r="BR287">
        <v>3.5</v>
      </c>
      <c r="BS287">
        <v>14</v>
      </c>
      <c r="BT287">
        <v>360</v>
      </c>
      <c r="BU287">
        <v>377.5</v>
      </c>
      <c r="BW287">
        <v>377.5</v>
      </c>
      <c r="BX287">
        <v>3.5</v>
      </c>
      <c r="BY287">
        <v>14</v>
      </c>
      <c r="BZ287">
        <v>342.5</v>
      </c>
      <c r="CA287">
        <v>360</v>
      </c>
      <c r="CC287">
        <v>360</v>
      </c>
      <c r="CD287">
        <v>3.5</v>
      </c>
      <c r="CE287">
        <v>14</v>
      </c>
      <c r="CF287">
        <v>325</v>
      </c>
      <c r="CG287">
        <v>342.5</v>
      </c>
      <c r="CI287">
        <v>342.5</v>
      </c>
      <c r="CJ287">
        <v>3.5</v>
      </c>
      <c r="CK287">
        <v>14</v>
      </c>
      <c r="CL287">
        <v>307.5</v>
      </c>
      <c r="CM287">
        <v>325</v>
      </c>
      <c r="CO287">
        <v>325</v>
      </c>
      <c r="CP287">
        <v>3.5</v>
      </c>
      <c r="CQ287">
        <v>14</v>
      </c>
      <c r="CR287">
        <v>290</v>
      </c>
      <c r="CS287">
        <v>307.5</v>
      </c>
      <c r="CU287">
        <v>307.5</v>
      </c>
      <c r="CV287">
        <v>3.5</v>
      </c>
      <c r="CW287">
        <v>14</v>
      </c>
      <c r="CX287">
        <v>272.5</v>
      </c>
      <c r="CY287">
        <v>290</v>
      </c>
      <c r="DA287">
        <v>290</v>
      </c>
      <c r="DB287">
        <v>3.5</v>
      </c>
      <c r="DC287">
        <v>14</v>
      </c>
      <c r="DD287">
        <v>255</v>
      </c>
      <c r="DE287">
        <v>272.5</v>
      </c>
      <c r="DG287">
        <v>272.5</v>
      </c>
      <c r="DH287">
        <v>3.5</v>
      </c>
      <c r="DI287">
        <v>14</v>
      </c>
      <c r="DJ287">
        <v>237.5</v>
      </c>
      <c r="DK287">
        <v>255</v>
      </c>
      <c r="DM287">
        <v>255</v>
      </c>
      <c r="DN287">
        <v>3.5</v>
      </c>
      <c r="DO287">
        <v>10</v>
      </c>
      <c r="DP287">
        <v>224</v>
      </c>
      <c r="DQ287">
        <v>237.5</v>
      </c>
      <c r="DS287">
        <v>237.5</v>
      </c>
      <c r="DT287">
        <v>3.5</v>
      </c>
      <c r="DU287">
        <v>0</v>
      </c>
      <c r="DV287">
        <v>220.5</v>
      </c>
      <c r="DW287">
        <v>224</v>
      </c>
      <c r="DY287">
        <v>224</v>
      </c>
      <c r="DZ287">
        <v>3.5</v>
      </c>
      <c r="EA287">
        <v>0</v>
      </c>
      <c r="EB287">
        <v>217</v>
      </c>
      <c r="EC287">
        <v>220.5</v>
      </c>
      <c r="EE287">
        <v>220.5</v>
      </c>
      <c r="EF287">
        <v>3.5</v>
      </c>
      <c r="EG287">
        <v>0</v>
      </c>
      <c r="EH287">
        <v>213.5</v>
      </c>
      <c r="EI287">
        <v>217</v>
      </c>
      <c r="EK287">
        <v>217</v>
      </c>
      <c r="EL287">
        <v>3.5</v>
      </c>
      <c r="EM287">
        <v>0</v>
      </c>
      <c r="EN287">
        <v>210</v>
      </c>
      <c r="EO287">
        <v>213.5</v>
      </c>
      <c r="EQ287">
        <v>213.5</v>
      </c>
      <c r="ER287">
        <v>3.5</v>
      </c>
      <c r="ES287">
        <v>14</v>
      </c>
      <c r="ET287">
        <v>192.5</v>
      </c>
      <c r="EU287">
        <v>210</v>
      </c>
      <c r="EW287">
        <v>210</v>
      </c>
      <c r="EX287">
        <v>3.5</v>
      </c>
      <c r="EY287">
        <v>14</v>
      </c>
      <c r="EZ287">
        <v>175</v>
      </c>
      <c r="FA287">
        <v>192.5</v>
      </c>
      <c r="FC287">
        <v>192.5</v>
      </c>
      <c r="FD287">
        <v>3.5</v>
      </c>
      <c r="FE287">
        <v>14</v>
      </c>
      <c r="FF287">
        <v>157.5</v>
      </c>
      <c r="FG287">
        <v>175</v>
      </c>
      <c r="FI287">
        <v>175</v>
      </c>
      <c r="FJ287">
        <v>3.5</v>
      </c>
      <c r="FK287">
        <v>14</v>
      </c>
      <c r="FL287">
        <v>140</v>
      </c>
      <c r="FM287">
        <v>157.5</v>
      </c>
      <c r="FO287">
        <v>157.5</v>
      </c>
      <c r="FP287">
        <v>3.5</v>
      </c>
      <c r="FQ287">
        <v>14</v>
      </c>
      <c r="FR287">
        <v>122.5</v>
      </c>
      <c r="FS287">
        <v>140</v>
      </c>
      <c r="FU287">
        <v>140</v>
      </c>
      <c r="FV287">
        <v>3.5</v>
      </c>
      <c r="FW287">
        <v>14</v>
      </c>
      <c r="FX287">
        <v>105</v>
      </c>
      <c r="FY287">
        <v>122.5</v>
      </c>
      <c r="GA287">
        <v>122.5</v>
      </c>
      <c r="GB287">
        <v>3.5</v>
      </c>
      <c r="GC287">
        <v>14</v>
      </c>
      <c r="GD287">
        <v>87.5</v>
      </c>
      <c r="GE287">
        <v>105</v>
      </c>
      <c r="GG287">
        <v>105</v>
      </c>
      <c r="GH287">
        <v>3.5</v>
      </c>
      <c r="GI287">
        <v>14</v>
      </c>
      <c r="GJ287">
        <v>70</v>
      </c>
      <c r="GK287">
        <v>87.5</v>
      </c>
      <c r="GM287">
        <v>87.5</v>
      </c>
      <c r="GN287">
        <v>0</v>
      </c>
      <c r="GO287">
        <v>0</v>
      </c>
      <c r="GP287">
        <v>0</v>
      </c>
      <c r="GQ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</row>
    <row r="288" spans="1:327" hidden="1" x14ac:dyDescent="0.25">
      <c r="A288">
        <v>2</v>
      </c>
      <c r="C288" t="s">
        <v>852</v>
      </c>
      <c r="D288" t="s">
        <v>853</v>
      </c>
      <c r="H288" t="s">
        <v>854</v>
      </c>
      <c r="I288" t="s">
        <v>112</v>
      </c>
    </row>
    <row r="289" spans="1:330" hidden="1" x14ac:dyDescent="0.25">
      <c r="A289">
        <v>2</v>
      </c>
      <c r="B289">
        <v>60</v>
      </c>
      <c r="C289" t="s">
        <v>855</v>
      </c>
      <c r="D289" t="s">
        <v>856</v>
      </c>
      <c r="E289" t="e">
        <v>#REF!</v>
      </c>
      <c r="F289" t="s">
        <v>857</v>
      </c>
      <c r="I289" t="s">
        <v>108</v>
      </c>
      <c r="J289">
        <v>0</v>
      </c>
      <c r="K289">
        <v>0</v>
      </c>
      <c r="L289">
        <v>426</v>
      </c>
      <c r="M289">
        <v>426</v>
      </c>
      <c r="O289">
        <v>426</v>
      </c>
      <c r="P289">
        <v>0</v>
      </c>
      <c r="Q289">
        <v>0</v>
      </c>
      <c r="R289">
        <v>426</v>
      </c>
      <c r="S289">
        <v>426</v>
      </c>
      <c r="U289">
        <v>426</v>
      </c>
      <c r="V289">
        <v>0</v>
      </c>
      <c r="W289">
        <v>0</v>
      </c>
      <c r="X289">
        <v>426</v>
      </c>
      <c r="Y289">
        <v>426</v>
      </c>
      <c r="AA289">
        <v>426</v>
      </c>
      <c r="AB289">
        <v>0</v>
      </c>
      <c r="AC289">
        <v>0</v>
      </c>
      <c r="AD289">
        <v>426</v>
      </c>
      <c r="AE289">
        <v>426</v>
      </c>
      <c r="AG289">
        <v>426</v>
      </c>
      <c r="AH289">
        <v>0</v>
      </c>
      <c r="AI289">
        <v>0</v>
      </c>
      <c r="AJ289">
        <v>426</v>
      </c>
      <c r="AK289">
        <v>426</v>
      </c>
      <c r="AM289">
        <v>426</v>
      </c>
      <c r="AN289">
        <v>0</v>
      </c>
      <c r="AO289">
        <v>0</v>
      </c>
      <c r="AP289">
        <v>426</v>
      </c>
      <c r="AQ289">
        <v>426</v>
      </c>
      <c r="AS289">
        <v>426</v>
      </c>
      <c r="AT289">
        <v>0</v>
      </c>
      <c r="AU289">
        <v>0</v>
      </c>
      <c r="AV289">
        <v>426</v>
      </c>
      <c r="AW289">
        <v>426</v>
      </c>
      <c r="AY289">
        <v>426</v>
      </c>
      <c r="AZ289">
        <v>0</v>
      </c>
      <c r="BA289">
        <v>0</v>
      </c>
      <c r="BB289">
        <v>426</v>
      </c>
      <c r="BC289">
        <v>426</v>
      </c>
      <c r="BE289">
        <v>426</v>
      </c>
      <c r="BF289">
        <v>0</v>
      </c>
      <c r="BG289">
        <v>0</v>
      </c>
      <c r="BH289">
        <v>426</v>
      </c>
      <c r="BI289">
        <v>426</v>
      </c>
      <c r="BK289">
        <v>426</v>
      </c>
      <c r="BL289">
        <v>0</v>
      </c>
      <c r="BM289">
        <v>0</v>
      </c>
      <c r="BN289">
        <v>426</v>
      </c>
      <c r="BO289">
        <v>426</v>
      </c>
      <c r="BQ289">
        <v>426</v>
      </c>
      <c r="BR289">
        <v>0</v>
      </c>
      <c r="BS289">
        <v>0</v>
      </c>
      <c r="BT289">
        <v>426</v>
      </c>
      <c r="BU289">
        <v>426</v>
      </c>
      <c r="BW289">
        <v>426</v>
      </c>
      <c r="BX289">
        <v>0</v>
      </c>
      <c r="BY289">
        <v>0</v>
      </c>
      <c r="BZ289">
        <v>426</v>
      </c>
      <c r="CA289">
        <v>426</v>
      </c>
      <c r="CC289">
        <v>426</v>
      </c>
      <c r="CD289">
        <v>0</v>
      </c>
      <c r="CE289">
        <v>0</v>
      </c>
      <c r="CF289">
        <v>426</v>
      </c>
      <c r="CG289">
        <v>426</v>
      </c>
      <c r="CI289">
        <v>426</v>
      </c>
      <c r="CJ289">
        <v>0</v>
      </c>
      <c r="CK289">
        <v>0</v>
      </c>
      <c r="CL289">
        <v>426</v>
      </c>
      <c r="CM289">
        <v>426</v>
      </c>
      <c r="CO289">
        <v>426</v>
      </c>
      <c r="CP289">
        <v>0</v>
      </c>
      <c r="CQ289">
        <v>0</v>
      </c>
      <c r="CR289">
        <v>426</v>
      </c>
      <c r="CS289">
        <v>426</v>
      </c>
      <c r="CU289">
        <v>426</v>
      </c>
      <c r="CV289">
        <v>0</v>
      </c>
      <c r="CW289">
        <v>0</v>
      </c>
      <c r="CX289">
        <v>426</v>
      </c>
      <c r="CY289">
        <v>426</v>
      </c>
      <c r="DA289">
        <v>426</v>
      </c>
      <c r="DB289">
        <v>0</v>
      </c>
      <c r="DC289">
        <v>0</v>
      </c>
      <c r="DD289">
        <v>426</v>
      </c>
      <c r="DE289">
        <v>426</v>
      </c>
      <c r="DG289">
        <v>426</v>
      </c>
      <c r="DH289">
        <v>0</v>
      </c>
      <c r="DI289">
        <v>0</v>
      </c>
      <c r="DJ289">
        <v>426</v>
      </c>
      <c r="DK289">
        <v>426</v>
      </c>
      <c r="DM289">
        <v>426</v>
      </c>
      <c r="DN289">
        <v>0</v>
      </c>
      <c r="DO289">
        <v>0</v>
      </c>
      <c r="DP289">
        <v>426</v>
      </c>
      <c r="DQ289">
        <v>426</v>
      </c>
      <c r="DS289">
        <v>426</v>
      </c>
      <c r="DT289">
        <v>0</v>
      </c>
      <c r="DU289">
        <v>0</v>
      </c>
      <c r="DV289">
        <v>426</v>
      </c>
      <c r="DW289">
        <v>426</v>
      </c>
      <c r="DY289">
        <v>426</v>
      </c>
      <c r="DZ289">
        <v>0</v>
      </c>
      <c r="EA289">
        <v>0</v>
      </c>
      <c r="EB289">
        <v>426</v>
      </c>
      <c r="EC289">
        <v>426</v>
      </c>
      <c r="EE289">
        <v>426</v>
      </c>
      <c r="EF289">
        <v>0</v>
      </c>
      <c r="EG289">
        <v>0</v>
      </c>
      <c r="EH289">
        <v>426</v>
      </c>
      <c r="EI289">
        <v>426</v>
      </c>
      <c r="EK289">
        <v>426</v>
      </c>
      <c r="EL289">
        <v>0</v>
      </c>
      <c r="EM289">
        <v>0</v>
      </c>
      <c r="EN289">
        <v>426</v>
      </c>
      <c r="EO289">
        <v>426</v>
      </c>
      <c r="EQ289">
        <v>426</v>
      </c>
      <c r="ER289">
        <v>0</v>
      </c>
      <c r="ES289">
        <v>0</v>
      </c>
      <c r="ET289">
        <v>426</v>
      </c>
      <c r="EU289">
        <v>426</v>
      </c>
      <c r="EW289">
        <v>426</v>
      </c>
      <c r="EX289">
        <v>0</v>
      </c>
      <c r="EY289">
        <v>0</v>
      </c>
      <c r="EZ289">
        <v>426</v>
      </c>
      <c r="FA289">
        <v>426</v>
      </c>
      <c r="FC289">
        <v>426</v>
      </c>
      <c r="FD289">
        <v>0</v>
      </c>
      <c r="FE289">
        <v>0</v>
      </c>
      <c r="FF289">
        <v>426</v>
      </c>
      <c r="FG289">
        <v>426</v>
      </c>
      <c r="FI289">
        <v>426</v>
      </c>
      <c r="FJ289">
        <v>0</v>
      </c>
      <c r="FK289">
        <v>0</v>
      </c>
      <c r="FL289">
        <v>426</v>
      </c>
      <c r="FM289">
        <v>426</v>
      </c>
      <c r="FO289">
        <v>426</v>
      </c>
      <c r="FP289">
        <v>0</v>
      </c>
      <c r="FQ289">
        <v>0</v>
      </c>
      <c r="FR289">
        <v>426</v>
      </c>
      <c r="FS289">
        <v>426</v>
      </c>
      <c r="FU289">
        <v>426</v>
      </c>
      <c r="FV289">
        <v>0</v>
      </c>
      <c r="FW289">
        <v>0</v>
      </c>
      <c r="FX289">
        <v>426</v>
      </c>
      <c r="FY289">
        <v>426</v>
      </c>
      <c r="GA289">
        <v>426</v>
      </c>
      <c r="GB289">
        <v>0</v>
      </c>
      <c r="GC289">
        <v>0</v>
      </c>
      <c r="GD289">
        <v>426</v>
      </c>
      <c r="GE289">
        <v>426</v>
      </c>
      <c r="GG289">
        <v>426</v>
      </c>
      <c r="GH289">
        <v>0</v>
      </c>
      <c r="GI289">
        <v>0</v>
      </c>
      <c r="GJ289">
        <v>426</v>
      </c>
      <c r="GK289">
        <v>426</v>
      </c>
      <c r="GM289">
        <v>426</v>
      </c>
      <c r="GN289">
        <v>0</v>
      </c>
      <c r="GO289">
        <v>0</v>
      </c>
      <c r="GP289">
        <v>426</v>
      </c>
      <c r="GQ289">
        <v>426</v>
      </c>
      <c r="GS289">
        <v>426</v>
      </c>
      <c r="GT289">
        <v>0</v>
      </c>
      <c r="GU289">
        <v>0</v>
      </c>
      <c r="GV289">
        <v>426</v>
      </c>
      <c r="GW289">
        <v>426</v>
      </c>
      <c r="GY289">
        <v>426</v>
      </c>
      <c r="GZ289">
        <v>0</v>
      </c>
      <c r="HA289">
        <v>0</v>
      </c>
      <c r="HB289">
        <v>426</v>
      </c>
      <c r="HC289">
        <v>426</v>
      </c>
      <c r="HE289">
        <v>426</v>
      </c>
      <c r="HF289">
        <v>0</v>
      </c>
      <c r="HG289">
        <v>0</v>
      </c>
      <c r="HH289">
        <v>426</v>
      </c>
      <c r="HI289">
        <v>426</v>
      </c>
      <c r="HK289">
        <v>426</v>
      </c>
      <c r="HL289">
        <v>0</v>
      </c>
      <c r="HM289">
        <v>0</v>
      </c>
      <c r="HN289">
        <v>426</v>
      </c>
      <c r="HO289">
        <v>426</v>
      </c>
      <c r="HQ289">
        <v>426</v>
      </c>
      <c r="HR289">
        <v>0</v>
      </c>
      <c r="HS289">
        <v>0</v>
      </c>
      <c r="HT289">
        <v>426</v>
      </c>
      <c r="HU289">
        <v>426</v>
      </c>
      <c r="HW289">
        <v>426</v>
      </c>
      <c r="HX289">
        <v>0</v>
      </c>
      <c r="HY289">
        <v>0</v>
      </c>
      <c r="HZ289">
        <v>426</v>
      </c>
      <c r="IA289">
        <v>426</v>
      </c>
      <c r="IC289">
        <v>426</v>
      </c>
      <c r="ID289">
        <v>0</v>
      </c>
      <c r="IE289">
        <v>0</v>
      </c>
      <c r="IF289">
        <v>426</v>
      </c>
      <c r="IG289">
        <v>426</v>
      </c>
      <c r="II289">
        <v>426</v>
      </c>
      <c r="IJ289">
        <v>0</v>
      </c>
      <c r="IK289">
        <v>0</v>
      </c>
      <c r="IL289">
        <v>426</v>
      </c>
      <c r="IM289">
        <v>426</v>
      </c>
      <c r="IO289">
        <v>426</v>
      </c>
      <c r="IP289">
        <v>0</v>
      </c>
      <c r="IQ289">
        <v>0</v>
      </c>
      <c r="IR289">
        <v>426</v>
      </c>
      <c r="IS289">
        <v>426</v>
      </c>
      <c r="IU289">
        <v>426</v>
      </c>
      <c r="IV289">
        <v>0</v>
      </c>
      <c r="IW289">
        <v>0</v>
      </c>
      <c r="IX289">
        <v>426</v>
      </c>
      <c r="IY289">
        <v>426</v>
      </c>
      <c r="JA289">
        <v>426</v>
      </c>
      <c r="JB289">
        <v>0</v>
      </c>
      <c r="JC289">
        <v>0</v>
      </c>
      <c r="JD289">
        <v>426</v>
      </c>
      <c r="JE289">
        <v>426</v>
      </c>
      <c r="JG289">
        <v>426</v>
      </c>
      <c r="JH289">
        <v>0</v>
      </c>
      <c r="JI289">
        <v>0</v>
      </c>
      <c r="JJ289">
        <v>426</v>
      </c>
      <c r="JK289">
        <v>426</v>
      </c>
      <c r="JM289">
        <v>426</v>
      </c>
      <c r="JN289">
        <v>0</v>
      </c>
      <c r="JO289">
        <v>14</v>
      </c>
      <c r="JP289">
        <v>412</v>
      </c>
      <c r="JQ289">
        <v>426</v>
      </c>
      <c r="JS289">
        <v>426</v>
      </c>
      <c r="JT289">
        <v>0</v>
      </c>
      <c r="JU289">
        <v>14</v>
      </c>
      <c r="JV289">
        <v>398</v>
      </c>
      <c r="JW289">
        <v>412</v>
      </c>
      <c r="JY289">
        <v>412</v>
      </c>
      <c r="JZ289">
        <v>0</v>
      </c>
      <c r="KA289">
        <v>14</v>
      </c>
      <c r="KB289">
        <v>384</v>
      </c>
      <c r="KC289">
        <v>398</v>
      </c>
      <c r="KE289">
        <v>398</v>
      </c>
      <c r="KF289">
        <v>0</v>
      </c>
      <c r="KG289">
        <v>14</v>
      </c>
      <c r="KH289">
        <v>370</v>
      </c>
      <c r="KI289">
        <v>384</v>
      </c>
      <c r="KK289">
        <v>384</v>
      </c>
      <c r="KL289">
        <v>0</v>
      </c>
      <c r="KM289">
        <v>14</v>
      </c>
      <c r="KN289">
        <v>356</v>
      </c>
      <c r="KO289">
        <v>370</v>
      </c>
      <c r="KP289">
        <v>0</v>
      </c>
      <c r="KQ289">
        <v>370</v>
      </c>
      <c r="KR289">
        <v>0</v>
      </c>
      <c r="KS289">
        <v>14</v>
      </c>
      <c r="KT289">
        <v>342</v>
      </c>
      <c r="KU289">
        <v>356</v>
      </c>
      <c r="KV289">
        <v>0</v>
      </c>
      <c r="KW289">
        <v>356</v>
      </c>
      <c r="KX289">
        <v>0</v>
      </c>
      <c r="KY289">
        <v>14</v>
      </c>
      <c r="KZ289">
        <v>328</v>
      </c>
      <c r="LA289">
        <v>342</v>
      </c>
      <c r="LB289">
        <v>0</v>
      </c>
      <c r="LC289">
        <v>342</v>
      </c>
      <c r="LD289">
        <v>0</v>
      </c>
      <c r="LE289">
        <v>14</v>
      </c>
      <c r="LF289">
        <v>314</v>
      </c>
      <c r="LG289">
        <v>328</v>
      </c>
      <c r="LH289">
        <v>0</v>
      </c>
      <c r="LI289">
        <v>328</v>
      </c>
      <c r="LJ289">
        <v>0</v>
      </c>
      <c r="LK289">
        <v>14</v>
      </c>
      <c r="LL289">
        <v>300</v>
      </c>
      <c r="LM289">
        <v>314</v>
      </c>
      <c r="LN289">
        <v>0</v>
      </c>
      <c r="LO289">
        <v>314</v>
      </c>
    </row>
    <row r="290" spans="1:330" hidden="1" x14ac:dyDescent="0.25">
      <c r="A290">
        <v>2</v>
      </c>
      <c r="B290">
        <v>64</v>
      </c>
      <c r="C290" t="s">
        <v>858</v>
      </c>
      <c r="D290" t="s">
        <v>859</v>
      </c>
      <c r="E290" t="e">
        <v>#REF!</v>
      </c>
      <c r="F290" t="s">
        <v>860</v>
      </c>
      <c r="H290" t="s">
        <v>861</v>
      </c>
      <c r="I290" t="s">
        <v>64</v>
      </c>
      <c r="J290">
        <v>0</v>
      </c>
      <c r="K290">
        <v>14</v>
      </c>
      <c r="L290">
        <v>0</v>
      </c>
      <c r="M290">
        <v>14</v>
      </c>
      <c r="N290">
        <v>14</v>
      </c>
      <c r="O290">
        <v>0</v>
      </c>
      <c r="P290">
        <v>0</v>
      </c>
      <c r="Q290">
        <v>14</v>
      </c>
      <c r="R290">
        <v>90</v>
      </c>
      <c r="S290">
        <v>104</v>
      </c>
      <c r="T290">
        <v>104</v>
      </c>
      <c r="U290">
        <v>0</v>
      </c>
      <c r="V290">
        <v>0</v>
      </c>
      <c r="W290">
        <v>14</v>
      </c>
      <c r="X290">
        <v>76</v>
      </c>
      <c r="Y290">
        <v>90</v>
      </c>
      <c r="AA290">
        <v>90</v>
      </c>
      <c r="AB290">
        <v>0</v>
      </c>
      <c r="AC290">
        <v>14</v>
      </c>
      <c r="AD290">
        <v>62</v>
      </c>
      <c r="AE290">
        <v>76</v>
      </c>
      <c r="AG290">
        <v>76</v>
      </c>
      <c r="AH290">
        <v>0</v>
      </c>
      <c r="AI290">
        <v>10</v>
      </c>
      <c r="AJ290">
        <v>52</v>
      </c>
      <c r="AK290">
        <v>62</v>
      </c>
      <c r="AM290">
        <v>62</v>
      </c>
      <c r="AN290">
        <v>0</v>
      </c>
      <c r="AO290">
        <v>14</v>
      </c>
      <c r="AP290">
        <v>38</v>
      </c>
      <c r="AQ290">
        <v>52</v>
      </c>
      <c r="AS290">
        <v>52</v>
      </c>
      <c r="AT290">
        <v>0</v>
      </c>
      <c r="AU290">
        <v>10</v>
      </c>
      <c r="AV290">
        <v>28</v>
      </c>
      <c r="AW290">
        <v>38</v>
      </c>
      <c r="AY290">
        <v>38</v>
      </c>
      <c r="AZ290">
        <v>0</v>
      </c>
      <c r="BA290">
        <v>14</v>
      </c>
      <c r="BB290">
        <v>14</v>
      </c>
      <c r="BC290">
        <v>28</v>
      </c>
      <c r="BE290">
        <v>28</v>
      </c>
      <c r="BF290">
        <v>0</v>
      </c>
      <c r="BG290">
        <v>14</v>
      </c>
      <c r="BH290">
        <v>0</v>
      </c>
      <c r="BI290">
        <v>14</v>
      </c>
      <c r="BK290">
        <v>14</v>
      </c>
      <c r="BL290">
        <v>0</v>
      </c>
      <c r="BM290">
        <v>14</v>
      </c>
      <c r="BN290">
        <v>14</v>
      </c>
      <c r="BO290">
        <v>28</v>
      </c>
      <c r="BP290">
        <v>28</v>
      </c>
      <c r="BQ290">
        <v>0</v>
      </c>
      <c r="BR290">
        <v>0</v>
      </c>
      <c r="BS290">
        <v>14</v>
      </c>
      <c r="BT290">
        <v>0</v>
      </c>
      <c r="BU290">
        <v>14</v>
      </c>
      <c r="BW290">
        <v>14</v>
      </c>
      <c r="BX290">
        <v>0</v>
      </c>
      <c r="BY290">
        <v>14</v>
      </c>
      <c r="BZ290">
        <v>84</v>
      </c>
      <c r="CA290">
        <v>98</v>
      </c>
      <c r="CB290">
        <v>98</v>
      </c>
      <c r="CC290">
        <v>0</v>
      </c>
      <c r="CD290">
        <v>0</v>
      </c>
      <c r="CE290">
        <v>14</v>
      </c>
      <c r="CF290">
        <v>70</v>
      </c>
      <c r="CG290">
        <v>84</v>
      </c>
      <c r="CI290">
        <v>84</v>
      </c>
      <c r="CJ290">
        <v>0</v>
      </c>
      <c r="CK290">
        <v>14</v>
      </c>
      <c r="CL290">
        <v>94</v>
      </c>
      <c r="CM290">
        <v>108</v>
      </c>
      <c r="CN290">
        <v>38</v>
      </c>
      <c r="CO290">
        <v>70</v>
      </c>
      <c r="CP290">
        <v>0</v>
      </c>
      <c r="CQ290">
        <v>14</v>
      </c>
      <c r="CR290">
        <v>80</v>
      </c>
      <c r="CS290">
        <v>94</v>
      </c>
      <c r="CU290">
        <v>94</v>
      </c>
      <c r="CV290">
        <v>0</v>
      </c>
      <c r="CW290">
        <v>14</v>
      </c>
      <c r="CX290">
        <v>66</v>
      </c>
      <c r="CY290">
        <v>80</v>
      </c>
      <c r="DA290">
        <v>80</v>
      </c>
      <c r="DB290">
        <v>0</v>
      </c>
      <c r="DC290">
        <v>14</v>
      </c>
      <c r="DD290">
        <v>52</v>
      </c>
      <c r="DE290">
        <v>66</v>
      </c>
      <c r="DG290">
        <v>66</v>
      </c>
      <c r="DH290">
        <v>0</v>
      </c>
      <c r="DI290">
        <v>14</v>
      </c>
      <c r="DJ290">
        <v>38</v>
      </c>
      <c r="DK290">
        <v>52</v>
      </c>
      <c r="DM290">
        <v>52</v>
      </c>
      <c r="DN290">
        <v>0</v>
      </c>
      <c r="DO290">
        <v>10</v>
      </c>
      <c r="DP290">
        <v>28</v>
      </c>
      <c r="DQ290">
        <v>38</v>
      </c>
      <c r="DS290">
        <v>38</v>
      </c>
      <c r="DT290">
        <v>0</v>
      </c>
      <c r="DU290">
        <v>0</v>
      </c>
      <c r="DV290">
        <v>28</v>
      </c>
      <c r="DW290">
        <v>28</v>
      </c>
      <c r="DY290">
        <v>28</v>
      </c>
      <c r="DZ290">
        <v>0</v>
      </c>
      <c r="EA290">
        <v>0</v>
      </c>
      <c r="EB290">
        <v>28</v>
      </c>
      <c r="EC290">
        <v>28</v>
      </c>
      <c r="EE290">
        <v>28</v>
      </c>
      <c r="EF290">
        <v>0</v>
      </c>
      <c r="EG290">
        <v>0</v>
      </c>
      <c r="EH290">
        <v>28</v>
      </c>
      <c r="EI290">
        <v>28</v>
      </c>
      <c r="EK290">
        <v>28</v>
      </c>
      <c r="EL290">
        <v>0</v>
      </c>
      <c r="EM290">
        <v>0</v>
      </c>
      <c r="EN290">
        <v>28</v>
      </c>
      <c r="EO290">
        <v>28</v>
      </c>
      <c r="EQ290">
        <v>28</v>
      </c>
      <c r="ER290">
        <v>0</v>
      </c>
      <c r="ES290">
        <v>14</v>
      </c>
      <c r="ET290">
        <v>14</v>
      </c>
      <c r="EU290">
        <v>28</v>
      </c>
      <c r="EW290">
        <v>28</v>
      </c>
      <c r="EX290">
        <v>0</v>
      </c>
      <c r="EY290">
        <v>14</v>
      </c>
      <c r="EZ290">
        <v>0</v>
      </c>
      <c r="FA290">
        <v>14</v>
      </c>
      <c r="FC290">
        <v>14</v>
      </c>
      <c r="FD290">
        <v>0</v>
      </c>
      <c r="FE290">
        <v>14</v>
      </c>
      <c r="FF290">
        <v>28</v>
      </c>
      <c r="FG290">
        <v>42</v>
      </c>
      <c r="FH290">
        <v>42</v>
      </c>
      <c r="FI290">
        <v>0</v>
      </c>
      <c r="FJ290">
        <v>0</v>
      </c>
      <c r="FK290">
        <v>14</v>
      </c>
      <c r="FL290">
        <v>14</v>
      </c>
      <c r="FM290">
        <v>28</v>
      </c>
      <c r="FO290">
        <v>28</v>
      </c>
      <c r="FP290">
        <v>0</v>
      </c>
      <c r="FQ290">
        <v>14</v>
      </c>
      <c r="FR290">
        <v>0</v>
      </c>
      <c r="FS290">
        <v>14</v>
      </c>
      <c r="FU290">
        <v>14</v>
      </c>
      <c r="FV290">
        <v>3.5</v>
      </c>
      <c r="FW290">
        <v>14</v>
      </c>
      <c r="FX290">
        <v>0</v>
      </c>
      <c r="FY290">
        <v>17.5</v>
      </c>
      <c r="FZ290">
        <v>17.5</v>
      </c>
      <c r="GA290">
        <v>0</v>
      </c>
      <c r="GB290">
        <v>3.5</v>
      </c>
      <c r="GC290">
        <v>14</v>
      </c>
      <c r="GD290">
        <v>0</v>
      </c>
      <c r="GE290">
        <v>17.5</v>
      </c>
      <c r="GF290">
        <v>17.5</v>
      </c>
      <c r="GG290">
        <v>0</v>
      </c>
      <c r="GH290">
        <v>14</v>
      </c>
      <c r="GI290">
        <v>14</v>
      </c>
      <c r="GJ290">
        <v>35</v>
      </c>
      <c r="GK290">
        <v>63</v>
      </c>
      <c r="GL290">
        <v>63</v>
      </c>
      <c r="GM290">
        <v>0</v>
      </c>
      <c r="GN290">
        <v>3.5</v>
      </c>
      <c r="GO290">
        <v>14</v>
      </c>
      <c r="GP290">
        <v>17.5</v>
      </c>
      <c r="GQ290">
        <v>35</v>
      </c>
      <c r="GS290">
        <v>35</v>
      </c>
      <c r="GT290">
        <v>3.5</v>
      </c>
      <c r="GU290">
        <v>14</v>
      </c>
      <c r="GV290">
        <v>0</v>
      </c>
      <c r="GW290">
        <v>17.5</v>
      </c>
      <c r="GY290">
        <v>17.5</v>
      </c>
      <c r="GZ290">
        <v>3.5</v>
      </c>
      <c r="HA290">
        <v>14</v>
      </c>
      <c r="HB290">
        <v>35</v>
      </c>
      <c r="HC290">
        <v>52.5</v>
      </c>
      <c r="HD290">
        <v>52.5</v>
      </c>
      <c r="HE290">
        <v>0</v>
      </c>
      <c r="HF290">
        <v>3.5</v>
      </c>
      <c r="HG290">
        <v>14</v>
      </c>
      <c r="HH290">
        <v>17.5</v>
      </c>
      <c r="HI290">
        <v>35</v>
      </c>
      <c r="HK290">
        <v>35</v>
      </c>
      <c r="HL290">
        <v>3.5</v>
      </c>
      <c r="HM290">
        <v>14</v>
      </c>
      <c r="HN290">
        <v>0</v>
      </c>
      <c r="HO290">
        <v>17.5</v>
      </c>
      <c r="HQ290">
        <v>17.5</v>
      </c>
      <c r="HR290">
        <v>3.5</v>
      </c>
      <c r="HS290">
        <v>14</v>
      </c>
      <c r="HT290">
        <v>0</v>
      </c>
      <c r="HU290">
        <v>17.5</v>
      </c>
      <c r="HV290">
        <v>17.5</v>
      </c>
      <c r="HW290">
        <v>0</v>
      </c>
      <c r="HX290">
        <v>3.5</v>
      </c>
      <c r="HY290">
        <v>14</v>
      </c>
      <c r="HZ290">
        <v>52.5</v>
      </c>
      <c r="IA290">
        <v>70</v>
      </c>
      <c r="IB290">
        <v>70</v>
      </c>
      <c r="IC290">
        <v>0</v>
      </c>
      <c r="ID290">
        <v>3.5</v>
      </c>
      <c r="IE290">
        <v>14</v>
      </c>
      <c r="IF290">
        <v>35</v>
      </c>
      <c r="IG290">
        <v>52.5</v>
      </c>
      <c r="II290">
        <v>52.5</v>
      </c>
      <c r="IJ290">
        <v>3.5</v>
      </c>
      <c r="IK290">
        <v>14</v>
      </c>
      <c r="IL290">
        <v>17.5</v>
      </c>
      <c r="IM290">
        <v>35</v>
      </c>
      <c r="IO290">
        <v>35</v>
      </c>
      <c r="IP290">
        <v>3.5</v>
      </c>
      <c r="IQ290">
        <v>14</v>
      </c>
      <c r="IR290">
        <v>0</v>
      </c>
      <c r="IS290">
        <v>17.5</v>
      </c>
      <c r="IU290">
        <v>17.5</v>
      </c>
      <c r="IV290">
        <v>3.5</v>
      </c>
      <c r="IW290">
        <v>14</v>
      </c>
      <c r="IX290">
        <v>35</v>
      </c>
      <c r="IY290">
        <v>52.5</v>
      </c>
      <c r="IZ290">
        <v>52.5</v>
      </c>
      <c r="JA290">
        <v>0</v>
      </c>
      <c r="JB290">
        <v>3.5</v>
      </c>
      <c r="JC290">
        <v>14</v>
      </c>
      <c r="JD290">
        <v>17.5</v>
      </c>
      <c r="JE290">
        <v>35</v>
      </c>
      <c r="JG290">
        <v>35</v>
      </c>
      <c r="JH290">
        <v>3.5</v>
      </c>
      <c r="JI290">
        <v>14</v>
      </c>
      <c r="JJ290">
        <v>0</v>
      </c>
      <c r="JK290">
        <v>17.5</v>
      </c>
      <c r="JM290">
        <v>17.5</v>
      </c>
      <c r="JN290">
        <v>3.5</v>
      </c>
      <c r="JO290">
        <v>14</v>
      </c>
      <c r="JP290">
        <v>17.5</v>
      </c>
      <c r="JQ290">
        <v>35</v>
      </c>
      <c r="JR290">
        <v>35</v>
      </c>
      <c r="JS290">
        <v>0</v>
      </c>
      <c r="JT290">
        <v>3.5</v>
      </c>
      <c r="JU290">
        <v>14</v>
      </c>
      <c r="JV290">
        <v>0</v>
      </c>
      <c r="JW290">
        <v>17.5</v>
      </c>
      <c r="JY290">
        <v>17.5</v>
      </c>
      <c r="JZ290">
        <v>0</v>
      </c>
      <c r="KA290">
        <v>0</v>
      </c>
      <c r="KB290">
        <v>0</v>
      </c>
      <c r="KC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</row>
    <row r="291" spans="1:330" hidden="1" x14ac:dyDescent="0.25">
      <c r="A291">
        <v>2</v>
      </c>
      <c r="B291">
        <v>67</v>
      </c>
      <c r="C291" t="s">
        <v>862</v>
      </c>
      <c r="D291" t="s">
        <v>863</v>
      </c>
      <c r="E291" t="e">
        <v>#REF!</v>
      </c>
      <c r="H291" t="s">
        <v>864</v>
      </c>
      <c r="I291" t="s">
        <v>108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K291">
        <v>0</v>
      </c>
      <c r="EL291">
        <v>0</v>
      </c>
      <c r="EM291">
        <v>0</v>
      </c>
      <c r="EN291">
        <v>196</v>
      </c>
      <c r="EO291">
        <v>196</v>
      </c>
      <c r="EP291">
        <v>196</v>
      </c>
      <c r="EQ291">
        <v>0</v>
      </c>
      <c r="ER291">
        <v>0</v>
      </c>
      <c r="ES291">
        <v>0</v>
      </c>
      <c r="ET291">
        <v>196</v>
      </c>
      <c r="EU291">
        <v>196</v>
      </c>
      <c r="EW291">
        <v>196</v>
      </c>
      <c r="EX291">
        <v>0</v>
      </c>
      <c r="EY291">
        <v>0</v>
      </c>
      <c r="EZ291">
        <v>196</v>
      </c>
      <c r="FA291">
        <v>196</v>
      </c>
      <c r="FC291">
        <v>196</v>
      </c>
      <c r="FD291">
        <v>0</v>
      </c>
      <c r="FE291">
        <v>0</v>
      </c>
      <c r="FF291">
        <v>196</v>
      </c>
      <c r="FG291">
        <v>196</v>
      </c>
      <c r="FI291">
        <v>196</v>
      </c>
      <c r="FJ291">
        <v>0</v>
      </c>
      <c r="FK291">
        <v>0</v>
      </c>
      <c r="FL291">
        <v>196</v>
      </c>
      <c r="FM291">
        <v>196</v>
      </c>
      <c r="FO291">
        <v>196</v>
      </c>
      <c r="FP291">
        <v>0</v>
      </c>
      <c r="FQ291">
        <v>0</v>
      </c>
      <c r="FR291">
        <v>196</v>
      </c>
      <c r="FS291">
        <v>196</v>
      </c>
      <c r="FU291">
        <v>196</v>
      </c>
      <c r="FV291">
        <v>0</v>
      </c>
      <c r="FW291">
        <v>0</v>
      </c>
      <c r="FX291">
        <v>196</v>
      </c>
      <c r="FY291">
        <v>196</v>
      </c>
      <c r="GA291">
        <v>196</v>
      </c>
      <c r="GB291">
        <v>0</v>
      </c>
      <c r="GC291">
        <v>14</v>
      </c>
      <c r="GD291">
        <v>182</v>
      </c>
      <c r="GE291">
        <v>196</v>
      </c>
      <c r="GG291">
        <v>196</v>
      </c>
      <c r="GH291">
        <v>0</v>
      </c>
      <c r="GI291">
        <v>14</v>
      </c>
      <c r="GJ291">
        <v>168</v>
      </c>
      <c r="GK291">
        <v>182</v>
      </c>
      <c r="GM291">
        <v>182</v>
      </c>
      <c r="GN291">
        <v>0</v>
      </c>
      <c r="GO291">
        <v>14</v>
      </c>
      <c r="GP291">
        <v>154</v>
      </c>
      <c r="GQ291">
        <v>168</v>
      </c>
      <c r="GS291">
        <v>168</v>
      </c>
      <c r="GT291">
        <v>0</v>
      </c>
      <c r="GU291">
        <v>14</v>
      </c>
      <c r="GV291">
        <v>140</v>
      </c>
      <c r="GW291">
        <v>154</v>
      </c>
      <c r="GY291">
        <v>154</v>
      </c>
      <c r="GZ291">
        <v>0</v>
      </c>
      <c r="HA291">
        <v>14</v>
      </c>
      <c r="HB291">
        <v>126</v>
      </c>
      <c r="HC291">
        <v>140</v>
      </c>
      <c r="HE291">
        <v>140</v>
      </c>
      <c r="HF291">
        <v>0</v>
      </c>
      <c r="HG291">
        <v>14</v>
      </c>
      <c r="HH291">
        <v>112</v>
      </c>
      <c r="HI291">
        <v>126</v>
      </c>
      <c r="HK291">
        <v>126</v>
      </c>
      <c r="HL291">
        <v>0</v>
      </c>
      <c r="HM291">
        <v>14</v>
      </c>
      <c r="HN291">
        <v>98</v>
      </c>
      <c r="HO291">
        <v>112</v>
      </c>
      <c r="HQ291">
        <v>112</v>
      </c>
      <c r="HR291">
        <v>0</v>
      </c>
      <c r="HS291">
        <v>14</v>
      </c>
      <c r="HT291">
        <v>84</v>
      </c>
      <c r="HU291">
        <v>98</v>
      </c>
      <c r="HW291">
        <v>98</v>
      </c>
      <c r="HX291">
        <v>0</v>
      </c>
      <c r="HY291">
        <v>14</v>
      </c>
      <c r="HZ291">
        <v>70</v>
      </c>
      <c r="IA291">
        <v>84</v>
      </c>
      <c r="IC291">
        <v>84</v>
      </c>
      <c r="ID291">
        <v>0</v>
      </c>
      <c r="IE291">
        <v>14</v>
      </c>
      <c r="IF291">
        <v>56</v>
      </c>
      <c r="IG291">
        <v>70</v>
      </c>
      <c r="II291">
        <v>70</v>
      </c>
      <c r="IJ291">
        <v>0</v>
      </c>
      <c r="IK291">
        <v>14</v>
      </c>
      <c r="IL291">
        <v>42</v>
      </c>
      <c r="IM291">
        <v>56</v>
      </c>
      <c r="IO291">
        <v>56</v>
      </c>
      <c r="IP291">
        <v>0</v>
      </c>
      <c r="IQ291">
        <v>14</v>
      </c>
      <c r="IR291">
        <v>28</v>
      </c>
      <c r="IS291">
        <v>42</v>
      </c>
      <c r="IU291">
        <v>42</v>
      </c>
      <c r="IV291">
        <v>0</v>
      </c>
      <c r="IW291">
        <v>14</v>
      </c>
      <c r="IX291">
        <v>14</v>
      </c>
      <c r="IY291">
        <v>28</v>
      </c>
      <c r="JA291">
        <v>28</v>
      </c>
      <c r="JB291">
        <v>0</v>
      </c>
      <c r="JC291">
        <v>14</v>
      </c>
      <c r="JD291">
        <v>0</v>
      </c>
      <c r="JE291">
        <v>14</v>
      </c>
      <c r="JG291">
        <v>14</v>
      </c>
      <c r="JH291">
        <v>0</v>
      </c>
      <c r="JI291">
        <v>14</v>
      </c>
      <c r="JJ291">
        <v>84</v>
      </c>
      <c r="JK291">
        <v>98</v>
      </c>
      <c r="JL291">
        <v>98</v>
      </c>
      <c r="JM291">
        <v>0</v>
      </c>
      <c r="JN291">
        <v>0</v>
      </c>
      <c r="JO291">
        <v>14</v>
      </c>
      <c r="JP291">
        <v>70</v>
      </c>
      <c r="JQ291">
        <v>84</v>
      </c>
      <c r="JS291">
        <v>84</v>
      </c>
      <c r="JT291">
        <v>0</v>
      </c>
      <c r="JU291">
        <v>14</v>
      </c>
      <c r="JV291">
        <v>56</v>
      </c>
      <c r="JW291">
        <v>70</v>
      </c>
      <c r="JY291">
        <v>70</v>
      </c>
      <c r="JZ291">
        <v>0</v>
      </c>
      <c r="KA291">
        <v>14</v>
      </c>
      <c r="KB291">
        <v>42</v>
      </c>
      <c r="KC291">
        <v>56</v>
      </c>
      <c r="KE291">
        <v>56</v>
      </c>
      <c r="KF291">
        <v>0</v>
      </c>
      <c r="KG291">
        <v>14</v>
      </c>
      <c r="KH291">
        <v>28</v>
      </c>
      <c r="KI291">
        <v>42</v>
      </c>
      <c r="KK291">
        <v>42</v>
      </c>
      <c r="KL291">
        <v>0</v>
      </c>
      <c r="KM291">
        <v>14</v>
      </c>
      <c r="KN291">
        <v>14</v>
      </c>
      <c r="KO291">
        <v>28</v>
      </c>
      <c r="KP291">
        <v>0</v>
      </c>
      <c r="KQ291">
        <v>28</v>
      </c>
      <c r="KR291">
        <v>0</v>
      </c>
      <c r="KS291">
        <v>14</v>
      </c>
      <c r="KT291">
        <v>0</v>
      </c>
      <c r="KU291">
        <v>14</v>
      </c>
      <c r="KV291">
        <v>0</v>
      </c>
      <c r="KW291">
        <v>14</v>
      </c>
      <c r="KX291">
        <v>0</v>
      </c>
      <c r="KY291">
        <v>14</v>
      </c>
      <c r="KZ291">
        <v>0</v>
      </c>
      <c r="LA291">
        <v>14</v>
      </c>
      <c r="LB291">
        <v>14</v>
      </c>
      <c r="LC291">
        <v>0</v>
      </c>
      <c r="LD291">
        <v>0</v>
      </c>
      <c r="LE291">
        <v>14</v>
      </c>
      <c r="LF291">
        <v>18</v>
      </c>
      <c r="LG291">
        <v>32</v>
      </c>
      <c r="LH291">
        <v>0</v>
      </c>
      <c r="LI291">
        <v>32</v>
      </c>
      <c r="LJ291">
        <v>0</v>
      </c>
      <c r="LK291">
        <v>14</v>
      </c>
      <c r="LL291">
        <v>14</v>
      </c>
      <c r="LM291">
        <v>28</v>
      </c>
      <c r="LN291">
        <v>46</v>
      </c>
      <c r="LO291">
        <v>18</v>
      </c>
    </row>
    <row r="292" spans="1:330" hidden="1" x14ac:dyDescent="0.25">
      <c r="A292">
        <v>2</v>
      </c>
      <c r="B292">
        <v>68</v>
      </c>
      <c r="C292" t="s">
        <v>865</v>
      </c>
      <c r="D292" t="s">
        <v>866</v>
      </c>
      <c r="E292" t="e">
        <v>#REF!</v>
      </c>
      <c r="I292" t="s">
        <v>108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</row>
    <row r="293" spans="1:330" hidden="1" x14ac:dyDescent="0.25">
      <c r="A293">
        <v>2</v>
      </c>
      <c r="B293">
        <v>69</v>
      </c>
      <c r="C293" t="s">
        <v>867</v>
      </c>
      <c r="D293" t="s">
        <v>868</v>
      </c>
      <c r="E293" t="e">
        <v>#REF!</v>
      </c>
      <c r="H293" t="s">
        <v>869</v>
      </c>
      <c r="I293" t="s">
        <v>108</v>
      </c>
      <c r="J293">
        <v>0</v>
      </c>
      <c r="K293">
        <v>0</v>
      </c>
      <c r="L293">
        <v>14</v>
      </c>
      <c r="M293">
        <v>14</v>
      </c>
      <c r="O293">
        <v>14</v>
      </c>
      <c r="P293">
        <v>0</v>
      </c>
      <c r="Q293">
        <v>0</v>
      </c>
      <c r="R293">
        <v>14</v>
      </c>
      <c r="S293">
        <v>14</v>
      </c>
      <c r="U293">
        <v>14</v>
      </c>
      <c r="V293">
        <v>0</v>
      </c>
      <c r="W293">
        <v>0</v>
      </c>
      <c r="X293">
        <v>14</v>
      </c>
      <c r="Y293">
        <v>14</v>
      </c>
      <c r="AA293">
        <v>14</v>
      </c>
      <c r="AB293">
        <v>0</v>
      </c>
      <c r="AC293">
        <v>0</v>
      </c>
      <c r="AD293">
        <v>14</v>
      </c>
      <c r="AE293">
        <v>14</v>
      </c>
      <c r="AG293">
        <v>14</v>
      </c>
      <c r="AH293">
        <v>0</v>
      </c>
      <c r="AI293">
        <v>0</v>
      </c>
      <c r="AJ293">
        <v>14</v>
      </c>
      <c r="AK293">
        <v>14</v>
      </c>
      <c r="AM293">
        <v>14</v>
      </c>
      <c r="AN293">
        <v>0</v>
      </c>
      <c r="AO293">
        <v>0</v>
      </c>
      <c r="AP293">
        <v>14</v>
      </c>
      <c r="AQ293">
        <v>14</v>
      </c>
      <c r="AS293">
        <v>14</v>
      </c>
      <c r="AT293">
        <v>0</v>
      </c>
      <c r="AU293">
        <v>0</v>
      </c>
      <c r="AV293">
        <v>14</v>
      </c>
      <c r="AW293">
        <v>14</v>
      </c>
      <c r="AY293">
        <v>14</v>
      </c>
      <c r="AZ293">
        <v>0</v>
      </c>
      <c r="BA293">
        <v>0</v>
      </c>
      <c r="BB293">
        <v>14</v>
      </c>
      <c r="BC293">
        <v>14</v>
      </c>
      <c r="BE293">
        <v>14</v>
      </c>
      <c r="BF293">
        <v>0</v>
      </c>
      <c r="BG293">
        <v>0</v>
      </c>
      <c r="BH293">
        <v>14</v>
      </c>
      <c r="BI293">
        <v>14</v>
      </c>
      <c r="BK293">
        <v>14</v>
      </c>
      <c r="BL293">
        <v>0</v>
      </c>
      <c r="BM293">
        <v>0</v>
      </c>
      <c r="BN293">
        <v>14</v>
      </c>
      <c r="BO293">
        <v>14</v>
      </c>
      <c r="BQ293">
        <v>14</v>
      </c>
      <c r="BR293">
        <v>0</v>
      </c>
      <c r="BS293">
        <v>0</v>
      </c>
      <c r="BT293">
        <v>14</v>
      </c>
      <c r="BU293">
        <v>14</v>
      </c>
      <c r="BW293">
        <v>14</v>
      </c>
      <c r="BX293">
        <v>0</v>
      </c>
      <c r="BY293">
        <v>0</v>
      </c>
      <c r="BZ293">
        <v>14</v>
      </c>
      <c r="CA293">
        <v>14</v>
      </c>
      <c r="CC293">
        <v>14</v>
      </c>
      <c r="CD293">
        <v>0</v>
      </c>
      <c r="CE293">
        <v>0</v>
      </c>
      <c r="CF293">
        <v>14</v>
      </c>
      <c r="CG293">
        <v>14</v>
      </c>
      <c r="CI293">
        <v>14</v>
      </c>
      <c r="CJ293">
        <v>0</v>
      </c>
      <c r="CK293">
        <v>0</v>
      </c>
      <c r="CL293">
        <v>14</v>
      </c>
      <c r="CM293">
        <v>14</v>
      </c>
      <c r="CO293">
        <v>14</v>
      </c>
      <c r="CP293">
        <v>0</v>
      </c>
      <c r="CQ293">
        <v>0</v>
      </c>
      <c r="CR293">
        <v>14</v>
      </c>
      <c r="CS293">
        <v>14</v>
      </c>
      <c r="CU293">
        <v>14</v>
      </c>
      <c r="CV293">
        <v>0</v>
      </c>
      <c r="CW293">
        <v>0</v>
      </c>
      <c r="CX293">
        <v>14</v>
      </c>
      <c r="CY293">
        <v>14</v>
      </c>
      <c r="DA293">
        <v>14</v>
      </c>
      <c r="DB293">
        <v>0</v>
      </c>
      <c r="DC293">
        <v>0</v>
      </c>
      <c r="DD293">
        <v>14</v>
      </c>
      <c r="DE293">
        <v>14</v>
      </c>
      <c r="DG293">
        <v>14</v>
      </c>
      <c r="DH293">
        <v>0</v>
      </c>
      <c r="DI293">
        <v>0</v>
      </c>
      <c r="DJ293">
        <v>14</v>
      </c>
      <c r="DK293">
        <v>14</v>
      </c>
      <c r="DM293">
        <v>14</v>
      </c>
      <c r="DN293">
        <v>0</v>
      </c>
      <c r="DO293">
        <v>0</v>
      </c>
      <c r="DP293">
        <v>14</v>
      </c>
      <c r="DQ293">
        <v>14</v>
      </c>
      <c r="DS293">
        <v>14</v>
      </c>
      <c r="DT293">
        <v>0</v>
      </c>
      <c r="DU293">
        <v>0</v>
      </c>
      <c r="DV293">
        <v>14</v>
      </c>
      <c r="DW293">
        <v>14</v>
      </c>
      <c r="DY293">
        <v>14</v>
      </c>
      <c r="DZ293">
        <v>0</v>
      </c>
      <c r="EA293">
        <v>0</v>
      </c>
      <c r="EB293">
        <v>14</v>
      </c>
      <c r="EC293">
        <v>14</v>
      </c>
      <c r="EE293">
        <v>14</v>
      </c>
      <c r="EF293">
        <v>0</v>
      </c>
      <c r="EG293">
        <v>0</v>
      </c>
      <c r="EH293">
        <v>14</v>
      </c>
      <c r="EI293">
        <v>14</v>
      </c>
      <c r="EK293">
        <v>14</v>
      </c>
      <c r="EL293">
        <v>0</v>
      </c>
      <c r="EM293">
        <v>0</v>
      </c>
      <c r="EN293">
        <v>14</v>
      </c>
      <c r="EO293">
        <v>14</v>
      </c>
      <c r="EQ293">
        <v>14</v>
      </c>
      <c r="ER293">
        <v>0</v>
      </c>
      <c r="ES293">
        <v>0</v>
      </c>
      <c r="ET293">
        <v>14</v>
      </c>
      <c r="EU293">
        <v>14</v>
      </c>
      <c r="EW293">
        <v>14</v>
      </c>
      <c r="EX293">
        <v>0</v>
      </c>
      <c r="EY293">
        <v>0</v>
      </c>
      <c r="EZ293">
        <v>14</v>
      </c>
      <c r="FA293">
        <v>14</v>
      </c>
      <c r="FC293">
        <v>14</v>
      </c>
      <c r="FD293">
        <v>0</v>
      </c>
      <c r="FE293">
        <v>0</v>
      </c>
      <c r="FF293">
        <v>14</v>
      </c>
      <c r="FG293">
        <v>14</v>
      </c>
      <c r="FI293">
        <v>14</v>
      </c>
      <c r="FJ293">
        <v>0</v>
      </c>
      <c r="FK293">
        <v>0</v>
      </c>
      <c r="FL293">
        <v>14</v>
      </c>
      <c r="FM293">
        <v>14</v>
      </c>
      <c r="FO293">
        <v>14</v>
      </c>
      <c r="FP293">
        <v>0</v>
      </c>
      <c r="FQ293">
        <v>0</v>
      </c>
      <c r="FR293">
        <v>14</v>
      </c>
      <c r="FS293">
        <v>14</v>
      </c>
      <c r="FU293">
        <v>14</v>
      </c>
      <c r="FV293">
        <v>0</v>
      </c>
      <c r="FW293">
        <v>0</v>
      </c>
      <c r="FX293">
        <v>14</v>
      </c>
      <c r="FY293">
        <v>14</v>
      </c>
      <c r="GA293">
        <v>14</v>
      </c>
      <c r="GB293">
        <v>0</v>
      </c>
      <c r="GC293">
        <v>14</v>
      </c>
      <c r="GD293">
        <v>0</v>
      </c>
      <c r="GE293">
        <v>14</v>
      </c>
      <c r="GG293">
        <v>14</v>
      </c>
      <c r="GH293">
        <v>0</v>
      </c>
      <c r="GI293">
        <v>14</v>
      </c>
      <c r="GJ293">
        <v>70</v>
      </c>
      <c r="GK293">
        <v>84</v>
      </c>
      <c r="GL293">
        <v>84</v>
      </c>
      <c r="GM293">
        <v>0</v>
      </c>
      <c r="GN293">
        <v>0</v>
      </c>
      <c r="GO293">
        <v>14</v>
      </c>
      <c r="GP293">
        <v>56</v>
      </c>
      <c r="GQ293">
        <v>70</v>
      </c>
      <c r="GS293">
        <v>70</v>
      </c>
      <c r="GT293">
        <v>0</v>
      </c>
      <c r="GU293">
        <v>14</v>
      </c>
      <c r="GV293">
        <v>42</v>
      </c>
      <c r="GW293">
        <v>56</v>
      </c>
      <c r="GY293">
        <v>56</v>
      </c>
      <c r="GZ293">
        <v>0</v>
      </c>
      <c r="HA293">
        <v>14</v>
      </c>
      <c r="HB293">
        <v>28</v>
      </c>
      <c r="HC293">
        <v>42</v>
      </c>
      <c r="HE293">
        <v>42</v>
      </c>
      <c r="HF293">
        <v>0</v>
      </c>
      <c r="HG293">
        <v>14</v>
      </c>
      <c r="HH293">
        <v>14</v>
      </c>
      <c r="HI293">
        <v>28</v>
      </c>
      <c r="HK293">
        <v>28</v>
      </c>
      <c r="HL293">
        <v>0</v>
      </c>
      <c r="HM293">
        <v>14</v>
      </c>
      <c r="HN293">
        <v>0</v>
      </c>
      <c r="HO293">
        <v>14</v>
      </c>
      <c r="HQ293">
        <v>14</v>
      </c>
      <c r="HR293">
        <v>0</v>
      </c>
      <c r="HS293">
        <v>14</v>
      </c>
      <c r="HT293">
        <v>40</v>
      </c>
      <c r="HU293">
        <v>54</v>
      </c>
      <c r="HV293">
        <v>54</v>
      </c>
      <c r="HW293">
        <v>0</v>
      </c>
      <c r="HX293">
        <v>0</v>
      </c>
      <c r="HY293">
        <v>14</v>
      </c>
      <c r="HZ293">
        <v>26</v>
      </c>
      <c r="IA293">
        <v>40</v>
      </c>
      <c r="IC293">
        <v>40</v>
      </c>
      <c r="ID293">
        <v>0</v>
      </c>
      <c r="IE293">
        <v>14</v>
      </c>
      <c r="IF293">
        <v>12</v>
      </c>
      <c r="IG293">
        <v>26</v>
      </c>
      <c r="II293">
        <v>26</v>
      </c>
      <c r="IJ293">
        <v>0</v>
      </c>
      <c r="IK293">
        <v>14</v>
      </c>
      <c r="IL293">
        <v>98</v>
      </c>
      <c r="IM293">
        <v>112</v>
      </c>
      <c r="IN293">
        <v>100</v>
      </c>
      <c r="IO293">
        <v>12</v>
      </c>
      <c r="IP293">
        <v>0</v>
      </c>
      <c r="IQ293">
        <v>0</v>
      </c>
      <c r="IR293">
        <v>0</v>
      </c>
      <c r="IS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</row>
    <row r="294" spans="1:330" hidden="1" x14ac:dyDescent="0.25">
      <c r="A294">
        <v>2</v>
      </c>
      <c r="B294">
        <v>71</v>
      </c>
      <c r="C294" t="s">
        <v>870</v>
      </c>
      <c r="D294" t="s">
        <v>871</v>
      </c>
      <c r="E294" t="e">
        <v>#REF!</v>
      </c>
      <c r="G294" t="s">
        <v>872</v>
      </c>
      <c r="I294" t="s">
        <v>64</v>
      </c>
      <c r="J294">
        <v>0</v>
      </c>
      <c r="K294">
        <v>14</v>
      </c>
      <c r="L294">
        <v>146</v>
      </c>
      <c r="M294">
        <v>160</v>
      </c>
      <c r="O294">
        <v>160</v>
      </c>
      <c r="P294">
        <v>0</v>
      </c>
      <c r="Q294">
        <v>14</v>
      </c>
      <c r="R294">
        <v>132</v>
      </c>
      <c r="S294">
        <v>146</v>
      </c>
      <c r="U294">
        <v>146</v>
      </c>
      <c r="V294">
        <v>0</v>
      </c>
      <c r="W294">
        <v>14</v>
      </c>
      <c r="X294">
        <v>118</v>
      </c>
      <c r="Y294">
        <v>132</v>
      </c>
      <c r="AA294">
        <v>132</v>
      </c>
      <c r="AB294">
        <v>0</v>
      </c>
      <c r="AC294">
        <v>14</v>
      </c>
      <c r="AD294">
        <v>104</v>
      </c>
      <c r="AE294">
        <v>118</v>
      </c>
      <c r="AG294">
        <v>118</v>
      </c>
      <c r="AH294">
        <v>0</v>
      </c>
      <c r="AI294">
        <v>10</v>
      </c>
      <c r="AJ294">
        <v>94</v>
      </c>
      <c r="AK294">
        <v>104</v>
      </c>
      <c r="AM294">
        <v>104</v>
      </c>
      <c r="AN294">
        <v>0</v>
      </c>
      <c r="AO294">
        <v>14</v>
      </c>
      <c r="AP294">
        <v>80</v>
      </c>
      <c r="AQ294">
        <v>94</v>
      </c>
      <c r="AS294">
        <v>94</v>
      </c>
      <c r="AT294">
        <v>0</v>
      </c>
      <c r="AU294">
        <v>10</v>
      </c>
      <c r="AV294">
        <v>70</v>
      </c>
      <c r="AW294">
        <v>80</v>
      </c>
      <c r="AY294">
        <v>80</v>
      </c>
      <c r="AZ294">
        <v>0</v>
      </c>
      <c r="BA294">
        <v>14</v>
      </c>
      <c r="BB294">
        <v>56</v>
      </c>
      <c r="BC294">
        <v>70</v>
      </c>
      <c r="BE294">
        <v>70</v>
      </c>
      <c r="BF294">
        <v>0</v>
      </c>
      <c r="BG294">
        <v>14</v>
      </c>
      <c r="BH294">
        <v>42</v>
      </c>
      <c r="BI294">
        <v>56</v>
      </c>
      <c r="BK294">
        <v>56</v>
      </c>
      <c r="BL294">
        <v>0</v>
      </c>
      <c r="BM294">
        <v>14</v>
      </c>
      <c r="BN294">
        <v>28</v>
      </c>
      <c r="BO294">
        <v>42</v>
      </c>
      <c r="BQ294">
        <v>42</v>
      </c>
      <c r="BR294">
        <v>0</v>
      </c>
      <c r="BS294">
        <v>14</v>
      </c>
      <c r="BT294">
        <v>14</v>
      </c>
      <c r="BU294">
        <v>28</v>
      </c>
      <c r="BW294">
        <v>28</v>
      </c>
      <c r="BX294">
        <v>0</v>
      </c>
      <c r="BY294">
        <v>14</v>
      </c>
      <c r="BZ294">
        <v>0</v>
      </c>
      <c r="CA294">
        <v>14</v>
      </c>
      <c r="CC294">
        <v>14</v>
      </c>
      <c r="CD294">
        <v>0</v>
      </c>
      <c r="CE294">
        <v>14</v>
      </c>
      <c r="CF294">
        <v>290</v>
      </c>
      <c r="CG294">
        <v>304</v>
      </c>
      <c r="CH294">
        <v>304</v>
      </c>
      <c r="CI294">
        <v>0</v>
      </c>
      <c r="CJ294">
        <v>0</v>
      </c>
      <c r="CK294">
        <v>14</v>
      </c>
      <c r="CL294">
        <v>276</v>
      </c>
      <c r="CM294">
        <v>290</v>
      </c>
      <c r="CO294">
        <v>290</v>
      </c>
      <c r="CP294">
        <v>0</v>
      </c>
      <c r="CQ294">
        <v>14</v>
      </c>
      <c r="CR294">
        <v>262</v>
      </c>
      <c r="CS294">
        <v>276</v>
      </c>
      <c r="CU294">
        <v>276</v>
      </c>
      <c r="CV294">
        <v>0</v>
      </c>
      <c r="CW294">
        <v>14</v>
      </c>
      <c r="CX294">
        <v>248</v>
      </c>
      <c r="CY294">
        <v>262</v>
      </c>
      <c r="DA294">
        <v>262</v>
      </c>
      <c r="DB294">
        <v>0</v>
      </c>
      <c r="DC294">
        <v>14</v>
      </c>
      <c r="DD294">
        <v>234</v>
      </c>
      <c r="DE294">
        <v>248</v>
      </c>
      <c r="DG294">
        <v>248</v>
      </c>
      <c r="DH294">
        <v>0</v>
      </c>
      <c r="DI294">
        <v>14</v>
      </c>
      <c r="DJ294">
        <v>220</v>
      </c>
      <c r="DK294">
        <v>234</v>
      </c>
      <c r="DM294">
        <v>234</v>
      </c>
      <c r="DN294">
        <v>0</v>
      </c>
      <c r="DO294">
        <v>10</v>
      </c>
      <c r="DP294">
        <v>210</v>
      </c>
      <c r="DQ294">
        <v>220</v>
      </c>
      <c r="DS294">
        <v>220</v>
      </c>
      <c r="DT294">
        <v>0</v>
      </c>
      <c r="DU294">
        <v>0</v>
      </c>
      <c r="DV294">
        <v>210</v>
      </c>
      <c r="DW294">
        <v>210</v>
      </c>
      <c r="DY294">
        <v>210</v>
      </c>
      <c r="DZ294">
        <v>0</v>
      </c>
      <c r="EA294">
        <v>0</v>
      </c>
      <c r="EB294">
        <v>210</v>
      </c>
      <c r="EC294">
        <v>210</v>
      </c>
      <c r="EE294">
        <v>210</v>
      </c>
      <c r="EF294">
        <v>0</v>
      </c>
      <c r="EG294">
        <v>0</v>
      </c>
      <c r="EH294">
        <v>210</v>
      </c>
      <c r="EI294">
        <v>210</v>
      </c>
      <c r="EK294">
        <v>210</v>
      </c>
      <c r="EL294">
        <v>0</v>
      </c>
      <c r="EM294">
        <v>0</v>
      </c>
      <c r="EN294">
        <v>210</v>
      </c>
      <c r="EO294">
        <v>210</v>
      </c>
      <c r="EQ294">
        <v>210</v>
      </c>
      <c r="ER294">
        <v>0</v>
      </c>
      <c r="ES294">
        <v>14</v>
      </c>
      <c r="ET294">
        <v>196</v>
      </c>
      <c r="EU294">
        <v>210</v>
      </c>
      <c r="EW294">
        <v>210</v>
      </c>
      <c r="EX294">
        <v>0</v>
      </c>
      <c r="EY294">
        <v>14</v>
      </c>
      <c r="EZ294">
        <v>182</v>
      </c>
      <c r="FA294">
        <v>196</v>
      </c>
      <c r="FC294">
        <v>196</v>
      </c>
      <c r="FD294">
        <v>0</v>
      </c>
      <c r="FE294">
        <v>14</v>
      </c>
      <c r="FF294">
        <v>168</v>
      </c>
      <c r="FG294">
        <v>182</v>
      </c>
      <c r="FI294">
        <v>182</v>
      </c>
      <c r="FJ294">
        <v>0</v>
      </c>
      <c r="FK294">
        <v>14</v>
      </c>
      <c r="FL294">
        <v>154</v>
      </c>
      <c r="FM294">
        <v>168</v>
      </c>
      <c r="FO294">
        <v>168</v>
      </c>
      <c r="FP294">
        <v>0</v>
      </c>
      <c r="FQ294">
        <v>14</v>
      </c>
      <c r="FR294">
        <v>140</v>
      </c>
      <c r="FS294">
        <v>154</v>
      </c>
      <c r="FU294">
        <v>154</v>
      </c>
      <c r="FV294">
        <v>0</v>
      </c>
      <c r="FW294">
        <v>14</v>
      </c>
      <c r="FX294">
        <v>126</v>
      </c>
      <c r="FY294">
        <v>140</v>
      </c>
      <c r="GA294">
        <v>140</v>
      </c>
      <c r="GB294">
        <v>0</v>
      </c>
      <c r="GC294">
        <v>14</v>
      </c>
      <c r="GD294">
        <v>112</v>
      </c>
      <c r="GE294">
        <v>126</v>
      </c>
      <c r="GG294">
        <v>126</v>
      </c>
      <c r="GH294">
        <v>0</v>
      </c>
      <c r="GI294">
        <v>14</v>
      </c>
      <c r="GJ294">
        <v>98</v>
      </c>
      <c r="GK294">
        <v>112</v>
      </c>
      <c r="GM294">
        <v>112</v>
      </c>
      <c r="GN294">
        <v>0</v>
      </c>
      <c r="GO294">
        <v>14</v>
      </c>
      <c r="GP294">
        <v>84</v>
      </c>
      <c r="GQ294">
        <v>98</v>
      </c>
      <c r="GS294">
        <v>98</v>
      </c>
      <c r="GT294">
        <v>0</v>
      </c>
      <c r="GU294">
        <v>14</v>
      </c>
      <c r="GV294">
        <v>70</v>
      </c>
      <c r="GW294">
        <v>84</v>
      </c>
      <c r="GY294">
        <v>84</v>
      </c>
      <c r="GZ294">
        <v>0</v>
      </c>
      <c r="HA294">
        <v>14</v>
      </c>
      <c r="HB294">
        <v>56</v>
      </c>
      <c r="HC294">
        <v>70</v>
      </c>
      <c r="HE294">
        <v>70</v>
      </c>
      <c r="HF294">
        <v>0</v>
      </c>
      <c r="HG294">
        <v>14</v>
      </c>
      <c r="HH294">
        <v>42</v>
      </c>
      <c r="HI294">
        <v>56</v>
      </c>
      <c r="HK294">
        <v>56</v>
      </c>
      <c r="HL294">
        <v>0</v>
      </c>
      <c r="HM294">
        <v>14</v>
      </c>
      <c r="HN294">
        <v>28</v>
      </c>
      <c r="HO294">
        <v>42</v>
      </c>
      <c r="HQ294">
        <v>42</v>
      </c>
      <c r="HR294">
        <v>0</v>
      </c>
      <c r="HS294">
        <v>14</v>
      </c>
      <c r="HT294">
        <v>14</v>
      </c>
      <c r="HU294">
        <v>28</v>
      </c>
      <c r="HW294">
        <v>28</v>
      </c>
      <c r="HX294">
        <v>0</v>
      </c>
      <c r="HY294">
        <v>14</v>
      </c>
      <c r="HZ294">
        <v>0</v>
      </c>
      <c r="IA294">
        <v>14</v>
      </c>
      <c r="IC294">
        <v>14</v>
      </c>
      <c r="ID294">
        <v>0</v>
      </c>
      <c r="IE294">
        <v>14</v>
      </c>
      <c r="IF294">
        <v>70</v>
      </c>
      <c r="IG294">
        <v>84</v>
      </c>
      <c r="IH294">
        <v>84</v>
      </c>
      <c r="II294">
        <v>0</v>
      </c>
      <c r="IJ294">
        <v>0</v>
      </c>
      <c r="IK294">
        <v>14</v>
      </c>
      <c r="IL294">
        <v>56</v>
      </c>
      <c r="IM294">
        <v>70</v>
      </c>
      <c r="IO294">
        <v>70</v>
      </c>
      <c r="IP294">
        <v>0</v>
      </c>
      <c r="IQ294">
        <v>14</v>
      </c>
      <c r="IR294">
        <v>42</v>
      </c>
      <c r="IS294">
        <v>56</v>
      </c>
      <c r="IU294">
        <v>56</v>
      </c>
      <c r="IV294">
        <v>0</v>
      </c>
      <c r="IW294">
        <v>14</v>
      </c>
      <c r="IX294">
        <v>28</v>
      </c>
      <c r="IY294">
        <v>42</v>
      </c>
      <c r="JA294">
        <v>42</v>
      </c>
      <c r="JB294">
        <v>0</v>
      </c>
      <c r="JC294">
        <v>14</v>
      </c>
      <c r="JD294">
        <v>14</v>
      </c>
      <c r="JE294">
        <v>28</v>
      </c>
      <c r="JG294">
        <v>28</v>
      </c>
      <c r="JH294">
        <v>0</v>
      </c>
      <c r="JI294">
        <v>14</v>
      </c>
      <c r="JJ294">
        <v>0</v>
      </c>
      <c r="JK294">
        <v>14</v>
      </c>
      <c r="JM294">
        <v>14</v>
      </c>
      <c r="JN294">
        <v>0</v>
      </c>
      <c r="JO294">
        <v>14</v>
      </c>
      <c r="JP294">
        <v>14</v>
      </c>
      <c r="JQ294">
        <v>28</v>
      </c>
      <c r="JR294">
        <v>28</v>
      </c>
      <c r="JS294">
        <v>0</v>
      </c>
      <c r="JT294">
        <v>0</v>
      </c>
      <c r="JU294">
        <v>14</v>
      </c>
      <c r="JV294">
        <v>0</v>
      </c>
      <c r="JW294">
        <v>14</v>
      </c>
      <c r="JY294">
        <v>14</v>
      </c>
      <c r="JZ294">
        <v>0</v>
      </c>
      <c r="KA294">
        <v>0</v>
      </c>
      <c r="KB294">
        <v>0</v>
      </c>
      <c r="KC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</row>
    <row r="295" spans="1:330" hidden="1" x14ac:dyDescent="0.25">
      <c r="A295">
        <v>2</v>
      </c>
      <c r="B295">
        <v>72</v>
      </c>
      <c r="C295" t="s">
        <v>873</v>
      </c>
      <c r="E295" t="e">
        <v>#REF!</v>
      </c>
      <c r="I295" t="s">
        <v>108</v>
      </c>
      <c r="J295">
        <v>0</v>
      </c>
      <c r="K295">
        <v>0</v>
      </c>
      <c r="L295">
        <v>50</v>
      </c>
      <c r="M295">
        <v>50</v>
      </c>
      <c r="O295">
        <v>50</v>
      </c>
      <c r="P295">
        <v>0</v>
      </c>
      <c r="Q295">
        <v>0</v>
      </c>
      <c r="R295">
        <v>50</v>
      </c>
      <c r="S295">
        <v>50</v>
      </c>
      <c r="U295">
        <v>50</v>
      </c>
      <c r="V295">
        <v>0</v>
      </c>
      <c r="W295">
        <v>0</v>
      </c>
      <c r="X295">
        <v>50</v>
      </c>
      <c r="Y295">
        <v>50</v>
      </c>
      <c r="AA295">
        <v>50</v>
      </c>
      <c r="AB295">
        <v>0</v>
      </c>
      <c r="AC295">
        <v>0</v>
      </c>
      <c r="AD295">
        <v>50</v>
      </c>
      <c r="AE295">
        <v>50</v>
      </c>
      <c r="AG295">
        <v>50</v>
      </c>
      <c r="AH295">
        <v>0</v>
      </c>
      <c r="AI295">
        <v>0</v>
      </c>
      <c r="AJ295">
        <v>50</v>
      </c>
      <c r="AK295">
        <v>50</v>
      </c>
      <c r="AM295">
        <v>50</v>
      </c>
      <c r="AN295">
        <v>0</v>
      </c>
      <c r="AO295">
        <v>0</v>
      </c>
      <c r="AP295">
        <v>50</v>
      </c>
      <c r="AQ295">
        <v>50</v>
      </c>
      <c r="AS295">
        <v>50</v>
      </c>
      <c r="AT295">
        <v>0</v>
      </c>
      <c r="AU295">
        <v>0</v>
      </c>
      <c r="AV295">
        <v>50</v>
      </c>
      <c r="AW295">
        <v>50</v>
      </c>
      <c r="AY295">
        <v>50</v>
      </c>
      <c r="AZ295">
        <v>0</v>
      </c>
      <c r="BA295">
        <v>0</v>
      </c>
      <c r="BB295">
        <v>50</v>
      </c>
      <c r="BC295">
        <v>50</v>
      </c>
      <c r="BE295">
        <v>50</v>
      </c>
      <c r="BF295">
        <v>0</v>
      </c>
      <c r="BG295">
        <v>0</v>
      </c>
      <c r="BH295">
        <v>50</v>
      </c>
      <c r="BI295">
        <v>50</v>
      </c>
      <c r="BK295">
        <v>50</v>
      </c>
      <c r="BL295">
        <v>0</v>
      </c>
      <c r="BM295">
        <v>0</v>
      </c>
      <c r="BN295">
        <v>50</v>
      </c>
      <c r="BO295">
        <v>50</v>
      </c>
      <c r="BQ295">
        <v>50</v>
      </c>
      <c r="BR295">
        <v>0</v>
      </c>
      <c r="BS295">
        <v>0</v>
      </c>
      <c r="BT295">
        <v>50</v>
      </c>
      <c r="BU295">
        <v>50</v>
      </c>
      <c r="BW295">
        <v>50</v>
      </c>
      <c r="BX295">
        <v>0</v>
      </c>
      <c r="BY295">
        <v>0</v>
      </c>
      <c r="BZ295">
        <v>50</v>
      </c>
      <c r="CA295">
        <v>50</v>
      </c>
      <c r="CC295">
        <v>50</v>
      </c>
      <c r="CD295">
        <v>0</v>
      </c>
      <c r="CE295">
        <v>0</v>
      </c>
      <c r="CF295">
        <v>50</v>
      </c>
      <c r="CG295">
        <v>50</v>
      </c>
      <c r="CI295">
        <v>50</v>
      </c>
      <c r="CJ295">
        <v>0</v>
      </c>
      <c r="CK295">
        <v>0</v>
      </c>
      <c r="CL295">
        <v>50</v>
      </c>
      <c r="CM295">
        <v>50</v>
      </c>
      <c r="CO295">
        <v>50</v>
      </c>
      <c r="CP295">
        <v>0</v>
      </c>
      <c r="CQ295">
        <v>0</v>
      </c>
      <c r="CR295">
        <v>50</v>
      </c>
      <c r="CS295">
        <v>50</v>
      </c>
      <c r="CU295">
        <v>50</v>
      </c>
      <c r="CV295">
        <v>0</v>
      </c>
      <c r="CW295">
        <v>0</v>
      </c>
      <c r="CX295">
        <v>50</v>
      </c>
      <c r="CY295">
        <v>50</v>
      </c>
      <c r="DA295">
        <v>50</v>
      </c>
      <c r="DB295">
        <v>0</v>
      </c>
      <c r="DC295">
        <v>0</v>
      </c>
      <c r="DD295">
        <v>50</v>
      </c>
      <c r="DE295">
        <v>50</v>
      </c>
      <c r="DG295">
        <v>50</v>
      </c>
      <c r="DH295">
        <v>0</v>
      </c>
      <c r="DI295">
        <v>0</v>
      </c>
      <c r="DJ295">
        <v>50</v>
      </c>
      <c r="DK295">
        <v>50</v>
      </c>
      <c r="DM295">
        <v>50</v>
      </c>
      <c r="DN295">
        <v>0</v>
      </c>
      <c r="DO295">
        <v>0</v>
      </c>
      <c r="DP295">
        <v>50</v>
      </c>
      <c r="DQ295">
        <v>50</v>
      </c>
      <c r="DS295">
        <v>50</v>
      </c>
      <c r="DT295">
        <v>0</v>
      </c>
      <c r="DU295">
        <v>0</v>
      </c>
      <c r="DV295">
        <v>50</v>
      </c>
      <c r="DW295">
        <v>50</v>
      </c>
      <c r="DY295">
        <v>50</v>
      </c>
      <c r="DZ295">
        <v>0</v>
      </c>
      <c r="EA295">
        <v>0</v>
      </c>
      <c r="EB295">
        <v>50</v>
      </c>
      <c r="EC295">
        <v>50</v>
      </c>
      <c r="EE295">
        <v>50</v>
      </c>
      <c r="EF295">
        <v>0</v>
      </c>
      <c r="EG295">
        <v>0</v>
      </c>
      <c r="EH295">
        <v>50</v>
      </c>
      <c r="EI295">
        <v>50</v>
      </c>
      <c r="EK295">
        <v>50</v>
      </c>
      <c r="EL295">
        <v>0</v>
      </c>
      <c r="EM295">
        <v>0</v>
      </c>
      <c r="EN295">
        <v>50</v>
      </c>
      <c r="EO295">
        <v>50</v>
      </c>
      <c r="EQ295">
        <v>50</v>
      </c>
      <c r="ER295">
        <v>0</v>
      </c>
      <c r="ES295">
        <v>0</v>
      </c>
      <c r="ET295">
        <v>50</v>
      </c>
      <c r="EU295">
        <v>50</v>
      </c>
      <c r="EW295">
        <v>50</v>
      </c>
      <c r="EX295">
        <v>0</v>
      </c>
      <c r="EY295">
        <v>0</v>
      </c>
      <c r="EZ295">
        <v>50</v>
      </c>
      <c r="FA295">
        <v>50</v>
      </c>
      <c r="FC295">
        <v>50</v>
      </c>
      <c r="FD295">
        <v>0</v>
      </c>
      <c r="FE295">
        <v>0</v>
      </c>
      <c r="FF295">
        <v>50</v>
      </c>
      <c r="FG295">
        <v>50</v>
      </c>
      <c r="FI295">
        <v>50</v>
      </c>
      <c r="FJ295">
        <v>0</v>
      </c>
      <c r="FK295">
        <v>0</v>
      </c>
      <c r="FL295">
        <v>50</v>
      </c>
      <c r="FM295">
        <v>50</v>
      </c>
      <c r="FO295">
        <v>50</v>
      </c>
      <c r="FP295">
        <v>0</v>
      </c>
      <c r="FQ295">
        <v>0</v>
      </c>
      <c r="FR295">
        <v>50</v>
      </c>
      <c r="FS295">
        <v>50</v>
      </c>
      <c r="FU295">
        <v>50</v>
      </c>
      <c r="FV295">
        <v>0</v>
      </c>
      <c r="FW295">
        <v>0</v>
      </c>
      <c r="FX295">
        <v>50</v>
      </c>
      <c r="FY295">
        <v>50</v>
      </c>
      <c r="GA295">
        <v>50</v>
      </c>
      <c r="GB295">
        <v>0</v>
      </c>
      <c r="GC295">
        <v>0</v>
      </c>
      <c r="GD295">
        <v>50</v>
      </c>
      <c r="GE295">
        <v>50</v>
      </c>
      <c r="GG295">
        <v>50</v>
      </c>
      <c r="GH295">
        <v>0</v>
      </c>
      <c r="GI295">
        <v>0</v>
      </c>
      <c r="GJ295">
        <v>50</v>
      </c>
      <c r="GK295">
        <v>50</v>
      </c>
      <c r="GM295">
        <v>50</v>
      </c>
      <c r="GN295">
        <v>0</v>
      </c>
      <c r="GO295">
        <v>0</v>
      </c>
      <c r="GP295">
        <v>50</v>
      </c>
      <c r="GQ295">
        <v>50</v>
      </c>
      <c r="GS295">
        <v>50</v>
      </c>
      <c r="GT295">
        <v>0</v>
      </c>
      <c r="GU295">
        <v>0</v>
      </c>
      <c r="GV295">
        <v>50</v>
      </c>
      <c r="GW295">
        <v>50</v>
      </c>
      <c r="GY295">
        <v>50</v>
      </c>
      <c r="GZ295">
        <v>0</v>
      </c>
      <c r="HA295">
        <v>0</v>
      </c>
      <c r="HB295">
        <v>50</v>
      </c>
      <c r="HC295">
        <v>50</v>
      </c>
      <c r="HE295">
        <v>50</v>
      </c>
      <c r="HF295">
        <v>0</v>
      </c>
      <c r="HG295">
        <v>0</v>
      </c>
      <c r="HH295">
        <v>50</v>
      </c>
      <c r="HI295">
        <v>50</v>
      </c>
      <c r="HK295">
        <v>50</v>
      </c>
      <c r="HL295">
        <v>0</v>
      </c>
      <c r="HM295">
        <v>0</v>
      </c>
      <c r="HN295">
        <v>50</v>
      </c>
      <c r="HO295">
        <v>50</v>
      </c>
      <c r="HQ295">
        <v>50</v>
      </c>
      <c r="HR295">
        <v>0</v>
      </c>
      <c r="HS295">
        <v>0</v>
      </c>
      <c r="HT295">
        <v>50</v>
      </c>
      <c r="HU295">
        <v>50</v>
      </c>
      <c r="HW295">
        <v>50</v>
      </c>
      <c r="HX295">
        <v>0</v>
      </c>
      <c r="HY295">
        <v>0</v>
      </c>
      <c r="HZ295">
        <v>50</v>
      </c>
      <c r="IA295">
        <v>50</v>
      </c>
      <c r="IC295">
        <v>50</v>
      </c>
      <c r="ID295">
        <v>0</v>
      </c>
      <c r="IE295">
        <v>0</v>
      </c>
      <c r="IF295">
        <v>50</v>
      </c>
      <c r="IG295">
        <v>50</v>
      </c>
      <c r="II295">
        <v>50</v>
      </c>
      <c r="IJ295">
        <v>0</v>
      </c>
      <c r="IK295">
        <v>0</v>
      </c>
      <c r="IL295">
        <v>50</v>
      </c>
      <c r="IM295">
        <v>50</v>
      </c>
      <c r="IO295">
        <v>50</v>
      </c>
      <c r="IP295">
        <v>0</v>
      </c>
      <c r="IQ295">
        <v>0</v>
      </c>
      <c r="IR295">
        <v>50</v>
      </c>
      <c r="IS295">
        <v>50</v>
      </c>
      <c r="IU295">
        <v>50</v>
      </c>
      <c r="IV295">
        <v>0</v>
      </c>
      <c r="IW295">
        <v>0</v>
      </c>
      <c r="IX295">
        <v>50</v>
      </c>
      <c r="IY295">
        <v>50</v>
      </c>
      <c r="JA295">
        <v>50</v>
      </c>
      <c r="JB295">
        <v>0</v>
      </c>
      <c r="JC295">
        <v>0</v>
      </c>
      <c r="JD295">
        <v>50</v>
      </c>
      <c r="JE295">
        <v>50</v>
      </c>
      <c r="JG295">
        <v>50</v>
      </c>
      <c r="JH295">
        <v>0</v>
      </c>
      <c r="JI295">
        <v>0</v>
      </c>
      <c r="JJ295">
        <v>50</v>
      </c>
      <c r="JK295">
        <v>50</v>
      </c>
      <c r="JM295">
        <v>50</v>
      </c>
      <c r="JN295">
        <v>0</v>
      </c>
      <c r="JO295">
        <v>0</v>
      </c>
      <c r="JP295">
        <v>50</v>
      </c>
      <c r="JQ295">
        <v>50</v>
      </c>
      <c r="JS295">
        <v>50</v>
      </c>
      <c r="JT295">
        <v>0</v>
      </c>
      <c r="JU295">
        <v>0</v>
      </c>
      <c r="JV295">
        <v>50</v>
      </c>
      <c r="JW295">
        <v>50</v>
      </c>
      <c r="JY295">
        <v>50</v>
      </c>
      <c r="JZ295">
        <v>0</v>
      </c>
      <c r="KA295">
        <v>0</v>
      </c>
      <c r="KB295">
        <v>50</v>
      </c>
      <c r="KC295">
        <v>50</v>
      </c>
      <c r="KE295">
        <v>50</v>
      </c>
      <c r="KF295">
        <v>0</v>
      </c>
      <c r="KG295">
        <v>0</v>
      </c>
      <c r="KH295">
        <v>50</v>
      </c>
      <c r="KI295">
        <v>50</v>
      </c>
      <c r="KK295">
        <v>50</v>
      </c>
      <c r="KL295">
        <v>0</v>
      </c>
      <c r="KM295">
        <v>0</v>
      </c>
      <c r="KN295">
        <v>50</v>
      </c>
      <c r="KO295">
        <v>50</v>
      </c>
      <c r="KP295">
        <v>0</v>
      </c>
      <c r="KQ295">
        <v>50</v>
      </c>
      <c r="KR295">
        <v>0</v>
      </c>
      <c r="KS295">
        <v>0</v>
      </c>
      <c r="KT295">
        <v>50</v>
      </c>
      <c r="KU295">
        <v>50</v>
      </c>
      <c r="KV295">
        <v>0</v>
      </c>
      <c r="KW295">
        <v>50</v>
      </c>
      <c r="KX295">
        <v>0</v>
      </c>
      <c r="KY295">
        <v>0</v>
      </c>
      <c r="KZ295">
        <v>50</v>
      </c>
      <c r="LA295">
        <v>50</v>
      </c>
      <c r="LB295">
        <v>0</v>
      </c>
      <c r="LC295">
        <v>50</v>
      </c>
      <c r="LD295">
        <v>0</v>
      </c>
      <c r="LE295">
        <v>0</v>
      </c>
      <c r="LF295">
        <v>50</v>
      </c>
      <c r="LG295">
        <v>50</v>
      </c>
      <c r="LH295">
        <v>0</v>
      </c>
      <c r="LI295">
        <v>50</v>
      </c>
      <c r="LJ295">
        <v>0</v>
      </c>
      <c r="LK295">
        <v>0</v>
      </c>
      <c r="LL295">
        <v>50</v>
      </c>
      <c r="LM295">
        <v>50</v>
      </c>
      <c r="LN295">
        <v>0</v>
      </c>
      <c r="LO295">
        <v>50</v>
      </c>
    </row>
    <row r="296" spans="1:330" hidden="1" x14ac:dyDescent="0.25">
      <c r="A296">
        <v>2</v>
      </c>
      <c r="B296">
        <v>73</v>
      </c>
      <c r="C296" t="s">
        <v>874</v>
      </c>
      <c r="E296" t="e">
        <v>#REF!</v>
      </c>
      <c r="I296" t="s">
        <v>108</v>
      </c>
      <c r="J296">
        <v>0</v>
      </c>
      <c r="K296">
        <v>0</v>
      </c>
      <c r="L296">
        <v>20</v>
      </c>
      <c r="M296">
        <v>20</v>
      </c>
      <c r="O296">
        <v>20</v>
      </c>
      <c r="P296">
        <v>0</v>
      </c>
      <c r="Q296">
        <v>0</v>
      </c>
      <c r="R296">
        <v>20</v>
      </c>
      <c r="S296">
        <v>20</v>
      </c>
      <c r="U296">
        <v>20</v>
      </c>
      <c r="V296">
        <v>0</v>
      </c>
      <c r="W296">
        <v>0</v>
      </c>
      <c r="X296">
        <v>20</v>
      </c>
      <c r="Y296">
        <v>20</v>
      </c>
      <c r="AA296">
        <v>20</v>
      </c>
      <c r="AB296">
        <v>0</v>
      </c>
      <c r="AC296">
        <v>0</v>
      </c>
      <c r="AD296">
        <v>20</v>
      </c>
      <c r="AE296">
        <v>20</v>
      </c>
      <c r="AG296">
        <v>20</v>
      </c>
      <c r="AH296">
        <v>0</v>
      </c>
      <c r="AI296">
        <v>0</v>
      </c>
      <c r="AJ296">
        <v>20</v>
      </c>
      <c r="AK296">
        <v>20</v>
      </c>
      <c r="AM296">
        <v>20</v>
      </c>
      <c r="AN296">
        <v>0</v>
      </c>
      <c r="AO296">
        <v>0</v>
      </c>
      <c r="AP296">
        <v>20</v>
      </c>
      <c r="AQ296">
        <v>20</v>
      </c>
      <c r="AS296">
        <v>20</v>
      </c>
      <c r="AT296">
        <v>0</v>
      </c>
      <c r="AU296">
        <v>0</v>
      </c>
      <c r="AV296">
        <v>20</v>
      </c>
      <c r="AW296">
        <v>20</v>
      </c>
      <c r="AY296">
        <v>20</v>
      </c>
      <c r="AZ296">
        <v>0</v>
      </c>
      <c r="BA296">
        <v>0</v>
      </c>
      <c r="BB296">
        <v>20</v>
      </c>
      <c r="BC296">
        <v>20</v>
      </c>
      <c r="BE296">
        <v>20</v>
      </c>
      <c r="BF296">
        <v>0</v>
      </c>
      <c r="BG296">
        <v>0</v>
      </c>
      <c r="BH296">
        <v>20</v>
      </c>
      <c r="BI296">
        <v>20</v>
      </c>
      <c r="BK296">
        <v>20</v>
      </c>
      <c r="BL296">
        <v>0</v>
      </c>
      <c r="BM296">
        <v>0</v>
      </c>
      <c r="BN296">
        <v>20</v>
      </c>
      <c r="BO296">
        <v>20</v>
      </c>
      <c r="BQ296">
        <v>20</v>
      </c>
      <c r="BR296">
        <v>0</v>
      </c>
      <c r="BS296">
        <v>0</v>
      </c>
      <c r="BT296">
        <v>20</v>
      </c>
      <c r="BU296">
        <v>20</v>
      </c>
      <c r="BW296">
        <v>20</v>
      </c>
      <c r="BX296">
        <v>0</v>
      </c>
      <c r="BY296">
        <v>0</v>
      </c>
      <c r="BZ296">
        <v>20</v>
      </c>
      <c r="CA296">
        <v>20</v>
      </c>
      <c r="CC296">
        <v>20</v>
      </c>
      <c r="CD296">
        <v>0</v>
      </c>
      <c r="CE296">
        <v>0</v>
      </c>
      <c r="CF296">
        <v>20</v>
      </c>
      <c r="CG296">
        <v>20</v>
      </c>
      <c r="CI296">
        <v>20</v>
      </c>
      <c r="CJ296">
        <v>0</v>
      </c>
      <c r="CK296">
        <v>0</v>
      </c>
      <c r="CL296">
        <v>20</v>
      </c>
      <c r="CM296">
        <v>20</v>
      </c>
      <c r="CO296">
        <v>20</v>
      </c>
      <c r="CP296">
        <v>0</v>
      </c>
      <c r="CQ296">
        <v>0</v>
      </c>
      <c r="CR296">
        <v>20</v>
      </c>
      <c r="CS296">
        <v>20</v>
      </c>
      <c r="CU296">
        <v>20</v>
      </c>
      <c r="CV296">
        <v>0</v>
      </c>
      <c r="CW296">
        <v>0</v>
      </c>
      <c r="CX296">
        <v>20</v>
      </c>
      <c r="CY296">
        <v>20</v>
      </c>
      <c r="DA296">
        <v>20</v>
      </c>
      <c r="DB296">
        <v>0</v>
      </c>
      <c r="DC296">
        <v>0</v>
      </c>
      <c r="DD296">
        <v>20</v>
      </c>
      <c r="DE296">
        <v>20</v>
      </c>
      <c r="DG296">
        <v>20</v>
      </c>
      <c r="DH296">
        <v>0</v>
      </c>
      <c r="DI296">
        <v>0</v>
      </c>
      <c r="DJ296">
        <v>20</v>
      </c>
      <c r="DK296">
        <v>20</v>
      </c>
      <c r="DM296">
        <v>20</v>
      </c>
      <c r="DN296">
        <v>0</v>
      </c>
      <c r="DO296">
        <v>0</v>
      </c>
      <c r="DP296">
        <v>20</v>
      </c>
      <c r="DQ296">
        <v>20</v>
      </c>
      <c r="DS296">
        <v>20</v>
      </c>
      <c r="DT296">
        <v>0</v>
      </c>
      <c r="DU296">
        <v>0</v>
      </c>
      <c r="DV296">
        <v>20</v>
      </c>
      <c r="DW296">
        <v>20</v>
      </c>
      <c r="DY296">
        <v>20</v>
      </c>
      <c r="DZ296">
        <v>0</v>
      </c>
      <c r="EA296">
        <v>0</v>
      </c>
      <c r="EB296">
        <v>20</v>
      </c>
      <c r="EC296">
        <v>20</v>
      </c>
      <c r="EE296">
        <v>20</v>
      </c>
      <c r="EF296">
        <v>0</v>
      </c>
      <c r="EG296">
        <v>0</v>
      </c>
      <c r="EH296">
        <v>20</v>
      </c>
      <c r="EI296">
        <v>20</v>
      </c>
      <c r="EK296">
        <v>20</v>
      </c>
      <c r="EL296">
        <v>0</v>
      </c>
      <c r="EM296">
        <v>0</v>
      </c>
      <c r="EN296">
        <v>20</v>
      </c>
      <c r="EO296">
        <v>20</v>
      </c>
      <c r="EQ296">
        <v>20</v>
      </c>
      <c r="ER296">
        <v>0</v>
      </c>
      <c r="ES296">
        <v>0</v>
      </c>
      <c r="ET296">
        <v>20</v>
      </c>
      <c r="EU296">
        <v>20</v>
      </c>
      <c r="EW296">
        <v>20</v>
      </c>
      <c r="EX296">
        <v>0</v>
      </c>
      <c r="EY296">
        <v>0</v>
      </c>
      <c r="EZ296">
        <v>20</v>
      </c>
      <c r="FA296">
        <v>20</v>
      </c>
      <c r="FC296">
        <v>20</v>
      </c>
      <c r="FD296">
        <v>0</v>
      </c>
      <c r="FE296">
        <v>0</v>
      </c>
      <c r="FF296">
        <v>20</v>
      </c>
      <c r="FG296">
        <v>20</v>
      </c>
      <c r="FI296">
        <v>20</v>
      </c>
      <c r="FJ296">
        <v>0</v>
      </c>
      <c r="FK296">
        <v>0</v>
      </c>
      <c r="FL296">
        <v>20</v>
      </c>
      <c r="FM296">
        <v>20</v>
      </c>
      <c r="FO296">
        <v>20</v>
      </c>
      <c r="FP296">
        <v>0</v>
      </c>
      <c r="FQ296">
        <v>0</v>
      </c>
      <c r="FR296">
        <v>20</v>
      </c>
      <c r="FS296">
        <v>20</v>
      </c>
      <c r="FU296">
        <v>20</v>
      </c>
      <c r="FV296">
        <v>0</v>
      </c>
      <c r="FW296">
        <v>0</v>
      </c>
      <c r="FX296">
        <v>20</v>
      </c>
      <c r="FY296">
        <v>20</v>
      </c>
      <c r="GA296">
        <v>20</v>
      </c>
      <c r="GB296">
        <v>0</v>
      </c>
      <c r="GC296">
        <v>0</v>
      </c>
      <c r="GD296">
        <v>20</v>
      </c>
      <c r="GE296">
        <v>20</v>
      </c>
      <c r="GG296">
        <v>20</v>
      </c>
      <c r="GH296">
        <v>0</v>
      </c>
      <c r="GI296">
        <v>0</v>
      </c>
      <c r="GJ296">
        <v>20</v>
      </c>
      <c r="GK296">
        <v>20</v>
      </c>
      <c r="GM296">
        <v>20</v>
      </c>
      <c r="GN296">
        <v>0</v>
      </c>
      <c r="GO296">
        <v>0</v>
      </c>
      <c r="GP296">
        <v>20</v>
      </c>
      <c r="GQ296">
        <v>20</v>
      </c>
      <c r="GS296">
        <v>20</v>
      </c>
      <c r="GT296">
        <v>0</v>
      </c>
      <c r="GU296">
        <v>0</v>
      </c>
      <c r="GV296">
        <v>20</v>
      </c>
      <c r="GW296">
        <v>20</v>
      </c>
      <c r="GY296">
        <v>20</v>
      </c>
      <c r="GZ296">
        <v>0</v>
      </c>
      <c r="HA296">
        <v>0</v>
      </c>
      <c r="HB296">
        <v>20</v>
      </c>
      <c r="HC296">
        <v>20</v>
      </c>
      <c r="HE296">
        <v>20</v>
      </c>
      <c r="HF296">
        <v>0</v>
      </c>
      <c r="HG296">
        <v>0</v>
      </c>
      <c r="HH296">
        <v>20</v>
      </c>
      <c r="HI296">
        <v>20</v>
      </c>
      <c r="HK296">
        <v>20</v>
      </c>
      <c r="HL296">
        <v>0</v>
      </c>
      <c r="HM296">
        <v>0</v>
      </c>
      <c r="HN296">
        <v>20</v>
      </c>
      <c r="HO296">
        <v>20</v>
      </c>
      <c r="HQ296">
        <v>20</v>
      </c>
      <c r="HR296">
        <v>0</v>
      </c>
      <c r="HS296">
        <v>0</v>
      </c>
      <c r="HT296">
        <v>20</v>
      </c>
      <c r="HU296">
        <v>20</v>
      </c>
      <c r="HW296">
        <v>20</v>
      </c>
      <c r="HX296">
        <v>0</v>
      </c>
      <c r="HY296">
        <v>0</v>
      </c>
      <c r="HZ296">
        <v>20</v>
      </c>
      <c r="IA296">
        <v>20</v>
      </c>
      <c r="IC296">
        <v>20</v>
      </c>
      <c r="ID296">
        <v>0</v>
      </c>
      <c r="IE296">
        <v>0</v>
      </c>
      <c r="IF296">
        <v>20</v>
      </c>
      <c r="IG296">
        <v>20</v>
      </c>
      <c r="II296">
        <v>20</v>
      </c>
      <c r="IJ296">
        <v>0</v>
      </c>
      <c r="IK296">
        <v>0</v>
      </c>
      <c r="IL296">
        <v>20</v>
      </c>
      <c r="IM296">
        <v>20</v>
      </c>
      <c r="IO296">
        <v>20</v>
      </c>
      <c r="IP296">
        <v>0</v>
      </c>
      <c r="IQ296">
        <v>0</v>
      </c>
      <c r="IR296">
        <v>20</v>
      </c>
      <c r="IS296">
        <v>20</v>
      </c>
      <c r="IU296">
        <v>20</v>
      </c>
      <c r="IV296">
        <v>0</v>
      </c>
      <c r="IW296">
        <v>0</v>
      </c>
      <c r="IX296">
        <v>20</v>
      </c>
      <c r="IY296">
        <v>20</v>
      </c>
      <c r="JA296">
        <v>20</v>
      </c>
      <c r="JB296">
        <v>0</v>
      </c>
      <c r="JC296">
        <v>0</v>
      </c>
      <c r="JD296">
        <v>20</v>
      </c>
      <c r="JE296">
        <v>20</v>
      </c>
      <c r="JG296">
        <v>20</v>
      </c>
      <c r="JH296">
        <v>0</v>
      </c>
      <c r="JI296">
        <v>0</v>
      </c>
      <c r="JJ296">
        <v>20</v>
      </c>
      <c r="JK296">
        <v>20</v>
      </c>
      <c r="JM296">
        <v>20</v>
      </c>
      <c r="JN296">
        <v>0</v>
      </c>
      <c r="JO296">
        <v>0</v>
      </c>
      <c r="JP296">
        <v>20</v>
      </c>
      <c r="JQ296">
        <v>20</v>
      </c>
      <c r="JS296">
        <v>20</v>
      </c>
      <c r="JT296">
        <v>0</v>
      </c>
      <c r="JU296">
        <v>0</v>
      </c>
      <c r="JV296">
        <v>20</v>
      </c>
      <c r="JW296">
        <v>20</v>
      </c>
      <c r="JY296">
        <v>20</v>
      </c>
      <c r="JZ296">
        <v>0</v>
      </c>
      <c r="KA296">
        <v>0</v>
      </c>
      <c r="KB296">
        <v>20</v>
      </c>
      <c r="KC296">
        <v>20</v>
      </c>
      <c r="KE296">
        <v>20</v>
      </c>
      <c r="KF296">
        <v>0</v>
      </c>
      <c r="KG296">
        <v>0</v>
      </c>
      <c r="KH296">
        <v>20</v>
      </c>
      <c r="KI296">
        <v>20</v>
      </c>
      <c r="KK296">
        <v>20</v>
      </c>
      <c r="KL296">
        <v>0</v>
      </c>
      <c r="KM296">
        <v>0</v>
      </c>
      <c r="KN296">
        <v>20</v>
      </c>
      <c r="KO296">
        <v>20</v>
      </c>
      <c r="KP296">
        <v>0</v>
      </c>
      <c r="KQ296">
        <v>20</v>
      </c>
      <c r="KR296">
        <v>0</v>
      </c>
      <c r="KS296">
        <v>0</v>
      </c>
      <c r="KT296">
        <v>20</v>
      </c>
      <c r="KU296">
        <v>20</v>
      </c>
      <c r="KV296">
        <v>0</v>
      </c>
      <c r="KW296">
        <v>20</v>
      </c>
      <c r="KX296">
        <v>0</v>
      </c>
      <c r="KY296">
        <v>0</v>
      </c>
      <c r="KZ296">
        <v>20</v>
      </c>
      <c r="LA296">
        <v>20</v>
      </c>
      <c r="LB296">
        <v>0</v>
      </c>
      <c r="LC296">
        <v>20</v>
      </c>
      <c r="LD296">
        <v>0</v>
      </c>
      <c r="LE296">
        <v>0</v>
      </c>
      <c r="LF296">
        <v>20</v>
      </c>
      <c r="LG296">
        <v>20</v>
      </c>
      <c r="LH296">
        <v>0</v>
      </c>
      <c r="LI296">
        <v>20</v>
      </c>
      <c r="LJ296">
        <v>0</v>
      </c>
      <c r="LK296">
        <v>0</v>
      </c>
      <c r="LL296">
        <v>20</v>
      </c>
      <c r="LM296">
        <v>20</v>
      </c>
      <c r="LN296">
        <v>0</v>
      </c>
      <c r="LO296">
        <v>20</v>
      </c>
    </row>
    <row r="297" spans="1:330" hidden="1" x14ac:dyDescent="0.25">
      <c r="A297">
        <v>2</v>
      </c>
      <c r="B297">
        <v>75</v>
      </c>
      <c r="C297" t="s">
        <v>875</v>
      </c>
      <c r="D297" t="s">
        <v>876</v>
      </c>
      <c r="E297" t="e">
        <v>#REF!</v>
      </c>
      <c r="G297" t="s">
        <v>877</v>
      </c>
      <c r="H297" t="s">
        <v>878</v>
      </c>
      <c r="I297" t="s">
        <v>64</v>
      </c>
      <c r="J297">
        <v>0</v>
      </c>
      <c r="K297">
        <v>14</v>
      </c>
      <c r="L297">
        <v>28</v>
      </c>
      <c r="M297">
        <v>42</v>
      </c>
      <c r="N297">
        <v>42</v>
      </c>
      <c r="O297">
        <v>0</v>
      </c>
      <c r="P297">
        <v>0</v>
      </c>
      <c r="Q297">
        <v>14</v>
      </c>
      <c r="R297">
        <v>14</v>
      </c>
      <c r="S297">
        <v>28</v>
      </c>
      <c r="U297">
        <v>28</v>
      </c>
      <c r="V297">
        <v>0</v>
      </c>
      <c r="W297">
        <v>14</v>
      </c>
      <c r="X297">
        <v>0</v>
      </c>
      <c r="Y297">
        <v>14</v>
      </c>
      <c r="AA297">
        <v>14</v>
      </c>
      <c r="AB297">
        <v>0</v>
      </c>
      <c r="AC297">
        <v>14</v>
      </c>
      <c r="AD297">
        <v>34</v>
      </c>
      <c r="AE297">
        <v>48</v>
      </c>
      <c r="AF297">
        <v>48</v>
      </c>
      <c r="AG297">
        <v>0</v>
      </c>
      <c r="AH297">
        <v>0</v>
      </c>
      <c r="AI297">
        <v>10</v>
      </c>
      <c r="AJ297">
        <v>24</v>
      </c>
      <c r="AK297">
        <v>34</v>
      </c>
      <c r="AM297">
        <v>34</v>
      </c>
      <c r="AN297">
        <v>0</v>
      </c>
      <c r="AO297">
        <v>14</v>
      </c>
      <c r="AP297">
        <v>10</v>
      </c>
      <c r="AQ297">
        <v>24</v>
      </c>
      <c r="AS297">
        <v>24</v>
      </c>
      <c r="AT297">
        <v>0</v>
      </c>
      <c r="AU297">
        <v>10</v>
      </c>
      <c r="AV297">
        <v>0</v>
      </c>
      <c r="AW297">
        <v>10</v>
      </c>
      <c r="AY297">
        <v>10</v>
      </c>
      <c r="AZ297">
        <v>0</v>
      </c>
      <c r="BA297">
        <v>14</v>
      </c>
      <c r="BB297">
        <v>114</v>
      </c>
      <c r="BC297">
        <v>128</v>
      </c>
      <c r="BD297">
        <v>128</v>
      </c>
      <c r="BE297">
        <v>0</v>
      </c>
      <c r="BF297">
        <v>0</v>
      </c>
      <c r="BG297">
        <v>14</v>
      </c>
      <c r="BH297">
        <v>100</v>
      </c>
      <c r="BI297">
        <v>114</v>
      </c>
      <c r="BK297">
        <v>114</v>
      </c>
      <c r="BL297">
        <v>0</v>
      </c>
      <c r="BM297">
        <v>14</v>
      </c>
      <c r="BN297">
        <v>86</v>
      </c>
      <c r="BO297">
        <v>100</v>
      </c>
      <c r="BQ297">
        <v>100</v>
      </c>
      <c r="BR297">
        <v>0</v>
      </c>
      <c r="BS297">
        <v>14</v>
      </c>
      <c r="BT297">
        <v>72</v>
      </c>
      <c r="BU297">
        <v>86</v>
      </c>
      <c r="BW297">
        <v>86</v>
      </c>
      <c r="BX297">
        <v>0</v>
      </c>
      <c r="BY297">
        <v>14</v>
      </c>
      <c r="BZ297">
        <v>58</v>
      </c>
      <c r="CA297">
        <v>72</v>
      </c>
      <c r="CC297">
        <v>72</v>
      </c>
      <c r="CD297">
        <v>0</v>
      </c>
      <c r="CE297">
        <v>14</v>
      </c>
      <c r="CF297">
        <v>94</v>
      </c>
      <c r="CG297">
        <v>108</v>
      </c>
      <c r="CH297">
        <v>50</v>
      </c>
      <c r="CI297">
        <v>58</v>
      </c>
      <c r="CJ297">
        <v>0</v>
      </c>
      <c r="CK297">
        <v>14</v>
      </c>
      <c r="CL297">
        <v>80</v>
      </c>
      <c r="CM297">
        <v>94</v>
      </c>
      <c r="CO297">
        <v>94</v>
      </c>
      <c r="CP297">
        <v>0</v>
      </c>
      <c r="CQ297">
        <v>14</v>
      </c>
      <c r="CR297">
        <v>66</v>
      </c>
      <c r="CS297">
        <v>80</v>
      </c>
      <c r="CU297">
        <v>80</v>
      </c>
      <c r="CV297">
        <v>0</v>
      </c>
      <c r="CW297">
        <v>14</v>
      </c>
      <c r="CX297">
        <v>52</v>
      </c>
      <c r="CY297">
        <v>66</v>
      </c>
      <c r="DA297">
        <v>66</v>
      </c>
      <c r="DB297">
        <v>0</v>
      </c>
      <c r="DC297">
        <v>14</v>
      </c>
      <c r="DD297">
        <v>38</v>
      </c>
      <c r="DE297">
        <v>52</v>
      </c>
      <c r="DG297">
        <v>52</v>
      </c>
      <c r="DH297">
        <v>0</v>
      </c>
      <c r="DI297">
        <v>14</v>
      </c>
      <c r="DJ297">
        <v>24</v>
      </c>
      <c r="DK297">
        <v>38</v>
      </c>
      <c r="DM297">
        <v>38</v>
      </c>
      <c r="DN297">
        <v>0</v>
      </c>
      <c r="DO297">
        <v>10</v>
      </c>
      <c r="DP297">
        <v>14</v>
      </c>
      <c r="DQ297">
        <v>24</v>
      </c>
      <c r="DS297">
        <v>24</v>
      </c>
      <c r="DT297">
        <v>0</v>
      </c>
      <c r="DU297">
        <v>0</v>
      </c>
      <c r="DV297">
        <v>14</v>
      </c>
      <c r="DW297">
        <v>14</v>
      </c>
      <c r="DY297">
        <v>14</v>
      </c>
      <c r="DZ297">
        <v>0</v>
      </c>
      <c r="EA297">
        <v>0</v>
      </c>
      <c r="EB297">
        <v>14</v>
      </c>
      <c r="EC297">
        <v>14</v>
      </c>
      <c r="EE297">
        <v>14</v>
      </c>
      <c r="EF297">
        <v>0</v>
      </c>
      <c r="EG297">
        <v>0</v>
      </c>
      <c r="EH297">
        <v>14</v>
      </c>
      <c r="EI297">
        <v>14</v>
      </c>
      <c r="EK297">
        <v>14</v>
      </c>
      <c r="EL297">
        <v>0</v>
      </c>
      <c r="EM297">
        <v>0</v>
      </c>
      <c r="EN297">
        <v>14</v>
      </c>
      <c r="EO297">
        <v>14</v>
      </c>
      <c r="EQ297">
        <v>14</v>
      </c>
      <c r="ER297">
        <v>0</v>
      </c>
      <c r="ES297">
        <v>14</v>
      </c>
      <c r="ET297">
        <v>0</v>
      </c>
      <c r="EU297">
        <v>14</v>
      </c>
      <c r="EW297">
        <v>14</v>
      </c>
      <c r="EX297">
        <v>0</v>
      </c>
      <c r="EY297">
        <v>14</v>
      </c>
      <c r="EZ297">
        <v>0</v>
      </c>
      <c r="FA297">
        <v>14</v>
      </c>
      <c r="FB297">
        <v>14</v>
      </c>
      <c r="FC297">
        <v>0</v>
      </c>
      <c r="FD297">
        <v>0</v>
      </c>
      <c r="FE297">
        <v>14</v>
      </c>
      <c r="FF297">
        <v>14</v>
      </c>
      <c r="FG297">
        <v>28</v>
      </c>
      <c r="FH297">
        <v>28</v>
      </c>
      <c r="FI297">
        <v>0</v>
      </c>
      <c r="FJ297">
        <v>0</v>
      </c>
      <c r="FK297">
        <v>14</v>
      </c>
      <c r="FL297">
        <v>0</v>
      </c>
      <c r="FM297">
        <v>14</v>
      </c>
      <c r="FO297">
        <v>14</v>
      </c>
      <c r="FP297">
        <v>0</v>
      </c>
      <c r="FQ297">
        <v>14</v>
      </c>
      <c r="FR297">
        <v>70</v>
      </c>
      <c r="FS297">
        <v>84</v>
      </c>
      <c r="FT297">
        <v>84</v>
      </c>
      <c r="FU297">
        <v>0</v>
      </c>
      <c r="FV297">
        <v>0</v>
      </c>
      <c r="FW297">
        <v>14</v>
      </c>
      <c r="FX297">
        <v>56</v>
      </c>
      <c r="FY297">
        <v>70</v>
      </c>
      <c r="GA297">
        <v>70</v>
      </c>
      <c r="GB297">
        <v>0</v>
      </c>
      <c r="GC297">
        <v>14</v>
      </c>
      <c r="GD297">
        <v>42</v>
      </c>
      <c r="GE297">
        <v>56</v>
      </c>
      <c r="GG297">
        <v>56</v>
      </c>
      <c r="GH297">
        <v>0</v>
      </c>
      <c r="GI297">
        <v>14</v>
      </c>
      <c r="GJ297">
        <v>28</v>
      </c>
      <c r="GK297">
        <v>42</v>
      </c>
      <c r="GM297">
        <v>42</v>
      </c>
      <c r="GN297">
        <v>0</v>
      </c>
      <c r="GO297">
        <v>14</v>
      </c>
      <c r="GP297">
        <v>14</v>
      </c>
      <c r="GQ297">
        <v>28</v>
      </c>
      <c r="GS297">
        <v>28</v>
      </c>
      <c r="GT297">
        <v>0</v>
      </c>
      <c r="GU297">
        <v>14</v>
      </c>
      <c r="GV297">
        <v>0</v>
      </c>
      <c r="GW297">
        <v>14</v>
      </c>
      <c r="GY297">
        <v>14</v>
      </c>
      <c r="GZ297">
        <v>0</v>
      </c>
      <c r="HA297">
        <v>14</v>
      </c>
      <c r="HB297">
        <v>0</v>
      </c>
      <c r="HC297">
        <v>14</v>
      </c>
      <c r="HD297">
        <v>14</v>
      </c>
      <c r="HE297">
        <v>0</v>
      </c>
      <c r="HF297">
        <v>0</v>
      </c>
      <c r="HG297">
        <v>14</v>
      </c>
      <c r="HH297">
        <v>0</v>
      </c>
      <c r="HI297">
        <v>14</v>
      </c>
      <c r="HJ297">
        <v>14</v>
      </c>
      <c r="HK297">
        <v>0</v>
      </c>
      <c r="HL297">
        <v>0</v>
      </c>
      <c r="HM297">
        <v>14</v>
      </c>
      <c r="HN297">
        <v>0</v>
      </c>
      <c r="HO297">
        <v>14</v>
      </c>
      <c r="HP297">
        <v>14</v>
      </c>
      <c r="HQ297">
        <v>0</v>
      </c>
      <c r="HR297">
        <v>0</v>
      </c>
      <c r="HS297">
        <v>14</v>
      </c>
      <c r="HT297">
        <v>0</v>
      </c>
      <c r="HU297">
        <v>14</v>
      </c>
      <c r="HV297">
        <v>14</v>
      </c>
      <c r="HW297">
        <v>0</v>
      </c>
      <c r="HX297">
        <v>0</v>
      </c>
      <c r="HY297">
        <v>14</v>
      </c>
      <c r="HZ297">
        <v>0</v>
      </c>
      <c r="IA297">
        <v>14</v>
      </c>
      <c r="IB297">
        <v>14</v>
      </c>
      <c r="IC297">
        <v>0</v>
      </c>
      <c r="ID297">
        <v>0</v>
      </c>
      <c r="IE297">
        <v>14</v>
      </c>
      <c r="IF297">
        <v>0</v>
      </c>
      <c r="IG297">
        <v>14</v>
      </c>
      <c r="IH297">
        <v>14</v>
      </c>
      <c r="II297">
        <v>0</v>
      </c>
      <c r="IJ297">
        <v>0</v>
      </c>
      <c r="IK297">
        <v>14</v>
      </c>
      <c r="IL297">
        <v>14</v>
      </c>
      <c r="IM297">
        <v>28</v>
      </c>
      <c r="IN297">
        <v>28</v>
      </c>
      <c r="IO297">
        <v>0</v>
      </c>
      <c r="IP297">
        <v>0</v>
      </c>
      <c r="IQ297">
        <v>14</v>
      </c>
      <c r="IR297">
        <v>0</v>
      </c>
      <c r="IS297">
        <v>14</v>
      </c>
      <c r="IU297">
        <v>14</v>
      </c>
      <c r="IV297">
        <v>0</v>
      </c>
      <c r="IW297">
        <v>14</v>
      </c>
      <c r="IX297">
        <v>14</v>
      </c>
      <c r="IY297">
        <v>28</v>
      </c>
      <c r="IZ297">
        <v>28</v>
      </c>
      <c r="JA297">
        <v>0</v>
      </c>
      <c r="JB297">
        <v>0</v>
      </c>
      <c r="JC297">
        <v>14</v>
      </c>
      <c r="JD297">
        <v>0</v>
      </c>
      <c r="JE297">
        <v>14</v>
      </c>
      <c r="JG297">
        <v>14</v>
      </c>
      <c r="JH297">
        <v>0</v>
      </c>
      <c r="JI297">
        <v>14</v>
      </c>
      <c r="JJ297">
        <v>0</v>
      </c>
      <c r="JK297">
        <v>14</v>
      </c>
      <c r="JL297">
        <v>14</v>
      </c>
      <c r="JM297">
        <v>0</v>
      </c>
      <c r="JN297">
        <v>0</v>
      </c>
      <c r="JO297">
        <v>14</v>
      </c>
      <c r="JP297">
        <v>0</v>
      </c>
      <c r="JQ297">
        <v>14</v>
      </c>
      <c r="JR297">
        <v>14</v>
      </c>
      <c r="JS297">
        <v>0</v>
      </c>
      <c r="JT297">
        <v>0</v>
      </c>
      <c r="JU297">
        <v>14</v>
      </c>
      <c r="JV297">
        <v>28</v>
      </c>
      <c r="JW297">
        <v>42</v>
      </c>
      <c r="JX297">
        <v>42</v>
      </c>
      <c r="JY297">
        <v>0</v>
      </c>
      <c r="JZ297">
        <v>0</v>
      </c>
      <c r="KA297">
        <v>14</v>
      </c>
      <c r="KB297">
        <v>14</v>
      </c>
      <c r="KC297">
        <v>28</v>
      </c>
      <c r="KE297">
        <v>28</v>
      </c>
      <c r="KF297">
        <v>0</v>
      </c>
      <c r="KG297">
        <v>14</v>
      </c>
      <c r="KH297">
        <v>0</v>
      </c>
      <c r="KI297">
        <v>14</v>
      </c>
      <c r="KK297">
        <v>14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</row>
    <row r="298" spans="1:330" hidden="1" x14ac:dyDescent="0.25">
      <c r="A298">
        <v>2</v>
      </c>
      <c r="B298">
        <v>76</v>
      </c>
      <c r="C298" t="s">
        <v>879</v>
      </c>
      <c r="D298" t="s">
        <v>880</v>
      </c>
      <c r="E298" t="e">
        <v>#REF!</v>
      </c>
      <c r="F298">
        <v>953430445</v>
      </c>
      <c r="G298" t="s">
        <v>872</v>
      </c>
      <c r="H298" t="s">
        <v>881</v>
      </c>
      <c r="I298" t="s">
        <v>108</v>
      </c>
      <c r="J298">
        <v>0</v>
      </c>
      <c r="K298">
        <v>0</v>
      </c>
      <c r="L298">
        <v>435</v>
      </c>
      <c r="M298">
        <v>435</v>
      </c>
      <c r="O298">
        <v>435</v>
      </c>
      <c r="P298">
        <v>0</v>
      </c>
      <c r="Q298">
        <v>0</v>
      </c>
      <c r="R298">
        <v>435</v>
      </c>
      <c r="S298">
        <v>435</v>
      </c>
      <c r="U298">
        <v>435</v>
      </c>
      <c r="V298">
        <v>0</v>
      </c>
      <c r="W298">
        <v>0</v>
      </c>
      <c r="X298">
        <v>435</v>
      </c>
      <c r="Y298">
        <v>435</v>
      </c>
      <c r="AA298">
        <v>435</v>
      </c>
      <c r="AB298">
        <v>0</v>
      </c>
      <c r="AC298">
        <v>0</v>
      </c>
      <c r="AD298">
        <v>435</v>
      </c>
      <c r="AE298">
        <v>435</v>
      </c>
      <c r="AG298">
        <v>435</v>
      </c>
      <c r="AH298">
        <v>0</v>
      </c>
      <c r="AI298">
        <v>0</v>
      </c>
      <c r="AJ298">
        <v>435</v>
      </c>
      <c r="AK298">
        <v>435</v>
      </c>
      <c r="AM298">
        <v>435</v>
      </c>
      <c r="AN298">
        <v>0</v>
      </c>
      <c r="AO298">
        <v>0</v>
      </c>
      <c r="AP298">
        <v>435</v>
      </c>
      <c r="AQ298">
        <v>435</v>
      </c>
      <c r="AS298">
        <v>435</v>
      </c>
      <c r="AT298">
        <v>0</v>
      </c>
      <c r="AU298">
        <v>0</v>
      </c>
      <c r="AV298">
        <v>435</v>
      </c>
      <c r="AW298">
        <v>435</v>
      </c>
      <c r="AY298">
        <v>435</v>
      </c>
      <c r="AZ298">
        <v>0</v>
      </c>
      <c r="BA298">
        <v>0</v>
      </c>
      <c r="BB298">
        <v>435</v>
      </c>
      <c r="BC298">
        <v>435</v>
      </c>
      <c r="BE298">
        <v>435</v>
      </c>
      <c r="BF298">
        <v>0</v>
      </c>
      <c r="BG298">
        <v>0</v>
      </c>
      <c r="BH298">
        <v>435</v>
      </c>
      <c r="BI298">
        <v>435</v>
      </c>
      <c r="BK298">
        <v>435</v>
      </c>
      <c r="BL298">
        <v>0</v>
      </c>
      <c r="BM298">
        <v>0</v>
      </c>
      <c r="BN298">
        <v>435</v>
      </c>
      <c r="BO298">
        <v>435</v>
      </c>
      <c r="BQ298">
        <v>435</v>
      </c>
      <c r="BR298">
        <v>0</v>
      </c>
      <c r="BS298">
        <v>14</v>
      </c>
      <c r="BT298">
        <v>421</v>
      </c>
      <c r="BU298">
        <v>435</v>
      </c>
      <c r="BW298">
        <v>435</v>
      </c>
      <c r="BX298">
        <v>0</v>
      </c>
      <c r="BY298">
        <v>14</v>
      </c>
      <c r="BZ298">
        <v>407</v>
      </c>
      <c r="CA298">
        <v>421</v>
      </c>
      <c r="CC298">
        <v>421</v>
      </c>
      <c r="CD298">
        <v>0</v>
      </c>
      <c r="CE298">
        <v>14</v>
      </c>
      <c r="CF298">
        <v>393</v>
      </c>
      <c r="CG298">
        <v>407</v>
      </c>
      <c r="CI298">
        <v>407</v>
      </c>
      <c r="CJ298">
        <v>0</v>
      </c>
      <c r="CK298">
        <v>14</v>
      </c>
      <c r="CL298">
        <v>379</v>
      </c>
      <c r="CM298">
        <v>393</v>
      </c>
      <c r="CO298">
        <v>393</v>
      </c>
      <c r="CP298">
        <v>0</v>
      </c>
      <c r="CQ298">
        <v>14</v>
      </c>
      <c r="CR298">
        <v>365</v>
      </c>
      <c r="CS298">
        <v>379</v>
      </c>
      <c r="CU298">
        <v>379</v>
      </c>
      <c r="CV298">
        <v>0</v>
      </c>
      <c r="CW298">
        <v>14</v>
      </c>
      <c r="CX298">
        <v>351</v>
      </c>
      <c r="CY298">
        <v>365</v>
      </c>
      <c r="DA298">
        <v>365</v>
      </c>
      <c r="DB298">
        <v>0</v>
      </c>
      <c r="DC298">
        <v>14</v>
      </c>
      <c r="DD298">
        <v>337</v>
      </c>
      <c r="DE298">
        <v>351</v>
      </c>
      <c r="DG298">
        <v>351</v>
      </c>
      <c r="DH298">
        <v>0</v>
      </c>
      <c r="DI298">
        <v>14</v>
      </c>
      <c r="DJ298">
        <v>323</v>
      </c>
      <c r="DK298">
        <v>337</v>
      </c>
      <c r="DM298">
        <v>337</v>
      </c>
      <c r="DN298">
        <v>0</v>
      </c>
      <c r="DO298">
        <v>10</v>
      </c>
      <c r="DP298">
        <v>313</v>
      </c>
      <c r="DQ298">
        <v>323</v>
      </c>
      <c r="DS298">
        <v>323</v>
      </c>
      <c r="DT298">
        <v>0</v>
      </c>
      <c r="DU298">
        <v>0</v>
      </c>
      <c r="DV298">
        <v>313</v>
      </c>
      <c r="DW298">
        <v>313</v>
      </c>
      <c r="DY298">
        <v>313</v>
      </c>
      <c r="DZ298">
        <v>0</v>
      </c>
      <c r="EA298">
        <v>0</v>
      </c>
      <c r="EB298">
        <v>313</v>
      </c>
      <c r="EC298">
        <v>313</v>
      </c>
      <c r="EE298">
        <v>313</v>
      </c>
      <c r="EF298">
        <v>0</v>
      </c>
      <c r="EG298">
        <v>0</v>
      </c>
      <c r="EH298">
        <v>313</v>
      </c>
      <c r="EI298">
        <v>313</v>
      </c>
      <c r="EK298">
        <v>313</v>
      </c>
      <c r="EL298">
        <v>0</v>
      </c>
      <c r="EM298">
        <v>0</v>
      </c>
      <c r="EN298">
        <v>313</v>
      </c>
      <c r="EO298">
        <v>313</v>
      </c>
      <c r="EQ298">
        <v>313</v>
      </c>
      <c r="ER298">
        <v>0</v>
      </c>
      <c r="ES298">
        <v>14</v>
      </c>
      <c r="ET298">
        <v>299</v>
      </c>
      <c r="EU298">
        <v>313</v>
      </c>
      <c r="EW298">
        <v>313</v>
      </c>
      <c r="EX298">
        <v>0</v>
      </c>
      <c r="EY298">
        <v>14</v>
      </c>
      <c r="EZ298">
        <v>285</v>
      </c>
      <c r="FA298">
        <v>299</v>
      </c>
      <c r="FC298">
        <v>299</v>
      </c>
      <c r="FD298">
        <v>0</v>
      </c>
      <c r="FE298">
        <v>14</v>
      </c>
      <c r="FF298">
        <v>271</v>
      </c>
      <c r="FG298">
        <v>285</v>
      </c>
      <c r="FI298">
        <v>285</v>
      </c>
      <c r="FJ298">
        <v>0</v>
      </c>
      <c r="FK298">
        <v>14</v>
      </c>
      <c r="FL298">
        <v>257</v>
      </c>
      <c r="FM298">
        <v>271</v>
      </c>
      <c r="FO298">
        <v>271</v>
      </c>
      <c r="FP298">
        <v>0</v>
      </c>
      <c r="FQ298">
        <v>14</v>
      </c>
      <c r="FR298">
        <v>243</v>
      </c>
      <c r="FS298">
        <v>257</v>
      </c>
      <c r="FU298">
        <v>257</v>
      </c>
      <c r="FV298">
        <v>0</v>
      </c>
      <c r="FW298">
        <v>14</v>
      </c>
      <c r="FX298">
        <v>229</v>
      </c>
      <c r="FY298">
        <v>243</v>
      </c>
      <c r="GA298">
        <v>243</v>
      </c>
      <c r="GB298">
        <v>0</v>
      </c>
      <c r="GC298">
        <v>14</v>
      </c>
      <c r="GD298">
        <v>315</v>
      </c>
      <c r="GE298">
        <v>329</v>
      </c>
      <c r="GF298">
        <v>100</v>
      </c>
      <c r="GG298">
        <v>229</v>
      </c>
      <c r="GH298">
        <v>0</v>
      </c>
      <c r="GI298">
        <v>14</v>
      </c>
      <c r="GJ298">
        <v>301</v>
      </c>
      <c r="GK298">
        <v>315</v>
      </c>
      <c r="GM298">
        <v>315</v>
      </c>
      <c r="GN298">
        <v>0</v>
      </c>
      <c r="GO298">
        <v>14</v>
      </c>
      <c r="GP298">
        <v>287</v>
      </c>
      <c r="GQ298">
        <v>301</v>
      </c>
      <c r="GS298">
        <v>301</v>
      </c>
      <c r="GT298">
        <v>0</v>
      </c>
      <c r="GU298">
        <v>14</v>
      </c>
      <c r="GV298">
        <v>273</v>
      </c>
      <c r="GW298">
        <v>287</v>
      </c>
      <c r="GY298">
        <v>287</v>
      </c>
      <c r="GZ298">
        <v>0</v>
      </c>
      <c r="HA298">
        <v>14</v>
      </c>
      <c r="HB298">
        <v>259</v>
      </c>
      <c r="HC298">
        <v>273</v>
      </c>
      <c r="HE298">
        <v>273</v>
      </c>
      <c r="HF298">
        <v>0</v>
      </c>
      <c r="HG298">
        <v>14</v>
      </c>
      <c r="HH298">
        <v>245</v>
      </c>
      <c r="HI298">
        <v>259</v>
      </c>
      <c r="HK298">
        <v>259</v>
      </c>
      <c r="HL298">
        <v>0</v>
      </c>
      <c r="HM298">
        <v>14</v>
      </c>
      <c r="HN298">
        <v>231</v>
      </c>
      <c r="HO298">
        <v>245</v>
      </c>
      <c r="HQ298">
        <v>245</v>
      </c>
      <c r="HR298">
        <v>0</v>
      </c>
      <c r="HS298">
        <v>14</v>
      </c>
      <c r="HT298">
        <v>217</v>
      </c>
      <c r="HU298">
        <v>231</v>
      </c>
      <c r="HW298">
        <v>231</v>
      </c>
      <c r="HX298">
        <v>0</v>
      </c>
      <c r="HY298">
        <v>14</v>
      </c>
      <c r="HZ298">
        <v>203</v>
      </c>
      <c r="IA298">
        <v>217</v>
      </c>
      <c r="IC298">
        <v>217</v>
      </c>
      <c r="ID298">
        <v>0</v>
      </c>
      <c r="IE298">
        <v>14</v>
      </c>
      <c r="IF298">
        <v>189</v>
      </c>
      <c r="IG298">
        <v>203</v>
      </c>
      <c r="II298">
        <v>203</v>
      </c>
      <c r="IJ298">
        <v>0</v>
      </c>
      <c r="IK298">
        <v>14</v>
      </c>
      <c r="IL298">
        <v>175</v>
      </c>
      <c r="IM298">
        <v>189</v>
      </c>
      <c r="IO298">
        <v>189</v>
      </c>
      <c r="IP298">
        <v>0</v>
      </c>
      <c r="IQ298">
        <v>14</v>
      </c>
      <c r="IR298">
        <v>161</v>
      </c>
      <c r="IS298">
        <v>175</v>
      </c>
      <c r="IU298">
        <v>175</v>
      </c>
      <c r="IV298">
        <v>0</v>
      </c>
      <c r="IW298">
        <v>14</v>
      </c>
      <c r="IX298">
        <v>147</v>
      </c>
      <c r="IY298">
        <v>161</v>
      </c>
      <c r="JA298">
        <v>161</v>
      </c>
      <c r="JB298">
        <v>0</v>
      </c>
      <c r="JC298">
        <v>14</v>
      </c>
      <c r="JD298">
        <v>133</v>
      </c>
      <c r="JE298">
        <v>147</v>
      </c>
      <c r="JG298">
        <v>147</v>
      </c>
      <c r="JH298">
        <v>0</v>
      </c>
      <c r="JI298">
        <v>14</v>
      </c>
      <c r="JJ298">
        <v>119</v>
      </c>
      <c r="JK298">
        <v>133</v>
      </c>
      <c r="JM298">
        <v>133</v>
      </c>
      <c r="JN298">
        <v>0</v>
      </c>
      <c r="JO298">
        <v>14</v>
      </c>
      <c r="JP298">
        <v>105</v>
      </c>
      <c r="JQ298">
        <v>119</v>
      </c>
      <c r="JS298">
        <v>119</v>
      </c>
      <c r="JT298">
        <v>0</v>
      </c>
      <c r="JU298">
        <v>14</v>
      </c>
      <c r="JV298">
        <v>91</v>
      </c>
      <c r="JW298">
        <v>105</v>
      </c>
      <c r="JY298">
        <v>105</v>
      </c>
      <c r="JZ298">
        <v>0</v>
      </c>
      <c r="KA298">
        <v>14</v>
      </c>
      <c r="KB298">
        <v>77</v>
      </c>
      <c r="KC298">
        <v>91</v>
      </c>
      <c r="KE298">
        <v>91</v>
      </c>
      <c r="KF298">
        <v>0</v>
      </c>
      <c r="KG298">
        <v>14</v>
      </c>
      <c r="KH298">
        <v>63</v>
      </c>
      <c r="KI298">
        <v>77</v>
      </c>
      <c r="KK298">
        <v>77</v>
      </c>
      <c r="KL298">
        <v>0</v>
      </c>
      <c r="KM298">
        <v>14</v>
      </c>
      <c r="KN298">
        <v>56</v>
      </c>
      <c r="KO298">
        <v>70</v>
      </c>
      <c r="KP298">
        <v>7</v>
      </c>
      <c r="KQ298">
        <v>63</v>
      </c>
      <c r="KR298">
        <v>0</v>
      </c>
      <c r="KS298">
        <v>14</v>
      </c>
      <c r="KT298">
        <v>42</v>
      </c>
      <c r="KU298">
        <v>56</v>
      </c>
      <c r="KV298">
        <v>0</v>
      </c>
      <c r="KW298">
        <v>56</v>
      </c>
      <c r="KX298">
        <v>0</v>
      </c>
      <c r="KY298">
        <v>14</v>
      </c>
      <c r="KZ298">
        <v>28</v>
      </c>
      <c r="LA298">
        <v>42</v>
      </c>
      <c r="LB298">
        <v>0</v>
      </c>
      <c r="LC298">
        <v>42</v>
      </c>
      <c r="LD298">
        <v>0</v>
      </c>
      <c r="LE298">
        <v>14</v>
      </c>
      <c r="LF298">
        <v>14</v>
      </c>
      <c r="LG298">
        <v>28</v>
      </c>
      <c r="LH298">
        <v>0</v>
      </c>
      <c r="LI298">
        <v>28</v>
      </c>
      <c r="LJ298">
        <v>0</v>
      </c>
      <c r="LK298">
        <v>14</v>
      </c>
      <c r="LL298">
        <v>0</v>
      </c>
      <c r="LM298">
        <v>14</v>
      </c>
      <c r="LN298">
        <v>0</v>
      </c>
      <c r="LO298">
        <v>14</v>
      </c>
    </row>
    <row r="299" spans="1:330" hidden="1" x14ac:dyDescent="0.25">
      <c r="A299">
        <v>2</v>
      </c>
      <c r="B299">
        <v>77</v>
      </c>
      <c r="C299" t="s">
        <v>882</v>
      </c>
      <c r="D299" t="s">
        <v>883</v>
      </c>
      <c r="E299" t="e">
        <v>#REF!</v>
      </c>
      <c r="G299" t="s">
        <v>872</v>
      </c>
      <c r="I299" t="s">
        <v>64</v>
      </c>
      <c r="J299">
        <v>0</v>
      </c>
      <c r="K299">
        <v>14</v>
      </c>
      <c r="L299">
        <v>14</v>
      </c>
      <c r="M299">
        <v>28</v>
      </c>
      <c r="O299">
        <v>28</v>
      </c>
      <c r="P299">
        <v>0</v>
      </c>
      <c r="Q299">
        <v>14</v>
      </c>
      <c r="R299">
        <v>0</v>
      </c>
      <c r="S299">
        <v>14</v>
      </c>
      <c r="U299">
        <v>14</v>
      </c>
      <c r="V299">
        <v>0</v>
      </c>
      <c r="W299">
        <v>14</v>
      </c>
      <c r="X299">
        <v>14</v>
      </c>
      <c r="Y299">
        <v>28</v>
      </c>
      <c r="Z299">
        <v>28</v>
      </c>
      <c r="AA299">
        <v>0</v>
      </c>
      <c r="AB299">
        <v>0</v>
      </c>
      <c r="AC299">
        <v>14</v>
      </c>
      <c r="AD299">
        <v>0</v>
      </c>
      <c r="AE299">
        <v>14</v>
      </c>
      <c r="AG299">
        <v>14</v>
      </c>
      <c r="AH299">
        <v>0</v>
      </c>
      <c r="AI299">
        <v>10</v>
      </c>
      <c r="AJ299">
        <v>38</v>
      </c>
      <c r="AK299">
        <v>48</v>
      </c>
      <c r="AL299">
        <v>48</v>
      </c>
      <c r="AM299">
        <v>0</v>
      </c>
      <c r="AN299">
        <v>0</v>
      </c>
      <c r="AO299">
        <v>14</v>
      </c>
      <c r="AP299">
        <v>24</v>
      </c>
      <c r="AQ299">
        <v>38</v>
      </c>
      <c r="AS299">
        <v>38</v>
      </c>
      <c r="AT299">
        <v>0</v>
      </c>
      <c r="AU299">
        <v>10</v>
      </c>
      <c r="AV299">
        <v>14</v>
      </c>
      <c r="AW299">
        <v>24</v>
      </c>
      <c r="AY299">
        <v>24</v>
      </c>
      <c r="AZ299">
        <v>0</v>
      </c>
      <c r="BA299">
        <v>14</v>
      </c>
      <c r="BB299">
        <v>0</v>
      </c>
      <c r="BC299">
        <v>14</v>
      </c>
      <c r="BE299">
        <v>14</v>
      </c>
      <c r="BF299">
        <v>0</v>
      </c>
      <c r="BG299">
        <v>14</v>
      </c>
      <c r="BH299">
        <v>0</v>
      </c>
      <c r="BI299">
        <v>14</v>
      </c>
      <c r="BJ299">
        <v>14</v>
      </c>
      <c r="BK299">
        <v>0</v>
      </c>
      <c r="BL299">
        <v>0</v>
      </c>
      <c r="BM299">
        <v>14</v>
      </c>
      <c r="BN299">
        <v>28</v>
      </c>
      <c r="BO299">
        <v>42</v>
      </c>
      <c r="BP299">
        <v>42</v>
      </c>
      <c r="BQ299">
        <v>0</v>
      </c>
      <c r="BR299">
        <v>0</v>
      </c>
      <c r="BS299">
        <v>14</v>
      </c>
      <c r="BT299">
        <v>14</v>
      </c>
      <c r="BU299">
        <v>28</v>
      </c>
      <c r="BW299">
        <v>28</v>
      </c>
      <c r="BX299">
        <v>0</v>
      </c>
      <c r="BY299">
        <v>14</v>
      </c>
      <c r="BZ299">
        <v>0</v>
      </c>
      <c r="CA299">
        <v>14</v>
      </c>
      <c r="CC299">
        <v>14</v>
      </c>
      <c r="CD299">
        <v>0</v>
      </c>
      <c r="CE299">
        <v>14</v>
      </c>
      <c r="CF299">
        <v>0</v>
      </c>
      <c r="CG299">
        <v>14</v>
      </c>
      <c r="CH299">
        <v>14</v>
      </c>
      <c r="CI299">
        <v>0</v>
      </c>
      <c r="CJ299">
        <v>0</v>
      </c>
      <c r="CK299">
        <v>14</v>
      </c>
      <c r="CL299">
        <v>80</v>
      </c>
      <c r="CM299">
        <v>94</v>
      </c>
      <c r="CN299">
        <v>94</v>
      </c>
      <c r="CO299">
        <v>0</v>
      </c>
      <c r="CP299">
        <v>0</v>
      </c>
      <c r="CQ299">
        <v>14</v>
      </c>
      <c r="CR299">
        <v>66</v>
      </c>
      <c r="CS299">
        <v>80</v>
      </c>
      <c r="CU299">
        <v>80</v>
      </c>
      <c r="CV299">
        <v>0</v>
      </c>
      <c r="CW299">
        <v>14</v>
      </c>
      <c r="CX299">
        <v>52</v>
      </c>
      <c r="CY299">
        <v>66</v>
      </c>
      <c r="DA299">
        <v>66</v>
      </c>
      <c r="DB299">
        <v>0</v>
      </c>
      <c r="DC299">
        <v>14</v>
      </c>
      <c r="DD299">
        <v>38</v>
      </c>
      <c r="DE299">
        <v>52</v>
      </c>
      <c r="DG299">
        <v>52</v>
      </c>
      <c r="DH299">
        <v>0</v>
      </c>
      <c r="DI299">
        <v>14</v>
      </c>
      <c r="DJ299">
        <v>24</v>
      </c>
      <c r="DK299">
        <v>38</v>
      </c>
      <c r="DM299">
        <v>38</v>
      </c>
      <c r="DN299">
        <v>0</v>
      </c>
      <c r="DO299">
        <v>10</v>
      </c>
      <c r="DP299">
        <v>14</v>
      </c>
      <c r="DQ299">
        <v>24</v>
      </c>
      <c r="DS299">
        <v>24</v>
      </c>
      <c r="DT299">
        <v>0</v>
      </c>
      <c r="DU299">
        <v>0</v>
      </c>
      <c r="DV299">
        <v>14</v>
      </c>
      <c r="DW299">
        <v>14</v>
      </c>
      <c r="DY299">
        <v>14</v>
      </c>
      <c r="DZ299">
        <v>0</v>
      </c>
      <c r="EA299">
        <v>0</v>
      </c>
      <c r="EB299">
        <v>14</v>
      </c>
      <c r="EC299">
        <v>14</v>
      </c>
      <c r="EE299">
        <v>14</v>
      </c>
      <c r="EF299">
        <v>0</v>
      </c>
      <c r="EG299">
        <v>0</v>
      </c>
      <c r="EH299">
        <v>14</v>
      </c>
      <c r="EI299">
        <v>14</v>
      </c>
      <c r="EK299">
        <v>14</v>
      </c>
      <c r="EL299">
        <v>0</v>
      </c>
      <c r="EM299">
        <v>0</v>
      </c>
      <c r="EN299">
        <v>14</v>
      </c>
      <c r="EO299">
        <v>14</v>
      </c>
      <c r="EQ299">
        <v>14</v>
      </c>
      <c r="ER299">
        <v>0</v>
      </c>
      <c r="ES299">
        <v>14</v>
      </c>
      <c r="ET299">
        <v>0</v>
      </c>
      <c r="EU299">
        <v>14</v>
      </c>
      <c r="EW299">
        <v>14</v>
      </c>
      <c r="EX299">
        <v>0</v>
      </c>
      <c r="EY299">
        <v>14</v>
      </c>
      <c r="EZ299">
        <v>70</v>
      </c>
      <c r="FA299">
        <v>84</v>
      </c>
      <c r="FB299">
        <v>84</v>
      </c>
      <c r="FC299">
        <v>0</v>
      </c>
      <c r="FD299">
        <v>0</v>
      </c>
      <c r="FE299">
        <v>14</v>
      </c>
      <c r="FF299">
        <v>56</v>
      </c>
      <c r="FG299">
        <v>70</v>
      </c>
      <c r="FI299">
        <v>70</v>
      </c>
      <c r="FJ299">
        <v>0</v>
      </c>
      <c r="FK299">
        <v>14</v>
      </c>
      <c r="FL299">
        <v>42</v>
      </c>
      <c r="FM299">
        <v>56</v>
      </c>
      <c r="FO299">
        <v>56</v>
      </c>
      <c r="FP299">
        <v>0</v>
      </c>
      <c r="FQ299">
        <v>14</v>
      </c>
      <c r="FR299">
        <v>28</v>
      </c>
      <c r="FS299">
        <v>42</v>
      </c>
      <c r="FU299">
        <v>42</v>
      </c>
      <c r="FV299">
        <v>0</v>
      </c>
      <c r="FW299">
        <v>14</v>
      </c>
      <c r="FX299">
        <v>14</v>
      </c>
      <c r="FY299">
        <v>28</v>
      </c>
      <c r="GA299">
        <v>28</v>
      </c>
      <c r="GB299">
        <v>0</v>
      </c>
      <c r="GC299">
        <v>14</v>
      </c>
      <c r="GD299">
        <v>0</v>
      </c>
      <c r="GE299">
        <v>14</v>
      </c>
      <c r="GG299">
        <v>14</v>
      </c>
      <c r="GH299">
        <v>0</v>
      </c>
      <c r="GI299">
        <v>14</v>
      </c>
      <c r="GJ299">
        <v>42</v>
      </c>
      <c r="GK299">
        <v>56</v>
      </c>
      <c r="GL299">
        <v>56</v>
      </c>
      <c r="GM299">
        <v>0</v>
      </c>
      <c r="GN299">
        <v>0</v>
      </c>
      <c r="GO299">
        <v>14</v>
      </c>
      <c r="GP299">
        <v>28</v>
      </c>
      <c r="GQ299">
        <v>42</v>
      </c>
      <c r="GS299">
        <v>42</v>
      </c>
      <c r="GT299">
        <v>0</v>
      </c>
      <c r="GU299">
        <v>14</v>
      </c>
      <c r="GV299">
        <v>14</v>
      </c>
      <c r="GW299">
        <v>28</v>
      </c>
      <c r="GY299">
        <v>28</v>
      </c>
      <c r="GZ299">
        <v>0</v>
      </c>
      <c r="HA299">
        <v>14</v>
      </c>
      <c r="HB299">
        <v>0</v>
      </c>
      <c r="HC299">
        <v>14</v>
      </c>
      <c r="HE299">
        <v>14</v>
      </c>
      <c r="HF299">
        <v>0</v>
      </c>
      <c r="HG299">
        <v>14</v>
      </c>
      <c r="HH299">
        <v>126</v>
      </c>
      <c r="HI299">
        <v>140</v>
      </c>
      <c r="HJ299">
        <v>140</v>
      </c>
      <c r="HK299">
        <v>0</v>
      </c>
      <c r="HL299">
        <v>0</v>
      </c>
      <c r="HM299">
        <v>14</v>
      </c>
      <c r="HN299">
        <v>112</v>
      </c>
      <c r="HO299">
        <v>126</v>
      </c>
      <c r="HQ299">
        <v>126</v>
      </c>
      <c r="HR299">
        <v>0</v>
      </c>
      <c r="HS299">
        <v>14</v>
      </c>
      <c r="HT299">
        <v>98</v>
      </c>
      <c r="HU299">
        <v>112</v>
      </c>
      <c r="HW299">
        <v>112</v>
      </c>
      <c r="HX299">
        <v>0</v>
      </c>
      <c r="HY299">
        <v>14</v>
      </c>
      <c r="HZ299">
        <v>84</v>
      </c>
      <c r="IA299">
        <v>98</v>
      </c>
      <c r="IC299">
        <v>98</v>
      </c>
      <c r="ID299">
        <v>0</v>
      </c>
      <c r="IE299">
        <v>14</v>
      </c>
      <c r="IF299">
        <v>70</v>
      </c>
      <c r="IG299">
        <v>84</v>
      </c>
      <c r="II299">
        <v>84</v>
      </c>
      <c r="IJ299">
        <v>0</v>
      </c>
      <c r="IK299">
        <v>14</v>
      </c>
      <c r="IL299">
        <v>56</v>
      </c>
      <c r="IM299">
        <v>70</v>
      </c>
      <c r="IO299">
        <v>70</v>
      </c>
      <c r="IP299">
        <v>0</v>
      </c>
      <c r="IQ299">
        <v>14</v>
      </c>
      <c r="IR299">
        <v>42</v>
      </c>
      <c r="IS299">
        <v>56</v>
      </c>
      <c r="IU299">
        <v>56</v>
      </c>
      <c r="IV299">
        <v>0</v>
      </c>
      <c r="IW299">
        <v>14</v>
      </c>
      <c r="IX299">
        <v>28</v>
      </c>
      <c r="IY299">
        <v>42</v>
      </c>
      <c r="JA299">
        <v>42</v>
      </c>
      <c r="JB299">
        <v>0</v>
      </c>
      <c r="JC299">
        <v>14</v>
      </c>
      <c r="JD299">
        <v>14</v>
      </c>
      <c r="JE299">
        <v>28</v>
      </c>
      <c r="JG299">
        <v>28</v>
      </c>
      <c r="JH299">
        <v>0</v>
      </c>
      <c r="JI299">
        <v>14</v>
      </c>
      <c r="JJ299">
        <v>0</v>
      </c>
      <c r="JK299">
        <v>14</v>
      </c>
      <c r="JM299">
        <v>14</v>
      </c>
      <c r="JN299">
        <v>0</v>
      </c>
      <c r="JO299">
        <v>14</v>
      </c>
      <c r="JP299">
        <v>14</v>
      </c>
      <c r="JQ299">
        <v>28</v>
      </c>
      <c r="JR299">
        <v>28</v>
      </c>
      <c r="JS299">
        <v>0</v>
      </c>
      <c r="JT299">
        <v>0</v>
      </c>
      <c r="JU299">
        <v>14</v>
      </c>
      <c r="JV299">
        <v>0</v>
      </c>
      <c r="JW299">
        <v>14</v>
      </c>
      <c r="JY299">
        <v>14</v>
      </c>
      <c r="JZ299">
        <v>0</v>
      </c>
      <c r="KA299">
        <v>0</v>
      </c>
      <c r="KB299">
        <v>0</v>
      </c>
      <c r="KC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R299">
        <v>414</v>
      </c>
    </row>
    <row r="300" spans="1:330" hidden="1" x14ac:dyDescent="0.25">
      <c r="A300">
        <v>2</v>
      </c>
      <c r="B300">
        <v>82</v>
      </c>
      <c r="C300" t="s">
        <v>884</v>
      </c>
      <c r="D300" t="s">
        <v>885</v>
      </c>
      <c r="E300" t="e">
        <v>#REF!</v>
      </c>
      <c r="I300" t="s">
        <v>108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</row>
    <row r="301" spans="1:330" hidden="1" x14ac:dyDescent="0.25">
      <c r="A301">
        <v>2</v>
      </c>
      <c r="B301">
        <v>85</v>
      </c>
      <c r="C301" t="s">
        <v>886</v>
      </c>
      <c r="D301" t="s">
        <v>887</v>
      </c>
      <c r="I301" t="s">
        <v>112</v>
      </c>
      <c r="J301">
        <v>3.5</v>
      </c>
      <c r="K301">
        <v>14</v>
      </c>
      <c r="L301">
        <v>202</v>
      </c>
      <c r="M301">
        <v>219.5</v>
      </c>
      <c r="O301">
        <v>219.5</v>
      </c>
      <c r="P301">
        <v>3.5</v>
      </c>
      <c r="Q301">
        <v>14</v>
      </c>
      <c r="R301">
        <v>184.5</v>
      </c>
      <c r="S301">
        <v>202</v>
      </c>
      <c r="U301">
        <v>202</v>
      </c>
      <c r="V301">
        <v>3.5</v>
      </c>
      <c r="W301">
        <v>14</v>
      </c>
      <c r="X301">
        <v>167</v>
      </c>
      <c r="Y301">
        <v>184.5</v>
      </c>
      <c r="AA301">
        <v>184.5</v>
      </c>
      <c r="AB301">
        <v>3.5</v>
      </c>
      <c r="AC301">
        <v>14</v>
      </c>
      <c r="AD301">
        <v>149.5</v>
      </c>
      <c r="AE301">
        <v>167</v>
      </c>
      <c r="AG301">
        <v>167</v>
      </c>
      <c r="AH301">
        <v>3.5</v>
      </c>
      <c r="AI301">
        <v>10</v>
      </c>
      <c r="AJ301">
        <v>136</v>
      </c>
      <c r="AK301">
        <v>149.5</v>
      </c>
      <c r="AM301">
        <v>149.5</v>
      </c>
      <c r="AN301">
        <v>3.5</v>
      </c>
      <c r="AO301">
        <v>14</v>
      </c>
      <c r="AP301">
        <v>118.5</v>
      </c>
      <c r="AQ301">
        <v>136</v>
      </c>
      <c r="AS301">
        <v>136</v>
      </c>
      <c r="AT301">
        <v>3.5</v>
      </c>
      <c r="AU301">
        <v>10</v>
      </c>
      <c r="AV301">
        <v>105</v>
      </c>
      <c r="AW301">
        <v>118.5</v>
      </c>
      <c r="AY301">
        <v>118.5</v>
      </c>
      <c r="AZ301">
        <v>3.5</v>
      </c>
      <c r="BA301">
        <v>14</v>
      </c>
      <c r="BB301">
        <v>87.5</v>
      </c>
      <c r="BC301">
        <v>105</v>
      </c>
      <c r="BE301">
        <v>105</v>
      </c>
      <c r="BF301">
        <v>3.5</v>
      </c>
      <c r="BG301">
        <v>14</v>
      </c>
      <c r="BH301">
        <v>70</v>
      </c>
      <c r="BI301">
        <v>87.5</v>
      </c>
      <c r="BK301">
        <v>87.5</v>
      </c>
      <c r="BL301">
        <v>3.5</v>
      </c>
      <c r="BM301">
        <v>14</v>
      </c>
      <c r="BN301">
        <v>52.5</v>
      </c>
      <c r="BO301">
        <v>70</v>
      </c>
      <c r="BQ301">
        <v>70</v>
      </c>
      <c r="BR301">
        <v>3.5</v>
      </c>
      <c r="BS301">
        <v>14</v>
      </c>
      <c r="BT301">
        <v>35</v>
      </c>
      <c r="BU301">
        <v>52.5</v>
      </c>
      <c r="BW301">
        <v>52.5</v>
      </c>
      <c r="BX301">
        <v>3.5</v>
      </c>
      <c r="BY301">
        <v>14</v>
      </c>
      <c r="BZ301">
        <v>17.5</v>
      </c>
      <c r="CA301">
        <v>35</v>
      </c>
      <c r="CC301">
        <v>35</v>
      </c>
      <c r="CD301">
        <v>3.5</v>
      </c>
      <c r="CE301">
        <v>14</v>
      </c>
      <c r="CF301">
        <v>0</v>
      </c>
      <c r="CG301">
        <v>17.5</v>
      </c>
      <c r="CI301">
        <v>17.5</v>
      </c>
      <c r="CJ301">
        <v>3.5</v>
      </c>
      <c r="CK301">
        <v>14</v>
      </c>
      <c r="CL301">
        <v>155.5</v>
      </c>
      <c r="CM301">
        <v>173</v>
      </c>
      <c r="CN301">
        <v>173</v>
      </c>
      <c r="CO301">
        <v>0</v>
      </c>
      <c r="CP301">
        <v>3.5</v>
      </c>
      <c r="CQ301">
        <v>14</v>
      </c>
      <c r="CR301">
        <v>138</v>
      </c>
      <c r="CS301">
        <v>155.5</v>
      </c>
      <c r="CU301">
        <v>155.5</v>
      </c>
      <c r="CV301">
        <v>3.5</v>
      </c>
      <c r="CW301">
        <v>14</v>
      </c>
      <c r="CX301">
        <v>120.5</v>
      </c>
      <c r="CY301">
        <v>138</v>
      </c>
      <c r="DA301">
        <v>138</v>
      </c>
      <c r="DB301">
        <v>3.5</v>
      </c>
      <c r="DC301">
        <v>14</v>
      </c>
      <c r="DD301">
        <v>103</v>
      </c>
      <c r="DE301">
        <v>120.5</v>
      </c>
      <c r="DG301">
        <v>120.5</v>
      </c>
      <c r="DH301">
        <v>3.5</v>
      </c>
      <c r="DI301">
        <v>14</v>
      </c>
      <c r="DJ301">
        <v>85.5</v>
      </c>
      <c r="DK301">
        <v>103</v>
      </c>
      <c r="DM301">
        <v>103</v>
      </c>
      <c r="DN301">
        <v>3.5</v>
      </c>
      <c r="DO301">
        <v>10</v>
      </c>
      <c r="DP301">
        <v>72</v>
      </c>
      <c r="DQ301">
        <v>85.5</v>
      </c>
      <c r="DS301">
        <v>85.5</v>
      </c>
      <c r="DT301">
        <v>3.5</v>
      </c>
      <c r="DU301">
        <v>0</v>
      </c>
      <c r="DV301">
        <v>68.5</v>
      </c>
      <c r="DW301">
        <v>72</v>
      </c>
      <c r="DY301">
        <v>72</v>
      </c>
      <c r="DZ301">
        <v>3.5</v>
      </c>
      <c r="EA301">
        <v>0</v>
      </c>
      <c r="EB301">
        <v>65</v>
      </c>
      <c r="EC301">
        <v>68.5</v>
      </c>
      <c r="EE301">
        <v>68.5</v>
      </c>
      <c r="EF301">
        <v>3.5</v>
      </c>
      <c r="EG301">
        <v>0</v>
      </c>
      <c r="EH301">
        <v>61.5</v>
      </c>
      <c r="EI301">
        <v>65</v>
      </c>
      <c r="EK301">
        <v>65</v>
      </c>
      <c r="EL301">
        <v>3.5</v>
      </c>
      <c r="EM301">
        <v>0</v>
      </c>
      <c r="EN301">
        <v>58</v>
      </c>
      <c r="EO301">
        <v>61.5</v>
      </c>
      <c r="EQ301">
        <v>61.5</v>
      </c>
      <c r="ER301">
        <v>3.5</v>
      </c>
      <c r="ES301">
        <v>14</v>
      </c>
      <c r="ET301">
        <v>40.5</v>
      </c>
      <c r="EU301">
        <v>58</v>
      </c>
      <c r="EW301">
        <v>58</v>
      </c>
      <c r="EX301">
        <v>3.5</v>
      </c>
      <c r="EY301">
        <v>14</v>
      </c>
      <c r="EZ301">
        <v>23</v>
      </c>
      <c r="FA301">
        <v>40.5</v>
      </c>
      <c r="FC301">
        <v>40.5</v>
      </c>
      <c r="FD301">
        <v>3.5</v>
      </c>
      <c r="FE301">
        <v>14</v>
      </c>
      <c r="FF301">
        <v>5.5</v>
      </c>
      <c r="FG301">
        <v>23</v>
      </c>
      <c r="FI301">
        <v>23</v>
      </c>
      <c r="FJ301">
        <v>3.5</v>
      </c>
      <c r="FK301">
        <v>14</v>
      </c>
      <c r="FL301">
        <v>238</v>
      </c>
      <c r="FM301">
        <v>255.5</v>
      </c>
      <c r="FN301">
        <v>250</v>
      </c>
      <c r="FO301">
        <v>5.5</v>
      </c>
      <c r="FP301">
        <v>3.5</v>
      </c>
      <c r="FQ301">
        <v>14</v>
      </c>
      <c r="FR301">
        <v>220.5</v>
      </c>
      <c r="FS301">
        <v>238</v>
      </c>
      <c r="FU301">
        <v>238</v>
      </c>
      <c r="FV301">
        <v>3.5</v>
      </c>
      <c r="FW301">
        <v>14</v>
      </c>
      <c r="FX301">
        <v>203</v>
      </c>
      <c r="FY301">
        <v>220.5</v>
      </c>
      <c r="GA301">
        <v>220.5</v>
      </c>
      <c r="GB301">
        <v>3.5</v>
      </c>
      <c r="GC301">
        <v>14</v>
      </c>
      <c r="GD301">
        <v>185.5</v>
      </c>
      <c r="GE301">
        <v>203</v>
      </c>
      <c r="GG301">
        <v>203</v>
      </c>
      <c r="GH301">
        <v>14</v>
      </c>
      <c r="GI301">
        <v>14</v>
      </c>
      <c r="GJ301">
        <v>157.5</v>
      </c>
      <c r="GK301">
        <v>185.5</v>
      </c>
      <c r="GM301">
        <v>185.5</v>
      </c>
      <c r="GN301">
        <v>3.5</v>
      </c>
      <c r="GO301">
        <v>14</v>
      </c>
      <c r="GP301">
        <v>140</v>
      </c>
      <c r="GQ301">
        <v>157.5</v>
      </c>
      <c r="GS301">
        <v>157.5</v>
      </c>
      <c r="GT301">
        <v>3.5</v>
      </c>
      <c r="GU301">
        <v>14</v>
      </c>
      <c r="GV301">
        <v>122.5</v>
      </c>
      <c r="GW301">
        <v>140</v>
      </c>
      <c r="GY301">
        <v>140</v>
      </c>
      <c r="GZ301">
        <v>3.5</v>
      </c>
      <c r="HA301">
        <v>14</v>
      </c>
      <c r="HB301">
        <v>105</v>
      </c>
      <c r="HC301">
        <v>122.5</v>
      </c>
      <c r="HE301">
        <v>122.5</v>
      </c>
      <c r="HF301">
        <v>3.5</v>
      </c>
      <c r="HG301">
        <v>14</v>
      </c>
      <c r="HH301">
        <v>87.5</v>
      </c>
      <c r="HI301">
        <v>105</v>
      </c>
      <c r="HK301">
        <v>105</v>
      </c>
      <c r="HL301">
        <v>3.5</v>
      </c>
      <c r="HM301">
        <v>14</v>
      </c>
      <c r="HN301">
        <v>70</v>
      </c>
      <c r="HO301">
        <v>87.5</v>
      </c>
      <c r="HQ301">
        <v>87.5</v>
      </c>
      <c r="HR301">
        <v>3.5</v>
      </c>
      <c r="HS301">
        <v>14</v>
      </c>
      <c r="HT301">
        <v>52.5</v>
      </c>
      <c r="HU301">
        <v>70</v>
      </c>
      <c r="HW301">
        <v>70</v>
      </c>
      <c r="HX301">
        <v>3.5</v>
      </c>
      <c r="HY301">
        <v>14</v>
      </c>
      <c r="HZ301">
        <v>35</v>
      </c>
      <c r="IA301">
        <v>52.5</v>
      </c>
      <c r="IC301">
        <v>52.5</v>
      </c>
      <c r="ID301">
        <v>3.5</v>
      </c>
      <c r="IE301">
        <v>14</v>
      </c>
      <c r="IF301">
        <v>17.5</v>
      </c>
      <c r="IG301">
        <v>35</v>
      </c>
      <c r="II301">
        <v>35</v>
      </c>
      <c r="IJ301">
        <v>3.5</v>
      </c>
      <c r="IK301">
        <v>14</v>
      </c>
      <c r="IL301">
        <v>0</v>
      </c>
      <c r="IM301">
        <v>17.5</v>
      </c>
      <c r="IO301">
        <v>17.5</v>
      </c>
      <c r="IP301">
        <v>0</v>
      </c>
      <c r="IQ301">
        <v>0</v>
      </c>
      <c r="IR301">
        <v>0</v>
      </c>
      <c r="IS301">
        <v>0</v>
      </c>
      <c r="IU301">
        <v>0</v>
      </c>
    </row>
    <row r="302" spans="1:330" hidden="1" x14ac:dyDescent="0.25">
      <c r="A302">
        <v>2</v>
      </c>
      <c r="B302">
        <v>85</v>
      </c>
      <c r="C302" t="s">
        <v>888</v>
      </c>
      <c r="D302" t="s">
        <v>889</v>
      </c>
      <c r="E302" t="e">
        <v>#REF!</v>
      </c>
      <c r="G302" t="s">
        <v>890</v>
      </c>
      <c r="H302" t="s">
        <v>891</v>
      </c>
      <c r="I302" t="s">
        <v>63</v>
      </c>
      <c r="J302">
        <v>5</v>
      </c>
      <c r="K302">
        <v>0</v>
      </c>
      <c r="L302">
        <v>60</v>
      </c>
      <c r="M302">
        <v>65</v>
      </c>
      <c r="O302">
        <v>65</v>
      </c>
      <c r="P302">
        <v>5</v>
      </c>
      <c r="Q302">
        <v>0</v>
      </c>
      <c r="R302">
        <v>55</v>
      </c>
      <c r="S302">
        <v>60</v>
      </c>
      <c r="U302">
        <v>60</v>
      </c>
      <c r="V302">
        <v>5</v>
      </c>
      <c r="W302">
        <v>0</v>
      </c>
      <c r="X302">
        <v>50</v>
      </c>
      <c r="Y302">
        <v>55</v>
      </c>
      <c r="AA302">
        <v>55</v>
      </c>
      <c r="AB302">
        <v>5</v>
      </c>
      <c r="AC302">
        <v>0</v>
      </c>
      <c r="AD302">
        <v>45</v>
      </c>
      <c r="AE302">
        <v>50</v>
      </c>
      <c r="AG302">
        <v>50</v>
      </c>
      <c r="AH302">
        <v>5</v>
      </c>
      <c r="AI302">
        <v>0</v>
      </c>
      <c r="AJ302">
        <v>40</v>
      </c>
      <c r="AK302">
        <v>45</v>
      </c>
      <c r="AM302">
        <v>45</v>
      </c>
      <c r="AN302">
        <v>5</v>
      </c>
      <c r="AO302">
        <v>0</v>
      </c>
      <c r="AP302">
        <v>35</v>
      </c>
      <c r="AQ302">
        <v>40</v>
      </c>
      <c r="AS302">
        <v>40</v>
      </c>
      <c r="AT302">
        <v>5</v>
      </c>
      <c r="AU302">
        <v>0</v>
      </c>
      <c r="AV302">
        <v>30</v>
      </c>
      <c r="AW302">
        <v>35</v>
      </c>
      <c r="AY302">
        <v>35</v>
      </c>
      <c r="AZ302">
        <v>5</v>
      </c>
      <c r="BA302">
        <v>0</v>
      </c>
      <c r="BB302">
        <v>25</v>
      </c>
      <c r="BC302">
        <v>30</v>
      </c>
      <c r="BE302">
        <v>30</v>
      </c>
      <c r="BF302">
        <v>5</v>
      </c>
      <c r="BG302">
        <v>0</v>
      </c>
      <c r="BH302">
        <v>20</v>
      </c>
      <c r="BI302">
        <v>25</v>
      </c>
      <c r="BK302">
        <v>25</v>
      </c>
      <c r="BL302">
        <v>5</v>
      </c>
      <c r="BM302">
        <v>0</v>
      </c>
      <c r="BN302">
        <v>15</v>
      </c>
      <c r="BO302">
        <v>20</v>
      </c>
      <c r="BQ302">
        <v>20</v>
      </c>
      <c r="BR302">
        <v>5</v>
      </c>
      <c r="BS302">
        <v>0</v>
      </c>
      <c r="BT302">
        <v>10</v>
      </c>
      <c r="BU302">
        <v>15</v>
      </c>
      <c r="BW302">
        <v>15</v>
      </c>
      <c r="BX302">
        <v>5</v>
      </c>
      <c r="BY302">
        <v>0</v>
      </c>
      <c r="BZ302">
        <v>5</v>
      </c>
      <c r="CA302">
        <v>10</v>
      </c>
      <c r="CC302">
        <v>10</v>
      </c>
      <c r="CD302">
        <v>5</v>
      </c>
      <c r="CE302">
        <v>0</v>
      </c>
      <c r="CF302">
        <v>0</v>
      </c>
      <c r="CG302">
        <v>5</v>
      </c>
      <c r="CI302">
        <v>5</v>
      </c>
      <c r="CJ302">
        <v>5</v>
      </c>
      <c r="CK302">
        <v>0</v>
      </c>
      <c r="CL302">
        <v>50</v>
      </c>
      <c r="CM302">
        <v>55</v>
      </c>
      <c r="CN302">
        <v>55</v>
      </c>
      <c r="CO302">
        <v>0</v>
      </c>
      <c r="CP302">
        <v>5</v>
      </c>
      <c r="CQ302">
        <v>0</v>
      </c>
      <c r="CR302">
        <v>45</v>
      </c>
      <c r="CS302">
        <v>50</v>
      </c>
      <c r="CU302">
        <v>50</v>
      </c>
      <c r="CV302">
        <v>5</v>
      </c>
      <c r="CW302">
        <v>0</v>
      </c>
      <c r="CX302">
        <v>40</v>
      </c>
      <c r="CY302">
        <v>45</v>
      </c>
      <c r="DA302">
        <v>45</v>
      </c>
      <c r="DB302">
        <v>5</v>
      </c>
      <c r="DC302">
        <v>0</v>
      </c>
      <c r="DD302">
        <v>35</v>
      </c>
      <c r="DE302">
        <v>40</v>
      </c>
      <c r="DG302">
        <v>40</v>
      </c>
      <c r="DH302">
        <v>5</v>
      </c>
      <c r="DI302">
        <v>0</v>
      </c>
      <c r="DJ302">
        <v>30</v>
      </c>
      <c r="DK302">
        <v>35</v>
      </c>
      <c r="DM302">
        <v>35</v>
      </c>
      <c r="DN302">
        <v>5</v>
      </c>
      <c r="DO302">
        <v>0</v>
      </c>
      <c r="DP302">
        <v>25</v>
      </c>
      <c r="DQ302">
        <v>30</v>
      </c>
      <c r="DS302">
        <v>30</v>
      </c>
      <c r="DT302">
        <v>5</v>
      </c>
      <c r="DU302">
        <v>0</v>
      </c>
      <c r="DV302">
        <v>20</v>
      </c>
      <c r="DW302">
        <v>25</v>
      </c>
      <c r="DY302">
        <v>25</v>
      </c>
      <c r="DZ302">
        <v>5</v>
      </c>
      <c r="EA302">
        <v>0</v>
      </c>
      <c r="EB302">
        <v>15</v>
      </c>
      <c r="EC302">
        <v>20</v>
      </c>
      <c r="EE302">
        <v>20</v>
      </c>
      <c r="EF302">
        <v>5</v>
      </c>
      <c r="EG302">
        <v>0</v>
      </c>
      <c r="EH302">
        <v>10</v>
      </c>
      <c r="EI302">
        <v>15</v>
      </c>
      <c r="EK302">
        <v>15</v>
      </c>
      <c r="EL302">
        <v>5</v>
      </c>
      <c r="EM302">
        <v>0</v>
      </c>
      <c r="EN302">
        <v>5</v>
      </c>
      <c r="EO302">
        <v>10</v>
      </c>
      <c r="EQ302">
        <v>10</v>
      </c>
      <c r="ER302">
        <v>5</v>
      </c>
      <c r="ES302">
        <v>0</v>
      </c>
      <c r="ET302">
        <v>0</v>
      </c>
      <c r="EU302">
        <v>5</v>
      </c>
      <c r="EW302">
        <v>5</v>
      </c>
      <c r="EX302">
        <v>5</v>
      </c>
      <c r="EY302">
        <v>0</v>
      </c>
      <c r="EZ302">
        <v>506.5</v>
      </c>
      <c r="FA302">
        <v>511.5</v>
      </c>
      <c r="FB302">
        <v>511.5</v>
      </c>
      <c r="FC302">
        <v>0</v>
      </c>
      <c r="FD302">
        <v>3.5</v>
      </c>
      <c r="FE302">
        <v>14</v>
      </c>
      <c r="FF302">
        <v>689</v>
      </c>
      <c r="FG302">
        <v>706.5</v>
      </c>
      <c r="FH302">
        <v>200</v>
      </c>
      <c r="FI302">
        <v>506.5</v>
      </c>
      <c r="FJ302">
        <v>3.5</v>
      </c>
      <c r="FK302">
        <v>14</v>
      </c>
      <c r="FL302">
        <v>671.5</v>
      </c>
      <c r="FM302">
        <v>689</v>
      </c>
      <c r="FO302">
        <v>689</v>
      </c>
      <c r="FP302">
        <v>3.5</v>
      </c>
      <c r="FQ302">
        <v>14</v>
      </c>
      <c r="FR302">
        <v>654</v>
      </c>
      <c r="FS302">
        <v>671.5</v>
      </c>
      <c r="FU302">
        <v>671.5</v>
      </c>
      <c r="FV302">
        <v>3.5</v>
      </c>
      <c r="FW302">
        <v>14</v>
      </c>
      <c r="FX302">
        <v>836.5</v>
      </c>
      <c r="FY302">
        <v>854</v>
      </c>
      <c r="FZ302">
        <v>200</v>
      </c>
      <c r="GA302">
        <v>654</v>
      </c>
      <c r="GB302">
        <v>3.5</v>
      </c>
      <c r="GC302">
        <v>14</v>
      </c>
      <c r="GD302">
        <v>819</v>
      </c>
      <c r="GE302">
        <v>836.5</v>
      </c>
      <c r="GG302">
        <v>836.5</v>
      </c>
      <c r="GH302">
        <v>14</v>
      </c>
      <c r="GI302">
        <v>14</v>
      </c>
      <c r="GJ302">
        <v>791</v>
      </c>
      <c r="GK302">
        <v>819</v>
      </c>
      <c r="GM302">
        <v>819</v>
      </c>
      <c r="GN302">
        <v>3.5</v>
      </c>
      <c r="GO302">
        <v>14</v>
      </c>
      <c r="GP302">
        <v>773.5</v>
      </c>
      <c r="GQ302">
        <v>791</v>
      </c>
      <c r="GS302">
        <v>791</v>
      </c>
      <c r="GT302">
        <v>3.5</v>
      </c>
      <c r="GU302">
        <v>14</v>
      </c>
      <c r="GV302">
        <v>756</v>
      </c>
      <c r="GW302">
        <v>773.5</v>
      </c>
      <c r="GY302">
        <v>773.5</v>
      </c>
      <c r="GZ302">
        <v>3.5</v>
      </c>
      <c r="HA302">
        <v>14</v>
      </c>
      <c r="HB302">
        <v>738.5</v>
      </c>
      <c r="HC302">
        <v>756</v>
      </c>
      <c r="HE302">
        <v>756</v>
      </c>
      <c r="HF302">
        <v>3.5</v>
      </c>
      <c r="HG302">
        <v>14</v>
      </c>
      <c r="HH302">
        <v>721</v>
      </c>
      <c r="HI302">
        <v>738.5</v>
      </c>
      <c r="HK302">
        <v>738.5</v>
      </c>
      <c r="HL302">
        <v>3.5</v>
      </c>
      <c r="HM302">
        <v>14</v>
      </c>
      <c r="HN302">
        <v>703.5</v>
      </c>
      <c r="HO302">
        <v>721</v>
      </c>
      <c r="HQ302">
        <v>721</v>
      </c>
      <c r="HR302">
        <v>3.5</v>
      </c>
      <c r="HS302">
        <v>14</v>
      </c>
      <c r="HT302">
        <v>686</v>
      </c>
      <c r="HU302">
        <v>703.5</v>
      </c>
      <c r="HW302">
        <v>703.5</v>
      </c>
      <c r="HX302">
        <v>3.5</v>
      </c>
      <c r="HY302">
        <v>14</v>
      </c>
      <c r="HZ302">
        <v>668.5</v>
      </c>
      <c r="IA302">
        <v>686</v>
      </c>
      <c r="IC302">
        <v>686</v>
      </c>
      <c r="ID302">
        <v>3.5</v>
      </c>
      <c r="IE302">
        <v>14</v>
      </c>
      <c r="IF302">
        <v>651</v>
      </c>
      <c r="IG302">
        <v>668.5</v>
      </c>
      <c r="II302">
        <v>668.5</v>
      </c>
      <c r="IJ302">
        <v>3.5</v>
      </c>
      <c r="IK302">
        <v>14</v>
      </c>
      <c r="IL302">
        <v>633.5</v>
      </c>
      <c r="IM302">
        <v>651</v>
      </c>
      <c r="IO302">
        <v>651</v>
      </c>
      <c r="IP302">
        <v>3.5</v>
      </c>
      <c r="IQ302">
        <v>14</v>
      </c>
      <c r="IR302">
        <v>616</v>
      </c>
      <c r="IS302">
        <v>633.5</v>
      </c>
      <c r="IU302">
        <v>633.5</v>
      </c>
      <c r="IV302">
        <v>3.5</v>
      </c>
      <c r="IW302">
        <v>14</v>
      </c>
      <c r="IX302">
        <v>598.5</v>
      </c>
      <c r="IY302">
        <v>616</v>
      </c>
      <c r="JA302">
        <v>616</v>
      </c>
      <c r="JB302">
        <v>3.5</v>
      </c>
      <c r="JC302">
        <v>14</v>
      </c>
      <c r="JD302">
        <v>581</v>
      </c>
      <c r="JE302">
        <v>598.5</v>
      </c>
      <c r="JG302">
        <v>598.5</v>
      </c>
      <c r="JH302">
        <v>3.5</v>
      </c>
      <c r="JI302">
        <v>14</v>
      </c>
      <c r="JJ302">
        <v>563.5</v>
      </c>
      <c r="JK302">
        <v>581</v>
      </c>
      <c r="JM302">
        <v>581</v>
      </c>
      <c r="JN302">
        <v>3.5</v>
      </c>
      <c r="JO302">
        <v>14</v>
      </c>
      <c r="JP302">
        <v>546</v>
      </c>
      <c r="JQ302">
        <v>563.5</v>
      </c>
      <c r="JS302">
        <v>563.5</v>
      </c>
      <c r="JT302">
        <v>3.5</v>
      </c>
      <c r="JU302">
        <v>14</v>
      </c>
      <c r="JV302">
        <v>528.5</v>
      </c>
      <c r="JW302">
        <v>546</v>
      </c>
      <c r="JY302">
        <v>546</v>
      </c>
      <c r="JZ302">
        <v>3.5</v>
      </c>
      <c r="KA302">
        <v>14</v>
      </c>
      <c r="KB302">
        <v>511</v>
      </c>
      <c r="KC302">
        <v>528.5</v>
      </c>
      <c r="KE302">
        <v>528.5</v>
      </c>
      <c r="KF302">
        <v>3.5</v>
      </c>
      <c r="KG302">
        <v>14</v>
      </c>
      <c r="KH302">
        <v>493.5</v>
      </c>
      <c r="KI302">
        <v>511</v>
      </c>
      <c r="KK302">
        <v>511</v>
      </c>
      <c r="KL302">
        <v>3.5</v>
      </c>
      <c r="KM302">
        <v>14</v>
      </c>
      <c r="KN302">
        <v>476</v>
      </c>
      <c r="KO302">
        <v>493.5</v>
      </c>
      <c r="KP302">
        <v>0</v>
      </c>
      <c r="KQ302">
        <v>493.5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</row>
    <row r="303" spans="1:330" hidden="1" x14ac:dyDescent="0.25">
      <c r="A303">
        <v>2</v>
      </c>
      <c r="B303">
        <v>86</v>
      </c>
      <c r="C303" t="s">
        <v>892</v>
      </c>
      <c r="D303" t="s">
        <v>893</v>
      </c>
      <c r="E303" t="e">
        <v>#REF!</v>
      </c>
      <c r="I303" t="s">
        <v>112</v>
      </c>
      <c r="J303">
        <v>3.5</v>
      </c>
      <c r="K303">
        <v>14</v>
      </c>
      <c r="L303">
        <v>0</v>
      </c>
      <c r="M303">
        <v>17.5</v>
      </c>
      <c r="N303">
        <v>17.5</v>
      </c>
      <c r="O303">
        <v>0</v>
      </c>
      <c r="P303">
        <v>3.5</v>
      </c>
      <c r="Q303">
        <v>14</v>
      </c>
      <c r="R303">
        <v>0</v>
      </c>
      <c r="S303">
        <v>17.5</v>
      </c>
      <c r="T303">
        <v>17.5</v>
      </c>
      <c r="U303">
        <v>0</v>
      </c>
      <c r="V303">
        <v>3.5</v>
      </c>
      <c r="W303">
        <v>14</v>
      </c>
      <c r="X303">
        <v>17.5</v>
      </c>
      <c r="Y303">
        <v>35</v>
      </c>
      <c r="Z303">
        <v>35</v>
      </c>
      <c r="AA303">
        <v>0</v>
      </c>
      <c r="AB303">
        <v>3.5</v>
      </c>
      <c r="AC303">
        <v>14</v>
      </c>
      <c r="AD303">
        <v>0</v>
      </c>
      <c r="AE303">
        <v>17.5</v>
      </c>
      <c r="AG303">
        <v>17.5</v>
      </c>
      <c r="AH303">
        <v>3.5</v>
      </c>
      <c r="AI303">
        <v>10</v>
      </c>
      <c r="AJ303">
        <v>0</v>
      </c>
      <c r="AK303">
        <v>13.5</v>
      </c>
      <c r="AL303">
        <v>13.5</v>
      </c>
      <c r="AM303">
        <v>0</v>
      </c>
      <c r="AN303">
        <v>3.5</v>
      </c>
      <c r="AO303">
        <v>14</v>
      </c>
      <c r="AP303">
        <v>13.5</v>
      </c>
      <c r="AQ303">
        <v>31</v>
      </c>
      <c r="AR303">
        <v>31</v>
      </c>
      <c r="AS303">
        <v>0</v>
      </c>
      <c r="AT303">
        <v>3.5</v>
      </c>
      <c r="AU303">
        <v>10</v>
      </c>
      <c r="AV303">
        <v>0</v>
      </c>
      <c r="AW303">
        <v>13.5</v>
      </c>
      <c r="AY303">
        <v>13.5</v>
      </c>
      <c r="AZ303">
        <v>3.5</v>
      </c>
      <c r="BA303">
        <v>14</v>
      </c>
      <c r="BB303">
        <v>0</v>
      </c>
      <c r="BC303">
        <v>17.5</v>
      </c>
      <c r="BD303">
        <v>17.5</v>
      </c>
      <c r="BE303">
        <v>0</v>
      </c>
      <c r="BF303">
        <v>3.5</v>
      </c>
      <c r="BG303">
        <v>14</v>
      </c>
      <c r="BH303">
        <v>0</v>
      </c>
      <c r="BI303">
        <v>17.5</v>
      </c>
      <c r="BJ303">
        <v>17.5</v>
      </c>
      <c r="BK303">
        <v>0</v>
      </c>
      <c r="BL303">
        <v>3.5</v>
      </c>
      <c r="BM303">
        <v>14</v>
      </c>
      <c r="BN303">
        <v>0</v>
      </c>
      <c r="BO303">
        <v>17.5</v>
      </c>
      <c r="BP303">
        <v>17.5</v>
      </c>
      <c r="BQ303">
        <v>0</v>
      </c>
      <c r="BR303">
        <v>3.5</v>
      </c>
      <c r="BS303">
        <v>14</v>
      </c>
      <c r="BT303">
        <v>17.5</v>
      </c>
      <c r="BU303">
        <v>35</v>
      </c>
      <c r="BV303">
        <v>35</v>
      </c>
      <c r="BW303">
        <v>0</v>
      </c>
      <c r="BX303">
        <v>3.5</v>
      </c>
      <c r="BY303">
        <v>14</v>
      </c>
      <c r="BZ303">
        <v>0</v>
      </c>
      <c r="CA303">
        <v>17.5</v>
      </c>
      <c r="CC303">
        <v>17.5</v>
      </c>
      <c r="CD303">
        <v>3.5</v>
      </c>
      <c r="CE303">
        <v>14</v>
      </c>
      <c r="CF303">
        <v>0</v>
      </c>
      <c r="CG303">
        <v>17.5</v>
      </c>
      <c r="CH303">
        <v>17.5</v>
      </c>
      <c r="CI303">
        <v>0</v>
      </c>
      <c r="CJ303">
        <v>3.5</v>
      </c>
      <c r="CK303">
        <v>14</v>
      </c>
      <c r="CL303">
        <v>70</v>
      </c>
      <c r="CM303">
        <v>87.5</v>
      </c>
      <c r="CN303">
        <v>87.5</v>
      </c>
      <c r="CO303">
        <v>0</v>
      </c>
      <c r="CP303">
        <v>3.5</v>
      </c>
      <c r="CQ303">
        <v>14</v>
      </c>
      <c r="CR303">
        <v>52.5</v>
      </c>
      <c r="CS303">
        <v>70</v>
      </c>
      <c r="CU303">
        <v>70</v>
      </c>
      <c r="CV303">
        <v>3.5</v>
      </c>
      <c r="CW303">
        <v>14</v>
      </c>
      <c r="CX303">
        <v>35</v>
      </c>
      <c r="CY303">
        <v>52.5</v>
      </c>
      <c r="DA303">
        <v>52.5</v>
      </c>
      <c r="DB303">
        <v>3.5</v>
      </c>
      <c r="DC303">
        <v>14</v>
      </c>
      <c r="DD303">
        <v>17.5</v>
      </c>
      <c r="DE303">
        <v>35</v>
      </c>
      <c r="DG303">
        <v>35</v>
      </c>
      <c r="DH303">
        <v>3.5</v>
      </c>
      <c r="DI303">
        <v>14</v>
      </c>
      <c r="DJ303">
        <v>0</v>
      </c>
      <c r="DK303">
        <v>17.5</v>
      </c>
      <c r="DM303">
        <v>17.5</v>
      </c>
      <c r="DN303">
        <v>3.5</v>
      </c>
      <c r="DO303">
        <v>10</v>
      </c>
      <c r="DP303">
        <v>14</v>
      </c>
      <c r="DQ303">
        <v>27.5</v>
      </c>
      <c r="DR303">
        <v>27.5</v>
      </c>
      <c r="DS303">
        <v>0</v>
      </c>
      <c r="DT303">
        <v>3.5</v>
      </c>
      <c r="DU303">
        <v>0</v>
      </c>
      <c r="DV303">
        <v>10.5</v>
      </c>
      <c r="DW303">
        <v>14</v>
      </c>
      <c r="DY303">
        <v>14</v>
      </c>
      <c r="DZ303">
        <v>3.5</v>
      </c>
      <c r="EA303">
        <v>0</v>
      </c>
      <c r="EB303">
        <v>7</v>
      </c>
      <c r="EC303">
        <v>10.5</v>
      </c>
      <c r="EE303">
        <v>10.5</v>
      </c>
      <c r="EF303">
        <v>3.5</v>
      </c>
      <c r="EG303">
        <v>0</v>
      </c>
      <c r="EH303">
        <v>3.5</v>
      </c>
      <c r="EI303">
        <v>7</v>
      </c>
      <c r="EK303">
        <v>7</v>
      </c>
      <c r="EL303">
        <v>3.5</v>
      </c>
      <c r="EM303">
        <v>0</v>
      </c>
      <c r="EN303">
        <v>0</v>
      </c>
      <c r="EO303">
        <v>3.5</v>
      </c>
      <c r="EQ303">
        <v>3.5</v>
      </c>
      <c r="ER303">
        <v>3.5</v>
      </c>
      <c r="ES303">
        <v>14</v>
      </c>
      <c r="ET303">
        <v>0</v>
      </c>
      <c r="EU303">
        <v>17.5</v>
      </c>
      <c r="EV303">
        <v>17.5</v>
      </c>
      <c r="EW303">
        <v>0</v>
      </c>
      <c r="EX303">
        <v>3.5</v>
      </c>
      <c r="EY303">
        <v>14</v>
      </c>
      <c r="EZ303">
        <v>17.5</v>
      </c>
      <c r="FA303">
        <v>35</v>
      </c>
      <c r="FB303">
        <v>35</v>
      </c>
      <c r="FC303">
        <v>0</v>
      </c>
      <c r="FD303">
        <v>3.5</v>
      </c>
      <c r="FE303">
        <v>14</v>
      </c>
      <c r="FF303">
        <v>0</v>
      </c>
      <c r="FG303">
        <v>17.5</v>
      </c>
      <c r="FI303">
        <v>17.5</v>
      </c>
      <c r="FJ303">
        <v>3.5</v>
      </c>
      <c r="FK303">
        <v>14</v>
      </c>
      <c r="FL303">
        <v>0</v>
      </c>
      <c r="FM303">
        <v>17.5</v>
      </c>
      <c r="FN303">
        <v>17.5</v>
      </c>
      <c r="FO303">
        <v>0</v>
      </c>
      <c r="FP303">
        <v>3.5</v>
      </c>
      <c r="FQ303">
        <v>14</v>
      </c>
      <c r="FR303">
        <v>17.5</v>
      </c>
      <c r="FS303">
        <v>35</v>
      </c>
      <c r="FT303">
        <v>35</v>
      </c>
      <c r="FU303">
        <v>0</v>
      </c>
      <c r="FV303">
        <v>3.5</v>
      </c>
      <c r="FW303">
        <v>14</v>
      </c>
      <c r="FX303">
        <v>0</v>
      </c>
      <c r="FY303">
        <v>17.5</v>
      </c>
      <c r="GA303">
        <v>17.5</v>
      </c>
      <c r="GB303">
        <v>3.5</v>
      </c>
      <c r="GC303">
        <v>14</v>
      </c>
      <c r="GD303">
        <v>0</v>
      </c>
      <c r="GE303">
        <v>17.5</v>
      </c>
      <c r="GF303">
        <v>17.5</v>
      </c>
      <c r="GG303">
        <v>0</v>
      </c>
      <c r="GH303">
        <v>14</v>
      </c>
      <c r="GI303">
        <v>14</v>
      </c>
      <c r="GJ303">
        <v>17.5</v>
      </c>
      <c r="GK303">
        <v>45.5</v>
      </c>
      <c r="GL303">
        <v>45.5</v>
      </c>
      <c r="GM303">
        <v>0</v>
      </c>
      <c r="GN303">
        <v>3.5</v>
      </c>
      <c r="GO303">
        <v>14</v>
      </c>
      <c r="GP303">
        <v>0</v>
      </c>
      <c r="GQ303">
        <v>17.5</v>
      </c>
      <c r="GS303">
        <v>17.5</v>
      </c>
      <c r="GT303">
        <v>3.5</v>
      </c>
      <c r="GU303">
        <v>14</v>
      </c>
      <c r="GV303">
        <v>0</v>
      </c>
      <c r="GW303">
        <v>17.5</v>
      </c>
      <c r="GX303">
        <v>17.5</v>
      </c>
      <c r="GY303">
        <v>0</v>
      </c>
      <c r="GZ303">
        <v>3.5</v>
      </c>
      <c r="HA303">
        <v>14</v>
      </c>
      <c r="HB303">
        <v>0</v>
      </c>
      <c r="HC303">
        <v>17.5</v>
      </c>
      <c r="HD303">
        <v>17.5</v>
      </c>
      <c r="HE303">
        <v>0</v>
      </c>
      <c r="HF303">
        <v>3.5</v>
      </c>
      <c r="HG303">
        <v>14</v>
      </c>
      <c r="HH303">
        <v>0</v>
      </c>
      <c r="HI303">
        <v>17.5</v>
      </c>
      <c r="HJ303">
        <v>17.5</v>
      </c>
      <c r="HK303">
        <v>0</v>
      </c>
      <c r="HL303">
        <v>3.5</v>
      </c>
      <c r="HM303">
        <v>14</v>
      </c>
      <c r="HN303">
        <v>0</v>
      </c>
      <c r="HO303">
        <v>17.5</v>
      </c>
      <c r="HP303">
        <v>17.5</v>
      </c>
      <c r="HQ303">
        <v>0</v>
      </c>
      <c r="HR303">
        <v>3.5</v>
      </c>
      <c r="HS303">
        <v>14</v>
      </c>
      <c r="HT303">
        <v>17.5</v>
      </c>
      <c r="HU303">
        <v>35</v>
      </c>
      <c r="HV303">
        <v>35</v>
      </c>
      <c r="HW303">
        <v>0</v>
      </c>
      <c r="HX303">
        <v>3.5</v>
      </c>
      <c r="HY303">
        <v>14</v>
      </c>
      <c r="HZ303">
        <v>0</v>
      </c>
      <c r="IA303">
        <v>17.5</v>
      </c>
      <c r="IC303">
        <v>17.5</v>
      </c>
      <c r="ID303">
        <v>3.5</v>
      </c>
      <c r="IE303">
        <v>14</v>
      </c>
      <c r="IF303">
        <v>35</v>
      </c>
      <c r="IG303">
        <v>52.5</v>
      </c>
      <c r="IH303">
        <v>52.5</v>
      </c>
      <c r="II303">
        <v>0</v>
      </c>
      <c r="IJ303">
        <v>3.5</v>
      </c>
      <c r="IK303">
        <v>14</v>
      </c>
      <c r="IL303">
        <v>17.5</v>
      </c>
      <c r="IM303">
        <v>35</v>
      </c>
      <c r="IO303">
        <v>35</v>
      </c>
      <c r="IP303">
        <v>3.5</v>
      </c>
      <c r="IQ303">
        <v>14</v>
      </c>
      <c r="IR303">
        <v>0</v>
      </c>
      <c r="IS303">
        <v>17.5</v>
      </c>
      <c r="IU303">
        <v>17.5</v>
      </c>
      <c r="IV303">
        <v>3.5</v>
      </c>
      <c r="IW303">
        <v>14</v>
      </c>
      <c r="IX303">
        <v>17.5</v>
      </c>
      <c r="IY303">
        <v>35</v>
      </c>
      <c r="IZ303">
        <v>35</v>
      </c>
      <c r="JA303">
        <v>0</v>
      </c>
      <c r="JB303">
        <v>3.5</v>
      </c>
      <c r="JC303">
        <v>14</v>
      </c>
      <c r="JD303">
        <v>0</v>
      </c>
      <c r="JE303">
        <v>17.5</v>
      </c>
      <c r="JG303">
        <v>17.5</v>
      </c>
      <c r="JH303">
        <v>3.5</v>
      </c>
      <c r="JI303">
        <v>14</v>
      </c>
      <c r="JJ303">
        <v>0</v>
      </c>
      <c r="JK303">
        <v>17.5</v>
      </c>
      <c r="JL303">
        <v>17.5</v>
      </c>
      <c r="JM303">
        <v>0</v>
      </c>
      <c r="JN303">
        <v>3.5</v>
      </c>
      <c r="JO303">
        <v>14</v>
      </c>
      <c r="JP303">
        <v>0</v>
      </c>
      <c r="JQ303">
        <v>17.5</v>
      </c>
      <c r="JR303">
        <v>17.5</v>
      </c>
      <c r="JS303">
        <v>0</v>
      </c>
      <c r="JT303">
        <v>3.5</v>
      </c>
      <c r="JU303">
        <v>14</v>
      </c>
      <c r="JV303">
        <v>52.5</v>
      </c>
      <c r="JW303">
        <v>70</v>
      </c>
      <c r="JX303">
        <v>70</v>
      </c>
      <c r="JY303">
        <v>0</v>
      </c>
      <c r="JZ303">
        <v>3.5</v>
      </c>
      <c r="KA303">
        <v>14</v>
      </c>
      <c r="KB303">
        <v>35</v>
      </c>
      <c r="KC303">
        <v>52.5</v>
      </c>
      <c r="KE303">
        <v>52.5</v>
      </c>
      <c r="KF303">
        <v>3.5</v>
      </c>
      <c r="KG303">
        <v>14</v>
      </c>
      <c r="KH303">
        <v>17.5</v>
      </c>
      <c r="KI303">
        <v>35</v>
      </c>
      <c r="KK303">
        <v>35</v>
      </c>
      <c r="KL303">
        <v>3.5</v>
      </c>
      <c r="KM303">
        <v>14</v>
      </c>
      <c r="KN303">
        <v>0</v>
      </c>
      <c r="KO303">
        <v>17.5</v>
      </c>
      <c r="KP303">
        <v>0</v>
      </c>
      <c r="KQ303">
        <v>17.5</v>
      </c>
      <c r="KR303">
        <v>3.5</v>
      </c>
      <c r="KS303">
        <v>14</v>
      </c>
      <c r="KT303">
        <v>35</v>
      </c>
      <c r="KU303">
        <v>52.5</v>
      </c>
      <c r="KV303">
        <v>52.5</v>
      </c>
      <c r="KW303">
        <v>0</v>
      </c>
      <c r="KX303">
        <v>3.5</v>
      </c>
      <c r="KY303">
        <v>14</v>
      </c>
      <c r="KZ303">
        <v>17.5</v>
      </c>
      <c r="LA303">
        <v>35</v>
      </c>
      <c r="LB303">
        <v>0</v>
      </c>
      <c r="LC303">
        <v>35</v>
      </c>
      <c r="LD303">
        <v>3.5</v>
      </c>
      <c r="LE303">
        <v>14</v>
      </c>
      <c r="LF303">
        <v>52.5</v>
      </c>
      <c r="LG303">
        <v>70</v>
      </c>
      <c r="LH303">
        <v>52.5</v>
      </c>
      <c r="LI303">
        <v>17.5</v>
      </c>
      <c r="LJ303">
        <v>3.5</v>
      </c>
      <c r="LK303">
        <v>14</v>
      </c>
      <c r="LL303">
        <v>35</v>
      </c>
      <c r="LM303">
        <v>52.5</v>
      </c>
      <c r="LN303">
        <v>0</v>
      </c>
      <c r="LO303">
        <v>52.5</v>
      </c>
    </row>
    <row r="304" spans="1:330" hidden="1" x14ac:dyDescent="0.25">
      <c r="A304">
        <v>2</v>
      </c>
      <c r="B304">
        <v>87</v>
      </c>
      <c r="C304" t="s">
        <v>894</v>
      </c>
      <c r="D304" t="s">
        <v>895</v>
      </c>
      <c r="E304" t="e">
        <v>#REF!</v>
      </c>
      <c r="H304" t="s">
        <v>896</v>
      </c>
      <c r="I304" t="s">
        <v>108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M304">
        <v>0</v>
      </c>
      <c r="GN304">
        <v>3.5</v>
      </c>
      <c r="GO304">
        <v>14</v>
      </c>
      <c r="GP304">
        <v>35</v>
      </c>
      <c r="GQ304">
        <v>52.5</v>
      </c>
      <c r="GR304">
        <v>52.5</v>
      </c>
      <c r="GS304">
        <v>0</v>
      </c>
      <c r="GT304">
        <v>3.5</v>
      </c>
      <c r="GU304">
        <v>14</v>
      </c>
      <c r="GV304">
        <v>17.5</v>
      </c>
      <c r="GW304">
        <v>35</v>
      </c>
      <c r="GY304">
        <v>35</v>
      </c>
      <c r="GZ304">
        <v>3.5</v>
      </c>
      <c r="HA304">
        <v>14</v>
      </c>
      <c r="HB304">
        <v>0</v>
      </c>
      <c r="HC304">
        <v>17.5</v>
      </c>
      <c r="HE304">
        <v>17.5</v>
      </c>
      <c r="HF304">
        <v>3.5</v>
      </c>
      <c r="HG304">
        <v>14</v>
      </c>
      <c r="HH304">
        <v>0</v>
      </c>
      <c r="HI304">
        <v>17.5</v>
      </c>
      <c r="HJ304">
        <v>17.5</v>
      </c>
      <c r="HK304">
        <v>0</v>
      </c>
      <c r="HL304">
        <v>3.5</v>
      </c>
      <c r="HM304">
        <v>14</v>
      </c>
      <c r="HN304">
        <v>0</v>
      </c>
      <c r="HO304">
        <v>17.5</v>
      </c>
      <c r="HP304">
        <v>17.5</v>
      </c>
      <c r="HQ304">
        <v>0</v>
      </c>
      <c r="HR304">
        <v>3.5</v>
      </c>
      <c r="HS304">
        <v>14</v>
      </c>
      <c r="HT304">
        <v>202.5</v>
      </c>
      <c r="HU304">
        <v>220</v>
      </c>
      <c r="HV304">
        <v>220</v>
      </c>
      <c r="HW304">
        <v>0</v>
      </c>
      <c r="HX304">
        <v>3.5</v>
      </c>
      <c r="HY304">
        <v>14</v>
      </c>
      <c r="HZ304">
        <v>185</v>
      </c>
      <c r="IA304">
        <v>202.5</v>
      </c>
      <c r="IC304">
        <v>202.5</v>
      </c>
      <c r="ID304">
        <v>3.5</v>
      </c>
      <c r="IE304">
        <v>14</v>
      </c>
      <c r="IF304">
        <v>167.5</v>
      </c>
      <c r="IG304">
        <v>185</v>
      </c>
      <c r="II304">
        <v>185</v>
      </c>
      <c r="IJ304">
        <v>3.5</v>
      </c>
      <c r="IK304">
        <v>14</v>
      </c>
      <c r="IL304">
        <v>150</v>
      </c>
      <c r="IM304">
        <v>167.5</v>
      </c>
      <c r="IO304">
        <v>167.5</v>
      </c>
      <c r="IP304">
        <v>0</v>
      </c>
      <c r="IQ304">
        <v>0</v>
      </c>
      <c r="IR304">
        <v>150</v>
      </c>
      <c r="IS304">
        <v>150</v>
      </c>
      <c r="IU304">
        <v>150</v>
      </c>
      <c r="IV304">
        <v>0</v>
      </c>
      <c r="IW304">
        <v>0</v>
      </c>
      <c r="IX304">
        <v>150</v>
      </c>
      <c r="IY304">
        <v>150</v>
      </c>
      <c r="JA304">
        <v>150</v>
      </c>
      <c r="JB304">
        <v>0</v>
      </c>
      <c r="JC304">
        <v>0</v>
      </c>
      <c r="JD304">
        <v>150</v>
      </c>
      <c r="JE304">
        <v>150</v>
      </c>
      <c r="JG304">
        <v>150</v>
      </c>
      <c r="JH304">
        <v>0</v>
      </c>
      <c r="JI304">
        <v>0</v>
      </c>
      <c r="JJ304">
        <v>150</v>
      </c>
      <c r="JK304">
        <v>150</v>
      </c>
      <c r="JM304">
        <v>150</v>
      </c>
      <c r="JN304">
        <v>0</v>
      </c>
      <c r="JO304">
        <v>0</v>
      </c>
      <c r="JP304">
        <v>150</v>
      </c>
      <c r="JQ304">
        <v>150</v>
      </c>
      <c r="JS304">
        <v>150</v>
      </c>
      <c r="JT304">
        <v>0</v>
      </c>
      <c r="JU304">
        <v>0</v>
      </c>
      <c r="JV304">
        <v>150</v>
      </c>
      <c r="JW304">
        <v>150</v>
      </c>
      <c r="JY304">
        <v>150</v>
      </c>
      <c r="JZ304">
        <v>0</v>
      </c>
      <c r="KA304">
        <v>0</v>
      </c>
      <c r="KB304">
        <v>150</v>
      </c>
      <c r="KC304">
        <v>150</v>
      </c>
      <c r="KE304">
        <v>150</v>
      </c>
      <c r="KF304">
        <v>0</v>
      </c>
      <c r="KG304">
        <v>0</v>
      </c>
      <c r="KH304">
        <v>150</v>
      </c>
      <c r="KI304">
        <v>150</v>
      </c>
      <c r="KK304">
        <v>150</v>
      </c>
      <c r="KL304">
        <v>0</v>
      </c>
      <c r="KM304">
        <v>0</v>
      </c>
      <c r="KN304">
        <v>150</v>
      </c>
      <c r="KO304">
        <v>150</v>
      </c>
      <c r="KP304">
        <v>0</v>
      </c>
      <c r="KQ304">
        <v>150</v>
      </c>
      <c r="KR304">
        <v>0</v>
      </c>
      <c r="KS304">
        <v>0</v>
      </c>
      <c r="KT304">
        <v>150</v>
      </c>
      <c r="KU304">
        <v>150</v>
      </c>
      <c r="KV304">
        <v>0</v>
      </c>
      <c r="KW304">
        <v>150</v>
      </c>
      <c r="KX304">
        <v>0</v>
      </c>
      <c r="KY304">
        <v>0</v>
      </c>
      <c r="KZ304">
        <v>150</v>
      </c>
      <c r="LA304">
        <v>150</v>
      </c>
      <c r="LB304">
        <v>0</v>
      </c>
      <c r="LC304">
        <v>150</v>
      </c>
      <c r="LD304">
        <v>0</v>
      </c>
      <c r="LE304">
        <v>0</v>
      </c>
      <c r="LF304">
        <v>150</v>
      </c>
      <c r="LG304">
        <v>150</v>
      </c>
      <c r="LH304">
        <v>0</v>
      </c>
      <c r="LI304">
        <v>150</v>
      </c>
      <c r="LJ304">
        <v>0</v>
      </c>
      <c r="LK304">
        <v>0</v>
      </c>
      <c r="LL304">
        <v>150</v>
      </c>
      <c r="LM304">
        <v>150</v>
      </c>
      <c r="LN304">
        <v>0</v>
      </c>
      <c r="LO304">
        <v>150</v>
      </c>
    </row>
    <row r="305" spans="1:327" hidden="1" x14ac:dyDescent="0.25">
      <c r="A305">
        <v>2</v>
      </c>
      <c r="B305">
        <v>88</v>
      </c>
      <c r="C305" t="s">
        <v>897</v>
      </c>
      <c r="D305" t="s">
        <v>898</v>
      </c>
      <c r="E305" t="e">
        <v>#REF!</v>
      </c>
      <c r="G305" t="s">
        <v>899</v>
      </c>
      <c r="H305" t="s">
        <v>900</v>
      </c>
      <c r="I305" t="s">
        <v>112</v>
      </c>
      <c r="J305">
        <v>3.5</v>
      </c>
      <c r="K305">
        <v>14</v>
      </c>
      <c r="L305">
        <v>0</v>
      </c>
      <c r="M305">
        <v>17.5</v>
      </c>
      <c r="O305">
        <v>17.5</v>
      </c>
      <c r="P305">
        <v>3.5</v>
      </c>
      <c r="Q305">
        <v>14</v>
      </c>
      <c r="R305">
        <v>17.5</v>
      </c>
      <c r="S305">
        <v>35</v>
      </c>
      <c r="T305">
        <v>35</v>
      </c>
      <c r="U305">
        <v>0</v>
      </c>
      <c r="V305">
        <v>3.5</v>
      </c>
      <c r="W305">
        <v>14</v>
      </c>
      <c r="X305">
        <v>0</v>
      </c>
      <c r="Y305">
        <v>17.5</v>
      </c>
      <c r="AA305">
        <v>17.5</v>
      </c>
      <c r="AB305">
        <v>1</v>
      </c>
      <c r="AC305">
        <v>14</v>
      </c>
      <c r="AD305">
        <v>0</v>
      </c>
      <c r="AE305">
        <v>15</v>
      </c>
      <c r="AF305">
        <v>15</v>
      </c>
      <c r="AG305">
        <v>0</v>
      </c>
      <c r="AH305">
        <v>0</v>
      </c>
      <c r="AI305">
        <v>10</v>
      </c>
      <c r="AJ305">
        <v>4</v>
      </c>
      <c r="AK305">
        <v>14</v>
      </c>
      <c r="AL305">
        <v>14</v>
      </c>
      <c r="AM305">
        <v>0</v>
      </c>
      <c r="AN305">
        <v>0</v>
      </c>
      <c r="AO305">
        <v>4</v>
      </c>
      <c r="AP305">
        <v>0</v>
      </c>
      <c r="AQ305">
        <v>4</v>
      </c>
      <c r="AS305">
        <v>4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</row>
    <row r="306" spans="1:327" hidden="1" x14ac:dyDescent="0.25">
      <c r="A306">
        <v>2</v>
      </c>
      <c r="B306">
        <v>90</v>
      </c>
      <c r="C306" t="s">
        <v>901</v>
      </c>
      <c r="D306" t="s">
        <v>902</v>
      </c>
      <c r="E306" t="e">
        <v>#REF!</v>
      </c>
      <c r="F306" t="s">
        <v>903</v>
      </c>
      <c r="G306" t="s">
        <v>904</v>
      </c>
      <c r="H306" t="s">
        <v>905</v>
      </c>
      <c r="I306" t="s">
        <v>64</v>
      </c>
      <c r="J306">
        <v>0</v>
      </c>
      <c r="K306">
        <v>14</v>
      </c>
      <c r="L306">
        <v>0</v>
      </c>
      <c r="M306">
        <v>14</v>
      </c>
      <c r="N306">
        <v>14</v>
      </c>
      <c r="O306">
        <v>0</v>
      </c>
      <c r="P306">
        <v>0</v>
      </c>
      <c r="Q306">
        <v>14</v>
      </c>
      <c r="R306">
        <v>0</v>
      </c>
      <c r="S306">
        <v>14</v>
      </c>
      <c r="T306">
        <v>14</v>
      </c>
      <c r="U306">
        <v>0</v>
      </c>
      <c r="V306">
        <v>0</v>
      </c>
      <c r="W306">
        <v>14</v>
      </c>
      <c r="X306">
        <v>0</v>
      </c>
      <c r="Y306">
        <v>14</v>
      </c>
      <c r="Z306">
        <v>14</v>
      </c>
      <c r="AA306">
        <v>0</v>
      </c>
      <c r="AB306">
        <v>0</v>
      </c>
      <c r="AC306">
        <v>14</v>
      </c>
      <c r="AD306">
        <v>0</v>
      </c>
      <c r="AE306">
        <v>14</v>
      </c>
      <c r="AF306">
        <v>14</v>
      </c>
      <c r="AG306">
        <v>0</v>
      </c>
      <c r="AH306">
        <v>0</v>
      </c>
      <c r="AI306">
        <v>10</v>
      </c>
      <c r="AJ306">
        <v>0</v>
      </c>
      <c r="AK306">
        <v>10</v>
      </c>
      <c r="AL306">
        <v>10</v>
      </c>
      <c r="AM306">
        <v>0</v>
      </c>
      <c r="AN306">
        <v>0</v>
      </c>
      <c r="AO306">
        <v>14</v>
      </c>
      <c r="AP306">
        <v>24</v>
      </c>
      <c r="AQ306">
        <v>38</v>
      </c>
      <c r="AR306">
        <v>38</v>
      </c>
      <c r="AS306">
        <v>0</v>
      </c>
      <c r="AT306">
        <v>0</v>
      </c>
      <c r="AU306">
        <v>10</v>
      </c>
      <c r="AV306">
        <v>14</v>
      </c>
      <c r="AW306">
        <v>24</v>
      </c>
      <c r="AY306">
        <v>24</v>
      </c>
      <c r="AZ306">
        <v>0</v>
      </c>
      <c r="BA306">
        <v>14</v>
      </c>
      <c r="BB306">
        <v>0</v>
      </c>
      <c r="BC306">
        <v>14</v>
      </c>
      <c r="BE306">
        <v>14</v>
      </c>
      <c r="BF306">
        <v>0</v>
      </c>
      <c r="BG306">
        <v>14</v>
      </c>
      <c r="BH306">
        <v>0</v>
      </c>
      <c r="BI306">
        <v>14</v>
      </c>
      <c r="BJ306">
        <v>14</v>
      </c>
      <c r="BK306">
        <v>0</v>
      </c>
      <c r="BL306">
        <v>0</v>
      </c>
      <c r="BM306">
        <v>14</v>
      </c>
      <c r="BN306">
        <v>14</v>
      </c>
      <c r="BO306">
        <v>28</v>
      </c>
      <c r="BP306">
        <v>28</v>
      </c>
      <c r="BQ306">
        <v>0</v>
      </c>
      <c r="BR306">
        <v>0</v>
      </c>
      <c r="BS306">
        <v>14</v>
      </c>
      <c r="BT306">
        <v>0</v>
      </c>
      <c r="BU306">
        <v>14</v>
      </c>
      <c r="BW306">
        <v>14</v>
      </c>
      <c r="BX306">
        <v>0</v>
      </c>
      <c r="BY306">
        <v>14</v>
      </c>
      <c r="BZ306">
        <v>0</v>
      </c>
      <c r="CA306">
        <v>14</v>
      </c>
      <c r="CB306">
        <v>14</v>
      </c>
      <c r="CC306">
        <v>0</v>
      </c>
      <c r="CD306">
        <v>0</v>
      </c>
      <c r="CE306">
        <v>14</v>
      </c>
      <c r="CF306">
        <v>0</v>
      </c>
      <c r="CG306">
        <v>14</v>
      </c>
      <c r="CH306">
        <v>14</v>
      </c>
      <c r="CI306">
        <v>0</v>
      </c>
      <c r="CJ306">
        <v>0</v>
      </c>
      <c r="CK306">
        <v>14</v>
      </c>
      <c r="CL306">
        <v>56</v>
      </c>
      <c r="CM306">
        <v>70</v>
      </c>
      <c r="CN306">
        <v>70</v>
      </c>
      <c r="CO306">
        <v>0</v>
      </c>
      <c r="CP306">
        <v>0</v>
      </c>
      <c r="CQ306">
        <v>14</v>
      </c>
      <c r="CR306">
        <v>42</v>
      </c>
      <c r="CS306">
        <v>56</v>
      </c>
      <c r="CU306">
        <v>56</v>
      </c>
      <c r="CV306">
        <v>0</v>
      </c>
      <c r="CW306">
        <v>14</v>
      </c>
      <c r="CX306">
        <v>28</v>
      </c>
      <c r="CY306">
        <v>42</v>
      </c>
      <c r="DA306">
        <v>42</v>
      </c>
      <c r="DB306">
        <v>0</v>
      </c>
      <c r="DC306">
        <v>14</v>
      </c>
      <c r="DD306">
        <v>14</v>
      </c>
      <c r="DE306">
        <v>28</v>
      </c>
      <c r="DG306">
        <v>28</v>
      </c>
      <c r="DH306">
        <v>0</v>
      </c>
      <c r="DI306">
        <v>14</v>
      </c>
      <c r="DJ306">
        <v>0</v>
      </c>
      <c r="DK306">
        <v>14</v>
      </c>
      <c r="DM306">
        <v>14</v>
      </c>
      <c r="DN306">
        <v>0</v>
      </c>
      <c r="DO306">
        <v>10</v>
      </c>
      <c r="DP306">
        <v>0</v>
      </c>
      <c r="DQ306">
        <v>10</v>
      </c>
      <c r="DR306">
        <v>10</v>
      </c>
      <c r="DS306">
        <v>0</v>
      </c>
      <c r="DT306">
        <v>0</v>
      </c>
      <c r="DU306">
        <v>0</v>
      </c>
      <c r="DV306">
        <v>0</v>
      </c>
      <c r="DW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Q306">
        <v>0</v>
      </c>
      <c r="ER306">
        <v>0</v>
      </c>
      <c r="ES306">
        <v>14</v>
      </c>
      <c r="ET306">
        <v>0</v>
      </c>
      <c r="EU306">
        <v>14</v>
      </c>
      <c r="EV306">
        <v>14</v>
      </c>
      <c r="EW306">
        <v>0</v>
      </c>
      <c r="EX306">
        <v>0</v>
      </c>
      <c r="EY306">
        <v>14</v>
      </c>
      <c r="EZ306">
        <v>0</v>
      </c>
      <c r="FA306">
        <v>14</v>
      </c>
      <c r="FB306">
        <v>14</v>
      </c>
      <c r="FC306">
        <v>0</v>
      </c>
      <c r="FD306">
        <v>0</v>
      </c>
      <c r="FE306">
        <v>14</v>
      </c>
      <c r="FF306">
        <v>14</v>
      </c>
      <c r="FG306">
        <v>28</v>
      </c>
      <c r="FH306">
        <v>28</v>
      </c>
      <c r="FI306">
        <v>0</v>
      </c>
      <c r="FJ306">
        <v>0</v>
      </c>
      <c r="FK306">
        <v>14</v>
      </c>
      <c r="FL306">
        <v>0</v>
      </c>
      <c r="FM306">
        <v>14</v>
      </c>
      <c r="FO306">
        <v>14</v>
      </c>
      <c r="FP306">
        <v>0</v>
      </c>
      <c r="FQ306">
        <v>14</v>
      </c>
      <c r="FR306">
        <v>28</v>
      </c>
      <c r="FS306">
        <v>42</v>
      </c>
      <c r="FT306">
        <v>42</v>
      </c>
      <c r="FU306">
        <v>0</v>
      </c>
      <c r="FV306">
        <v>0</v>
      </c>
      <c r="FW306">
        <v>14</v>
      </c>
      <c r="FX306">
        <v>14</v>
      </c>
      <c r="FY306">
        <v>28</v>
      </c>
      <c r="GA306">
        <v>28</v>
      </c>
      <c r="GB306">
        <v>0</v>
      </c>
      <c r="GC306">
        <v>14</v>
      </c>
      <c r="GD306">
        <v>0</v>
      </c>
      <c r="GE306">
        <v>14</v>
      </c>
      <c r="GG306">
        <v>14</v>
      </c>
      <c r="GH306">
        <v>0</v>
      </c>
      <c r="GI306">
        <v>14</v>
      </c>
      <c r="GJ306">
        <v>42</v>
      </c>
      <c r="GK306">
        <v>56</v>
      </c>
      <c r="GL306">
        <v>56</v>
      </c>
      <c r="GM306">
        <v>0</v>
      </c>
      <c r="GN306">
        <v>0</v>
      </c>
      <c r="GO306">
        <v>14</v>
      </c>
      <c r="GP306">
        <v>28</v>
      </c>
      <c r="GQ306">
        <v>42</v>
      </c>
      <c r="GS306">
        <v>42</v>
      </c>
      <c r="GT306">
        <v>0</v>
      </c>
      <c r="GU306">
        <v>14</v>
      </c>
      <c r="GV306">
        <v>14</v>
      </c>
      <c r="GW306">
        <v>28</v>
      </c>
      <c r="GY306">
        <v>28</v>
      </c>
      <c r="GZ306">
        <v>0</v>
      </c>
      <c r="HA306">
        <v>14</v>
      </c>
      <c r="HB306">
        <v>0</v>
      </c>
      <c r="HC306">
        <v>14</v>
      </c>
      <c r="HE306">
        <v>14</v>
      </c>
      <c r="HF306">
        <v>0</v>
      </c>
      <c r="HG306">
        <v>14</v>
      </c>
      <c r="HH306">
        <v>14</v>
      </c>
      <c r="HI306">
        <v>28</v>
      </c>
      <c r="HJ306">
        <v>28</v>
      </c>
      <c r="HK306">
        <v>0</v>
      </c>
      <c r="HL306">
        <v>0</v>
      </c>
      <c r="HM306">
        <v>14</v>
      </c>
      <c r="HN306">
        <v>0</v>
      </c>
      <c r="HO306">
        <v>14</v>
      </c>
      <c r="HQ306">
        <v>14</v>
      </c>
      <c r="HR306">
        <v>0</v>
      </c>
      <c r="HS306">
        <v>14</v>
      </c>
      <c r="HT306">
        <v>0</v>
      </c>
      <c r="HU306">
        <v>14</v>
      </c>
      <c r="HV306">
        <v>14</v>
      </c>
      <c r="HW306">
        <v>0</v>
      </c>
      <c r="HX306">
        <v>0</v>
      </c>
      <c r="HY306">
        <v>14</v>
      </c>
      <c r="HZ306">
        <v>14</v>
      </c>
      <c r="IA306">
        <v>28</v>
      </c>
      <c r="IB306">
        <v>28</v>
      </c>
      <c r="IC306">
        <v>0</v>
      </c>
      <c r="ID306">
        <v>0</v>
      </c>
      <c r="IE306">
        <v>14</v>
      </c>
      <c r="IF306">
        <v>0</v>
      </c>
      <c r="IG306">
        <v>14</v>
      </c>
      <c r="II306">
        <v>14</v>
      </c>
      <c r="IJ306">
        <v>0</v>
      </c>
      <c r="IK306">
        <v>14</v>
      </c>
      <c r="IL306">
        <v>14</v>
      </c>
      <c r="IM306">
        <v>28</v>
      </c>
      <c r="IN306">
        <v>28</v>
      </c>
      <c r="IO306">
        <v>0</v>
      </c>
      <c r="IP306">
        <v>0</v>
      </c>
      <c r="IQ306">
        <v>14</v>
      </c>
      <c r="IR306">
        <v>0</v>
      </c>
      <c r="IS306">
        <v>14</v>
      </c>
      <c r="IU306">
        <v>14</v>
      </c>
      <c r="IV306">
        <v>0</v>
      </c>
      <c r="IW306">
        <v>14</v>
      </c>
      <c r="IX306">
        <v>14</v>
      </c>
      <c r="IY306">
        <v>28</v>
      </c>
      <c r="IZ306">
        <v>28</v>
      </c>
      <c r="JA306">
        <v>0</v>
      </c>
      <c r="JB306">
        <v>0</v>
      </c>
      <c r="JC306">
        <v>14</v>
      </c>
      <c r="JD306">
        <v>0</v>
      </c>
      <c r="JE306">
        <v>14</v>
      </c>
      <c r="JG306">
        <v>14</v>
      </c>
      <c r="JH306">
        <v>0</v>
      </c>
      <c r="JI306">
        <v>14</v>
      </c>
      <c r="JJ306">
        <v>14</v>
      </c>
      <c r="JK306">
        <v>28</v>
      </c>
      <c r="JL306">
        <v>28</v>
      </c>
      <c r="JM306">
        <v>0</v>
      </c>
      <c r="JN306">
        <v>0</v>
      </c>
      <c r="JO306">
        <v>14</v>
      </c>
      <c r="JP306">
        <v>0</v>
      </c>
      <c r="JQ306">
        <v>14</v>
      </c>
      <c r="JS306">
        <v>14</v>
      </c>
      <c r="JT306">
        <v>0</v>
      </c>
      <c r="JU306">
        <v>14</v>
      </c>
      <c r="JV306">
        <v>0</v>
      </c>
      <c r="JW306">
        <v>14</v>
      </c>
      <c r="JX306">
        <v>14</v>
      </c>
      <c r="JY306">
        <v>0</v>
      </c>
      <c r="JZ306">
        <v>0</v>
      </c>
      <c r="KA306">
        <v>14</v>
      </c>
      <c r="KB306">
        <v>70</v>
      </c>
      <c r="KC306">
        <v>84</v>
      </c>
      <c r="KD306">
        <v>84</v>
      </c>
      <c r="KE306">
        <v>0</v>
      </c>
      <c r="KF306">
        <v>0</v>
      </c>
      <c r="KG306">
        <v>14</v>
      </c>
      <c r="KH306">
        <v>56</v>
      </c>
      <c r="KI306">
        <v>70</v>
      </c>
      <c r="KK306">
        <v>70</v>
      </c>
      <c r="KL306">
        <v>0</v>
      </c>
      <c r="KM306">
        <v>0</v>
      </c>
      <c r="KN306">
        <v>56</v>
      </c>
      <c r="KO306">
        <v>56</v>
      </c>
      <c r="KP306">
        <v>0</v>
      </c>
      <c r="KQ306">
        <v>56</v>
      </c>
      <c r="KR306">
        <v>0</v>
      </c>
      <c r="KS306">
        <v>14</v>
      </c>
      <c r="KT306">
        <v>42</v>
      </c>
      <c r="KU306">
        <v>56</v>
      </c>
      <c r="KV306">
        <v>0</v>
      </c>
      <c r="KW306">
        <v>56</v>
      </c>
      <c r="KX306">
        <v>0</v>
      </c>
      <c r="KY306">
        <v>14</v>
      </c>
      <c r="KZ306">
        <v>28</v>
      </c>
      <c r="LA306">
        <v>42</v>
      </c>
      <c r="LB306">
        <v>0</v>
      </c>
      <c r="LC306">
        <v>42</v>
      </c>
      <c r="LD306">
        <v>0</v>
      </c>
      <c r="LE306">
        <v>14</v>
      </c>
      <c r="LF306">
        <v>14</v>
      </c>
      <c r="LG306">
        <v>28</v>
      </c>
      <c r="LH306">
        <v>0</v>
      </c>
      <c r="LI306">
        <v>28</v>
      </c>
      <c r="LJ306">
        <v>0</v>
      </c>
      <c r="LK306">
        <v>14</v>
      </c>
      <c r="LL306">
        <v>0</v>
      </c>
      <c r="LM306">
        <v>14</v>
      </c>
      <c r="LN306">
        <v>0</v>
      </c>
      <c r="LO306">
        <v>14</v>
      </c>
    </row>
    <row r="307" spans="1:327" hidden="1" x14ac:dyDescent="0.25">
      <c r="A307">
        <v>2</v>
      </c>
      <c r="B307">
        <v>92</v>
      </c>
      <c r="C307" t="s">
        <v>906</v>
      </c>
      <c r="D307" t="s">
        <v>907</v>
      </c>
      <c r="E307" t="e">
        <v>#REF!</v>
      </c>
      <c r="H307" t="s">
        <v>908</v>
      </c>
      <c r="I307" t="s">
        <v>64</v>
      </c>
      <c r="J307">
        <v>0</v>
      </c>
      <c r="K307">
        <v>14</v>
      </c>
      <c r="L307">
        <v>76</v>
      </c>
      <c r="M307">
        <v>90</v>
      </c>
      <c r="N307">
        <v>90</v>
      </c>
      <c r="O307">
        <v>0</v>
      </c>
      <c r="P307">
        <v>0</v>
      </c>
      <c r="Q307">
        <v>14</v>
      </c>
      <c r="R307">
        <v>62</v>
      </c>
      <c r="S307">
        <v>76</v>
      </c>
      <c r="U307">
        <v>76</v>
      </c>
      <c r="V307">
        <v>0</v>
      </c>
      <c r="W307">
        <v>14</v>
      </c>
      <c r="X307">
        <v>48</v>
      </c>
      <c r="Y307">
        <v>62</v>
      </c>
      <c r="AA307">
        <v>62</v>
      </c>
      <c r="AB307">
        <v>0</v>
      </c>
      <c r="AC307">
        <v>14</v>
      </c>
      <c r="AD307">
        <v>34</v>
      </c>
      <c r="AE307">
        <v>48</v>
      </c>
      <c r="AG307">
        <v>48</v>
      </c>
      <c r="AH307">
        <v>0</v>
      </c>
      <c r="AI307">
        <v>10</v>
      </c>
      <c r="AJ307">
        <v>24</v>
      </c>
      <c r="AK307">
        <v>34</v>
      </c>
      <c r="AM307">
        <v>34</v>
      </c>
      <c r="AN307">
        <v>0</v>
      </c>
      <c r="AO307">
        <v>14</v>
      </c>
      <c r="AP307">
        <v>10</v>
      </c>
      <c r="AQ307">
        <v>24</v>
      </c>
      <c r="AS307">
        <v>24</v>
      </c>
      <c r="AT307">
        <v>0</v>
      </c>
      <c r="AU307">
        <v>10</v>
      </c>
      <c r="AV307">
        <v>0</v>
      </c>
      <c r="AW307">
        <v>10</v>
      </c>
      <c r="AY307">
        <v>10</v>
      </c>
      <c r="AZ307">
        <v>0</v>
      </c>
      <c r="BA307">
        <v>14</v>
      </c>
      <c r="BB307">
        <v>14</v>
      </c>
      <c r="BC307">
        <v>28</v>
      </c>
      <c r="BD307">
        <v>28</v>
      </c>
      <c r="BE307">
        <v>0</v>
      </c>
      <c r="BF307">
        <v>0</v>
      </c>
      <c r="BG307">
        <v>14</v>
      </c>
      <c r="BH307">
        <v>0</v>
      </c>
      <c r="BI307">
        <v>14</v>
      </c>
      <c r="BK307">
        <v>14</v>
      </c>
      <c r="BL307">
        <v>0</v>
      </c>
      <c r="BM307">
        <v>14</v>
      </c>
      <c r="BN307">
        <v>126</v>
      </c>
      <c r="BO307">
        <v>140</v>
      </c>
      <c r="BP307">
        <v>140</v>
      </c>
      <c r="BQ307">
        <v>0</v>
      </c>
      <c r="BR307">
        <v>0</v>
      </c>
      <c r="BS307">
        <v>14</v>
      </c>
      <c r="BT307">
        <v>262</v>
      </c>
      <c r="BU307">
        <v>276</v>
      </c>
      <c r="BV307">
        <v>150</v>
      </c>
      <c r="BW307">
        <v>126</v>
      </c>
      <c r="BX307">
        <v>0</v>
      </c>
      <c r="BY307">
        <v>14</v>
      </c>
      <c r="BZ307">
        <v>248</v>
      </c>
      <c r="CA307">
        <v>262</v>
      </c>
      <c r="CC307">
        <v>262</v>
      </c>
      <c r="CD307">
        <v>0</v>
      </c>
      <c r="CE307">
        <v>14</v>
      </c>
      <c r="CF307">
        <v>234</v>
      </c>
      <c r="CG307">
        <v>248</v>
      </c>
      <c r="CI307">
        <v>248</v>
      </c>
      <c r="CJ307">
        <v>0</v>
      </c>
      <c r="CK307">
        <v>14</v>
      </c>
      <c r="CL307">
        <v>220</v>
      </c>
      <c r="CM307">
        <v>234</v>
      </c>
      <c r="CO307">
        <v>234</v>
      </c>
      <c r="CP307">
        <v>0</v>
      </c>
      <c r="CQ307">
        <v>14</v>
      </c>
      <c r="CR307">
        <v>206</v>
      </c>
      <c r="CS307">
        <v>220</v>
      </c>
      <c r="CU307">
        <v>220</v>
      </c>
      <c r="CV307">
        <v>0</v>
      </c>
      <c r="CW307">
        <v>14</v>
      </c>
      <c r="CX307">
        <v>192</v>
      </c>
      <c r="CY307">
        <v>206</v>
      </c>
      <c r="DA307">
        <v>206</v>
      </c>
      <c r="DB307">
        <v>0</v>
      </c>
      <c r="DC307">
        <v>14</v>
      </c>
      <c r="DD307">
        <v>178</v>
      </c>
      <c r="DE307">
        <v>192</v>
      </c>
      <c r="DG307">
        <v>192</v>
      </c>
      <c r="DH307">
        <v>0</v>
      </c>
      <c r="DI307">
        <v>14</v>
      </c>
      <c r="DJ307">
        <v>164</v>
      </c>
      <c r="DK307">
        <v>178</v>
      </c>
      <c r="DM307">
        <v>178</v>
      </c>
      <c r="DN307">
        <v>0</v>
      </c>
      <c r="DO307">
        <v>10</v>
      </c>
      <c r="DP307">
        <v>154</v>
      </c>
      <c r="DQ307">
        <v>164</v>
      </c>
      <c r="DS307">
        <v>164</v>
      </c>
      <c r="DT307">
        <v>0</v>
      </c>
      <c r="DU307">
        <v>0</v>
      </c>
      <c r="DV307">
        <v>154</v>
      </c>
      <c r="DW307">
        <v>154</v>
      </c>
      <c r="DY307">
        <v>154</v>
      </c>
      <c r="DZ307">
        <v>0</v>
      </c>
      <c r="EA307">
        <v>0</v>
      </c>
      <c r="EB307">
        <v>154</v>
      </c>
      <c r="EC307">
        <v>154</v>
      </c>
      <c r="EE307">
        <v>154</v>
      </c>
      <c r="EF307">
        <v>0</v>
      </c>
      <c r="EG307">
        <v>0</v>
      </c>
      <c r="EH307">
        <v>154</v>
      </c>
      <c r="EI307">
        <v>154</v>
      </c>
      <c r="EK307">
        <v>154</v>
      </c>
      <c r="EL307">
        <v>0</v>
      </c>
      <c r="EM307">
        <v>0</v>
      </c>
      <c r="EN307">
        <v>154</v>
      </c>
      <c r="EO307">
        <v>154</v>
      </c>
      <c r="EQ307">
        <v>154</v>
      </c>
      <c r="ER307">
        <v>0</v>
      </c>
      <c r="ES307">
        <v>14</v>
      </c>
      <c r="ET307">
        <v>140</v>
      </c>
      <c r="EU307">
        <v>154</v>
      </c>
      <c r="EW307">
        <v>154</v>
      </c>
      <c r="EX307">
        <v>0</v>
      </c>
      <c r="EY307">
        <v>14</v>
      </c>
      <c r="EZ307">
        <v>126</v>
      </c>
      <c r="FA307">
        <v>140</v>
      </c>
      <c r="FC307">
        <v>140</v>
      </c>
      <c r="FD307">
        <v>0</v>
      </c>
      <c r="FE307">
        <v>14</v>
      </c>
      <c r="FF307">
        <v>112</v>
      </c>
      <c r="FG307">
        <v>126</v>
      </c>
      <c r="FI307">
        <v>126</v>
      </c>
      <c r="FJ307">
        <v>0</v>
      </c>
      <c r="FK307">
        <v>14</v>
      </c>
      <c r="FL307">
        <v>98</v>
      </c>
      <c r="FM307">
        <v>112</v>
      </c>
      <c r="FO307">
        <v>112</v>
      </c>
      <c r="FP307">
        <v>0</v>
      </c>
      <c r="FQ307">
        <v>14</v>
      </c>
      <c r="FR307">
        <v>84</v>
      </c>
      <c r="FS307">
        <v>98</v>
      </c>
      <c r="FU307">
        <v>98</v>
      </c>
      <c r="FV307">
        <v>0</v>
      </c>
      <c r="FW307">
        <v>14</v>
      </c>
      <c r="FX307">
        <v>70</v>
      </c>
      <c r="FY307">
        <v>84</v>
      </c>
      <c r="GA307">
        <v>84</v>
      </c>
      <c r="GB307">
        <v>0</v>
      </c>
      <c r="GC307">
        <v>14</v>
      </c>
      <c r="GD307">
        <v>56</v>
      </c>
      <c r="GE307">
        <v>70</v>
      </c>
      <c r="GG307">
        <v>70</v>
      </c>
      <c r="GH307">
        <v>0</v>
      </c>
      <c r="GI307">
        <v>14</v>
      </c>
      <c r="GJ307">
        <v>42</v>
      </c>
      <c r="GK307">
        <v>56</v>
      </c>
      <c r="GM307">
        <v>56</v>
      </c>
      <c r="GN307">
        <v>0</v>
      </c>
      <c r="GO307">
        <v>14</v>
      </c>
      <c r="GP307">
        <v>28</v>
      </c>
      <c r="GQ307">
        <v>42</v>
      </c>
      <c r="GS307">
        <v>42</v>
      </c>
      <c r="GT307">
        <v>0</v>
      </c>
      <c r="GU307">
        <v>14</v>
      </c>
      <c r="GV307">
        <v>14</v>
      </c>
      <c r="GW307">
        <v>28</v>
      </c>
      <c r="GY307">
        <v>28</v>
      </c>
      <c r="GZ307">
        <v>0</v>
      </c>
      <c r="HA307">
        <v>14</v>
      </c>
      <c r="HB307">
        <v>0</v>
      </c>
      <c r="HC307">
        <v>14</v>
      </c>
      <c r="HE307">
        <v>14</v>
      </c>
      <c r="HF307">
        <v>0</v>
      </c>
      <c r="HG307">
        <v>14</v>
      </c>
      <c r="HH307">
        <v>56</v>
      </c>
      <c r="HI307">
        <v>70</v>
      </c>
      <c r="HJ307">
        <v>70</v>
      </c>
      <c r="HK307">
        <v>0</v>
      </c>
      <c r="HL307">
        <v>0</v>
      </c>
      <c r="HM307">
        <v>14</v>
      </c>
      <c r="HN307">
        <v>42</v>
      </c>
      <c r="HO307">
        <v>56</v>
      </c>
      <c r="HQ307">
        <v>56</v>
      </c>
      <c r="HR307">
        <v>0</v>
      </c>
      <c r="HS307">
        <v>14</v>
      </c>
      <c r="HT307">
        <v>28</v>
      </c>
      <c r="HU307">
        <v>42</v>
      </c>
      <c r="HW307">
        <v>42</v>
      </c>
      <c r="HX307">
        <v>0</v>
      </c>
      <c r="HY307">
        <v>14</v>
      </c>
      <c r="HZ307">
        <v>14</v>
      </c>
      <c r="IA307">
        <v>28</v>
      </c>
      <c r="IC307">
        <v>28</v>
      </c>
      <c r="ID307">
        <v>0</v>
      </c>
      <c r="IE307">
        <v>14</v>
      </c>
      <c r="IF307">
        <v>0</v>
      </c>
      <c r="IG307">
        <v>14</v>
      </c>
      <c r="II307">
        <v>14</v>
      </c>
      <c r="IJ307">
        <v>0</v>
      </c>
      <c r="IK307">
        <v>14</v>
      </c>
      <c r="IL307">
        <v>42</v>
      </c>
      <c r="IM307">
        <v>56</v>
      </c>
      <c r="IN307">
        <v>56</v>
      </c>
      <c r="IO307">
        <v>0</v>
      </c>
      <c r="IP307">
        <v>0</v>
      </c>
      <c r="IQ307">
        <v>14</v>
      </c>
      <c r="IR307">
        <v>28</v>
      </c>
      <c r="IS307">
        <v>42</v>
      </c>
      <c r="IU307">
        <v>42</v>
      </c>
      <c r="IV307">
        <v>0</v>
      </c>
      <c r="IW307">
        <v>14</v>
      </c>
      <c r="IX307">
        <v>14</v>
      </c>
      <c r="IY307">
        <v>28</v>
      </c>
      <c r="JA307">
        <v>28</v>
      </c>
      <c r="JB307">
        <v>0</v>
      </c>
      <c r="JC307">
        <v>14</v>
      </c>
      <c r="JD307">
        <v>0</v>
      </c>
      <c r="JE307">
        <v>14</v>
      </c>
      <c r="JG307">
        <v>14</v>
      </c>
      <c r="JH307">
        <v>0</v>
      </c>
      <c r="JI307">
        <v>14</v>
      </c>
      <c r="JJ307">
        <v>154</v>
      </c>
      <c r="JK307">
        <v>168</v>
      </c>
      <c r="JL307">
        <v>168</v>
      </c>
      <c r="JM307">
        <v>0</v>
      </c>
      <c r="JN307">
        <v>0</v>
      </c>
      <c r="JO307">
        <v>14</v>
      </c>
      <c r="JP307">
        <v>140</v>
      </c>
      <c r="JQ307">
        <v>154</v>
      </c>
      <c r="JS307">
        <v>154</v>
      </c>
      <c r="JT307">
        <v>0</v>
      </c>
      <c r="JU307">
        <v>14</v>
      </c>
      <c r="JV307">
        <v>126</v>
      </c>
      <c r="JW307">
        <v>140</v>
      </c>
      <c r="JY307">
        <v>140</v>
      </c>
      <c r="JZ307">
        <v>0</v>
      </c>
      <c r="KA307">
        <v>14</v>
      </c>
      <c r="KB307">
        <v>112</v>
      </c>
      <c r="KC307">
        <v>126</v>
      </c>
      <c r="KE307">
        <v>126</v>
      </c>
      <c r="KF307">
        <v>0</v>
      </c>
      <c r="KG307">
        <v>14</v>
      </c>
      <c r="KH307">
        <v>98</v>
      </c>
      <c r="KI307">
        <v>112</v>
      </c>
      <c r="KK307">
        <v>112</v>
      </c>
      <c r="KL307">
        <v>0</v>
      </c>
      <c r="KM307">
        <v>14</v>
      </c>
      <c r="KN307">
        <v>84</v>
      </c>
      <c r="KO307">
        <v>98</v>
      </c>
      <c r="KP307">
        <v>0</v>
      </c>
      <c r="KQ307">
        <v>98</v>
      </c>
      <c r="KR307">
        <v>0</v>
      </c>
      <c r="KS307">
        <v>14</v>
      </c>
      <c r="KT307">
        <v>70</v>
      </c>
      <c r="KU307">
        <v>84</v>
      </c>
      <c r="KV307">
        <v>0</v>
      </c>
      <c r="KW307">
        <v>84</v>
      </c>
      <c r="KX307">
        <v>0</v>
      </c>
      <c r="KY307">
        <v>14</v>
      </c>
      <c r="KZ307">
        <v>56</v>
      </c>
      <c r="LA307">
        <v>70</v>
      </c>
      <c r="LB307">
        <v>0</v>
      </c>
      <c r="LC307">
        <v>70</v>
      </c>
      <c r="LD307">
        <v>0</v>
      </c>
      <c r="LE307">
        <v>14</v>
      </c>
      <c r="LF307">
        <v>42</v>
      </c>
      <c r="LG307">
        <v>56</v>
      </c>
      <c r="LH307">
        <v>0</v>
      </c>
      <c r="LI307">
        <v>56</v>
      </c>
      <c r="LJ307">
        <v>0</v>
      </c>
      <c r="LK307">
        <v>14</v>
      </c>
      <c r="LL307">
        <v>28</v>
      </c>
      <c r="LM307">
        <v>42</v>
      </c>
      <c r="LN307">
        <v>0</v>
      </c>
      <c r="LO307">
        <v>42</v>
      </c>
    </row>
    <row r="308" spans="1:327" hidden="1" x14ac:dyDescent="0.25">
      <c r="A308">
        <v>2</v>
      </c>
      <c r="B308">
        <v>93</v>
      </c>
      <c r="C308" t="s">
        <v>909</v>
      </c>
      <c r="D308" t="s">
        <v>910</v>
      </c>
      <c r="E308" t="e">
        <v>#REF!</v>
      </c>
      <c r="H308" t="s">
        <v>911</v>
      </c>
      <c r="I308" t="s">
        <v>64</v>
      </c>
      <c r="J308">
        <v>0</v>
      </c>
      <c r="K308">
        <v>14</v>
      </c>
      <c r="L308">
        <v>76</v>
      </c>
      <c r="M308">
        <v>90</v>
      </c>
      <c r="N308">
        <v>90</v>
      </c>
      <c r="O308">
        <v>0</v>
      </c>
      <c r="P308">
        <v>0</v>
      </c>
      <c r="Q308">
        <v>14</v>
      </c>
      <c r="R308">
        <v>62</v>
      </c>
      <c r="S308">
        <v>76</v>
      </c>
      <c r="U308">
        <v>76</v>
      </c>
      <c r="V308">
        <v>0</v>
      </c>
      <c r="W308">
        <v>14</v>
      </c>
      <c r="X308">
        <v>48</v>
      </c>
      <c r="Y308">
        <v>62</v>
      </c>
      <c r="AA308">
        <v>62</v>
      </c>
      <c r="AB308">
        <v>0</v>
      </c>
      <c r="AC308">
        <v>14</v>
      </c>
      <c r="AD308">
        <v>34</v>
      </c>
      <c r="AE308">
        <v>48</v>
      </c>
      <c r="AG308">
        <v>48</v>
      </c>
      <c r="AH308">
        <v>0</v>
      </c>
      <c r="AI308">
        <v>10</v>
      </c>
      <c r="AJ308">
        <v>24</v>
      </c>
      <c r="AK308">
        <v>34</v>
      </c>
      <c r="AM308">
        <v>34</v>
      </c>
      <c r="AN308">
        <v>0</v>
      </c>
      <c r="AO308">
        <v>14</v>
      </c>
      <c r="AP308">
        <v>10</v>
      </c>
      <c r="AQ308">
        <v>24</v>
      </c>
      <c r="AS308">
        <v>24</v>
      </c>
      <c r="AT308">
        <v>0</v>
      </c>
      <c r="AU308">
        <v>10</v>
      </c>
      <c r="AV308">
        <v>0</v>
      </c>
      <c r="AW308">
        <v>10</v>
      </c>
      <c r="AY308">
        <v>10</v>
      </c>
      <c r="AZ308">
        <v>0</v>
      </c>
      <c r="BA308">
        <v>14</v>
      </c>
      <c r="BB308">
        <v>14</v>
      </c>
      <c r="BC308">
        <v>28</v>
      </c>
      <c r="BD308">
        <v>28</v>
      </c>
      <c r="BE308">
        <v>0</v>
      </c>
      <c r="BF308">
        <v>0</v>
      </c>
      <c r="BG308">
        <v>14</v>
      </c>
      <c r="BH308">
        <v>0</v>
      </c>
      <c r="BI308">
        <v>14</v>
      </c>
      <c r="BK308">
        <v>14</v>
      </c>
      <c r="BL308">
        <v>0</v>
      </c>
      <c r="BM308">
        <v>14</v>
      </c>
      <c r="BN308">
        <v>122</v>
      </c>
      <c r="BO308">
        <v>136</v>
      </c>
      <c r="BP308">
        <v>136</v>
      </c>
      <c r="BQ308">
        <v>0</v>
      </c>
      <c r="BR308">
        <v>0</v>
      </c>
      <c r="BS308">
        <v>14</v>
      </c>
      <c r="BT308">
        <v>108</v>
      </c>
      <c r="BU308">
        <v>122</v>
      </c>
      <c r="BW308">
        <v>122</v>
      </c>
      <c r="BX308">
        <v>0</v>
      </c>
      <c r="BY308">
        <v>14</v>
      </c>
      <c r="BZ308">
        <v>94</v>
      </c>
      <c r="CA308">
        <v>108</v>
      </c>
      <c r="CC308">
        <v>108</v>
      </c>
      <c r="CD308">
        <v>0</v>
      </c>
      <c r="CE308">
        <v>14</v>
      </c>
      <c r="CF308">
        <v>80</v>
      </c>
      <c r="CG308">
        <v>94</v>
      </c>
      <c r="CI308">
        <v>94</v>
      </c>
      <c r="CJ308">
        <v>0</v>
      </c>
      <c r="CK308">
        <v>14</v>
      </c>
      <c r="CL308">
        <v>66</v>
      </c>
      <c r="CM308">
        <v>80</v>
      </c>
      <c r="CO308">
        <v>80</v>
      </c>
      <c r="CP308">
        <v>0</v>
      </c>
      <c r="CQ308">
        <v>14</v>
      </c>
      <c r="CR308">
        <v>52</v>
      </c>
      <c r="CS308">
        <v>66</v>
      </c>
      <c r="CU308">
        <v>66</v>
      </c>
      <c r="CV308">
        <v>0</v>
      </c>
      <c r="CW308">
        <v>14</v>
      </c>
      <c r="CX308">
        <v>38</v>
      </c>
      <c r="CY308">
        <v>52</v>
      </c>
      <c r="DA308">
        <v>52</v>
      </c>
      <c r="DB308">
        <v>0</v>
      </c>
      <c r="DC308">
        <v>14</v>
      </c>
      <c r="DD308">
        <v>24</v>
      </c>
      <c r="DE308">
        <v>38</v>
      </c>
      <c r="DG308">
        <v>38</v>
      </c>
      <c r="DH308">
        <v>0</v>
      </c>
      <c r="DI308">
        <v>14</v>
      </c>
      <c r="DJ308">
        <v>10</v>
      </c>
      <c r="DK308">
        <v>24</v>
      </c>
      <c r="DM308">
        <v>24</v>
      </c>
      <c r="DN308">
        <v>0</v>
      </c>
      <c r="DO308">
        <v>10</v>
      </c>
      <c r="DP308">
        <v>0</v>
      </c>
      <c r="DQ308">
        <v>10</v>
      </c>
      <c r="DS308">
        <v>10</v>
      </c>
      <c r="DT308">
        <v>0</v>
      </c>
      <c r="DU308">
        <v>0</v>
      </c>
      <c r="DV308">
        <v>0</v>
      </c>
      <c r="DW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Q308">
        <v>0</v>
      </c>
      <c r="ER308">
        <v>0</v>
      </c>
      <c r="ES308">
        <v>14</v>
      </c>
      <c r="ET308">
        <v>98</v>
      </c>
      <c r="EU308">
        <v>112</v>
      </c>
      <c r="EV308">
        <v>112</v>
      </c>
      <c r="EW308">
        <v>0</v>
      </c>
      <c r="EX308">
        <v>0</v>
      </c>
      <c r="EY308">
        <v>14</v>
      </c>
      <c r="EZ308">
        <v>84</v>
      </c>
      <c r="FA308">
        <v>98</v>
      </c>
      <c r="FC308">
        <v>98</v>
      </c>
      <c r="FD308">
        <v>0</v>
      </c>
      <c r="FE308">
        <v>14</v>
      </c>
      <c r="FF308">
        <v>70</v>
      </c>
      <c r="FG308">
        <v>84</v>
      </c>
      <c r="FI308">
        <v>84</v>
      </c>
      <c r="FJ308">
        <v>0</v>
      </c>
      <c r="FK308">
        <v>14</v>
      </c>
      <c r="FL308">
        <v>56</v>
      </c>
      <c r="FM308">
        <v>70</v>
      </c>
      <c r="FO308">
        <v>70</v>
      </c>
      <c r="FP308">
        <v>0</v>
      </c>
      <c r="FQ308">
        <v>14</v>
      </c>
      <c r="FR308">
        <v>42</v>
      </c>
      <c r="FS308">
        <v>56</v>
      </c>
      <c r="FU308">
        <v>56</v>
      </c>
      <c r="FV308">
        <v>0</v>
      </c>
      <c r="FW308">
        <v>14</v>
      </c>
      <c r="FX308">
        <v>28</v>
      </c>
      <c r="FY308">
        <v>42</v>
      </c>
      <c r="GA308">
        <v>42</v>
      </c>
      <c r="GB308">
        <v>0</v>
      </c>
      <c r="GC308">
        <v>14</v>
      </c>
      <c r="GD308">
        <v>14</v>
      </c>
      <c r="GE308">
        <v>28</v>
      </c>
      <c r="GG308">
        <v>28</v>
      </c>
      <c r="GH308">
        <v>0</v>
      </c>
      <c r="GI308">
        <v>14</v>
      </c>
      <c r="GJ308">
        <v>0</v>
      </c>
      <c r="GK308">
        <v>14</v>
      </c>
      <c r="GM308">
        <v>14</v>
      </c>
      <c r="GN308">
        <v>0</v>
      </c>
      <c r="GO308">
        <v>0</v>
      </c>
      <c r="GP308">
        <v>0</v>
      </c>
      <c r="GQ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</row>
    <row r="309" spans="1:327" hidden="1" x14ac:dyDescent="0.25">
      <c r="A309">
        <v>2</v>
      </c>
      <c r="B309">
        <v>94</v>
      </c>
      <c r="C309" t="s">
        <v>912</v>
      </c>
      <c r="D309" t="s">
        <v>913</v>
      </c>
      <c r="E309" t="e">
        <v>#REF!</v>
      </c>
      <c r="H309" t="s">
        <v>914</v>
      </c>
      <c r="I309" t="s">
        <v>64</v>
      </c>
      <c r="J309">
        <v>0</v>
      </c>
      <c r="K309">
        <v>14</v>
      </c>
      <c r="L309">
        <v>0</v>
      </c>
      <c r="M309">
        <v>14</v>
      </c>
      <c r="O309">
        <v>14</v>
      </c>
      <c r="P309">
        <v>0</v>
      </c>
      <c r="Q309">
        <v>14</v>
      </c>
      <c r="R309">
        <v>76</v>
      </c>
      <c r="S309">
        <v>90</v>
      </c>
      <c r="T309">
        <v>90</v>
      </c>
      <c r="U309">
        <v>0</v>
      </c>
      <c r="V309">
        <v>0</v>
      </c>
      <c r="W309">
        <v>14</v>
      </c>
      <c r="X309">
        <v>62</v>
      </c>
      <c r="Y309">
        <v>76</v>
      </c>
      <c r="AA309">
        <v>76</v>
      </c>
      <c r="AB309">
        <v>0</v>
      </c>
      <c r="AC309">
        <v>14</v>
      </c>
      <c r="AD309">
        <v>48</v>
      </c>
      <c r="AE309">
        <v>62</v>
      </c>
      <c r="AG309">
        <v>62</v>
      </c>
      <c r="AH309">
        <v>0</v>
      </c>
      <c r="AI309">
        <v>10</v>
      </c>
      <c r="AJ309">
        <v>38</v>
      </c>
      <c r="AK309">
        <v>48</v>
      </c>
      <c r="AM309">
        <v>48</v>
      </c>
      <c r="AN309">
        <v>0</v>
      </c>
      <c r="AO309">
        <v>14</v>
      </c>
      <c r="AP309">
        <v>24</v>
      </c>
      <c r="AQ309">
        <v>38</v>
      </c>
      <c r="AS309">
        <v>38</v>
      </c>
      <c r="AT309">
        <v>0</v>
      </c>
      <c r="AU309">
        <v>10</v>
      </c>
      <c r="AV309">
        <v>14</v>
      </c>
      <c r="AW309">
        <v>24</v>
      </c>
      <c r="AY309">
        <v>24</v>
      </c>
      <c r="AZ309">
        <v>0</v>
      </c>
      <c r="BA309">
        <v>14</v>
      </c>
      <c r="BB309">
        <v>0</v>
      </c>
      <c r="BC309">
        <v>14</v>
      </c>
      <c r="BE309">
        <v>14</v>
      </c>
      <c r="BF309">
        <v>0</v>
      </c>
      <c r="BG309">
        <v>14</v>
      </c>
      <c r="BH309">
        <v>42</v>
      </c>
      <c r="BI309">
        <v>56</v>
      </c>
      <c r="BJ309">
        <v>56</v>
      </c>
      <c r="BK309">
        <v>0</v>
      </c>
      <c r="BL309">
        <v>0</v>
      </c>
      <c r="BM309">
        <v>14</v>
      </c>
      <c r="BN309">
        <v>28</v>
      </c>
      <c r="BO309">
        <v>42</v>
      </c>
      <c r="BQ309">
        <v>42</v>
      </c>
      <c r="BR309">
        <v>0</v>
      </c>
      <c r="BS309">
        <v>14</v>
      </c>
      <c r="BT309">
        <v>14</v>
      </c>
      <c r="BU309">
        <v>28</v>
      </c>
      <c r="BW309">
        <v>28</v>
      </c>
      <c r="BX309">
        <v>0</v>
      </c>
      <c r="BY309">
        <v>14</v>
      </c>
      <c r="BZ309">
        <v>0</v>
      </c>
      <c r="CA309">
        <v>14</v>
      </c>
      <c r="CC309">
        <v>14</v>
      </c>
      <c r="CD309">
        <v>0</v>
      </c>
      <c r="CE309">
        <v>14</v>
      </c>
      <c r="CF309">
        <v>94</v>
      </c>
      <c r="CG309">
        <v>108</v>
      </c>
      <c r="CH309">
        <v>108</v>
      </c>
      <c r="CI309">
        <v>0</v>
      </c>
      <c r="CJ309">
        <v>0</v>
      </c>
      <c r="CK309">
        <v>14</v>
      </c>
      <c r="CL309">
        <v>80</v>
      </c>
      <c r="CM309">
        <v>94</v>
      </c>
      <c r="CO309">
        <v>94</v>
      </c>
      <c r="CP309">
        <v>0</v>
      </c>
      <c r="CQ309">
        <v>14</v>
      </c>
      <c r="CR309">
        <v>66</v>
      </c>
      <c r="CS309">
        <v>80</v>
      </c>
      <c r="CU309">
        <v>80</v>
      </c>
      <c r="CV309">
        <v>0</v>
      </c>
      <c r="CW309">
        <v>14</v>
      </c>
      <c r="CX309">
        <v>52</v>
      </c>
      <c r="CY309">
        <v>66</v>
      </c>
      <c r="DA309">
        <v>66</v>
      </c>
      <c r="DB309">
        <v>0</v>
      </c>
      <c r="DC309">
        <v>14</v>
      </c>
      <c r="DD309">
        <v>38</v>
      </c>
      <c r="DE309">
        <v>52</v>
      </c>
      <c r="DG309">
        <v>52</v>
      </c>
      <c r="DH309">
        <v>0</v>
      </c>
      <c r="DI309">
        <v>14</v>
      </c>
      <c r="DJ309">
        <v>24</v>
      </c>
      <c r="DK309">
        <v>38</v>
      </c>
      <c r="DM309">
        <v>38</v>
      </c>
      <c r="DN309">
        <v>0</v>
      </c>
      <c r="DO309">
        <v>10</v>
      </c>
      <c r="DP309">
        <v>14</v>
      </c>
      <c r="DQ309">
        <v>24</v>
      </c>
      <c r="DS309">
        <v>24</v>
      </c>
      <c r="DT309">
        <v>0</v>
      </c>
      <c r="DU309">
        <v>0</v>
      </c>
      <c r="DV309">
        <v>14</v>
      </c>
      <c r="DW309">
        <v>14</v>
      </c>
      <c r="DY309">
        <v>14</v>
      </c>
      <c r="DZ309">
        <v>0</v>
      </c>
      <c r="EA309">
        <v>0</v>
      </c>
      <c r="EB309">
        <v>14</v>
      </c>
      <c r="EC309">
        <v>14</v>
      </c>
      <c r="EE309">
        <v>14</v>
      </c>
      <c r="EF309">
        <v>0</v>
      </c>
      <c r="EG309">
        <v>0</v>
      </c>
      <c r="EH309">
        <v>14</v>
      </c>
      <c r="EI309">
        <v>14</v>
      </c>
      <c r="EK309">
        <v>14</v>
      </c>
      <c r="EL309">
        <v>0</v>
      </c>
      <c r="EM309">
        <v>0</v>
      </c>
      <c r="EN309">
        <v>14</v>
      </c>
      <c r="EO309">
        <v>14</v>
      </c>
      <c r="EQ309">
        <v>14</v>
      </c>
      <c r="ER309">
        <v>0</v>
      </c>
      <c r="ES309">
        <v>14</v>
      </c>
      <c r="ET309">
        <v>0</v>
      </c>
      <c r="EU309">
        <v>14</v>
      </c>
      <c r="EW309">
        <v>14</v>
      </c>
      <c r="EX309">
        <v>0</v>
      </c>
      <c r="EY309">
        <v>14</v>
      </c>
      <c r="EZ309">
        <v>14</v>
      </c>
      <c r="FA309">
        <v>28</v>
      </c>
      <c r="FB309">
        <v>28</v>
      </c>
      <c r="FC309">
        <v>0</v>
      </c>
      <c r="FD309">
        <v>0</v>
      </c>
      <c r="FE309">
        <v>14</v>
      </c>
      <c r="FF309">
        <v>0</v>
      </c>
      <c r="FG309">
        <v>14</v>
      </c>
      <c r="FI309">
        <v>14</v>
      </c>
      <c r="FJ309">
        <v>0</v>
      </c>
      <c r="FK309">
        <v>14</v>
      </c>
      <c r="FL309">
        <v>14</v>
      </c>
      <c r="FM309">
        <v>28</v>
      </c>
      <c r="FN309">
        <v>28</v>
      </c>
      <c r="FO309">
        <v>0</v>
      </c>
      <c r="FP309">
        <v>0</v>
      </c>
      <c r="FQ309">
        <v>14</v>
      </c>
      <c r="FR309">
        <v>0</v>
      </c>
      <c r="FS309">
        <v>14</v>
      </c>
      <c r="FU309">
        <v>14</v>
      </c>
      <c r="FV309">
        <v>0</v>
      </c>
      <c r="FW309">
        <v>14</v>
      </c>
      <c r="FX309">
        <v>14</v>
      </c>
      <c r="FY309">
        <v>28</v>
      </c>
      <c r="FZ309">
        <v>28</v>
      </c>
      <c r="GA309">
        <v>0</v>
      </c>
      <c r="GB309">
        <v>0</v>
      </c>
      <c r="GC309">
        <v>14</v>
      </c>
      <c r="GD309">
        <v>0</v>
      </c>
      <c r="GE309">
        <v>14</v>
      </c>
      <c r="GG309">
        <v>14</v>
      </c>
      <c r="GH309">
        <v>0</v>
      </c>
      <c r="GI309">
        <v>14</v>
      </c>
      <c r="GJ309">
        <v>28</v>
      </c>
      <c r="GK309">
        <v>42</v>
      </c>
      <c r="GL309">
        <v>42</v>
      </c>
      <c r="GM309">
        <v>0</v>
      </c>
      <c r="GN309">
        <v>0</v>
      </c>
      <c r="GO309">
        <v>14</v>
      </c>
      <c r="GP309">
        <v>14</v>
      </c>
      <c r="GQ309">
        <v>28</v>
      </c>
      <c r="GS309">
        <v>28</v>
      </c>
      <c r="GT309">
        <v>0</v>
      </c>
      <c r="GU309">
        <v>14</v>
      </c>
      <c r="GV309">
        <v>0</v>
      </c>
      <c r="GW309">
        <v>14</v>
      </c>
      <c r="GY309">
        <v>14</v>
      </c>
      <c r="GZ309">
        <v>0</v>
      </c>
      <c r="HA309">
        <v>14</v>
      </c>
      <c r="HB309">
        <v>14</v>
      </c>
      <c r="HC309">
        <v>28</v>
      </c>
      <c r="HD309">
        <v>28</v>
      </c>
      <c r="HE309">
        <v>0</v>
      </c>
      <c r="HF309">
        <v>0</v>
      </c>
      <c r="HG309">
        <v>14</v>
      </c>
      <c r="HH309">
        <v>0</v>
      </c>
      <c r="HI309">
        <v>14</v>
      </c>
      <c r="HK309">
        <v>14</v>
      </c>
      <c r="HL309">
        <v>0</v>
      </c>
      <c r="HM309">
        <v>14</v>
      </c>
      <c r="HN309">
        <v>14</v>
      </c>
      <c r="HO309">
        <v>28</v>
      </c>
      <c r="HP309">
        <v>28</v>
      </c>
      <c r="HQ309">
        <v>0</v>
      </c>
      <c r="HR309">
        <v>0</v>
      </c>
      <c r="HS309">
        <v>14</v>
      </c>
      <c r="HT309">
        <v>0</v>
      </c>
      <c r="HU309">
        <v>14</v>
      </c>
      <c r="HW309">
        <v>14</v>
      </c>
      <c r="HX309">
        <v>0</v>
      </c>
      <c r="HY309">
        <v>14</v>
      </c>
      <c r="HZ309">
        <v>116</v>
      </c>
      <c r="IA309">
        <v>130</v>
      </c>
      <c r="IB309">
        <v>130</v>
      </c>
      <c r="IC309">
        <v>0</v>
      </c>
      <c r="ID309">
        <v>0</v>
      </c>
      <c r="IE309">
        <v>14</v>
      </c>
      <c r="IF309">
        <v>102</v>
      </c>
      <c r="IG309">
        <v>116</v>
      </c>
      <c r="II309">
        <v>116</v>
      </c>
      <c r="IJ309">
        <v>0</v>
      </c>
      <c r="IK309">
        <v>14</v>
      </c>
      <c r="IL309">
        <v>88</v>
      </c>
      <c r="IM309">
        <v>102</v>
      </c>
      <c r="IO309">
        <v>102</v>
      </c>
      <c r="IP309">
        <v>0</v>
      </c>
      <c r="IQ309">
        <v>14</v>
      </c>
      <c r="IR309">
        <v>224</v>
      </c>
      <c r="IS309">
        <v>238</v>
      </c>
      <c r="IT309">
        <v>150</v>
      </c>
      <c r="IU309">
        <v>88</v>
      </c>
      <c r="IV309">
        <v>0</v>
      </c>
      <c r="IW309">
        <v>14</v>
      </c>
      <c r="IX309">
        <v>210</v>
      </c>
      <c r="IY309">
        <v>224</v>
      </c>
      <c r="JA309">
        <v>224</v>
      </c>
      <c r="JB309">
        <v>0</v>
      </c>
      <c r="JC309">
        <v>14</v>
      </c>
      <c r="JD309">
        <v>196</v>
      </c>
      <c r="JE309">
        <v>210</v>
      </c>
      <c r="JG309">
        <v>210</v>
      </c>
      <c r="JH309">
        <v>0</v>
      </c>
      <c r="JI309">
        <v>14</v>
      </c>
      <c r="JJ309">
        <v>182</v>
      </c>
      <c r="JK309">
        <v>196</v>
      </c>
      <c r="JM309">
        <v>196</v>
      </c>
      <c r="JN309">
        <v>0</v>
      </c>
      <c r="JO309">
        <v>14</v>
      </c>
      <c r="JP309">
        <v>168</v>
      </c>
      <c r="JQ309">
        <v>182</v>
      </c>
      <c r="JS309">
        <v>182</v>
      </c>
      <c r="JT309">
        <v>0</v>
      </c>
      <c r="JU309">
        <v>14</v>
      </c>
      <c r="JV309">
        <v>154</v>
      </c>
      <c r="JW309">
        <v>168</v>
      </c>
      <c r="JY309">
        <v>168</v>
      </c>
      <c r="JZ309">
        <v>0</v>
      </c>
      <c r="KA309">
        <v>14</v>
      </c>
      <c r="KB309">
        <v>140</v>
      </c>
      <c r="KC309">
        <v>154</v>
      </c>
      <c r="KE309">
        <v>154</v>
      </c>
      <c r="KF309">
        <v>0</v>
      </c>
      <c r="KG309">
        <v>14</v>
      </c>
      <c r="KH309">
        <v>126</v>
      </c>
      <c r="KI309">
        <v>140</v>
      </c>
      <c r="KK309">
        <v>140</v>
      </c>
      <c r="KL309">
        <v>0</v>
      </c>
      <c r="KM309">
        <v>14</v>
      </c>
      <c r="KN309">
        <v>112</v>
      </c>
      <c r="KO309">
        <v>126</v>
      </c>
      <c r="KP309">
        <v>0</v>
      </c>
      <c r="KQ309">
        <v>126</v>
      </c>
      <c r="KR309">
        <v>0</v>
      </c>
      <c r="KS309">
        <v>14</v>
      </c>
      <c r="KT309">
        <v>98</v>
      </c>
      <c r="KU309">
        <v>112</v>
      </c>
      <c r="KV309">
        <v>0</v>
      </c>
      <c r="KW309">
        <v>112</v>
      </c>
      <c r="KX309">
        <v>0</v>
      </c>
      <c r="KY309">
        <v>14</v>
      </c>
      <c r="KZ309">
        <v>95</v>
      </c>
      <c r="LA309">
        <v>98</v>
      </c>
      <c r="LB309">
        <v>0</v>
      </c>
      <c r="LC309">
        <v>98</v>
      </c>
      <c r="LD309">
        <v>0</v>
      </c>
      <c r="LE309">
        <v>14</v>
      </c>
      <c r="LF309">
        <v>81</v>
      </c>
      <c r="LG309">
        <v>95</v>
      </c>
      <c r="LH309">
        <v>0</v>
      </c>
      <c r="LI309">
        <v>95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</row>
    <row r="310" spans="1:327" hidden="1" x14ac:dyDescent="0.25">
      <c r="A310">
        <v>2</v>
      </c>
      <c r="B310">
        <v>95</v>
      </c>
      <c r="C310" t="s">
        <v>915</v>
      </c>
      <c r="D310" t="s">
        <v>916</v>
      </c>
      <c r="E310" t="e">
        <v>#REF!</v>
      </c>
      <c r="G310" t="s">
        <v>402</v>
      </c>
      <c r="H310" t="s">
        <v>917</v>
      </c>
      <c r="I310" t="s">
        <v>64</v>
      </c>
      <c r="J310">
        <v>0</v>
      </c>
      <c r="K310">
        <v>14</v>
      </c>
      <c r="L310">
        <v>0</v>
      </c>
      <c r="M310">
        <v>14</v>
      </c>
      <c r="O310">
        <v>14</v>
      </c>
      <c r="P310">
        <v>0</v>
      </c>
      <c r="Q310">
        <v>14</v>
      </c>
      <c r="R310">
        <v>14</v>
      </c>
      <c r="S310">
        <v>28</v>
      </c>
      <c r="T310">
        <v>28</v>
      </c>
      <c r="U310">
        <v>0</v>
      </c>
      <c r="V310">
        <v>0</v>
      </c>
      <c r="W310">
        <v>14</v>
      </c>
      <c r="X310">
        <v>0</v>
      </c>
      <c r="Y310">
        <v>14</v>
      </c>
      <c r="AA310">
        <v>14</v>
      </c>
      <c r="AB310">
        <v>0</v>
      </c>
      <c r="AC310">
        <v>14</v>
      </c>
      <c r="AD310">
        <v>10</v>
      </c>
      <c r="AE310">
        <v>24</v>
      </c>
      <c r="AF310">
        <v>24</v>
      </c>
      <c r="AG310">
        <v>0</v>
      </c>
      <c r="AH310">
        <v>0</v>
      </c>
      <c r="AI310">
        <v>10</v>
      </c>
      <c r="AJ310">
        <v>0</v>
      </c>
      <c r="AK310">
        <v>10</v>
      </c>
      <c r="AM310">
        <v>10</v>
      </c>
      <c r="AN310">
        <v>0</v>
      </c>
      <c r="AO310">
        <v>14</v>
      </c>
      <c r="AP310">
        <v>38</v>
      </c>
      <c r="AQ310">
        <v>52</v>
      </c>
      <c r="AR310">
        <v>52</v>
      </c>
      <c r="AS310">
        <v>0</v>
      </c>
      <c r="AT310">
        <v>0</v>
      </c>
      <c r="AU310">
        <v>10</v>
      </c>
      <c r="AV310">
        <v>28</v>
      </c>
      <c r="AW310">
        <v>38</v>
      </c>
      <c r="AY310">
        <v>38</v>
      </c>
      <c r="AZ310">
        <v>0</v>
      </c>
      <c r="BA310">
        <v>14</v>
      </c>
      <c r="BB310">
        <v>14</v>
      </c>
      <c r="BC310">
        <v>28</v>
      </c>
      <c r="BE310">
        <v>28</v>
      </c>
      <c r="BF310">
        <v>0</v>
      </c>
      <c r="BG310">
        <v>14</v>
      </c>
      <c r="BH310">
        <v>0</v>
      </c>
      <c r="BI310">
        <v>14</v>
      </c>
      <c r="BK310">
        <v>14</v>
      </c>
      <c r="BL310">
        <v>0</v>
      </c>
      <c r="BM310">
        <v>0</v>
      </c>
      <c r="BN310">
        <v>0</v>
      </c>
      <c r="BO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M310">
        <v>0</v>
      </c>
      <c r="GN310">
        <v>0</v>
      </c>
      <c r="GO310">
        <v>14</v>
      </c>
      <c r="GP310">
        <v>14</v>
      </c>
      <c r="GQ310">
        <v>28</v>
      </c>
      <c r="GR310">
        <v>28</v>
      </c>
      <c r="GS310">
        <v>0</v>
      </c>
      <c r="GT310">
        <v>0</v>
      </c>
      <c r="GU310">
        <v>14</v>
      </c>
      <c r="GV310">
        <v>0</v>
      </c>
      <c r="GW310">
        <v>14</v>
      </c>
      <c r="GY310">
        <v>14</v>
      </c>
      <c r="GZ310">
        <v>0</v>
      </c>
      <c r="HA310">
        <v>0</v>
      </c>
      <c r="HB310">
        <v>0</v>
      </c>
      <c r="HC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14</v>
      </c>
      <c r="HT310">
        <v>222</v>
      </c>
      <c r="HU310">
        <v>236</v>
      </c>
      <c r="HV310">
        <v>236</v>
      </c>
      <c r="HW310">
        <v>0</v>
      </c>
      <c r="HX310">
        <v>0</v>
      </c>
      <c r="HY310">
        <v>14</v>
      </c>
      <c r="HZ310">
        <v>208</v>
      </c>
      <c r="IA310">
        <v>222</v>
      </c>
      <c r="IC310">
        <v>222</v>
      </c>
      <c r="ID310">
        <v>0</v>
      </c>
      <c r="IE310">
        <v>14</v>
      </c>
      <c r="IF310">
        <v>194</v>
      </c>
      <c r="IG310">
        <v>208</v>
      </c>
      <c r="II310">
        <v>208</v>
      </c>
      <c r="IJ310">
        <v>0</v>
      </c>
      <c r="IK310">
        <v>14</v>
      </c>
      <c r="IL310">
        <v>180</v>
      </c>
      <c r="IM310">
        <v>194</v>
      </c>
      <c r="IO310">
        <v>194</v>
      </c>
      <c r="IP310">
        <v>0</v>
      </c>
      <c r="IQ310">
        <v>14</v>
      </c>
      <c r="IR310">
        <v>266</v>
      </c>
      <c r="IS310">
        <v>280</v>
      </c>
      <c r="IT310">
        <v>100</v>
      </c>
      <c r="IU310">
        <v>180</v>
      </c>
      <c r="IV310">
        <v>0</v>
      </c>
      <c r="IW310">
        <v>14</v>
      </c>
      <c r="IX310">
        <v>252</v>
      </c>
      <c r="IY310">
        <v>266</v>
      </c>
      <c r="JA310">
        <v>266</v>
      </c>
      <c r="JB310">
        <v>0</v>
      </c>
      <c r="JC310">
        <v>14</v>
      </c>
      <c r="JD310">
        <v>238</v>
      </c>
      <c r="JE310">
        <v>252</v>
      </c>
      <c r="JG310">
        <v>252</v>
      </c>
      <c r="JH310">
        <v>0</v>
      </c>
      <c r="JI310">
        <v>14</v>
      </c>
      <c r="JJ310">
        <v>224</v>
      </c>
      <c r="JK310">
        <v>238</v>
      </c>
      <c r="JM310">
        <v>238</v>
      </c>
      <c r="JN310">
        <v>0</v>
      </c>
      <c r="JO310">
        <v>14</v>
      </c>
      <c r="JP310">
        <v>210</v>
      </c>
      <c r="JQ310">
        <v>224</v>
      </c>
      <c r="JS310">
        <v>224</v>
      </c>
      <c r="JT310">
        <v>0</v>
      </c>
      <c r="JU310">
        <v>14</v>
      </c>
      <c r="JV310">
        <v>196</v>
      </c>
      <c r="JW310">
        <v>210</v>
      </c>
      <c r="JY310">
        <v>210</v>
      </c>
      <c r="JZ310">
        <v>0</v>
      </c>
      <c r="KA310">
        <v>14</v>
      </c>
      <c r="KB310">
        <v>182</v>
      </c>
      <c r="KC310">
        <v>196</v>
      </c>
      <c r="KE310">
        <v>196</v>
      </c>
      <c r="KF310">
        <v>0</v>
      </c>
      <c r="KG310">
        <v>14</v>
      </c>
      <c r="KH310">
        <v>168</v>
      </c>
      <c r="KI310">
        <v>182</v>
      </c>
      <c r="KK310">
        <v>182</v>
      </c>
      <c r="KL310">
        <v>0</v>
      </c>
      <c r="KM310">
        <v>14</v>
      </c>
      <c r="KN310">
        <v>154</v>
      </c>
      <c r="KO310">
        <v>168</v>
      </c>
      <c r="KP310">
        <v>0</v>
      </c>
      <c r="KQ310">
        <v>168</v>
      </c>
      <c r="KR310">
        <v>0</v>
      </c>
      <c r="KS310">
        <v>14</v>
      </c>
      <c r="KT310">
        <v>140</v>
      </c>
      <c r="KU310">
        <v>154</v>
      </c>
      <c r="KV310">
        <v>0</v>
      </c>
      <c r="KW310">
        <v>154</v>
      </c>
      <c r="KX310">
        <v>0</v>
      </c>
      <c r="KY310">
        <v>14</v>
      </c>
      <c r="KZ310">
        <v>126</v>
      </c>
      <c r="LA310">
        <v>140</v>
      </c>
      <c r="LB310">
        <v>0</v>
      </c>
      <c r="LC310">
        <v>140</v>
      </c>
      <c r="LD310">
        <v>0</v>
      </c>
      <c r="LE310">
        <v>14</v>
      </c>
      <c r="LF310">
        <v>112</v>
      </c>
      <c r="LG310">
        <v>126</v>
      </c>
      <c r="LH310">
        <v>0</v>
      </c>
      <c r="LI310">
        <v>126</v>
      </c>
      <c r="LJ310">
        <v>0</v>
      </c>
      <c r="LK310">
        <v>14</v>
      </c>
      <c r="LL310">
        <v>98</v>
      </c>
      <c r="LM310">
        <v>112</v>
      </c>
      <c r="LN310">
        <v>0</v>
      </c>
      <c r="LO310">
        <v>112</v>
      </c>
    </row>
    <row r="311" spans="1:327" hidden="1" x14ac:dyDescent="0.25">
      <c r="A311">
        <v>2</v>
      </c>
      <c r="B311">
        <v>97</v>
      </c>
      <c r="C311" t="s">
        <v>918</v>
      </c>
      <c r="D311" t="s">
        <v>919</v>
      </c>
      <c r="E311" t="e">
        <v>#REF!</v>
      </c>
      <c r="I311" t="s">
        <v>64</v>
      </c>
      <c r="J311">
        <v>0</v>
      </c>
      <c r="K311">
        <v>14</v>
      </c>
      <c r="L311">
        <v>210</v>
      </c>
      <c r="M311">
        <v>224</v>
      </c>
      <c r="O311">
        <v>224</v>
      </c>
      <c r="P311">
        <v>0</v>
      </c>
      <c r="Q311">
        <v>14</v>
      </c>
      <c r="R311">
        <v>196</v>
      </c>
      <c r="S311">
        <v>210</v>
      </c>
      <c r="U311">
        <v>210</v>
      </c>
      <c r="V311">
        <v>0</v>
      </c>
      <c r="W311">
        <v>14</v>
      </c>
      <c r="X311">
        <v>182</v>
      </c>
      <c r="Y311">
        <v>196</v>
      </c>
      <c r="AA311">
        <v>196</v>
      </c>
      <c r="AB311">
        <v>0</v>
      </c>
      <c r="AC311">
        <v>14</v>
      </c>
      <c r="AD311">
        <v>168</v>
      </c>
      <c r="AE311">
        <v>182</v>
      </c>
      <c r="AG311">
        <v>182</v>
      </c>
      <c r="AH311">
        <v>0</v>
      </c>
      <c r="AI311">
        <v>10</v>
      </c>
      <c r="AJ311">
        <v>158</v>
      </c>
      <c r="AK311">
        <v>168</v>
      </c>
      <c r="AM311">
        <v>168</v>
      </c>
      <c r="AN311">
        <v>0</v>
      </c>
      <c r="AO311">
        <v>14</v>
      </c>
      <c r="AP311">
        <v>144</v>
      </c>
      <c r="AQ311">
        <v>158</v>
      </c>
      <c r="AS311">
        <v>158</v>
      </c>
      <c r="AT311">
        <v>0</v>
      </c>
      <c r="AU311">
        <v>10</v>
      </c>
      <c r="AV311">
        <v>134</v>
      </c>
      <c r="AW311">
        <v>144</v>
      </c>
      <c r="AY311">
        <v>144</v>
      </c>
      <c r="AZ311">
        <v>0</v>
      </c>
      <c r="BA311">
        <v>14</v>
      </c>
      <c r="BB311">
        <v>120</v>
      </c>
      <c r="BC311">
        <v>134</v>
      </c>
      <c r="BE311">
        <v>134</v>
      </c>
      <c r="BF311">
        <v>0</v>
      </c>
      <c r="BG311">
        <v>14</v>
      </c>
      <c r="BH311">
        <v>106</v>
      </c>
      <c r="BI311">
        <v>120</v>
      </c>
      <c r="BK311">
        <v>120</v>
      </c>
      <c r="BL311">
        <v>0</v>
      </c>
      <c r="BM311">
        <v>14</v>
      </c>
      <c r="BN311">
        <v>92</v>
      </c>
      <c r="BO311">
        <v>106</v>
      </c>
      <c r="BQ311">
        <v>106</v>
      </c>
      <c r="BR311">
        <v>0</v>
      </c>
      <c r="BS311">
        <v>14</v>
      </c>
      <c r="BT311">
        <v>78</v>
      </c>
      <c r="BU311">
        <v>92</v>
      </c>
      <c r="BW311">
        <v>92</v>
      </c>
      <c r="BX311">
        <v>0</v>
      </c>
      <c r="BY311">
        <v>14</v>
      </c>
      <c r="BZ311">
        <v>64</v>
      </c>
      <c r="CA311">
        <v>78</v>
      </c>
      <c r="CC311">
        <v>78</v>
      </c>
      <c r="CD311">
        <v>0</v>
      </c>
      <c r="CE311">
        <v>14</v>
      </c>
      <c r="CF311">
        <v>50</v>
      </c>
      <c r="CG311">
        <v>64</v>
      </c>
      <c r="CI311">
        <v>64</v>
      </c>
      <c r="CJ311">
        <v>0</v>
      </c>
      <c r="CK311">
        <v>14</v>
      </c>
      <c r="CL311">
        <v>136</v>
      </c>
      <c r="CM311">
        <v>150</v>
      </c>
      <c r="CN311">
        <v>100</v>
      </c>
      <c r="CO311">
        <v>50</v>
      </c>
      <c r="CP311">
        <v>0</v>
      </c>
      <c r="CQ311">
        <v>14</v>
      </c>
      <c r="CR311">
        <v>122</v>
      </c>
      <c r="CS311">
        <v>136</v>
      </c>
      <c r="CU311">
        <v>136</v>
      </c>
      <c r="CV311">
        <v>0</v>
      </c>
      <c r="CW311">
        <v>14</v>
      </c>
      <c r="CX311">
        <v>108</v>
      </c>
      <c r="CY311">
        <v>122</v>
      </c>
      <c r="DA311">
        <v>122</v>
      </c>
      <c r="DB311">
        <v>0</v>
      </c>
      <c r="DC311">
        <v>14</v>
      </c>
      <c r="DD311">
        <v>94</v>
      </c>
      <c r="DE311">
        <v>108</v>
      </c>
      <c r="DG311">
        <v>108</v>
      </c>
      <c r="DH311">
        <v>0</v>
      </c>
      <c r="DI311">
        <v>14</v>
      </c>
      <c r="DJ311">
        <v>230</v>
      </c>
      <c r="DK311">
        <v>244</v>
      </c>
      <c r="DL311">
        <v>150</v>
      </c>
      <c r="DM311">
        <v>94</v>
      </c>
      <c r="DN311">
        <v>0</v>
      </c>
      <c r="DO311">
        <v>10</v>
      </c>
      <c r="DP311">
        <v>220</v>
      </c>
      <c r="DQ311">
        <v>230</v>
      </c>
      <c r="DS311">
        <v>230</v>
      </c>
      <c r="DT311">
        <v>0</v>
      </c>
      <c r="DU311">
        <v>0</v>
      </c>
      <c r="DV311">
        <v>220</v>
      </c>
      <c r="DW311">
        <v>220</v>
      </c>
      <c r="DY311">
        <v>220</v>
      </c>
      <c r="DZ311">
        <v>0</v>
      </c>
      <c r="EA311">
        <v>0</v>
      </c>
      <c r="EB311">
        <v>220</v>
      </c>
      <c r="EC311">
        <v>220</v>
      </c>
      <c r="EE311">
        <v>220</v>
      </c>
      <c r="EF311">
        <v>0</v>
      </c>
      <c r="EG311">
        <v>0</v>
      </c>
      <c r="EH311">
        <v>220</v>
      </c>
      <c r="EI311">
        <v>220</v>
      </c>
      <c r="EK311">
        <v>220</v>
      </c>
      <c r="EL311">
        <v>0</v>
      </c>
      <c r="EM311">
        <v>0</v>
      </c>
      <c r="EN311">
        <v>220</v>
      </c>
      <c r="EO311">
        <v>220</v>
      </c>
      <c r="EQ311">
        <v>220</v>
      </c>
      <c r="ER311">
        <v>0</v>
      </c>
      <c r="ES311">
        <v>14</v>
      </c>
      <c r="ET311">
        <v>206</v>
      </c>
      <c r="EU311">
        <v>220</v>
      </c>
      <c r="EW311">
        <v>220</v>
      </c>
      <c r="EX311">
        <v>0</v>
      </c>
      <c r="EY311">
        <v>14</v>
      </c>
      <c r="EZ311">
        <v>392</v>
      </c>
      <c r="FA311">
        <v>406</v>
      </c>
      <c r="FB311">
        <v>200</v>
      </c>
      <c r="FC311">
        <v>206</v>
      </c>
      <c r="FD311">
        <v>0</v>
      </c>
      <c r="FE311">
        <v>14</v>
      </c>
      <c r="FF311">
        <v>378</v>
      </c>
      <c r="FG311">
        <v>392</v>
      </c>
      <c r="FI311">
        <v>392</v>
      </c>
      <c r="FJ311">
        <v>0</v>
      </c>
      <c r="FK311">
        <v>14</v>
      </c>
      <c r="FL311">
        <v>364</v>
      </c>
      <c r="FM311">
        <v>378</v>
      </c>
      <c r="FO311">
        <v>378</v>
      </c>
      <c r="FP311">
        <v>0</v>
      </c>
      <c r="FQ311">
        <v>14</v>
      </c>
      <c r="FR311">
        <v>350</v>
      </c>
      <c r="FS311">
        <v>364</v>
      </c>
      <c r="FU311">
        <v>364</v>
      </c>
      <c r="FV311">
        <v>0</v>
      </c>
      <c r="FW311">
        <v>14</v>
      </c>
      <c r="FX311">
        <v>336</v>
      </c>
      <c r="FY311">
        <v>350</v>
      </c>
      <c r="GA311">
        <v>350</v>
      </c>
      <c r="GB311">
        <v>0</v>
      </c>
      <c r="GC311">
        <v>14</v>
      </c>
      <c r="GD311">
        <v>322</v>
      </c>
      <c r="GE311">
        <v>336</v>
      </c>
      <c r="GG311">
        <v>336</v>
      </c>
      <c r="GH311">
        <v>0</v>
      </c>
      <c r="GI311">
        <v>14</v>
      </c>
      <c r="GJ311">
        <v>308</v>
      </c>
      <c r="GK311">
        <v>322</v>
      </c>
      <c r="GM311">
        <v>322</v>
      </c>
      <c r="GN311">
        <v>0</v>
      </c>
      <c r="GO311">
        <v>14</v>
      </c>
      <c r="GP311">
        <v>294</v>
      </c>
      <c r="GQ311">
        <v>308</v>
      </c>
      <c r="GS311">
        <v>308</v>
      </c>
      <c r="GT311">
        <v>0</v>
      </c>
      <c r="GU311">
        <v>14</v>
      </c>
      <c r="GV311">
        <v>280</v>
      </c>
      <c r="GW311">
        <v>294</v>
      </c>
      <c r="GY311">
        <v>294</v>
      </c>
      <c r="GZ311">
        <v>0</v>
      </c>
      <c r="HA311">
        <v>14</v>
      </c>
      <c r="HB311">
        <v>266</v>
      </c>
      <c r="HC311">
        <v>280</v>
      </c>
      <c r="HE311">
        <v>280</v>
      </c>
      <c r="HF311">
        <v>0</v>
      </c>
      <c r="HG311">
        <v>14</v>
      </c>
      <c r="HH311">
        <v>252</v>
      </c>
      <c r="HI311">
        <v>266</v>
      </c>
      <c r="HK311">
        <v>266</v>
      </c>
      <c r="HL311">
        <v>0</v>
      </c>
      <c r="HM311">
        <v>14</v>
      </c>
      <c r="HN311">
        <v>238</v>
      </c>
      <c r="HO311">
        <v>252</v>
      </c>
      <c r="HQ311">
        <v>252</v>
      </c>
      <c r="HR311">
        <v>0</v>
      </c>
      <c r="HS311">
        <v>14</v>
      </c>
      <c r="HT311">
        <v>224</v>
      </c>
      <c r="HU311">
        <v>238</v>
      </c>
      <c r="HW311">
        <v>238</v>
      </c>
      <c r="HX311">
        <v>0</v>
      </c>
      <c r="HY311">
        <v>14</v>
      </c>
      <c r="HZ311">
        <v>210</v>
      </c>
      <c r="IA311">
        <v>224</v>
      </c>
      <c r="IC311">
        <v>224</v>
      </c>
      <c r="ID311">
        <v>0</v>
      </c>
      <c r="IE311">
        <v>14</v>
      </c>
      <c r="IF311">
        <v>196</v>
      </c>
      <c r="IG311">
        <v>210</v>
      </c>
      <c r="II311">
        <v>210</v>
      </c>
      <c r="IJ311">
        <v>0</v>
      </c>
      <c r="IK311">
        <v>14</v>
      </c>
      <c r="IL311">
        <v>182</v>
      </c>
      <c r="IM311">
        <v>196</v>
      </c>
      <c r="IO311">
        <v>196</v>
      </c>
      <c r="IP311">
        <v>0</v>
      </c>
      <c r="IQ311">
        <v>14</v>
      </c>
      <c r="IR311">
        <v>168</v>
      </c>
      <c r="IS311">
        <v>182</v>
      </c>
      <c r="IU311">
        <v>182</v>
      </c>
      <c r="IV311">
        <v>0</v>
      </c>
      <c r="IW311">
        <v>14</v>
      </c>
      <c r="IX311">
        <v>154</v>
      </c>
      <c r="IY311">
        <v>168</v>
      </c>
      <c r="JA311">
        <v>168</v>
      </c>
      <c r="JB311">
        <v>0</v>
      </c>
      <c r="JC311">
        <v>14</v>
      </c>
      <c r="JD311">
        <v>140</v>
      </c>
      <c r="JE311">
        <v>154</v>
      </c>
      <c r="JG311">
        <v>154</v>
      </c>
      <c r="JH311">
        <v>0</v>
      </c>
      <c r="JI311">
        <v>14</v>
      </c>
      <c r="JJ311">
        <v>126</v>
      </c>
      <c r="JK311">
        <v>140</v>
      </c>
      <c r="JM311">
        <v>140</v>
      </c>
      <c r="JN311">
        <v>0</v>
      </c>
      <c r="JO311">
        <v>14</v>
      </c>
      <c r="JP311">
        <v>112</v>
      </c>
      <c r="JQ311">
        <v>126</v>
      </c>
      <c r="JS311">
        <v>126</v>
      </c>
      <c r="JT311">
        <v>0</v>
      </c>
      <c r="JU311">
        <v>14</v>
      </c>
      <c r="JV311">
        <v>98</v>
      </c>
      <c r="JW311">
        <v>112</v>
      </c>
      <c r="JY311">
        <v>112</v>
      </c>
      <c r="JZ311">
        <v>0</v>
      </c>
      <c r="KA311">
        <v>14</v>
      </c>
      <c r="KB311">
        <v>84</v>
      </c>
      <c r="KC311">
        <v>98</v>
      </c>
      <c r="KE311">
        <v>98</v>
      </c>
      <c r="KF311">
        <v>0</v>
      </c>
      <c r="KG311">
        <v>14</v>
      </c>
      <c r="KH311">
        <v>70</v>
      </c>
      <c r="KI311">
        <v>84</v>
      </c>
      <c r="KK311">
        <v>84</v>
      </c>
      <c r="KL311">
        <v>0</v>
      </c>
      <c r="KM311">
        <v>14</v>
      </c>
      <c r="KN311">
        <v>56</v>
      </c>
      <c r="KO311">
        <v>70</v>
      </c>
      <c r="KP311">
        <v>0</v>
      </c>
      <c r="KQ311">
        <v>70</v>
      </c>
      <c r="KR311">
        <v>0</v>
      </c>
      <c r="KS311">
        <v>14</v>
      </c>
      <c r="KT311">
        <v>42</v>
      </c>
      <c r="KU311">
        <v>56</v>
      </c>
      <c r="KV311">
        <v>0</v>
      </c>
      <c r="KW311">
        <v>56</v>
      </c>
      <c r="KX311">
        <v>0</v>
      </c>
      <c r="KY311">
        <v>14</v>
      </c>
      <c r="KZ311">
        <v>28</v>
      </c>
      <c r="LA311">
        <v>42</v>
      </c>
      <c r="LB311">
        <v>0</v>
      </c>
      <c r="LC311">
        <v>42</v>
      </c>
      <c r="LD311">
        <v>0</v>
      </c>
      <c r="LE311">
        <v>14</v>
      </c>
      <c r="LF311">
        <v>14</v>
      </c>
      <c r="LG311">
        <v>28</v>
      </c>
      <c r="LH311">
        <v>0</v>
      </c>
      <c r="LI311">
        <v>28</v>
      </c>
      <c r="LJ311">
        <v>0</v>
      </c>
      <c r="LK311">
        <v>14</v>
      </c>
      <c r="LL311">
        <v>0</v>
      </c>
      <c r="LM311">
        <v>14</v>
      </c>
      <c r="LN311">
        <v>0</v>
      </c>
      <c r="LO311">
        <v>14</v>
      </c>
    </row>
    <row r="312" spans="1:327" hidden="1" x14ac:dyDescent="0.25">
      <c r="A312">
        <v>2</v>
      </c>
      <c r="B312">
        <v>98</v>
      </c>
      <c r="C312" t="s">
        <v>920</v>
      </c>
      <c r="D312" t="s">
        <v>921</v>
      </c>
      <c r="E312" t="e">
        <v>#REF!</v>
      </c>
      <c r="G312" t="s">
        <v>922</v>
      </c>
      <c r="I312" t="s">
        <v>112</v>
      </c>
      <c r="J312">
        <v>3.5</v>
      </c>
      <c r="K312">
        <v>14</v>
      </c>
      <c r="L312">
        <v>0</v>
      </c>
      <c r="M312">
        <v>17.5</v>
      </c>
      <c r="N312">
        <v>17.5</v>
      </c>
      <c r="O312">
        <v>0</v>
      </c>
      <c r="P312">
        <v>3.5</v>
      </c>
      <c r="Q312">
        <v>14</v>
      </c>
      <c r="R312">
        <v>0</v>
      </c>
      <c r="S312">
        <v>17.5</v>
      </c>
      <c r="T312">
        <v>17.5</v>
      </c>
      <c r="U312">
        <v>0</v>
      </c>
      <c r="V312">
        <v>3.5</v>
      </c>
      <c r="W312">
        <v>14</v>
      </c>
      <c r="X312">
        <v>0</v>
      </c>
      <c r="Y312">
        <v>17.5</v>
      </c>
      <c r="Z312">
        <v>17.5</v>
      </c>
      <c r="AA312">
        <v>0</v>
      </c>
      <c r="AB312">
        <v>3.5</v>
      </c>
      <c r="AC312">
        <v>14</v>
      </c>
      <c r="AD312">
        <v>0</v>
      </c>
      <c r="AE312">
        <v>17.5</v>
      </c>
      <c r="AF312">
        <v>17.5</v>
      </c>
      <c r="AG312">
        <v>0</v>
      </c>
      <c r="AH312">
        <v>3.5</v>
      </c>
      <c r="AI312">
        <v>10</v>
      </c>
      <c r="AJ312">
        <v>0</v>
      </c>
      <c r="AK312">
        <v>13.5</v>
      </c>
      <c r="AL312">
        <v>13.5</v>
      </c>
      <c r="AM312">
        <v>0</v>
      </c>
      <c r="AN312">
        <v>3.5</v>
      </c>
      <c r="AO312">
        <v>14</v>
      </c>
      <c r="AP312">
        <v>31</v>
      </c>
      <c r="AQ312">
        <v>48.5</v>
      </c>
      <c r="AR312">
        <v>48.5</v>
      </c>
      <c r="AS312">
        <v>0</v>
      </c>
      <c r="AT312">
        <v>3.5</v>
      </c>
      <c r="AU312">
        <v>10</v>
      </c>
      <c r="AV312">
        <v>17.5</v>
      </c>
      <c r="AW312">
        <v>31</v>
      </c>
      <c r="AY312">
        <v>31</v>
      </c>
      <c r="AZ312">
        <v>3.5</v>
      </c>
      <c r="BA312">
        <v>14</v>
      </c>
      <c r="BB312">
        <v>0</v>
      </c>
      <c r="BC312">
        <v>17.5</v>
      </c>
      <c r="BE312">
        <v>17.5</v>
      </c>
      <c r="BF312">
        <v>3.5</v>
      </c>
      <c r="BG312">
        <v>14</v>
      </c>
      <c r="BH312">
        <v>0</v>
      </c>
      <c r="BI312">
        <v>17.5</v>
      </c>
      <c r="BJ312">
        <v>17.5</v>
      </c>
      <c r="BK312">
        <v>0</v>
      </c>
      <c r="BL312">
        <v>3.5</v>
      </c>
      <c r="BM312">
        <v>14</v>
      </c>
      <c r="BN312">
        <v>17.5</v>
      </c>
      <c r="BO312">
        <v>35</v>
      </c>
      <c r="BP312">
        <v>35</v>
      </c>
      <c r="BQ312">
        <v>0</v>
      </c>
      <c r="BR312">
        <v>3.5</v>
      </c>
      <c r="BS312">
        <v>14</v>
      </c>
      <c r="BT312">
        <v>0</v>
      </c>
      <c r="BU312">
        <v>17.5</v>
      </c>
      <c r="BW312">
        <v>17.5</v>
      </c>
      <c r="BX312">
        <v>3.5</v>
      </c>
      <c r="BY312">
        <v>14</v>
      </c>
      <c r="BZ312">
        <v>0</v>
      </c>
      <c r="CA312">
        <v>17.5</v>
      </c>
      <c r="CB312">
        <v>17.5</v>
      </c>
      <c r="CC312">
        <v>0</v>
      </c>
      <c r="CD312">
        <v>3.5</v>
      </c>
      <c r="CE312">
        <v>14</v>
      </c>
      <c r="CF312">
        <v>0</v>
      </c>
      <c r="CG312">
        <v>17.5</v>
      </c>
      <c r="CH312">
        <v>17.5</v>
      </c>
      <c r="CI312">
        <v>0</v>
      </c>
      <c r="CJ312">
        <v>3.5</v>
      </c>
      <c r="CK312">
        <v>14</v>
      </c>
      <c r="CL312">
        <v>17.5</v>
      </c>
      <c r="CM312">
        <v>35</v>
      </c>
      <c r="CN312">
        <v>35</v>
      </c>
      <c r="CO312">
        <v>0</v>
      </c>
      <c r="CP312">
        <v>3.5</v>
      </c>
      <c r="CQ312">
        <v>14</v>
      </c>
      <c r="CR312">
        <v>0</v>
      </c>
      <c r="CS312">
        <v>17.5</v>
      </c>
      <c r="CU312">
        <v>17.5</v>
      </c>
      <c r="CV312">
        <v>3.5</v>
      </c>
      <c r="CW312">
        <v>14</v>
      </c>
      <c r="CX312">
        <v>35</v>
      </c>
      <c r="CY312">
        <v>52.5</v>
      </c>
      <c r="CZ312">
        <v>52.5</v>
      </c>
      <c r="DA312">
        <v>0</v>
      </c>
      <c r="DB312">
        <v>3.5</v>
      </c>
      <c r="DC312">
        <v>14</v>
      </c>
      <c r="DD312">
        <v>17.5</v>
      </c>
      <c r="DE312">
        <v>35</v>
      </c>
      <c r="DG312">
        <v>35</v>
      </c>
      <c r="DH312">
        <v>3.5</v>
      </c>
      <c r="DI312">
        <v>14</v>
      </c>
      <c r="DJ312">
        <v>0</v>
      </c>
      <c r="DK312">
        <v>17.5</v>
      </c>
      <c r="DM312">
        <v>17.5</v>
      </c>
      <c r="DN312">
        <v>3.5</v>
      </c>
      <c r="DO312">
        <v>10</v>
      </c>
      <c r="DP312">
        <v>7</v>
      </c>
      <c r="DQ312">
        <v>20.5</v>
      </c>
      <c r="DR312">
        <v>20.5</v>
      </c>
      <c r="DS312">
        <v>0</v>
      </c>
      <c r="DT312">
        <v>3.5</v>
      </c>
      <c r="DU312">
        <v>0</v>
      </c>
      <c r="DV312">
        <v>3.5</v>
      </c>
      <c r="DW312">
        <v>7</v>
      </c>
      <c r="DY312">
        <v>7</v>
      </c>
      <c r="DZ312">
        <v>3.5</v>
      </c>
      <c r="EA312">
        <v>0</v>
      </c>
      <c r="EB312">
        <v>0</v>
      </c>
      <c r="EC312">
        <v>3.5</v>
      </c>
      <c r="EE312">
        <v>3.5</v>
      </c>
      <c r="EF312">
        <v>3.5</v>
      </c>
      <c r="EG312">
        <v>0</v>
      </c>
      <c r="EH312">
        <v>3.5</v>
      </c>
      <c r="EI312">
        <v>7</v>
      </c>
      <c r="EJ312">
        <v>7</v>
      </c>
      <c r="EK312">
        <v>0</v>
      </c>
      <c r="EL312">
        <v>3.5</v>
      </c>
      <c r="EM312">
        <v>0</v>
      </c>
      <c r="EN312">
        <v>0</v>
      </c>
      <c r="EO312">
        <v>3.5</v>
      </c>
      <c r="EQ312">
        <v>3.5</v>
      </c>
      <c r="ER312">
        <v>3.5</v>
      </c>
      <c r="ES312">
        <v>14</v>
      </c>
      <c r="ET312">
        <v>17.5</v>
      </c>
      <c r="EU312">
        <v>35</v>
      </c>
      <c r="EV312">
        <v>35</v>
      </c>
      <c r="EW312">
        <v>0</v>
      </c>
      <c r="EX312">
        <v>3.5</v>
      </c>
      <c r="EY312">
        <v>14</v>
      </c>
      <c r="EZ312">
        <v>0</v>
      </c>
      <c r="FA312">
        <v>17.5</v>
      </c>
      <c r="FC312">
        <v>17.5</v>
      </c>
      <c r="FD312">
        <v>3.5</v>
      </c>
      <c r="FE312">
        <v>14</v>
      </c>
      <c r="FF312">
        <v>0</v>
      </c>
      <c r="FG312">
        <v>17.5</v>
      </c>
      <c r="FH312">
        <v>17.5</v>
      </c>
      <c r="FI312">
        <v>0</v>
      </c>
      <c r="FJ312">
        <v>3.5</v>
      </c>
      <c r="FK312">
        <v>14</v>
      </c>
      <c r="FL312">
        <v>0</v>
      </c>
      <c r="FM312">
        <v>17.5</v>
      </c>
      <c r="FN312">
        <v>17.5</v>
      </c>
      <c r="FO312">
        <v>0</v>
      </c>
      <c r="FP312">
        <v>3.5</v>
      </c>
      <c r="FQ312">
        <v>14</v>
      </c>
      <c r="FR312">
        <v>0</v>
      </c>
      <c r="FS312">
        <v>17.5</v>
      </c>
      <c r="FT312">
        <v>17.5</v>
      </c>
      <c r="FU312">
        <v>0</v>
      </c>
      <c r="FV312">
        <v>3.5</v>
      </c>
      <c r="FW312">
        <v>14</v>
      </c>
      <c r="FX312">
        <v>0</v>
      </c>
      <c r="FY312">
        <v>17.5</v>
      </c>
      <c r="FZ312">
        <v>17.5</v>
      </c>
      <c r="GA312">
        <v>0</v>
      </c>
      <c r="GB312">
        <v>3.5</v>
      </c>
      <c r="GC312">
        <v>14</v>
      </c>
      <c r="GD312">
        <v>23.5</v>
      </c>
      <c r="GE312">
        <v>41</v>
      </c>
      <c r="GF312">
        <v>41</v>
      </c>
      <c r="GG312">
        <v>0</v>
      </c>
      <c r="GH312">
        <v>14</v>
      </c>
      <c r="GI312">
        <v>14</v>
      </c>
      <c r="GJ312">
        <v>17.5</v>
      </c>
      <c r="GK312">
        <v>45.5</v>
      </c>
      <c r="GL312">
        <v>22</v>
      </c>
      <c r="GM312">
        <v>23.5</v>
      </c>
      <c r="GN312">
        <v>3.5</v>
      </c>
      <c r="GO312">
        <v>14</v>
      </c>
      <c r="GP312">
        <v>17.5</v>
      </c>
      <c r="GQ312">
        <v>35</v>
      </c>
      <c r="GR312">
        <v>17.5</v>
      </c>
      <c r="GS312">
        <v>17.5</v>
      </c>
      <c r="GT312">
        <v>3.5</v>
      </c>
      <c r="GU312">
        <v>14</v>
      </c>
      <c r="GV312">
        <v>0</v>
      </c>
      <c r="GW312">
        <v>17.5</v>
      </c>
      <c r="GY312">
        <v>17.5</v>
      </c>
      <c r="GZ312">
        <v>3.5</v>
      </c>
      <c r="HA312">
        <v>14</v>
      </c>
      <c r="HB312">
        <v>0</v>
      </c>
      <c r="HC312">
        <v>17.5</v>
      </c>
      <c r="HD312">
        <v>17.5</v>
      </c>
      <c r="HE312">
        <v>0</v>
      </c>
      <c r="HF312">
        <v>3.5</v>
      </c>
      <c r="HG312">
        <v>14</v>
      </c>
      <c r="HH312">
        <v>0</v>
      </c>
      <c r="HI312">
        <v>17.5</v>
      </c>
      <c r="HJ312">
        <v>17.5</v>
      </c>
      <c r="HK312">
        <v>0</v>
      </c>
      <c r="HL312">
        <v>3.5</v>
      </c>
      <c r="HM312">
        <v>14</v>
      </c>
      <c r="HN312">
        <v>17.5</v>
      </c>
      <c r="HO312">
        <v>35</v>
      </c>
      <c r="HP312">
        <v>35</v>
      </c>
      <c r="HQ312">
        <v>0</v>
      </c>
      <c r="HR312">
        <v>3.5</v>
      </c>
      <c r="HS312">
        <v>14</v>
      </c>
      <c r="HT312">
        <v>0</v>
      </c>
      <c r="HU312">
        <v>17.5</v>
      </c>
      <c r="HW312">
        <v>17.5</v>
      </c>
      <c r="HX312">
        <v>3.5</v>
      </c>
      <c r="HY312">
        <v>14</v>
      </c>
      <c r="HZ312">
        <v>0</v>
      </c>
      <c r="IA312">
        <v>17.5</v>
      </c>
      <c r="IB312">
        <v>17.5</v>
      </c>
      <c r="IC312">
        <v>0</v>
      </c>
      <c r="ID312">
        <v>3.5</v>
      </c>
      <c r="IE312">
        <v>14</v>
      </c>
      <c r="IF312">
        <v>0</v>
      </c>
      <c r="IG312">
        <v>17.5</v>
      </c>
      <c r="IH312">
        <v>17.5</v>
      </c>
      <c r="II312">
        <v>0</v>
      </c>
      <c r="IJ312">
        <v>3.5</v>
      </c>
      <c r="IK312">
        <v>14</v>
      </c>
      <c r="IL312">
        <v>0</v>
      </c>
      <c r="IM312">
        <v>17.5</v>
      </c>
      <c r="IN312">
        <v>17.5</v>
      </c>
      <c r="IO312">
        <v>0</v>
      </c>
      <c r="IP312">
        <v>3.5</v>
      </c>
      <c r="IQ312">
        <v>14</v>
      </c>
      <c r="IR312">
        <v>17.5</v>
      </c>
      <c r="IS312">
        <v>35</v>
      </c>
      <c r="IT312">
        <v>35</v>
      </c>
      <c r="IU312">
        <v>0</v>
      </c>
      <c r="IV312">
        <v>3.5</v>
      </c>
      <c r="IW312">
        <v>14</v>
      </c>
      <c r="IX312">
        <v>0</v>
      </c>
      <c r="IY312">
        <v>17.5</v>
      </c>
      <c r="JA312">
        <v>17.5</v>
      </c>
      <c r="JB312">
        <v>3.5</v>
      </c>
      <c r="JC312">
        <v>14</v>
      </c>
      <c r="JD312">
        <v>17.5</v>
      </c>
      <c r="JE312">
        <v>35</v>
      </c>
      <c r="JF312">
        <v>35</v>
      </c>
      <c r="JG312">
        <v>0</v>
      </c>
      <c r="JH312">
        <v>3.5</v>
      </c>
      <c r="JI312">
        <v>14</v>
      </c>
      <c r="JJ312">
        <v>0</v>
      </c>
      <c r="JK312">
        <v>17.5</v>
      </c>
      <c r="JM312">
        <v>17.5</v>
      </c>
      <c r="JN312">
        <v>3.5</v>
      </c>
      <c r="JO312">
        <v>14</v>
      </c>
      <c r="JP312">
        <v>17.5</v>
      </c>
      <c r="JQ312">
        <v>35</v>
      </c>
      <c r="JR312">
        <v>35</v>
      </c>
      <c r="JS312">
        <v>0</v>
      </c>
      <c r="JT312">
        <v>3.5</v>
      </c>
      <c r="JU312">
        <v>14</v>
      </c>
      <c r="JV312">
        <v>0</v>
      </c>
      <c r="JW312">
        <v>17.5</v>
      </c>
      <c r="JY312">
        <v>17.5</v>
      </c>
      <c r="JZ312">
        <v>3.5</v>
      </c>
      <c r="KA312">
        <v>14</v>
      </c>
      <c r="KB312">
        <v>17.5</v>
      </c>
      <c r="KC312">
        <v>35</v>
      </c>
      <c r="KD312">
        <v>35</v>
      </c>
      <c r="KE312">
        <v>0</v>
      </c>
      <c r="KF312">
        <v>3.5</v>
      </c>
      <c r="KG312">
        <v>14</v>
      </c>
      <c r="KH312">
        <v>0</v>
      </c>
      <c r="KI312">
        <v>17.5</v>
      </c>
      <c r="KK312">
        <v>17.5</v>
      </c>
      <c r="KL312">
        <v>3.5</v>
      </c>
      <c r="KM312">
        <v>14</v>
      </c>
      <c r="KN312">
        <v>17.5</v>
      </c>
      <c r="KO312">
        <v>35</v>
      </c>
      <c r="KP312">
        <v>35</v>
      </c>
      <c r="KQ312">
        <v>0</v>
      </c>
      <c r="KR312">
        <v>3.5</v>
      </c>
      <c r="KS312">
        <v>14</v>
      </c>
      <c r="KT312">
        <v>0</v>
      </c>
      <c r="KU312">
        <v>17.5</v>
      </c>
      <c r="KV312">
        <v>0</v>
      </c>
      <c r="KW312">
        <v>17.5</v>
      </c>
      <c r="KX312">
        <v>3.5</v>
      </c>
      <c r="KY312">
        <v>14</v>
      </c>
      <c r="KZ312">
        <v>17.5</v>
      </c>
      <c r="LA312">
        <v>35</v>
      </c>
      <c r="LB312">
        <v>35</v>
      </c>
      <c r="LC312">
        <v>0</v>
      </c>
      <c r="LD312">
        <v>3.5</v>
      </c>
      <c r="LE312">
        <v>14</v>
      </c>
      <c r="LF312">
        <v>0</v>
      </c>
      <c r="LG312">
        <v>17.5</v>
      </c>
      <c r="LH312">
        <v>0</v>
      </c>
      <c r="LI312">
        <v>17.5</v>
      </c>
      <c r="LJ312">
        <v>3.5</v>
      </c>
      <c r="LK312">
        <v>14</v>
      </c>
      <c r="LL312">
        <v>17.5</v>
      </c>
      <c r="LM312">
        <v>35</v>
      </c>
      <c r="LN312">
        <v>35</v>
      </c>
      <c r="LO312">
        <v>0</v>
      </c>
    </row>
    <row r="313" spans="1:327" hidden="1" x14ac:dyDescent="0.25">
      <c r="A313">
        <v>2</v>
      </c>
      <c r="B313">
        <v>99</v>
      </c>
      <c r="C313" t="s">
        <v>923</v>
      </c>
      <c r="D313" t="s">
        <v>924</v>
      </c>
      <c r="E313" t="e">
        <v>#REF!</v>
      </c>
      <c r="I313" t="s">
        <v>112</v>
      </c>
      <c r="J313">
        <v>3.5</v>
      </c>
      <c r="K313">
        <v>14</v>
      </c>
      <c r="L313">
        <v>0</v>
      </c>
      <c r="M313">
        <v>17.5</v>
      </c>
      <c r="N313">
        <v>17.5</v>
      </c>
      <c r="O313">
        <v>0</v>
      </c>
      <c r="P313">
        <v>3.5</v>
      </c>
      <c r="Q313">
        <v>14</v>
      </c>
      <c r="R313">
        <v>17.5</v>
      </c>
      <c r="S313">
        <v>35</v>
      </c>
      <c r="T313">
        <v>35</v>
      </c>
      <c r="U313">
        <v>0</v>
      </c>
      <c r="V313">
        <v>3.5</v>
      </c>
      <c r="W313">
        <v>14</v>
      </c>
      <c r="X313">
        <v>0</v>
      </c>
      <c r="Y313">
        <v>17.5</v>
      </c>
      <c r="AA313">
        <v>17.5</v>
      </c>
      <c r="AB313">
        <v>3.5</v>
      </c>
      <c r="AC313">
        <v>14</v>
      </c>
      <c r="AD313">
        <v>0</v>
      </c>
      <c r="AE313">
        <v>17.5</v>
      </c>
      <c r="AF313">
        <v>17.5</v>
      </c>
      <c r="AG313">
        <v>0</v>
      </c>
      <c r="AH313">
        <v>3.5</v>
      </c>
      <c r="AI313">
        <v>10</v>
      </c>
      <c r="AJ313">
        <v>0</v>
      </c>
      <c r="AK313">
        <v>13.5</v>
      </c>
      <c r="AL313">
        <v>13.5</v>
      </c>
      <c r="AM313">
        <v>0</v>
      </c>
      <c r="AN313">
        <v>3.5</v>
      </c>
      <c r="AO313">
        <v>14</v>
      </c>
      <c r="AP313">
        <v>13.5</v>
      </c>
      <c r="AQ313">
        <v>31</v>
      </c>
      <c r="AR313">
        <v>31</v>
      </c>
      <c r="AS313">
        <v>0</v>
      </c>
      <c r="AT313">
        <v>3.5</v>
      </c>
      <c r="AU313">
        <v>10</v>
      </c>
      <c r="AV313">
        <v>0</v>
      </c>
      <c r="AW313">
        <v>13.5</v>
      </c>
      <c r="AY313">
        <v>13.5</v>
      </c>
      <c r="AZ313">
        <v>3.5</v>
      </c>
      <c r="BA313">
        <v>14</v>
      </c>
      <c r="BB313">
        <v>0</v>
      </c>
      <c r="BC313">
        <v>17.5</v>
      </c>
      <c r="BD313">
        <v>17.5</v>
      </c>
      <c r="BE313">
        <v>0</v>
      </c>
      <c r="BF313">
        <v>3.5</v>
      </c>
      <c r="BG313">
        <v>14</v>
      </c>
      <c r="BH313">
        <v>0</v>
      </c>
      <c r="BI313">
        <v>17.5</v>
      </c>
      <c r="BJ313">
        <v>17.5</v>
      </c>
      <c r="BK313">
        <v>0</v>
      </c>
      <c r="BL313">
        <v>3.5</v>
      </c>
      <c r="BM313">
        <v>14</v>
      </c>
      <c r="BN313">
        <v>17.5</v>
      </c>
      <c r="BO313">
        <v>35</v>
      </c>
      <c r="BP313">
        <v>35</v>
      </c>
      <c r="BQ313">
        <v>0</v>
      </c>
      <c r="BR313">
        <v>3.5</v>
      </c>
      <c r="BS313">
        <v>14</v>
      </c>
      <c r="BT313">
        <v>0</v>
      </c>
      <c r="BU313">
        <v>17.5</v>
      </c>
      <c r="BW313">
        <v>17.5</v>
      </c>
      <c r="BX313">
        <v>3.5</v>
      </c>
      <c r="BY313">
        <v>14</v>
      </c>
      <c r="BZ313">
        <v>0</v>
      </c>
      <c r="CA313">
        <v>17.5</v>
      </c>
      <c r="CB313">
        <v>17.5</v>
      </c>
      <c r="CC313">
        <v>0</v>
      </c>
      <c r="CD313">
        <v>3.5</v>
      </c>
      <c r="CE313">
        <v>14</v>
      </c>
      <c r="CF313">
        <v>0</v>
      </c>
      <c r="CG313">
        <v>17.5</v>
      </c>
      <c r="CH313">
        <v>17.5</v>
      </c>
      <c r="CI313">
        <v>0</v>
      </c>
      <c r="CJ313">
        <v>3.5</v>
      </c>
      <c r="CK313">
        <v>14</v>
      </c>
      <c r="CL313">
        <v>70</v>
      </c>
      <c r="CM313">
        <v>87.5</v>
      </c>
      <c r="CN313">
        <v>87.5</v>
      </c>
      <c r="CO313">
        <v>0</v>
      </c>
      <c r="CP313">
        <v>3.5</v>
      </c>
      <c r="CQ313">
        <v>14</v>
      </c>
      <c r="CR313">
        <v>52.5</v>
      </c>
      <c r="CS313">
        <v>70</v>
      </c>
      <c r="CU313">
        <v>70</v>
      </c>
      <c r="CV313">
        <v>3.5</v>
      </c>
      <c r="CW313">
        <v>14</v>
      </c>
      <c r="CX313">
        <v>35</v>
      </c>
      <c r="CY313">
        <v>52.5</v>
      </c>
      <c r="DA313">
        <v>52.5</v>
      </c>
      <c r="DB313">
        <v>3.5</v>
      </c>
      <c r="DC313">
        <v>14</v>
      </c>
      <c r="DD313">
        <v>17.5</v>
      </c>
      <c r="DE313">
        <v>35</v>
      </c>
      <c r="DG313">
        <v>35</v>
      </c>
      <c r="DH313">
        <v>3.5</v>
      </c>
      <c r="DI313">
        <v>14</v>
      </c>
      <c r="DJ313">
        <v>0</v>
      </c>
      <c r="DK313">
        <v>17.5</v>
      </c>
      <c r="DM313">
        <v>17.5</v>
      </c>
      <c r="DN313">
        <v>3.5</v>
      </c>
      <c r="DO313">
        <v>10</v>
      </c>
      <c r="DP313">
        <v>14</v>
      </c>
      <c r="DQ313">
        <v>27.5</v>
      </c>
      <c r="DR313">
        <v>27.5</v>
      </c>
      <c r="DS313">
        <v>0</v>
      </c>
      <c r="DT313">
        <v>3.5</v>
      </c>
      <c r="DU313">
        <v>0</v>
      </c>
      <c r="DV313">
        <v>10.5</v>
      </c>
      <c r="DW313">
        <v>14</v>
      </c>
      <c r="DY313">
        <v>14</v>
      </c>
      <c r="DZ313">
        <v>3.5</v>
      </c>
      <c r="EA313">
        <v>0</v>
      </c>
      <c r="EB313">
        <v>7</v>
      </c>
      <c r="EC313">
        <v>10.5</v>
      </c>
      <c r="EE313">
        <v>10.5</v>
      </c>
      <c r="EF313">
        <v>3.5</v>
      </c>
      <c r="EG313">
        <v>0</v>
      </c>
      <c r="EH313">
        <v>3.5</v>
      </c>
      <c r="EI313">
        <v>7</v>
      </c>
      <c r="EK313">
        <v>7</v>
      </c>
      <c r="EL313">
        <v>3.5</v>
      </c>
      <c r="EM313">
        <v>0</v>
      </c>
      <c r="EN313">
        <v>0</v>
      </c>
      <c r="EO313">
        <v>3.5</v>
      </c>
      <c r="EQ313">
        <v>3.5</v>
      </c>
      <c r="ER313">
        <v>3.5</v>
      </c>
      <c r="ES313">
        <v>14</v>
      </c>
      <c r="ET313">
        <v>0</v>
      </c>
      <c r="EU313">
        <v>17.5</v>
      </c>
      <c r="EV313">
        <v>17.5</v>
      </c>
      <c r="EW313">
        <v>0</v>
      </c>
      <c r="EX313">
        <v>3.5</v>
      </c>
      <c r="EY313">
        <v>14</v>
      </c>
      <c r="EZ313">
        <v>35</v>
      </c>
      <c r="FA313">
        <v>52.5</v>
      </c>
      <c r="FB313">
        <v>52.5</v>
      </c>
      <c r="FC313">
        <v>0</v>
      </c>
      <c r="FD313">
        <v>3.5</v>
      </c>
      <c r="FE313">
        <v>14</v>
      </c>
      <c r="FF313">
        <v>17.5</v>
      </c>
      <c r="FG313">
        <v>35</v>
      </c>
      <c r="FI313">
        <v>35</v>
      </c>
      <c r="FJ313">
        <v>3.5</v>
      </c>
      <c r="FK313">
        <v>14</v>
      </c>
      <c r="FL313">
        <v>0</v>
      </c>
      <c r="FM313">
        <v>17.5</v>
      </c>
      <c r="FO313">
        <v>17.5</v>
      </c>
      <c r="FP313">
        <v>3.5</v>
      </c>
      <c r="FQ313">
        <v>14</v>
      </c>
      <c r="FR313">
        <v>17.5</v>
      </c>
      <c r="FS313">
        <v>35</v>
      </c>
      <c r="FT313">
        <v>35</v>
      </c>
      <c r="FU313">
        <v>0</v>
      </c>
      <c r="FV313">
        <v>3.5</v>
      </c>
      <c r="FW313">
        <v>14</v>
      </c>
      <c r="FX313">
        <v>0</v>
      </c>
      <c r="FY313">
        <v>17.5</v>
      </c>
      <c r="GA313">
        <v>17.5</v>
      </c>
      <c r="GB313">
        <v>3.5</v>
      </c>
      <c r="GC313">
        <v>14</v>
      </c>
      <c r="GD313">
        <v>63</v>
      </c>
      <c r="GE313">
        <v>80.5</v>
      </c>
      <c r="GF313">
        <v>80.5</v>
      </c>
      <c r="GG313">
        <v>0</v>
      </c>
      <c r="GH313">
        <v>14</v>
      </c>
      <c r="GI313">
        <v>14</v>
      </c>
      <c r="GJ313">
        <v>35</v>
      </c>
      <c r="GK313">
        <v>63</v>
      </c>
      <c r="GM313">
        <v>63</v>
      </c>
      <c r="GN313">
        <v>3.5</v>
      </c>
      <c r="GO313">
        <v>14</v>
      </c>
      <c r="GP313">
        <v>17.5</v>
      </c>
      <c r="GQ313">
        <v>35</v>
      </c>
      <c r="GS313">
        <v>35</v>
      </c>
      <c r="GT313">
        <v>3.5</v>
      </c>
      <c r="GU313">
        <v>14</v>
      </c>
      <c r="GV313">
        <v>0</v>
      </c>
      <c r="GW313">
        <v>17.5</v>
      </c>
      <c r="GY313">
        <v>17.5</v>
      </c>
      <c r="GZ313">
        <v>3.5</v>
      </c>
      <c r="HA313">
        <v>14</v>
      </c>
      <c r="HB313">
        <v>0</v>
      </c>
      <c r="HC313">
        <v>17.5</v>
      </c>
      <c r="HD313">
        <v>17.5</v>
      </c>
      <c r="HE313">
        <v>0</v>
      </c>
      <c r="HF313">
        <v>3.5</v>
      </c>
      <c r="HG313">
        <v>14</v>
      </c>
      <c r="HH313">
        <v>0</v>
      </c>
      <c r="HI313">
        <v>17.5</v>
      </c>
      <c r="HJ313">
        <v>17.5</v>
      </c>
      <c r="HK313">
        <v>0</v>
      </c>
      <c r="HL313">
        <v>3.5</v>
      </c>
      <c r="HM313">
        <v>14</v>
      </c>
      <c r="HN313">
        <v>0</v>
      </c>
      <c r="HO313">
        <v>17.5</v>
      </c>
      <c r="HP313">
        <v>17.5</v>
      </c>
      <c r="HQ313">
        <v>0</v>
      </c>
      <c r="HR313">
        <v>3.5</v>
      </c>
      <c r="HS313">
        <v>14</v>
      </c>
      <c r="HT313">
        <v>0</v>
      </c>
      <c r="HU313">
        <v>17.5</v>
      </c>
      <c r="HV313">
        <v>17.5</v>
      </c>
      <c r="HW313">
        <v>0</v>
      </c>
      <c r="HX313">
        <v>3.5</v>
      </c>
      <c r="HY313">
        <v>14</v>
      </c>
      <c r="HZ313">
        <v>0</v>
      </c>
      <c r="IA313">
        <v>17.5</v>
      </c>
      <c r="IB313">
        <v>17.5</v>
      </c>
      <c r="IC313">
        <v>0</v>
      </c>
      <c r="ID313">
        <v>3.5</v>
      </c>
      <c r="IE313">
        <v>14</v>
      </c>
      <c r="IF313">
        <v>0</v>
      </c>
      <c r="IG313">
        <v>17.5</v>
      </c>
      <c r="IH313">
        <v>17.5</v>
      </c>
      <c r="II313">
        <v>0</v>
      </c>
      <c r="IJ313">
        <v>3.5</v>
      </c>
      <c r="IK313">
        <v>14</v>
      </c>
      <c r="IL313">
        <v>17.5</v>
      </c>
      <c r="IM313">
        <v>35</v>
      </c>
      <c r="IN313">
        <v>35</v>
      </c>
      <c r="IO313">
        <v>0</v>
      </c>
      <c r="IP313">
        <v>3.5</v>
      </c>
      <c r="IQ313">
        <v>14</v>
      </c>
      <c r="IR313">
        <v>0</v>
      </c>
      <c r="IS313">
        <v>17.5</v>
      </c>
      <c r="IU313">
        <v>17.5</v>
      </c>
      <c r="IV313">
        <v>3.5</v>
      </c>
      <c r="IW313">
        <v>14</v>
      </c>
      <c r="IX313">
        <v>17.5</v>
      </c>
      <c r="IY313">
        <v>35</v>
      </c>
      <c r="IZ313">
        <v>35</v>
      </c>
      <c r="JA313">
        <v>0</v>
      </c>
      <c r="JB313">
        <v>3.5</v>
      </c>
      <c r="JC313">
        <v>14</v>
      </c>
      <c r="JD313">
        <v>0</v>
      </c>
      <c r="JE313">
        <v>17.5</v>
      </c>
      <c r="JG313">
        <v>17.5</v>
      </c>
      <c r="JH313">
        <v>3.5</v>
      </c>
      <c r="JI313">
        <v>14</v>
      </c>
      <c r="JJ313">
        <v>0</v>
      </c>
      <c r="JK313">
        <v>17.5</v>
      </c>
      <c r="JL313">
        <v>17.5</v>
      </c>
      <c r="JM313">
        <v>0</v>
      </c>
      <c r="JN313">
        <v>3.5</v>
      </c>
      <c r="JO313">
        <v>14</v>
      </c>
      <c r="JP313">
        <v>17.5</v>
      </c>
      <c r="JQ313">
        <v>35</v>
      </c>
      <c r="JR313">
        <v>35</v>
      </c>
      <c r="JS313">
        <v>0</v>
      </c>
      <c r="JT313">
        <v>3.5</v>
      </c>
      <c r="JU313">
        <v>14</v>
      </c>
      <c r="JV313">
        <v>0</v>
      </c>
      <c r="JW313">
        <v>17.5</v>
      </c>
      <c r="JY313">
        <v>17.5</v>
      </c>
      <c r="JZ313">
        <v>3.5</v>
      </c>
      <c r="KA313">
        <v>14</v>
      </c>
      <c r="KB313">
        <v>35</v>
      </c>
      <c r="KC313">
        <v>52.5</v>
      </c>
      <c r="KD313">
        <v>52.5</v>
      </c>
      <c r="KE313">
        <v>0</v>
      </c>
      <c r="KF313">
        <v>3.5</v>
      </c>
      <c r="KG313">
        <v>14</v>
      </c>
      <c r="KH313">
        <v>17.5</v>
      </c>
      <c r="KI313">
        <v>35</v>
      </c>
      <c r="KK313">
        <v>35</v>
      </c>
      <c r="KL313">
        <v>3.5</v>
      </c>
      <c r="KM313">
        <v>14</v>
      </c>
      <c r="KN313">
        <v>0</v>
      </c>
      <c r="KO313">
        <v>17.5</v>
      </c>
      <c r="KP313">
        <v>0</v>
      </c>
      <c r="KQ313">
        <v>17.5</v>
      </c>
      <c r="KR313">
        <v>3.5</v>
      </c>
      <c r="KS313">
        <v>14</v>
      </c>
      <c r="KT313">
        <v>35</v>
      </c>
      <c r="KU313">
        <v>52.5</v>
      </c>
      <c r="KV313">
        <v>52.5</v>
      </c>
      <c r="KW313">
        <v>0</v>
      </c>
      <c r="KX313">
        <v>3.5</v>
      </c>
      <c r="KY313">
        <v>14</v>
      </c>
      <c r="KZ313">
        <v>17.5</v>
      </c>
      <c r="LA313">
        <v>35</v>
      </c>
      <c r="LB313">
        <v>0</v>
      </c>
      <c r="LC313">
        <v>35</v>
      </c>
      <c r="LD313">
        <v>3.5</v>
      </c>
      <c r="LE313">
        <v>14</v>
      </c>
      <c r="LF313">
        <v>52.5</v>
      </c>
      <c r="LG313">
        <v>70</v>
      </c>
      <c r="LH313">
        <v>52.5</v>
      </c>
      <c r="LI313">
        <v>17.5</v>
      </c>
      <c r="LJ313">
        <v>3.5</v>
      </c>
      <c r="LK313">
        <v>14</v>
      </c>
      <c r="LL313">
        <v>35</v>
      </c>
      <c r="LM313">
        <v>52.5</v>
      </c>
      <c r="LN313">
        <v>0</v>
      </c>
      <c r="LO313">
        <v>52.5</v>
      </c>
    </row>
    <row r="314" spans="1:327" hidden="1" x14ac:dyDescent="0.25">
      <c r="A314">
        <v>2</v>
      </c>
      <c r="B314">
        <v>129</v>
      </c>
      <c r="C314" t="s">
        <v>925</v>
      </c>
      <c r="D314" t="s">
        <v>926</v>
      </c>
      <c r="E314" t="e">
        <v>#REF!</v>
      </c>
      <c r="G314" t="s">
        <v>927</v>
      </c>
      <c r="H314" t="s">
        <v>928</v>
      </c>
      <c r="I314" t="s">
        <v>64</v>
      </c>
      <c r="J314">
        <v>0</v>
      </c>
      <c r="K314">
        <v>14</v>
      </c>
      <c r="L314">
        <v>237</v>
      </c>
      <c r="M314">
        <v>251</v>
      </c>
      <c r="O314">
        <v>251</v>
      </c>
      <c r="P314">
        <v>0</v>
      </c>
      <c r="Q314">
        <v>14</v>
      </c>
      <c r="R314">
        <v>223</v>
      </c>
      <c r="S314">
        <v>237</v>
      </c>
      <c r="U314">
        <v>237</v>
      </c>
      <c r="V314">
        <v>0</v>
      </c>
      <c r="W314">
        <v>14</v>
      </c>
      <c r="X314">
        <v>209</v>
      </c>
      <c r="Y314">
        <v>223</v>
      </c>
      <c r="AA314">
        <v>223</v>
      </c>
      <c r="AB314">
        <v>0</v>
      </c>
      <c r="AC314">
        <v>14</v>
      </c>
      <c r="AD314">
        <v>195</v>
      </c>
      <c r="AE314">
        <v>209</v>
      </c>
      <c r="AG314">
        <v>209</v>
      </c>
      <c r="AH314">
        <v>0</v>
      </c>
      <c r="AI314">
        <v>10</v>
      </c>
      <c r="AJ314">
        <v>185</v>
      </c>
      <c r="AK314">
        <v>195</v>
      </c>
      <c r="AM314">
        <v>195</v>
      </c>
      <c r="AN314">
        <v>0</v>
      </c>
      <c r="AO314">
        <v>7</v>
      </c>
      <c r="AP314">
        <v>178</v>
      </c>
      <c r="AQ314">
        <v>185</v>
      </c>
      <c r="AS314">
        <v>185</v>
      </c>
      <c r="AT314">
        <v>0</v>
      </c>
      <c r="AU314">
        <v>0</v>
      </c>
      <c r="AV314">
        <v>178</v>
      </c>
      <c r="AW314">
        <v>178</v>
      </c>
      <c r="AY314">
        <v>178</v>
      </c>
      <c r="AZ314">
        <v>0</v>
      </c>
      <c r="BA314">
        <v>14</v>
      </c>
      <c r="BB314">
        <v>164</v>
      </c>
      <c r="BC314">
        <v>178</v>
      </c>
      <c r="BE314">
        <v>178</v>
      </c>
      <c r="BF314">
        <v>0</v>
      </c>
      <c r="BG314">
        <v>14</v>
      </c>
      <c r="BH314">
        <v>150</v>
      </c>
      <c r="BI314">
        <v>164</v>
      </c>
      <c r="BK314">
        <v>164</v>
      </c>
      <c r="BL314">
        <v>0</v>
      </c>
      <c r="BM314">
        <v>14</v>
      </c>
      <c r="BN314">
        <v>136</v>
      </c>
      <c r="BO314">
        <v>150</v>
      </c>
      <c r="BQ314">
        <v>150</v>
      </c>
      <c r="BR314">
        <v>0</v>
      </c>
      <c r="BS314">
        <v>14</v>
      </c>
      <c r="BT314">
        <v>122</v>
      </c>
      <c r="BU314">
        <v>136</v>
      </c>
      <c r="BW314">
        <v>136</v>
      </c>
      <c r="BX314">
        <v>0</v>
      </c>
      <c r="BY314">
        <v>14</v>
      </c>
      <c r="BZ314">
        <v>108</v>
      </c>
      <c r="CA314">
        <v>122</v>
      </c>
      <c r="CC314">
        <v>122</v>
      </c>
      <c r="CD314">
        <v>0</v>
      </c>
      <c r="CE314">
        <v>14</v>
      </c>
      <c r="CF314">
        <v>94</v>
      </c>
      <c r="CG314">
        <v>108</v>
      </c>
      <c r="CI314">
        <v>108</v>
      </c>
      <c r="CJ314">
        <v>0</v>
      </c>
      <c r="CK314">
        <v>14</v>
      </c>
      <c r="CL314">
        <v>80</v>
      </c>
      <c r="CM314">
        <v>94</v>
      </c>
      <c r="CO314">
        <v>94</v>
      </c>
      <c r="CP314">
        <v>0</v>
      </c>
      <c r="CQ314">
        <v>14</v>
      </c>
      <c r="CR314">
        <v>66</v>
      </c>
      <c r="CS314">
        <v>80</v>
      </c>
      <c r="CU314">
        <v>80</v>
      </c>
      <c r="CV314">
        <v>0</v>
      </c>
      <c r="CW314">
        <v>14</v>
      </c>
      <c r="CX314">
        <v>52</v>
      </c>
      <c r="CY314">
        <v>66</v>
      </c>
      <c r="DA314">
        <v>66</v>
      </c>
      <c r="DB314">
        <v>0</v>
      </c>
      <c r="DC314">
        <v>14</v>
      </c>
      <c r="DD314">
        <v>38</v>
      </c>
      <c r="DE314">
        <v>52</v>
      </c>
      <c r="DG314">
        <v>52</v>
      </c>
      <c r="DH314">
        <v>0</v>
      </c>
      <c r="DI314">
        <v>14</v>
      </c>
      <c r="DJ314">
        <v>24</v>
      </c>
      <c r="DK314">
        <v>38</v>
      </c>
      <c r="DM314">
        <v>38</v>
      </c>
      <c r="DN314">
        <v>0</v>
      </c>
      <c r="DO314">
        <v>10</v>
      </c>
      <c r="DP314">
        <v>14</v>
      </c>
      <c r="DQ314">
        <v>24</v>
      </c>
      <c r="DS314">
        <v>24</v>
      </c>
      <c r="DT314">
        <v>0</v>
      </c>
      <c r="DU314">
        <v>0</v>
      </c>
      <c r="DV314">
        <v>14</v>
      </c>
      <c r="DW314">
        <v>14</v>
      </c>
      <c r="DY314">
        <v>14</v>
      </c>
      <c r="DZ314">
        <v>0</v>
      </c>
      <c r="EA314">
        <v>0</v>
      </c>
      <c r="EB314">
        <v>14</v>
      </c>
      <c r="EC314">
        <v>14</v>
      </c>
      <c r="EE314">
        <v>14</v>
      </c>
      <c r="EF314">
        <v>0</v>
      </c>
      <c r="EG314">
        <v>0</v>
      </c>
      <c r="EH314">
        <v>14</v>
      </c>
      <c r="EI314">
        <v>14</v>
      </c>
      <c r="EK314">
        <v>14</v>
      </c>
      <c r="EL314">
        <v>0</v>
      </c>
      <c r="EM314">
        <v>0</v>
      </c>
      <c r="EN314">
        <v>14</v>
      </c>
      <c r="EO314">
        <v>14</v>
      </c>
      <c r="EQ314">
        <v>14</v>
      </c>
      <c r="ER314">
        <v>0</v>
      </c>
      <c r="ES314">
        <v>14</v>
      </c>
      <c r="ET314">
        <v>0</v>
      </c>
      <c r="EU314">
        <v>14</v>
      </c>
      <c r="EW314">
        <v>14</v>
      </c>
      <c r="EX314">
        <v>0</v>
      </c>
      <c r="EY314">
        <v>0</v>
      </c>
      <c r="EZ314">
        <v>0</v>
      </c>
      <c r="FA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</row>
    <row r="315" spans="1:327" hidden="1" x14ac:dyDescent="0.25">
      <c r="A315">
        <v>2</v>
      </c>
      <c r="B315">
        <v>130</v>
      </c>
      <c r="C315" t="s">
        <v>929</v>
      </c>
      <c r="D315" t="s">
        <v>930</v>
      </c>
      <c r="E315" t="e">
        <v>#REF!</v>
      </c>
      <c r="F315" t="s">
        <v>931</v>
      </c>
      <c r="G315" t="s">
        <v>932</v>
      </c>
      <c r="H315" t="s">
        <v>933</v>
      </c>
      <c r="I315" t="s">
        <v>64</v>
      </c>
      <c r="J315">
        <v>0</v>
      </c>
      <c r="K315">
        <v>0</v>
      </c>
      <c r="L315">
        <v>333</v>
      </c>
      <c r="M315">
        <v>333</v>
      </c>
      <c r="O315">
        <v>333</v>
      </c>
      <c r="P315">
        <v>0</v>
      </c>
      <c r="Q315">
        <v>0</v>
      </c>
      <c r="R315">
        <v>333</v>
      </c>
      <c r="S315">
        <v>333</v>
      </c>
      <c r="U315">
        <v>333</v>
      </c>
      <c r="V315">
        <v>0</v>
      </c>
      <c r="W315">
        <v>14</v>
      </c>
      <c r="X315">
        <v>319</v>
      </c>
      <c r="Y315">
        <v>333</v>
      </c>
      <c r="AA315">
        <v>333</v>
      </c>
      <c r="AB315">
        <v>0</v>
      </c>
      <c r="AC315">
        <v>14</v>
      </c>
      <c r="AD315">
        <v>305</v>
      </c>
      <c r="AE315">
        <v>319</v>
      </c>
      <c r="AG315">
        <v>319</v>
      </c>
      <c r="AH315">
        <v>0</v>
      </c>
      <c r="AI315">
        <v>10</v>
      </c>
      <c r="AJ315">
        <v>295</v>
      </c>
      <c r="AK315">
        <v>305</v>
      </c>
      <c r="AM315">
        <v>305</v>
      </c>
      <c r="AN315">
        <v>0</v>
      </c>
      <c r="AO315">
        <v>7</v>
      </c>
      <c r="AP315">
        <v>288</v>
      </c>
      <c r="AQ315">
        <v>295</v>
      </c>
      <c r="AS315">
        <v>295</v>
      </c>
      <c r="AT315">
        <v>0</v>
      </c>
      <c r="AU315">
        <v>0</v>
      </c>
      <c r="AV315">
        <v>288</v>
      </c>
      <c r="AW315">
        <v>288</v>
      </c>
      <c r="AY315">
        <v>288</v>
      </c>
      <c r="AZ315">
        <v>0</v>
      </c>
      <c r="BA315">
        <v>14</v>
      </c>
      <c r="BB315">
        <v>474</v>
      </c>
      <c r="BC315">
        <v>488</v>
      </c>
      <c r="BD315">
        <v>200</v>
      </c>
      <c r="BE315">
        <v>288</v>
      </c>
      <c r="BF315">
        <v>0</v>
      </c>
      <c r="BG315">
        <v>14</v>
      </c>
      <c r="BH315">
        <v>460</v>
      </c>
      <c r="BI315">
        <v>474</v>
      </c>
      <c r="BK315">
        <v>474</v>
      </c>
      <c r="BL315">
        <v>0</v>
      </c>
      <c r="BM315">
        <v>14</v>
      </c>
      <c r="BN315">
        <v>446</v>
      </c>
      <c r="BO315">
        <v>460</v>
      </c>
      <c r="BQ315">
        <v>460</v>
      </c>
      <c r="BR315">
        <v>0</v>
      </c>
      <c r="BS315">
        <v>14</v>
      </c>
      <c r="BT315">
        <v>432</v>
      </c>
      <c r="BU315">
        <v>446</v>
      </c>
      <c r="BW315">
        <v>446</v>
      </c>
      <c r="BX315">
        <v>0</v>
      </c>
      <c r="BY315">
        <v>14</v>
      </c>
      <c r="BZ315">
        <v>418</v>
      </c>
      <c r="CA315">
        <v>432</v>
      </c>
      <c r="CC315">
        <v>432</v>
      </c>
      <c r="CD315">
        <v>0</v>
      </c>
      <c r="CE315">
        <v>14</v>
      </c>
      <c r="CF315">
        <v>404</v>
      </c>
      <c r="CG315">
        <v>418</v>
      </c>
      <c r="CI315">
        <v>418</v>
      </c>
      <c r="CJ315">
        <v>0</v>
      </c>
      <c r="CK315">
        <v>14</v>
      </c>
      <c r="CL315">
        <v>390</v>
      </c>
      <c r="CM315">
        <v>404</v>
      </c>
      <c r="CO315">
        <v>404</v>
      </c>
      <c r="CP315">
        <v>0</v>
      </c>
      <c r="CQ315">
        <v>14</v>
      </c>
      <c r="CR315">
        <v>376</v>
      </c>
      <c r="CS315">
        <v>390</v>
      </c>
      <c r="CU315">
        <v>390</v>
      </c>
      <c r="CV315">
        <v>0</v>
      </c>
      <c r="CW315">
        <v>14</v>
      </c>
      <c r="CX315">
        <v>362</v>
      </c>
      <c r="CY315">
        <v>376</v>
      </c>
      <c r="DA315">
        <v>376</v>
      </c>
      <c r="DB315">
        <v>0</v>
      </c>
      <c r="DC315">
        <v>14</v>
      </c>
      <c r="DD315">
        <v>348</v>
      </c>
      <c r="DE315">
        <v>362</v>
      </c>
      <c r="DG315">
        <v>362</v>
      </c>
      <c r="DH315">
        <v>0</v>
      </c>
      <c r="DI315">
        <v>14</v>
      </c>
      <c r="DJ315">
        <v>334</v>
      </c>
      <c r="DK315">
        <v>348</v>
      </c>
      <c r="DM315">
        <v>348</v>
      </c>
      <c r="DN315">
        <v>0</v>
      </c>
      <c r="DO315">
        <v>10</v>
      </c>
      <c r="DP315">
        <v>324</v>
      </c>
      <c r="DQ315">
        <v>334</v>
      </c>
      <c r="DS315">
        <v>334</v>
      </c>
      <c r="DT315">
        <v>0</v>
      </c>
      <c r="DU315">
        <v>0</v>
      </c>
      <c r="DV315">
        <v>324</v>
      </c>
      <c r="DW315">
        <v>324</v>
      </c>
      <c r="DY315">
        <v>324</v>
      </c>
      <c r="DZ315">
        <v>0</v>
      </c>
      <c r="EA315">
        <v>0</v>
      </c>
      <c r="EB315">
        <v>324</v>
      </c>
      <c r="EC315">
        <v>324</v>
      </c>
      <c r="EE315">
        <v>324</v>
      </c>
      <c r="EF315">
        <v>0</v>
      </c>
      <c r="EG315">
        <v>0</v>
      </c>
      <c r="EH315">
        <v>324</v>
      </c>
      <c r="EI315">
        <v>324</v>
      </c>
      <c r="EK315">
        <v>324</v>
      </c>
      <c r="EL315">
        <v>0</v>
      </c>
      <c r="EM315">
        <v>0</v>
      </c>
      <c r="EN315">
        <v>324</v>
      </c>
      <c r="EO315">
        <v>324</v>
      </c>
      <c r="EQ315">
        <v>324</v>
      </c>
      <c r="ER315">
        <v>0</v>
      </c>
      <c r="ES315">
        <v>14</v>
      </c>
      <c r="ET315">
        <v>310</v>
      </c>
      <c r="EU315">
        <v>324</v>
      </c>
      <c r="EW315">
        <v>324</v>
      </c>
      <c r="EX315">
        <v>0</v>
      </c>
      <c r="EY315">
        <v>14</v>
      </c>
      <c r="EZ315">
        <v>296</v>
      </c>
      <c r="FA315">
        <v>310</v>
      </c>
      <c r="FC315">
        <v>310</v>
      </c>
      <c r="FD315">
        <v>0</v>
      </c>
      <c r="FE315">
        <v>14</v>
      </c>
      <c r="FF315">
        <v>324</v>
      </c>
      <c r="FG315">
        <v>338</v>
      </c>
      <c r="FH315">
        <v>42</v>
      </c>
      <c r="FI315">
        <v>296</v>
      </c>
      <c r="FJ315">
        <v>0</v>
      </c>
      <c r="FK315">
        <v>14</v>
      </c>
      <c r="FL315">
        <v>310</v>
      </c>
      <c r="FM315">
        <v>324</v>
      </c>
      <c r="FO315">
        <v>324</v>
      </c>
      <c r="FP315">
        <v>0</v>
      </c>
      <c r="FQ315">
        <v>14</v>
      </c>
      <c r="FR315">
        <v>296</v>
      </c>
      <c r="FS315">
        <v>310</v>
      </c>
      <c r="FU315">
        <v>310</v>
      </c>
      <c r="FV315">
        <v>0</v>
      </c>
      <c r="FW315">
        <v>14</v>
      </c>
      <c r="FX315">
        <v>324</v>
      </c>
      <c r="FY315">
        <v>338</v>
      </c>
      <c r="FZ315">
        <v>42</v>
      </c>
      <c r="GA315">
        <v>296</v>
      </c>
      <c r="GB315">
        <v>0</v>
      </c>
      <c r="GC315">
        <v>14</v>
      </c>
      <c r="GD315">
        <v>310</v>
      </c>
      <c r="GE315">
        <v>324</v>
      </c>
      <c r="GG315">
        <v>324</v>
      </c>
      <c r="GH315">
        <v>0</v>
      </c>
      <c r="GI315">
        <v>14</v>
      </c>
      <c r="GJ315">
        <v>296</v>
      </c>
      <c r="GK315">
        <v>310</v>
      </c>
      <c r="GM315">
        <v>310</v>
      </c>
      <c r="GN315">
        <v>0</v>
      </c>
      <c r="GO315">
        <v>14</v>
      </c>
      <c r="GP315">
        <v>282</v>
      </c>
      <c r="GQ315">
        <v>296</v>
      </c>
      <c r="GS315">
        <v>296</v>
      </c>
      <c r="GT315">
        <v>0</v>
      </c>
      <c r="GU315">
        <v>14</v>
      </c>
      <c r="GV315">
        <v>268</v>
      </c>
      <c r="GW315">
        <v>282</v>
      </c>
      <c r="GY315">
        <v>282</v>
      </c>
      <c r="GZ315">
        <v>0</v>
      </c>
      <c r="HA315">
        <v>14</v>
      </c>
      <c r="HB315">
        <v>254</v>
      </c>
      <c r="HC315">
        <v>268</v>
      </c>
      <c r="HE315">
        <v>268</v>
      </c>
      <c r="HF315">
        <v>0</v>
      </c>
      <c r="HG315">
        <v>14</v>
      </c>
      <c r="HH315">
        <v>240</v>
      </c>
      <c r="HI315">
        <v>254</v>
      </c>
      <c r="HK315">
        <v>254</v>
      </c>
      <c r="HL315">
        <v>0</v>
      </c>
      <c r="HM315">
        <v>14</v>
      </c>
      <c r="HN315">
        <v>226</v>
      </c>
      <c r="HO315">
        <v>240</v>
      </c>
      <c r="HQ315">
        <v>240</v>
      </c>
      <c r="HR315">
        <v>0</v>
      </c>
      <c r="HS315">
        <v>14</v>
      </c>
      <c r="HT315">
        <v>212</v>
      </c>
      <c r="HU315">
        <v>226</v>
      </c>
      <c r="HW315">
        <v>226</v>
      </c>
      <c r="HX315">
        <v>0</v>
      </c>
      <c r="HY315">
        <v>14</v>
      </c>
      <c r="HZ315">
        <v>198</v>
      </c>
      <c r="IA315">
        <v>212</v>
      </c>
      <c r="IC315">
        <v>212</v>
      </c>
      <c r="ID315">
        <v>0</v>
      </c>
      <c r="IE315">
        <v>14</v>
      </c>
      <c r="IF315">
        <v>184</v>
      </c>
      <c r="IG315">
        <v>198</v>
      </c>
      <c r="II315">
        <v>198</v>
      </c>
      <c r="IJ315">
        <v>0</v>
      </c>
      <c r="IK315">
        <v>14</v>
      </c>
      <c r="IL315">
        <v>170</v>
      </c>
      <c r="IM315">
        <v>184</v>
      </c>
      <c r="IO315">
        <v>184</v>
      </c>
      <c r="IP315">
        <v>0</v>
      </c>
      <c r="IQ315">
        <v>14</v>
      </c>
      <c r="IR315">
        <v>156</v>
      </c>
      <c r="IS315">
        <v>170</v>
      </c>
      <c r="IU315">
        <v>170</v>
      </c>
      <c r="IV315">
        <v>0</v>
      </c>
      <c r="IW315">
        <v>14</v>
      </c>
      <c r="IX315">
        <v>142</v>
      </c>
      <c r="IY315">
        <v>156</v>
      </c>
      <c r="JA315">
        <v>156</v>
      </c>
      <c r="JB315">
        <v>0</v>
      </c>
      <c r="JC315">
        <v>14</v>
      </c>
      <c r="JD315">
        <v>128</v>
      </c>
      <c r="JE315">
        <v>142</v>
      </c>
      <c r="JG315">
        <v>142</v>
      </c>
      <c r="JH315">
        <v>0</v>
      </c>
      <c r="JI315">
        <v>14</v>
      </c>
      <c r="JJ315">
        <v>114</v>
      </c>
      <c r="JK315">
        <v>128</v>
      </c>
      <c r="JM315">
        <v>128</v>
      </c>
      <c r="JN315">
        <v>0</v>
      </c>
      <c r="JO315">
        <v>14</v>
      </c>
      <c r="JP315">
        <v>100</v>
      </c>
      <c r="JQ315">
        <v>114</v>
      </c>
      <c r="JS315">
        <v>114</v>
      </c>
      <c r="JT315">
        <v>0</v>
      </c>
      <c r="JU315">
        <v>0</v>
      </c>
      <c r="JV315">
        <v>180</v>
      </c>
      <c r="JW315">
        <v>180</v>
      </c>
      <c r="JX315">
        <v>80</v>
      </c>
      <c r="JY315">
        <v>100</v>
      </c>
      <c r="JZ315">
        <v>0</v>
      </c>
      <c r="KA315">
        <v>0</v>
      </c>
      <c r="KB315">
        <v>266</v>
      </c>
      <c r="KC315">
        <v>266</v>
      </c>
      <c r="KE315">
        <v>266</v>
      </c>
      <c r="KF315">
        <v>0</v>
      </c>
      <c r="KG315">
        <v>0</v>
      </c>
      <c r="KH315">
        <v>266</v>
      </c>
      <c r="KI315">
        <v>266</v>
      </c>
      <c r="KK315">
        <v>266</v>
      </c>
      <c r="KL315">
        <v>0</v>
      </c>
      <c r="KM315">
        <v>0</v>
      </c>
      <c r="KN315">
        <v>266</v>
      </c>
      <c r="KO315">
        <v>266</v>
      </c>
      <c r="KP315">
        <v>0</v>
      </c>
      <c r="KQ315">
        <v>266</v>
      </c>
      <c r="KR315">
        <v>0</v>
      </c>
      <c r="KS315">
        <v>0</v>
      </c>
      <c r="KT315">
        <v>266</v>
      </c>
      <c r="KU315">
        <v>266</v>
      </c>
      <c r="KV315">
        <v>0</v>
      </c>
      <c r="KW315">
        <v>266</v>
      </c>
      <c r="KX315">
        <v>0</v>
      </c>
      <c r="KY315">
        <v>0</v>
      </c>
      <c r="KZ315">
        <v>266</v>
      </c>
      <c r="LA315">
        <v>266</v>
      </c>
      <c r="LB315">
        <v>0</v>
      </c>
      <c r="LC315">
        <v>266</v>
      </c>
      <c r="LD315">
        <v>0</v>
      </c>
      <c r="LE315">
        <v>0</v>
      </c>
      <c r="LF315">
        <v>266</v>
      </c>
      <c r="LG315">
        <v>266</v>
      </c>
      <c r="LH315">
        <v>0</v>
      </c>
      <c r="LI315">
        <v>266</v>
      </c>
      <c r="LJ315">
        <v>0</v>
      </c>
      <c r="LK315">
        <v>0</v>
      </c>
      <c r="LL315">
        <v>266</v>
      </c>
      <c r="LM315">
        <v>266</v>
      </c>
      <c r="LN315">
        <v>0</v>
      </c>
      <c r="LO315">
        <v>266</v>
      </c>
    </row>
    <row r="316" spans="1:327" hidden="1" x14ac:dyDescent="0.25">
      <c r="A316">
        <v>2</v>
      </c>
      <c r="B316">
        <v>131</v>
      </c>
      <c r="C316" t="s">
        <v>934</v>
      </c>
      <c r="D316" t="s">
        <v>935</v>
      </c>
      <c r="E316" t="e">
        <v>#REF!</v>
      </c>
      <c r="I316" t="s">
        <v>64</v>
      </c>
      <c r="J316">
        <v>0</v>
      </c>
      <c r="K316">
        <v>14</v>
      </c>
      <c r="L316">
        <v>363</v>
      </c>
      <c r="M316">
        <v>377</v>
      </c>
      <c r="O316">
        <v>377</v>
      </c>
      <c r="P316">
        <v>0</v>
      </c>
      <c r="Q316">
        <v>14</v>
      </c>
      <c r="R316">
        <v>349</v>
      </c>
      <c r="S316">
        <v>363</v>
      </c>
      <c r="U316">
        <v>363</v>
      </c>
      <c r="V316">
        <v>0</v>
      </c>
      <c r="W316">
        <v>14</v>
      </c>
      <c r="X316">
        <v>335</v>
      </c>
      <c r="Y316">
        <v>349</v>
      </c>
      <c r="AA316">
        <v>349</v>
      </c>
      <c r="AB316">
        <v>0</v>
      </c>
      <c r="AC316">
        <v>14</v>
      </c>
      <c r="AD316">
        <v>321</v>
      </c>
      <c r="AE316">
        <v>335</v>
      </c>
      <c r="AG316">
        <v>335</v>
      </c>
      <c r="AH316">
        <v>0</v>
      </c>
      <c r="AI316">
        <v>10</v>
      </c>
      <c r="AJ316">
        <v>311</v>
      </c>
      <c r="AK316">
        <v>321</v>
      </c>
      <c r="AM316">
        <v>321</v>
      </c>
      <c r="AN316">
        <v>0</v>
      </c>
      <c r="AO316">
        <v>7</v>
      </c>
      <c r="AP316">
        <v>304</v>
      </c>
      <c r="AQ316">
        <v>311</v>
      </c>
      <c r="AS316">
        <v>311</v>
      </c>
      <c r="AT316">
        <v>0</v>
      </c>
      <c r="AU316">
        <v>0</v>
      </c>
      <c r="AV316">
        <v>304</v>
      </c>
      <c r="AW316">
        <v>304</v>
      </c>
      <c r="AY316">
        <v>304</v>
      </c>
      <c r="AZ316">
        <v>0</v>
      </c>
      <c r="BA316">
        <v>14</v>
      </c>
      <c r="BB316">
        <v>290</v>
      </c>
      <c r="BC316">
        <v>304</v>
      </c>
      <c r="BE316">
        <v>304</v>
      </c>
      <c r="BF316">
        <v>0</v>
      </c>
      <c r="BG316">
        <v>14</v>
      </c>
      <c r="BH316">
        <v>276</v>
      </c>
      <c r="BI316">
        <v>290</v>
      </c>
      <c r="BK316">
        <v>290</v>
      </c>
      <c r="BL316">
        <v>0</v>
      </c>
      <c r="BM316">
        <v>14</v>
      </c>
      <c r="BN316">
        <v>262</v>
      </c>
      <c r="BO316">
        <v>276</v>
      </c>
      <c r="BQ316">
        <v>276</v>
      </c>
      <c r="BR316">
        <v>0</v>
      </c>
      <c r="BS316">
        <v>14</v>
      </c>
      <c r="BT316">
        <v>248</v>
      </c>
      <c r="BU316">
        <v>262</v>
      </c>
      <c r="BW316">
        <v>262</v>
      </c>
      <c r="BX316">
        <v>0</v>
      </c>
      <c r="BY316">
        <v>14</v>
      </c>
      <c r="BZ316">
        <v>234</v>
      </c>
      <c r="CA316">
        <v>248</v>
      </c>
      <c r="CC316">
        <v>248</v>
      </c>
      <c r="CD316">
        <v>0</v>
      </c>
      <c r="CE316">
        <v>14</v>
      </c>
      <c r="CF316">
        <v>220</v>
      </c>
      <c r="CG316">
        <v>234</v>
      </c>
      <c r="CI316">
        <v>234</v>
      </c>
      <c r="CJ316">
        <v>0</v>
      </c>
      <c r="CK316">
        <v>14</v>
      </c>
      <c r="CL316">
        <v>206</v>
      </c>
      <c r="CM316">
        <v>220</v>
      </c>
      <c r="CO316">
        <v>220</v>
      </c>
      <c r="CP316">
        <v>0</v>
      </c>
      <c r="CQ316">
        <v>14</v>
      </c>
      <c r="CR316">
        <v>192</v>
      </c>
      <c r="CS316">
        <v>206</v>
      </c>
      <c r="CU316">
        <v>206</v>
      </c>
      <c r="CV316">
        <v>0</v>
      </c>
      <c r="CW316">
        <v>14</v>
      </c>
      <c r="CX316">
        <v>178</v>
      </c>
      <c r="CY316">
        <v>192</v>
      </c>
      <c r="DA316">
        <v>192</v>
      </c>
      <c r="DB316">
        <v>0</v>
      </c>
      <c r="DC316">
        <v>14</v>
      </c>
      <c r="DD316">
        <v>164</v>
      </c>
      <c r="DE316">
        <v>178</v>
      </c>
      <c r="DG316">
        <v>178</v>
      </c>
      <c r="DH316">
        <v>0</v>
      </c>
      <c r="DI316">
        <v>14</v>
      </c>
      <c r="DJ316">
        <v>150</v>
      </c>
      <c r="DK316">
        <v>164</v>
      </c>
      <c r="DM316">
        <v>164</v>
      </c>
      <c r="DN316">
        <v>0</v>
      </c>
      <c r="DO316">
        <v>10</v>
      </c>
      <c r="DP316">
        <v>140</v>
      </c>
      <c r="DQ316">
        <v>150</v>
      </c>
      <c r="DS316">
        <v>150</v>
      </c>
      <c r="DT316">
        <v>0</v>
      </c>
      <c r="DU316">
        <v>0</v>
      </c>
      <c r="DV316">
        <v>140</v>
      </c>
      <c r="DW316">
        <v>140</v>
      </c>
      <c r="DY316">
        <v>140</v>
      </c>
      <c r="DZ316">
        <v>0</v>
      </c>
      <c r="EA316">
        <v>0</v>
      </c>
      <c r="EB316">
        <v>140</v>
      </c>
      <c r="EC316">
        <v>140</v>
      </c>
      <c r="EE316">
        <v>140</v>
      </c>
      <c r="EF316">
        <v>0</v>
      </c>
      <c r="EG316">
        <v>0</v>
      </c>
      <c r="EH316">
        <v>140</v>
      </c>
      <c r="EI316">
        <v>140</v>
      </c>
      <c r="EK316">
        <v>140</v>
      </c>
      <c r="EL316">
        <v>0</v>
      </c>
      <c r="EM316">
        <v>0</v>
      </c>
      <c r="EN316">
        <v>140</v>
      </c>
      <c r="EO316">
        <v>140</v>
      </c>
      <c r="EQ316">
        <v>140</v>
      </c>
      <c r="ER316">
        <v>0</v>
      </c>
      <c r="ES316">
        <v>14</v>
      </c>
      <c r="ET316">
        <v>126</v>
      </c>
      <c r="EU316">
        <v>140</v>
      </c>
      <c r="EW316">
        <v>140</v>
      </c>
      <c r="EX316">
        <v>0</v>
      </c>
      <c r="EY316">
        <v>14</v>
      </c>
      <c r="EZ316">
        <v>112</v>
      </c>
      <c r="FA316">
        <v>126</v>
      </c>
      <c r="FC316">
        <v>126</v>
      </c>
      <c r="FD316">
        <v>0</v>
      </c>
      <c r="FE316">
        <v>14</v>
      </c>
      <c r="FF316">
        <v>98</v>
      </c>
      <c r="FG316">
        <v>112</v>
      </c>
      <c r="FI316">
        <v>112</v>
      </c>
      <c r="FJ316">
        <v>0</v>
      </c>
      <c r="FK316">
        <v>14</v>
      </c>
      <c r="FL316">
        <v>84</v>
      </c>
      <c r="FM316">
        <v>98</v>
      </c>
      <c r="FO316">
        <v>98</v>
      </c>
      <c r="FP316">
        <v>0</v>
      </c>
      <c r="FQ316">
        <v>14</v>
      </c>
      <c r="FR316">
        <v>70</v>
      </c>
      <c r="FS316">
        <v>84</v>
      </c>
      <c r="FU316">
        <v>84</v>
      </c>
      <c r="FV316">
        <v>0</v>
      </c>
      <c r="FW316">
        <v>14</v>
      </c>
      <c r="FX316">
        <v>56</v>
      </c>
      <c r="FY316">
        <v>70</v>
      </c>
      <c r="GA316">
        <v>70</v>
      </c>
      <c r="GB316">
        <v>0</v>
      </c>
      <c r="GC316">
        <v>14</v>
      </c>
      <c r="GD316">
        <v>42</v>
      </c>
      <c r="GE316">
        <v>56</v>
      </c>
      <c r="GG316">
        <v>56</v>
      </c>
      <c r="GH316">
        <v>0</v>
      </c>
      <c r="GI316">
        <v>14</v>
      </c>
      <c r="GJ316">
        <v>28</v>
      </c>
      <c r="GK316">
        <v>42</v>
      </c>
      <c r="GM316">
        <v>42</v>
      </c>
      <c r="GN316">
        <v>0</v>
      </c>
      <c r="GO316">
        <v>14</v>
      </c>
      <c r="GP316">
        <v>14</v>
      </c>
      <c r="GQ316">
        <v>28</v>
      </c>
      <c r="GS316">
        <v>28</v>
      </c>
      <c r="GT316">
        <v>0</v>
      </c>
      <c r="GU316">
        <v>14</v>
      </c>
      <c r="GV316">
        <v>0</v>
      </c>
      <c r="GW316">
        <v>14</v>
      </c>
      <c r="GY316">
        <v>14</v>
      </c>
      <c r="GZ316">
        <v>0</v>
      </c>
      <c r="HA316">
        <v>14</v>
      </c>
      <c r="HB316">
        <v>14</v>
      </c>
      <c r="HC316">
        <v>28</v>
      </c>
      <c r="HD316">
        <v>28</v>
      </c>
      <c r="HE316">
        <v>0</v>
      </c>
      <c r="HF316">
        <v>0</v>
      </c>
      <c r="HG316">
        <v>14</v>
      </c>
      <c r="HH316">
        <v>0</v>
      </c>
      <c r="HI316">
        <v>14</v>
      </c>
      <c r="HK316">
        <v>14</v>
      </c>
      <c r="HL316">
        <v>0</v>
      </c>
      <c r="HM316">
        <v>14</v>
      </c>
      <c r="HN316">
        <v>130</v>
      </c>
      <c r="HO316">
        <v>144</v>
      </c>
      <c r="HP316">
        <v>144</v>
      </c>
      <c r="HQ316">
        <v>0</v>
      </c>
      <c r="HR316">
        <v>0</v>
      </c>
      <c r="HS316">
        <v>14</v>
      </c>
      <c r="HT316">
        <v>208</v>
      </c>
      <c r="HU316">
        <v>222</v>
      </c>
      <c r="HW316">
        <v>222</v>
      </c>
      <c r="HX316">
        <v>0</v>
      </c>
      <c r="HY316">
        <v>14</v>
      </c>
      <c r="HZ316">
        <v>194</v>
      </c>
      <c r="IA316">
        <v>208</v>
      </c>
      <c r="IC316">
        <v>208</v>
      </c>
      <c r="ID316">
        <v>0</v>
      </c>
      <c r="IE316">
        <v>14</v>
      </c>
      <c r="IF316">
        <v>180</v>
      </c>
      <c r="IG316">
        <v>194</v>
      </c>
      <c r="II316">
        <v>194</v>
      </c>
      <c r="IJ316">
        <v>0</v>
      </c>
      <c r="IK316">
        <v>14</v>
      </c>
      <c r="IL316">
        <v>166</v>
      </c>
      <c r="IM316">
        <v>180</v>
      </c>
      <c r="IO316">
        <v>180</v>
      </c>
      <c r="IP316">
        <v>0</v>
      </c>
      <c r="IQ316">
        <v>14</v>
      </c>
      <c r="IR316">
        <v>152</v>
      </c>
      <c r="IS316">
        <v>166</v>
      </c>
      <c r="IU316">
        <v>166</v>
      </c>
      <c r="IV316">
        <v>0</v>
      </c>
      <c r="IW316">
        <v>14</v>
      </c>
      <c r="IX316">
        <v>138</v>
      </c>
      <c r="IY316">
        <v>152</v>
      </c>
      <c r="JA316">
        <v>152</v>
      </c>
      <c r="JB316">
        <v>0</v>
      </c>
      <c r="JC316">
        <v>14</v>
      </c>
      <c r="JD316">
        <v>124</v>
      </c>
      <c r="JE316">
        <v>138</v>
      </c>
      <c r="JG316">
        <v>138</v>
      </c>
      <c r="JH316">
        <v>0</v>
      </c>
      <c r="JI316">
        <v>14</v>
      </c>
      <c r="JJ316">
        <v>110</v>
      </c>
      <c r="JK316">
        <v>124</v>
      </c>
      <c r="JM316">
        <v>124</v>
      </c>
      <c r="JN316">
        <v>0</v>
      </c>
      <c r="JO316">
        <v>14</v>
      </c>
      <c r="JP316">
        <v>96</v>
      </c>
      <c r="JQ316">
        <v>110</v>
      </c>
      <c r="JS316">
        <v>110</v>
      </c>
      <c r="JT316">
        <v>0</v>
      </c>
      <c r="JU316">
        <v>14</v>
      </c>
      <c r="JV316">
        <v>182</v>
      </c>
      <c r="JW316">
        <v>196</v>
      </c>
      <c r="JX316">
        <v>100</v>
      </c>
      <c r="JY316">
        <v>96</v>
      </c>
      <c r="JZ316">
        <v>0</v>
      </c>
      <c r="KA316">
        <v>14</v>
      </c>
      <c r="KB316">
        <v>168</v>
      </c>
      <c r="KC316">
        <v>182</v>
      </c>
      <c r="KE316">
        <v>182</v>
      </c>
      <c r="KF316">
        <v>0</v>
      </c>
      <c r="KG316">
        <v>0</v>
      </c>
      <c r="KH316">
        <v>168</v>
      </c>
      <c r="KI316">
        <v>168</v>
      </c>
      <c r="KK316">
        <v>168</v>
      </c>
      <c r="KL316">
        <v>0</v>
      </c>
      <c r="KM316">
        <v>0</v>
      </c>
      <c r="KN316">
        <v>168</v>
      </c>
      <c r="KO316">
        <v>168</v>
      </c>
      <c r="KP316">
        <v>0</v>
      </c>
      <c r="KQ316">
        <v>168</v>
      </c>
      <c r="KR316">
        <v>0</v>
      </c>
      <c r="KS316">
        <v>14</v>
      </c>
      <c r="KT316">
        <v>154</v>
      </c>
      <c r="KU316">
        <v>168</v>
      </c>
      <c r="KV316">
        <v>0</v>
      </c>
      <c r="KW316">
        <v>168</v>
      </c>
      <c r="KX316">
        <v>0</v>
      </c>
      <c r="KY316">
        <v>14</v>
      </c>
      <c r="KZ316">
        <v>140</v>
      </c>
      <c r="LA316">
        <v>154</v>
      </c>
      <c r="LB316">
        <v>0</v>
      </c>
      <c r="LC316">
        <v>154</v>
      </c>
      <c r="LD316">
        <v>0</v>
      </c>
      <c r="LE316">
        <v>14</v>
      </c>
      <c r="LF316">
        <v>126</v>
      </c>
      <c r="LG316">
        <v>140</v>
      </c>
      <c r="LH316">
        <v>0</v>
      </c>
      <c r="LI316">
        <v>140</v>
      </c>
      <c r="LJ316">
        <v>0</v>
      </c>
      <c r="LK316">
        <v>14</v>
      </c>
      <c r="LL316">
        <v>112</v>
      </c>
      <c r="LM316">
        <v>126</v>
      </c>
      <c r="LN316">
        <v>0</v>
      </c>
      <c r="LO316">
        <v>126</v>
      </c>
    </row>
    <row r="317" spans="1:327" hidden="1" x14ac:dyDescent="0.25">
      <c r="A317">
        <v>2</v>
      </c>
      <c r="B317">
        <v>133</v>
      </c>
      <c r="C317" t="s">
        <v>936</v>
      </c>
      <c r="D317" t="s">
        <v>937</v>
      </c>
      <c r="E317" t="e">
        <v>#REF!</v>
      </c>
      <c r="F317" t="s">
        <v>857</v>
      </c>
      <c r="G317" t="s">
        <v>402</v>
      </c>
      <c r="I317" t="s">
        <v>108</v>
      </c>
      <c r="J317">
        <v>0</v>
      </c>
      <c r="K317">
        <v>0</v>
      </c>
      <c r="L317">
        <v>322</v>
      </c>
      <c r="M317">
        <v>322</v>
      </c>
      <c r="O317">
        <v>322</v>
      </c>
      <c r="P317">
        <v>0</v>
      </c>
      <c r="Q317">
        <v>0</v>
      </c>
      <c r="R317">
        <v>322</v>
      </c>
      <c r="S317">
        <v>322</v>
      </c>
      <c r="U317">
        <v>322</v>
      </c>
      <c r="V317">
        <v>0</v>
      </c>
      <c r="W317">
        <v>0</v>
      </c>
      <c r="X317">
        <v>322</v>
      </c>
      <c r="Y317">
        <v>322</v>
      </c>
      <c r="AA317">
        <v>322</v>
      </c>
      <c r="AB317">
        <v>0</v>
      </c>
      <c r="AC317">
        <v>0</v>
      </c>
      <c r="AD317">
        <v>322</v>
      </c>
      <c r="AE317">
        <v>322</v>
      </c>
      <c r="AG317">
        <v>322</v>
      </c>
      <c r="AH317">
        <v>0</v>
      </c>
      <c r="AI317">
        <v>0</v>
      </c>
      <c r="AJ317">
        <v>322</v>
      </c>
      <c r="AK317">
        <v>322</v>
      </c>
      <c r="AM317">
        <v>322</v>
      </c>
      <c r="AN317">
        <v>0</v>
      </c>
      <c r="AO317">
        <v>0</v>
      </c>
      <c r="AP317">
        <v>322</v>
      </c>
      <c r="AQ317">
        <v>322</v>
      </c>
      <c r="AS317">
        <v>322</v>
      </c>
      <c r="AT317">
        <v>0</v>
      </c>
      <c r="AU317">
        <v>0</v>
      </c>
      <c r="AV317">
        <v>322</v>
      </c>
      <c r="AW317">
        <v>322</v>
      </c>
      <c r="AY317">
        <v>322</v>
      </c>
      <c r="AZ317">
        <v>0</v>
      </c>
      <c r="BA317">
        <v>0</v>
      </c>
      <c r="BB317">
        <v>322</v>
      </c>
      <c r="BC317">
        <v>322</v>
      </c>
      <c r="BE317">
        <v>322</v>
      </c>
      <c r="BF317">
        <v>0</v>
      </c>
      <c r="BG317">
        <v>0</v>
      </c>
      <c r="BH317">
        <v>322</v>
      </c>
      <c r="BI317">
        <v>322</v>
      </c>
      <c r="BK317">
        <v>322</v>
      </c>
      <c r="BL317">
        <v>0</v>
      </c>
      <c r="BM317">
        <v>0</v>
      </c>
      <c r="BN317">
        <v>322</v>
      </c>
      <c r="BO317">
        <v>322</v>
      </c>
      <c r="BQ317">
        <v>322</v>
      </c>
      <c r="BR317">
        <v>0</v>
      </c>
      <c r="BS317">
        <v>0</v>
      </c>
      <c r="BT317">
        <v>322</v>
      </c>
      <c r="BU317">
        <v>322</v>
      </c>
      <c r="BW317">
        <v>322</v>
      </c>
      <c r="BX317">
        <v>0</v>
      </c>
      <c r="BY317">
        <v>0</v>
      </c>
      <c r="BZ317">
        <v>322</v>
      </c>
      <c r="CA317">
        <v>322</v>
      </c>
      <c r="CC317">
        <v>322</v>
      </c>
      <c r="CD317">
        <v>0</v>
      </c>
      <c r="CE317">
        <v>0</v>
      </c>
      <c r="CF317">
        <v>322</v>
      </c>
      <c r="CG317">
        <v>322</v>
      </c>
      <c r="CI317">
        <v>322</v>
      </c>
      <c r="CJ317">
        <v>0</v>
      </c>
      <c r="CK317">
        <v>0</v>
      </c>
      <c r="CL317">
        <v>322</v>
      </c>
      <c r="CM317">
        <v>322</v>
      </c>
      <c r="CO317">
        <v>322</v>
      </c>
      <c r="CP317">
        <v>0</v>
      </c>
      <c r="CQ317">
        <v>0</v>
      </c>
      <c r="CR317">
        <v>322</v>
      </c>
      <c r="CS317">
        <v>322</v>
      </c>
      <c r="CU317">
        <v>322</v>
      </c>
      <c r="CV317">
        <v>0</v>
      </c>
      <c r="CW317">
        <v>0</v>
      </c>
      <c r="CX317">
        <v>322</v>
      </c>
      <c r="CY317">
        <v>322</v>
      </c>
      <c r="DA317">
        <v>322</v>
      </c>
      <c r="DB317">
        <v>0</v>
      </c>
      <c r="DC317">
        <v>0</v>
      </c>
      <c r="DD317">
        <v>322</v>
      </c>
      <c r="DE317">
        <v>322</v>
      </c>
      <c r="DG317">
        <v>322</v>
      </c>
      <c r="DH317">
        <v>0</v>
      </c>
      <c r="DI317">
        <v>0</v>
      </c>
      <c r="DJ317">
        <v>322</v>
      </c>
      <c r="DK317">
        <v>322</v>
      </c>
      <c r="DM317">
        <v>322</v>
      </c>
      <c r="DN317">
        <v>0</v>
      </c>
      <c r="DO317">
        <v>0</v>
      </c>
      <c r="DP317">
        <v>322</v>
      </c>
      <c r="DQ317">
        <v>322</v>
      </c>
      <c r="DS317">
        <v>322</v>
      </c>
      <c r="DT317">
        <v>0</v>
      </c>
      <c r="DU317">
        <v>0</v>
      </c>
      <c r="DV317">
        <v>322</v>
      </c>
      <c r="DW317">
        <v>322</v>
      </c>
      <c r="DY317">
        <v>322</v>
      </c>
      <c r="DZ317">
        <v>0</v>
      </c>
      <c r="EA317">
        <v>0</v>
      </c>
      <c r="EB317">
        <v>322</v>
      </c>
      <c r="EC317">
        <v>322</v>
      </c>
      <c r="EE317">
        <v>322</v>
      </c>
      <c r="EF317">
        <v>0</v>
      </c>
      <c r="EG317">
        <v>0</v>
      </c>
      <c r="EH317">
        <v>322</v>
      </c>
      <c r="EI317">
        <v>322</v>
      </c>
      <c r="EK317">
        <v>322</v>
      </c>
      <c r="EL317">
        <v>0</v>
      </c>
      <c r="EM317">
        <v>0</v>
      </c>
      <c r="EN317">
        <v>322</v>
      </c>
      <c r="EO317">
        <v>322</v>
      </c>
      <c r="EQ317">
        <v>322</v>
      </c>
      <c r="ER317">
        <v>0</v>
      </c>
      <c r="ES317">
        <v>0</v>
      </c>
      <c r="ET317">
        <v>322</v>
      </c>
      <c r="EU317">
        <v>322</v>
      </c>
      <c r="EW317">
        <v>322</v>
      </c>
      <c r="EX317">
        <v>0</v>
      </c>
      <c r="EY317">
        <v>0</v>
      </c>
      <c r="EZ317">
        <v>322</v>
      </c>
      <c r="FA317">
        <v>322</v>
      </c>
      <c r="FC317">
        <v>322</v>
      </c>
      <c r="FD317">
        <v>0</v>
      </c>
      <c r="FE317">
        <v>0</v>
      </c>
      <c r="FF317">
        <v>322</v>
      </c>
      <c r="FG317">
        <v>322</v>
      </c>
      <c r="FI317">
        <v>322</v>
      </c>
      <c r="FJ317">
        <v>0</v>
      </c>
      <c r="FK317">
        <v>0</v>
      </c>
      <c r="FL317">
        <v>322</v>
      </c>
      <c r="FM317">
        <v>322</v>
      </c>
      <c r="FO317">
        <v>322</v>
      </c>
      <c r="FP317">
        <v>0</v>
      </c>
      <c r="FQ317">
        <v>0</v>
      </c>
      <c r="FR317">
        <v>322</v>
      </c>
      <c r="FS317">
        <v>322</v>
      </c>
      <c r="FU317">
        <v>322</v>
      </c>
      <c r="FV317">
        <v>0</v>
      </c>
      <c r="FW317">
        <v>0</v>
      </c>
      <c r="FX317">
        <v>322</v>
      </c>
      <c r="FY317">
        <v>322</v>
      </c>
      <c r="GA317">
        <v>322</v>
      </c>
      <c r="GB317">
        <v>0</v>
      </c>
      <c r="GC317">
        <v>0</v>
      </c>
      <c r="GD317">
        <v>322</v>
      </c>
      <c r="GE317">
        <v>322</v>
      </c>
      <c r="GG317">
        <v>322</v>
      </c>
      <c r="GH317">
        <v>0</v>
      </c>
      <c r="GI317">
        <v>0</v>
      </c>
      <c r="GJ317">
        <v>322</v>
      </c>
      <c r="GK317">
        <v>322</v>
      </c>
      <c r="GM317">
        <v>322</v>
      </c>
      <c r="GN317">
        <v>0</v>
      </c>
      <c r="GO317">
        <v>0</v>
      </c>
      <c r="GP317">
        <v>322</v>
      </c>
      <c r="GQ317">
        <v>322</v>
      </c>
      <c r="GS317">
        <v>322</v>
      </c>
      <c r="GT317">
        <v>0</v>
      </c>
      <c r="GU317">
        <v>0</v>
      </c>
      <c r="GV317">
        <v>322</v>
      </c>
      <c r="GW317">
        <v>322</v>
      </c>
      <c r="GY317">
        <v>322</v>
      </c>
      <c r="GZ317">
        <v>0</v>
      </c>
      <c r="HA317">
        <v>0</v>
      </c>
      <c r="HB317">
        <v>322</v>
      </c>
      <c r="HC317">
        <v>322</v>
      </c>
      <c r="HE317">
        <v>322</v>
      </c>
      <c r="HF317">
        <v>0</v>
      </c>
      <c r="HG317">
        <v>0</v>
      </c>
      <c r="HH317">
        <v>322</v>
      </c>
      <c r="HI317">
        <v>322</v>
      </c>
      <c r="HK317">
        <v>322</v>
      </c>
      <c r="HL317">
        <v>0</v>
      </c>
      <c r="HM317">
        <v>0</v>
      </c>
      <c r="HN317">
        <v>322</v>
      </c>
      <c r="HO317">
        <v>322</v>
      </c>
      <c r="HQ317">
        <v>322</v>
      </c>
      <c r="HR317">
        <v>0</v>
      </c>
      <c r="HS317">
        <v>0</v>
      </c>
      <c r="HT317">
        <v>322</v>
      </c>
      <c r="HU317">
        <v>322</v>
      </c>
      <c r="HW317">
        <v>322</v>
      </c>
      <c r="HX317">
        <v>0</v>
      </c>
      <c r="HY317">
        <v>0</v>
      </c>
      <c r="HZ317">
        <v>322</v>
      </c>
      <c r="IA317">
        <v>322</v>
      </c>
      <c r="IC317">
        <v>322</v>
      </c>
      <c r="ID317">
        <v>0</v>
      </c>
      <c r="IE317">
        <v>0</v>
      </c>
      <c r="IF317">
        <v>322</v>
      </c>
      <c r="IG317">
        <v>322</v>
      </c>
      <c r="II317">
        <v>322</v>
      </c>
      <c r="IJ317">
        <v>0</v>
      </c>
      <c r="IK317">
        <v>0</v>
      </c>
      <c r="IL317">
        <v>322</v>
      </c>
      <c r="IM317">
        <v>322</v>
      </c>
      <c r="IO317">
        <v>322</v>
      </c>
      <c r="IP317">
        <v>0</v>
      </c>
      <c r="IQ317">
        <v>0</v>
      </c>
      <c r="IR317">
        <v>322</v>
      </c>
      <c r="IS317">
        <v>322</v>
      </c>
      <c r="IU317">
        <v>322</v>
      </c>
      <c r="IV317">
        <v>0</v>
      </c>
      <c r="IW317">
        <v>0</v>
      </c>
      <c r="IX317">
        <v>322</v>
      </c>
      <c r="IY317">
        <v>322</v>
      </c>
      <c r="JA317">
        <v>322</v>
      </c>
      <c r="JB317">
        <v>0</v>
      </c>
      <c r="JC317">
        <v>0</v>
      </c>
      <c r="JD317">
        <v>322</v>
      </c>
      <c r="JE317">
        <v>322</v>
      </c>
      <c r="JG317">
        <v>322</v>
      </c>
      <c r="JH317">
        <v>0</v>
      </c>
      <c r="JI317">
        <v>0</v>
      </c>
      <c r="JJ317">
        <v>322</v>
      </c>
      <c r="JK317">
        <v>322</v>
      </c>
      <c r="JM317">
        <v>322</v>
      </c>
      <c r="JN317">
        <v>0</v>
      </c>
      <c r="JO317">
        <v>14</v>
      </c>
      <c r="JP317">
        <v>308</v>
      </c>
      <c r="JQ317">
        <v>322</v>
      </c>
      <c r="JS317">
        <v>322</v>
      </c>
      <c r="JT317">
        <v>0</v>
      </c>
      <c r="JU317">
        <v>14</v>
      </c>
      <c r="JV317">
        <v>294</v>
      </c>
      <c r="JW317">
        <v>308</v>
      </c>
      <c r="JY317">
        <v>308</v>
      </c>
      <c r="JZ317">
        <v>0</v>
      </c>
      <c r="KA317">
        <v>14</v>
      </c>
      <c r="KB317">
        <v>280</v>
      </c>
      <c r="KC317">
        <v>294</v>
      </c>
      <c r="KE317">
        <v>294</v>
      </c>
      <c r="KF317">
        <v>0</v>
      </c>
      <c r="KG317">
        <v>14</v>
      </c>
      <c r="KH317">
        <v>266</v>
      </c>
      <c r="KI317">
        <v>280</v>
      </c>
      <c r="KK317">
        <v>280</v>
      </c>
      <c r="KL317">
        <v>0</v>
      </c>
      <c r="KM317">
        <v>14</v>
      </c>
      <c r="KN317">
        <v>252</v>
      </c>
      <c r="KO317">
        <v>266</v>
      </c>
      <c r="KP317">
        <v>0</v>
      </c>
      <c r="KQ317">
        <v>266</v>
      </c>
      <c r="KR317">
        <v>0</v>
      </c>
      <c r="KS317">
        <v>14</v>
      </c>
      <c r="KT317">
        <v>238</v>
      </c>
      <c r="KU317">
        <v>252</v>
      </c>
      <c r="KV317">
        <v>0</v>
      </c>
      <c r="KW317">
        <v>252</v>
      </c>
      <c r="KX317">
        <v>0</v>
      </c>
      <c r="KY317">
        <v>14</v>
      </c>
      <c r="KZ317">
        <v>224</v>
      </c>
      <c r="LA317">
        <v>238</v>
      </c>
      <c r="LB317">
        <v>0</v>
      </c>
      <c r="LC317">
        <v>238</v>
      </c>
      <c r="LD317">
        <v>0</v>
      </c>
      <c r="LE317">
        <v>14</v>
      </c>
      <c r="LF317">
        <v>210</v>
      </c>
      <c r="LG317">
        <v>224</v>
      </c>
      <c r="LH317">
        <v>0</v>
      </c>
      <c r="LI317">
        <v>224</v>
      </c>
      <c r="LJ317">
        <v>0</v>
      </c>
      <c r="LK317">
        <v>14</v>
      </c>
      <c r="LL317">
        <v>196</v>
      </c>
      <c r="LM317">
        <v>210</v>
      </c>
      <c r="LN317">
        <v>0</v>
      </c>
      <c r="LO317">
        <v>210</v>
      </c>
    </row>
    <row r="318" spans="1:327" hidden="1" x14ac:dyDescent="0.25">
      <c r="A318">
        <v>2</v>
      </c>
      <c r="B318">
        <v>136</v>
      </c>
      <c r="C318" t="s">
        <v>938</v>
      </c>
      <c r="D318" t="s">
        <v>939</v>
      </c>
      <c r="E318" t="e">
        <v>#REF!</v>
      </c>
      <c r="I318" t="s">
        <v>108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</row>
    <row r="319" spans="1:327" hidden="1" x14ac:dyDescent="0.25">
      <c r="A319">
        <v>2</v>
      </c>
      <c r="B319">
        <v>137</v>
      </c>
      <c r="C319" t="s">
        <v>940</v>
      </c>
      <c r="D319" t="s">
        <v>941</v>
      </c>
      <c r="E319" t="e">
        <v>#REF!</v>
      </c>
      <c r="F319">
        <v>953475853</v>
      </c>
      <c r="H319" t="s">
        <v>942</v>
      </c>
      <c r="I319" t="s">
        <v>108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G319">
        <v>0</v>
      </c>
      <c r="GH319">
        <v>0</v>
      </c>
      <c r="GI319">
        <v>14</v>
      </c>
      <c r="GJ319">
        <v>0</v>
      </c>
      <c r="GK319">
        <v>14</v>
      </c>
      <c r="GL319">
        <v>14</v>
      </c>
      <c r="GM319">
        <v>0</v>
      </c>
      <c r="GN319">
        <v>0</v>
      </c>
      <c r="GO319">
        <v>14</v>
      </c>
      <c r="GP319">
        <v>0</v>
      </c>
      <c r="GQ319">
        <v>14</v>
      </c>
      <c r="GR319">
        <v>14</v>
      </c>
      <c r="GS319">
        <v>0</v>
      </c>
      <c r="GT319">
        <v>0</v>
      </c>
      <c r="GU319">
        <v>14</v>
      </c>
      <c r="GV319">
        <v>0</v>
      </c>
      <c r="GW319">
        <v>14</v>
      </c>
      <c r="GX319">
        <v>14</v>
      </c>
      <c r="GY319">
        <v>0</v>
      </c>
      <c r="GZ319">
        <v>0</v>
      </c>
      <c r="HA319">
        <v>14</v>
      </c>
      <c r="HB319">
        <v>0</v>
      </c>
      <c r="HC319">
        <v>14</v>
      </c>
      <c r="HD319">
        <v>14</v>
      </c>
      <c r="HE319">
        <v>0</v>
      </c>
      <c r="HF319">
        <v>0</v>
      </c>
      <c r="HG319">
        <v>14</v>
      </c>
      <c r="HH319">
        <v>0</v>
      </c>
      <c r="HI319">
        <v>14</v>
      </c>
      <c r="HJ319">
        <v>14</v>
      </c>
      <c r="HK319">
        <v>0</v>
      </c>
      <c r="HL319">
        <v>0</v>
      </c>
      <c r="HM319">
        <v>14</v>
      </c>
      <c r="HN319">
        <v>0</v>
      </c>
      <c r="HO319">
        <v>14</v>
      </c>
      <c r="HP319">
        <v>14</v>
      </c>
      <c r="HQ319">
        <v>0</v>
      </c>
      <c r="HR319">
        <v>0</v>
      </c>
      <c r="HS319">
        <v>14</v>
      </c>
      <c r="HT319">
        <v>0</v>
      </c>
      <c r="HU319">
        <v>14</v>
      </c>
      <c r="HV319">
        <v>14</v>
      </c>
      <c r="HW319">
        <v>0</v>
      </c>
      <c r="HX319">
        <v>0</v>
      </c>
      <c r="HY319">
        <v>14</v>
      </c>
      <c r="HZ319">
        <v>0</v>
      </c>
      <c r="IA319">
        <v>14</v>
      </c>
      <c r="IB319">
        <v>14</v>
      </c>
      <c r="IC319">
        <v>0</v>
      </c>
      <c r="ID319">
        <v>0</v>
      </c>
      <c r="IE319">
        <v>14</v>
      </c>
      <c r="IF319">
        <v>0</v>
      </c>
      <c r="IG319">
        <v>14</v>
      </c>
      <c r="IH319">
        <v>14</v>
      </c>
      <c r="II319">
        <v>0</v>
      </c>
      <c r="IJ319">
        <v>0</v>
      </c>
      <c r="IK319">
        <v>14</v>
      </c>
      <c r="IL319">
        <v>0</v>
      </c>
      <c r="IM319">
        <v>14</v>
      </c>
      <c r="IN319">
        <v>14</v>
      </c>
      <c r="IO319">
        <v>0</v>
      </c>
      <c r="IP319">
        <v>0</v>
      </c>
      <c r="IQ319">
        <v>14</v>
      </c>
      <c r="IR319">
        <v>14</v>
      </c>
      <c r="IS319">
        <v>28</v>
      </c>
      <c r="IT319">
        <v>28</v>
      </c>
      <c r="IU319">
        <v>0</v>
      </c>
      <c r="IV319">
        <v>0</v>
      </c>
      <c r="IW319">
        <v>14</v>
      </c>
      <c r="IX319">
        <v>0</v>
      </c>
      <c r="IY319">
        <v>14</v>
      </c>
      <c r="JA319">
        <v>14</v>
      </c>
      <c r="JB319">
        <v>0</v>
      </c>
      <c r="JC319">
        <v>14</v>
      </c>
      <c r="JD319">
        <v>0</v>
      </c>
      <c r="JE319">
        <v>14</v>
      </c>
      <c r="JF319">
        <v>14</v>
      </c>
      <c r="JG319">
        <v>0</v>
      </c>
      <c r="JH319">
        <v>0</v>
      </c>
      <c r="JI319">
        <v>14</v>
      </c>
      <c r="JJ319">
        <v>0</v>
      </c>
      <c r="JK319">
        <v>14</v>
      </c>
      <c r="JL319">
        <v>14</v>
      </c>
      <c r="JM319">
        <v>0</v>
      </c>
      <c r="JN319">
        <v>0</v>
      </c>
      <c r="JO319">
        <v>14</v>
      </c>
      <c r="JP319">
        <v>0</v>
      </c>
      <c r="JQ319">
        <v>14</v>
      </c>
      <c r="JR319">
        <v>14</v>
      </c>
      <c r="JS319">
        <v>0</v>
      </c>
      <c r="JT319">
        <v>0</v>
      </c>
      <c r="JU319">
        <v>14</v>
      </c>
      <c r="JV319">
        <v>0</v>
      </c>
      <c r="JW319">
        <v>14</v>
      </c>
      <c r="JX319">
        <v>14</v>
      </c>
      <c r="JY319">
        <v>0</v>
      </c>
      <c r="JZ319">
        <v>0</v>
      </c>
      <c r="KA319">
        <v>14</v>
      </c>
      <c r="KB319">
        <v>0</v>
      </c>
      <c r="KC319">
        <v>14</v>
      </c>
      <c r="KD319">
        <v>14</v>
      </c>
      <c r="KE319">
        <v>0</v>
      </c>
      <c r="KF319">
        <v>0</v>
      </c>
      <c r="KG319">
        <v>14</v>
      </c>
      <c r="KH319">
        <v>0</v>
      </c>
      <c r="KI319">
        <v>14</v>
      </c>
      <c r="KJ319">
        <v>14</v>
      </c>
      <c r="KK319">
        <v>0</v>
      </c>
      <c r="KL319">
        <v>0</v>
      </c>
      <c r="KM319">
        <v>14</v>
      </c>
      <c r="KN319">
        <v>0</v>
      </c>
      <c r="KO319">
        <v>14</v>
      </c>
      <c r="KP319">
        <v>14</v>
      </c>
      <c r="KQ319">
        <v>0</v>
      </c>
      <c r="KR319">
        <v>0</v>
      </c>
      <c r="KS319">
        <v>14</v>
      </c>
      <c r="KT319">
        <v>14</v>
      </c>
      <c r="KU319">
        <v>28</v>
      </c>
      <c r="KV319">
        <v>28</v>
      </c>
      <c r="KW319">
        <v>0</v>
      </c>
      <c r="KX319">
        <v>0</v>
      </c>
      <c r="KY319">
        <v>14</v>
      </c>
      <c r="KZ319">
        <v>14</v>
      </c>
      <c r="LA319">
        <v>28</v>
      </c>
      <c r="LB319">
        <v>14</v>
      </c>
      <c r="LC319">
        <v>14</v>
      </c>
      <c r="LD319">
        <v>0</v>
      </c>
      <c r="LE319">
        <v>14</v>
      </c>
      <c r="LF319">
        <v>0</v>
      </c>
      <c r="LG319">
        <v>14</v>
      </c>
      <c r="LH319">
        <v>0</v>
      </c>
      <c r="LI319">
        <v>14</v>
      </c>
      <c r="LJ319">
        <v>0</v>
      </c>
      <c r="LK319">
        <v>14</v>
      </c>
      <c r="LL319">
        <v>0</v>
      </c>
      <c r="LM319">
        <v>14</v>
      </c>
      <c r="LN319">
        <v>14</v>
      </c>
      <c r="LO319">
        <v>0</v>
      </c>
    </row>
    <row r="320" spans="1:327" hidden="1" x14ac:dyDescent="0.25">
      <c r="A320">
        <v>2</v>
      </c>
      <c r="B320">
        <v>139</v>
      </c>
      <c r="C320" t="s">
        <v>943</v>
      </c>
      <c r="D320" t="s">
        <v>944</v>
      </c>
      <c r="E320" t="e">
        <v>#REF!</v>
      </c>
      <c r="G320" t="s">
        <v>932</v>
      </c>
      <c r="H320" t="s">
        <v>945</v>
      </c>
      <c r="I320" t="s">
        <v>108</v>
      </c>
      <c r="J320">
        <v>0</v>
      </c>
      <c r="K320">
        <v>0</v>
      </c>
      <c r="L320">
        <v>-7</v>
      </c>
      <c r="M320">
        <v>-7</v>
      </c>
      <c r="O320">
        <v>-7</v>
      </c>
      <c r="P320">
        <v>0</v>
      </c>
      <c r="Q320">
        <v>0</v>
      </c>
      <c r="R320">
        <v>-7</v>
      </c>
      <c r="S320">
        <v>-7</v>
      </c>
      <c r="U320">
        <v>-7</v>
      </c>
      <c r="V320">
        <v>0</v>
      </c>
      <c r="W320">
        <v>0</v>
      </c>
      <c r="X320">
        <v>-7</v>
      </c>
      <c r="Y320">
        <v>-7</v>
      </c>
      <c r="AA320">
        <v>-7</v>
      </c>
      <c r="AB320">
        <v>0</v>
      </c>
      <c r="AC320">
        <v>0</v>
      </c>
      <c r="AD320">
        <v>-7</v>
      </c>
      <c r="AE320">
        <v>-7</v>
      </c>
      <c r="AG320">
        <v>-7</v>
      </c>
      <c r="AH320">
        <v>0</v>
      </c>
      <c r="AI320">
        <v>0</v>
      </c>
      <c r="AJ320">
        <v>-7</v>
      </c>
      <c r="AK320">
        <v>-7</v>
      </c>
      <c r="AM320">
        <v>-7</v>
      </c>
      <c r="AN320">
        <v>0</v>
      </c>
      <c r="AO320">
        <v>7</v>
      </c>
      <c r="AP320">
        <v>-14</v>
      </c>
      <c r="AQ320">
        <v>-7</v>
      </c>
      <c r="AS320">
        <v>-7</v>
      </c>
      <c r="AT320">
        <v>0</v>
      </c>
      <c r="AU320">
        <v>0</v>
      </c>
      <c r="AV320">
        <v>0</v>
      </c>
      <c r="AW320">
        <v>0</v>
      </c>
      <c r="AX320">
        <v>14</v>
      </c>
      <c r="AY320">
        <v>-14</v>
      </c>
      <c r="AZ320">
        <v>0</v>
      </c>
      <c r="BA320">
        <v>14</v>
      </c>
      <c r="BB320">
        <v>0</v>
      </c>
      <c r="BC320">
        <v>14</v>
      </c>
      <c r="BD320">
        <v>14</v>
      </c>
      <c r="BE320">
        <v>0</v>
      </c>
      <c r="BF320">
        <v>0</v>
      </c>
      <c r="BG320">
        <v>14</v>
      </c>
      <c r="BH320">
        <v>0</v>
      </c>
      <c r="BI320">
        <v>14</v>
      </c>
      <c r="BJ320">
        <v>14</v>
      </c>
      <c r="BK320">
        <v>0</v>
      </c>
      <c r="BL320">
        <v>0</v>
      </c>
      <c r="BM320">
        <v>14</v>
      </c>
      <c r="BN320">
        <v>0</v>
      </c>
      <c r="BO320">
        <v>14</v>
      </c>
      <c r="BP320">
        <v>14</v>
      </c>
      <c r="BQ320">
        <v>0</v>
      </c>
      <c r="BR320">
        <v>0</v>
      </c>
      <c r="BS320">
        <v>14</v>
      </c>
      <c r="BT320">
        <v>238</v>
      </c>
      <c r="BU320">
        <v>252</v>
      </c>
      <c r="BV320">
        <v>252</v>
      </c>
      <c r="BW320">
        <v>0</v>
      </c>
      <c r="BX320">
        <v>0</v>
      </c>
      <c r="BY320">
        <v>14</v>
      </c>
      <c r="BZ320">
        <v>224</v>
      </c>
      <c r="CA320">
        <v>238</v>
      </c>
      <c r="CC320">
        <v>238</v>
      </c>
      <c r="CD320">
        <v>0</v>
      </c>
      <c r="CE320">
        <v>14</v>
      </c>
      <c r="CF320">
        <v>210</v>
      </c>
      <c r="CG320">
        <v>224</v>
      </c>
      <c r="CI320">
        <v>224</v>
      </c>
      <c r="CJ320">
        <v>0</v>
      </c>
      <c r="CK320">
        <v>14</v>
      </c>
      <c r="CL320">
        <v>196</v>
      </c>
      <c r="CM320">
        <v>210</v>
      </c>
      <c r="CO320">
        <v>210</v>
      </c>
      <c r="CP320">
        <v>0</v>
      </c>
      <c r="CQ320">
        <v>14</v>
      </c>
      <c r="CR320">
        <v>182</v>
      </c>
      <c r="CS320">
        <v>196</v>
      </c>
      <c r="CU320">
        <v>196</v>
      </c>
      <c r="CV320">
        <v>0</v>
      </c>
      <c r="CW320">
        <v>14</v>
      </c>
      <c r="CX320">
        <v>168</v>
      </c>
      <c r="CY320">
        <v>182</v>
      </c>
      <c r="DA320">
        <v>182</v>
      </c>
      <c r="DB320">
        <v>0</v>
      </c>
      <c r="DC320">
        <v>14</v>
      </c>
      <c r="DD320">
        <v>154</v>
      </c>
      <c r="DE320">
        <v>168</v>
      </c>
      <c r="DG320">
        <v>168</v>
      </c>
      <c r="DH320">
        <v>0</v>
      </c>
      <c r="DI320">
        <v>14</v>
      </c>
      <c r="DJ320">
        <v>140</v>
      </c>
      <c r="DK320">
        <v>154</v>
      </c>
      <c r="DM320">
        <v>154</v>
      </c>
      <c r="DN320">
        <v>0</v>
      </c>
      <c r="DO320">
        <v>10</v>
      </c>
      <c r="DP320">
        <v>130</v>
      </c>
      <c r="DQ320">
        <v>140</v>
      </c>
      <c r="DS320">
        <v>140</v>
      </c>
      <c r="DT320">
        <v>0</v>
      </c>
      <c r="DU320">
        <v>0</v>
      </c>
      <c r="DV320">
        <v>130</v>
      </c>
      <c r="DW320">
        <v>130</v>
      </c>
      <c r="DY320">
        <v>130</v>
      </c>
      <c r="DZ320">
        <v>0</v>
      </c>
      <c r="EA320">
        <v>0</v>
      </c>
      <c r="EB320">
        <v>130</v>
      </c>
      <c r="EC320">
        <v>130</v>
      </c>
      <c r="EE320">
        <v>130</v>
      </c>
      <c r="EF320">
        <v>0</v>
      </c>
      <c r="EG320">
        <v>0</v>
      </c>
      <c r="EH320">
        <v>130</v>
      </c>
      <c r="EI320">
        <v>130</v>
      </c>
      <c r="EK320">
        <v>130</v>
      </c>
      <c r="EL320">
        <v>0</v>
      </c>
      <c r="EM320">
        <v>0</v>
      </c>
      <c r="EN320">
        <v>130</v>
      </c>
      <c r="EO320">
        <v>130</v>
      </c>
      <c r="EQ320">
        <v>130</v>
      </c>
      <c r="ER320">
        <v>0</v>
      </c>
      <c r="ES320">
        <v>14</v>
      </c>
      <c r="ET320">
        <v>116</v>
      </c>
      <c r="EU320">
        <v>130</v>
      </c>
      <c r="EW320">
        <v>130</v>
      </c>
      <c r="EX320">
        <v>0</v>
      </c>
      <c r="EY320">
        <v>14</v>
      </c>
      <c r="EZ320">
        <v>102</v>
      </c>
      <c r="FA320">
        <v>116</v>
      </c>
      <c r="FC320">
        <v>116</v>
      </c>
      <c r="FD320">
        <v>0</v>
      </c>
      <c r="FE320">
        <v>14</v>
      </c>
      <c r="FF320">
        <v>88</v>
      </c>
      <c r="FG320">
        <v>102</v>
      </c>
      <c r="FI320">
        <v>102</v>
      </c>
      <c r="FJ320">
        <v>0</v>
      </c>
      <c r="FK320">
        <v>14</v>
      </c>
      <c r="FL320">
        <v>124</v>
      </c>
      <c r="FM320">
        <v>138</v>
      </c>
      <c r="FN320">
        <v>50</v>
      </c>
      <c r="FO320">
        <v>88</v>
      </c>
      <c r="FP320">
        <v>0</v>
      </c>
      <c r="FQ320">
        <v>14</v>
      </c>
      <c r="FR320">
        <v>110</v>
      </c>
      <c r="FS320">
        <v>124</v>
      </c>
      <c r="FU320">
        <v>124</v>
      </c>
      <c r="FV320">
        <v>0</v>
      </c>
      <c r="FW320">
        <v>14</v>
      </c>
      <c r="FX320">
        <v>196</v>
      </c>
      <c r="FY320">
        <v>210</v>
      </c>
      <c r="FZ320">
        <v>100</v>
      </c>
      <c r="GA320">
        <v>110</v>
      </c>
      <c r="GB320">
        <v>0</v>
      </c>
      <c r="GC320">
        <v>14</v>
      </c>
      <c r="GD320">
        <v>182</v>
      </c>
      <c r="GE320">
        <v>196</v>
      </c>
      <c r="GG320">
        <v>196</v>
      </c>
      <c r="GH320">
        <v>0</v>
      </c>
      <c r="GI320">
        <v>14</v>
      </c>
      <c r="GJ320">
        <v>168</v>
      </c>
      <c r="GK320">
        <v>182</v>
      </c>
      <c r="GM320">
        <v>182</v>
      </c>
      <c r="GN320">
        <v>0</v>
      </c>
      <c r="GO320">
        <v>14</v>
      </c>
      <c r="GP320">
        <v>154</v>
      </c>
      <c r="GQ320">
        <v>168</v>
      </c>
      <c r="GS320">
        <v>168</v>
      </c>
      <c r="GT320">
        <v>0</v>
      </c>
      <c r="GU320">
        <v>14</v>
      </c>
      <c r="GV320">
        <v>140</v>
      </c>
      <c r="GW320">
        <v>154</v>
      </c>
      <c r="GY320">
        <v>154</v>
      </c>
      <c r="GZ320">
        <v>0</v>
      </c>
      <c r="HA320">
        <v>14</v>
      </c>
      <c r="HB320">
        <v>126</v>
      </c>
      <c r="HC320">
        <v>140</v>
      </c>
      <c r="HE320">
        <v>140</v>
      </c>
      <c r="HF320">
        <v>0</v>
      </c>
      <c r="HG320">
        <v>14</v>
      </c>
      <c r="HH320">
        <v>112</v>
      </c>
      <c r="HI320">
        <v>126</v>
      </c>
      <c r="HK320">
        <v>126</v>
      </c>
      <c r="HL320">
        <v>0</v>
      </c>
      <c r="HM320">
        <v>14</v>
      </c>
      <c r="HN320">
        <v>98</v>
      </c>
      <c r="HO320">
        <v>112</v>
      </c>
      <c r="HQ320">
        <v>112</v>
      </c>
      <c r="HR320">
        <v>0</v>
      </c>
      <c r="HS320">
        <v>14</v>
      </c>
      <c r="HT320">
        <v>84</v>
      </c>
      <c r="HU320">
        <v>98</v>
      </c>
      <c r="HW320">
        <v>98</v>
      </c>
      <c r="HX320">
        <v>0</v>
      </c>
      <c r="HY320">
        <v>14</v>
      </c>
      <c r="HZ320">
        <v>70</v>
      </c>
      <c r="IA320">
        <v>84</v>
      </c>
      <c r="IC320">
        <v>84</v>
      </c>
      <c r="ID320">
        <v>0</v>
      </c>
      <c r="IE320">
        <v>14</v>
      </c>
      <c r="IF320">
        <v>56</v>
      </c>
      <c r="IG320">
        <v>70</v>
      </c>
      <c r="II320">
        <v>70</v>
      </c>
      <c r="IJ320">
        <v>0</v>
      </c>
      <c r="IK320">
        <v>14</v>
      </c>
      <c r="IL320">
        <v>42</v>
      </c>
      <c r="IM320">
        <v>56</v>
      </c>
      <c r="IO320">
        <v>56</v>
      </c>
      <c r="IP320">
        <v>0</v>
      </c>
      <c r="IQ320">
        <v>14</v>
      </c>
      <c r="IR320">
        <v>28</v>
      </c>
      <c r="IS320">
        <v>42</v>
      </c>
      <c r="IU320">
        <v>42</v>
      </c>
      <c r="IV320">
        <v>0</v>
      </c>
      <c r="IW320">
        <v>14</v>
      </c>
      <c r="IX320">
        <v>14</v>
      </c>
      <c r="IY320">
        <v>28</v>
      </c>
      <c r="JA320">
        <v>28</v>
      </c>
      <c r="JB320">
        <v>0</v>
      </c>
      <c r="JC320">
        <v>14</v>
      </c>
      <c r="JD320">
        <v>0</v>
      </c>
      <c r="JE320">
        <v>14</v>
      </c>
      <c r="JG320">
        <v>14</v>
      </c>
      <c r="JH320">
        <v>0</v>
      </c>
      <c r="JI320">
        <v>14</v>
      </c>
      <c r="JJ320">
        <v>70</v>
      </c>
      <c r="JK320">
        <v>84</v>
      </c>
      <c r="JL320">
        <v>84</v>
      </c>
      <c r="JM320">
        <v>0</v>
      </c>
      <c r="JN320">
        <v>0</v>
      </c>
      <c r="JO320">
        <v>14</v>
      </c>
      <c r="JP320">
        <v>56</v>
      </c>
      <c r="JQ320">
        <v>70</v>
      </c>
      <c r="JS320">
        <v>70</v>
      </c>
      <c r="JT320">
        <v>0</v>
      </c>
      <c r="JU320">
        <v>14</v>
      </c>
      <c r="JV320">
        <v>42</v>
      </c>
      <c r="JW320">
        <v>56</v>
      </c>
      <c r="JY320">
        <v>56</v>
      </c>
      <c r="JZ320">
        <v>0</v>
      </c>
      <c r="KA320">
        <v>14</v>
      </c>
      <c r="KB320">
        <v>28</v>
      </c>
      <c r="KC320">
        <v>42</v>
      </c>
      <c r="KE320">
        <v>42</v>
      </c>
      <c r="KF320">
        <v>0</v>
      </c>
      <c r="KG320">
        <v>14</v>
      </c>
      <c r="KH320">
        <v>14</v>
      </c>
      <c r="KI320">
        <v>28</v>
      </c>
      <c r="KK320">
        <v>28</v>
      </c>
      <c r="KL320">
        <v>0</v>
      </c>
      <c r="KM320">
        <v>14</v>
      </c>
      <c r="KN320">
        <v>0</v>
      </c>
      <c r="KO320">
        <v>14</v>
      </c>
      <c r="KP320">
        <v>0</v>
      </c>
      <c r="KQ320">
        <v>14</v>
      </c>
      <c r="KR320">
        <v>0</v>
      </c>
      <c r="KS320">
        <v>14</v>
      </c>
      <c r="KT320">
        <v>42</v>
      </c>
      <c r="KU320">
        <v>56</v>
      </c>
      <c r="KV320">
        <v>56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</row>
    <row r="321" spans="1:327" hidden="1" x14ac:dyDescent="0.25">
      <c r="A321">
        <v>2</v>
      </c>
      <c r="B321">
        <v>140</v>
      </c>
      <c r="C321" t="s">
        <v>946</v>
      </c>
      <c r="D321" t="s">
        <v>947</v>
      </c>
      <c r="E321" t="e">
        <v>#REF!</v>
      </c>
      <c r="G321" t="s">
        <v>948</v>
      </c>
      <c r="H321" t="s">
        <v>949</v>
      </c>
      <c r="I321" t="s">
        <v>64</v>
      </c>
      <c r="J321">
        <v>0</v>
      </c>
      <c r="K321">
        <v>14</v>
      </c>
      <c r="L321">
        <v>0</v>
      </c>
      <c r="M321">
        <v>14</v>
      </c>
      <c r="O321">
        <v>14</v>
      </c>
      <c r="P321">
        <v>0</v>
      </c>
      <c r="Q321">
        <v>14</v>
      </c>
      <c r="R321">
        <v>15</v>
      </c>
      <c r="S321">
        <v>29</v>
      </c>
      <c r="T321">
        <v>29</v>
      </c>
      <c r="U321">
        <v>0</v>
      </c>
      <c r="V321">
        <v>0</v>
      </c>
      <c r="W321">
        <v>14</v>
      </c>
      <c r="X321">
        <v>1</v>
      </c>
      <c r="Y321">
        <v>15</v>
      </c>
      <c r="AA321">
        <v>15</v>
      </c>
      <c r="AB321">
        <v>0</v>
      </c>
      <c r="AC321">
        <v>1</v>
      </c>
      <c r="AD321">
        <v>0</v>
      </c>
      <c r="AE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</row>
    <row r="322" spans="1:327" hidden="1" x14ac:dyDescent="0.25">
      <c r="A322">
        <v>2</v>
      </c>
      <c r="B322">
        <v>144</v>
      </c>
      <c r="C322" t="s">
        <v>950</v>
      </c>
      <c r="D322" t="s">
        <v>951</v>
      </c>
      <c r="E322" t="e">
        <v>#REF!</v>
      </c>
      <c r="H322" t="s">
        <v>952</v>
      </c>
      <c r="I322" t="s">
        <v>64</v>
      </c>
      <c r="J322">
        <v>0</v>
      </c>
      <c r="K322">
        <v>14</v>
      </c>
      <c r="L322">
        <v>59</v>
      </c>
      <c r="M322">
        <v>73</v>
      </c>
      <c r="O322">
        <v>73</v>
      </c>
      <c r="P322">
        <v>0</v>
      </c>
      <c r="Q322">
        <v>14</v>
      </c>
      <c r="R322">
        <v>45</v>
      </c>
      <c r="S322">
        <v>59</v>
      </c>
      <c r="U322">
        <v>59</v>
      </c>
      <c r="V322">
        <v>0</v>
      </c>
      <c r="W322">
        <v>14</v>
      </c>
      <c r="X322">
        <v>31</v>
      </c>
      <c r="Y322">
        <v>45</v>
      </c>
      <c r="AA322">
        <v>45</v>
      </c>
      <c r="AB322">
        <v>0</v>
      </c>
      <c r="AC322">
        <v>14</v>
      </c>
      <c r="AD322">
        <v>17</v>
      </c>
      <c r="AE322">
        <v>31</v>
      </c>
      <c r="AG322">
        <v>31</v>
      </c>
      <c r="AH322">
        <v>0</v>
      </c>
      <c r="AI322">
        <v>10</v>
      </c>
      <c r="AJ322">
        <v>7</v>
      </c>
      <c r="AK322">
        <v>17</v>
      </c>
      <c r="AM322">
        <v>17</v>
      </c>
      <c r="AN322">
        <v>0</v>
      </c>
      <c r="AO322">
        <v>7</v>
      </c>
      <c r="AP322">
        <v>0</v>
      </c>
      <c r="AQ322">
        <v>7</v>
      </c>
      <c r="AS322">
        <v>7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14</v>
      </c>
      <c r="BB322">
        <v>14</v>
      </c>
      <c r="BC322">
        <v>28</v>
      </c>
      <c r="BD322">
        <v>28</v>
      </c>
      <c r="BE322">
        <v>0</v>
      </c>
      <c r="BF322">
        <v>0</v>
      </c>
      <c r="BG322">
        <v>14</v>
      </c>
      <c r="BH322">
        <v>0</v>
      </c>
      <c r="BI322">
        <v>14</v>
      </c>
      <c r="BK322">
        <v>14</v>
      </c>
      <c r="BL322">
        <v>0</v>
      </c>
      <c r="BM322">
        <v>14</v>
      </c>
      <c r="BN322">
        <v>0</v>
      </c>
      <c r="BO322">
        <v>14</v>
      </c>
      <c r="BP322">
        <v>14</v>
      </c>
      <c r="BQ322">
        <v>0</v>
      </c>
      <c r="BR322">
        <v>0</v>
      </c>
      <c r="BS322">
        <v>14</v>
      </c>
      <c r="BT322">
        <v>192</v>
      </c>
      <c r="BU322">
        <v>206</v>
      </c>
      <c r="BV322">
        <v>206</v>
      </c>
      <c r="BW322">
        <v>0</v>
      </c>
      <c r="BX322">
        <v>0</v>
      </c>
      <c r="BY322">
        <v>14</v>
      </c>
      <c r="BZ322">
        <v>178</v>
      </c>
      <c r="CA322">
        <v>192</v>
      </c>
      <c r="CC322">
        <v>192</v>
      </c>
      <c r="CD322">
        <v>0</v>
      </c>
      <c r="CE322">
        <v>14</v>
      </c>
      <c r="CF322">
        <v>164</v>
      </c>
      <c r="CG322">
        <v>178</v>
      </c>
      <c r="CI322">
        <v>178</v>
      </c>
      <c r="CJ322">
        <v>0</v>
      </c>
      <c r="CK322">
        <v>14</v>
      </c>
      <c r="CL322">
        <v>150</v>
      </c>
      <c r="CM322">
        <v>164</v>
      </c>
      <c r="CO322">
        <v>164</v>
      </c>
      <c r="CP322">
        <v>0</v>
      </c>
      <c r="CQ322">
        <v>14</v>
      </c>
      <c r="CR322">
        <v>136</v>
      </c>
      <c r="CS322">
        <v>150</v>
      </c>
      <c r="CU322">
        <v>150</v>
      </c>
      <c r="CV322">
        <v>0</v>
      </c>
      <c r="CW322">
        <v>14</v>
      </c>
      <c r="CX322">
        <v>122</v>
      </c>
      <c r="CY322">
        <v>136</v>
      </c>
      <c r="DA322">
        <v>136</v>
      </c>
      <c r="DB322">
        <v>0</v>
      </c>
      <c r="DC322">
        <v>14</v>
      </c>
      <c r="DD322">
        <v>108</v>
      </c>
      <c r="DE322">
        <v>122</v>
      </c>
      <c r="DG322">
        <v>122</v>
      </c>
      <c r="DH322">
        <v>0</v>
      </c>
      <c r="DI322">
        <v>14</v>
      </c>
      <c r="DJ322">
        <v>94</v>
      </c>
      <c r="DK322">
        <v>108</v>
      </c>
      <c r="DM322">
        <v>108</v>
      </c>
      <c r="DN322">
        <v>0</v>
      </c>
      <c r="DO322">
        <v>10</v>
      </c>
      <c r="DP322">
        <v>84</v>
      </c>
      <c r="DQ322">
        <v>94</v>
      </c>
      <c r="DS322">
        <v>94</v>
      </c>
      <c r="DT322">
        <v>0</v>
      </c>
      <c r="DU322">
        <v>0</v>
      </c>
      <c r="DV322">
        <v>84</v>
      </c>
      <c r="DW322">
        <v>84</v>
      </c>
      <c r="DY322">
        <v>84</v>
      </c>
      <c r="DZ322">
        <v>0</v>
      </c>
      <c r="EA322">
        <v>0</v>
      </c>
      <c r="EB322">
        <v>84</v>
      </c>
      <c r="EC322">
        <v>84</v>
      </c>
      <c r="EE322">
        <v>84</v>
      </c>
      <c r="EF322">
        <v>0</v>
      </c>
      <c r="EG322">
        <v>0</v>
      </c>
      <c r="EH322">
        <v>84</v>
      </c>
      <c r="EI322">
        <v>84</v>
      </c>
      <c r="EK322">
        <v>84</v>
      </c>
      <c r="EL322">
        <v>0</v>
      </c>
      <c r="EM322">
        <v>0</v>
      </c>
      <c r="EN322">
        <v>84</v>
      </c>
      <c r="EO322">
        <v>84</v>
      </c>
      <c r="EQ322">
        <v>84</v>
      </c>
      <c r="ER322">
        <v>0</v>
      </c>
      <c r="ES322">
        <v>14</v>
      </c>
      <c r="ET322">
        <v>70</v>
      </c>
      <c r="EU322">
        <v>84</v>
      </c>
      <c r="EW322">
        <v>84</v>
      </c>
      <c r="EX322">
        <v>0</v>
      </c>
      <c r="EY322">
        <v>14</v>
      </c>
      <c r="EZ322">
        <v>56</v>
      </c>
      <c r="FA322">
        <v>70</v>
      </c>
      <c r="FC322">
        <v>70</v>
      </c>
      <c r="FD322">
        <v>0</v>
      </c>
      <c r="FE322">
        <v>14</v>
      </c>
      <c r="FF322">
        <v>42</v>
      </c>
      <c r="FG322">
        <v>56</v>
      </c>
      <c r="FI322">
        <v>56</v>
      </c>
      <c r="FJ322">
        <v>0</v>
      </c>
      <c r="FK322">
        <v>14</v>
      </c>
      <c r="FL322">
        <v>28</v>
      </c>
      <c r="FM322">
        <v>42</v>
      </c>
      <c r="FO322">
        <v>42</v>
      </c>
      <c r="FP322">
        <v>0</v>
      </c>
      <c r="FQ322">
        <v>14</v>
      </c>
      <c r="FR322">
        <v>14</v>
      </c>
      <c r="FS322">
        <v>28</v>
      </c>
      <c r="FU322">
        <v>28</v>
      </c>
      <c r="FV322">
        <v>0</v>
      </c>
      <c r="FW322">
        <v>14</v>
      </c>
      <c r="FX322">
        <v>0</v>
      </c>
      <c r="FY322">
        <v>14</v>
      </c>
      <c r="GA322">
        <v>14</v>
      </c>
      <c r="GB322">
        <v>0</v>
      </c>
      <c r="GC322">
        <v>14</v>
      </c>
      <c r="GD322">
        <v>42</v>
      </c>
      <c r="GE322">
        <v>56</v>
      </c>
      <c r="GF322">
        <v>56</v>
      </c>
      <c r="GG322">
        <v>0</v>
      </c>
      <c r="GH322">
        <v>0</v>
      </c>
      <c r="GI322">
        <v>14</v>
      </c>
      <c r="GJ322">
        <v>28</v>
      </c>
      <c r="GK322">
        <v>42</v>
      </c>
      <c r="GM322">
        <v>42</v>
      </c>
      <c r="GN322">
        <v>0</v>
      </c>
      <c r="GO322">
        <v>14</v>
      </c>
      <c r="GP322">
        <v>14</v>
      </c>
      <c r="GQ322">
        <v>28</v>
      </c>
      <c r="GS322">
        <v>28</v>
      </c>
      <c r="GT322">
        <v>0</v>
      </c>
      <c r="GU322">
        <v>14</v>
      </c>
      <c r="GV322">
        <v>0</v>
      </c>
      <c r="GW322">
        <v>14</v>
      </c>
      <c r="GY322">
        <v>14</v>
      </c>
      <c r="GZ322">
        <v>0</v>
      </c>
      <c r="HA322">
        <v>14</v>
      </c>
      <c r="HB322">
        <v>56</v>
      </c>
      <c r="HC322">
        <v>70</v>
      </c>
      <c r="HD322">
        <v>70</v>
      </c>
      <c r="HE322">
        <v>0</v>
      </c>
      <c r="HF322">
        <v>0</v>
      </c>
      <c r="HG322">
        <v>14</v>
      </c>
      <c r="HH322">
        <v>42</v>
      </c>
      <c r="HI322">
        <v>56</v>
      </c>
      <c r="HK322">
        <v>56</v>
      </c>
      <c r="HL322">
        <v>0</v>
      </c>
      <c r="HM322">
        <v>14</v>
      </c>
      <c r="HN322">
        <v>28</v>
      </c>
      <c r="HO322">
        <v>42</v>
      </c>
      <c r="HQ322">
        <v>42</v>
      </c>
      <c r="HR322">
        <v>0</v>
      </c>
      <c r="HS322">
        <v>14</v>
      </c>
      <c r="HT322">
        <v>14</v>
      </c>
      <c r="HU322">
        <v>28</v>
      </c>
      <c r="HW322">
        <v>28</v>
      </c>
      <c r="HX322">
        <v>0</v>
      </c>
      <c r="HY322">
        <v>14</v>
      </c>
      <c r="HZ322">
        <v>0</v>
      </c>
      <c r="IA322">
        <v>14</v>
      </c>
      <c r="IC322">
        <v>14</v>
      </c>
      <c r="ID322">
        <v>0</v>
      </c>
      <c r="IE322">
        <v>14</v>
      </c>
      <c r="IF322">
        <v>56</v>
      </c>
      <c r="IG322">
        <v>70</v>
      </c>
      <c r="IH322">
        <v>70</v>
      </c>
      <c r="II322">
        <v>0</v>
      </c>
      <c r="IJ322">
        <v>0</v>
      </c>
      <c r="IK322">
        <v>14</v>
      </c>
      <c r="IL322">
        <v>56</v>
      </c>
      <c r="IM322">
        <v>70</v>
      </c>
      <c r="IN322">
        <v>70</v>
      </c>
      <c r="IO322">
        <v>0</v>
      </c>
      <c r="IP322">
        <v>0</v>
      </c>
      <c r="IQ322">
        <v>14</v>
      </c>
      <c r="IR322">
        <v>42</v>
      </c>
      <c r="IS322">
        <v>56</v>
      </c>
      <c r="IU322">
        <v>56</v>
      </c>
      <c r="IV322">
        <v>0</v>
      </c>
      <c r="IW322">
        <v>14</v>
      </c>
      <c r="IX322">
        <v>28</v>
      </c>
      <c r="IY322">
        <v>42</v>
      </c>
      <c r="JA322">
        <v>42</v>
      </c>
      <c r="JB322">
        <v>0</v>
      </c>
      <c r="JC322">
        <v>14</v>
      </c>
      <c r="JD322">
        <v>14</v>
      </c>
      <c r="JE322">
        <v>28</v>
      </c>
      <c r="JG322">
        <v>28</v>
      </c>
      <c r="JH322">
        <v>0</v>
      </c>
      <c r="JI322">
        <v>14</v>
      </c>
      <c r="JJ322">
        <v>0</v>
      </c>
      <c r="JK322">
        <v>14</v>
      </c>
      <c r="JM322">
        <v>14</v>
      </c>
      <c r="JN322">
        <v>0</v>
      </c>
      <c r="JO322">
        <v>14</v>
      </c>
      <c r="JP322">
        <v>42</v>
      </c>
      <c r="JQ322">
        <v>56</v>
      </c>
      <c r="JR322">
        <v>56</v>
      </c>
      <c r="JS322">
        <v>0</v>
      </c>
      <c r="JT322">
        <v>0</v>
      </c>
      <c r="JU322">
        <v>14</v>
      </c>
      <c r="JV322">
        <v>28</v>
      </c>
      <c r="JW322">
        <v>42</v>
      </c>
      <c r="JY322">
        <v>42</v>
      </c>
      <c r="JZ322">
        <v>0</v>
      </c>
      <c r="KA322">
        <v>14</v>
      </c>
      <c r="KB322">
        <v>14</v>
      </c>
      <c r="KC322">
        <v>28</v>
      </c>
      <c r="KE322">
        <v>28</v>
      </c>
      <c r="KF322">
        <v>0</v>
      </c>
      <c r="KG322">
        <v>14</v>
      </c>
      <c r="KH322">
        <v>0</v>
      </c>
      <c r="KI322">
        <v>14</v>
      </c>
      <c r="KK322">
        <v>14</v>
      </c>
      <c r="KL322">
        <v>0</v>
      </c>
      <c r="KM322">
        <v>14</v>
      </c>
      <c r="KN322">
        <v>42</v>
      </c>
      <c r="KO322">
        <v>56</v>
      </c>
      <c r="KP322">
        <v>56</v>
      </c>
      <c r="KQ322">
        <v>0</v>
      </c>
      <c r="KR322">
        <v>0</v>
      </c>
      <c r="KS322">
        <v>14</v>
      </c>
      <c r="KT322">
        <v>28</v>
      </c>
      <c r="KU322">
        <v>42</v>
      </c>
      <c r="KV322">
        <v>0</v>
      </c>
      <c r="KW322">
        <v>42</v>
      </c>
      <c r="KX322">
        <v>0</v>
      </c>
      <c r="KY322">
        <v>14</v>
      </c>
      <c r="KZ322">
        <v>14</v>
      </c>
      <c r="LA322">
        <v>28</v>
      </c>
      <c r="LB322">
        <v>0</v>
      </c>
      <c r="LC322">
        <v>28</v>
      </c>
      <c r="LD322">
        <v>0</v>
      </c>
      <c r="LE322">
        <v>14</v>
      </c>
      <c r="LF322">
        <v>42</v>
      </c>
      <c r="LG322">
        <v>56</v>
      </c>
      <c r="LH322">
        <v>42</v>
      </c>
      <c r="LI322">
        <v>14</v>
      </c>
      <c r="LJ322">
        <v>0</v>
      </c>
      <c r="LK322">
        <v>0</v>
      </c>
      <c r="LL322">
        <v>42</v>
      </c>
      <c r="LM322">
        <v>42</v>
      </c>
      <c r="LN322">
        <v>0</v>
      </c>
      <c r="LO322">
        <v>42</v>
      </c>
    </row>
    <row r="323" spans="1:327" hidden="1" x14ac:dyDescent="0.25">
      <c r="A323">
        <v>2</v>
      </c>
      <c r="B323">
        <v>147</v>
      </c>
      <c r="C323" t="s">
        <v>953</v>
      </c>
      <c r="D323" t="s">
        <v>954</v>
      </c>
      <c r="E323" t="e">
        <v>#REF!</v>
      </c>
      <c r="F323" t="s">
        <v>955</v>
      </c>
      <c r="G323" t="s">
        <v>956</v>
      </c>
      <c r="H323" t="s">
        <v>957</v>
      </c>
      <c r="I323" t="s">
        <v>64</v>
      </c>
      <c r="J323">
        <v>0</v>
      </c>
      <c r="K323">
        <v>14</v>
      </c>
      <c r="L323">
        <v>33</v>
      </c>
      <c r="M323">
        <v>47</v>
      </c>
      <c r="N323">
        <v>40</v>
      </c>
      <c r="O323">
        <v>7</v>
      </c>
      <c r="P323">
        <v>0</v>
      </c>
      <c r="Q323">
        <v>14</v>
      </c>
      <c r="R323">
        <v>69</v>
      </c>
      <c r="S323">
        <v>83</v>
      </c>
      <c r="T323">
        <v>50</v>
      </c>
      <c r="U323">
        <v>33</v>
      </c>
      <c r="V323">
        <v>0</v>
      </c>
      <c r="W323">
        <v>14</v>
      </c>
      <c r="X323">
        <v>105</v>
      </c>
      <c r="Y323">
        <v>119</v>
      </c>
      <c r="Z323">
        <v>50</v>
      </c>
      <c r="AA323">
        <v>69</v>
      </c>
      <c r="AB323">
        <v>0</v>
      </c>
      <c r="AC323">
        <v>14</v>
      </c>
      <c r="AD323">
        <v>91</v>
      </c>
      <c r="AE323">
        <v>105</v>
      </c>
      <c r="AG323">
        <v>105</v>
      </c>
      <c r="AH323">
        <v>0</v>
      </c>
      <c r="AI323">
        <v>10</v>
      </c>
      <c r="AJ323">
        <v>81</v>
      </c>
      <c r="AK323">
        <v>91</v>
      </c>
      <c r="AM323">
        <v>91</v>
      </c>
      <c r="AN323">
        <v>0</v>
      </c>
      <c r="AO323">
        <v>7</v>
      </c>
      <c r="AP323">
        <v>74</v>
      </c>
      <c r="AQ323">
        <v>81</v>
      </c>
      <c r="AS323">
        <v>81</v>
      </c>
      <c r="AT323">
        <v>0</v>
      </c>
      <c r="AU323">
        <v>0</v>
      </c>
      <c r="AV323">
        <v>74</v>
      </c>
      <c r="AW323">
        <v>74</v>
      </c>
      <c r="AY323">
        <v>74</v>
      </c>
      <c r="AZ323">
        <v>0</v>
      </c>
      <c r="BA323">
        <v>14</v>
      </c>
      <c r="BB323">
        <v>60</v>
      </c>
      <c r="BC323">
        <v>74</v>
      </c>
      <c r="BE323">
        <v>74</v>
      </c>
      <c r="BF323">
        <v>0</v>
      </c>
      <c r="BG323">
        <v>14</v>
      </c>
      <c r="BH323">
        <v>46</v>
      </c>
      <c r="BI323">
        <v>60</v>
      </c>
      <c r="BK323">
        <v>60</v>
      </c>
      <c r="BL323">
        <v>0</v>
      </c>
      <c r="BM323">
        <v>14</v>
      </c>
      <c r="BN323">
        <v>132</v>
      </c>
      <c r="BO323">
        <v>146</v>
      </c>
      <c r="BP323">
        <v>100</v>
      </c>
      <c r="BQ323">
        <v>46</v>
      </c>
      <c r="BR323">
        <v>0</v>
      </c>
      <c r="BS323">
        <v>14</v>
      </c>
      <c r="BT323">
        <v>118</v>
      </c>
      <c r="BU323">
        <v>132</v>
      </c>
      <c r="BW323">
        <v>132</v>
      </c>
      <c r="BX323">
        <v>0</v>
      </c>
      <c r="BY323">
        <v>14</v>
      </c>
      <c r="BZ323">
        <v>104</v>
      </c>
      <c r="CA323">
        <v>118</v>
      </c>
      <c r="CC323">
        <v>118</v>
      </c>
      <c r="CD323">
        <v>0</v>
      </c>
      <c r="CE323">
        <v>14</v>
      </c>
      <c r="CF323">
        <v>90</v>
      </c>
      <c r="CG323">
        <v>104</v>
      </c>
      <c r="CI323">
        <v>104</v>
      </c>
      <c r="CJ323">
        <v>0</v>
      </c>
      <c r="CK323">
        <v>14</v>
      </c>
      <c r="CL323">
        <v>76</v>
      </c>
      <c r="CM323">
        <v>90</v>
      </c>
      <c r="CO323">
        <v>90</v>
      </c>
      <c r="CP323">
        <v>0</v>
      </c>
      <c r="CQ323">
        <v>14</v>
      </c>
      <c r="CR323">
        <v>62</v>
      </c>
      <c r="CS323">
        <v>76</v>
      </c>
      <c r="CU323">
        <v>76</v>
      </c>
      <c r="CV323">
        <v>0</v>
      </c>
      <c r="CW323">
        <v>14</v>
      </c>
      <c r="CX323">
        <v>48</v>
      </c>
      <c r="CY323">
        <v>62</v>
      </c>
      <c r="DA323">
        <v>62</v>
      </c>
      <c r="DB323">
        <v>0</v>
      </c>
      <c r="DC323">
        <v>14</v>
      </c>
      <c r="DD323">
        <v>34</v>
      </c>
      <c r="DE323">
        <v>48</v>
      </c>
      <c r="DG323">
        <v>48</v>
      </c>
      <c r="DH323">
        <v>0</v>
      </c>
      <c r="DI323">
        <v>14</v>
      </c>
      <c r="DJ323">
        <v>20</v>
      </c>
      <c r="DK323">
        <v>34</v>
      </c>
      <c r="DM323">
        <v>34</v>
      </c>
      <c r="DN323">
        <v>0</v>
      </c>
      <c r="DO323">
        <v>10</v>
      </c>
      <c r="DP323">
        <v>46</v>
      </c>
      <c r="DQ323">
        <v>56</v>
      </c>
      <c r="DR323">
        <v>36</v>
      </c>
      <c r="DS323">
        <v>20</v>
      </c>
      <c r="DT323">
        <v>0</v>
      </c>
      <c r="DU323">
        <v>0</v>
      </c>
      <c r="DV323">
        <v>46</v>
      </c>
      <c r="DW323">
        <v>46</v>
      </c>
      <c r="DY323">
        <v>46</v>
      </c>
      <c r="DZ323">
        <v>0</v>
      </c>
      <c r="EA323">
        <v>0</v>
      </c>
      <c r="EB323">
        <v>46</v>
      </c>
      <c r="EC323">
        <v>46</v>
      </c>
      <c r="EE323">
        <v>46</v>
      </c>
      <c r="EF323">
        <v>0</v>
      </c>
      <c r="EG323">
        <v>0</v>
      </c>
      <c r="EH323">
        <v>46</v>
      </c>
      <c r="EI323">
        <v>46</v>
      </c>
      <c r="EK323">
        <v>46</v>
      </c>
      <c r="EL323">
        <v>0</v>
      </c>
      <c r="EM323">
        <v>0</v>
      </c>
      <c r="EN323">
        <v>46</v>
      </c>
      <c r="EO323">
        <v>46</v>
      </c>
      <c r="EQ323">
        <v>46</v>
      </c>
      <c r="ER323">
        <v>0</v>
      </c>
      <c r="ES323">
        <v>14</v>
      </c>
      <c r="ET323">
        <v>32</v>
      </c>
      <c r="EU323">
        <v>46</v>
      </c>
      <c r="EW323">
        <v>46</v>
      </c>
      <c r="EX323">
        <v>0</v>
      </c>
      <c r="EY323">
        <v>14</v>
      </c>
      <c r="EZ323">
        <v>18</v>
      </c>
      <c r="FA323">
        <v>32</v>
      </c>
      <c r="FC323">
        <v>32</v>
      </c>
      <c r="FD323">
        <v>0</v>
      </c>
      <c r="FE323">
        <v>14</v>
      </c>
      <c r="FF323">
        <v>4</v>
      </c>
      <c r="FG323">
        <v>18</v>
      </c>
      <c r="FI323">
        <v>18</v>
      </c>
      <c r="FJ323">
        <v>0</v>
      </c>
      <c r="FK323">
        <v>14</v>
      </c>
      <c r="FL323">
        <v>20</v>
      </c>
      <c r="FM323">
        <v>34</v>
      </c>
      <c r="FN323">
        <v>30</v>
      </c>
      <c r="FO323">
        <v>4</v>
      </c>
      <c r="FP323">
        <v>0</v>
      </c>
      <c r="FQ323">
        <v>14</v>
      </c>
      <c r="FR323">
        <v>40</v>
      </c>
      <c r="FS323">
        <v>54</v>
      </c>
      <c r="FT323">
        <v>34</v>
      </c>
      <c r="FU323">
        <v>20</v>
      </c>
      <c r="FV323">
        <v>0</v>
      </c>
      <c r="FW323">
        <v>14</v>
      </c>
      <c r="FX323">
        <v>26</v>
      </c>
      <c r="FY323">
        <v>40</v>
      </c>
      <c r="GA323">
        <v>40</v>
      </c>
      <c r="GB323">
        <v>0</v>
      </c>
      <c r="GC323">
        <v>14</v>
      </c>
      <c r="GD323">
        <v>42</v>
      </c>
      <c r="GE323">
        <v>56</v>
      </c>
      <c r="GF323">
        <v>30</v>
      </c>
      <c r="GG323">
        <v>26</v>
      </c>
      <c r="GH323">
        <v>0</v>
      </c>
      <c r="GI323">
        <v>14</v>
      </c>
      <c r="GJ323">
        <v>28</v>
      </c>
      <c r="GK323">
        <v>42</v>
      </c>
      <c r="GM323">
        <v>42</v>
      </c>
      <c r="GN323">
        <v>0</v>
      </c>
      <c r="GO323">
        <v>14</v>
      </c>
      <c r="GP323">
        <v>14</v>
      </c>
      <c r="GQ323">
        <v>28</v>
      </c>
      <c r="GS323">
        <v>28</v>
      </c>
      <c r="GT323">
        <v>0</v>
      </c>
      <c r="GU323">
        <v>14</v>
      </c>
      <c r="GV323">
        <v>0</v>
      </c>
      <c r="GW323">
        <v>14</v>
      </c>
      <c r="GY323">
        <v>14</v>
      </c>
      <c r="GZ323">
        <v>0</v>
      </c>
      <c r="HA323">
        <v>14</v>
      </c>
      <c r="HB323">
        <v>0</v>
      </c>
      <c r="HC323">
        <v>14</v>
      </c>
      <c r="HD323">
        <v>14</v>
      </c>
      <c r="HE323">
        <v>0</v>
      </c>
      <c r="HF323">
        <v>0</v>
      </c>
      <c r="HG323">
        <v>14</v>
      </c>
      <c r="HH323">
        <v>14</v>
      </c>
      <c r="HI323">
        <v>28</v>
      </c>
      <c r="HJ323">
        <v>28</v>
      </c>
      <c r="HK323">
        <v>0</v>
      </c>
      <c r="HL323">
        <v>0</v>
      </c>
      <c r="HM323">
        <v>14</v>
      </c>
      <c r="HN323">
        <v>0</v>
      </c>
      <c r="HO323">
        <v>14</v>
      </c>
      <c r="HQ323">
        <v>14</v>
      </c>
      <c r="HR323">
        <v>0</v>
      </c>
      <c r="HS323">
        <v>14</v>
      </c>
      <c r="HT323">
        <v>172</v>
      </c>
      <c r="HU323">
        <v>186</v>
      </c>
      <c r="HV323">
        <v>128</v>
      </c>
      <c r="HW323">
        <v>0</v>
      </c>
      <c r="HX323">
        <v>0</v>
      </c>
      <c r="HY323">
        <v>14</v>
      </c>
      <c r="HZ323">
        <v>158</v>
      </c>
      <c r="IA323">
        <v>172</v>
      </c>
      <c r="IC323">
        <v>172</v>
      </c>
      <c r="ID323">
        <v>0</v>
      </c>
      <c r="IE323">
        <v>14</v>
      </c>
      <c r="IF323">
        <v>144</v>
      </c>
      <c r="IG323">
        <v>158</v>
      </c>
      <c r="II323">
        <v>158</v>
      </c>
      <c r="IJ323">
        <v>0</v>
      </c>
      <c r="IK323">
        <v>14</v>
      </c>
      <c r="IL323">
        <v>130</v>
      </c>
      <c r="IM323">
        <v>144</v>
      </c>
      <c r="IO323">
        <v>144</v>
      </c>
      <c r="IP323">
        <v>0</v>
      </c>
      <c r="IQ323">
        <v>14</v>
      </c>
      <c r="IR323">
        <v>116</v>
      </c>
      <c r="IS323">
        <v>130</v>
      </c>
      <c r="IU323">
        <v>130</v>
      </c>
      <c r="IV323">
        <v>0</v>
      </c>
      <c r="IW323">
        <v>14</v>
      </c>
      <c r="IX323">
        <v>102</v>
      </c>
      <c r="IY323">
        <v>116</v>
      </c>
      <c r="JA323">
        <v>116</v>
      </c>
      <c r="JB323">
        <v>0</v>
      </c>
      <c r="JC323">
        <v>14</v>
      </c>
      <c r="JD323">
        <v>88</v>
      </c>
      <c r="JE323">
        <v>102</v>
      </c>
      <c r="JG323">
        <v>102</v>
      </c>
      <c r="JH323">
        <v>0</v>
      </c>
      <c r="JI323">
        <v>14</v>
      </c>
      <c r="JJ323">
        <v>174</v>
      </c>
      <c r="JK323">
        <v>188</v>
      </c>
      <c r="JL323">
        <v>100</v>
      </c>
      <c r="JM323">
        <v>88</v>
      </c>
      <c r="JN323">
        <v>0</v>
      </c>
      <c r="JO323">
        <v>14</v>
      </c>
      <c r="JP323">
        <v>160</v>
      </c>
      <c r="JQ323">
        <v>174</v>
      </c>
      <c r="JS323">
        <v>174</v>
      </c>
      <c r="JT323">
        <v>0</v>
      </c>
      <c r="JU323">
        <v>14</v>
      </c>
      <c r="JV323">
        <v>146</v>
      </c>
      <c r="JW323">
        <v>160</v>
      </c>
      <c r="JY323">
        <v>160</v>
      </c>
      <c r="JZ323">
        <v>0</v>
      </c>
      <c r="KA323">
        <v>14</v>
      </c>
      <c r="KB323">
        <v>132</v>
      </c>
      <c r="KC323">
        <v>146</v>
      </c>
      <c r="KE323">
        <v>146</v>
      </c>
      <c r="KF323">
        <v>0</v>
      </c>
      <c r="KG323">
        <v>14</v>
      </c>
      <c r="KH323">
        <v>118</v>
      </c>
      <c r="KI323">
        <v>132</v>
      </c>
      <c r="KK323">
        <v>132</v>
      </c>
      <c r="KL323">
        <v>0</v>
      </c>
      <c r="KM323">
        <v>14</v>
      </c>
      <c r="KN323">
        <v>104</v>
      </c>
      <c r="KO323">
        <v>118</v>
      </c>
      <c r="KP323">
        <v>0</v>
      </c>
      <c r="KQ323">
        <v>118</v>
      </c>
      <c r="KR323">
        <v>0</v>
      </c>
      <c r="KS323">
        <v>14</v>
      </c>
      <c r="KT323">
        <v>90</v>
      </c>
      <c r="KU323">
        <v>104</v>
      </c>
      <c r="KV323">
        <v>0</v>
      </c>
      <c r="KW323">
        <v>104</v>
      </c>
      <c r="KX323">
        <v>0</v>
      </c>
      <c r="KY323">
        <v>14</v>
      </c>
      <c r="KZ323">
        <v>76</v>
      </c>
      <c r="LA323">
        <v>90</v>
      </c>
      <c r="LB323">
        <v>0</v>
      </c>
      <c r="LC323">
        <v>90</v>
      </c>
      <c r="LD323">
        <v>0</v>
      </c>
      <c r="LE323">
        <v>14</v>
      </c>
      <c r="LF323">
        <v>62</v>
      </c>
      <c r="LG323">
        <v>76</v>
      </c>
      <c r="LH323">
        <v>0</v>
      </c>
      <c r="LI323">
        <v>76</v>
      </c>
      <c r="LJ323">
        <v>0</v>
      </c>
      <c r="LK323">
        <v>14</v>
      </c>
      <c r="LL323">
        <v>48</v>
      </c>
      <c r="LM323">
        <v>62</v>
      </c>
      <c r="LN323">
        <v>0</v>
      </c>
      <c r="LO323">
        <v>62</v>
      </c>
    </row>
    <row r="324" spans="1:327" hidden="1" x14ac:dyDescent="0.25">
      <c r="A324">
        <v>2</v>
      </c>
      <c r="B324">
        <v>148</v>
      </c>
      <c r="C324" t="s">
        <v>958</v>
      </c>
      <c r="D324" t="s">
        <v>959</v>
      </c>
      <c r="E324" t="e">
        <v>#REF!</v>
      </c>
      <c r="F324">
        <v>973191979</v>
      </c>
      <c r="H324" t="s">
        <v>960</v>
      </c>
      <c r="I324" t="s">
        <v>64</v>
      </c>
      <c r="J324">
        <v>0</v>
      </c>
      <c r="K324">
        <v>14</v>
      </c>
      <c r="L324">
        <v>14</v>
      </c>
      <c r="M324">
        <v>28</v>
      </c>
      <c r="O324">
        <v>28</v>
      </c>
      <c r="P324">
        <v>0</v>
      </c>
      <c r="Q324">
        <v>14</v>
      </c>
      <c r="R324">
        <v>0</v>
      </c>
      <c r="S324">
        <v>14</v>
      </c>
      <c r="U324">
        <v>14</v>
      </c>
      <c r="V324">
        <v>0</v>
      </c>
      <c r="W324">
        <v>14</v>
      </c>
      <c r="X324">
        <v>45</v>
      </c>
      <c r="Y324">
        <v>59</v>
      </c>
      <c r="Z324">
        <v>59</v>
      </c>
      <c r="AA324">
        <v>0</v>
      </c>
      <c r="AB324">
        <v>0</v>
      </c>
      <c r="AC324">
        <v>14</v>
      </c>
      <c r="AD324">
        <v>31</v>
      </c>
      <c r="AE324">
        <v>45</v>
      </c>
      <c r="AG324">
        <v>45</v>
      </c>
      <c r="AH324">
        <v>0</v>
      </c>
      <c r="AI324">
        <v>10</v>
      </c>
      <c r="AJ324">
        <v>21</v>
      </c>
      <c r="AK324">
        <v>31</v>
      </c>
      <c r="AM324">
        <v>31</v>
      </c>
      <c r="AN324">
        <v>0</v>
      </c>
      <c r="AO324">
        <v>7</v>
      </c>
      <c r="AP324">
        <v>14</v>
      </c>
      <c r="AQ324">
        <v>21</v>
      </c>
      <c r="AS324">
        <v>21</v>
      </c>
      <c r="AT324">
        <v>0</v>
      </c>
      <c r="AU324">
        <v>0</v>
      </c>
      <c r="AV324">
        <v>14</v>
      </c>
      <c r="AW324">
        <v>14</v>
      </c>
      <c r="AY324">
        <v>14</v>
      </c>
      <c r="AZ324">
        <v>0</v>
      </c>
      <c r="BA324">
        <v>14</v>
      </c>
      <c r="BB324">
        <v>0</v>
      </c>
      <c r="BC324">
        <v>14</v>
      </c>
      <c r="BE324">
        <v>14</v>
      </c>
      <c r="BF324">
        <v>0</v>
      </c>
      <c r="BG324">
        <v>14</v>
      </c>
      <c r="BH324">
        <v>0</v>
      </c>
      <c r="BI324">
        <v>14</v>
      </c>
      <c r="BJ324">
        <v>14</v>
      </c>
      <c r="BK324">
        <v>0</v>
      </c>
      <c r="BL324">
        <v>0</v>
      </c>
      <c r="BM324">
        <v>14</v>
      </c>
      <c r="BN324">
        <v>42</v>
      </c>
      <c r="BO324">
        <v>56</v>
      </c>
      <c r="BP324">
        <v>56</v>
      </c>
      <c r="BQ324">
        <v>0</v>
      </c>
      <c r="BR324">
        <v>0</v>
      </c>
      <c r="BS324">
        <v>14</v>
      </c>
      <c r="BT324">
        <v>28</v>
      </c>
      <c r="BU324">
        <v>42</v>
      </c>
      <c r="BW324">
        <v>42</v>
      </c>
      <c r="BX324">
        <v>0</v>
      </c>
      <c r="BY324">
        <v>14</v>
      </c>
      <c r="BZ324">
        <v>14</v>
      </c>
      <c r="CA324">
        <v>28</v>
      </c>
      <c r="CC324">
        <v>28</v>
      </c>
      <c r="CD324">
        <v>0</v>
      </c>
      <c r="CE324">
        <v>14</v>
      </c>
      <c r="CF324">
        <v>0</v>
      </c>
      <c r="CG324">
        <v>14</v>
      </c>
      <c r="CI324">
        <v>14</v>
      </c>
      <c r="CJ324">
        <v>0</v>
      </c>
      <c r="CK324">
        <v>14</v>
      </c>
      <c r="CL324">
        <v>66</v>
      </c>
      <c r="CM324">
        <v>80</v>
      </c>
      <c r="CN324">
        <v>80</v>
      </c>
      <c r="CO324">
        <v>0</v>
      </c>
      <c r="CP324">
        <v>0</v>
      </c>
      <c r="CQ324">
        <v>14</v>
      </c>
      <c r="CR324">
        <v>52</v>
      </c>
      <c r="CS324">
        <v>66</v>
      </c>
      <c r="CU324">
        <v>66</v>
      </c>
      <c r="CV324">
        <v>0</v>
      </c>
      <c r="CW324">
        <v>14</v>
      </c>
      <c r="CX324">
        <v>38</v>
      </c>
      <c r="CY324">
        <v>52</v>
      </c>
      <c r="DA324">
        <v>52</v>
      </c>
      <c r="DB324">
        <v>0</v>
      </c>
      <c r="DC324">
        <v>14</v>
      </c>
      <c r="DD324">
        <v>24</v>
      </c>
      <c r="DE324">
        <v>38</v>
      </c>
      <c r="DG324">
        <v>38</v>
      </c>
      <c r="DH324">
        <v>0</v>
      </c>
      <c r="DI324">
        <v>14</v>
      </c>
      <c r="DJ324">
        <v>10</v>
      </c>
      <c r="DK324">
        <v>24</v>
      </c>
      <c r="DM324">
        <v>24</v>
      </c>
      <c r="DN324">
        <v>0</v>
      </c>
      <c r="DO324">
        <v>10</v>
      </c>
      <c r="DP324">
        <v>0</v>
      </c>
      <c r="DQ324">
        <v>10</v>
      </c>
      <c r="DS324">
        <v>10</v>
      </c>
      <c r="DT324">
        <v>0</v>
      </c>
      <c r="DU324">
        <v>0</v>
      </c>
      <c r="DV324">
        <v>0</v>
      </c>
      <c r="DW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K324">
        <v>0</v>
      </c>
      <c r="EL324">
        <v>0</v>
      </c>
      <c r="EM324">
        <v>0</v>
      </c>
      <c r="EN324">
        <v>28</v>
      </c>
      <c r="EO324">
        <v>28</v>
      </c>
      <c r="EP324">
        <v>28</v>
      </c>
      <c r="EQ324">
        <v>0</v>
      </c>
      <c r="ER324">
        <v>0</v>
      </c>
      <c r="ES324">
        <v>14</v>
      </c>
      <c r="ET324">
        <v>14</v>
      </c>
      <c r="EU324">
        <v>28</v>
      </c>
      <c r="EW324">
        <v>28</v>
      </c>
      <c r="EX324">
        <v>0</v>
      </c>
      <c r="EY324">
        <v>14</v>
      </c>
      <c r="EZ324">
        <v>0</v>
      </c>
      <c r="FA324">
        <v>14</v>
      </c>
      <c r="FC324">
        <v>14</v>
      </c>
      <c r="FD324">
        <v>0</v>
      </c>
      <c r="FE324">
        <v>14</v>
      </c>
      <c r="FF324">
        <v>14</v>
      </c>
      <c r="FG324">
        <v>28</v>
      </c>
      <c r="FH324">
        <v>28</v>
      </c>
      <c r="FI324">
        <v>0</v>
      </c>
      <c r="FJ324">
        <v>0</v>
      </c>
      <c r="FK324">
        <v>14</v>
      </c>
      <c r="FL324">
        <v>0</v>
      </c>
      <c r="FM324">
        <v>14</v>
      </c>
      <c r="FO324">
        <v>14</v>
      </c>
      <c r="FP324">
        <v>0</v>
      </c>
      <c r="FQ324">
        <v>14</v>
      </c>
      <c r="FR324">
        <v>14</v>
      </c>
      <c r="FS324">
        <v>28</v>
      </c>
      <c r="FT324">
        <v>28</v>
      </c>
      <c r="FU324">
        <v>0</v>
      </c>
      <c r="FV324">
        <v>0</v>
      </c>
      <c r="FW324">
        <v>14</v>
      </c>
      <c r="FX324">
        <v>0</v>
      </c>
      <c r="FY324">
        <v>14</v>
      </c>
      <c r="GA324">
        <v>14</v>
      </c>
      <c r="GB324">
        <v>0</v>
      </c>
      <c r="GC324">
        <v>14</v>
      </c>
      <c r="GD324">
        <v>70</v>
      </c>
      <c r="GE324">
        <v>84</v>
      </c>
      <c r="GF324">
        <v>84</v>
      </c>
      <c r="GG324">
        <v>0</v>
      </c>
      <c r="GH324">
        <v>0</v>
      </c>
      <c r="GI324">
        <v>14</v>
      </c>
      <c r="GJ324">
        <v>56</v>
      </c>
      <c r="GK324">
        <v>70</v>
      </c>
      <c r="GM324">
        <v>70</v>
      </c>
      <c r="GN324">
        <v>0</v>
      </c>
      <c r="GO324">
        <v>14</v>
      </c>
      <c r="GP324">
        <v>42</v>
      </c>
      <c r="GQ324">
        <v>56</v>
      </c>
      <c r="GS324">
        <v>56</v>
      </c>
      <c r="GT324">
        <v>0</v>
      </c>
      <c r="GU324">
        <v>14</v>
      </c>
      <c r="GV324">
        <v>28</v>
      </c>
      <c r="GW324">
        <v>42</v>
      </c>
      <c r="GY324">
        <v>42</v>
      </c>
      <c r="GZ324">
        <v>0</v>
      </c>
      <c r="HA324">
        <v>14</v>
      </c>
      <c r="HB324">
        <v>14</v>
      </c>
      <c r="HC324">
        <v>28</v>
      </c>
      <c r="HE324">
        <v>28</v>
      </c>
      <c r="HF324">
        <v>0</v>
      </c>
      <c r="HG324">
        <v>14</v>
      </c>
      <c r="HH324">
        <v>0</v>
      </c>
      <c r="HI324">
        <v>14</v>
      </c>
      <c r="HK324">
        <v>14</v>
      </c>
      <c r="HL324">
        <v>0</v>
      </c>
      <c r="HM324">
        <v>14</v>
      </c>
      <c r="HN324">
        <v>14</v>
      </c>
      <c r="HO324">
        <v>28</v>
      </c>
      <c r="HP324">
        <v>28</v>
      </c>
      <c r="HQ324">
        <v>0</v>
      </c>
      <c r="HR324">
        <v>0</v>
      </c>
      <c r="HS324">
        <v>14</v>
      </c>
      <c r="HT324">
        <v>0</v>
      </c>
      <c r="HU324">
        <v>14</v>
      </c>
      <c r="HW324">
        <v>14</v>
      </c>
      <c r="HX324">
        <v>0</v>
      </c>
      <c r="HY324">
        <v>14</v>
      </c>
      <c r="HZ324">
        <v>14</v>
      </c>
      <c r="IA324">
        <v>28</v>
      </c>
      <c r="IB324">
        <v>28</v>
      </c>
      <c r="IC324">
        <v>0</v>
      </c>
      <c r="ID324">
        <v>0</v>
      </c>
      <c r="IE324">
        <v>14</v>
      </c>
      <c r="IF324">
        <v>0</v>
      </c>
      <c r="IG324">
        <v>14</v>
      </c>
      <c r="II324">
        <v>14</v>
      </c>
      <c r="IJ324">
        <v>0</v>
      </c>
      <c r="IK324">
        <v>14</v>
      </c>
      <c r="IL324">
        <v>0</v>
      </c>
      <c r="IM324">
        <v>14</v>
      </c>
      <c r="IN324">
        <v>14</v>
      </c>
      <c r="IO324">
        <v>0</v>
      </c>
      <c r="IP324">
        <v>0</v>
      </c>
      <c r="IQ324">
        <v>14</v>
      </c>
      <c r="IR324">
        <v>42</v>
      </c>
      <c r="IS324">
        <v>56</v>
      </c>
      <c r="IT324">
        <v>56</v>
      </c>
      <c r="IU324">
        <v>0</v>
      </c>
      <c r="IV324">
        <v>0</v>
      </c>
      <c r="IW324">
        <v>14</v>
      </c>
      <c r="IX324">
        <v>28</v>
      </c>
      <c r="IY324">
        <v>42</v>
      </c>
      <c r="JA324">
        <v>42</v>
      </c>
      <c r="JB324">
        <v>0</v>
      </c>
      <c r="JC324">
        <v>14</v>
      </c>
      <c r="JD324">
        <v>14</v>
      </c>
      <c r="JE324">
        <v>28</v>
      </c>
      <c r="JG324">
        <v>28</v>
      </c>
      <c r="JH324">
        <v>0</v>
      </c>
      <c r="JI324">
        <v>14</v>
      </c>
      <c r="JJ324">
        <v>0</v>
      </c>
      <c r="JK324">
        <v>14</v>
      </c>
      <c r="JM324">
        <v>14</v>
      </c>
      <c r="JN324">
        <v>0</v>
      </c>
      <c r="JO324">
        <v>14</v>
      </c>
      <c r="JP324">
        <v>14</v>
      </c>
      <c r="JQ324">
        <v>28</v>
      </c>
      <c r="JR324">
        <v>28</v>
      </c>
      <c r="JS324">
        <v>0</v>
      </c>
      <c r="JT324">
        <v>0</v>
      </c>
      <c r="JU324">
        <v>14</v>
      </c>
      <c r="JV324">
        <v>0</v>
      </c>
      <c r="JW324">
        <v>14</v>
      </c>
      <c r="JY324">
        <v>14</v>
      </c>
      <c r="JZ324">
        <v>0</v>
      </c>
      <c r="KA324">
        <v>14</v>
      </c>
      <c r="KB324">
        <v>28</v>
      </c>
      <c r="KC324">
        <v>42</v>
      </c>
      <c r="KD324">
        <v>42</v>
      </c>
      <c r="KE324">
        <v>0</v>
      </c>
      <c r="KF324">
        <v>0</v>
      </c>
      <c r="KG324">
        <v>14</v>
      </c>
      <c r="KH324">
        <v>14</v>
      </c>
      <c r="KI324">
        <v>28</v>
      </c>
      <c r="KK324">
        <v>28</v>
      </c>
      <c r="KL324">
        <v>0</v>
      </c>
      <c r="KM324">
        <v>14</v>
      </c>
      <c r="KN324">
        <v>0</v>
      </c>
      <c r="KO324">
        <v>14</v>
      </c>
      <c r="KP324">
        <v>0</v>
      </c>
      <c r="KQ324">
        <v>14</v>
      </c>
      <c r="KR324">
        <v>0</v>
      </c>
      <c r="KS324">
        <v>14</v>
      </c>
      <c r="KT324">
        <v>28</v>
      </c>
      <c r="KU324">
        <v>42</v>
      </c>
      <c r="KV324">
        <v>42</v>
      </c>
      <c r="KW324">
        <v>0</v>
      </c>
      <c r="KX324">
        <v>0</v>
      </c>
      <c r="KY324">
        <v>14</v>
      </c>
      <c r="KZ324">
        <v>14</v>
      </c>
      <c r="LA324">
        <v>28</v>
      </c>
      <c r="LB324">
        <v>0</v>
      </c>
      <c r="LC324">
        <v>28</v>
      </c>
      <c r="LD324">
        <v>0</v>
      </c>
      <c r="LE324">
        <v>14</v>
      </c>
      <c r="LF324">
        <v>0</v>
      </c>
      <c r="LG324">
        <v>14</v>
      </c>
      <c r="LH324">
        <v>0</v>
      </c>
      <c r="LI324">
        <v>14</v>
      </c>
      <c r="LJ324">
        <v>0</v>
      </c>
      <c r="LK324">
        <v>14</v>
      </c>
      <c r="LL324">
        <v>42</v>
      </c>
      <c r="LM324">
        <v>56</v>
      </c>
      <c r="LN324">
        <v>56</v>
      </c>
      <c r="LO324">
        <v>0</v>
      </c>
    </row>
    <row r="325" spans="1:327" hidden="1" x14ac:dyDescent="0.25">
      <c r="A325">
        <v>2</v>
      </c>
      <c r="B325">
        <v>149</v>
      </c>
      <c r="C325" t="s">
        <v>961</v>
      </c>
      <c r="D325" t="s">
        <v>962</v>
      </c>
      <c r="E325" t="e">
        <v>#REF!</v>
      </c>
      <c r="G325" t="s">
        <v>402</v>
      </c>
      <c r="H325" t="s">
        <v>963</v>
      </c>
      <c r="I325" t="s">
        <v>64</v>
      </c>
      <c r="J325">
        <v>0</v>
      </c>
      <c r="K325">
        <v>14</v>
      </c>
      <c r="L325">
        <v>20</v>
      </c>
      <c r="M325">
        <v>34</v>
      </c>
      <c r="N325">
        <v>18</v>
      </c>
      <c r="O325">
        <v>16</v>
      </c>
      <c r="P325">
        <v>0</v>
      </c>
      <c r="Q325">
        <v>14</v>
      </c>
      <c r="R325">
        <v>6</v>
      </c>
      <c r="S325">
        <v>20</v>
      </c>
      <c r="U325">
        <v>20</v>
      </c>
      <c r="V325">
        <v>0</v>
      </c>
      <c r="W325">
        <v>6</v>
      </c>
      <c r="X325">
        <v>0</v>
      </c>
      <c r="Y325">
        <v>6</v>
      </c>
      <c r="AA325">
        <v>6</v>
      </c>
      <c r="AB325">
        <v>0</v>
      </c>
      <c r="AC325">
        <v>0</v>
      </c>
      <c r="AD325">
        <v>0</v>
      </c>
      <c r="AE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K325">
        <v>0</v>
      </c>
      <c r="BL325">
        <v>0</v>
      </c>
      <c r="BM325">
        <v>0</v>
      </c>
      <c r="BN325">
        <v>244</v>
      </c>
      <c r="BO325">
        <v>244</v>
      </c>
      <c r="BP325">
        <v>244</v>
      </c>
      <c r="BQ325">
        <v>0</v>
      </c>
      <c r="BR325">
        <v>0</v>
      </c>
      <c r="BS325">
        <v>0</v>
      </c>
      <c r="BT325">
        <v>244</v>
      </c>
      <c r="BU325">
        <v>244</v>
      </c>
      <c r="BW325">
        <v>244</v>
      </c>
      <c r="BX325">
        <v>0</v>
      </c>
      <c r="BY325">
        <v>0</v>
      </c>
      <c r="BZ325">
        <v>244</v>
      </c>
      <c r="CA325">
        <v>244</v>
      </c>
      <c r="CC325">
        <v>244</v>
      </c>
      <c r="CD325">
        <v>0</v>
      </c>
      <c r="CE325">
        <v>0</v>
      </c>
      <c r="CF325">
        <v>244</v>
      </c>
      <c r="CG325">
        <v>244</v>
      </c>
      <c r="CI325">
        <v>244</v>
      </c>
      <c r="CJ325">
        <v>0</v>
      </c>
      <c r="CK325">
        <v>0</v>
      </c>
      <c r="CL325">
        <v>244</v>
      </c>
      <c r="CM325">
        <v>244</v>
      </c>
      <c r="CO325">
        <v>244</v>
      </c>
      <c r="CP325">
        <v>0</v>
      </c>
      <c r="CQ325">
        <v>0</v>
      </c>
      <c r="CR325">
        <v>244</v>
      </c>
      <c r="CS325">
        <v>244</v>
      </c>
      <c r="CU325">
        <v>244</v>
      </c>
      <c r="CV325">
        <v>0</v>
      </c>
      <c r="CW325">
        <v>0</v>
      </c>
      <c r="CX325">
        <v>244</v>
      </c>
      <c r="CY325">
        <v>244</v>
      </c>
      <c r="DA325">
        <v>244</v>
      </c>
      <c r="DB325">
        <v>0</v>
      </c>
      <c r="DC325">
        <v>0</v>
      </c>
      <c r="DD325">
        <v>244</v>
      </c>
      <c r="DE325">
        <v>244</v>
      </c>
      <c r="DG325">
        <v>244</v>
      </c>
      <c r="DH325">
        <v>0</v>
      </c>
      <c r="DI325">
        <v>0</v>
      </c>
      <c r="DJ325">
        <v>244</v>
      </c>
      <c r="DK325">
        <v>244</v>
      </c>
      <c r="DM325">
        <v>244</v>
      </c>
      <c r="DN325">
        <v>0</v>
      </c>
      <c r="DO325">
        <v>0</v>
      </c>
      <c r="DP325">
        <v>244</v>
      </c>
      <c r="DQ325">
        <v>244</v>
      </c>
      <c r="DS325">
        <v>244</v>
      </c>
      <c r="DT325">
        <v>0</v>
      </c>
      <c r="DU325">
        <v>0</v>
      </c>
      <c r="DV325">
        <v>244</v>
      </c>
      <c r="DW325">
        <v>244</v>
      </c>
      <c r="DY325">
        <v>244</v>
      </c>
      <c r="DZ325">
        <v>0</v>
      </c>
      <c r="EA325">
        <v>0</v>
      </c>
      <c r="EB325">
        <v>244</v>
      </c>
      <c r="EC325">
        <v>244</v>
      </c>
      <c r="EE325">
        <v>244</v>
      </c>
      <c r="EF325">
        <v>0</v>
      </c>
      <c r="EG325">
        <v>0</v>
      </c>
      <c r="EH325">
        <v>244</v>
      </c>
      <c r="EI325">
        <v>244</v>
      </c>
      <c r="EK325">
        <v>244</v>
      </c>
      <c r="EL325">
        <v>0</v>
      </c>
      <c r="EM325">
        <v>0</v>
      </c>
      <c r="EN325">
        <v>244</v>
      </c>
      <c r="EO325">
        <v>244</v>
      </c>
      <c r="EQ325">
        <v>244</v>
      </c>
      <c r="ER325">
        <v>0</v>
      </c>
      <c r="ES325">
        <v>0</v>
      </c>
      <c r="ET325">
        <v>244</v>
      </c>
      <c r="EU325">
        <v>244</v>
      </c>
      <c r="EW325">
        <v>244</v>
      </c>
      <c r="EX325">
        <v>0</v>
      </c>
      <c r="EY325">
        <v>0</v>
      </c>
      <c r="EZ325">
        <v>244</v>
      </c>
      <c r="FA325">
        <v>244</v>
      </c>
      <c r="FC325">
        <v>244</v>
      </c>
      <c r="FD325">
        <v>0</v>
      </c>
      <c r="FE325">
        <v>0</v>
      </c>
      <c r="FF325">
        <v>244</v>
      </c>
      <c r="FG325">
        <v>244</v>
      </c>
      <c r="FI325">
        <v>244</v>
      </c>
      <c r="FJ325">
        <v>0</v>
      </c>
      <c r="FK325">
        <v>0</v>
      </c>
      <c r="FL325">
        <v>244</v>
      </c>
      <c r="FM325">
        <v>244</v>
      </c>
      <c r="FO325">
        <v>244</v>
      </c>
      <c r="FP325">
        <v>0</v>
      </c>
      <c r="FQ325">
        <v>0</v>
      </c>
      <c r="FR325">
        <v>244</v>
      </c>
      <c r="FS325">
        <v>244</v>
      </c>
      <c r="FU325">
        <v>244</v>
      </c>
      <c r="FV325">
        <v>0</v>
      </c>
      <c r="FW325">
        <v>0</v>
      </c>
      <c r="FX325">
        <v>244</v>
      </c>
      <c r="FY325">
        <v>244</v>
      </c>
      <c r="GA325">
        <v>244</v>
      </c>
      <c r="GB325">
        <v>0</v>
      </c>
      <c r="GC325">
        <v>0</v>
      </c>
      <c r="GD325">
        <v>244</v>
      </c>
      <c r="GE325">
        <v>244</v>
      </c>
      <c r="GG325">
        <v>244</v>
      </c>
      <c r="GH325">
        <v>0</v>
      </c>
      <c r="GI325">
        <v>14</v>
      </c>
      <c r="GJ325">
        <v>230</v>
      </c>
      <c r="GK325">
        <v>244</v>
      </c>
      <c r="GM325">
        <v>244</v>
      </c>
      <c r="GN325">
        <v>0</v>
      </c>
      <c r="GO325">
        <v>14</v>
      </c>
      <c r="GP325">
        <v>216</v>
      </c>
      <c r="GQ325">
        <v>230</v>
      </c>
      <c r="GS325">
        <v>230</v>
      </c>
      <c r="GT325">
        <v>0</v>
      </c>
      <c r="GU325">
        <v>14</v>
      </c>
      <c r="GV325">
        <v>202</v>
      </c>
      <c r="GW325">
        <v>216</v>
      </c>
      <c r="GY325">
        <v>216</v>
      </c>
      <c r="GZ325">
        <v>0</v>
      </c>
      <c r="HA325">
        <v>14</v>
      </c>
      <c r="HB325">
        <v>390</v>
      </c>
      <c r="HC325">
        <v>404</v>
      </c>
      <c r="HD325">
        <v>202</v>
      </c>
      <c r="HE325">
        <v>202</v>
      </c>
      <c r="HF325">
        <v>0</v>
      </c>
      <c r="HG325">
        <v>14</v>
      </c>
      <c r="HH325">
        <v>376</v>
      </c>
      <c r="HI325">
        <v>390</v>
      </c>
      <c r="HK325">
        <v>390</v>
      </c>
      <c r="HL325">
        <v>0</v>
      </c>
      <c r="HM325">
        <v>14</v>
      </c>
      <c r="HN325">
        <v>362</v>
      </c>
      <c r="HO325">
        <v>376</v>
      </c>
      <c r="HQ325">
        <v>376</v>
      </c>
      <c r="HR325">
        <v>0</v>
      </c>
      <c r="HS325">
        <v>14</v>
      </c>
      <c r="HT325">
        <v>348</v>
      </c>
      <c r="HU325">
        <v>362</v>
      </c>
      <c r="HW325">
        <v>362</v>
      </c>
      <c r="HX325">
        <v>0</v>
      </c>
      <c r="HY325">
        <v>14</v>
      </c>
      <c r="HZ325">
        <v>334</v>
      </c>
      <c r="IA325">
        <v>348</v>
      </c>
      <c r="IC325">
        <v>348</v>
      </c>
      <c r="ID325">
        <v>0</v>
      </c>
      <c r="IE325">
        <v>14</v>
      </c>
      <c r="IF325">
        <v>320</v>
      </c>
      <c r="IG325">
        <v>334</v>
      </c>
      <c r="II325">
        <v>334</v>
      </c>
      <c r="IJ325">
        <v>0</v>
      </c>
      <c r="IK325">
        <v>14</v>
      </c>
      <c r="IL325">
        <v>306</v>
      </c>
      <c r="IM325">
        <v>320</v>
      </c>
      <c r="IO325">
        <v>320</v>
      </c>
      <c r="IP325">
        <v>0</v>
      </c>
      <c r="IQ325">
        <v>14</v>
      </c>
      <c r="IR325">
        <v>292</v>
      </c>
      <c r="IS325">
        <v>306</v>
      </c>
      <c r="IU325">
        <v>306</v>
      </c>
      <c r="IV325">
        <v>0</v>
      </c>
      <c r="IW325">
        <v>14</v>
      </c>
      <c r="IX325">
        <v>278</v>
      </c>
      <c r="IY325">
        <v>292</v>
      </c>
      <c r="JA325">
        <v>292</v>
      </c>
      <c r="JB325">
        <v>0</v>
      </c>
      <c r="JC325">
        <v>14</v>
      </c>
      <c r="JD325">
        <v>264</v>
      </c>
      <c r="JE325">
        <v>278</v>
      </c>
      <c r="JG325">
        <v>278</v>
      </c>
      <c r="JH325">
        <v>0</v>
      </c>
      <c r="JI325">
        <v>14</v>
      </c>
      <c r="JJ325">
        <v>250</v>
      </c>
      <c r="JK325">
        <v>264</v>
      </c>
      <c r="JM325">
        <v>264</v>
      </c>
      <c r="JN325">
        <v>0</v>
      </c>
      <c r="JO325">
        <v>14</v>
      </c>
      <c r="JP325">
        <v>236</v>
      </c>
      <c r="JQ325">
        <v>250</v>
      </c>
      <c r="JS325">
        <v>250</v>
      </c>
      <c r="JT325">
        <v>0</v>
      </c>
      <c r="JU325">
        <v>14</v>
      </c>
      <c r="JV325">
        <v>222</v>
      </c>
      <c r="JW325">
        <v>236</v>
      </c>
      <c r="JY325">
        <v>236</v>
      </c>
      <c r="JZ325">
        <v>0</v>
      </c>
      <c r="KA325">
        <v>14</v>
      </c>
      <c r="KB325">
        <v>208</v>
      </c>
      <c r="KC325">
        <v>222</v>
      </c>
      <c r="KE325">
        <v>222</v>
      </c>
      <c r="KF325">
        <v>0</v>
      </c>
      <c r="KG325">
        <v>14</v>
      </c>
      <c r="KH325">
        <v>208</v>
      </c>
      <c r="KI325">
        <v>222</v>
      </c>
      <c r="KK325">
        <v>222</v>
      </c>
      <c r="KL325">
        <v>0</v>
      </c>
      <c r="KM325">
        <v>14</v>
      </c>
      <c r="KN325">
        <v>194</v>
      </c>
      <c r="KO325">
        <v>208</v>
      </c>
      <c r="KP325">
        <v>0</v>
      </c>
      <c r="KQ325">
        <v>208</v>
      </c>
      <c r="KR325">
        <v>0</v>
      </c>
      <c r="KS325">
        <v>14</v>
      </c>
      <c r="KT325">
        <v>180</v>
      </c>
      <c r="KU325">
        <v>194</v>
      </c>
      <c r="KV325">
        <v>0</v>
      </c>
      <c r="KW325">
        <v>194</v>
      </c>
      <c r="KX325">
        <v>0</v>
      </c>
      <c r="KY325">
        <v>14</v>
      </c>
      <c r="KZ325">
        <v>296</v>
      </c>
      <c r="LA325">
        <v>310</v>
      </c>
      <c r="LB325">
        <v>130</v>
      </c>
      <c r="LC325">
        <v>180</v>
      </c>
      <c r="LD325">
        <v>0</v>
      </c>
      <c r="LE325">
        <v>14</v>
      </c>
      <c r="LF325">
        <v>282</v>
      </c>
      <c r="LG325">
        <v>296</v>
      </c>
      <c r="LH325">
        <v>0</v>
      </c>
      <c r="LI325">
        <v>296</v>
      </c>
      <c r="LJ325">
        <v>0</v>
      </c>
      <c r="LK325">
        <v>14</v>
      </c>
      <c r="LL325">
        <v>268</v>
      </c>
      <c r="LM325">
        <v>282</v>
      </c>
      <c r="LN325">
        <v>0</v>
      </c>
      <c r="LO325">
        <v>282</v>
      </c>
    </row>
    <row r="326" spans="1:327" hidden="1" x14ac:dyDescent="0.25">
      <c r="A326">
        <v>2</v>
      </c>
      <c r="B326">
        <v>150</v>
      </c>
      <c r="C326" t="s">
        <v>964</v>
      </c>
      <c r="D326" t="s">
        <v>965</v>
      </c>
      <c r="E326" t="e">
        <v>#REF!</v>
      </c>
      <c r="H326" t="s">
        <v>966</v>
      </c>
      <c r="I326" t="s">
        <v>64</v>
      </c>
      <c r="J326">
        <v>0</v>
      </c>
      <c r="K326">
        <v>14</v>
      </c>
      <c r="L326">
        <v>65</v>
      </c>
      <c r="M326">
        <v>79</v>
      </c>
      <c r="O326">
        <v>79</v>
      </c>
      <c r="P326">
        <v>0</v>
      </c>
      <c r="Q326">
        <v>14</v>
      </c>
      <c r="R326">
        <v>51</v>
      </c>
      <c r="S326">
        <v>65</v>
      </c>
      <c r="U326">
        <v>65</v>
      </c>
      <c r="V326">
        <v>0</v>
      </c>
      <c r="W326">
        <v>14</v>
      </c>
      <c r="X326">
        <v>37</v>
      </c>
      <c r="Y326">
        <v>51</v>
      </c>
      <c r="AA326">
        <v>51</v>
      </c>
      <c r="AB326">
        <v>0</v>
      </c>
      <c r="AC326">
        <v>14</v>
      </c>
      <c r="AD326">
        <v>23</v>
      </c>
      <c r="AE326">
        <v>37</v>
      </c>
      <c r="AG326">
        <v>37</v>
      </c>
      <c r="AH326">
        <v>0</v>
      </c>
      <c r="AI326">
        <v>10</v>
      </c>
      <c r="AJ326">
        <v>13</v>
      </c>
      <c r="AK326">
        <v>23</v>
      </c>
      <c r="AM326">
        <v>23</v>
      </c>
      <c r="AN326">
        <v>0</v>
      </c>
      <c r="AO326">
        <v>7</v>
      </c>
      <c r="AP326">
        <v>56</v>
      </c>
      <c r="AQ326">
        <v>63</v>
      </c>
      <c r="AR326">
        <v>50</v>
      </c>
      <c r="AS326">
        <v>13</v>
      </c>
      <c r="AT326">
        <v>0</v>
      </c>
      <c r="AU326">
        <v>0</v>
      </c>
      <c r="AV326">
        <v>56</v>
      </c>
      <c r="AW326">
        <v>56</v>
      </c>
      <c r="AY326">
        <v>56</v>
      </c>
      <c r="AZ326">
        <v>0</v>
      </c>
      <c r="BA326">
        <v>14</v>
      </c>
      <c r="BB326">
        <v>42</v>
      </c>
      <c r="BC326">
        <v>56</v>
      </c>
      <c r="BE326">
        <v>56</v>
      </c>
      <c r="BF326">
        <v>0</v>
      </c>
      <c r="BG326">
        <v>14</v>
      </c>
      <c r="BH326">
        <v>28</v>
      </c>
      <c r="BI326">
        <v>42</v>
      </c>
      <c r="BK326">
        <v>42</v>
      </c>
      <c r="BL326">
        <v>0</v>
      </c>
      <c r="BM326">
        <v>14</v>
      </c>
      <c r="BN326">
        <v>14</v>
      </c>
      <c r="BO326">
        <v>28</v>
      </c>
      <c r="BQ326">
        <v>28</v>
      </c>
      <c r="BR326">
        <v>0</v>
      </c>
      <c r="BS326">
        <v>14</v>
      </c>
      <c r="BT326">
        <v>0</v>
      </c>
      <c r="BU326">
        <v>14</v>
      </c>
      <c r="BW326">
        <v>14</v>
      </c>
      <c r="BX326">
        <v>0</v>
      </c>
      <c r="BY326">
        <v>14</v>
      </c>
      <c r="BZ326">
        <v>38</v>
      </c>
      <c r="CA326">
        <v>52</v>
      </c>
      <c r="CB326">
        <v>52</v>
      </c>
      <c r="CC326">
        <v>0</v>
      </c>
      <c r="CD326">
        <v>0</v>
      </c>
      <c r="CE326">
        <v>14</v>
      </c>
      <c r="CF326">
        <v>64</v>
      </c>
      <c r="CG326">
        <v>78</v>
      </c>
      <c r="CH326">
        <v>40</v>
      </c>
      <c r="CI326">
        <v>38</v>
      </c>
      <c r="CJ326">
        <v>0</v>
      </c>
      <c r="CK326">
        <v>14</v>
      </c>
      <c r="CL326">
        <v>100</v>
      </c>
      <c r="CM326">
        <v>114</v>
      </c>
      <c r="CN326">
        <v>50</v>
      </c>
      <c r="CO326">
        <v>64</v>
      </c>
      <c r="CP326">
        <v>0</v>
      </c>
      <c r="CQ326">
        <v>14</v>
      </c>
      <c r="CR326">
        <v>86</v>
      </c>
      <c r="CS326">
        <v>100</v>
      </c>
      <c r="CU326">
        <v>100</v>
      </c>
      <c r="CV326">
        <v>0</v>
      </c>
      <c r="CW326">
        <v>14</v>
      </c>
      <c r="CX326">
        <v>72</v>
      </c>
      <c r="CY326">
        <v>86</v>
      </c>
      <c r="DA326">
        <v>86</v>
      </c>
      <c r="DB326">
        <v>0</v>
      </c>
      <c r="DC326">
        <v>14</v>
      </c>
      <c r="DD326">
        <v>58</v>
      </c>
      <c r="DE326">
        <v>72</v>
      </c>
      <c r="DG326">
        <v>72</v>
      </c>
      <c r="DH326">
        <v>0</v>
      </c>
      <c r="DI326">
        <v>14</v>
      </c>
      <c r="DJ326">
        <v>44</v>
      </c>
      <c r="DK326">
        <v>58</v>
      </c>
      <c r="DM326">
        <v>58</v>
      </c>
      <c r="DN326">
        <v>0</v>
      </c>
      <c r="DO326">
        <v>10</v>
      </c>
      <c r="DP326">
        <v>84</v>
      </c>
      <c r="DQ326">
        <v>94</v>
      </c>
      <c r="DR326">
        <v>50</v>
      </c>
      <c r="DS326">
        <v>44</v>
      </c>
      <c r="DT326">
        <v>0</v>
      </c>
      <c r="DU326">
        <v>0</v>
      </c>
      <c r="DV326">
        <v>84</v>
      </c>
      <c r="DW326">
        <v>84</v>
      </c>
      <c r="DY326">
        <v>84</v>
      </c>
      <c r="DZ326">
        <v>0</v>
      </c>
      <c r="EA326">
        <v>0</v>
      </c>
      <c r="EB326">
        <v>84</v>
      </c>
      <c r="EC326">
        <v>84</v>
      </c>
      <c r="EE326">
        <v>84</v>
      </c>
      <c r="EF326">
        <v>0</v>
      </c>
      <c r="EG326">
        <v>0</v>
      </c>
      <c r="EH326">
        <v>84</v>
      </c>
      <c r="EI326">
        <v>84</v>
      </c>
      <c r="EK326">
        <v>84</v>
      </c>
      <c r="EL326">
        <v>0</v>
      </c>
      <c r="EM326">
        <v>0</v>
      </c>
      <c r="EN326">
        <v>84</v>
      </c>
      <c r="EO326">
        <v>84</v>
      </c>
      <c r="EQ326">
        <v>84</v>
      </c>
      <c r="ER326">
        <v>0</v>
      </c>
      <c r="ES326">
        <v>14</v>
      </c>
      <c r="ET326">
        <v>70</v>
      </c>
      <c r="EU326">
        <v>84</v>
      </c>
      <c r="EW326">
        <v>84</v>
      </c>
      <c r="EX326">
        <v>0</v>
      </c>
      <c r="EY326">
        <v>14</v>
      </c>
      <c r="EZ326">
        <v>56</v>
      </c>
      <c r="FA326">
        <v>70</v>
      </c>
      <c r="FC326">
        <v>70</v>
      </c>
      <c r="FD326">
        <v>0</v>
      </c>
      <c r="FE326">
        <v>14</v>
      </c>
      <c r="FF326">
        <v>92</v>
      </c>
      <c r="FG326">
        <v>106</v>
      </c>
      <c r="FH326">
        <v>50</v>
      </c>
      <c r="FI326">
        <v>56</v>
      </c>
      <c r="FJ326">
        <v>0</v>
      </c>
      <c r="FK326">
        <v>14</v>
      </c>
      <c r="FL326">
        <v>78</v>
      </c>
      <c r="FM326">
        <v>92</v>
      </c>
      <c r="FO326">
        <v>92</v>
      </c>
      <c r="FP326">
        <v>0</v>
      </c>
      <c r="FQ326">
        <v>14</v>
      </c>
      <c r="FR326">
        <v>64</v>
      </c>
      <c r="FS326">
        <v>78</v>
      </c>
      <c r="FU326">
        <v>78</v>
      </c>
      <c r="FV326">
        <v>0</v>
      </c>
      <c r="FW326">
        <v>14</v>
      </c>
      <c r="FX326">
        <v>50</v>
      </c>
      <c r="FY326">
        <v>64</v>
      </c>
      <c r="GA326">
        <v>64</v>
      </c>
      <c r="GB326">
        <v>0</v>
      </c>
      <c r="GC326">
        <v>14</v>
      </c>
      <c r="GD326">
        <v>166</v>
      </c>
      <c r="GE326">
        <v>180</v>
      </c>
      <c r="GF326">
        <v>130</v>
      </c>
      <c r="GG326">
        <v>50</v>
      </c>
      <c r="GH326">
        <v>0</v>
      </c>
      <c r="GI326">
        <v>14</v>
      </c>
      <c r="GJ326">
        <v>152</v>
      </c>
      <c r="GK326">
        <v>166</v>
      </c>
      <c r="GM326">
        <v>166</v>
      </c>
      <c r="GN326">
        <v>0</v>
      </c>
      <c r="GO326">
        <v>14</v>
      </c>
      <c r="GP326">
        <v>138</v>
      </c>
      <c r="GQ326">
        <v>152</v>
      </c>
      <c r="GS326">
        <v>152</v>
      </c>
      <c r="GT326">
        <v>0</v>
      </c>
      <c r="GU326">
        <v>14</v>
      </c>
      <c r="GV326">
        <v>124</v>
      </c>
      <c r="GW326">
        <v>138</v>
      </c>
      <c r="GY326">
        <v>138</v>
      </c>
      <c r="GZ326">
        <v>0</v>
      </c>
      <c r="HA326">
        <v>14</v>
      </c>
      <c r="HB326">
        <v>110</v>
      </c>
      <c r="HC326">
        <v>124</v>
      </c>
      <c r="HE326">
        <v>124</v>
      </c>
      <c r="HF326">
        <v>0</v>
      </c>
      <c r="HG326">
        <v>14</v>
      </c>
      <c r="HH326">
        <v>196</v>
      </c>
      <c r="HI326">
        <v>210</v>
      </c>
      <c r="HJ326">
        <v>100</v>
      </c>
      <c r="HK326">
        <v>110</v>
      </c>
      <c r="HL326">
        <v>0</v>
      </c>
      <c r="HM326">
        <v>14</v>
      </c>
      <c r="HN326">
        <v>182</v>
      </c>
      <c r="HO326">
        <v>196</v>
      </c>
      <c r="HQ326">
        <v>196</v>
      </c>
      <c r="HR326">
        <v>0</v>
      </c>
      <c r="HS326">
        <v>14</v>
      </c>
      <c r="HT326">
        <v>168</v>
      </c>
      <c r="HU326">
        <v>182</v>
      </c>
      <c r="HW326">
        <v>182</v>
      </c>
      <c r="HX326">
        <v>0</v>
      </c>
      <c r="HY326">
        <v>14</v>
      </c>
      <c r="HZ326">
        <v>154</v>
      </c>
      <c r="IA326">
        <v>168</v>
      </c>
      <c r="IC326">
        <v>168</v>
      </c>
      <c r="ID326">
        <v>0</v>
      </c>
      <c r="IE326">
        <v>14</v>
      </c>
      <c r="IF326">
        <v>140</v>
      </c>
      <c r="IG326">
        <v>154</v>
      </c>
      <c r="II326">
        <v>154</v>
      </c>
      <c r="IJ326">
        <v>0</v>
      </c>
      <c r="IK326">
        <v>14</v>
      </c>
      <c r="IL326">
        <v>126</v>
      </c>
      <c r="IM326">
        <v>140</v>
      </c>
      <c r="IO326">
        <v>140</v>
      </c>
      <c r="IP326">
        <v>0</v>
      </c>
      <c r="IQ326">
        <v>14</v>
      </c>
      <c r="IR326">
        <v>112</v>
      </c>
      <c r="IS326">
        <v>126</v>
      </c>
      <c r="IU326">
        <v>126</v>
      </c>
      <c r="IV326">
        <v>0</v>
      </c>
      <c r="IW326">
        <v>14</v>
      </c>
      <c r="IX326">
        <v>98</v>
      </c>
      <c r="IY326">
        <v>112</v>
      </c>
      <c r="JA326">
        <v>112</v>
      </c>
      <c r="JB326">
        <v>0</v>
      </c>
      <c r="JC326">
        <v>14</v>
      </c>
      <c r="JD326">
        <v>84</v>
      </c>
      <c r="JE326">
        <v>98</v>
      </c>
      <c r="JG326">
        <v>98</v>
      </c>
      <c r="JH326">
        <v>0</v>
      </c>
      <c r="JI326">
        <v>14</v>
      </c>
      <c r="JJ326">
        <v>70</v>
      </c>
      <c r="JK326">
        <v>84</v>
      </c>
      <c r="JM326">
        <v>84</v>
      </c>
      <c r="JN326">
        <v>0</v>
      </c>
      <c r="JO326">
        <v>14</v>
      </c>
      <c r="JP326">
        <v>56</v>
      </c>
      <c r="JQ326">
        <v>70</v>
      </c>
      <c r="JS326">
        <v>70</v>
      </c>
      <c r="JT326">
        <v>0</v>
      </c>
      <c r="JU326">
        <v>14</v>
      </c>
      <c r="JV326">
        <v>42</v>
      </c>
      <c r="JW326">
        <v>56</v>
      </c>
      <c r="JY326">
        <v>56</v>
      </c>
      <c r="JZ326">
        <v>0</v>
      </c>
      <c r="KA326">
        <v>14</v>
      </c>
      <c r="KB326">
        <v>70</v>
      </c>
      <c r="KC326">
        <v>84</v>
      </c>
      <c r="KD326">
        <v>42</v>
      </c>
      <c r="KE326">
        <v>42</v>
      </c>
      <c r="KF326">
        <v>0</v>
      </c>
      <c r="KG326">
        <v>14</v>
      </c>
      <c r="KH326">
        <v>56</v>
      </c>
      <c r="KI326">
        <v>70</v>
      </c>
      <c r="KK326">
        <v>70</v>
      </c>
      <c r="KL326">
        <v>0</v>
      </c>
      <c r="KM326">
        <v>14</v>
      </c>
      <c r="KN326">
        <v>42</v>
      </c>
      <c r="KO326">
        <v>56</v>
      </c>
      <c r="KP326">
        <v>0</v>
      </c>
      <c r="KQ326">
        <v>56</v>
      </c>
      <c r="KR326">
        <v>0</v>
      </c>
      <c r="KS326">
        <v>14</v>
      </c>
      <c r="KT326">
        <v>28</v>
      </c>
      <c r="KU326">
        <v>42</v>
      </c>
      <c r="KV326">
        <v>0</v>
      </c>
      <c r="KW326">
        <v>42</v>
      </c>
      <c r="KX326">
        <v>0</v>
      </c>
      <c r="KY326">
        <v>14</v>
      </c>
      <c r="KZ326">
        <v>14</v>
      </c>
      <c r="LA326">
        <v>28</v>
      </c>
      <c r="LB326">
        <v>0</v>
      </c>
      <c r="LC326">
        <v>28</v>
      </c>
      <c r="LD326">
        <v>0</v>
      </c>
      <c r="LE326">
        <v>14</v>
      </c>
      <c r="LF326">
        <v>0</v>
      </c>
      <c r="LG326">
        <v>14</v>
      </c>
      <c r="LH326">
        <v>0</v>
      </c>
      <c r="LI326">
        <v>14</v>
      </c>
      <c r="LJ326">
        <v>0</v>
      </c>
      <c r="LK326">
        <v>14</v>
      </c>
      <c r="LL326">
        <v>56</v>
      </c>
      <c r="LM326">
        <v>70</v>
      </c>
      <c r="LN326">
        <v>70</v>
      </c>
      <c r="LO326">
        <v>0</v>
      </c>
    </row>
    <row r="327" spans="1:327" hidden="1" x14ac:dyDescent="0.25">
      <c r="A327">
        <v>2</v>
      </c>
      <c r="B327">
        <v>151</v>
      </c>
      <c r="C327" t="s">
        <v>967</v>
      </c>
      <c r="D327" t="s">
        <v>968</v>
      </c>
      <c r="E327" t="e">
        <v>#REF!</v>
      </c>
      <c r="G327" t="s">
        <v>969</v>
      </c>
      <c r="H327" t="s">
        <v>970</v>
      </c>
      <c r="I327" t="s">
        <v>64</v>
      </c>
      <c r="J327">
        <v>0</v>
      </c>
      <c r="K327">
        <v>0</v>
      </c>
      <c r="L327">
        <v>-14</v>
      </c>
      <c r="M327">
        <v>-14</v>
      </c>
      <c r="O327">
        <v>-14</v>
      </c>
      <c r="P327">
        <v>0</v>
      </c>
      <c r="Q327">
        <v>0</v>
      </c>
      <c r="R327">
        <v>-14</v>
      </c>
      <c r="S327">
        <v>-14</v>
      </c>
      <c r="U327">
        <v>-14</v>
      </c>
      <c r="V327">
        <v>0</v>
      </c>
      <c r="W327">
        <v>0</v>
      </c>
      <c r="X327">
        <v>14</v>
      </c>
      <c r="Y327">
        <v>14</v>
      </c>
      <c r="Z327">
        <v>28</v>
      </c>
      <c r="AA327">
        <v>-14</v>
      </c>
      <c r="AB327">
        <v>0</v>
      </c>
      <c r="AC327">
        <v>14</v>
      </c>
      <c r="AD327">
        <v>0</v>
      </c>
      <c r="AE327">
        <v>14</v>
      </c>
      <c r="AG327">
        <v>14</v>
      </c>
      <c r="AH327">
        <v>0</v>
      </c>
      <c r="AI327">
        <v>10</v>
      </c>
      <c r="AJ327">
        <v>7</v>
      </c>
      <c r="AK327">
        <v>17</v>
      </c>
      <c r="AL327">
        <v>17</v>
      </c>
      <c r="AM327">
        <v>0</v>
      </c>
      <c r="AN327">
        <v>0</v>
      </c>
      <c r="AO327">
        <v>7</v>
      </c>
      <c r="AP327">
        <v>0</v>
      </c>
      <c r="AQ327">
        <v>7</v>
      </c>
      <c r="AS327">
        <v>7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14</v>
      </c>
      <c r="BB327">
        <v>0</v>
      </c>
      <c r="BC327">
        <v>14</v>
      </c>
      <c r="BD327">
        <v>14</v>
      </c>
      <c r="BE327">
        <v>0</v>
      </c>
      <c r="BF327">
        <v>0</v>
      </c>
      <c r="BG327">
        <v>14</v>
      </c>
      <c r="BH327">
        <v>0</v>
      </c>
      <c r="BI327">
        <v>14</v>
      </c>
      <c r="BJ327">
        <v>14</v>
      </c>
      <c r="BK327">
        <v>0</v>
      </c>
      <c r="BL327">
        <v>0</v>
      </c>
      <c r="BM327">
        <v>14</v>
      </c>
      <c r="BN327">
        <v>0</v>
      </c>
      <c r="BO327">
        <v>14</v>
      </c>
      <c r="BP327">
        <v>14</v>
      </c>
      <c r="BQ327">
        <v>0</v>
      </c>
      <c r="BR327">
        <v>0</v>
      </c>
      <c r="BS327">
        <v>14</v>
      </c>
      <c r="BT327">
        <v>0</v>
      </c>
      <c r="BU327">
        <v>14</v>
      </c>
      <c r="BV327">
        <v>14</v>
      </c>
      <c r="BW327">
        <v>0</v>
      </c>
      <c r="BX327">
        <v>0</v>
      </c>
      <c r="BY327">
        <v>14</v>
      </c>
      <c r="BZ327">
        <v>0</v>
      </c>
      <c r="CA327">
        <v>14</v>
      </c>
      <c r="CB327">
        <v>14</v>
      </c>
      <c r="CC327">
        <v>0</v>
      </c>
      <c r="CD327">
        <v>0</v>
      </c>
      <c r="CE327">
        <v>14</v>
      </c>
      <c r="CF327">
        <v>0</v>
      </c>
      <c r="CG327">
        <v>14</v>
      </c>
      <c r="CH327">
        <v>14</v>
      </c>
      <c r="CI327">
        <v>0</v>
      </c>
      <c r="CJ327">
        <v>0</v>
      </c>
      <c r="CK327">
        <v>14</v>
      </c>
      <c r="CL327">
        <v>56</v>
      </c>
      <c r="CM327">
        <v>70</v>
      </c>
      <c r="CN327">
        <v>70</v>
      </c>
      <c r="CO327">
        <v>0</v>
      </c>
      <c r="CP327">
        <v>0</v>
      </c>
      <c r="CQ327">
        <v>14</v>
      </c>
      <c r="CR327">
        <v>42</v>
      </c>
      <c r="CS327">
        <v>56</v>
      </c>
      <c r="CU327">
        <v>56</v>
      </c>
      <c r="CV327">
        <v>0</v>
      </c>
      <c r="CW327">
        <v>14</v>
      </c>
      <c r="CX327">
        <v>28</v>
      </c>
      <c r="CY327">
        <v>42</v>
      </c>
      <c r="DA327">
        <v>42</v>
      </c>
      <c r="DB327">
        <v>0</v>
      </c>
      <c r="DC327">
        <v>14</v>
      </c>
      <c r="DD327">
        <v>14</v>
      </c>
      <c r="DE327">
        <v>28</v>
      </c>
      <c r="DG327">
        <v>28</v>
      </c>
      <c r="DH327">
        <v>0</v>
      </c>
      <c r="DI327">
        <v>14</v>
      </c>
      <c r="DJ327">
        <v>0</v>
      </c>
      <c r="DK327">
        <v>14</v>
      </c>
      <c r="DM327">
        <v>14</v>
      </c>
      <c r="DN327">
        <v>0</v>
      </c>
      <c r="DO327">
        <v>10</v>
      </c>
      <c r="DP327">
        <v>0</v>
      </c>
      <c r="DQ327">
        <v>10</v>
      </c>
      <c r="DR327">
        <v>10</v>
      </c>
      <c r="DS327">
        <v>0</v>
      </c>
      <c r="DT327">
        <v>0</v>
      </c>
      <c r="DU327">
        <v>0</v>
      </c>
      <c r="DV327">
        <v>0</v>
      </c>
      <c r="DW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Q327">
        <v>0</v>
      </c>
      <c r="ER327">
        <v>0</v>
      </c>
      <c r="ES327">
        <v>14</v>
      </c>
      <c r="ET327">
        <v>0</v>
      </c>
      <c r="EU327">
        <v>14</v>
      </c>
      <c r="EV327">
        <v>14</v>
      </c>
      <c r="EW327">
        <v>0</v>
      </c>
      <c r="EX327">
        <v>0</v>
      </c>
      <c r="EY327">
        <v>14</v>
      </c>
      <c r="EZ327">
        <v>0</v>
      </c>
      <c r="FA327">
        <v>14</v>
      </c>
      <c r="FB327">
        <v>14</v>
      </c>
      <c r="FC327">
        <v>0</v>
      </c>
      <c r="FD327">
        <v>0</v>
      </c>
      <c r="FE327">
        <v>14</v>
      </c>
      <c r="FF327">
        <v>0</v>
      </c>
      <c r="FG327">
        <v>14</v>
      </c>
      <c r="FH327">
        <v>14</v>
      </c>
      <c r="FI327">
        <v>0</v>
      </c>
      <c r="FJ327">
        <v>0</v>
      </c>
      <c r="FK327">
        <v>14</v>
      </c>
      <c r="FL327">
        <v>0</v>
      </c>
      <c r="FM327">
        <v>14</v>
      </c>
      <c r="FN327">
        <v>14</v>
      </c>
      <c r="FO327">
        <v>0</v>
      </c>
      <c r="FP327">
        <v>0</v>
      </c>
      <c r="FQ327">
        <v>14</v>
      </c>
      <c r="FR327">
        <v>0</v>
      </c>
      <c r="FS327">
        <v>14</v>
      </c>
      <c r="FT327">
        <v>14</v>
      </c>
      <c r="FU327">
        <v>0</v>
      </c>
      <c r="FV327">
        <v>0</v>
      </c>
      <c r="FW327">
        <v>14</v>
      </c>
      <c r="FX327">
        <v>0</v>
      </c>
      <c r="FY327">
        <v>14</v>
      </c>
      <c r="FZ327">
        <v>14</v>
      </c>
      <c r="GA327">
        <v>0</v>
      </c>
      <c r="GB327">
        <v>0</v>
      </c>
      <c r="GC327">
        <v>14</v>
      </c>
      <c r="GD327">
        <v>14</v>
      </c>
      <c r="GE327">
        <v>28</v>
      </c>
      <c r="GF327">
        <v>28</v>
      </c>
      <c r="GG327">
        <v>0</v>
      </c>
      <c r="GH327">
        <v>0</v>
      </c>
      <c r="GI327">
        <v>14</v>
      </c>
      <c r="GJ327">
        <v>0</v>
      </c>
      <c r="GK327">
        <v>14</v>
      </c>
      <c r="GM327">
        <v>14</v>
      </c>
      <c r="GN327">
        <v>0</v>
      </c>
      <c r="GO327">
        <v>14</v>
      </c>
      <c r="GP327">
        <v>28</v>
      </c>
      <c r="GQ327">
        <v>42</v>
      </c>
      <c r="GR327">
        <v>42</v>
      </c>
      <c r="GS327">
        <v>0</v>
      </c>
      <c r="GT327">
        <v>0</v>
      </c>
      <c r="GU327">
        <v>14</v>
      </c>
      <c r="GV327">
        <v>14</v>
      </c>
      <c r="GW327">
        <v>28</v>
      </c>
      <c r="GY327">
        <v>28</v>
      </c>
      <c r="GZ327">
        <v>0</v>
      </c>
      <c r="HA327">
        <v>14</v>
      </c>
      <c r="HB327">
        <v>0</v>
      </c>
      <c r="HC327">
        <v>14</v>
      </c>
      <c r="HE327">
        <v>14</v>
      </c>
      <c r="HF327">
        <v>0</v>
      </c>
      <c r="HG327">
        <v>14</v>
      </c>
      <c r="HH327">
        <v>14</v>
      </c>
      <c r="HI327">
        <v>28</v>
      </c>
      <c r="HJ327">
        <v>28</v>
      </c>
      <c r="HK327">
        <v>0</v>
      </c>
      <c r="HL327">
        <v>0</v>
      </c>
      <c r="HM327">
        <v>14</v>
      </c>
      <c r="HN327">
        <v>0</v>
      </c>
      <c r="HO327">
        <v>14</v>
      </c>
      <c r="HQ327">
        <v>14</v>
      </c>
      <c r="HR327">
        <v>0</v>
      </c>
      <c r="HS327">
        <v>14</v>
      </c>
      <c r="HT327">
        <v>28</v>
      </c>
      <c r="HU327">
        <v>42</v>
      </c>
      <c r="HV327">
        <v>42</v>
      </c>
      <c r="HW327">
        <v>0</v>
      </c>
      <c r="HX327">
        <v>0</v>
      </c>
      <c r="HY327">
        <v>14</v>
      </c>
      <c r="HZ327">
        <v>14</v>
      </c>
      <c r="IA327">
        <v>28</v>
      </c>
      <c r="IC327">
        <v>28</v>
      </c>
      <c r="ID327">
        <v>0</v>
      </c>
      <c r="IE327">
        <v>14</v>
      </c>
      <c r="IF327">
        <v>0</v>
      </c>
      <c r="IG327">
        <v>14</v>
      </c>
      <c r="II327">
        <v>14</v>
      </c>
      <c r="IJ327">
        <v>0</v>
      </c>
      <c r="IK327">
        <v>14</v>
      </c>
      <c r="IL327">
        <v>126</v>
      </c>
      <c r="IM327">
        <v>140</v>
      </c>
      <c r="IN327">
        <v>140</v>
      </c>
      <c r="IO327">
        <v>0</v>
      </c>
      <c r="IP327">
        <v>0</v>
      </c>
      <c r="IQ327">
        <v>14</v>
      </c>
      <c r="IR327">
        <v>112</v>
      </c>
      <c r="IS327">
        <v>126</v>
      </c>
      <c r="IU327">
        <v>126</v>
      </c>
      <c r="IV327">
        <v>0</v>
      </c>
      <c r="IW327">
        <v>14</v>
      </c>
      <c r="IX327">
        <v>98</v>
      </c>
      <c r="IY327">
        <v>112</v>
      </c>
      <c r="JA327">
        <v>112</v>
      </c>
      <c r="JB327">
        <v>0</v>
      </c>
      <c r="JC327">
        <v>14</v>
      </c>
      <c r="JD327">
        <v>84</v>
      </c>
      <c r="JE327">
        <v>98</v>
      </c>
      <c r="JG327">
        <v>98</v>
      </c>
      <c r="JH327">
        <v>0</v>
      </c>
      <c r="JI327">
        <v>14</v>
      </c>
      <c r="JJ327">
        <v>70</v>
      </c>
      <c r="JK327">
        <v>84</v>
      </c>
      <c r="JM327">
        <v>84</v>
      </c>
      <c r="JN327">
        <v>0</v>
      </c>
      <c r="JO327">
        <v>14</v>
      </c>
      <c r="JP327">
        <v>56</v>
      </c>
      <c r="JQ327">
        <v>70</v>
      </c>
      <c r="JS327">
        <v>70</v>
      </c>
      <c r="JT327">
        <v>0</v>
      </c>
      <c r="JU327">
        <v>14</v>
      </c>
      <c r="JV327">
        <v>42</v>
      </c>
      <c r="JW327">
        <v>56</v>
      </c>
      <c r="JY327">
        <v>56</v>
      </c>
      <c r="JZ327">
        <v>0</v>
      </c>
      <c r="KA327">
        <v>14</v>
      </c>
      <c r="KB327">
        <v>28</v>
      </c>
      <c r="KC327">
        <v>42</v>
      </c>
      <c r="KE327">
        <v>42</v>
      </c>
      <c r="KF327">
        <v>0</v>
      </c>
      <c r="KG327">
        <v>14</v>
      </c>
      <c r="KH327">
        <v>14</v>
      </c>
      <c r="KI327">
        <v>28</v>
      </c>
      <c r="KK327">
        <v>28</v>
      </c>
      <c r="KL327">
        <v>0</v>
      </c>
      <c r="KM327">
        <v>14</v>
      </c>
      <c r="KN327">
        <v>0</v>
      </c>
      <c r="KO327">
        <v>14</v>
      </c>
      <c r="KP327">
        <v>0</v>
      </c>
      <c r="KQ327">
        <v>14</v>
      </c>
      <c r="KR327">
        <v>0</v>
      </c>
      <c r="KS327">
        <v>35</v>
      </c>
      <c r="KT327">
        <v>0</v>
      </c>
      <c r="KU327">
        <v>35</v>
      </c>
      <c r="KV327">
        <v>35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</row>
    <row r="328" spans="1:327" hidden="1" x14ac:dyDescent="0.25">
      <c r="A328">
        <v>2</v>
      </c>
      <c r="B328">
        <v>152</v>
      </c>
      <c r="C328" t="s">
        <v>971</v>
      </c>
      <c r="D328" t="s">
        <v>972</v>
      </c>
      <c r="E328" t="e">
        <v>#REF!</v>
      </c>
      <c r="G328" t="s">
        <v>973</v>
      </c>
      <c r="H328" t="s">
        <v>974</v>
      </c>
      <c r="I328" t="s">
        <v>108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AA328">
        <v>0</v>
      </c>
      <c r="AB328">
        <v>0</v>
      </c>
      <c r="AC328">
        <v>14</v>
      </c>
      <c r="AD328">
        <v>73</v>
      </c>
      <c r="AE328">
        <v>87</v>
      </c>
      <c r="AF328">
        <v>87</v>
      </c>
      <c r="AG328">
        <v>0</v>
      </c>
      <c r="AH328">
        <v>0</v>
      </c>
      <c r="AI328">
        <v>10</v>
      </c>
      <c r="AJ328">
        <v>63</v>
      </c>
      <c r="AK328">
        <v>73</v>
      </c>
      <c r="AM328">
        <v>73</v>
      </c>
      <c r="AN328">
        <v>0</v>
      </c>
      <c r="AO328">
        <v>7</v>
      </c>
      <c r="AP328">
        <v>56</v>
      </c>
      <c r="AQ328">
        <v>63</v>
      </c>
      <c r="AS328">
        <v>63</v>
      </c>
      <c r="AT328">
        <v>0</v>
      </c>
      <c r="AU328">
        <v>0</v>
      </c>
      <c r="AV328">
        <v>56</v>
      </c>
      <c r="AW328">
        <v>56</v>
      </c>
      <c r="AY328">
        <v>56</v>
      </c>
      <c r="AZ328">
        <v>0</v>
      </c>
      <c r="BA328">
        <v>14</v>
      </c>
      <c r="BB328">
        <v>42</v>
      </c>
      <c r="BC328">
        <v>56</v>
      </c>
      <c r="BE328">
        <v>56</v>
      </c>
      <c r="BF328">
        <v>0</v>
      </c>
      <c r="BG328">
        <v>14</v>
      </c>
      <c r="BH328">
        <v>28</v>
      </c>
      <c r="BI328">
        <v>42</v>
      </c>
      <c r="BK328">
        <v>42</v>
      </c>
      <c r="BL328">
        <v>0</v>
      </c>
      <c r="BM328">
        <v>14</v>
      </c>
      <c r="BN328">
        <v>14</v>
      </c>
      <c r="BO328">
        <v>28</v>
      </c>
      <c r="BQ328">
        <v>28</v>
      </c>
      <c r="BR328">
        <v>0</v>
      </c>
      <c r="BS328">
        <v>14</v>
      </c>
      <c r="BT328">
        <v>0</v>
      </c>
      <c r="BU328">
        <v>14</v>
      </c>
      <c r="BW328">
        <v>14</v>
      </c>
      <c r="BX328">
        <v>0</v>
      </c>
      <c r="BY328">
        <v>0</v>
      </c>
      <c r="BZ328">
        <v>0</v>
      </c>
      <c r="CA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</row>
    <row r="329" spans="1:327" hidden="1" x14ac:dyDescent="0.25">
      <c r="A329">
        <v>2</v>
      </c>
      <c r="B329">
        <v>153</v>
      </c>
      <c r="C329" t="s">
        <v>975</v>
      </c>
      <c r="D329" t="s">
        <v>976</v>
      </c>
      <c r="E329" t="e">
        <v>#REF!</v>
      </c>
      <c r="G329" t="s">
        <v>977</v>
      </c>
      <c r="H329" t="s">
        <v>952</v>
      </c>
      <c r="I329" t="s">
        <v>64</v>
      </c>
      <c r="J329">
        <v>0</v>
      </c>
      <c r="K329">
        <v>14</v>
      </c>
      <c r="L329">
        <v>28</v>
      </c>
      <c r="M329">
        <v>42</v>
      </c>
      <c r="O329">
        <v>42</v>
      </c>
      <c r="P329">
        <v>0</v>
      </c>
      <c r="Q329">
        <v>14</v>
      </c>
      <c r="R329">
        <v>14</v>
      </c>
      <c r="S329">
        <v>28</v>
      </c>
      <c r="U329">
        <v>28</v>
      </c>
      <c r="V329">
        <v>0</v>
      </c>
      <c r="W329">
        <v>14</v>
      </c>
      <c r="X329">
        <v>0</v>
      </c>
      <c r="Y329">
        <v>14</v>
      </c>
      <c r="AA329">
        <v>14</v>
      </c>
      <c r="AB329">
        <v>0</v>
      </c>
      <c r="AC329">
        <v>14</v>
      </c>
      <c r="AD329">
        <v>17</v>
      </c>
      <c r="AE329">
        <v>31</v>
      </c>
      <c r="AF329">
        <v>31</v>
      </c>
      <c r="AG329">
        <v>0</v>
      </c>
      <c r="AH329">
        <v>0</v>
      </c>
      <c r="AI329">
        <v>10</v>
      </c>
      <c r="AJ329">
        <v>7</v>
      </c>
      <c r="AK329">
        <v>17</v>
      </c>
      <c r="AM329">
        <v>17</v>
      </c>
      <c r="AN329">
        <v>0</v>
      </c>
      <c r="AO329">
        <v>7</v>
      </c>
      <c r="AP329">
        <v>0</v>
      </c>
      <c r="AQ329">
        <v>7</v>
      </c>
      <c r="AS329">
        <v>7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14</v>
      </c>
      <c r="BB329">
        <v>56</v>
      </c>
      <c r="BC329">
        <v>70</v>
      </c>
      <c r="BD329">
        <v>70</v>
      </c>
      <c r="BE329">
        <v>0</v>
      </c>
      <c r="BF329">
        <v>0</v>
      </c>
      <c r="BG329">
        <v>14</v>
      </c>
      <c r="BH329">
        <v>42</v>
      </c>
      <c r="BI329">
        <v>56</v>
      </c>
      <c r="BK329">
        <v>56</v>
      </c>
      <c r="BL329">
        <v>0</v>
      </c>
      <c r="BM329">
        <v>14</v>
      </c>
      <c r="BN329">
        <v>28</v>
      </c>
      <c r="BO329">
        <v>42</v>
      </c>
      <c r="BQ329">
        <v>42</v>
      </c>
      <c r="BR329">
        <v>0</v>
      </c>
      <c r="BS329">
        <v>14</v>
      </c>
      <c r="BT329">
        <v>14</v>
      </c>
      <c r="BU329">
        <v>28</v>
      </c>
      <c r="BW329">
        <v>28</v>
      </c>
      <c r="BX329">
        <v>0</v>
      </c>
      <c r="BY329">
        <v>14</v>
      </c>
      <c r="BZ329">
        <v>0</v>
      </c>
      <c r="CA329">
        <v>14</v>
      </c>
      <c r="CC329">
        <v>14</v>
      </c>
      <c r="CD329">
        <v>0</v>
      </c>
      <c r="CE329">
        <v>14</v>
      </c>
      <c r="CF329">
        <v>94</v>
      </c>
      <c r="CG329">
        <v>108</v>
      </c>
      <c r="CH329">
        <v>108</v>
      </c>
      <c r="CI329">
        <v>0</v>
      </c>
      <c r="CJ329">
        <v>0</v>
      </c>
      <c r="CK329">
        <v>14</v>
      </c>
      <c r="CL329">
        <v>80</v>
      </c>
      <c r="CM329">
        <v>94</v>
      </c>
      <c r="CO329">
        <v>94</v>
      </c>
      <c r="CP329">
        <v>0</v>
      </c>
      <c r="CQ329">
        <v>14</v>
      </c>
      <c r="CR329">
        <v>66</v>
      </c>
      <c r="CS329">
        <v>80</v>
      </c>
      <c r="CU329">
        <v>80</v>
      </c>
      <c r="CV329">
        <v>0</v>
      </c>
      <c r="CW329">
        <v>14</v>
      </c>
      <c r="CX329">
        <v>52</v>
      </c>
      <c r="CY329">
        <v>66</v>
      </c>
      <c r="DA329">
        <v>66</v>
      </c>
      <c r="DB329">
        <v>0</v>
      </c>
      <c r="DC329">
        <v>14</v>
      </c>
      <c r="DD329">
        <v>38</v>
      </c>
      <c r="DE329">
        <v>52</v>
      </c>
      <c r="DG329">
        <v>52</v>
      </c>
      <c r="DH329">
        <v>0</v>
      </c>
      <c r="DI329">
        <v>14</v>
      </c>
      <c r="DJ329">
        <v>24</v>
      </c>
      <c r="DK329">
        <v>38</v>
      </c>
      <c r="DM329">
        <v>38</v>
      </c>
      <c r="DN329">
        <v>0</v>
      </c>
      <c r="DO329">
        <v>10</v>
      </c>
      <c r="DP329">
        <v>14</v>
      </c>
      <c r="DQ329">
        <v>24</v>
      </c>
      <c r="DS329">
        <v>24</v>
      </c>
      <c r="DT329">
        <v>0</v>
      </c>
      <c r="DU329">
        <v>0</v>
      </c>
      <c r="DV329">
        <v>14</v>
      </c>
      <c r="DW329">
        <v>14</v>
      </c>
      <c r="DY329">
        <v>14</v>
      </c>
      <c r="DZ329">
        <v>0</v>
      </c>
      <c r="EA329">
        <v>0</v>
      </c>
      <c r="EB329">
        <v>14</v>
      </c>
      <c r="EC329">
        <v>14</v>
      </c>
      <c r="EE329">
        <v>14</v>
      </c>
      <c r="EF329">
        <v>0</v>
      </c>
      <c r="EG329">
        <v>0</v>
      </c>
      <c r="EH329">
        <v>14</v>
      </c>
      <c r="EI329">
        <v>14</v>
      </c>
      <c r="EK329">
        <v>14</v>
      </c>
      <c r="EL329">
        <v>0</v>
      </c>
      <c r="EM329">
        <v>0</v>
      </c>
      <c r="EN329">
        <v>14</v>
      </c>
      <c r="EO329">
        <v>14</v>
      </c>
      <c r="EQ329">
        <v>14</v>
      </c>
      <c r="ER329">
        <v>0</v>
      </c>
      <c r="ES329">
        <v>14</v>
      </c>
      <c r="ET329">
        <v>0</v>
      </c>
      <c r="EU329">
        <v>14</v>
      </c>
      <c r="EW329">
        <v>14</v>
      </c>
      <c r="EX329">
        <v>0</v>
      </c>
      <c r="EY329">
        <v>14</v>
      </c>
      <c r="EZ329">
        <v>28</v>
      </c>
      <c r="FA329">
        <v>42</v>
      </c>
      <c r="FB329">
        <v>42</v>
      </c>
      <c r="FC329">
        <v>0</v>
      </c>
      <c r="FD329">
        <v>0</v>
      </c>
      <c r="FE329">
        <v>14</v>
      </c>
      <c r="FF329">
        <v>14</v>
      </c>
      <c r="FG329">
        <v>28</v>
      </c>
      <c r="FI329">
        <v>28</v>
      </c>
      <c r="FJ329">
        <v>0</v>
      </c>
      <c r="FK329">
        <v>14</v>
      </c>
      <c r="FL329">
        <v>0</v>
      </c>
      <c r="FM329">
        <v>14</v>
      </c>
      <c r="FO329">
        <v>14</v>
      </c>
      <c r="FP329">
        <v>0</v>
      </c>
      <c r="FQ329">
        <v>14</v>
      </c>
      <c r="FR329">
        <v>42</v>
      </c>
      <c r="FS329">
        <v>56</v>
      </c>
      <c r="FT329">
        <v>56</v>
      </c>
      <c r="FU329">
        <v>0</v>
      </c>
      <c r="FV329">
        <v>0</v>
      </c>
      <c r="FW329">
        <v>14</v>
      </c>
      <c r="FX329">
        <v>28</v>
      </c>
      <c r="FY329">
        <v>42</v>
      </c>
      <c r="GA329">
        <v>42</v>
      </c>
      <c r="GB329">
        <v>0</v>
      </c>
      <c r="GC329">
        <v>14</v>
      </c>
      <c r="GD329">
        <v>14</v>
      </c>
      <c r="GE329">
        <v>28</v>
      </c>
      <c r="GG329">
        <v>28</v>
      </c>
      <c r="GH329">
        <v>0</v>
      </c>
      <c r="GI329">
        <v>14</v>
      </c>
      <c r="GJ329">
        <v>0</v>
      </c>
      <c r="GK329">
        <v>14</v>
      </c>
      <c r="GM329">
        <v>14</v>
      </c>
      <c r="GN329">
        <v>0</v>
      </c>
      <c r="GO329">
        <v>14</v>
      </c>
      <c r="GP329">
        <v>56</v>
      </c>
      <c r="GQ329">
        <v>70</v>
      </c>
      <c r="GR329">
        <v>70</v>
      </c>
      <c r="GS329">
        <v>0</v>
      </c>
      <c r="GT329">
        <v>0</v>
      </c>
      <c r="GU329">
        <v>14</v>
      </c>
      <c r="GV329">
        <v>42</v>
      </c>
      <c r="GW329">
        <v>56</v>
      </c>
      <c r="GY329">
        <v>56</v>
      </c>
      <c r="GZ329">
        <v>0</v>
      </c>
      <c r="HA329">
        <v>14</v>
      </c>
      <c r="HB329">
        <v>28</v>
      </c>
      <c r="HC329">
        <v>42</v>
      </c>
      <c r="HE329">
        <v>42</v>
      </c>
      <c r="HF329">
        <v>0</v>
      </c>
      <c r="HG329">
        <v>14</v>
      </c>
      <c r="HH329">
        <v>14</v>
      </c>
      <c r="HI329">
        <v>28</v>
      </c>
      <c r="HK329">
        <v>28</v>
      </c>
      <c r="HL329">
        <v>0</v>
      </c>
      <c r="HM329">
        <v>14</v>
      </c>
      <c r="HN329">
        <v>0</v>
      </c>
      <c r="HO329">
        <v>14</v>
      </c>
      <c r="HQ329">
        <v>14</v>
      </c>
      <c r="HR329">
        <v>0</v>
      </c>
      <c r="HS329">
        <v>14</v>
      </c>
      <c r="HT329">
        <v>14</v>
      </c>
      <c r="HU329">
        <v>28</v>
      </c>
      <c r="HV329">
        <v>28</v>
      </c>
      <c r="HW329">
        <v>0</v>
      </c>
      <c r="HX329">
        <v>0</v>
      </c>
      <c r="HY329">
        <v>14</v>
      </c>
      <c r="HZ329">
        <v>0</v>
      </c>
      <c r="IA329">
        <v>14</v>
      </c>
      <c r="IC329">
        <v>14</v>
      </c>
      <c r="ID329">
        <v>0</v>
      </c>
      <c r="IE329">
        <v>14</v>
      </c>
      <c r="IF329">
        <v>14</v>
      </c>
      <c r="IG329">
        <v>28</v>
      </c>
      <c r="IH329">
        <v>28</v>
      </c>
      <c r="II329">
        <v>0</v>
      </c>
      <c r="IJ329">
        <v>0</v>
      </c>
      <c r="IK329">
        <v>14</v>
      </c>
      <c r="IL329">
        <v>0</v>
      </c>
      <c r="IM329">
        <v>14</v>
      </c>
      <c r="IO329">
        <v>14</v>
      </c>
      <c r="IP329">
        <v>0</v>
      </c>
      <c r="IQ329">
        <v>14</v>
      </c>
      <c r="IR329">
        <v>42</v>
      </c>
      <c r="IS329">
        <v>56</v>
      </c>
      <c r="IT329">
        <v>56</v>
      </c>
      <c r="IU329">
        <v>0</v>
      </c>
      <c r="IV329">
        <v>0</v>
      </c>
      <c r="IW329">
        <v>14</v>
      </c>
      <c r="IX329">
        <v>28</v>
      </c>
      <c r="IY329">
        <v>42</v>
      </c>
      <c r="JA329">
        <v>42</v>
      </c>
      <c r="JB329">
        <v>0</v>
      </c>
      <c r="JC329">
        <v>14</v>
      </c>
      <c r="JD329">
        <v>14</v>
      </c>
      <c r="JE329">
        <v>28</v>
      </c>
      <c r="JG329">
        <v>28</v>
      </c>
      <c r="JH329">
        <v>0</v>
      </c>
      <c r="JI329">
        <v>14</v>
      </c>
      <c r="JJ329">
        <v>0</v>
      </c>
      <c r="JK329">
        <v>14</v>
      </c>
      <c r="JM329">
        <v>14</v>
      </c>
      <c r="JN329">
        <v>0</v>
      </c>
      <c r="JO329">
        <v>14</v>
      </c>
      <c r="JP329">
        <v>14</v>
      </c>
      <c r="JQ329">
        <v>28</v>
      </c>
      <c r="JR329">
        <v>28</v>
      </c>
      <c r="JS329">
        <v>0</v>
      </c>
      <c r="JT329">
        <v>0</v>
      </c>
      <c r="JU329">
        <v>14</v>
      </c>
      <c r="JV329">
        <v>0</v>
      </c>
      <c r="JW329">
        <v>14</v>
      </c>
      <c r="JY329">
        <v>14</v>
      </c>
      <c r="JZ329">
        <v>0</v>
      </c>
      <c r="KA329">
        <v>14</v>
      </c>
      <c r="KB329">
        <v>42</v>
      </c>
      <c r="KC329">
        <v>56</v>
      </c>
      <c r="KD329">
        <v>56</v>
      </c>
      <c r="KE329">
        <v>0</v>
      </c>
      <c r="KF329">
        <v>0</v>
      </c>
      <c r="KG329">
        <v>14</v>
      </c>
      <c r="KH329">
        <v>28</v>
      </c>
      <c r="KI329">
        <v>42</v>
      </c>
      <c r="KK329">
        <v>42</v>
      </c>
      <c r="KL329">
        <v>0</v>
      </c>
      <c r="KM329">
        <v>14</v>
      </c>
      <c r="KN329">
        <v>14</v>
      </c>
      <c r="KO329">
        <v>28</v>
      </c>
      <c r="KP329">
        <v>0</v>
      </c>
      <c r="KQ329">
        <v>28</v>
      </c>
      <c r="KR329">
        <v>0</v>
      </c>
      <c r="KS329">
        <v>14</v>
      </c>
      <c r="KT329">
        <v>168</v>
      </c>
      <c r="KU329">
        <v>182</v>
      </c>
      <c r="KV329">
        <v>168</v>
      </c>
      <c r="KW329">
        <v>14</v>
      </c>
      <c r="KX329">
        <v>0</v>
      </c>
      <c r="KY329">
        <v>14</v>
      </c>
      <c r="KZ329">
        <v>154</v>
      </c>
      <c r="LA329">
        <v>168</v>
      </c>
      <c r="LB329">
        <v>0</v>
      </c>
      <c r="LC329">
        <v>168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</row>
    <row r="330" spans="1:327" hidden="1" x14ac:dyDescent="0.25">
      <c r="A330">
        <v>2</v>
      </c>
      <c r="B330">
        <v>154</v>
      </c>
      <c r="C330" t="s">
        <v>978</v>
      </c>
      <c r="D330" t="s">
        <v>979</v>
      </c>
      <c r="E330" t="e">
        <v>#REF!</v>
      </c>
      <c r="H330" t="s">
        <v>980</v>
      </c>
      <c r="I330" t="s">
        <v>64</v>
      </c>
      <c r="J330">
        <v>0</v>
      </c>
      <c r="K330">
        <v>14</v>
      </c>
      <c r="L330">
        <v>123</v>
      </c>
      <c r="M330">
        <v>137</v>
      </c>
      <c r="N330">
        <v>137</v>
      </c>
      <c r="O330">
        <v>0</v>
      </c>
      <c r="P330">
        <v>0</v>
      </c>
      <c r="Q330">
        <v>14</v>
      </c>
      <c r="R330">
        <v>109</v>
      </c>
      <c r="S330">
        <v>123</v>
      </c>
      <c r="U330">
        <v>123</v>
      </c>
      <c r="V330">
        <v>0</v>
      </c>
      <c r="W330">
        <v>14</v>
      </c>
      <c r="X330">
        <v>95</v>
      </c>
      <c r="Y330">
        <v>109</v>
      </c>
      <c r="AA330">
        <v>109</v>
      </c>
      <c r="AB330">
        <v>0</v>
      </c>
      <c r="AC330">
        <v>14</v>
      </c>
      <c r="AD330">
        <v>81</v>
      </c>
      <c r="AE330">
        <v>95</v>
      </c>
      <c r="AG330">
        <v>95</v>
      </c>
      <c r="AH330">
        <v>0</v>
      </c>
      <c r="AI330">
        <v>10</v>
      </c>
      <c r="AJ330">
        <v>71</v>
      </c>
      <c r="AK330">
        <v>81</v>
      </c>
      <c r="AM330">
        <v>81</v>
      </c>
      <c r="AN330">
        <v>0</v>
      </c>
      <c r="AO330">
        <v>7</v>
      </c>
      <c r="AP330">
        <v>64</v>
      </c>
      <c r="AQ330">
        <v>71</v>
      </c>
      <c r="AS330">
        <v>71</v>
      </c>
      <c r="AT330">
        <v>0</v>
      </c>
      <c r="AU330">
        <v>0</v>
      </c>
      <c r="AV330">
        <v>64</v>
      </c>
      <c r="AW330">
        <v>64</v>
      </c>
      <c r="AY330">
        <v>64</v>
      </c>
      <c r="AZ330">
        <v>0</v>
      </c>
      <c r="BA330">
        <v>14</v>
      </c>
      <c r="BB330">
        <v>50</v>
      </c>
      <c r="BC330">
        <v>64</v>
      </c>
      <c r="BE330">
        <v>64</v>
      </c>
      <c r="BF330">
        <v>0</v>
      </c>
      <c r="BG330">
        <v>14</v>
      </c>
      <c r="BH330">
        <v>36</v>
      </c>
      <c r="BI330">
        <v>50</v>
      </c>
      <c r="BK330">
        <v>50</v>
      </c>
      <c r="BL330">
        <v>0</v>
      </c>
      <c r="BM330">
        <v>14</v>
      </c>
      <c r="BN330">
        <v>22</v>
      </c>
      <c r="BO330">
        <v>36</v>
      </c>
      <c r="BQ330">
        <v>36</v>
      </c>
      <c r="BR330">
        <v>0</v>
      </c>
      <c r="BS330">
        <v>14</v>
      </c>
      <c r="BT330">
        <v>108</v>
      </c>
      <c r="BU330">
        <v>122</v>
      </c>
      <c r="BV330">
        <v>100</v>
      </c>
      <c r="BW330">
        <v>22</v>
      </c>
      <c r="BX330">
        <v>0</v>
      </c>
      <c r="BY330">
        <v>14</v>
      </c>
      <c r="BZ330">
        <v>94</v>
      </c>
      <c r="CA330">
        <v>108</v>
      </c>
      <c r="CC330">
        <v>108</v>
      </c>
      <c r="CD330">
        <v>0</v>
      </c>
      <c r="CE330">
        <v>14</v>
      </c>
      <c r="CF330">
        <v>80</v>
      </c>
      <c r="CG330">
        <v>94</v>
      </c>
      <c r="CI330">
        <v>94</v>
      </c>
      <c r="CJ330">
        <v>0</v>
      </c>
      <c r="CK330">
        <v>14</v>
      </c>
      <c r="CL330">
        <v>66</v>
      </c>
      <c r="CM330">
        <v>80</v>
      </c>
      <c r="CO330">
        <v>80</v>
      </c>
      <c r="CP330">
        <v>0</v>
      </c>
      <c r="CQ330">
        <v>14</v>
      </c>
      <c r="CR330">
        <v>52</v>
      </c>
      <c r="CS330">
        <v>66</v>
      </c>
      <c r="CU330">
        <v>66</v>
      </c>
      <c r="CV330">
        <v>0</v>
      </c>
      <c r="CW330">
        <v>14</v>
      </c>
      <c r="CX330">
        <v>38</v>
      </c>
      <c r="CY330">
        <v>52</v>
      </c>
      <c r="DA330">
        <v>52</v>
      </c>
      <c r="DB330">
        <v>0</v>
      </c>
      <c r="DC330">
        <v>14</v>
      </c>
      <c r="DD330">
        <v>24</v>
      </c>
      <c r="DE330">
        <v>38</v>
      </c>
      <c r="DG330">
        <v>38</v>
      </c>
      <c r="DH330">
        <v>0</v>
      </c>
      <c r="DI330">
        <v>14</v>
      </c>
      <c r="DJ330">
        <v>10</v>
      </c>
      <c r="DK330">
        <v>24</v>
      </c>
      <c r="DM330">
        <v>24</v>
      </c>
      <c r="DN330">
        <v>0</v>
      </c>
      <c r="DO330">
        <v>10</v>
      </c>
      <c r="DP330">
        <v>0</v>
      </c>
      <c r="DQ330">
        <v>10</v>
      </c>
      <c r="DS330">
        <v>10</v>
      </c>
      <c r="DT330">
        <v>0</v>
      </c>
      <c r="DU330">
        <v>0</v>
      </c>
      <c r="DV330">
        <v>0</v>
      </c>
      <c r="DW330">
        <v>0</v>
      </c>
      <c r="DY330">
        <v>0</v>
      </c>
      <c r="DZ330">
        <v>0</v>
      </c>
      <c r="EA330">
        <v>0</v>
      </c>
      <c r="EB330">
        <v>42</v>
      </c>
      <c r="EC330">
        <v>42</v>
      </c>
      <c r="ED330">
        <v>42</v>
      </c>
      <c r="EE330">
        <v>0</v>
      </c>
      <c r="EF330">
        <v>0</v>
      </c>
      <c r="EG330">
        <v>0</v>
      </c>
      <c r="EH330">
        <v>42</v>
      </c>
      <c r="EI330">
        <v>42</v>
      </c>
      <c r="EK330">
        <v>42</v>
      </c>
      <c r="EL330">
        <v>0</v>
      </c>
      <c r="EM330">
        <v>0</v>
      </c>
      <c r="EN330">
        <v>42</v>
      </c>
      <c r="EO330">
        <v>42</v>
      </c>
      <c r="EQ330">
        <v>42</v>
      </c>
      <c r="ER330">
        <v>0</v>
      </c>
      <c r="ES330">
        <v>14</v>
      </c>
      <c r="ET330">
        <v>28</v>
      </c>
      <c r="EU330">
        <v>42</v>
      </c>
      <c r="EW330">
        <v>42</v>
      </c>
      <c r="EX330">
        <v>0</v>
      </c>
      <c r="EY330">
        <v>14</v>
      </c>
      <c r="EZ330">
        <v>14</v>
      </c>
      <c r="FA330">
        <v>28</v>
      </c>
      <c r="FC330">
        <v>28</v>
      </c>
      <c r="FD330">
        <v>0</v>
      </c>
      <c r="FE330">
        <v>14</v>
      </c>
      <c r="FF330">
        <v>0</v>
      </c>
      <c r="FG330">
        <v>14</v>
      </c>
      <c r="FI330">
        <v>14</v>
      </c>
      <c r="FJ330">
        <v>3.5</v>
      </c>
      <c r="FK330">
        <v>14</v>
      </c>
      <c r="FL330">
        <v>52.5</v>
      </c>
      <c r="FM330">
        <v>70</v>
      </c>
      <c r="FN330">
        <v>70</v>
      </c>
      <c r="FO330">
        <v>0</v>
      </c>
      <c r="FP330">
        <v>3.5</v>
      </c>
      <c r="FQ330">
        <v>14</v>
      </c>
      <c r="FR330">
        <v>35</v>
      </c>
      <c r="FS330">
        <v>52.5</v>
      </c>
      <c r="FU330">
        <v>52.5</v>
      </c>
      <c r="FV330">
        <v>3.5</v>
      </c>
      <c r="FW330">
        <v>14</v>
      </c>
      <c r="FX330">
        <v>17.5</v>
      </c>
      <c r="FY330">
        <v>35</v>
      </c>
      <c r="GA330">
        <v>35</v>
      </c>
      <c r="GB330">
        <v>3.5</v>
      </c>
      <c r="GC330">
        <v>14</v>
      </c>
      <c r="GD330">
        <v>0</v>
      </c>
      <c r="GE330">
        <v>17.5</v>
      </c>
      <c r="GG330">
        <v>17.5</v>
      </c>
      <c r="GH330">
        <v>14</v>
      </c>
      <c r="GI330">
        <v>14</v>
      </c>
      <c r="GJ330">
        <v>140</v>
      </c>
      <c r="GK330">
        <v>168</v>
      </c>
      <c r="GL330">
        <v>168</v>
      </c>
      <c r="GM330">
        <v>0</v>
      </c>
      <c r="GN330">
        <v>0</v>
      </c>
      <c r="GO330">
        <v>14</v>
      </c>
      <c r="GP330">
        <v>126</v>
      </c>
      <c r="GQ330">
        <v>140</v>
      </c>
      <c r="GS330">
        <v>140</v>
      </c>
      <c r="GT330">
        <v>0</v>
      </c>
      <c r="GU330">
        <v>14</v>
      </c>
      <c r="GV330">
        <v>112</v>
      </c>
      <c r="GW330">
        <v>126</v>
      </c>
      <c r="GY330">
        <v>126</v>
      </c>
      <c r="GZ330">
        <v>0</v>
      </c>
      <c r="HA330">
        <v>14</v>
      </c>
      <c r="HB330">
        <v>98</v>
      </c>
      <c r="HC330">
        <v>112</v>
      </c>
      <c r="HE330">
        <v>112</v>
      </c>
      <c r="HF330">
        <v>0</v>
      </c>
      <c r="HG330">
        <v>14</v>
      </c>
      <c r="HH330">
        <v>84</v>
      </c>
      <c r="HI330">
        <v>98</v>
      </c>
      <c r="HK330">
        <v>98</v>
      </c>
      <c r="HL330">
        <v>0</v>
      </c>
      <c r="HM330">
        <v>14</v>
      </c>
      <c r="HN330">
        <v>70</v>
      </c>
      <c r="HO330">
        <v>84</v>
      </c>
      <c r="HQ330">
        <v>84</v>
      </c>
      <c r="HR330">
        <v>0</v>
      </c>
      <c r="HS330">
        <v>14</v>
      </c>
      <c r="HT330">
        <v>56</v>
      </c>
      <c r="HU330">
        <v>70</v>
      </c>
      <c r="HW330">
        <v>70</v>
      </c>
      <c r="HX330">
        <v>0</v>
      </c>
      <c r="HY330">
        <v>14</v>
      </c>
      <c r="HZ330">
        <v>42</v>
      </c>
      <c r="IA330">
        <v>56</v>
      </c>
      <c r="IC330">
        <v>56</v>
      </c>
      <c r="ID330">
        <v>0</v>
      </c>
      <c r="IE330">
        <v>14</v>
      </c>
      <c r="IF330">
        <v>28</v>
      </c>
      <c r="IG330">
        <v>42</v>
      </c>
      <c r="II330">
        <v>42</v>
      </c>
      <c r="IJ330">
        <v>0</v>
      </c>
      <c r="IK330">
        <v>14</v>
      </c>
      <c r="IL330">
        <v>14</v>
      </c>
      <c r="IM330">
        <v>28</v>
      </c>
      <c r="IO330">
        <v>28</v>
      </c>
      <c r="IP330">
        <v>0</v>
      </c>
      <c r="IQ330">
        <v>14</v>
      </c>
      <c r="IR330">
        <v>0</v>
      </c>
      <c r="IS330">
        <v>14</v>
      </c>
      <c r="IU330">
        <v>14</v>
      </c>
      <c r="IV330">
        <v>0</v>
      </c>
      <c r="IW330">
        <v>14</v>
      </c>
      <c r="IX330">
        <v>14</v>
      </c>
      <c r="IY330">
        <v>28</v>
      </c>
      <c r="IZ330">
        <v>28</v>
      </c>
      <c r="JA330">
        <v>0</v>
      </c>
      <c r="JB330">
        <v>0</v>
      </c>
      <c r="JC330">
        <v>14</v>
      </c>
      <c r="JD330">
        <v>0</v>
      </c>
      <c r="JE330">
        <v>14</v>
      </c>
      <c r="JG330">
        <v>14</v>
      </c>
      <c r="JH330">
        <v>0</v>
      </c>
      <c r="JI330">
        <v>14</v>
      </c>
      <c r="JJ330">
        <v>70</v>
      </c>
      <c r="JK330">
        <v>84</v>
      </c>
      <c r="JL330">
        <v>84</v>
      </c>
      <c r="JM330">
        <v>0</v>
      </c>
      <c r="JN330">
        <v>0</v>
      </c>
      <c r="JO330">
        <v>14</v>
      </c>
      <c r="JP330">
        <v>56</v>
      </c>
      <c r="JQ330">
        <v>70</v>
      </c>
      <c r="JS330">
        <v>70</v>
      </c>
      <c r="JT330">
        <v>0</v>
      </c>
      <c r="JU330">
        <v>14</v>
      </c>
      <c r="JV330">
        <v>42</v>
      </c>
      <c r="JW330">
        <v>56</v>
      </c>
      <c r="JY330">
        <v>56</v>
      </c>
      <c r="JZ330">
        <v>0</v>
      </c>
      <c r="KA330">
        <v>14</v>
      </c>
      <c r="KB330">
        <v>28</v>
      </c>
      <c r="KC330">
        <v>42</v>
      </c>
      <c r="KE330">
        <v>42</v>
      </c>
      <c r="KF330">
        <v>0</v>
      </c>
      <c r="KG330">
        <v>14</v>
      </c>
      <c r="KH330">
        <v>14</v>
      </c>
      <c r="KI330">
        <v>28</v>
      </c>
      <c r="KK330">
        <v>28</v>
      </c>
      <c r="KL330">
        <v>0</v>
      </c>
      <c r="KM330">
        <v>14</v>
      </c>
      <c r="KN330">
        <v>0</v>
      </c>
      <c r="KO330">
        <v>14</v>
      </c>
      <c r="KP330">
        <v>0</v>
      </c>
      <c r="KQ330">
        <v>14</v>
      </c>
      <c r="KR330">
        <v>0</v>
      </c>
      <c r="KS330">
        <v>14</v>
      </c>
      <c r="KT330">
        <v>70</v>
      </c>
      <c r="KU330">
        <v>84</v>
      </c>
      <c r="KV330">
        <v>84</v>
      </c>
      <c r="KW330">
        <v>0</v>
      </c>
      <c r="KX330">
        <v>0</v>
      </c>
      <c r="KY330">
        <v>14</v>
      </c>
      <c r="KZ330">
        <v>56</v>
      </c>
      <c r="LA330">
        <v>70</v>
      </c>
      <c r="LB330">
        <v>0</v>
      </c>
      <c r="LC330">
        <v>70</v>
      </c>
      <c r="LD330">
        <v>0</v>
      </c>
      <c r="LE330">
        <v>14</v>
      </c>
      <c r="LF330">
        <v>42</v>
      </c>
      <c r="LG330">
        <v>56</v>
      </c>
      <c r="LH330">
        <v>0</v>
      </c>
      <c r="LI330">
        <v>56</v>
      </c>
      <c r="LJ330">
        <v>0</v>
      </c>
      <c r="LK330">
        <v>14</v>
      </c>
      <c r="LL330">
        <v>28</v>
      </c>
      <c r="LM330">
        <v>42</v>
      </c>
      <c r="LN330">
        <v>0</v>
      </c>
      <c r="LO330">
        <v>42</v>
      </c>
    </row>
    <row r="331" spans="1:327" hidden="1" x14ac:dyDescent="0.25">
      <c r="A331">
        <v>2</v>
      </c>
      <c r="B331">
        <v>155</v>
      </c>
      <c r="C331" t="s">
        <v>981</v>
      </c>
      <c r="D331" t="s">
        <v>982</v>
      </c>
      <c r="E331" t="e">
        <v>#REF!</v>
      </c>
      <c r="G331" t="s">
        <v>983</v>
      </c>
      <c r="H331" t="s">
        <v>984</v>
      </c>
      <c r="I331" t="s">
        <v>64</v>
      </c>
      <c r="J331">
        <v>0</v>
      </c>
      <c r="K331">
        <v>14</v>
      </c>
      <c r="L331">
        <v>14</v>
      </c>
      <c r="M331">
        <v>28</v>
      </c>
      <c r="O331">
        <v>28</v>
      </c>
      <c r="P331">
        <v>0</v>
      </c>
      <c r="Q331">
        <v>14</v>
      </c>
      <c r="R331">
        <v>0</v>
      </c>
      <c r="S331">
        <v>14</v>
      </c>
      <c r="U331">
        <v>14</v>
      </c>
      <c r="V331">
        <v>0</v>
      </c>
      <c r="W331">
        <v>14</v>
      </c>
      <c r="X331">
        <v>0</v>
      </c>
      <c r="Y331">
        <v>14</v>
      </c>
      <c r="Z331">
        <v>14</v>
      </c>
      <c r="AA331">
        <v>0</v>
      </c>
      <c r="AB331">
        <v>0</v>
      </c>
      <c r="AC331">
        <v>14</v>
      </c>
      <c r="AD331">
        <v>-7</v>
      </c>
      <c r="AE331">
        <v>7</v>
      </c>
      <c r="AF331">
        <v>7</v>
      </c>
      <c r="AG331">
        <v>0</v>
      </c>
      <c r="AH331">
        <v>0</v>
      </c>
      <c r="AI331">
        <v>10</v>
      </c>
      <c r="AJ331">
        <v>-17</v>
      </c>
      <c r="AK331">
        <v>-7</v>
      </c>
      <c r="AM331">
        <v>-7</v>
      </c>
      <c r="AN331">
        <v>0</v>
      </c>
      <c r="AO331">
        <v>7</v>
      </c>
      <c r="AP331">
        <v>28</v>
      </c>
      <c r="AQ331">
        <v>35</v>
      </c>
      <c r="AR331">
        <v>52</v>
      </c>
      <c r="AS331">
        <v>-17</v>
      </c>
      <c r="AT331">
        <v>0</v>
      </c>
      <c r="AU331">
        <v>0</v>
      </c>
      <c r="AV331">
        <v>28</v>
      </c>
      <c r="AW331">
        <v>28</v>
      </c>
      <c r="AY331">
        <v>28</v>
      </c>
      <c r="AZ331">
        <v>0</v>
      </c>
      <c r="BA331">
        <v>14</v>
      </c>
      <c r="BB331">
        <v>14</v>
      </c>
      <c r="BC331">
        <v>28</v>
      </c>
      <c r="BE331">
        <v>28</v>
      </c>
      <c r="BF331">
        <v>0</v>
      </c>
      <c r="BG331">
        <v>14</v>
      </c>
      <c r="BH331">
        <v>0</v>
      </c>
      <c r="BI331">
        <v>14</v>
      </c>
      <c r="BK331">
        <v>14</v>
      </c>
      <c r="BL331">
        <v>0</v>
      </c>
      <c r="BM331">
        <v>14</v>
      </c>
      <c r="BN331">
        <v>0</v>
      </c>
      <c r="BO331">
        <v>14</v>
      </c>
      <c r="BP331">
        <v>14</v>
      </c>
      <c r="BQ331">
        <v>0</v>
      </c>
      <c r="BR331">
        <v>0</v>
      </c>
      <c r="BS331">
        <v>14</v>
      </c>
      <c r="BT331">
        <v>0</v>
      </c>
      <c r="BU331">
        <v>14</v>
      </c>
      <c r="BV331">
        <v>14</v>
      </c>
      <c r="BW331">
        <v>0</v>
      </c>
      <c r="BX331">
        <v>0</v>
      </c>
      <c r="BY331">
        <v>14</v>
      </c>
      <c r="BZ331">
        <v>14</v>
      </c>
      <c r="CA331">
        <v>28</v>
      </c>
      <c r="CB331">
        <v>28</v>
      </c>
      <c r="CC331">
        <v>0</v>
      </c>
      <c r="CD331">
        <v>0</v>
      </c>
      <c r="CE331">
        <v>14</v>
      </c>
      <c r="CF331">
        <v>0</v>
      </c>
      <c r="CG331">
        <v>14</v>
      </c>
      <c r="CI331">
        <v>14</v>
      </c>
      <c r="CJ331">
        <v>0</v>
      </c>
      <c r="CK331">
        <v>14</v>
      </c>
      <c r="CL331">
        <v>56</v>
      </c>
      <c r="CM331">
        <v>70</v>
      </c>
      <c r="CN331">
        <v>70</v>
      </c>
      <c r="CO331">
        <v>0</v>
      </c>
      <c r="CP331">
        <v>0</v>
      </c>
      <c r="CQ331">
        <v>14</v>
      </c>
      <c r="CR331">
        <v>42</v>
      </c>
      <c r="CS331">
        <v>56</v>
      </c>
      <c r="CU331">
        <v>56</v>
      </c>
      <c r="CV331">
        <v>0</v>
      </c>
      <c r="CW331">
        <v>14</v>
      </c>
      <c r="CX331">
        <v>28</v>
      </c>
      <c r="CY331">
        <v>42</v>
      </c>
      <c r="DA331">
        <v>42</v>
      </c>
      <c r="DB331">
        <v>0</v>
      </c>
      <c r="DC331">
        <v>14</v>
      </c>
      <c r="DD331">
        <v>14</v>
      </c>
      <c r="DE331">
        <v>28</v>
      </c>
      <c r="DG331">
        <v>28</v>
      </c>
      <c r="DH331">
        <v>0</v>
      </c>
      <c r="DI331">
        <v>14</v>
      </c>
      <c r="DJ331">
        <v>0</v>
      </c>
      <c r="DK331">
        <v>14</v>
      </c>
      <c r="DM331">
        <v>14</v>
      </c>
      <c r="DN331">
        <v>0</v>
      </c>
      <c r="DO331">
        <v>10</v>
      </c>
      <c r="DP331">
        <v>0</v>
      </c>
      <c r="DQ331">
        <v>10</v>
      </c>
      <c r="DR331">
        <v>10</v>
      </c>
      <c r="DS331">
        <v>0</v>
      </c>
      <c r="DT331">
        <v>0</v>
      </c>
      <c r="DU331">
        <v>0</v>
      </c>
      <c r="DV331">
        <v>0</v>
      </c>
      <c r="DW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K331">
        <v>0</v>
      </c>
      <c r="EL331">
        <v>0</v>
      </c>
      <c r="EM331">
        <v>0</v>
      </c>
      <c r="EN331">
        <v>14</v>
      </c>
      <c r="EO331">
        <v>14</v>
      </c>
      <c r="EP331">
        <v>14</v>
      </c>
      <c r="EQ331">
        <v>0</v>
      </c>
      <c r="ER331">
        <v>0</v>
      </c>
      <c r="ES331">
        <v>14</v>
      </c>
      <c r="ET331">
        <v>0</v>
      </c>
      <c r="EU331">
        <v>14</v>
      </c>
      <c r="EW331">
        <v>14</v>
      </c>
      <c r="EX331">
        <v>0</v>
      </c>
      <c r="EY331">
        <v>14</v>
      </c>
      <c r="EZ331">
        <v>0</v>
      </c>
      <c r="FA331">
        <v>14</v>
      </c>
      <c r="FB331">
        <v>14</v>
      </c>
      <c r="FC331">
        <v>0</v>
      </c>
      <c r="FD331">
        <v>0</v>
      </c>
      <c r="FE331">
        <v>14</v>
      </c>
      <c r="FF331">
        <v>0</v>
      </c>
      <c r="FG331">
        <v>14</v>
      </c>
      <c r="FH331">
        <v>14</v>
      </c>
      <c r="FI331">
        <v>0</v>
      </c>
      <c r="FJ331">
        <v>0</v>
      </c>
      <c r="FK331">
        <v>14</v>
      </c>
      <c r="FL331">
        <v>0</v>
      </c>
      <c r="FM331">
        <v>14</v>
      </c>
      <c r="FN331">
        <v>14</v>
      </c>
      <c r="FO331">
        <v>0</v>
      </c>
      <c r="FP331">
        <v>0</v>
      </c>
      <c r="FQ331">
        <v>0</v>
      </c>
      <c r="FR331">
        <v>0</v>
      </c>
      <c r="FS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</row>
    <row r="332" spans="1:327" hidden="1" x14ac:dyDescent="0.25">
      <c r="A332">
        <v>2</v>
      </c>
      <c r="B332">
        <v>156</v>
      </c>
      <c r="C332" t="s">
        <v>985</v>
      </c>
      <c r="D332" t="s">
        <v>986</v>
      </c>
      <c r="E332" t="e">
        <v>#REF!</v>
      </c>
      <c r="G332" t="s">
        <v>987</v>
      </c>
      <c r="H332" t="s">
        <v>952</v>
      </c>
      <c r="I332" t="s">
        <v>64</v>
      </c>
      <c r="J332">
        <v>0</v>
      </c>
      <c r="K332">
        <v>14</v>
      </c>
      <c r="L332">
        <v>73</v>
      </c>
      <c r="M332">
        <v>87</v>
      </c>
      <c r="N332">
        <v>87</v>
      </c>
      <c r="O332">
        <v>0</v>
      </c>
      <c r="P332">
        <v>0</v>
      </c>
      <c r="Q332">
        <v>14</v>
      </c>
      <c r="R332">
        <v>59</v>
      </c>
      <c r="S332">
        <v>73</v>
      </c>
      <c r="U332">
        <v>73</v>
      </c>
      <c r="V332">
        <v>0</v>
      </c>
      <c r="W332">
        <v>14</v>
      </c>
      <c r="X332">
        <v>45</v>
      </c>
      <c r="Y332">
        <v>59</v>
      </c>
      <c r="AA332">
        <v>59</v>
      </c>
      <c r="AB332">
        <v>0</v>
      </c>
      <c r="AC332">
        <v>14</v>
      </c>
      <c r="AD332">
        <v>31</v>
      </c>
      <c r="AE332">
        <v>45</v>
      </c>
      <c r="AG332">
        <v>45</v>
      </c>
      <c r="AH332">
        <v>0</v>
      </c>
      <c r="AI332">
        <v>10</v>
      </c>
      <c r="AJ332">
        <v>21</v>
      </c>
      <c r="AK332">
        <v>31</v>
      </c>
      <c r="AM332">
        <v>31</v>
      </c>
      <c r="AN332">
        <v>0</v>
      </c>
      <c r="AO332">
        <v>7</v>
      </c>
      <c r="AP332">
        <v>14</v>
      </c>
      <c r="AQ332">
        <v>21</v>
      </c>
      <c r="AS332">
        <v>21</v>
      </c>
      <c r="AT332">
        <v>0</v>
      </c>
      <c r="AU332">
        <v>0</v>
      </c>
      <c r="AV332">
        <v>14</v>
      </c>
      <c r="AW332">
        <v>14</v>
      </c>
      <c r="AY332">
        <v>14</v>
      </c>
      <c r="AZ332">
        <v>0</v>
      </c>
      <c r="BA332">
        <v>14</v>
      </c>
      <c r="BB332">
        <v>0</v>
      </c>
      <c r="BC332">
        <v>14</v>
      </c>
      <c r="BE332">
        <v>14</v>
      </c>
      <c r="BF332">
        <v>0</v>
      </c>
      <c r="BG332">
        <v>14</v>
      </c>
      <c r="BH332">
        <v>28</v>
      </c>
      <c r="BI332">
        <v>42</v>
      </c>
      <c r="BJ332">
        <v>42</v>
      </c>
      <c r="BK332">
        <v>0</v>
      </c>
      <c r="BL332">
        <v>0</v>
      </c>
      <c r="BM332">
        <v>14</v>
      </c>
      <c r="BN332">
        <v>14</v>
      </c>
      <c r="BO332">
        <v>28</v>
      </c>
      <c r="BQ332">
        <v>28</v>
      </c>
      <c r="BR332">
        <v>0</v>
      </c>
      <c r="BS332">
        <v>14</v>
      </c>
      <c r="BT332">
        <v>0</v>
      </c>
      <c r="BU332">
        <v>14</v>
      </c>
      <c r="BW332">
        <v>14</v>
      </c>
      <c r="BX332">
        <v>0</v>
      </c>
      <c r="BY332">
        <v>14</v>
      </c>
      <c r="BZ332">
        <v>70</v>
      </c>
      <c r="CA332">
        <v>84</v>
      </c>
      <c r="CB332">
        <v>84</v>
      </c>
      <c r="CC332">
        <v>0</v>
      </c>
      <c r="CD332">
        <v>0</v>
      </c>
      <c r="CE332">
        <v>14</v>
      </c>
      <c r="CF332">
        <v>56</v>
      </c>
      <c r="CG332">
        <v>70</v>
      </c>
      <c r="CI332">
        <v>70</v>
      </c>
      <c r="CJ332">
        <v>0</v>
      </c>
      <c r="CK332">
        <v>14</v>
      </c>
      <c r="CL332">
        <v>42</v>
      </c>
      <c r="CM332">
        <v>56</v>
      </c>
      <c r="CO332">
        <v>56</v>
      </c>
      <c r="CP332">
        <v>0</v>
      </c>
      <c r="CQ332">
        <v>14</v>
      </c>
      <c r="CR332">
        <v>28</v>
      </c>
      <c r="CS332">
        <v>42</v>
      </c>
      <c r="CU332">
        <v>42</v>
      </c>
      <c r="CV332">
        <v>0</v>
      </c>
      <c r="CW332">
        <v>14</v>
      </c>
      <c r="CX332">
        <v>14</v>
      </c>
      <c r="CY332">
        <v>28</v>
      </c>
      <c r="DA332">
        <v>28</v>
      </c>
      <c r="DB332">
        <v>0</v>
      </c>
      <c r="DC332">
        <v>14</v>
      </c>
      <c r="DD332">
        <v>0</v>
      </c>
      <c r="DE332">
        <v>14</v>
      </c>
      <c r="DG332">
        <v>14</v>
      </c>
      <c r="DH332">
        <v>0</v>
      </c>
      <c r="DI332">
        <v>14</v>
      </c>
      <c r="DJ332">
        <v>38</v>
      </c>
      <c r="DK332">
        <v>52</v>
      </c>
      <c r="DL332">
        <v>52</v>
      </c>
      <c r="DM332">
        <v>0</v>
      </c>
      <c r="DN332">
        <v>0</v>
      </c>
      <c r="DO332">
        <v>10</v>
      </c>
      <c r="DP332">
        <v>28</v>
      </c>
      <c r="DQ332">
        <v>38</v>
      </c>
      <c r="DS332">
        <v>38</v>
      </c>
      <c r="DT332">
        <v>0</v>
      </c>
      <c r="DU332">
        <v>0</v>
      </c>
      <c r="DV332">
        <v>28</v>
      </c>
      <c r="DW332">
        <v>28</v>
      </c>
      <c r="DY332">
        <v>28</v>
      </c>
      <c r="DZ332">
        <v>0</v>
      </c>
      <c r="EA332">
        <v>0</v>
      </c>
      <c r="EB332">
        <v>28</v>
      </c>
      <c r="EC332">
        <v>28</v>
      </c>
      <c r="EE332">
        <v>28</v>
      </c>
      <c r="EF332">
        <v>0</v>
      </c>
      <c r="EG332">
        <v>0</v>
      </c>
      <c r="EH332">
        <v>28</v>
      </c>
      <c r="EI332">
        <v>28</v>
      </c>
      <c r="EK332">
        <v>28</v>
      </c>
      <c r="EL332">
        <v>0</v>
      </c>
      <c r="EM332">
        <v>0</v>
      </c>
      <c r="EN332">
        <v>28</v>
      </c>
      <c r="EO332">
        <v>28</v>
      </c>
      <c r="EQ332">
        <v>28</v>
      </c>
      <c r="ER332">
        <v>0</v>
      </c>
      <c r="ES332">
        <v>14</v>
      </c>
      <c r="ET332">
        <v>14</v>
      </c>
      <c r="EU332">
        <v>28</v>
      </c>
      <c r="EW332">
        <v>28</v>
      </c>
      <c r="EX332">
        <v>0</v>
      </c>
      <c r="EY332">
        <v>14</v>
      </c>
      <c r="EZ332">
        <v>0</v>
      </c>
      <c r="FA332">
        <v>14</v>
      </c>
      <c r="FC332">
        <v>14</v>
      </c>
      <c r="FD332">
        <v>0</v>
      </c>
      <c r="FE332">
        <v>14</v>
      </c>
      <c r="FF332">
        <v>28</v>
      </c>
      <c r="FG332">
        <v>42</v>
      </c>
      <c r="FH332">
        <v>42</v>
      </c>
      <c r="FI332">
        <v>0</v>
      </c>
      <c r="FJ332">
        <v>0</v>
      </c>
      <c r="FK332">
        <v>14</v>
      </c>
      <c r="FL332">
        <v>14</v>
      </c>
      <c r="FM332">
        <v>28</v>
      </c>
      <c r="FO332">
        <v>28</v>
      </c>
      <c r="FP332">
        <v>0</v>
      </c>
      <c r="FQ332">
        <v>14</v>
      </c>
      <c r="FR332">
        <v>0</v>
      </c>
      <c r="FS332">
        <v>14</v>
      </c>
      <c r="FU332">
        <v>14</v>
      </c>
      <c r="FV332">
        <v>0</v>
      </c>
      <c r="FW332">
        <v>14</v>
      </c>
      <c r="FX332">
        <v>14</v>
      </c>
      <c r="FY332">
        <v>28</v>
      </c>
      <c r="FZ332">
        <v>28</v>
      </c>
      <c r="GA332">
        <v>0</v>
      </c>
      <c r="GB332">
        <v>0</v>
      </c>
      <c r="GC332">
        <v>14</v>
      </c>
      <c r="GD332">
        <v>0</v>
      </c>
      <c r="GE332">
        <v>14</v>
      </c>
      <c r="GG332">
        <v>14</v>
      </c>
      <c r="GH332">
        <v>0</v>
      </c>
      <c r="GI332">
        <v>14</v>
      </c>
      <c r="GJ332">
        <v>42</v>
      </c>
      <c r="GK332">
        <v>56</v>
      </c>
      <c r="GL332">
        <v>56</v>
      </c>
      <c r="GM332">
        <v>0</v>
      </c>
      <c r="GN332">
        <v>0</v>
      </c>
      <c r="GO332">
        <v>14</v>
      </c>
      <c r="GP332">
        <v>28</v>
      </c>
      <c r="GQ332">
        <v>42</v>
      </c>
      <c r="GS332">
        <v>42</v>
      </c>
      <c r="GT332">
        <v>0</v>
      </c>
      <c r="GU332">
        <v>14</v>
      </c>
      <c r="GV332">
        <v>14</v>
      </c>
      <c r="GW332">
        <v>28</v>
      </c>
      <c r="GY332">
        <v>28</v>
      </c>
      <c r="GZ332">
        <v>0</v>
      </c>
      <c r="HA332">
        <v>14</v>
      </c>
      <c r="HB332">
        <v>0</v>
      </c>
      <c r="HC332">
        <v>14</v>
      </c>
      <c r="HE332">
        <v>14</v>
      </c>
      <c r="HF332">
        <v>0</v>
      </c>
      <c r="HG332">
        <v>14</v>
      </c>
      <c r="HH332">
        <v>28</v>
      </c>
      <c r="HI332">
        <v>42</v>
      </c>
      <c r="HJ332">
        <v>42</v>
      </c>
      <c r="HK332">
        <v>0</v>
      </c>
      <c r="HL332">
        <v>0</v>
      </c>
      <c r="HM332">
        <v>14</v>
      </c>
      <c r="HN332">
        <v>14</v>
      </c>
      <c r="HO332">
        <v>28</v>
      </c>
      <c r="HQ332">
        <v>28</v>
      </c>
      <c r="HR332">
        <v>0</v>
      </c>
      <c r="HS332">
        <v>14</v>
      </c>
      <c r="HT332">
        <v>0</v>
      </c>
      <c r="HU332">
        <v>14</v>
      </c>
      <c r="HW332">
        <v>14</v>
      </c>
      <c r="HX332">
        <v>0</v>
      </c>
      <c r="HY332">
        <v>14</v>
      </c>
      <c r="HZ332">
        <v>28</v>
      </c>
      <c r="IA332">
        <v>42</v>
      </c>
      <c r="IB332">
        <v>42</v>
      </c>
      <c r="IC332">
        <v>0</v>
      </c>
      <c r="ID332">
        <v>0</v>
      </c>
      <c r="IE332">
        <v>14</v>
      </c>
      <c r="IF332">
        <v>14</v>
      </c>
      <c r="IG332">
        <v>28</v>
      </c>
      <c r="II332">
        <v>28</v>
      </c>
      <c r="IJ332">
        <v>0</v>
      </c>
      <c r="IK332">
        <v>14</v>
      </c>
      <c r="IL332">
        <v>0</v>
      </c>
      <c r="IM332">
        <v>14</v>
      </c>
      <c r="IO332">
        <v>14</v>
      </c>
      <c r="IP332">
        <v>0</v>
      </c>
      <c r="IQ332">
        <v>14</v>
      </c>
      <c r="IR332">
        <v>56</v>
      </c>
      <c r="IS332">
        <v>70</v>
      </c>
      <c r="IT332">
        <v>70</v>
      </c>
      <c r="IU332">
        <v>0</v>
      </c>
      <c r="IV332">
        <v>0</v>
      </c>
      <c r="IW332">
        <v>14</v>
      </c>
      <c r="IX332">
        <v>42</v>
      </c>
      <c r="IY332">
        <v>56</v>
      </c>
      <c r="JA332">
        <v>56</v>
      </c>
      <c r="JB332">
        <v>0</v>
      </c>
      <c r="JC332">
        <v>14</v>
      </c>
      <c r="JD332">
        <v>28</v>
      </c>
      <c r="JE332">
        <v>42</v>
      </c>
      <c r="JG332">
        <v>42</v>
      </c>
      <c r="JH332">
        <v>0</v>
      </c>
      <c r="JI332">
        <v>0</v>
      </c>
      <c r="JJ332">
        <v>0</v>
      </c>
      <c r="JK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</row>
    <row r="333" spans="1:327" hidden="1" x14ac:dyDescent="0.25">
      <c r="A333">
        <v>2</v>
      </c>
      <c r="B333">
        <v>158</v>
      </c>
      <c r="C333" t="s">
        <v>988</v>
      </c>
      <c r="D333" t="s">
        <v>989</v>
      </c>
      <c r="E333" t="e">
        <v>#REF!</v>
      </c>
      <c r="F333" t="s">
        <v>990</v>
      </c>
      <c r="I333" t="s">
        <v>112</v>
      </c>
      <c r="J333">
        <v>3.5</v>
      </c>
      <c r="K333">
        <v>14</v>
      </c>
      <c r="L333">
        <v>35</v>
      </c>
      <c r="M333">
        <v>52.5</v>
      </c>
      <c r="N333">
        <v>52.5</v>
      </c>
      <c r="O333">
        <v>0</v>
      </c>
      <c r="P333">
        <v>3.5</v>
      </c>
      <c r="Q333">
        <v>14</v>
      </c>
      <c r="R333">
        <v>17.5</v>
      </c>
      <c r="S333">
        <v>35</v>
      </c>
      <c r="U333">
        <v>35</v>
      </c>
      <c r="V333">
        <v>3.5</v>
      </c>
      <c r="W333">
        <v>14</v>
      </c>
      <c r="X333">
        <v>0</v>
      </c>
      <c r="Y333">
        <v>17.5</v>
      </c>
      <c r="AA333">
        <v>17.5</v>
      </c>
      <c r="AB333">
        <v>3.5</v>
      </c>
      <c r="AC333">
        <v>14</v>
      </c>
      <c r="AD333">
        <v>0</v>
      </c>
      <c r="AE333">
        <v>17.5</v>
      </c>
      <c r="AF333">
        <v>17.5</v>
      </c>
      <c r="AG333">
        <v>0</v>
      </c>
      <c r="AH333">
        <v>3.5</v>
      </c>
      <c r="AI333">
        <v>10</v>
      </c>
      <c r="AJ333">
        <v>0</v>
      </c>
      <c r="AK333">
        <v>13.5</v>
      </c>
      <c r="AL333">
        <v>13.5</v>
      </c>
      <c r="AM333">
        <v>0</v>
      </c>
      <c r="AN333">
        <v>3.5</v>
      </c>
      <c r="AO333">
        <v>14</v>
      </c>
      <c r="AP333">
        <v>31</v>
      </c>
      <c r="AQ333">
        <v>48.5</v>
      </c>
      <c r="AR333">
        <v>48.5</v>
      </c>
      <c r="AS333">
        <v>0</v>
      </c>
      <c r="AT333">
        <v>3.5</v>
      </c>
      <c r="AU333">
        <v>10</v>
      </c>
      <c r="AV333">
        <v>17.5</v>
      </c>
      <c r="AW333">
        <v>31</v>
      </c>
      <c r="AY333">
        <v>31</v>
      </c>
      <c r="AZ333">
        <v>3.5</v>
      </c>
      <c r="BA333">
        <v>14</v>
      </c>
      <c r="BB333">
        <v>0</v>
      </c>
      <c r="BC333">
        <v>17.5</v>
      </c>
      <c r="BE333">
        <v>17.5</v>
      </c>
      <c r="BF333">
        <v>3.5</v>
      </c>
      <c r="BG333">
        <v>14</v>
      </c>
      <c r="BH333">
        <v>57.5</v>
      </c>
      <c r="BI333">
        <v>75</v>
      </c>
      <c r="BJ333">
        <v>75</v>
      </c>
      <c r="BK333">
        <v>0</v>
      </c>
      <c r="BL333">
        <v>3.5</v>
      </c>
      <c r="BM333">
        <v>14</v>
      </c>
      <c r="BN333">
        <v>110</v>
      </c>
      <c r="BO333">
        <v>127.5</v>
      </c>
      <c r="BP333">
        <v>70</v>
      </c>
      <c r="BQ333">
        <v>57.5</v>
      </c>
      <c r="BR333">
        <v>3.5</v>
      </c>
      <c r="BS333">
        <v>14</v>
      </c>
      <c r="BT333">
        <v>92.5</v>
      </c>
      <c r="BU333">
        <v>110</v>
      </c>
      <c r="BW333">
        <v>110</v>
      </c>
      <c r="BX333">
        <v>3.5</v>
      </c>
      <c r="BY333">
        <v>14</v>
      </c>
      <c r="BZ333">
        <v>75</v>
      </c>
      <c r="CA333">
        <v>92.5</v>
      </c>
      <c r="CC333">
        <v>92.5</v>
      </c>
      <c r="CD333">
        <v>3.5</v>
      </c>
      <c r="CE333">
        <v>14</v>
      </c>
      <c r="CF333">
        <v>132.5</v>
      </c>
      <c r="CG333">
        <v>150</v>
      </c>
      <c r="CH333">
        <v>75</v>
      </c>
      <c r="CI333">
        <v>75</v>
      </c>
      <c r="CJ333">
        <v>3.5</v>
      </c>
      <c r="CK333">
        <v>14</v>
      </c>
      <c r="CL333">
        <v>115</v>
      </c>
      <c r="CM333">
        <v>132.5</v>
      </c>
      <c r="CO333">
        <v>132.5</v>
      </c>
      <c r="CP333">
        <v>3.5</v>
      </c>
      <c r="CQ333">
        <v>14</v>
      </c>
      <c r="CR333">
        <v>97.5</v>
      </c>
      <c r="CS333">
        <v>115</v>
      </c>
      <c r="CU333">
        <v>115</v>
      </c>
      <c r="CV333">
        <v>3.5</v>
      </c>
      <c r="CW333">
        <v>14</v>
      </c>
      <c r="CX333">
        <v>80</v>
      </c>
      <c r="CY333">
        <v>97.5</v>
      </c>
      <c r="DA333">
        <v>97.5</v>
      </c>
      <c r="DB333">
        <v>3.5</v>
      </c>
      <c r="DC333">
        <v>14</v>
      </c>
      <c r="DD333">
        <v>62.5</v>
      </c>
      <c r="DE333">
        <v>80</v>
      </c>
      <c r="DG333">
        <v>80</v>
      </c>
      <c r="DH333">
        <v>3.5</v>
      </c>
      <c r="DI333">
        <v>14</v>
      </c>
      <c r="DJ333">
        <v>45</v>
      </c>
      <c r="DK333">
        <v>62.5</v>
      </c>
      <c r="DM333">
        <v>62.5</v>
      </c>
      <c r="DN333">
        <v>3.5</v>
      </c>
      <c r="DO333">
        <v>10</v>
      </c>
      <c r="DP333">
        <v>31.5</v>
      </c>
      <c r="DQ333">
        <v>45</v>
      </c>
      <c r="DS333">
        <v>45</v>
      </c>
      <c r="DT333">
        <v>3.5</v>
      </c>
      <c r="DU333">
        <v>0</v>
      </c>
      <c r="DV333">
        <v>28</v>
      </c>
      <c r="DW333">
        <v>31.5</v>
      </c>
      <c r="DY333">
        <v>31.5</v>
      </c>
      <c r="DZ333">
        <v>3.5</v>
      </c>
      <c r="EA333">
        <v>0</v>
      </c>
      <c r="EB333">
        <v>24.5</v>
      </c>
      <c r="EC333">
        <v>28</v>
      </c>
      <c r="EE333">
        <v>28</v>
      </c>
      <c r="EF333">
        <v>3.5</v>
      </c>
      <c r="EG333">
        <v>0</v>
      </c>
      <c r="EH333">
        <v>21</v>
      </c>
      <c r="EI333">
        <v>24.5</v>
      </c>
      <c r="EK333">
        <v>24.5</v>
      </c>
      <c r="EL333">
        <v>3.5</v>
      </c>
      <c r="EM333">
        <v>0</v>
      </c>
      <c r="EN333">
        <v>17.5</v>
      </c>
      <c r="EO333">
        <v>21</v>
      </c>
      <c r="EQ333">
        <v>21</v>
      </c>
      <c r="ER333">
        <v>3.5</v>
      </c>
      <c r="ES333">
        <v>14</v>
      </c>
      <c r="ET333">
        <v>0</v>
      </c>
      <c r="EU333">
        <v>17.5</v>
      </c>
      <c r="EW333">
        <v>17.5</v>
      </c>
      <c r="EX333">
        <v>3.5</v>
      </c>
      <c r="EY333">
        <v>14</v>
      </c>
      <c r="EZ333">
        <v>17.5</v>
      </c>
      <c r="FA333">
        <v>35</v>
      </c>
      <c r="FB333">
        <v>35</v>
      </c>
      <c r="FC333">
        <v>0</v>
      </c>
      <c r="FD333">
        <v>3.5</v>
      </c>
      <c r="FE333">
        <v>14</v>
      </c>
      <c r="FF333">
        <v>0</v>
      </c>
      <c r="FG333">
        <v>17.5</v>
      </c>
      <c r="FI333">
        <v>17.5</v>
      </c>
      <c r="FJ333">
        <v>3.5</v>
      </c>
      <c r="FK333">
        <v>14</v>
      </c>
      <c r="FL333">
        <v>0</v>
      </c>
      <c r="FM333">
        <v>17.5</v>
      </c>
      <c r="FN333">
        <v>17.5</v>
      </c>
      <c r="FO333">
        <v>0</v>
      </c>
      <c r="FP333">
        <v>3.5</v>
      </c>
      <c r="FQ333">
        <v>14</v>
      </c>
      <c r="FR333">
        <v>0</v>
      </c>
      <c r="FS333">
        <v>17.5</v>
      </c>
      <c r="FT333">
        <v>17.5</v>
      </c>
      <c r="FU333">
        <v>0</v>
      </c>
      <c r="FV333">
        <v>3.5</v>
      </c>
      <c r="FW333">
        <v>14</v>
      </c>
      <c r="FX333">
        <v>0</v>
      </c>
      <c r="FY333">
        <v>17.5</v>
      </c>
      <c r="FZ333">
        <v>17.5</v>
      </c>
      <c r="GA333">
        <v>0</v>
      </c>
      <c r="GB333">
        <v>3.5</v>
      </c>
      <c r="GC333">
        <v>14</v>
      </c>
      <c r="GD333">
        <v>45.5</v>
      </c>
      <c r="GE333">
        <v>63</v>
      </c>
      <c r="GF333">
        <v>63</v>
      </c>
      <c r="GG333">
        <v>0</v>
      </c>
      <c r="GH333">
        <v>14</v>
      </c>
      <c r="GI333">
        <v>14</v>
      </c>
      <c r="GJ333">
        <v>17.5</v>
      </c>
      <c r="GK333">
        <v>45.5</v>
      </c>
      <c r="GM333">
        <v>45.5</v>
      </c>
      <c r="GN333">
        <v>3.5</v>
      </c>
      <c r="GO333">
        <v>14</v>
      </c>
      <c r="GP333">
        <v>0</v>
      </c>
      <c r="GQ333">
        <v>17.5</v>
      </c>
      <c r="GS333">
        <v>17.5</v>
      </c>
      <c r="GT333">
        <v>3.5</v>
      </c>
      <c r="GU333">
        <v>14</v>
      </c>
      <c r="GV333">
        <v>0</v>
      </c>
      <c r="GW333">
        <v>17.5</v>
      </c>
      <c r="GX333">
        <v>17.5</v>
      </c>
      <c r="GY333">
        <v>0</v>
      </c>
      <c r="GZ333">
        <v>3.5</v>
      </c>
      <c r="HA333">
        <v>14</v>
      </c>
      <c r="HB333">
        <v>0</v>
      </c>
      <c r="HC333">
        <v>17.5</v>
      </c>
      <c r="HD333">
        <v>17.5</v>
      </c>
      <c r="HE333">
        <v>0</v>
      </c>
      <c r="HF333">
        <v>3.5</v>
      </c>
      <c r="HG333">
        <v>14</v>
      </c>
      <c r="HH333">
        <v>0</v>
      </c>
      <c r="HI333">
        <v>17.5</v>
      </c>
      <c r="HJ333">
        <v>17.5</v>
      </c>
      <c r="HK333">
        <v>0</v>
      </c>
      <c r="HL333">
        <v>3.5</v>
      </c>
      <c r="HM333">
        <v>14</v>
      </c>
      <c r="HN333">
        <v>0</v>
      </c>
      <c r="HO333">
        <v>17.5</v>
      </c>
      <c r="HP333">
        <v>17.5</v>
      </c>
      <c r="HQ333">
        <v>0</v>
      </c>
      <c r="HR333">
        <v>3.5</v>
      </c>
      <c r="HS333">
        <v>14</v>
      </c>
      <c r="HT333">
        <v>0</v>
      </c>
      <c r="HU333">
        <v>17.5</v>
      </c>
      <c r="HV333">
        <v>17.5</v>
      </c>
      <c r="HW333">
        <v>0</v>
      </c>
      <c r="HX333">
        <v>3.5</v>
      </c>
      <c r="HY333">
        <v>14</v>
      </c>
      <c r="HZ333">
        <v>0</v>
      </c>
      <c r="IA333">
        <v>17.5</v>
      </c>
      <c r="IB333" t="s">
        <v>206</v>
      </c>
      <c r="IC333">
        <v>0</v>
      </c>
      <c r="ID333">
        <v>3.5</v>
      </c>
      <c r="IE333">
        <v>14</v>
      </c>
      <c r="IF333">
        <v>0</v>
      </c>
      <c r="IG333">
        <v>17.5</v>
      </c>
      <c r="IH333">
        <v>17.5</v>
      </c>
      <c r="II333">
        <v>0</v>
      </c>
      <c r="IJ333">
        <v>3.5</v>
      </c>
      <c r="IK333">
        <v>14</v>
      </c>
      <c r="IL333">
        <v>0</v>
      </c>
      <c r="IM333">
        <v>17.5</v>
      </c>
      <c r="IN333">
        <v>17.5</v>
      </c>
      <c r="IO333">
        <v>0</v>
      </c>
      <c r="IP333">
        <v>3.5</v>
      </c>
      <c r="IQ333">
        <v>14</v>
      </c>
      <c r="IR333">
        <v>0</v>
      </c>
      <c r="IS333">
        <v>17.5</v>
      </c>
      <c r="IT333">
        <v>17.5</v>
      </c>
      <c r="IU333">
        <v>0</v>
      </c>
      <c r="IV333">
        <v>3.5</v>
      </c>
      <c r="IW333">
        <v>14</v>
      </c>
      <c r="IX333">
        <v>0</v>
      </c>
      <c r="IY333">
        <v>17.5</v>
      </c>
      <c r="IZ333">
        <v>17.5</v>
      </c>
      <c r="JA333">
        <v>0</v>
      </c>
      <c r="JB333">
        <v>3.5</v>
      </c>
      <c r="JC333">
        <v>14</v>
      </c>
      <c r="JD333">
        <v>0</v>
      </c>
      <c r="JE333">
        <v>17.5</v>
      </c>
      <c r="JF333">
        <v>17.5</v>
      </c>
      <c r="JG333">
        <v>0</v>
      </c>
      <c r="JH333">
        <v>3.5</v>
      </c>
      <c r="JI333">
        <v>14</v>
      </c>
      <c r="JJ333">
        <v>0</v>
      </c>
      <c r="JK333">
        <v>17.5</v>
      </c>
      <c r="JL333">
        <v>17.5</v>
      </c>
      <c r="JM333">
        <v>0</v>
      </c>
      <c r="JN333">
        <v>3.5</v>
      </c>
      <c r="JO333">
        <v>14</v>
      </c>
      <c r="JP333">
        <v>0</v>
      </c>
      <c r="JQ333">
        <v>17.5</v>
      </c>
      <c r="JR333">
        <v>17.5</v>
      </c>
      <c r="JS333">
        <v>0</v>
      </c>
      <c r="JT333">
        <v>3.5</v>
      </c>
      <c r="JU333">
        <v>14</v>
      </c>
      <c r="JV333">
        <v>0</v>
      </c>
      <c r="JW333">
        <v>17.5</v>
      </c>
      <c r="JX333">
        <v>17.5</v>
      </c>
      <c r="JY333">
        <v>0</v>
      </c>
      <c r="JZ333">
        <v>3.5</v>
      </c>
      <c r="KA333">
        <v>14</v>
      </c>
      <c r="KB333">
        <v>0</v>
      </c>
      <c r="KC333">
        <v>17.5</v>
      </c>
      <c r="KD333">
        <v>17.5</v>
      </c>
      <c r="KE333">
        <v>0</v>
      </c>
      <c r="KF333">
        <v>3.5</v>
      </c>
      <c r="KG333">
        <v>14</v>
      </c>
      <c r="KH333">
        <v>0</v>
      </c>
      <c r="KI333">
        <v>17.5</v>
      </c>
      <c r="KJ333">
        <v>17.5</v>
      </c>
      <c r="KK333">
        <v>0</v>
      </c>
      <c r="KL333">
        <v>3.5</v>
      </c>
      <c r="KM333">
        <v>14</v>
      </c>
      <c r="KN333">
        <v>35</v>
      </c>
      <c r="KO333">
        <v>52.5</v>
      </c>
      <c r="KP333">
        <v>52.5</v>
      </c>
      <c r="KQ333">
        <v>0</v>
      </c>
      <c r="KR333">
        <v>3.5</v>
      </c>
      <c r="KS333">
        <v>14</v>
      </c>
      <c r="KT333">
        <v>35</v>
      </c>
      <c r="KU333">
        <v>52.5</v>
      </c>
      <c r="KV333">
        <v>0</v>
      </c>
      <c r="KW333">
        <v>52.5</v>
      </c>
      <c r="KX333">
        <v>3.5</v>
      </c>
      <c r="KY333">
        <v>14</v>
      </c>
      <c r="KZ333">
        <v>87.5</v>
      </c>
      <c r="LA333">
        <v>105</v>
      </c>
      <c r="LB333">
        <v>70</v>
      </c>
      <c r="LC333">
        <v>35</v>
      </c>
      <c r="LD333">
        <v>3.5</v>
      </c>
      <c r="LE333">
        <v>14</v>
      </c>
      <c r="LF333">
        <v>70</v>
      </c>
      <c r="LG333">
        <v>87.5</v>
      </c>
      <c r="LH333">
        <v>0</v>
      </c>
      <c r="LI333">
        <v>87.5</v>
      </c>
      <c r="LJ333">
        <v>3.5</v>
      </c>
      <c r="LK333">
        <v>14</v>
      </c>
      <c r="LL333">
        <v>52.5</v>
      </c>
      <c r="LM333">
        <v>70</v>
      </c>
      <c r="LN333">
        <v>0</v>
      </c>
      <c r="LO333">
        <v>70</v>
      </c>
    </row>
    <row r="334" spans="1:327" hidden="1" x14ac:dyDescent="0.25">
      <c r="A334">
        <v>2</v>
      </c>
      <c r="B334">
        <v>159</v>
      </c>
      <c r="C334" t="s">
        <v>991</v>
      </c>
      <c r="D334" t="s">
        <v>992</v>
      </c>
      <c r="E334" t="e">
        <v>#REF!</v>
      </c>
      <c r="I334" t="s">
        <v>112</v>
      </c>
      <c r="J334">
        <v>3.5</v>
      </c>
      <c r="K334">
        <v>14</v>
      </c>
      <c r="L334">
        <v>0</v>
      </c>
      <c r="M334">
        <v>17.5</v>
      </c>
      <c r="N334">
        <v>17.5</v>
      </c>
      <c r="O334">
        <v>0</v>
      </c>
      <c r="P334">
        <v>3.5</v>
      </c>
      <c r="Q334">
        <v>14</v>
      </c>
      <c r="R334">
        <v>0</v>
      </c>
      <c r="S334">
        <v>17.5</v>
      </c>
      <c r="T334">
        <v>17.5</v>
      </c>
      <c r="U334">
        <v>0</v>
      </c>
      <c r="V334">
        <v>3.5</v>
      </c>
      <c r="W334">
        <v>14</v>
      </c>
      <c r="X334">
        <v>0</v>
      </c>
      <c r="Y334">
        <v>17.5</v>
      </c>
      <c r="Z334">
        <v>17.5</v>
      </c>
      <c r="AA334">
        <v>0</v>
      </c>
      <c r="AB334">
        <v>3.5</v>
      </c>
      <c r="AC334">
        <v>14</v>
      </c>
      <c r="AD334">
        <v>0</v>
      </c>
      <c r="AE334">
        <v>17.5</v>
      </c>
      <c r="AF334">
        <v>17.5</v>
      </c>
      <c r="AG334">
        <v>0</v>
      </c>
      <c r="AH334">
        <v>3.5</v>
      </c>
      <c r="AI334">
        <v>10</v>
      </c>
      <c r="AJ334">
        <v>31</v>
      </c>
      <c r="AK334">
        <v>44.5</v>
      </c>
      <c r="AL334">
        <v>44.5</v>
      </c>
      <c r="AM334">
        <v>0</v>
      </c>
      <c r="AN334">
        <v>3.5</v>
      </c>
      <c r="AO334">
        <v>14</v>
      </c>
      <c r="AP334">
        <v>13.5</v>
      </c>
      <c r="AQ334">
        <v>31</v>
      </c>
      <c r="AS334">
        <v>31</v>
      </c>
      <c r="AT334">
        <v>3.5</v>
      </c>
      <c r="AU334">
        <v>10</v>
      </c>
      <c r="AV334">
        <v>0</v>
      </c>
      <c r="AW334">
        <v>13.5</v>
      </c>
      <c r="AY334">
        <v>13.5</v>
      </c>
      <c r="AZ334">
        <v>3.5</v>
      </c>
      <c r="BA334">
        <v>14</v>
      </c>
      <c r="BB334">
        <v>0</v>
      </c>
      <c r="BC334">
        <v>17.5</v>
      </c>
      <c r="BD334">
        <v>17.5</v>
      </c>
      <c r="BE334">
        <v>0</v>
      </c>
      <c r="BF334">
        <v>3.5</v>
      </c>
      <c r="BG334">
        <v>14</v>
      </c>
      <c r="BH334">
        <v>15</v>
      </c>
      <c r="BI334">
        <v>32.5</v>
      </c>
      <c r="BJ334">
        <v>32.5</v>
      </c>
      <c r="BK334">
        <v>0</v>
      </c>
      <c r="BL334">
        <v>3.5</v>
      </c>
      <c r="BM334">
        <v>14</v>
      </c>
      <c r="BN334">
        <v>17.5</v>
      </c>
      <c r="BO334">
        <v>35</v>
      </c>
      <c r="BP334">
        <v>20</v>
      </c>
      <c r="BQ334">
        <v>15</v>
      </c>
      <c r="BR334">
        <v>3.5</v>
      </c>
      <c r="BS334">
        <v>14</v>
      </c>
      <c r="BT334">
        <v>0</v>
      </c>
      <c r="BU334">
        <v>17.5</v>
      </c>
      <c r="BW334">
        <v>17.5</v>
      </c>
      <c r="BX334">
        <v>3.5</v>
      </c>
      <c r="BY334">
        <v>14</v>
      </c>
      <c r="BZ334">
        <v>0</v>
      </c>
      <c r="CA334">
        <v>17.5</v>
      </c>
      <c r="CB334">
        <v>17.5</v>
      </c>
      <c r="CC334">
        <v>0</v>
      </c>
      <c r="CD334">
        <v>3.5</v>
      </c>
      <c r="CE334">
        <v>14</v>
      </c>
      <c r="CF334">
        <v>0</v>
      </c>
      <c r="CG334">
        <v>17.5</v>
      </c>
      <c r="CH334">
        <v>17.5</v>
      </c>
      <c r="CI334">
        <v>0</v>
      </c>
      <c r="CJ334">
        <v>3.5</v>
      </c>
      <c r="CK334">
        <v>14</v>
      </c>
      <c r="CL334">
        <v>70</v>
      </c>
      <c r="CM334">
        <v>87.5</v>
      </c>
      <c r="CN334">
        <v>87.5</v>
      </c>
      <c r="CO334">
        <v>0</v>
      </c>
      <c r="CP334">
        <v>3.5</v>
      </c>
      <c r="CQ334">
        <v>14</v>
      </c>
      <c r="CR334">
        <v>52.5</v>
      </c>
      <c r="CS334">
        <v>70</v>
      </c>
      <c r="CU334">
        <v>70</v>
      </c>
      <c r="CV334">
        <v>3.5</v>
      </c>
      <c r="CW334">
        <v>14</v>
      </c>
      <c r="CX334">
        <v>35</v>
      </c>
      <c r="CY334">
        <v>52.5</v>
      </c>
      <c r="DA334">
        <v>52.5</v>
      </c>
      <c r="DB334">
        <v>3.5</v>
      </c>
      <c r="DC334">
        <v>14</v>
      </c>
      <c r="DD334">
        <v>17.5</v>
      </c>
      <c r="DE334">
        <v>35</v>
      </c>
      <c r="DG334">
        <v>35</v>
      </c>
      <c r="DH334">
        <v>3.5</v>
      </c>
      <c r="DI334">
        <v>14</v>
      </c>
      <c r="DJ334">
        <v>0</v>
      </c>
      <c r="DK334">
        <v>17.5</v>
      </c>
      <c r="DM334">
        <v>17.5</v>
      </c>
      <c r="DN334">
        <v>3.5</v>
      </c>
      <c r="DO334">
        <v>10</v>
      </c>
      <c r="DP334">
        <v>14</v>
      </c>
      <c r="DQ334">
        <v>27.5</v>
      </c>
      <c r="DR334">
        <v>27.5</v>
      </c>
      <c r="DS334">
        <v>0</v>
      </c>
      <c r="DT334">
        <v>3.5</v>
      </c>
      <c r="DU334">
        <v>0</v>
      </c>
      <c r="DV334">
        <v>10.5</v>
      </c>
      <c r="DW334">
        <v>14</v>
      </c>
      <c r="DY334">
        <v>14</v>
      </c>
      <c r="DZ334">
        <v>3.5</v>
      </c>
      <c r="EA334">
        <v>0</v>
      </c>
      <c r="EB334">
        <v>7</v>
      </c>
      <c r="EC334">
        <v>10.5</v>
      </c>
      <c r="EE334">
        <v>10.5</v>
      </c>
      <c r="EF334">
        <v>3.5</v>
      </c>
      <c r="EG334">
        <v>0</v>
      </c>
      <c r="EH334">
        <v>3.5</v>
      </c>
      <c r="EI334">
        <v>7</v>
      </c>
      <c r="EK334">
        <v>7</v>
      </c>
      <c r="EL334">
        <v>3.5</v>
      </c>
      <c r="EM334">
        <v>0</v>
      </c>
      <c r="EN334">
        <v>0</v>
      </c>
      <c r="EO334">
        <v>3.5</v>
      </c>
      <c r="EQ334">
        <v>3.5</v>
      </c>
      <c r="ER334">
        <v>3.5</v>
      </c>
      <c r="ES334">
        <v>14</v>
      </c>
      <c r="ET334">
        <v>0</v>
      </c>
      <c r="EU334">
        <v>17.5</v>
      </c>
      <c r="EV334">
        <v>17.5</v>
      </c>
      <c r="EW334">
        <v>0</v>
      </c>
      <c r="EX334">
        <v>3.5</v>
      </c>
      <c r="EY334">
        <v>14</v>
      </c>
      <c r="EZ334">
        <v>0</v>
      </c>
      <c r="FA334">
        <v>17.5</v>
      </c>
      <c r="FB334">
        <v>17.5</v>
      </c>
      <c r="FC334">
        <v>0</v>
      </c>
      <c r="FD334">
        <v>3.5</v>
      </c>
      <c r="FE334">
        <v>14</v>
      </c>
      <c r="FF334">
        <v>0</v>
      </c>
      <c r="FG334">
        <v>17.5</v>
      </c>
      <c r="FH334">
        <v>17.5</v>
      </c>
      <c r="FI334">
        <v>0</v>
      </c>
      <c r="FJ334">
        <v>3.5</v>
      </c>
      <c r="FK334">
        <v>14</v>
      </c>
      <c r="FL334">
        <v>0</v>
      </c>
      <c r="FM334">
        <v>17.5</v>
      </c>
      <c r="FN334">
        <v>17.5</v>
      </c>
      <c r="FO334">
        <v>0</v>
      </c>
      <c r="FP334">
        <v>3.5</v>
      </c>
      <c r="FQ334">
        <v>14</v>
      </c>
      <c r="FR334">
        <v>0</v>
      </c>
      <c r="FS334">
        <v>17.5</v>
      </c>
      <c r="FT334">
        <v>17.5</v>
      </c>
      <c r="FU334">
        <v>0</v>
      </c>
      <c r="FV334">
        <v>3.5</v>
      </c>
      <c r="FW334">
        <v>14</v>
      </c>
      <c r="FX334">
        <v>0</v>
      </c>
      <c r="FY334">
        <v>17.5</v>
      </c>
      <c r="FZ334">
        <v>17.5</v>
      </c>
      <c r="GA334">
        <v>0</v>
      </c>
      <c r="GB334">
        <v>3.5</v>
      </c>
      <c r="GC334">
        <v>14</v>
      </c>
      <c r="GD334">
        <v>80.5</v>
      </c>
      <c r="GE334">
        <v>98</v>
      </c>
      <c r="GF334">
        <v>98</v>
      </c>
      <c r="GG334">
        <v>0</v>
      </c>
      <c r="GH334">
        <v>14</v>
      </c>
      <c r="GI334">
        <v>14</v>
      </c>
      <c r="GJ334">
        <v>52.5</v>
      </c>
      <c r="GK334">
        <v>80.5</v>
      </c>
      <c r="GM334">
        <v>80.5</v>
      </c>
      <c r="GN334">
        <v>3.5</v>
      </c>
      <c r="GO334">
        <v>14</v>
      </c>
      <c r="GP334">
        <v>35</v>
      </c>
      <c r="GQ334">
        <v>52.5</v>
      </c>
      <c r="GS334">
        <v>52.5</v>
      </c>
      <c r="GT334">
        <v>3.5</v>
      </c>
      <c r="GU334">
        <v>14</v>
      </c>
      <c r="GV334">
        <v>17.5</v>
      </c>
      <c r="GW334">
        <v>35</v>
      </c>
      <c r="GY334">
        <v>35</v>
      </c>
      <c r="GZ334">
        <v>3.5</v>
      </c>
      <c r="HA334">
        <v>14</v>
      </c>
      <c r="HB334">
        <v>0</v>
      </c>
      <c r="HC334">
        <v>17.5</v>
      </c>
      <c r="HE334">
        <v>17.5</v>
      </c>
      <c r="HF334">
        <v>3.5</v>
      </c>
      <c r="HG334">
        <v>14</v>
      </c>
      <c r="HH334">
        <v>0</v>
      </c>
      <c r="HI334">
        <v>17.5</v>
      </c>
      <c r="HJ334">
        <v>17.5</v>
      </c>
      <c r="HK334">
        <v>0</v>
      </c>
      <c r="HL334">
        <v>3.5</v>
      </c>
      <c r="HM334">
        <v>14</v>
      </c>
      <c r="HN334">
        <v>0</v>
      </c>
      <c r="HO334">
        <v>17.5</v>
      </c>
      <c r="HP334">
        <v>17.5</v>
      </c>
      <c r="HQ334">
        <v>0</v>
      </c>
      <c r="HR334">
        <v>3.5</v>
      </c>
      <c r="HS334">
        <v>14</v>
      </c>
      <c r="HT334">
        <v>17.5</v>
      </c>
      <c r="HU334">
        <v>35</v>
      </c>
      <c r="HV334">
        <v>35</v>
      </c>
      <c r="HW334">
        <v>0</v>
      </c>
      <c r="HX334">
        <v>3.5</v>
      </c>
      <c r="HY334">
        <v>14</v>
      </c>
      <c r="HZ334">
        <v>0</v>
      </c>
      <c r="IA334">
        <v>17.5</v>
      </c>
      <c r="IC334">
        <v>17.5</v>
      </c>
      <c r="ID334">
        <v>3.5</v>
      </c>
      <c r="IE334">
        <v>14</v>
      </c>
      <c r="IF334">
        <v>17.5</v>
      </c>
      <c r="IG334">
        <v>35</v>
      </c>
      <c r="IH334">
        <v>35</v>
      </c>
      <c r="II334">
        <v>0</v>
      </c>
      <c r="IJ334">
        <v>3.5</v>
      </c>
      <c r="IK334">
        <v>14</v>
      </c>
      <c r="IL334">
        <v>0</v>
      </c>
      <c r="IM334">
        <v>17.5</v>
      </c>
      <c r="IO334">
        <v>17.5</v>
      </c>
      <c r="IP334">
        <v>3.5</v>
      </c>
      <c r="IQ334">
        <v>14</v>
      </c>
      <c r="IR334">
        <v>0</v>
      </c>
      <c r="IS334">
        <v>17.5</v>
      </c>
      <c r="IT334">
        <v>17.5</v>
      </c>
      <c r="IU334">
        <v>0</v>
      </c>
      <c r="IV334">
        <v>3.5</v>
      </c>
      <c r="IW334">
        <v>14</v>
      </c>
      <c r="IX334">
        <v>35</v>
      </c>
      <c r="IY334">
        <v>52.5</v>
      </c>
      <c r="IZ334">
        <v>52.5</v>
      </c>
      <c r="JA334">
        <v>0</v>
      </c>
      <c r="JB334">
        <v>3.5</v>
      </c>
      <c r="JC334">
        <v>14</v>
      </c>
      <c r="JD334">
        <v>17.5</v>
      </c>
      <c r="JE334">
        <v>35</v>
      </c>
      <c r="JG334">
        <v>35</v>
      </c>
      <c r="JH334">
        <v>3.5</v>
      </c>
      <c r="JI334">
        <v>14</v>
      </c>
      <c r="JJ334">
        <v>0</v>
      </c>
      <c r="JK334">
        <v>17.5</v>
      </c>
      <c r="JM334">
        <v>17.5</v>
      </c>
      <c r="JN334">
        <v>3.5</v>
      </c>
      <c r="JO334">
        <v>14</v>
      </c>
      <c r="JP334">
        <v>17.5</v>
      </c>
      <c r="JQ334">
        <v>35</v>
      </c>
      <c r="JR334">
        <v>35</v>
      </c>
      <c r="JS334">
        <v>0</v>
      </c>
      <c r="JT334">
        <v>3.5</v>
      </c>
      <c r="JU334">
        <v>14</v>
      </c>
      <c r="JV334">
        <v>0</v>
      </c>
      <c r="JW334">
        <v>17.5</v>
      </c>
      <c r="JY334">
        <v>17.5</v>
      </c>
      <c r="JZ334">
        <v>3.5</v>
      </c>
      <c r="KA334">
        <v>14</v>
      </c>
      <c r="KB334">
        <v>0</v>
      </c>
      <c r="KC334">
        <v>17.5</v>
      </c>
      <c r="KD334">
        <v>17.5</v>
      </c>
      <c r="KE334">
        <v>0</v>
      </c>
      <c r="KF334">
        <v>3.5</v>
      </c>
      <c r="KG334">
        <v>14</v>
      </c>
      <c r="KH334">
        <v>17.5</v>
      </c>
      <c r="KI334">
        <v>35</v>
      </c>
      <c r="KJ334">
        <v>35</v>
      </c>
      <c r="KK334">
        <v>0</v>
      </c>
      <c r="KL334">
        <v>3.5</v>
      </c>
      <c r="KM334">
        <v>14</v>
      </c>
      <c r="KN334">
        <v>0</v>
      </c>
      <c r="KO334">
        <v>17.5</v>
      </c>
      <c r="KP334">
        <v>0</v>
      </c>
      <c r="KQ334">
        <v>17.5</v>
      </c>
      <c r="KR334">
        <v>3.5</v>
      </c>
      <c r="KS334">
        <v>14</v>
      </c>
      <c r="KT334">
        <v>3.5</v>
      </c>
      <c r="KU334">
        <v>21</v>
      </c>
      <c r="KV334">
        <v>21</v>
      </c>
      <c r="KW334">
        <v>0</v>
      </c>
      <c r="KX334">
        <v>3.5</v>
      </c>
      <c r="KY334">
        <v>14</v>
      </c>
      <c r="KZ334">
        <v>17.5</v>
      </c>
      <c r="LA334">
        <v>35</v>
      </c>
      <c r="LB334">
        <v>0</v>
      </c>
      <c r="LC334">
        <v>35</v>
      </c>
      <c r="LD334">
        <v>3.5</v>
      </c>
      <c r="LE334">
        <v>14</v>
      </c>
      <c r="LF334">
        <v>0</v>
      </c>
      <c r="LG334">
        <v>17.5</v>
      </c>
      <c r="LH334">
        <v>0</v>
      </c>
      <c r="LI334">
        <v>17.5</v>
      </c>
      <c r="LJ334">
        <v>3.5</v>
      </c>
      <c r="LK334">
        <v>14</v>
      </c>
      <c r="LL334">
        <v>35</v>
      </c>
      <c r="LM334">
        <v>52.5</v>
      </c>
      <c r="LN334">
        <v>52.5</v>
      </c>
      <c r="LO334">
        <v>0</v>
      </c>
    </row>
    <row r="335" spans="1:327" hidden="1" x14ac:dyDescent="0.25">
      <c r="A335">
        <v>2</v>
      </c>
      <c r="B335">
        <v>160</v>
      </c>
      <c r="C335" t="s">
        <v>993</v>
      </c>
      <c r="D335" t="s">
        <v>994</v>
      </c>
      <c r="E335" t="e">
        <v>#REF!</v>
      </c>
      <c r="G335" t="s">
        <v>995</v>
      </c>
      <c r="I335" t="s">
        <v>112</v>
      </c>
      <c r="J335">
        <v>3.5</v>
      </c>
      <c r="K335">
        <v>14</v>
      </c>
      <c r="L335">
        <v>404.5</v>
      </c>
      <c r="M335">
        <v>422</v>
      </c>
      <c r="N335">
        <v>220</v>
      </c>
      <c r="O335">
        <v>202</v>
      </c>
      <c r="P335">
        <v>3.5</v>
      </c>
      <c r="Q335">
        <v>14</v>
      </c>
      <c r="R335">
        <v>387</v>
      </c>
      <c r="S335">
        <v>404.5</v>
      </c>
      <c r="U335">
        <v>404.5</v>
      </c>
      <c r="V335">
        <v>3.5</v>
      </c>
      <c r="W335">
        <v>14</v>
      </c>
      <c r="X335">
        <v>369.5</v>
      </c>
      <c r="Y335">
        <v>387</v>
      </c>
      <c r="AA335">
        <v>387</v>
      </c>
      <c r="AB335">
        <v>3.5</v>
      </c>
      <c r="AC335">
        <v>14</v>
      </c>
      <c r="AD335">
        <v>352</v>
      </c>
      <c r="AE335">
        <v>369.5</v>
      </c>
      <c r="AG335">
        <v>369.5</v>
      </c>
      <c r="AH335">
        <v>3.5</v>
      </c>
      <c r="AI335">
        <v>10</v>
      </c>
      <c r="AJ335">
        <v>338.5</v>
      </c>
      <c r="AK335">
        <v>352</v>
      </c>
      <c r="AM335">
        <v>352</v>
      </c>
      <c r="AN335">
        <v>3.5</v>
      </c>
      <c r="AO335">
        <v>14</v>
      </c>
      <c r="AP335">
        <v>321</v>
      </c>
      <c r="AQ335">
        <v>338.5</v>
      </c>
      <c r="AS335">
        <v>338.5</v>
      </c>
      <c r="AT335">
        <v>3.5</v>
      </c>
      <c r="AU335">
        <v>10</v>
      </c>
      <c r="AV335">
        <v>307.5</v>
      </c>
      <c r="AW335">
        <v>321</v>
      </c>
      <c r="AY335">
        <v>321</v>
      </c>
      <c r="AZ335">
        <v>3.5</v>
      </c>
      <c r="BA335">
        <v>14</v>
      </c>
      <c r="BB335">
        <v>290</v>
      </c>
      <c r="BC335">
        <v>307.5</v>
      </c>
      <c r="BE335">
        <v>307.5</v>
      </c>
      <c r="BF335">
        <v>3.5</v>
      </c>
      <c r="BG335">
        <v>14</v>
      </c>
      <c r="BH335">
        <v>272.5</v>
      </c>
      <c r="BI335">
        <v>290</v>
      </c>
      <c r="BK335">
        <v>290</v>
      </c>
      <c r="BL335">
        <v>3.5</v>
      </c>
      <c r="BM335">
        <v>14</v>
      </c>
      <c r="BN335">
        <v>255</v>
      </c>
      <c r="BO335">
        <v>272.5</v>
      </c>
      <c r="BQ335">
        <v>272.5</v>
      </c>
      <c r="BR335">
        <v>3.5</v>
      </c>
      <c r="BS335">
        <v>14</v>
      </c>
      <c r="BT335">
        <v>237.5</v>
      </c>
      <c r="BU335">
        <v>255</v>
      </c>
      <c r="BW335">
        <v>255</v>
      </c>
      <c r="BX335">
        <v>3.5</v>
      </c>
      <c r="BY335">
        <v>14</v>
      </c>
      <c r="BZ335">
        <v>220</v>
      </c>
      <c r="CA335">
        <v>237.5</v>
      </c>
      <c r="CC335">
        <v>237.5</v>
      </c>
      <c r="CD335">
        <v>3.5</v>
      </c>
      <c r="CE335">
        <v>14</v>
      </c>
      <c r="CF335">
        <v>202.5</v>
      </c>
      <c r="CG335">
        <v>220</v>
      </c>
      <c r="CI335">
        <v>220</v>
      </c>
      <c r="CJ335">
        <v>3.5</v>
      </c>
      <c r="CK335">
        <v>14</v>
      </c>
      <c r="CL335">
        <v>185</v>
      </c>
      <c r="CM335">
        <v>202.5</v>
      </c>
      <c r="CO335">
        <v>202.5</v>
      </c>
      <c r="CP335">
        <v>3.5</v>
      </c>
      <c r="CQ335">
        <v>14</v>
      </c>
      <c r="CR335">
        <v>167.5</v>
      </c>
      <c r="CS335">
        <v>185</v>
      </c>
      <c r="CU335">
        <v>185</v>
      </c>
      <c r="CV335">
        <v>3.5</v>
      </c>
      <c r="CW335">
        <v>14</v>
      </c>
      <c r="CX335">
        <v>150</v>
      </c>
      <c r="CY335">
        <v>167.5</v>
      </c>
      <c r="DA335">
        <v>167.5</v>
      </c>
      <c r="DB335">
        <v>3.5</v>
      </c>
      <c r="DC335">
        <v>14</v>
      </c>
      <c r="DD335">
        <v>132.5</v>
      </c>
      <c r="DE335">
        <v>150</v>
      </c>
      <c r="DG335">
        <v>150</v>
      </c>
      <c r="DH335">
        <v>3.5</v>
      </c>
      <c r="DI335">
        <v>14</v>
      </c>
      <c r="DJ335">
        <v>115</v>
      </c>
      <c r="DK335">
        <v>132.5</v>
      </c>
      <c r="DM335">
        <v>132.5</v>
      </c>
      <c r="DN335">
        <v>3.5</v>
      </c>
      <c r="DO335">
        <v>10</v>
      </c>
      <c r="DP335">
        <v>101.5</v>
      </c>
      <c r="DQ335">
        <v>115</v>
      </c>
      <c r="DS335">
        <v>115</v>
      </c>
      <c r="DT335">
        <v>3.5</v>
      </c>
      <c r="DU335">
        <v>0</v>
      </c>
      <c r="DV335">
        <v>98</v>
      </c>
      <c r="DW335">
        <v>101.5</v>
      </c>
      <c r="DY335">
        <v>101.5</v>
      </c>
      <c r="DZ335">
        <v>3.5</v>
      </c>
      <c r="EA335">
        <v>0</v>
      </c>
      <c r="EB335">
        <v>94.5</v>
      </c>
      <c r="EC335">
        <v>98</v>
      </c>
      <c r="EE335">
        <v>98</v>
      </c>
      <c r="EF335">
        <v>3.5</v>
      </c>
      <c r="EG335">
        <v>0</v>
      </c>
      <c r="EH335">
        <v>91</v>
      </c>
      <c r="EI335">
        <v>94.5</v>
      </c>
      <c r="EK335">
        <v>94.5</v>
      </c>
      <c r="EL335">
        <v>3.5</v>
      </c>
      <c r="EM335">
        <v>0</v>
      </c>
      <c r="EN335">
        <v>87.5</v>
      </c>
      <c r="EO335">
        <v>91</v>
      </c>
      <c r="EQ335">
        <v>91</v>
      </c>
      <c r="ER335">
        <v>3.5</v>
      </c>
      <c r="ES335">
        <v>14</v>
      </c>
      <c r="ET335">
        <v>70</v>
      </c>
      <c r="EU335">
        <v>87.5</v>
      </c>
      <c r="EW335">
        <v>87.5</v>
      </c>
      <c r="EX335">
        <v>3.5</v>
      </c>
      <c r="EY335">
        <v>14</v>
      </c>
      <c r="EZ335">
        <v>52.5</v>
      </c>
      <c r="FA335">
        <v>70</v>
      </c>
      <c r="FC335">
        <v>70</v>
      </c>
      <c r="FD335">
        <v>3.5</v>
      </c>
      <c r="FE335">
        <v>14</v>
      </c>
      <c r="FF335">
        <v>35</v>
      </c>
      <c r="FG335">
        <v>52.5</v>
      </c>
      <c r="FI335">
        <v>52.5</v>
      </c>
      <c r="FJ335">
        <v>3.5</v>
      </c>
      <c r="FK335">
        <v>14</v>
      </c>
      <c r="FL335">
        <v>17.5</v>
      </c>
      <c r="FM335">
        <v>35</v>
      </c>
      <c r="FO335">
        <v>35</v>
      </c>
      <c r="FP335">
        <v>3.5</v>
      </c>
      <c r="FQ335">
        <v>14</v>
      </c>
      <c r="FR335">
        <v>0</v>
      </c>
      <c r="FS335">
        <v>17.5</v>
      </c>
      <c r="FU335">
        <v>17.5</v>
      </c>
      <c r="FV335">
        <v>3.5</v>
      </c>
      <c r="FW335">
        <v>14</v>
      </c>
      <c r="FX335">
        <v>17.5</v>
      </c>
      <c r="FY335">
        <v>35</v>
      </c>
      <c r="FZ335">
        <v>35</v>
      </c>
      <c r="GA335">
        <v>0</v>
      </c>
      <c r="GB335">
        <v>3.5</v>
      </c>
      <c r="GC335">
        <v>14</v>
      </c>
      <c r="GD335">
        <v>0</v>
      </c>
      <c r="GE335">
        <v>17.5</v>
      </c>
      <c r="GG335">
        <v>17.5</v>
      </c>
      <c r="GH335">
        <v>14</v>
      </c>
      <c r="GI335">
        <v>14</v>
      </c>
      <c r="GJ335">
        <v>87.5</v>
      </c>
      <c r="GK335">
        <v>115.5</v>
      </c>
      <c r="GL335">
        <v>115.5</v>
      </c>
      <c r="GM335">
        <v>0</v>
      </c>
      <c r="GN335">
        <v>3.5</v>
      </c>
      <c r="GO335">
        <v>14</v>
      </c>
      <c r="GP335">
        <v>70</v>
      </c>
      <c r="GQ335">
        <v>87.5</v>
      </c>
      <c r="GS335">
        <v>87.5</v>
      </c>
      <c r="GT335">
        <v>3.5</v>
      </c>
      <c r="GU335">
        <v>14</v>
      </c>
      <c r="GV335">
        <v>52.5</v>
      </c>
      <c r="GW335">
        <v>70</v>
      </c>
      <c r="GY335">
        <v>70</v>
      </c>
      <c r="GZ335">
        <v>3.5</v>
      </c>
      <c r="HA335">
        <v>14</v>
      </c>
      <c r="HB335">
        <v>35</v>
      </c>
      <c r="HC335">
        <v>52.5</v>
      </c>
      <c r="HE335">
        <v>52.5</v>
      </c>
      <c r="HF335">
        <v>3.5</v>
      </c>
      <c r="HG335">
        <v>14</v>
      </c>
      <c r="HH335">
        <v>17.5</v>
      </c>
      <c r="HI335">
        <v>35</v>
      </c>
      <c r="HK335">
        <v>35</v>
      </c>
      <c r="HL335">
        <v>3.5</v>
      </c>
      <c r="HM335">
        <v>14</v>
      </c>
      <c r="HN335">
        <v>0</v>
      </c>
      <c r="HO335">
        <v>17.5</v>
      </c>
      <c r="HQ335">
        <v>17.5</v>
      </c>
      <c r="HR335">
        <v>3.5</v>
      </c>
      <c r="HS335">
        <v>14</v>
      </c>
      <c r="HT335">
        <v>511</v>
      </c>
      <c r="HU335">
        <v>528.5</v>
      </c>
      <c r="HV335">
        <v>236</v>
      </c>
      <c r="HW335">
        <v>0</v>
      </c>
      <c r="HX335">
        <v>3.5</v>
      </c>
      <c r="HY335">
        <v>14</v>
      </c>
      <c r="HZ335">
        <v>493.5</v>
      </c>
      <c r="IA335">
        <v>511</v>
      </c>
      <c r="IC335">
        <v>511</v>
      </c>
      <c r="ID335">
        <v>3.5</v>
      </c>
      <c r="IE335">
        <v>14</v>
      </c>
      <c r="IF335">
        <v>476</v>
      </c>
      <c r="IG335">
        <v>493.5</v>
      </c>
      <c r="II335">
        <v>493.5</v>
      </c>
      <c r="IJ335">
        <v>3.5</v>
      </c>
      <c r="IK335">
        <v>14</v>
      </c>
      <c r="IL335">
        <v>458.5</v>
      </c>
      <c r="IM335">
        <v>476</v>
      </c>
      <c r="IO335">
        <v>476</v>
      </c>
      <c r="IP335">
        <v>3.5</v>
      </c>
      <c r="IQ335">
        <v>14</v>
      </c>
      <c r="IR335">
        <v>441</v>
      </c>
      <c r="IS335">
        <v>458.5</v>
      </c>
      <c r="IU335">
        <v>458.5</v>
      </c>
      <c r="IV335">
        <v>3.5</v>
      </c>
      <c r="IW335">
        <v>14</v>
      </c>
      <c r="IX335">
        <v>423.5</v>
      </c>
      <c r="IY335">
        <v>441</v>
      </c>
      <c r="JA335">
        <v>441</v>
      </c>
      <c r="JB335">
        <v>3.5</v>
      </c>
      <c r="JC335">
        <v>14</v>
      </c>
      <c r="JD335">
        <v>406</v>
      </c>
      <c r="JE335">
        <v>423.5</v>
      </c>
      <c r="JG335">
        <v>423.5</v>
      </c>
      <c r="JH335">
        <v>3.5</v>
      </c>
      <c r="JI335">
        <v>14</v>
      </c>
      <c r="JJ335">
        <v>388.5</v>
      </c>
      <c r="JK335">
        <v>406</v>
      </c>
      <c r="JM335">
        <v>406</v>
      </c>
      <c r="JN335">
        <v>3.5</v>
      </c>
      <c r="JO335">
        <v>14</v>
      </c>
      <c r="JP335">
        <v>371</v>
      </c>
      <c r="JQ335">
        <v>388.5</v>
      </c>
      <c r="JS335">
        <v>388.5</v>
      </c>
      <c r="JT335">
        <v>3.5</v>
      </c>
      <c r="JU335">
        <v>14</v>
      </c>
      <c r="JV335">
        <v>353.5</v>
      </c>
      <c r="JW335">
        <v>371</v>
      </c>
      <c r="JY335">
        <v>371</v>
      </c>
      <c r="JZ335">
        <v>3.5</v>
      </c>
      <c r="KA335">
        <v>14</v>
      </c>
      <c r="KB335">
        <v>336</v>
      </c>
      <c r="KC335">
        <v>353.5</v>
      </c>
      <c r="KE335">
        <v>353.5</v>
      </c>
      <c r="KF335">
        <v>3.5</v>
      </c>
      <c r="KG335">
        <v>14</v>
      </c>
      <c r="KH335">
        <v>318.5</v>
      </c>
      <c r="KI335">
        <v>336</v>
      </c>
      <c r="KK335">
        <v>336</v>
      </c>
      <c r="KL335">
        <v>3.5</v>
      </c>
      <c r="KM335">
        <v>14</v>
      </c>
      <c r="KN335">
        <v>301</v>
      </c>
      <c r="KO335">
        <v>318.5</v>
      </c>
      <c r="KP335">
        <v>0</v>
      </c>
      <c r="KQ335">
        <v>318.5</v>
      </c>
      <c r="KR335">
        <v>3.5</v>
      </c>
      <c r="KS335">
        <v>14</v>
      </c>
      <c r="KT335">
        <v>283.5</v>
      </c>
      <c r="KU335">
        <v>301</v>
      </c>
      <c r="KV335">
        <v>0</v>
      </c>
      <c r="KW335">
        <v>301</v>
      </c>
      <c r="KX335">
        <v>3.5</v>
      </c>
      <c r="KY335">
        <v>14</v>
      </c>
      <c r="KZ335">
        <v>266</v>
      </c>
      <c r="LA335">
        <v>283.5</v>
      </c>
      <c r="LB335">
        <v>0</v>
      </c>
      <c r="LC335">
        <v>283.5</v>
      </c>
      <c r="LD335">
        <v>3.5</v>
      </c>
      <c r="LE335">
        <v>14</v>
      </c>
      <c r="LF335">
        <v>248.5</v>
      </c>
      <c r="LG335">
        <v>266</v>
      </c>
      <c r="LH335">
        <v>0</v>
      </c>
      <c r="LI335">
        <v>266</v>
      </c>
      <c r="LJ335">
        <v>3.5</v>
      </c>
      <c r="LK335">
        <v>14</v>
      </c>
      <c r="LL335">
        <v>231</v>
      </c>
      <c r="LM335">
        <v>248.5</v>
      </c>
      <c r="LN335">
        <v>0</v>
      </c>
      <c r="LO335">
        <v>248.5</v>
      </c>
    </row>
    <row r="336" spans="1:327" hidden="1" x14ac:dyDescent="0.25">
      <c r="A336">
        <v>2</v>
      </c>
      <c r="B336">
        <v>161</v>
      </c>
      <c r="C336" t="s">
        <v>996</v>
      </c>
      <c r="D336" t="s">
        <v>997</v>
      </c>
      <c r="E336" t="e">
        <v>#REF!</v>
      </c>
      <c r="H336" t="s">
        <v>998</v>
      </c>
      <c r="I336" t="s">
        <v>112</v>
      </c>
      <c r="J336">
        <v>3.5</v>
      </c>
      <c r="K336">
        <v>14</v>
      </c>
      <c r="L336">
        <v>387</v>
      </c>
      <c r="M336">
        <v>404.5</v>
      </c>
      <c r="O336">
        <v>404.5</v>
      </c>
      <c r="P336">
        <v>3.5</v>
      </c>
      <c r="Q336">
        <v>14</v>
      </c>
      <c r="R336">
        <v>369.5</v>
      </c>
      <c r="S336">
        <v>387</v>
      </c>
      <c r="U336">
        <v>387</v>
      </c>
      <c r="V336">
        <v>3.5</v>
      </c>
      <c r="W336">
        <v>14</v>
      </c>
      <c r="X336">
        <v>352</v>
      </c>
      <c r="Y336">
        <v>369.5</v>
      </c>
      <c r="AA336">
        <v>369.5</v>
      </c>
      <c r="AB336">
        <v>3.5</v>
      </c>
      <c r="AC336">
        <v>14</v>
      </c>
      <c r="AD336">
        <v>334.5</v>
      </c>
      <c r="AE336">
        <v>352</v>
      </c>
      <c r="AG336">
        <v>352</v>
      </c>
      <c r="AH336">
        <v>3.5</v>
      </c>
      <c r="AI336">
        <v>10</v>
      </c>
      <c r="AJ336">
        <v>321</v>
      </c>
      <c r="AK336">
        <v>334.5</v>
      </c>
      <c r="AM336">
        <v>334.5</v>
      </c>
      <c r="AN336">
        <v>3.5</v>
      </c>
      <c r="AO336">
        <v>14</v>
      </c>
      <c r="AP336">
        <v>303.5</v>
      </c>
      <c r="AQ336">
        <v>321</v>
      </c>
      <c r="AS336">
        <v>321</v>
      </c>
      <c r="AT336">
        <v>3.5</v>
      </c>
      <c r="AU336">
        <v>10</v>
      </c>
      <c r="AV336">
        <v>290</v>
      </c>
      <c r="AW336">
        <v>303.5</v>
      </c>
      <c r="AY336">
        <v>303.5</v>
      </c>
      <c r="AZ336">
        <v>3.5</v>
      </c>
      <c r="BA336">
        <v>14</v>
      </c>
      <c r="BB336">
        <v>272.5</v>
      </c>
      <c r="BC336">
        <v>290</v>
      </c>
      <c r="BE336">
        <v>290</v>
      </c>
      <c r="BF336">
        <v>3.5</v>
      </c>
      <c r="BG336">
        <v>14</v>
      </c>
      <c r="BH336">
        <v>255</v>
      </c>
      <c r="BI336">
        <v>272.5</v>
      </c>
      <c r="BK336">
        <v>272.5</v>
      </c>
      <c r="BL336">
        <v>3.5</v>
      </c>
      <c r="BM336">
        <v>14</v>
      </c>
      <c r="BN336">
        <v>237.5</v>
      </c>
      <c r="BO336">
        <v>255</v>
      </c>
      <c r="BQ336">
        <v>255</v>
      </c>
      <c r="BR336">
        <v>3.5</v>
      </c>
      <c r="BS336">
        <v>14</v>
      </c>
      <c r="BT336">
        <v>220</v>
      </c>
      <c r="BU336">
        <v>237.5</v>
      </c>
      <c r="BW336">
        <v>237.5</v>
      </c>
      <c r="BX336">
        <v>3.5</v>
      </c>
      <c r="BY336">
        <v>14</v>
      </c>
      <c r="BZ336">
        <v>202.5</v>
      </c>
      <c r="CA336">
        <v>220</v>
      </c>
      <c r="CC336">
        <v>220</v>
      </c>
      <c r="CD336">
        <v>3.5</v>
      </c>
      <c r="CE336">
        <v>14</v>
      </c>
      <c r="CF336">
        <v>185</v>
      </c>
      <c r="CG336">
        <v>202.5</v>
      </c>
      <c r="CI336">
        <v>202.5</v>
      </c>
      <c r="CJ336">
        <v>3.5</v>
      </c>
      <c r="CK336">
        <v>14</v>
      </c>
      <c r="CL336">
        <v>167.5</v>
      </c>
      <c r="CM336">
        <v>185</v>
      </c>
      <c r="CO336">
        <v>185</v>
      </c>
      <c r="CP336">
        <v>3.5</v>
      </c>
      <c r="CQ336">
        <v>14</v>
      </c>
      <c r="CR336">
        <v>150</v>
      </c>
      <c r="CS336">
        <v>167.5</v>
      </c>
      <c r="CU336">
        <v>167.5</v>
      </c>
      <c r="CV336">
        <v>3.5</v>
      </c>
      <c r="CW336">
        <v>14</v>
      </c>
      <c r="CX336">
        <v>132.5</v>
      </c>
      <c r="CY336">
        <v>150</v>
      </c>
      <c r="DA336">
        <v>150</v>
      </c>
      <c r="DB336">
        <v>3.5</v>
      </c>
      <c r="DC336">
        <v>14</v>
      </c>
      <c r="DD336">
        <v>115</v>
      </c>
      <c r="DE336">
        <v>132.5</v>
      </c>
      <c r="DG336">
        <v>132.5</v>
      </c>
      <c r="DH336">
        <v>3.5</v>
      </c>
      <c r="DI336">
        <v>14</v>
      </c>
      <c r="DJ336">
        <v>97.5</v>
      </c>
      <c r="DK336">
        <v>115</v>
      </c>
      <c r="DM336">
        <v>115</v>
      </c>
      <c r="DN336">
        <v>3.5</v>
      </c>
      <c r="DO336">
        <v>10</v>
      </c>
      <c r="DP336">
        <v>84</v>
      </c>
      <c r="DQ336">
        <v>97.5</v>
      </c>
      <c r="DS336">
        <v>97.5</v>
      </c>
      <c r="DT336">
        <v>3.5</v>
      </c>
      <c r="DU336">
        <v>0</v>
      </c>
      <c r="DV336">
        <v>80.5</v>
      </c>
      <c r="DW336">
        <v>84</v>
      </c>
      <c r="DY336">
        <v>84</v>
      </c>
      <c r="DZ336">
        <v>3.5</v>
      </c>
      <c r="EA336">
        <v>0</v>
      </c>
      <c r="EB336">
        <v>77</v>
      </c>
      <c r="EC336">
        <v>80.5</v>
      </c>
      <c r="EE336">
        <v>80.5</v>
      </c>
      <c r="EF336">
        <v>3.5</v>
      </c>
      <c r="EG336">
        <v>0</v>
      </c>
      <c r="EH336">
        <v>73.5</v>
      </c>
      <c r="EI336">
        <v>77</v>
      </c>
      <c r="EK336">
        <v>77</v>
      </c>
      <c r="EL336">
        <v>3.5</v>
      </c>
      <c r="EM336">
        <v>0</v>
      </c>
      <c r="EN336">
        <v>70</v>
      </c>
      <c r="EO336">
        <v>73.5</v>
      </c>
      <c r="EQ336">
        <v>73.5</v>
      </c>
      <c r="ER336">
        <v>3.5</v>
      </c>
      <c r="ES336">
        <v>14</v>
      </c>
      <c r="ET336">
        <v>52.5</v>
      </c>
      <c r="EU336">
        <v>70</v>
      </c>
      <c r="EW336">
        <v>70</v>
      </c>
      <c r="EX336">
        <v>3.5</v>
      </c>
      <c r="EY336">
        <v>14</v>
      </c>
      <c r="EZ336">
        <v>35</v>
      </c>
      <c r="FA336">
        <v>52.5</v>
      </c>
      <c r="FC336">
        <v>52.5</v>
      </c>
      <c r="FD336">
        <v>3.5</v>
      </c>
      <c r="FE336">
        <v>14</v>
      </c>
      <c r="FF336">
        <v>17.5</v>
      </c>
      <c r="FG336">
        <v>35</v>
      </c>
      <c r="FI336">
        <v>35</v>
      </c>
      <c r="FJ336">
        <v>3.5</v>
      </c>
      <c r="FK336">
        <v>14</v>
      </c>
      <c r="FL336">
        <v>0</v>
      </c>
      <c r="FM336">
        <v>17.5</v>
      </c>
      <c r="FO336">
        <v>17.5</v>
      </c>
      <c r="FP336">
        <v>3.5</v>
      </c>
      <c r="FQ336">
        <v>14</v>
      </c>
      <c r="FR336">
        <v>115.5</v>
      </c>
      <c r="FS336">
        <v>133</v>
      </c>
      <c r="FT336">
        <v>133</v>
      </c>
      <c r="FU336">
        <v>0</v>
      </c>
      <c r="FV336">
        <v>3.5</v>
      </c>
      <c r="FW336">
        <v>14</v>
      </c>
      <c r="FX336">
        <v>98</v>
      </c>
      <c r="FY336">
        <v>115.5</v>
      </c>
      <c r="GA336">
        <v>115.5</v>
      </c>
      <c r="GB336">
        <v>3.5</v>
      </c>
      <c r="GC336">
        <v>14</v>
      </c>
      <c r="GD336">
        <v>80.5</v>
      </c>
      <c r="GE336">
        <v>98</v>
      </c>
      <c r="GG336">
        <v>98</v>
      </c>
      <c r="GH336">
        <v>14</v>
      </c>
      <c r="GI336">
        <v>14</v>
      </c>
      <c r="GJ336">
        <v>52.5</v>
      </c>
      <c r="GK336">
        <v>80.5</v>
      </c>
      <c r="GM336">
        <v>80.5</v>
      </c>
      <c r="GN336">
        <v>3.5</v>
      </c>
      <c r="GO336">
        <v>14</v>
      </c>
      <c r="GP336">
        <v>35</v>
      </c>
      <c r="GQ336">
        <v>52.5</v>
      </c>
      <c r="GS336">
        <v>52.5</v>
      </c>
      <c r="GT336">
        <v>3.5</v>
      </c>
      <c r="GU336">
        <v>14</v>
      </c>
      <c r="GV336">
        <v>17.5</v>
      </c>
      <c r="GW336">
        <v>35</v>
      </c>
      <c r="GY336">
        <v>35</v>
      </c>
      <c r="GZ336">
        <v>3.5</v>
      </c>
      <c r="HA336">
        <v>14</v>
      </c>
      <c r="HB336">
        <v>0</v>
      </c>
      <c r="HC336">
        <v>17.5</v>
      </c>
      <c r="HE336">
        <v>17.5</v>
      </c>
      <c r="HF336">
        <v>3.5</v>
      </c>
      <c r="HG336">
        <v>14</v>
      </c>
      <c r="HH336">
        <v>105</v>
      </c>
      <c r="HI336">
        <v>122.5</v>
      </c>
      <c r="HJ336">
        <v>122.5</v>
      </c>
      <c r="HK336">
        <v>0</v>
      </c>
      <c r="HL336">
        <v>3.5</v>
      </c>
      <c r="HM336">
        <v>14</v>
      </c>
      <c r="HN336">
        <v>87.5</v>
      </c>
      <c r="HO336">
        <v>105</v>
      </c>
      <c r="HQ336">
        <v>105</v>
      </c>
      <c r="HR336">
        <v>3.5</v>
      </c>
      <c r="HS336">
        <v>14</v>
      </c>
      <c r="HT336">
        <v>70</v>
      </c>
      <c r="HU336">
        <v>87.5</v>
      </c>
      <c r="HW336">
        <v>87.5</v>
      </c>
      <c r="HX336">
        <v>3.5</v>
      </c>
      <c r="HY336">
        <v>14</v>
      </c>
      <c r="HZ336">
        <v>52.5</v>
      </c>
      <c r="IA336">
        <v>70</v>
      </c>
      <c r="IC336">
        <v>70</v>
      </c>
      <c r="ID336">
        <v>3.5</v>
      </c>
      <c r="IE336">
        <v>14</v>
      </c>
      <c r="IF336">
        <v>35</v>
      </c>
      <c r="IG336">
        <v>52.5</v>
      </c>
      <c r="II336">
        <v>52.5</v>
      </c>
      <c r="IJ336">
        <v>3.5</v>
      </c>
      <c r="IK336">
        <v>14</v>
      </c>
      <c r="IL336">
        <v>17.5</v>
      </c>
      <c r="IM336">
        <v>35</v>
      </c>
      <c r="IO336">
        <v>35</v>
      </c>
      <c r="IP336">
        <v>3.5</v>
      </c>
      <c r="IQ336">
        <v>14</v>
      </c>
      <c r="IR336">
        <v>0</v>
      </c>
      <c r="IS336">
        <v>17.5</v>
      </c>
      <c r="IU336">
        <v>17.5</v>
      </c>
      <c r="IV336">
        <v>3.5</v>
      </c>
      <c r="IW336">
        <v>14</v>
      </c>
      <c r="IX336">
        <v>105</v>
      </c>
      <c r="IY336">
        <v>122.5</v>
      </c>
      <c r="IZ336">
        <v>122.5</v>
      </c>
      <c r="JA336">
        <v>0</v>
      </c>
      <c r="JB336">
        <v>3.5</v>
      </c>
      <c r="JC336">
        <v>14</v>
      </c>
      <c r="JD336">
        <v>87.5</v>
      </c>
      <c r="JE336">
        <v>105</v>
      </c>
      <c r="JG336">
        <v>105</v>
      </c>
      <c r="JH336">
        <v>3.5</v>
      </c>
      <c r="JI336">
        <v>14</v>
      </c>
      <c r="JJ336">
        <v>70</v>
      </c>
      <c r="JK336">
        <v>87.5</v>
      </c>
      <c r="JM336">
        <v>87.5</v>
      </c>
      <c r="JN336">
        <v>3.5</v>
      </c>
      <c r="JO336">
        <v>14</v>
      </c>
      <c r="JP336">
        <v>52.5</v>
      </c>
      <c r="JQ336">
        <v>70</v>
      </c>
      <c r="JS336">
        <v>70</v>
      </c>
      <c r="JT336">
        <v>3.5</v>
      </c>
      <c r="JU336">
        <v>14</v>
      </c>
      <c r="JV336">
        <v>35</v>
      </c>
      <c r="JW336">
        <v>52.5</v>
      </c>
      <c r="JY336">
        <v>52.5</v>
      </c>
      <c r="JZ336">
        <v>3.5</v>
      </c>
      <c r="KA336">
        <v>14</v>
      </c>
      <c r="KB336">
        <v>17.5</v>
      </c>
      <c r="KC336">
        <v>35</v>
      </c>
      <c r="KE336">
        <v>35</v>
      </c>
      <c r="KF336">
        <v>3.5</v>
      </c>
      <c r="KG336">
        <v>14</v>
      </c>
      <c r="KH336">
        <v>0</v>
      </c>
      <c r="KI336">
        <v>17.5</v>
      </c>
      <c r="KK336">
        <v>17.5</v>
      </c>
      <c r="KL336">
        <v>3.5</v>
      </c>
      <c r="KM336">
        <v>14</v>
      </c>
      <c r="KN336">
        <v>52.5</v>
      </c>
      <c r="KO336">
        <v>70</v>
      </c>
      <c r="KP336">
        <v>70</v>
      </c>
      <c r="KQ336">
        <v>0</v>
      </c>
      <c r="KR336">
        <v>3.5</v>
      </c>
      <c r="KS336">
        <v>14</v>
      </c>
      <c r="KT336">
        <v>35</v>
      </c>
      <c r="KU336">
        <v>52.5</v>
      </c>
      <c r="KV336">
        <v>0</v>
      </c>
      <c r="KW336">
        <v>52.5</v>
      </c>
      <c r="KX336">
        <v>3.5</v>
      </c>
      <c r="KY336">
        <v>14</v>
      </c>
      <c r="KZ336">
        <v>17.5</v>
      </c>
      <c r="LA336">
        <v>35</v>
      </c>
      <c r="LB336">
        <v>0</v>
      </c>
      <c r="LC336">
        <v>35</v>
      </c>
      <c r="LD336">
        <v>3.5</v>
      </c>
      <c r="LE336">
        <v>14</v>
      </c>
      <c r="LF336">
        <v>0</v>
      </c>
      <c r="LG336">
        <v>17.5</v>
      </c>
      <c r="LH336">
        <v>0</v>
      </c>
      <c r="LI336">
        <v>17.5</v>
      </c>
      <c r="LJ336">
        <v>3.5</v>
      </c>
      <c r="LK336">
        <v>14</v>
      </c>
      <c r="LL336">
        <v>52.5</v>
      </c>
      <c r="LM336">
        <v>70</v>
      </c>
      <c r="LN336">
        <v>70</v>
      </c>
      <c r="LO336">
        <v>0</v>
      </c>
    </row>
    <row r="337" spans="1:327" hidden="1" x14ac:dyDescent="0.25">
      <c r="A337">
        <v>2</v>
      </c>
      <c r="B337">
        <v>162</v>
      </c>
      <c r="C337" t="s">
        <v>999</v>
      </c>
      <c r="D337" t="s">
        <v>1000</v>
      </c>
      <c r="E337" t="e">
        <v>#REF!</v>
      </c>
      <c r="I337" t="s">
        <v>64</v>
      </c>
      <c r="J337">
        <v>0</v>
      </c>
      <c r="K337">
        <v>14</v>
      </c>
      <c r="L337">
        <v>464</v>
      </c>
      <c r="M337">
        <v>478</v>
      </c>
      <c r="N337">
        <v>300</v>
      </c>
      <c r="O337">
        <v>178</v>
      </c>
      <c r="P337">
        <v>0</v>
      </c>
      <c r="Q337">
        <v>14</v>
      </c>
      <c r="R337">
        <v>450</v>
      </c>
      <c r="S337">
        <v>464</v>
      </c>
      <c r="U337">
        <v>464</v>
      </c>
      <c r="V337">
        <v>0</v>
      </c>
      <c r="W337">
        <v>14</v>
      </c>
      <c r="X337">
        <v>436</v>
      </c>
      <c r="Y337">
        <v>450</v>
      </c>
      <c r="AA337">
        <v>450</v>
      </c>
      <c r="AB337">
        <v>0</v>
      </c>
      <c r="AC337">
        <v>14</v>
      </c>
      <c r="AD337">
        <v>422</v>
      </c>
      <c r="AE337">
        <v>436</v>
      </c>
      <c r="AG337">
        <v>436</v>
      </c>
      <c r="AH337">
        <v>0</v>
      </c>
      <c r="AI337">
        <v>10</v>
      </c>
      <c r="AJ337">
        <v>412</v>
      </c>
      <c r="AK337">
        <v>422</v>
      </c>
      <c r="AM337">
        <v>422</v>
      </c>
      <c r="AN337">
        <v>0</v>
      </c>
      <c r="AO337">
        <v>14</v>
      </c>
      <c r="AP337">
        <v>398</v>
      </c>
      <c r="AQ337">
        <v>412</v>
      </c>
      <c r="AS337">
        <v>412</v>
      </c>
      <c r="AT337">
        <v>0</v>
      </c>
      <c r="AU337">
        <v>10</v>
      </c>
      <c r="AV337">
        <v>388</v>
      </c>
      <c r="AW337">
        <v>398</v>
      </c>
      <c r="AY337">
        <v>398</v>
      </c>
      <c r="AZ337">
        <v>0</v>
      </c>
      <c r="BA337">
        <v>14</v>
      </c>
      <c r="BB337">
        <v>374</v>
      </c>
      <c r="BC337">
        <v>388</v>
      </c>
      <c r="BE337">
        <v>388</v>
      </c>
      <c r="BF337">
        <v>0</v>
      </c>
      <c r="BG337">
        <v>14</v>
      </c>
      <c r="BH337">
        <v>360</v>
      </c>
      <c r="BI337">
        <v>374</v>
      </c>
      <c r="BK337">
        <v>374</v>
      </c>
      <c r="BL337">
        <v>0</v>
      </c>
      <c r="BM337">
        <v>14</v>
      </c>
      <c r="BN337">
        <v>346</v>
      </c>
      <c r="BO337">
        <v>360</v>
      </c>
      <c r="BQ337">
        <v>360</v>
      </c>
      <c r="BR337">
        <v>0</v>
      </c>
      <c r="BS337">
        <v>14</v>
      </c>
      <c r="BT337">
        <v>332</v>
      </c>
      <c r="BU337">
        <v>346</v>
      </c>
      <c r="BW337">
        <v>346</v>
      </c>
      <c r="BX337">
        <v>0</v>
      </c>
      <c r="BY337">
        <v>14</v>
      </c>
      <c r="BZ337">
        <v>318</v>
      </c>
      <c r="CA337">
        <v>332</v>
      </c>
      <c r="CC337">
        <v>332</v>
      </c>
      <c r="CD337">
        <v>0</v>
      </c>
      <c r="CE337">
        <v>14</v>
      </c>
      <c r="CF337">
        <v>304</v>
      </c>
      <c r="CG337">
        <v>318</v>
      </c>
      <c r="CI337">
        <v>318</v>
      </c>
      <c r="CJ337">
        <v>0</v>
      </c>
      <c r="CK337">
        <v>14</v>
      </c>
      <c r="CL337">
        <v>346</v>
      </c>
      <c r="CM337">
        <v>360</v>
      </c>
      <c r="CN337">
        <v>56</v>
      </c>
      <c r="CO337">
        <v>304</v>
      </c>
      <c r="CP337">
        <v>0</v>
      </c>
      <c r="CQ337">
        <v>14</v>
      </c>
      <c r="CR337">
        <v>332</v>
      </c>
      <c r="CS337">
        <v>346</v>
      </c>
      <c r="CU337">
        <v>346</v>
      </c>
      <c r="CV337">
        <v>0</v>
      </c>
      <c r="CW337">
        <v>14</v>
      </c>
      <c r="CX337">
        <v>318</v>
      </c>
      <c r="CY337">
        <v>332</v>
      </c>
      <c r="DA337">
        <v>332</v>
      </c>
      <c r="DB337">
        <v>0</v>
      </c>
      <c r="DC337">
        <v>14</v>
      </c>
      <c r="DD337">
        <v>304</v>
      </c>
      <c r="DE337">
        <v>318</v>
      </c>
      <c r="DG337">
        <v>318</v>
      </c>
      <c r="DH337">
        <v>0</v>
      </c>
      <c r="DI337">
        <v>14</v>
      </c>
      <c r="DJ337">
        <v>290</v>
      </c>
      <c r="DK337">
        <v>304</v>
      </c>
      <c r="DM337">
        <v>304</v>
      </c>
      <c r="DN337">
        <v>0</v>
      </c>
      <c r="DO337">
        <v>10</v>
      </c>
      <c r="DP337">
        <v>280</v>
      </c>
      <c r="DQ337">
        <v>290</v>
      </c>
      <c r="DS337">
        <v>290</v>
      </c>
      <c r="DT337">
        <v>0</v>
      </c>
      <c r="DU337">
        <v>0</v>
      </c>
      <c r="DV337">
        <v>280</v>
      </c>
      <c r="DW337">
        <v>280</v>
      </c>
      <c r="DY337">
        <v>280</v>
      </c>
      <c r="DZ337">
        <v>0</v>
      </c>
      <c r="EA337">
        <v>0</v>
      </c>
      <c r="EB337">
        <v>280</v>
      </c>
      <c r="EC337">
        <v>280</v>
      </c>
      <c r="EE337">
        <v>280</v>
      </c>
      <c r="EF337">
        <v>0</v>
      </c>
      <c r="EG337">
        <v>0</v>
      </c>
      <c r="EH337">
        <v>280</v>
      </c>
      <c r="EI337">
        <v>280</v>
      </c>
      <c r="EK337">
        <v>280</v>
      </c>
      <c r="EL337">
        <v>0</v>
      </c>
      <c r="EM337">
        <v>0</v>
      </c>
      <c r="EN337">
        <v>280</v>
      </c>
      <c r="EO337">
        <v>280</v>
      </c>
      <c r="EQ337">
        <v>280</v>
      </c>
      <c r="ER337">
        <v>0</v>
      </c>
      <c r="ES337">
        <v>14</v>
      </c>
      <c r="ET337">
        <v>266</v>
      </c>
      <c r="EU337">
        <v>280</v>
      </c>
      <c r="EW337">
        <v>280</v>
      </c>
      <c r="EX337">
        <v>0</v>
      </c>
      <c r="EY337">
        <v>14</v>
      </c>
      <c r="EZ337">
        <v>252</v>
      </c>
      <c r="FA337">
        <v>266</v>
      </c>
      <c r="FC337">
        <v>266</v>
      </c>
      <c r="FD337">
        <v>0</v>
      </c>
      <c r="FE337">
        <v>14</v>
      </c>
      <c r="FF337">
        <v>238</v>
      </c>
      <c r="FG337">
        <v>252</v>
      </c>
      <c r="FI337">
        <v>252</v>
      </c>
      <c r="FJ337">
        <v>0</v>
      </c>
      <c r="FK337">
        <v>14</v>
      </c>
      <c r="FL337">
        <v>224</v>
      </c>
      <c r="FM337">
        <v>238</v>
      </c>
      <c r="FO337">
        <v>238</v>
      </c>
      <c r="FP337">
        <v>0</v>
      </c>
      <c r="FQ337">
        <v>14</v>
      </c>
      <c r="FR337">
        <v>210</v>
      </c>
      <c r="FS337">
        <v>224</v>
      </c>
      <c r="FU337">
        <v>224</v>
      </c>
      <c r="FV337">
        <v>0</v>
      </c>
      <c r="FW337">
        <v>14</v>
      </c>
      <c r="FX337">
        <v>196</v>
      </c>
      <c r="FY337">
        <v>210</v>
      </c>
      <c r="GA337">
        <v>210</v>
      </c>
      <c r="GB337">
        <v>0</v>
      </c>
      <c r="GC337">
        <v>14</v>
      </c>
      <c r="GD337">
        <v>182</v>
      </c>
      <c r="GE337">
        <v>196</v>
      </c>
      <c r="GG337">
        <v>196</v>
      </c>
      <c r="GH337">
        <v>0</v>
      </c>
      <c r="GI337">
        <v>14</v>
      </c>
      <c r="GJ337">
        <v>168</v>
      </c>
      <c r="GK337">
        <v>182</v>
      </c>
      <c r="GM337">
        <v>182</v>
      </c>
      <c r="GN337">
        <v>0</v>
      </c>
      <c r="GO337">
        <v>14</v>
      </c>
      <c r="GP337">
        <v>154</v>
      </c>
      <c r="GQ337">
        <v>168</v>
      </c>
      <c r="GS337">
        <v>168</v>
      </c>
      <c r="GT337">
        <v>0</v>
      </c>
      <c r="GU337">
        <v>14</v>
      </c>
      <c r="GV337">
        <v>140</v>
      </c>
      <c r="GW337">
        <v>154</v>
      </c>
      <c r="GY337">
        <v>154</v>
      </c>
      <c r="GZ337">
        <v>0</v>
      </c>
      <c r="HA337">
        <v>14</v>
      </c>
      <c r="HB337">
        <v>126</v>
      </c>
      <c r="HC337">
        <v>140</v>
      </c>
      <c r="HE337">
        <v>140</v>
      </c>
      <c r="HF337">
        <v>0</v>
      </c>
      <c r="HG337">
        <v>14</v>
      </c>
      <c r="HH337">
        <v>112</v>
      </c>
      <c r="HI337">
        <v>126</v>
      </c>
      <c r="HK337">
        <v>126</v>
      </c>
      <c r="HL337">
        <v>0</v>
      </c>
      <c r="HM337">
        <v>14</v>
      </c>
      <c r="HN337">
        <v>98</v>
      </c>
      <c r="HO337">
        <v>112</v>
      </c>
      <c r="HQ337">
        <v>112</v>
      </c>
      <c r="HR337">
        <v>0</v>
      </c>
      <c r="HS337">
        <v>14</v>
      </c>
      <c r="HT337">
        <v>84</v>
      </c>
      <c r="HU337">
        <v>98</v>
      </c>
      <c r="HW337">
        <v>98</v>
      </c>
      <c r="HX337">
        <v>0</v>
      </c>
      <c r="HY337">
        <v>14</v>
      </c>
      <c r="HZ337">
        <v>70</v>
      </c>
      <c r="IA337">
        <v>84</v>
      </c>
      <c r="IC337">
        <v>84</v>
      </c>
      <c r="ID337">
        <v>0</v>
      </c>
      <c r="IE337">
        <v>14</v>
      </c>
      <c r="IF337">
        <v>56</v>
      </c>
      <c r="IG337">
        <v>70</v>
      </c>
      <c r="II337">
        <v>70</v>
      </c>
      <c r="IJ337">
        <v>0</v>
      </c>
      <c r="IK337">
        <v>14</v>
      </c>
      <c r="IL337">
        <v>42</v>
      </c>
      <c r="IM337">
        <v>56</v>
      </c>
      <c r="IO337">
        <v>56</v>
      </c>
      <c r="IP337">
        <v>0</v>
      </c>
      <c r="IQ337">
        <v>14</v>
      </c>
      <c r="IR337">
        <v>28</v>
      </c>
      <c r="IS337">
        <v>42</v>
      </c>
      <c r="IU337">
        <v>42</v>
      </c>
      <c r="IV337">
        <v>0</v>
      </c>
      <c r="IW337">
        <v>14</v>
      </c>
      <c r="IX337">
        <v>14</v>
      </c>
      <c r="IY337">
        <v>28</v>
      </c>
      <c r="JA337">
        <v>28</v>
      </c>
      <c r="JB337">
        <v>0</v>
      </c>
      <c r="JC337">
        <v>14</v>
      </c>
      <c r="JD337">
        <v>0</v>
      </c>
      <c r="JE337">
        <v>14</v>
      </c>
      <c r="JG337">
        <v>14</v>
      </c>
      <c r="JH337">
        <v>0</v>
      </c>
      <c r="JI337">
        <v>14</v>
      </c>
      <c r="JJ337">
        <v>14</v>
      </c>
      <c r="JK337">
        <v>28</v>
      </c>
      <c r="JL337">
        <v>28</v>
      </c>
      <c r="JM337">
        <v>0</v>
      </c>
      <c r="JN337">
        <v>0</v>
      </c>
      <c r="JO337">
        <v>14</v>
      </c>
      <c r="JP337">
        <v>0</v>
      </c>
      <c r="JQ337">
        <v>14</v>
      </c>
      <c r="JS337">
        <v>14</v>
      </c>
      <c r="JT337">
        <v>0</v>
      </c>
      <c r="JU337">
        <v>14</v>
      </c>
      <c r="JV337">
        <v>42</v>
      </c>
      <c r="JW337">
        <v>56</v>
      </c>
      <c r="JX337">
        <v>56</v>
      </c>
      <c r="JY337">
        <v>0</v>
      </c>
      <c r="JZ337">
        <v>0</v>
      </c>
      <c r="KA337">
        <v>14</v>
      </c>
      <c r="KB337">
        <v>28</v>
      </c>
      <c r="KC337">
        <v>42</v>
      </c>
      <c r="KE337">
        <v>42</v>
      </c>
      <c r="KF337">
        <v>0</v>
      </c>
      <c r="KG337">
        <v>14</v>
      </c>
      <c r="KH337">
        <v>14</v>
      </c>
      <c r="KI337">
        <v>28</v>
      </c>
      <c r="KK337">
        <v>28</v>
      </c>
      <c r="KL337">
        <v>0</v>
      </c>
      <c r="KM337">
        <v>14</v>
      </c>
      <c r="KN337">
        <v>0</v>
      </c>
      <c r="KO337">
        <v>14</v>
      </c>
      <c r="KP337">
        <v>0</v>
      </c>
      <c r="KQ337">
        <v>14</v>
      </c>
      <c r="KR337">
        <v>0</v>
      </c>
      <c r="KS337">
        <v>14</v>
      </c>
      <c r="KT337">
        <v>-14</v>
      </c>
      <c r="KU337">
        <v>0</v>
      </c>
      <c r="KV337">
        <v>0</v>
      </c>
      <c r="KW337">
        <v>0</v>
      </c>
      <c r="KX337">
        <v>0</v>
      </c>
      <c r="KY337">
        <v>14</v>
      </c>
      <c r="KZ337">
        <v>0</v>
      </c>
      <c r="LA337">
        <v>14</v>
      </c>
      <c r="LB337">
        <v>28</v>
      </c>
      <c r="LC337">
        <v>-14</v>
      </c>
      <c r="LD337">
        <v>0</v>
      </c>
      <c r="LE337">
        <v>14</v>
      </c>
      <c r="LF337">
        <v>-14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42</v>
      </c>
      <c r="LM337">
        <v>42</v>
      </c>
      <c r="LN337">
        <v>56</v>
      </c>
      <c r="LO337">
        <v>-14</v>
      </c>
    </row>
    <row r="338" spans="1:327" hidden="1" x14ac:dyDescent="0.25">
      <c r="A338">
        <v>2</v>
      </c>
      <c r="B338">
        <v>163</v>
      </c>
      <c r="C338" t="s">
        <v>1001</v>
      </c>
      <c r="D338" t="s">
        <v>1002</v>
      </c>
      <c r="E338" t="e">
        <v>#REF!</v>
      </c>
      <c r="I338" t="s">
        <v>112</v>
      </c>
      <c r="J338">
        <v>3.5</v>
      </c>
      <c r="K338">
        <v>14</v>
      </c>
      <c r="L338">
        <v>132</v>
      </c>
      <c r="M338">
        <v>149.5</v>
      </c>
      <c r="O338">
        <v>149.5</v>
      </c>
      <c r="P338">
        <v>3.5</v>
      </c>
      <c r="Q338">
        <v>14</v>
      </c>
      <c r="R338">
        <v>114.5</v>
      </c>
      <c r="S338">
        <v>132</v>
      </c>
      <c r="U338">
        <v>132</v>
      </c>
      <c r="V338">
        <v>3.5</v>
      </c>
      <c r="W338">
        <v>14</v>
      </c>
      <c r="X338">
        <v>97</v>
      </c>
      <c r="Y338">
        <v>114.5</v>
      </c>
      <c r="AA338">
        <v>114.5</v>
      </c>
      <c r="AB338">
        <v>3.5</v>
      </c>
      <c r="AC338">
        <v>14</v>
      </c>
      <c r="AD338">
        <v>79.5</v>
      </c>
      <c r="AE338">
        <v>97</v>
      </c>
      <c r="AG338">
        <v>97</v>
      </c>
      <c r="AH338">
        <v>3.5</v>
      </c>
      <c r="AI338">
        <v>10</v>
      </c>
      <c r="AJ338">
        <v>66</v>
      </c>
      <c r="AK338">
        <v>79.5</v>
      </c>
      <c r="AM338">
        <v>79.5</v>
      </c>
      <c r="AN338">
        <v>3.5</v>
      </c>
      <c r="AO338">
        <v>14</v>
      </c>
      <c r="AP338">
        <v>48.5</v>
      </c>
      <c r="AQ338">
        <v>66</v>
      </c>
      <c r="AS338">
        <v>66</v>
      </c>
      <c r="AT338">
        <v>3.5</v>
      </c>
      <c r="AU338">
        <v>10</v>
      </c>
      <c r="AV338">
        <v>35</v>
      </c>
      <c r="AW338">
        <v>48.5</v>
      </c>
      <c r="AY338">
        <v>48.5</v>
      </c>
      <c r="AZ338">
        <v>3.5</v>
      </c>
      <c r="BA338">
        <v>14</v>
      </c>
      <c r="BB338">
        <v>17.5</v>
      </c>
      <c r="BC338">
        <v>35</v>
      </c>
      <c r="BE338">
        <v>35</v>
      </c>
      <c r="BF338">
        <v>3.5</v>
      </c>
      <c r="BG338">
        <v>14</v>
      </c>
      <c r="BH338">
        <v>0</v>
      </c>
      <c r="BI338">
        <v>17.5</v>
      </c>
      <c r="BK338">
        <v>17.5</v>
      </c>
      <c r="BL338">
        <v>3.5</v>
      </c>
      <c r="BM338">
        <v>14</v>
      </c>
      <c r="BN338">
        <v>17.5</v>
      </c>
      <c r="BO338">
        <v>35</v>
      </c>
      <c r="BP338">
        <v>35</v>
      </c>
      <c r="BQ338">
        <v>0</v>
      </c>
      <c r="BR338">
        <v>3.5</v>
      </c>
      <c r="BS338">
        <v>14</v>
      </c>
      <c r="BT338">
        <v>0</v>
      </c>
      <c r="BU338">
        <v>17.5</v>
      </c>
      <c r="BW338">
        <v>17.5</v>
      </c>
      <c r="BX338">
        <v>3.5</v>
      </c>
      <c r="BY338">
        <v>14</v>
      </c>
      <c r="BZ338">
        <v>105</v>
      </c>
      <c r="CA338">
        <v>122.5</v>
      </c>
      <c r="CB338">
        <v>122.5</v>
      </c>
      <c r="CC338">
        <v>0</v>
      </c>
      <c r="CD338">
        <v>3.5</v>
      </c>
      <c r="CE338">
        <v>14</v>
      </c>
      <c r="CF338">
        <v>87.5</v>
      </c>
      <c r="CG338">
        <v>105</v>
      </c>
      <c r="CI338">
        <v>105</v>
      </c>
      <c r="CJ338">
        <v>3.5</v>
      </c>
      <c r="CK338">
        <v>14</v>
      </c>
      <c r="CL338">
        <v>70</v>
      </c>
      <c r="CM338">
        <v>87.5</v>
      </c>
      <c r="CO338">
        <v>87.5</v>
      </c>
      <c r="CP338">
        <v>3.5</v>
      </c>
      <c r="CQ338">
        <v>14</v>
      </c>
      <c r="CR338">
        <v>52.5</v>
      </c>
      <c r="CS338">
        <v>70</v>
      </c>
      <c r="CU338">
        <v>70</v>
      </c>
      <c r="CV338">
        <v>3.5</v>
      </c>
      <c r="CW338">
        <v>14</v>
      </c>
      <c r="CX338">
        <v>35</v>
      </c>
      <c r="CY338">
        <v>52.5</v>
      </c>
      <c r="DA338">
        <v>52.5</v>
      </c>
      <c r="DB338">
        <v>3.5</v>
      </c>
      <c r="DC338">
        <v>14</v>
      </c>
      <c r="DD338">
        <v>17.5</v>
      </c>
      <c r="DE338">
        <v>35</v>
      </c>
      <c r="DG338">
        <v>35</v>
      </c>
      <c r="DH338">
        <v>3.5</v>
      </c>
      <c r="DI338">
        <v>14</v>
      </c>
      <c r="DJ338">
        <v>0</v>
      </c>
      <c r="DK338">
        <v>17.5</v>
      </c>
      <c r="DM338">
        <v>17.5</v>
      </c>
      <c r="DN338">
        <v>3.5</v>
      </c>
      <c r="DO338">
        <v>10</v>
      </c>
      <c r="DP338">
        <v>0</v>
      </c>
      <c r="DQ338">
        <v>13.5</v>
      </c>
      <c r="DR338">
        <v>13.5</v>
      </c>
      <c r="DS338">
        <v>0</v>
      </c>
      <c r="DT338">
        <v>3.5</v>
      </c>
      <c r="DU338">
        <v>0</v>
      </c>
      <c r="DV338">
        <v>0</v>
      </c>
      <c r="DW338">
        <v>3.5</v>
      </c>
      <c r="DX338">
        <v>3.5</v>
      </c>
      <c r="DY338">
        <v>0</v>
      </c>
      <c r="DZ338">
        <v>3.5</v>
      </c>
      <c r="EA338">
        <v>0</v>
      </c>
      <c r="EB338">
        <v>0</v>
      </c>
      <c r="EC338">
        <v>3.5</v>
      </c>
      <c r="ED338">
        <v>3.5</v>
      </c>
      <c r="EE338">
        <v>0</v>
      </c>
      <c r="EF338">
        <v>3.5</v>
      </c>
      <c r="EG338">
        <v>0</v>
      </c>
      <c r="EH338">
        <v>3.5</v>
      </c>
      <c r="EI338">
        <v>7</v>
      </c>
      <c r="EJ338">
        <v>7</v>
      </c>
      <c r="EK338">
        <v>0</v>
      </c>
      <c r="EL338">
        <v>3.5</v>
      </c>
      <c r="EM338">
        <v>0</v>
      </c>
      <c r="EN338">
        <v>0</v>
      </c>
      <c r="EO338">
        <v>3.5</v>
      </c>
      <c r="EQ338">
        <v>3.5</v>
      </c>
      <c r="ER338">
        <v>3.5</v>
      </c>
      <c r="ES338">
        <v>14</v>
      </c>
      <c r="ET338">
        <v>0</v>
      </c>
      <c r="EU338">
        <v>17.5</v>
      </c>
      <c r="EV338">
        <v>17.5</v>
      </c>
      <c r="EW338">
        <v>0</v>
      </c>
      <c r="EX338">
        <v>3.5</v>
      </c>
      <c r="EY338">
        <v>14</v>
      </c>
      <c r="EZ338">
        <v>0</v>
      </c>
      <c r="FA338">
        <v>17.5</v>
      </c>
      <c r="FB338">
        <v>17.5</v>
      </c>
      <c r="FC338">
        <v>0</v>
      </c>
      <c r="FD338">
        <v>3.5</v>
      </c>
      <c r="FE338">
        <v>14</v>
      </c>
      <c r="FF338">
        <v>0</v>
      </c>
      <c r="FG338">
        <v>17.5</v>
      </c>
      <c r="FH338">
        <v>17.5</v>
      </c>
      <c r="FI338">
        <v>0</v>
      </c>
      <c r="FJ338">
        <v>3.5</v>
      </c>
      <c r="FK338">
        <v>14</v>
      </c>
      <c r="FL338">
        <v>0</v>
      </c>
      <c r="FM338">
        <v>17.5</v>
      </c>
      <c r="FN338">
        <v>17.5</v>
      </c>
      <c r="FO338">
        <v>0</v>
      </c>
      <c r="FP338">
        <v>3.5</v>
      </c>
      <c r="FQ338">
        <v>14</v>
      </c>
      <c r="FR338">
        <v>0</v>
      </c>
      <c r="FS338">
        <v>17.5</v>
      </c>
      <c r="FT338">
        <v>17.5</v>
      </c>
      <c r="FU338">
        <v>0</v>
      </c>
      <c r="FV338">
        <v>3.5</v>
      </c>
      <c r="FW338">
        <v>14</v>
      </c>
      <c r="FX338">
        <v>0</v>
      </c>
      <c r="FY338">
        <v>17.5</v>
      </c>
      <c r="FZ338">
        <v>17.5</v>
      </c>
      <c r="GA338">
        <v>0</v>
      </c>
      <c r="GB338">
        <v>3.5</v>
      </c>
      <c r="GC338">
        <v>14</v>
      </c>
      <c r="GD338">
        <v>0</v>
      </c>
      <c r="GE338">
        <v>17.5</v>
      </c>
      <c r="GF338">
        <v>17.5</v>
      </c>
      <c r="GG338">
        <v>0</v>
      </c>
      <c r="GH338">
        <v>3.5</v>
      </c>
      <c r="GI338">
        <v>14</v>
      </c>
      <c r="GJ338">
        <v>0</v>
      </c>
      <c r="GK338">
        <v>17.5</v>
      </c>
      <c r="GL338">
        <v>17.5</v>
      </c>
      <c r="GM338">
        <v>0</v>
      </c>
      <c r="GN338">
        <v>0</v>
      </c>
      <c r="GO338">
        <v>0</v>
      </c>
      <c r="GP338">
        <v>0</v>
      </c>
      <c r="GQ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</row>
    <row r="339" spans="1:327" hidden="1" x14ac:dyDescent="0.25">
      <c r="A339">
        <v>2</v>
      </c>
      <c r="B339">
        <v>169</v>
      </c>
      <c r="C339" t="s">
        <v>1003</v>
      </c>
      <c r="D339" t="s">
        <v>1004</v>
      </c>
      <c r="E339" t="e">
        <v>#REF!</v>
      </c>
      <c r="H339" t="s">
        <v>1005</v>
      </c>
      <c r="I339" t="s">
        <v>112</v>
      </c>
      <c r="J339">
        <v>3.5</v>
      </c>
      <c r="K339">
        <v>14</v>
      </c>
      <c r="L339">
        <v>35</v>
      </c>
      <c r="M339">
        <v>52.5</v>
      </c>
      <c r="O339">
        <v>52.5</v>
      </c>
      <c r="P339">
        <v>3.5</v>
      </c>
      <c r="Q339">
        <v>14</v>
      </c>
      <c r="R339">
        <v>17.5</v>
      </c>
      <c r="S339">
        <v>35</v>
      </c>
      <c r="U339">
        <v>35</v>
      </c>
      <c r="V339">
        <v>3.5</v>
      </c>
      <c r="W339">
        <v>14</v>
      </c>
      <c r="X339">
        <v>0</v>
      </c>
      <c r="Y339">
        <v>17.5</v>
      </c>
      <c r="AA339">
        <v>17.5</v>
      </c>
      <c r="AB339">
        <v>3.5</v>
      </c>
      <c r="AC339">
        <v>14</v>
      </c>
      <c r="AD339">
        <v>182</v>
      </c>
      <c r="AE339">
        <v>199.5</v>
      </c>
      <c r="AF339">
        <v>199.5</v>
      </c>
      <c r="AG339">
        <v>0</v>
      </c>
      <c r="AH339">
        <v>3.5</v>
      </c>
      <c r="AI339">
        <v>10</v>
      </c>
      <c r="AJ339">
        <v>168.5</v>
      </c>
      <c r="AK339">
        <v>182</v>
      </c>
      <c r="AM339">
        <v>182</v>
      </c>
      <c r="AN339">
        <v>3.5</v>
      </c>
      <c r="AO339">
        <v>14</v>
      </c>
      <c r="AP339">
        <v>151</v>
      </c>
      <c r="AQ339">
        <v>168.5</v>
      </c>
      <c r="AS339">
        <v>168.5</v>
      </c>
      <c r="AT339">
        <v>3.5</v>
      </c>
      <c r="AU339">
        <v>10</v>
      </c>
      <c r="AV339">
        <v>137.5</v>
      </c>
      <c r="AW339">
        <v>151</v>
      </c>
      <c r="AY339">
        <v>151</v>
      </c>
      <c r="AZ339">
        <v>3.5</v>
      </c>
      <c r="BA339">
        <v>14</v>
      </c>
      <c r="BB339">
        <v>120</v>
      </c>
      <c r="BC339">
        <v>137.5</v>
      </c>
      <c r="BE339">
        <v>137.5</v>
      </c>
      <c r="BF339">
        <v>3.5</v>
      </c>
      <c r="BG339">
        <v>14</v>
      </c>
      <c r="BH339">
        <v>102.5</v>
      </c>
      <c r="BI339">
        <v>120</v>
      </c>
      <c r="BK339">
        <v>120</v>
      </c>
      <c r="BL339">
        <v>3.5</v>
      </c>
      <c r="BM339">
        <v>14</v>
      </c>
      <c r="BN339">
        <v>85</v>
      </c>
      <c r="BO339">
        <v>102.5</v>
      </c>
      <c r="BQ339">
        <v>102.5</v>
      </c>
      <c r="BR339">
        <v>3.5</v>
      </c>
      <c r="BS339">
        <v>14</v>
      </c>
      <c r="BT339">
        <v>167.5</v>
      </c>
      <c r="BU339">
        <v>185</v>
      </c>
      <c r="BV339">
        <v>100</v>
      </c>
      <c r="BW339">
        <v>85</v>
      </c>
      <c r="BX339">
        <v>3.5</v>
      </c>
      <c r="BY339">
        <v>14</v>
      </c>
      <c r="BZ339">
        <v>150</v>
      </c>
      <c r="CA339">
        <v>167.5</v>
      </c>
      <c r="CC339">
        <v>167.5</v>
      </c>
      <c r="CD339">
        <v>3.5</v>
      </c>
      <c r="CE339">
        <v>14</v>
      </c>
      <c r="CF339">
        <v>132.5</v>
      </c>
      <c r="CG339">
        <v>150</v>
      </c>
      <c r="CI339">
        <v>150</v>
      </c>
      <c r="CJ339">
        <v>3.5</v>
      </c>
      <c r="CK339">
        <v>14</v>
      </c>
      <c r="CL339">
        <v>115</v>
      </c>
      <c r="CM339">
        <v>132.5</v>
      </c>
      <c r="CO339">
        <v>132.5</v>
      </c>
      <c r="CP339">
        <v>3.5</v>
      </c>
      <c r="CQ339">
        <v>14</v>
      </c>
      <c r="CR339">
        <v>97.5</v>
      </c>
      <c r="CS339">
        <v>115</v>
      </c>
      <c r="CU339">
        <v>115</v>
      </c>
      <c r="CV339">
        <v>3.5</v>
      </c>
      <c r="CW339">
        <v>14</v>
      </c>
      <c r="CX339">
        <v>80</v>
      </c>
      <c r="CY339">
        <v>97.5</v>
      </c>
      <c r="DA339">
        <v>97.5</v>
      </c>
      <c r="DB339">
        <v>3.5</v>
      </c>
      <c r="DC339">
        <v>14</v>
      </c>
      <c r="DD339">
        <v>62.5</v>
      </c>
      <c r="DE339">
        <v>80</v>
      </c>
      <c r="DG339">
        <v>80</v>
      </c>
      <c r="DH339">
        <v>3.5</v>
      </c>
      <c r="DI339">
        <v>14</v>
      </c>
      <c r="DJ339">
        <v>45</v>
      </c>
      <c r="DK339">
        <v>62.5</v>
      </c>
      <c r="DM339">
        <v>62.5</v>
      </c>
      <c r="DN339">
        <v>3.5</v>
      </c>
      <c r="DO339">
        <v>10</v>
      </c>
      <c r="DP339">
        <v>31.5</v>
      </c>
      <c r="DQ339">
        <v>45</v>
      </c>
      <c r="DS339">
        <v>45</v>
      </c>
      <c r="DT339">
        <v>3.5</v>
      </c>
      <c r="DU339">
        <v>0</v>
      </c>
      <c r="DV339">
        <v>28</v>
      </c>
      <c r="DW339">
        <v>31.5</v>
      </c>
      <c r="DY339">
        <v>31.5</v>
      </c>
      <c r="DZ339">
        <v>3.5</v>
      </c>
      <c r="EA339">
        <v>0</v>
      </c>
      <c r="EB339">
        <v>24.5</v>
      </c>
      <c r="EC339">
        <v>28</v>
      </c>
      <c r="EE339">
        <v>28</v>
      </c>
      <c r="EF339">
        <v>3.5</v>
      </c>
      <c r="EG339">
        <v>0</v>
      </c>
      <c r="EH339">
        <v>21</v>
      </c>
      <c r="EI339">
        <v>24.5</v>
      </c>
      <c r="EK339">
        <v>24.5</v>
      </c>
      <c r="EL339">
        <v>3.5</v>
      </c>
      <c r="EM339">
        <v>0</v>
      </c>
      <c r="EN339">
        <v>17.5</v>
      </c>
      <c r="EO339">
        <v>21</v>
      </c>
      <c r="EQ339">
        <v>21</v>
      </c>
      <c r="ER339">
        <v>3.5</v>
      </c>
      <c r="ES339">
        <v>14</v>
      </c>
      <c r="ET339">
        <v>0</v>
      </c>
      <c r="EU339">
        <v>17.5</v>
      </c>
      <c r="EW339">
        <v>17.5</v>
      </c>
      <c r="EX339">
        <v>3.5</v>
      </c>
      <c r="EY339">
        <v>14</v>
      </c>
      <c r="EZ339">
        <v>70</v>
      </c>
      <c r="FA339">
        <v>87.5</v>
      </c>
      <c r="FB339">
        <v>87.5</v>
      </c>
      <c r="FC339">
        <v>0</v>
      </c>
      <c r="FD339">
        <v>3.5</v>
      </c>
      <c r="FE339">
        <v>14</v>
      </c>
      <c r="FF339">
        <v>52.5</v>
      </c>
      <c r="FG339">
        <v>70</v>
      </c>
      <c r="FI339">
        <v>70</v>
      </c>
      <c r="FJ339">
        <v>3.5</v>
      </c>
      <c r="FK339">
        <v>14</v>
      </c>
      <c r="FL339">
        <v>35</v>
      </c>
      <c r="FM339">
        <v>52.5</v>
      </c>
      <c r="FO339">
        <v>52.5</v>
      </c>
      <c r="FP339">
        <v>3.5</v>
      </c>
      <c r="FQ339">
        <v>14</v>
      </c>
      <c r="FR339">
        <v>17.5</v>
      </c>
      <c r="FS339">
        <v>35</v>
      </c>
      <c r="FU339">
        <v>35</v>
      </c>
      <c r="FV339">
        <v>3.5</v>
      </c>
      <c r="FW339">
        <v>14</v>
      </c>
      <c r="FX339">
        <v>0</v>
      </c>
      <c r="FY339">
        <v>17.5</v>
      </c>
      <c r="GA339">
        <v>17.5</v>
      </c>
      <c r="GB339">
        <v>3.5</v>
      </c>
      <c r="GC339">
        <v>14</v>
      </c>
      <c r="GD339">
        <v>98</v>
      </c>
      <c r="GE339">
        <v>115.5</v>
      </c>
      <c r="GF339">
        <v>115.5</v>
      </c>
      <c r="GG339">
        <v>0</v>
      </c>
      <c r="GH339">
        <v>14</v>
      </c>
      <c r="GI339">
        <v>14</v>
      </c>
      <c r="GJ339">
        <v>70</v>
      </c>
      <c r="GK339">
        <v>98</v>
      </c>
      <c r="GM339">
        <v>98</v>
      </c>
      <c r="GN339">
        <v>3.5</v>
      </c>
      <c r="GO339">
        <v>14</v>
      </c>
      <c r="GP339">
        <v>52.5</v>
      </c>
      <c r="GQ339">
        <v>70</v>
      </c>
      <c r="GS339">
        <v>70</v>
      </c>
      <c r="GT339">
        <v>3.5</v>
      </c>
      <c r="GU339">
        <v>14</v>
      </c>
      <c r="GV339">
        <v>35</v>
      </c>
      <c r="GW339">
        <v>52.5</v>
      </c>
      <c r="GY339">
        <v>52.5</v>
      </c>
      <c r="GZ339">
        <v>3.5</v>
      </c>
      <c r="HA339">
        <v>14</v>
      </c>
      <c r="HB339">
        <v>17.5</v>
      </c>
      <c r="HC339">
        <v>35</v>
      </c>
      <c r="HE339">
        <v>35</v>
      </c>
      <c r="HF339">
        <v>3.5</v>
      </c>
      <c r="HG339">
        <v>14</v>
      </c>
      <c r="HH339">
        <v>0</v>
      </c>
      <c r="HI339">
        <v>17.5</v>
      </c>
      <c r="HK339">
        <v>17.5</v>
      </c>
      <c r="HL339">
        <v>3.5</v>
      </c>
      <c r="HM339">
        <v>14</v>
      </c>
      <c r="HN339">
        <v>35</v>
      </c>
      <c r="HO339">
        <v>52.5</v>
      </c>
      <c r="HP339">
        <v>52.5</v>
      </c>
      <c r="HQ339">
        <v>0</v>
      </c>
      <c r="HR339">
        <v>3.5</v>
      </c>
      <c r="HS339">
        <v>14</v>
      </c>
      <c r="HT339">
        <v>17.5</v>
      </c>
      <c r="HU339">
        <v>35</v>
      </c>
      <c r="HW339">
        <v>35</v>
      </c>
      <c r="HX339">
        <v>3.5</v>
      </c>
      <c r="HY339">
        <v>14</v>
      </c>
      <c r="HZ339">
        <v>0</v>
      </c>
      <c r="IA339">
        <v>17.5</v>
      </c>
      <c r="IC339">
        <v>17.5</v>
      </c>
      <c r="ID339">
        <v>3.5</v>
      </c>
      <c r="IE339">
        <v>14</v>
      </c>
      <c r="IF339">
        <v>87.5</v>
      </c>
      <c r="IG339">
        <v>105</v>
      </c>
      <c r="IH339">
        <v>105</v>
      </c>
      <c r="II339">
        <v>0</v>
      </c>
      <c r="IJ339">
        <v>3.5</v>
      </c>
      <c r="IK339">
        <v>14</v>
      </c>
      <c r="IL339">
        <v>70</v>
      </c>
      <c r="IM339">
        <v>87.5</v>
      </c>
      <c r="IO339">
        <v>87.5</v>
      </c>
      <c r="IP339">
        <v>3.5</v>
      </c>
      <c r="IQ339">
        <v>14</v>
      </c>
      <c r="IR339">
        <v>52.5</v>
      </c>
      <c r="IS339">
        <v>70</v>
      </c>
      <c r="IU339">
        <v>70</v>
      </c>
      <c r="IV339">
        <v>3.5</v>
      </c>
      <c r="IW339">
        <v>14</v>
      </c>
      <c r="IX339">
        <v>35</v>
      </c>
      <c r="IY339">
        <v>52.5</v>
      </c>
      <c r="JA339">
        <v>52.5</v>
      </c>
      <c r="JB339">
        <v>3.5</v>
      </c>
      <c r="JC339">
        <v>14</v>
      </c>
      <c r="JD339">
        <v>17.5</v>
      </c>
      <c r="JE339">
        <v>35</v>
      </c>
      <c r="JG339">
        <v>35</v>
      </c>
      <c r="JH339">
        <v>3.5</v>
      </c>
      <c r="JI339">
        <v>14</v>
      </c>
      <c r="JJ339">
        <v>0</v>
      </c>
      <c r="JK339">
        <v>17.5</v>
      </c>
      <c r="JM339">
        <v>17.5</v>
      </c>
      <c r="JN339">
        <v>3.5</v>
      </c>
      <c r="JO339">
        <v>14</v>
      </c>
      <c r="JP339">
        <v>263</v>
      </c>
      <c r="JQ339">
        <v>280.5</v>
      </c>
      <c r="JR339">
        <v>280.5</v>
      </c>
      <c r="JS339">
        <v>0</v>
      </c>
      <c r="JT339">
        <v>3.5</v>
      </c>
      <c r="JU339">
        <v>14</v>
      </c>
      <c r="JV339">
        <v>245.5</v>
      </c>
      <c r="JW339">
        <v>263</v>
      </c>
      <c r="JY339">
        <v>263</v>
      </c>
      <c r="JZ339">
        <v>3.5</v>
      </c>
      <c r="KA339">
        <v>14</v>
      </c>
      <c r="KB339">
        <v>228</v>
      </c>
      <c r="KC339">
        <v>245.5</v>
      </c>
      <c r="KE339">
        <v>245.5</v>
      </c>
      <c r="KF339">
        <v>3.5</v>
      </c>
      <c r="KG339">
        <v>14</v>
      </c>
      <c r="KH339">
        <v>210.5</v>
      </c>
      <c r="KI339">
        <v>228</v>
      </c>
      <c r="KK339">
        <v>228</v>
      </c>
      <c r="KL339">
        <v>3.5</v>
      </c>
      <c r="KM339">
        <v>14</v>
      </c>
      <c r="KN339">
        <v>193</v>
      </c>
      <c r="KO339">
        <v>210.5</v>
      </c>
      <c r="KP339">
        <v>0</v>
      </c>
      <c r="KQ339">
        <v>210.5</v>
      </c>
      <c r="KR339">
        <v>3.5</v>
      </c>
      <c r="KS339">
        <v>14</v>
      </c>
      <c r="KT339">
        <v>175.5</v>
      </c>
      <c r="KU339">
        <v>193</v>
      </c>
      <c r="KV339">
        <v>0</v>
      </c>
      <c r="KW339">
        <v>193</v>
      </c>
      <c r="KX339">
        <v>3.5</v>
      </c>
      <c r="KY339">
        <v>14</v>
      </c>
      <c r="KZ339">
        <v>52.5</v>
      </c>
      <c r="LA339">
        <v>70</v>
      </c>
      <c r="LB339">
        <v>0</v>
      </c>
      <c r="LC339">
        <v>175.5</v>
      </c>
      <c r="LD339">
        <v>3.5</v>
      </c>
      <c r="LE339">
        <v>14</v>
      </c>
      <c r="LF339">
        <v>156</v>
      </c>
      <c r="LG339">
        <v>173.5</v>
      </c>
      <c r="LH339">
        <v>0</v>
      </c>
      <c r="LI339">
        <v>173.5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</row>
    <row r="340" spans="1:327" hidden="1" x14ac:dyDescent="0.25">
      <c r="A340">
        <v>2</v>
      </c>
      <c r="B340">
        <v>173</v>
      </c>
      <c r="C340" t="s">
        <v>1006</v>
      </c>
      <c r="D340" t="s">
        <v>1007</v>
      </c>
      <c r="E340" t="e">
        <v>#REF!</v>
      </c>
      <c r="I340" t="s">
        <v>64</v>
      </c>
      <c r="J340">
        <v>0</v>
      </c>
      <c r="K340">
        <v>14</v>
      </c>
      <c r="L340">
        <v>366</v>
      </c>
      <c r="M340">
        <v>380</v>
      </c>
      <c r="O340">
        <v>380</v>
      </c>
      <c r="P340">
        <v>0</v>
      </c>
      <c r="Q340">
        <v>14</v>
      </c>
      <c r="R340">
        <v>352</v>
      </c>
      <c r="S340">
        <v>366</v>
      </c>
      <c r="U340">
        <v>366</v>
      </c>
      <c r="V340">
        <v>0</v>
      </c>
      <c r="W340">
        <v>14</v>
      </c>
      <c r="X340">
        <v>338</v>
      </c>
      <c r="Y340">
        <v>352</v>
      </c>
      <c r="AA340">
        <v>352</v>
      </c>
      <c r="AB340">
        <v>0</v>
      </c>
      <c r="AC340">
        <v>14</v>
      </c>
      <c r="AD340">
        <v>324</v>
      </c>
      <c r="AE340">
        <v>338</v>
      </c>
      <c r="AG340">
        <v>338</v>
      </c>
      <c r="AH340">
        <v>0</v>
      </c>
      <c r="AI340">
        <v>10</v>
      </c>
      <c r="AJ340">
        <v>314</v>
      </c>
      <c r="AK340">
        <v>324</v>
      </c>
      <c r="AM340">
        <v>324</v>
      </c>
      <c r="AN340">
        <v>0</v>
      </c>
      <c r="AO340">
        <v>14</v>
      </c>
      <c r="AP340">
        <v>300</v>
      </c>
      <c r="AQ340">
        <v>314</v>
      </c>
      <c r="AS340">
        <v>314</v>
      </c>
      <c r="AT340">
        <v>0</v>
      </c>
      <c r="AU340">
        <v>10</v>
      </c>
      <c r="AV340">
        <v>290</v>
      </c>
      <c r="AW340">
        <v>300</v>
      </c>
      <c r="AY340">
        <v>300</v>
      </c>
      <c r="AZ340">
        <v>0</v>
      </c>
      <c r="BA340">
        <v>14</v>
      </c>
      <c r="BB340">
        <v>276</v>
      </c>
      <c r="BC340">
        <v>290</v>
      </c>
      <c r="BE340">
        <v>290</v>
      </c>
      <c r="BF340">
        <v>0</v>
      </c>
      <c r="BG340">
        <v>14</v>
      </c>
      <c r="BH340">
        <v>262</v>
      </c>
      <c r="BI340">
        <v>276</v>
      </c>
      <c r="BK340">
        <v>276</v>
      </c>
      <c r="BL340">
        <v>0</v>
      </c>
      <c r="BM340">
        <v>14</v>
      </c>
      <c r="BN340">
        <v>248</v>
      </c>
      <c r="BO340">
        <v>262</v>
      </c>
      <c r="BQ340">
        <v>262</v>
      </c>
      <c r="BR340">
        <v>0</v>
      </c>
      <c r="BS340">
        <v>14</v>
      </c>
      <c r="BT340">
        <v>234</v>
      </c>
      <c r="BU340">
        <v>248</v>
      </c>
      <c r="BW340">
        <v>248</v>
      </c>
      <c r="BX340">
        <v>0</v>
      </c>
      <c r="BY340">
        <v>14</v>
      </c>
      <c r="BZ340">
        <v>220</v>
      </c>
      <c r="CA340">
        <v>234</v>
      </c>
      <c r="CC340">
        <v>234</v>
      </c>
      <c r="CD340">
        <v>0</v>
      </c>
      <c r="CE340">
        <v>14</v>
      </c>
      <c r="CF340">
        <v>206</v>
      </c>
      <c r="CG340">
        <v>220</v>
      </c>
      <c r="CI340">
        <v>220</v>
      </c>
      <c r="CJ340">
        <v>0</v>
      </c>
      <c r="CK340">
        <v>14</v>
      </c>
      <c r="CL340">
        <v>192</v>
      </c>
      <c r="CM340">
        <v>206</v>
      </c>
      <c r="CO340">
        <v>206</v>
      </c>
      <c r="CP340">
        <v>0</v>
      </c>
      <c r="CQ340">
        <v>14</v>
      </c>
      <c r="CR340">
        <v>178</v>
      </c>
      <c r="CS340">
        <v>192</v>
      </c>
      <c r="CU340">
        <v>192</v>
      </c>
      <c r="CV340">
        <v>0</v>
      </c>
      <c r="CW340">
        <v>14</v>
      </c>
      <c r="CX340">
        <v>164</v>
      </c>
      <c r="CY340">
        <v>178</v>
      </c>
      <c r="DA340">
        <v>178</v>
      </c>
      <c r="DB340">
        <v>0</v>
      </c>
      <c r="DC340">
        <v>14</v>
      </c>
      <c r="DD340">
        <v>150</v>
      </c>
      <c r="DE340">
        <v>164</v>
      </c>
      <c r="DG340">
        <v>164</v>
      </c>
      <c r="DH340">
        <v>0</v>
      </c>
      <c r="DI340">
        <v>14</v>
      </c>
      <c r="DJ340">
        <v>136</v>
      </c>
      <c r="DK340">
        <v>150</v>
      </c>
      <c r="DM340">
        <v>150</v>
      </c>
      <c r="DN340">
        <v>0</v>
      </c>
      <c r="DO340">
        <v>10</v>
      </c>
      <c r="DP340">
        <v>126</v>
      </c>
      <c r="DQ340">
        <v>136</v>
      </c>
      <c r="DS340">
        <v>136</v>
      </c>
      <c r="DT340">
        <v>0</v>
      </c>
      <c r="DU340">
        <v>0</v>
      </c>
      <c r="DV340">
        <v>126</v>
      </c>
      <c r="DW340">
        <v>126</v>
      </c>
      <c r="DY340">
        <v>126</v>
      </c>
      <c r="DZ340">
        <v>0</v>
      </c>
      <c r="EA340">
        <v>0</v>
      </c>
      <c r="EB340">
        <v>126</v>
      </c>
      <c r="EC340">
        <v>126</v>
      </c>
      <c r="EE340">
        <v>126</v>
      </c>
      <c r="EF340">
        <v>0</v>
      </c>
      <c r="EG340">
        <v>0</v>
      </c>
      <c r="EH340">
        <v>126</v>
      </c>
      <c r="EI340">
        <v>126</v>
      </c>
      <c r="EK340">
        <v>126</v>
      </c>
      <c r="EL340">
        <v>0</v>
      </c>
      <c r="EM340">
        <v>0</v>
      </c>
      <c r="EN340">
        <v>126</v>
      </c>
      <c r="EO340">
        <v>126</v>
      </c>
      <c r="EQ340">
        <v>126</v>
      </c>
      <c r="ER340">
        <v>0</v>
      </c>
      <c r="ES340">
        <v>14</v>
      </c>
      <c r="ET340">
        <v>112</v>
      </c>
      <c r="EU340">
        <v>126</v>
      </c>
      <c r="EW340">
        <v>126</v>
      </c>
      <c r="EX340">
        <v>0</v>
      </c>
      <c r="EY340">
        <v>14</v>
      </c>
      <c r="EZ340">
        <v>98</v>
      </c>
      <c r="FA340">
        <v>112</v>
      </c>
      <c r="FC340">
        <v>112</v>
      </c>
      <c r="FD340">
        <v>0</v>
      </c>
      <c r="FE340">
        <v>14</v>
      </c>
      <c r="FF340">
        <v>84</v>
      </c>
      <c r="FG340">
        <v>98</v>
      </c>
      <c r="FI340">
        <v>98</v>
      </c>
      <c r="FJ340">
        <v>0</v>
      </c>
      <c r="FK340">
        <v>14</v>
      </c>
      <c r="FL340">
        <v>70</v>
      </c>
      <c r="FM340">
        <v>84</v>
      </c>
      <c r="FO340">
        <v>84</v>
      </c>
      <c r="FP340">
        <v>0</v>
      </c>
      <c r="FQ340">
        <v>14</v>
      </c>
      <c r="FR340">
        <v>56</v>
      </c>
      <c r="FS340">
        <v>70</v>
      </c>
      <c r="FU340">
        <v>70</v>
      </c>
      <c r="FV340">
        <v>0</v>
      </c>
      <c r="FW340">
        <v>14</v>
      </c>
      <c r="FX340">
        <v>42</v>
      </c>
      <c r="FY340">
        <v>56</v>
      </c>
      <c r="GA340">
        <v>56</v>
      </c>
      <c r="GB340">
        <v>0</v>
      </c>
      <c r="GC340">
        <v>14</v>
      </c>
      <c r="GD340">
        <v>28</v>
      </c>
      <c r="GE340">
        <v>42</v>
      </c>
      <c r="GG340">
        <v>42</v>
      </c>
      <c r="GH340">
        <v>0</v>
      </c>
      <c r="GI340">
        <v>14</v>
      </c>
      <c r="GJ340">
        <v>14</v>
      </c>
      <c r="GK340">
        <v>28</v>
      </c>
      <c r="GM340">
        <v>28</v>
      </c>
      <c r="GN340">
        <v>0</v>
      </c>
      <c r="GO340">
        <v>14</v>
      </c>
      <c r="GP340">
        <v>0</v>
      </c>
      <c r="GQ340">
        <v>14</v>
      </c>
      <c r="GS340">
        <v>14</v>
      </c>
      <c r="GT340">
        <v>0</v>
      </c>
      <c r="GU340">
        <v>14</v>
      </c>
      <c r="GV340">
        <v>14</v>
      </c>
      <c r="GW340">
        <v>28</v>
      </c>
      <c r="GX340">
        <v>28</v>
      </c>
      <c r="GY340">
        <v>0</v>
      </c>
      <c r="GZ340">
        <v>0</v>
      </c>
      <c r="HA340">
        <v>14</v>
      </c>
      <c r="HB340">
        <v>0</v>
      </c>
      <c r="HC340">
        <v>14</v>
      </c>
      <c r="HE340">
        <v>14</v>
      </c>
      <c r="HF340">
        <v>0</v>
      </c>
      <c r="HG340">
        <v>14</v>
      </c>
      <c r="HH340">
        <v>28</v>
      </c>
      <c r="HI340">
        <v>42</v>
      </c>
      <c r="HJ340">
        <v>42</v>
      </c>
      <c r="HK340">
        <v>0</v>
      </c>
      <c r="HL340">
        <v>0</v>
      </c>
      <c r="HM340">
        <v>14</v>
      </c>
      <c r="HN340">
        <v>14</v>
      </c>
      <c r="HO340">
        <v>28</v>
      </c>
      <c r="HQ340">
        <v>28</v>
      </c>
      <c r="HR340">
        <v>0</v>
      </c>
      <c r="HS340">
        <v>14</v>
      </c>
      <c r="HT340">
        <v>0</v>
      </c>
      <c r="HU340">
        <v>14</v>
      </c>
      <c r="HW340">
        <v>14</v>
      </c>
      <c r="HX340">
        <v>0</v>
      </c>
      <c r="HY340">
        <v>14</v>
      </c>
      <c r="HZ340">
        <v>0</v>
      </c>
      <c r="IA340">
        <v>14</v>
      </c>
      <c r="IB340">
        <v>14</v>
      </c>
      <c r="IC340">
        <v>0</v>
      </c>
      <c r="ID340">
        <v>0</v>
      </c>
      <c r="IE340">
        <v>14</v>
      </c>
      <c r="IF340">
        <v>28</v>
      </c>
      <c r="IG340">
        <v>42</v>
      </c>
      <c r="IH340">
        <v>42</v>
      </c>
      <c r="II340">
        <v>0</v>
      </c>
      <c r="IJ340">
        <v>0</v>
      </c>
      <c r="IK340">
        <v>14</v>
      </c>
      <c r="IL340">
        <v>14</v>
      </c>
      <c r="IM340">
        <v>28</v>
      </c>
      <c r="IO340">
        <v>28</v>
      </c>
      <c r="IP340">
        <v>0</v>
      </c>
      <c r="IQ340">
        <v>14</v>
      </c>
      <c r="IR340">
        <v>0</v>
      </c>
      <c r="IS340">
        <v>14</v>
      </c>
      <c r="IU340">
        <v>14</v>
      </c>
      <c r="IV340">
        <v>0</v>
      </c>
      <c r="IW340">
        <v>14</v>
      </c>
      <c r="IX340">
        <v>0</v>
      </c>
      <c r="IY340">
        <v>14</v>
      </c>
      <c r="IZ340">
        <v>14</v>
      </c>
      <c r="JA340">
        <v>0</v>
      </c>
      <c r="JB340">
        <v>0</v>
      </c>
      <c r="JC340">
        <v>14</v>
      </c>
      <c r="JD340">
        <v>0</v>
      </c>
      <c r="JE340">
        <v>14</v>
      </c>
      <c r="JF340">
        <v>14</v>
      </c>
      <c r="JG340">
        <v>0</v>
      </c>
      <c r="JH340">
        <v>0</v>
      </c>
      <c r="JI340">
        <v>14</v>
      </c>
      <c r="JJ340">
        <v>0</v>
      </c>
      <c r="JK340">
        <v>14</v>
      </c>
      <c r="JL340">
        <v>14</v>
      </c>
      <c r="JM340">
        <v>0</v>
      </c>
      <c r="JN340">
        <v>0</v>
      </c>
      <c r="JO340">
        <v>14</v>
      </c>
      <c r="JP340">
        <v>0</v>
      </c>
      <c r="JQ340">
        <v>14</v>
      </c>
      <c r="JR340">
        <v>14</v>
      </c>
      <c r="JS340">
        <v>0</v>
      </c>
      <c r="JT340">
        <v>0</v>
      </c>
      <c r="JU340">
        <v>14</v>
      </c>
      <c r="JV340">
        <v>0</v>
      </c>
      <c r="JW340">
        <v>14</v>
      </c>
      <c r="JX340">
        <v>14</v>
      </c>
      <c r="JY340">
        <v>0</v>
      </c>
      <c r="JZ340">
        <v>0</v>
      </c>
      <c r="KA340">
        <v>14</v>
      </c>
      <c r="KB340">
        <v>0</v>
      </c>
      <c r="KC340">
        <v>14</v>
      </c>
      <c r="KD340">
        <v>14</v>
      </c>
      <c r="KE340">
        <v>0</v>
      </c>
      <c r="KF340">
        <v>0</v>
      </c>
      <c r="KG340">
        <v>14</v>
      </c>
      <c r="KH340">
        <v>0</v>
      </c>
      <c r="KI340">
        <v>14</v>
      </c>
      <c r="KJ340">
        <v>14</v>
      </c>
      <c r="KK340">
        <v>0</v>
      </c>
      <c r="KL340">
        <v>0</v>
      </c>
      <c r="KM340">
        <v>14</v>
      </c>
      <c r="KN340">
        <v>0</v>
      </c>
      <c r="KO340">
        <v>14</v>
      </c>
      <c r="KP340">
        <v>14</v>
      </c>
      <c r="KQ340">
        <v>0</v>
      </c>
      <c r="KR340">
        <v>0</v>
      </c>
      <c r="KS340">
        <v>14</v>
      </c>
      <c r="KT340">
        <v>0</v>
      </c>
      <c r="KU340">
        <v>14</v>
      </c>
      <c r="KV340">
        <v>14</v>
      </c>
      <c r="KW340">
        <v>0</v>
      </c>
      <c r="KX340">
        <v>0</v>
      </c>
      <c r="KY340">
        <v>14</v>
      </c>
      <c r="KZ340">
        <v>14</v>
      </c>
      <c r="LA340">
        <v>28</v>
      </c>
      <c r="LB340">
        <v>28</v>
      </c>
      <c r="LC340">
        <v>0</v>
      </c>
      <c r="LD340">
        <v>0</v>
      </c>
      <c r="LE340">
        <v>14</v>
      </c>
      <c r="LF340">
        <v>0</v>
      </c>
      <c r="LG340">
        <v>14</v>
      </c>
      <c r="LH340">
        <v>0</v>
      </c>
      <c r="LI340">
        <v>14</v>
      </c>
      <c r="LJ340">
        <v>0</v>
      </c>
      <c r="LK340">
        <v>14</v>
      </c>
      <c r="LL340">
        <v>0</v>
      </c>
      <c r="LM340">
        <v>14</v>
      </c>
      <c r="LN340">
        <v>14</v>
      </c>
      <c r="LO340">
        <v>0</v>
      </c>
    </row>
    <row r="341" spans="1:327" x14ac:dyDescent="0.25">
      <c r="A341">
        <v>2</v>
      </c>
      <c r="B341">
        <v>174</v>
      </c>
      <c r="C341" t="s">
        <v>1008</v>
      </c>
      <c r="D341" t="s">
        <v>1009</v>
      </c>
      <c r="E341" t="e">
        <v>#REF!</v>
      </c>
      <c r="F341">
        <v>946731488</v>
      </c>
      <c r="H341" t="s">
        <v>1010</v>
      </c>
      <c r="I341" t="s">
        <v>63</v>
      </c>
      <c r="J341">
        <v>5</v>
      </c>
      <c r="K341">
        <v>0</v>
      </c>
      <c r="L341">
        <v>5</v>
      </c>
      <c r="M341">
        <v>10</v>
      </c>
      <c r="N341">
        <v>10</v>
      </c>
      <c r="O341">
        <v>0</v>
      </c>
      <c r="P341">
        <v>5</v>
      </c>
      <c r="Q341">
        <v>0</v>
      </c>
      <c r="R341">
        <v>0</v>
      </c>
      <c r="S341">
        <v>5</v>
      </c>
      <c r="U341">
        <v>5</v>
      </c>
      <c r="V341">
        <v>5</v>
      </c>
      <c r="W341">
        <v>0</v>
      </c>
      <c r="X341">
        <v>35</v>
      </c>
      <c r="Y341">
        <v>40</v>
      </c>
      <c r="Z341">
        <v>40</v>
      </c>
      <c r="AA341">
        <v>0</v>
      </c>
      <c r="AB341">
        <v>5</v>
      </c>
      <c r="AC341">
        <v>0</v>
      </c>
      <c r="AD341">
        <v>30</v>
      </c>
      <c r="AE341">
        <v>35</v>
      </c>
      <c r="AG341">
        <v>35</v>
      </c>
      <c r="AH341">
        <v>5</v>
      </c>
      <c r="AI341">
        <v>0</v>
      </c>
      <c r="AJ341">
        <v>25</v>
      </c>
      <c r="AK341">
        <v>30</v>
      </c>
      <c r="AM341">
        <v>30</v>
      </c>
      <c r="AN341">
        <v>5</v>
      </c>
      <c r="AO341">
        <v>0</v>
      </c>
      <c r="AP341">
        <v>20</v>
      </c>
      <c r="AQ341">
        <v>25</v>
      </c>
      <c r="AS341">
        <v>25</v>
      </c>
      <c r="AT341">
        <v>5</v>
      </c>
      <c r="AU341">
        <v>0</v>
      </c>
      <c r="AV341">
        <v>15</v>
      </c>
      <c r="AW341">
        <v>20</v>
      </c>
      <c r="AY341">
        <v>20</v>
      </c>
      <c r="AZ341">
        <v>5</v>
      </c>
      <c r="BA341">
        <v>0</v>
      </c>
      <c r="BB341">
        <v>10</v>
      </c>
      <c r="BC341">
        <v>15</v>
      </c>
      <c r="BE341">
        <v>15</v>
      </c>
      <c r="BF341">
        <v>5</v>
      </c>
      <c r="BG341">
        <v>0</v>
      </c>
      <c r="BH341">
        <v>5</v>
      </c>
      <c r="BI341">
        <v>10</v>
      </c>
      <c r="BK341">
        <v>10</v>
      </c>
      <c r="BL341">
        <v>5</v>
      </c>
      <c r="BM341">
        <v>0</v>
      </c>
      <c r="BN341">
        <v>0</v>
      </c>
      <c r="BO341">
        <v>5</v>
      </c>
      <c r="BQ341">
        <v>5</v>
      </c>
      <c r="BR341">
        <v>5</v>
      </c>
      <c r="BS341">
        <v>0</v>
      </c>
      <c r="BT341">
        <v>10</v>
      </c>
      <c r="BU341">
        <v>15</v>
      </c>
      <c r="BV341">
        <v>15</v>
      </c>
      <c r="BW341">
        <v>0</v>
      </c>
      <c r="BX341">
        <v>5</v>
      </c>
      <c r="BY341">
        <v>0</v>
      </c>
      <c r="BZ341">
        <v>5</v>
      </c>
      <c r="CA341">
        <v>10</v>
      </c>
      <c r="CC341">
        <v>10</v>
      </c>
      <c r="CD341">
        <v>5</v>
      </c>
      <c r="CE341">
        <v>0</v>
      </c>
      <c r="CF341">
        <v>0</v>
      </c>
      <c r="CG341">
        <v>5</v>
      </c>
      <c r="CI341">
        <v>5</v>
      </c>
      <c r="CJ341">
        <v>5</v>
      </c>
      <c r="CK341">
        <v>0</v>
      </c>
      <c r="CL341">
        <v>20</v>
      </c>
      <c r="CM341">
        <v>25</v>
      </c>
      <c r="CN341">
        <v>25</v>
      </c>
      <c r="CO341">
        <v>0</v>
      </c>
      <c r="CP341">
        <v>5</v>
      </c>
      <c r="CQ341">
        <v>0</v>
      </c>
      <c r="CR341">
        <v>15</v>
      </c>
      <c r="CS341">
        <v>20</v>
      </c>
      <c r="CU341">
        <v>20</v>
      </c>
      <c r="CV341">
        <v>5</v>
      </c>
      <c r="CW341">
        <v>0</v>
      </c>
      <c r="CX341">
        <v>10</v>
      </c>
      <c r="CY341">
        <v>15</v>
      </c>
      <c r="DA341">
        <v>15</v>
      </c>
      <c r="DB341">
        <v>5</v>
      </c>
      <c r="DC341">
        <v>0</v>
      </c>
      <c r="DD341">
        <v>5</v>
      </c>
      <c r="DE341">
        <v>10</v>
      </c>
      <c r="DG341">
        <v>10</v>
      </c>
      <c r="DH341">
        <v>5</v>
      </c>
      <c r="DI341">
        <v>0</v>
      </c>
      <c r="DJ341">
        <v>0</v>
      </c>
      <c r="DK341">
        <v>5</v>
      </c>
      <c r="DM341">
        <v>5</v>
      </c>
      <c r="DN341">
        <v>5</v>
      </c>
      <c r="DO341">
        <v>0</v>
      </c>
      <c r="DP341">
        <v>20</v>
      </c>
      <c r="DQ341">
        <v>25</v>
      </c>
      <c r="DR341">
        <v>25</v>
      </c>
      <c r="DS341">
        <v>0</v>
      </c>
      <c r="DT341">
        <v>5</v>
      </c>
      <c r="DU341">
        <v>0</v>
      </c>
      <c r="DV341">
        <v>15</v>
      </c>
      <c r="DW341">
        <v>20</v>
      </c>
      <c r="DY341">
        <v>20</v>
      </c>
      <c r="DZ341">
        <v>5</v>
      </c>
      <c r="EA341">
        <v>0</v>
      </c>
      <c r="EB341">
        <v>10</v>
      </c>
      <c r="EC341">
        <v>15</v>
      </c>
      <c r="EE341">
        <v>15</v>
      </c>
      <c r="EF341">
        <v>5</v>
      </c>
      <c r="EG341">
        <v>0</v>
      </c>
      <c r="EH341">
        <v>5</v>
      </c>
      <c r="EI341">
        <v>10</v>
      </c>
      <c r="EK341">
        <v>10</v>
      </c>
      <c r="EL341">
        <v>5</v>
      </c>
      <c r="EM341">
        <v>0</v>
      </c>
      <c r="EN341">
        <v>0</v>
      </c>
      <c r="EO341">
        <v>5</v>
      </c>
      <c r="EQ341">
        <v>5</v>
      </c>
      <c r="ER341">
        <v>5</v>
      </c>
      <c r="ES341">
        <v>0</v>
      </c>
      <c r="ET341">
        <v>15</v>
      </c>
      <c r="EU341">
        <v>20</v>
      </c>
      <c r="EV341">
        <v>20</v>
      </c>
      <c r="EW341">
        <v>0</v>
      </c>
      <c r="EX341">
        <v>5</v>
      </c>
      <c r="EY341">
        <v>0</v>
      </c>
      <c r="EZ341">
        <v>10</v>
      </c>
      <c r="FA341">
        <v>15</v>
      </c>
      <c r="FC341">
        <v>15</v>
      </c>
      <c r="FD341">
        <v>5</v>
      </c>
      <c r="FE341">
        <v>0</v>
      </c>
      <c r="FF341">
        <v>5</v>
      </c>
      <c r="FG341">
        <v>10</v>
      </c>
      <c r="FI341">
        <v>10</v>
      </c>
      <c r="FJ341">
        <v>5</v>
      </c>
      <c r="FK341">
        <v>0</v>
      </c>
      <c r="FL341">
        <v>0</v>
      </c>
      <c r="FM341">
        <v>5</v>
      </c>
      <c r="FO341">
        <v>5</v>
      </c>
      <c r="FP341">
        <v>5</v>
      </c>
      <c r="FQ341">
        <v>0</v>
      </c>
      <c r="FR341">
        <v>5</v>
      </c>
      <c r="FS341">
        <v>10</v>
      </c>
      <c r="FT341">
        <v>10</v>
      </c>
      <c r="FU341">
        <v>0</v>
      </c>
      <c r="FV341">
        <v>5</v>
      </c>
      <c r="FW341">
        <v>0</v>
      </c>
      <c r="FX341">
        <v>0</v>
      </c>
      <c r="FY341">
        <v>5</v>
      </c>
      <c r="GA341">
        <v>5</v>
      </c>
      <c r="GB341">
        <v>5</v>
      </c>
      <c r="GC341">
        <v>0</v>
      </c>
      <c r="GD341">
        <v>20</v>
      </c>
      <c r="GE341">
        <v>25</v>
      </c>
      <c r="GF341">
        <v>25</v>
      </c>
      <c r="GG341">
        <v>0</v>
      </c>
      <c r="GH341">
        <v>20</v>
      </c>
      <c r="GI341">
        <v>0</v>
      </c>
      <c r="GJ341">
        <v>0</v>
      </c>
      <c r="GK341">
        <v>20</v>
      </c>
      <c r="GM341">
        <v>20</v>
      </c>
      <c r="GN341">
        <v>5</v>
      </c>
      <c r="GO341">
        <v>0</v>
      </c>
      <c r="GP341">
        <v>10</v>
      </c>
      <c r="GQ341">
        <v>15</v>
      </c>
      <c r="GR341">
        <v>15</v>
      </c>
      <c r="GS341">
        <v>0</v>
      </c>
      <c r="GT341">
        <v>5</v>
      </c>
      <c r="GU341">
        <v>0</v>
      </c>
      <c r="GV341">
        <v>5</v>
      </c>
      <c r="GW341">
        <v>10</v>
      </c>
      <c r="GY341">
        <v>10</v>
      </c>
      <c r="GZ341">
        <v>5</v>
      </c>
      <c r="HA341">
        <v>0</v>
      </c>
      <c r="HB341">
        <v>0</v>
      </c>
      <c r="HC341">
        <v>5</v>
      </c>
      <c r="HE341">
        <v>5</v>
      </c>
      <c r="HF341">
        <v>5</v>
      </c>
      <c r="HG341">
        <v>0</v>
      </c>
      <c r="HH341">
        <v>10</v>
      </c>
      <c r="HI341">
        <v>15</v>
      </c>
      <c r="HJ341">
        <v>15</v>
      </c>
      <c r="HK341">
        <v>0</v>
      </c>
      <c r="HL341">
        <v>5</v>
      </c>
      <c r="HM341">
        <v>0</v>
      </c>
      <c r="HN341">
        <v>5</v>
      </c>
      <c r="HO341">
        <v>10</v>
      </c>
      <c r="HQ341">
        <v>10</v>
      </c>
      <c r="HR341">
        <v>5</v>
      </c>
      <c r="HS341">
        <v>0</v>
      </c>
      <c r="HT341">
        <v>0</v>
      </c>
      <c r="HU341">
        <v>5</v>
      </c>
      <c r="HW341">
        <v>5</v>
      </c>
      <c r="HX341">
        <v>5</v>
      </c>
      <c r="HY341">
        <v>0</v>
      </c>
      <c r="HZ341">
        <v>15</v>
      </c>
      <c r="IA341">
        <v>20</v>
      </c>
      <c r="IB341">
        <v>20</v>
      </c>
      <c r="IC341">
        <v>0</v>
      </c>
      <c r="ID341">
        <v>5</v>
      </c>
      <c r="IE341">
        <v>0</v>
      </c>
      <c r="IF341">
        <v>10</v>
      </c>
      <c r="IG341">
        <v>15</v>
      </c>
      <c r="II341">
        <v>15</v>
      </c>
      <c r="IJ341">
        <v>5</v>
      </c>
      <c r="IK341">
        <v>0</v>
      </c>
      <c r="IL341">
        <v>5</v>
      </c>
      <c r="IM341">
        <v>10</v>
      </c>
      <c r="IO341">
        <v>10</v>
      </c>
      <c r="IP341">
        <v>5</v>
      </c>
      <c r="IQ341">
        <v>0</v>
      </c>
      <c r="IR341">
        <v>10</v>
      </c>
      <c r="IS341">
        <v>15</v>
      </c>
      <c r="IT341">
        <v>10</v>
      </c>
      <c r="IU341">
        <v>5</v>
      </c>
      <c r="IV341">
        <v>5</v>
      </c>
      <c r="IW341">
        <v>0</v>
      </c>
      <c r="IX341">
        <v>5</v>
      </c>
      <c r="IY341">
        <v>10</v>
      </c>
      <c r="JA341">
        <v>10</v>
      </c>
      <c r="JB341">
        <v>5</v>
      </c>
      <c r="JC341">
        <v>0</v>
      </c>
      <c r="JD341">
        <v>0</v>
      </c>
      <c r="JE341">
        <v>5</v>
      </c>
      <c r="JG341">
        <v>5</v>
      </c>
      <c r="JH341">
        <v>5</v>
      </c>
      <c r="JI341">
        <v>0</v>
      </c>
      <c r="JJ341">
        <v>90</v>
      </c>
      <c r="JK341">
        <v>95</v>
      </c>
      <c r="JL341">
        <v>95</v>
      </c>
      <c r="JM341">
        <v>0</v>
      </c>
      <c r="JN341">
        <v>5</v>
      </c>
      <c r="JO341">
        <v>0</v>
      </c>
      <c r="JP341">
        <v>5</v>
      </c>
      <c r="JQ341">
        <v>10</v>
      </c>
      <c r="JS341">
        <v>10</v>
      </c>
      <c r="JT341">
        <v>5</v>
      </c>
      <c r="JU341">
        <v>0</v>
      </c>
      <c r="JV341">
        <v>0</v>
      </c>
      <c r="JW341">
        <v>5</v>
      </c>
      <c r="JY341">
        <v>5</v>
      </c>
      <c r="JZ341">
        <v>5</v>
      </c>
      <c r="KA341">
        <v>0</v>
      </c>
      <c r="KB341">
        <v>0</v>
      </c>
      <c r="KC341">
        <v>5</v>
      </c>
      <c r="KD341">
        <v>5</v>
      </c>
      <c r="KE341">
        <v>0</v>
      </c>
      <c r="KF341">
        <v>5</v>
      </c>
      <c r="KG341">
        <v>0</v>
      </c>
      <c r="KH341">
        <v>0</v>
      </c>
      <c r="KI341">
        <v>5</v>
      </c>
      <c r="KJ341">
        <v>5</v>
      </c>
      <c r="KK341">
        <v>0</v>
      </c>
      <c r="KL341">
        <v>5</v>
      </c>
      <c r="KM341">
        <v>0</v>
      </c>
      <c r="KN341">
        <v>5</v>
      </c>
      <c r="KO341">
        <v>10</v>
      </c>
      <c r="KP341">
        <v>10</v>
      </c>
      <c r="KQ341">
        <v>0</v>
      </c>
      <c r="KR341">
        <v>5</v>
      </c>
      <c r="KS341">
        <v>0</v>
      </c>
      <c r="KT341">
        <v>0</v>
      </c>
      <c r="KU341">
        <v>5</v>
      </c>
      <c r="KV341">
        <v>0</v>
      </c>
      <c r="KW341">
        <v>5</v>
      </c>
      <c r="KX341">
        <v>5</v>
      </c>
      <c r="KY341">
        <v>0</v>
      </c>
      <c r="KZ341">
        <v>5</v>
      </c>
      <c r="LA341">
        <v>10</v>
      </c>
      <c r="LB341">
        <v>10</v>
      </c>
      <c r="LC341">
        <v>0</v>
      </c>
      <c r="LD341">
        <v>5</v>
      </c>
      <c r="LE341">
        <v>0</v>
      </c>
      <c r="LF341">
        <v>0</v>
      </c>
      <c r="LG341">
        <v>5</v>
      </c>
      <c r="LH341">
        <v>0</v>
      </c>
      <c r="LI341">
        <v>5</v>
      </c>
      <c r="LJ341">
        <v>5</v>
      </c>
      <c r="LK341">
        <v>0</v>
      </c>
      <c r="LL341">
        <v>10</v>
      </c>
      <c r="LM341">
        <v>15</v>
      </c>
      <c r="LN341">
        <v>15</v>
      </c>
      <c r="LO341">
        <v>0</v>
      </c>
    </row>
    <row r="342" spans="1:327" hidden="1" x14ac:dyDescent="0.25">
      <c r="A342">
        <v>2</v>
      </c>
      <c r="B342">
        <v>175</v>
      </c>
      <c r="C342" t="s">
        <v>1011</v>
      </c>
      <c r="D342" t="s">
        <v>1012</v>
      </c>
      <c r="E342" t="e">
        <v>#REF!</v>
      </c>
      <c r="H342" t="s">
        <v>1013</v>
      </c>
      <c r="I342" t="s">
        <v>63</v>
      </c>
      <c r="J342">
        <v>5</v>
      </c>
      <c r="K342">
        <v>0</v>
      </c>
      <c r="L342">
        <v>85</v>
      </c>
      <c r="M342">
        <v>90</v>
      </c>
      <c r="O342">
        <v>90</v>
      </c>
      <c r="P342">
        <v>5</v>
      </c>
      <c r="Q342">
        <v>0</v>
      </c>
      <c r="R342">
        <v>80</v>
      </c>
      <c r="S342">
        <v>85</v>
      </c>
      <c r="U342">
        <v>85</v>
      </c>
      <c r="V342">
        <v>5</v>
      </c>
      <c r="W342">
        <v>0</v>
      </c>
      <c r="X342">
        <v>75</v>
      </c>
      <c r="Y342">
        <v>80</v>
      </c>
      <c r="AA342">
        <v>80</v>
      </c>
      <c r="AB342">
        <v>5</v>
      </c>
      <c r="AC342">
        <v>0</v>
      </c>
      <c r="AD342">
        <v>70</v>
      </c>
      <c r="AE342">
        <v>75</v>
      </c>
      <c r="AG342">
        <v>75</v>
      </c>
      <c r="AH342">
        <v>5</v>
      </c>
      <c r="AI342">
        <v>0</v>
      </c>
      <c r="AJ342">
        <v>65</v>
      </c>
      <c r="AK342">
        <v>70</v>
      </c>
      <c r="AM342">
        <v>70</v>
      </c>
      <c r="AN342">
        <v>5</v>
      </c>
      <c r="AO342">
        <v>0</v>
      </c>
      <c r="AP342">
        <v>60</v>
      </c>
      <c r="AQ342">
        <v>65</v>
      </c>
      <c r="AS342">
        <v>65</v>
      </c>
      <c r="AT342">
        <v>5</v>
      </c>
      <c r="AU342">
        <v>0</v>
      </c>
      <c r="AV342">
        <v>55</v>
      </c>
      <c r="AW342">
        <v>60</v>
      </c>
      <c r="AY342">
        <v>60</v>
      </c>
      <c r="AZ342">
        <v>5</v>
      </c>
      <c r="BA342">
        <v>0</v>
      </c>
      <c r="BB342">
        <v>50</v>
      </c>
      <c r="BC342">
        <v>55</v>
      </c>
      <c r="BE342">
        <v>55</v>
      </c>
      <c r="BF342">
        <v>5</v>
      </c>
      <c r="BG342">
        <v>0</v>
      </c>
      <c r="BH342">
        <v>45</v>
      </c>
      <c r="BI342">
        <v>50</v>
      </c>
      <c r="BK342">
        <v>50</v>
      </c>
      <c r="BL342">
        <v>5</v>
      </c>
      <c r="BM342">
        <v>0</v>
      </c>
      <c r="BN342">
        <v>40</v>
      </c>
      <c r="BO342">
        <v>45</v>
      </c>
      <c r="BQ342">
        <v>45</v>
      </c>
      <c r="BR342">
        <v>5</v>
      </c>
      <c r="BS342">
        <v>0</v>
      </c>
      <c r="BT342">
        <v>35</v>
      </c>
      <c r="BU342">
        <v>40</v>
      </c>
      <c r="BW342">
        <v>40</v>
      </c>
      <c r="BX342">
        <v>5</v>
      </c>
      <c r="BY342">
        <v>0</v>
      </c>
      <c r="BZ342">
        <v>30</v>
      </c>
      <c r="CA342">
        <v>35</v>
      </c>
      <c r="CC342">
        <v>35</v>
      </c>
      <c r="CD342">
        <v>5</v>
      </c>
      <c r="CE342">
        <v>0</v>
      </c>
      <c r="CF342">
        <v>25</v>
      </c>
      <c r="CG342">
        <v>30</v>
      </c>
      <c r="CI342">
        <v>30</v>
      </c>
      <c r="CJ342">
        <v>5</v>
      </c>
      <c r="CK342">
        <v>0</v>
      </c>
      <c r="CL342">
        <v>20</v>
      </c>
      <c r="CM342">
        <v>25</v>
      </c>
      <c r="CO342">
        <v>25</v>
      </c>
      <c r="CP342">
        <v>5</v>
      </c>
      <c r="CQ342">
        <v>0</v>
      </c>
      <c r="CR342">
        <v>15</v>
      </c>
      <c r="CS342">
        <v>20</v>
      </c>
      <c r="CU342">
        <v>20</v>
      </c>
      <c r="CV342">
        <v>5</v>
      </c>
      <c r="CW342">
        <v>0</v>
      </c>
      <c r="CX342">
        <v>10</v>
      </c>
      <c r="CY342">
        <v>15</v>
      </c>
      <c r="DA342">
        <v>15</v>
      </c>
      <c r="DB342">
        <v>5</v>
      </c>
      <c r="DC342">
        <v>0</v>
      </c>
      <c r="DD342">
        <v>5</v>
      </c>
      <c r="DE342">
        <v>10</v>
      </c>
      <c r="DG342">
        <v>10</v>
      </c>
      <c r="DH342">
        <v>5</v>
      </c>
      <c r="DI342">
        <v>0</v>
      </c>
      <c r="DJ342">
        <v>0</v>
      </c>
      <c r="DK342">
        <v>5</v>
      </c>
      <c r="DM342">
        <v>5</v>
      </c>
      <c r="DN342">
        <v>5</v>
      </c>
      <c r="DO342">
        <v>0</v>
      </c>
      <c r="DP342">
        <v>20</v>
      </c>
      <c r="DQ342">
        <v>25</v>
      </c>
      <c r="DR342">
        <v>25</v>
      </c>
      <c r="DS342">
        <v>0</v>
      </c>
      <c r="DT342">
        <v>5</v>
      </c>
      <c r="DU342">
        <v>0</v>
      </c>
      <c r="DV342">
        <v>15</v>
      </c>
      <c r="DW342">
        <v>20</v>
      </c>
      <c r="DY342">
        <v>20</v>
      </c>
      <c r="DZ342">
        <v>5</v>
      </c>
      <c r="EA342">
        <v>0</v>
      </c>
      <c r="EB342">
        <v>10</v>
      </c>
      <c r="EC342">
        <v>15</v>
      </c>
      <c r="EE342">
        <v>15</v>
      </c>
      <c r="EF342">
        <v>5</v>
      </c>
      <c r="EG342">
        <v>0</v>
      </c>
      <c r="EH342">
        <v>5</v>
      </c>
      <c r="EI342">
        <v>10</v>
      </c>
      <c r="EK342">
        <v>10</v>
      </c>
      <c r="EL342">
        <v>5</v>
      </c>
      <c r="EM342">
        <v>0</v>
      </c>
      <c r="EN342">
        <v>0</v>
      </c>
      <c r="EO342">
        <v>5</v>
      </c>
      <c r="EQ342">
        <v>5</v>
      </c>
      <c r="ER342">
        <v>5</v>
      </c>
      <c r="ES342">
        <v>0</v>
      </c>
      <c r="ET342">
        <v>0</v>
      </c>
      <c r="EU342">
        <v>5</v>
      </c>
      <c r="EV342">
        <v>5</v>
      </c>
      <c r="EW342">
        <v>0</v>
      </c>
      <c r="EX342">
        <v>5</v>
      </c>
      <c r="EY342">
        <v>0</v>
      </c>
      <c r="EZ342">
        <v>5</v>
      </c>
      <c r="FA342">
        <v>10</v>
      </c>
      <c r="FB342">
        <v>10</v>
      </c>
      <c r="FC342">
        <v>0</v>
      </c>
      <c r="FD342">
        <v>5</v>
      </c>
      <c r="FE342">
        <v>0</v>
      </c>
      <c r="FF342">
        <v>0</v>
      </c>
      <c r="FG342">
        <v>5</v>
      </c>
      <c r="FI342">
        <v>5</v>
      </c>
      <c r="FJ342">
        <v>5</v>
      </c>
      <c r="FK342">
        <v>0</v>
      </c>
      <c r="FL342">
        <v>55</v>
      </c>
      <c r="FM342">
        <v>60</v>
      </c>
      <c r="FN342">
        <v>60</v>
      </c>
      <c r="FO342">
        <v>0</v>
      </c>
      <c r="FP342">
        <v>5</v>
      </c>
      <c r="FQ342">
        <v>0</v>
      </c>
      <c r="FR342">
        <v>50</v>
      </c>
      <c r="FS342">
        <v>55</v>
      </c>
      <c r="FU342">
        <v>55</v>
      </c>
      <c r="FV342">
        <v>5</v>
      </c>
      <c r="FW342">
        <v>0</v>
      </c>
      <c r="FX342">
        <v>45</v>
      </c>
      <c r="FY342">
        <v>50</v>
      </c>
      <c r="GA342">
        <v>50</v>
      </c>
      <c r="GB342">
        <v>5</v>
      </c>
      <c r="GC342">
        <v>0</v>
      </c>
      <c r="GD342">
        <v>40</v>
      </c>
      <c r="GE342">
        <v>45</v>
      </c>
      <c r="GG342">
        <v>45</v>
      </c>
      <c r="GH342">
        <v>20</v>
      </c>
      <c r="GI342">
        <v>0</v>
      </c>
      <c r="GJ342">
        <v>20</v>
      </c>
      <c r="GK342">
        <v>40</v>
      </c>
      <c r="GM342">
        <v>40</v>
      </c>
      <c r="GN342">
        <v>5</v>
      </c>
      <c r="GO342">
        <v>0</v>
      </c>
      <c r="GP342">
        <v>15</v>
      </c>
      <c r="GQ342">
        <v>20</v>
      </c>
      <c r="GS342">
        <v>20</v>
      </c>
      <c r="GT342">
        <v>5</v>
      </c>
      <c r="GU342">
        <v>0</v>
      </c>
      <c r="GV342">
        <v>10</v>
      </c>
      <c r="GW342">
        <v>15</v>
      </c>
      <c r="GY342">
        <v>15</v>
      </c>
      <c r="GZ342">
        <v>5</v>
      </c>
      <c r="HA342">
        <v>0</v>
      </c>
      <c r="HB342">
        <v>5</v>
      </c>
      <c r="HC342">
        <v>10</v>
      </c>
      <c r="HE342">
        <v>10</v>
      </c>
      <c r="HF342">
        <v>5</v>
      </c>
      <c r="HG342">
        <v>0</v>
      </c>
      <c r="HH342">
        <v>0</v>
      </c>
      <c r="HI342">
        <v>5</v>
      </c>
      <c r="HK342">
        <v>5</v>
      </c>
      <c r="HL342">
        <v>5</v>
      </c>
      <c r="HM342">
        <v>0</v>
      </c>
      <c r="HN342">
        <v>5</v>
      </c>
      <c r="HO342">
        <v>10</v>
      </c>
      <c r="HP342">
        <v>10</v>
      </c>
      <c r="HQ342">
        <v>0</v>
      </c>
      <c r="HR342">
        <v>5</v>
      </c>
      <c r="HS342">
        <v>0</v>
      </c>
      <c r="HT342">
        <v>0</v>
      </c>
      <c r="HU342">
        <v>5</v>
      </c>
      <c r="HW342">
        <v>5</v>
      </c>
      <c r="HX342">
        <v>5</v>
      </c>
      <c r="HY342">
        <v>0</v>
      </c>
      <c r="HZ342">
        <v>0</v>
      </c>
      <c r="IA342">
        <v>5</v>
      </c>
      <c r="IB342">
        <v>5</v>
      </c>
      <c r="IC342">
        <v>0</v>
      </c>
      <c r="ID342">
        <v>5</v>
      </c>
      <c r="IE342">
        <v>0</v>
      </c>
      <c r="IF342">
        <v>0</v>
      </c>
      <c r="IG342">
        <v>5</v>
      </c>
      <c r="IH342">
        <v>5</v>
      </c>
      <c r="II342">
        <v>0</v>
      </c>
      <c r="IJ342">
        <v>0</v>
      </c>
      <c r="IK342">
        <v>0</v>
      </c>
      <c r="IL342">
        <v>19</v>
      </c>
      <c r="IM342">
        <v>19</v>
      </c>
      <c r="IO342">
        <v>19</v>
      </c>
      <c r="IP342">
        <v>0</v>
      </c>
      <c r="IQ342">
        <v>0</v>
      </c>
      <c r="IR342">
        <v>19</v>
      </c>
      <c r="IS342">
        <v>19</v>
      </c>
      <c r="IU342">
        <v>19</v>
      </c>
      <c r="IV342">
        <v>0</v>
      </c>
      <c r="IW342">
        <v>0</v>
      </c>
      <c r="IX342">
        <v>19</v>
      </c>
      <c r="IY342">
        <v>19</v>
      </c>
      <c r="JA342">
        <v>19</v>
      </c>
      <c r="JB342">
        <v>0</v>
      </c>
      <c r="JC342">
        <v>0</v>
      </c>
      <c r="JD342">
        <v>19</v>
      </c>
      <c r="JE342">
        <v>19</v>
      </c>
      <c r="JG342">
        <v>19</v>
      </c>
      <c r="JH342">
        <v>0</v>
      </c>
      <c r="JI342">
        <v>0</v>
      </c>
      <c r="JJ342">
        <v>19</v>
      </c>
      <c r="JK342">
        <v>19</v>
      </c>
      <c r="JM342">
        <v>19</v>
      </c>
      <c r="JN342">
        <v>0</v>
      </c>
      <c r="JO342">
        <v>0</v>
      </c>
      <c r="JP342">
        <v>19</v>
      </c>
      <c r="JQ342">
        <v>19</v>
      </c>
      <c r="JS342">
        <v>19</v>
      </c>
      <c r="JT342">
        <v>0</v>
      </c>
      <c r="JU342">
        <v>0</v>
      </c>
      <c r="JV342">
        <v>19</v>
      </c>
      <c r="JW342">
        <v>19</v>
      </c>
      <c r="JY342">
        <v>19</v>
      </c>
      <c r="JZ342">
        <v>0</v>
      </c>
      <c r="KA342">
        <v>0</v>
      </c>
      <c r="KB342">
        <v>19</v>
      </c>
      <c r="KC342">
        <v>19</v>
      </c>
      <c r="KE342">
        <v>19</v>
      </c>
      <c r="KF342">
        <v>0</v>
      </c>
      <c r="KG342">
        <v>0</v>
      </c>
      <c r="KH342">
        <v>19</v>
      </c>
      <c r="KI342">
        <v>19</v>
      </c>
      <c r="KK342">
        <v>19</v>
      </c>
      <c r="KL342">
        <v>0</v>
      </c>
      <c r="KM342">
        <v>0</v>
      </c>
      <c r="KN342">
        <v>19</v>
      </c>
      <c r="KO342">
        <v>19</v>
      </c>
      <c r="KP342">
        <v>0</v>
      </c>
      <c r="KQ342">
        <v>19</v>
      </c>
      <c r="KR342">
        <v>0</v>
      </c>
      <c r="KS342">
        <v>0</v>
      </c>
      <c r="KT342">
        <v>19</v>
      </c>
      <c r="KU342">
        <v>19</v>
      </c>
      <c r="KV342">
        <v>0</v>
      </c>
      <c r="KW342">
        <v>19</v>
      </c>
      <c r="KX342">
        <v>5</v>
      </c>
      <c r="KY342">
        <v>14</v>
      </c>
      <c r="KZ342">
        <v>0</v>
      </c>
      <c r="LA342">
        <v>19</v>
      </c>
      <c r="LB342">
        <v>0</v>
      </c>
      <c r="LC342">
        <v>19</v>
      </c>
      <c r="LD342">
        <v>5</v>
      </c>
      <c r="LE342">
        <v>14</v>
      </c>
      <c r="LF342">
        <v>105</v>
      </c>
      <c r="LG342">
        <v>124</v>
      </c>
      <c r="LH342">
        <v>124</v>
      </c>
      <c r="LI342">
        <v>0</v>
      </c>
      <c r="LJ342">
        <v>5</v>
      </c>
      <c r="LK342">
        <v>14</v>
      </c>
      <c r="LL342">
        <v>86</v>
      </c>
      <c r="LM342">
        <v>105</v>
      </c>
      <c r="LN342">
        <v>0</v>
      </c>
      <c r="LO342">
        <v>105</v>
      </c>
    </row>
    <row r="343" spans="1:327" hidden="1" x14ac:dyDescent="0.25">
      <c r="A343">
        <v>2</v>
      </c>
      <c r="B343">
        <v>177</v>
      </c>
      <c r="C343" t="s">
        <v>1014</v>
      </c>
      <c r="D343" t="s">
        <v>1015</v>
      </c>
      <c r="E343" t="e">
        <v>#REF!</v>
      </c>
      <c r="I343" t="s">
        <v>112</v>
      </c>
      <c r="J343">
        <v>3.5</v>
      </c>
      <c r="K343">
        <v>14</v>
      </c>
      <c r="L343">
        <v>167</v>
      </c>
      <c r="M343">
        <v>184.5</v>
      </c>
      <c r="O343">
        <v>184.5</v>
      </c>
      <c r="P343">
        <v>3.5</v>
      </c>
      <c r="Q343">
        <v>14</v>
      </c>
      <c r="R343">
        <v>149.5</v>
      </c>
      <c r="S343">
        <v>167</v>
      </c>
      <c r="U343">
        <v>167</v>
      </c>
      <c r="V343">
        <v>3.5</v>
      </c>
      <c r="W343">
        <v>14</v>
      </c>
      <c r="X343">
        <v>132</v>
      </c>
      <c r="Y343">
        <v>149.5</v>
      </c>
      <c r="AA343">
        <v>149.5</v>
      </c>
      <c r="AB343">
        <v>3.5</v>
      </c>
      <c r="AC343">
        <v>14</v>
      </c>
      <c r="AD343">
        <v>114.5</v>
      </c>
      <c r="AE343">
        <v>132</v>
      </c>
      <c r="AG343">
        <v>132</v>
      </c>
      <c r="AH343">
        <v>3.5</v>
      </c>
      <c r="AI343">
        <v>10</v>
      </c>
      <c r="AJ343">
        <v>101</v>
      </c>
      <c r="AK343">
        <v>114.5</v>
      </c>
      <c r="AM343">
        <v>114.5</v>
      </c>
      <c r="AN343">
        <v>3.5</v>
      </c>
      <c r="AO343">
        <v>14</v>
      </c>
      <c r="AP343">
        <v>83.5</v>
      </c>
      <c r="AQ343">
        <v>101</v>
      </c>
      <c r="AS343">
        <v>101</v>
      </c>
      <c r="AT343">
        <v>3.5</v>
      </c>
      <c r="AU343">
        <v>10</v>
      </c>
      <c r="AV343">
        <v>70</v>
      </c>
      <c r="AW343">
        <v>83.5</v>
      </c>
      <c r="AY343">
        <v>83.5</v>
      </c>
      <c r="AZ343">
        <v>3.5</v>
      </c>
      <c r="BA343">
        <v>14</v>
      </c>
      <c r="BB343">
        <v>52.5</v>
      </c>
      <c r="BC343">
        <v>70</v>
      </c>
      <c r="BE343">
        <v>70</v>
      </c>
      <c r="BF343">
        <v>3.5</v>
      </c>
      <c r="BG343">
        <v>14</v>
      </c>
      <c r="BH343">
        <v>35</v>
      </c>
      <c r="BI343">
        <v>52.5</v>
      </c>
      <c r="BK343">
        <v>52.5</v>
      </c>
      <c r="BL343">
        <v>3.5</v>
      </c>
      <c r="BM343">
        <v>14</v>
      </c>
      <c r="BN343">
        <v>17.5</v>
      </c>
      <c r="BO343">
        <v>35</v>
      </c>
      <c r="BQ343">
        <v>35</v>
      </c>
      <c r="BR343">
        <v>3.5</v>
      </c>
      <c r="BS343">
        <v>14</v>
      </c>
      <c r="BT343">
        <v>0</v>
      </c>
      <c r="BU343">
        <v>17.5</v>
      </c>
      <c r="BW343">
        <v>17.5</v>
      </c>
      <c r="BX343">
        <v>3.5</v>
      </c>
      <c r="BY343">
        <v>14</v>
      </c>
      <c r="BZ343">
        <v>5</v>
      </c>
      <c r="CA343">
        <v>22.5</v>
      </c>
      <c r="CB343">
        <v>22.5</v>
      </c>
      <c r="CC343">
        <v>0</v>
      </c>
      <c r="CD343">
        <v>3.5</v>
      </c>
      <c r="CE343">
        <v>14</v>
      </c>
      <c r="CF343">
        <v>87.5</v>
      </c>
      <c r="CG343">
        <v>105</v>
      </c>
      <c r="CH343">
        <v>100</v>
      </c>
      <c r="CI343">
        <v>5</v>
      </c>
      <c r="CJ343">
        <v>3.5</v>
      </c>
      <c r="CK343">
        <v>14</v>
      </c>
      <c r="CL343">
        <v>70</v>
      </c>
      <c r="CM343">
        <v>87.5</v>
      </c>
      <c r="CO343">
        <v>87.5</v>
      </c>
      <c r="CP343">
        <v>3.5</v>
      </c>
      <c r="CQ343">
        <v>14</v>
      </c>
      <c r="CR343">
        <v>52.5</v>
      </c>
      <c r="CS343">
        <v>70</v>
      </c>
      <c r="CU343">
        <v>70</v>
      </c>
      <c r="CV343">
        <v>3.5</v>
      </c>
      <c r="CW343">
        <v>14</v>
      </c>
      <c r="CX343">
        <v>35</v>
      </c>
      <c r="CY343">
        <v>52.5</v>
      </c>
      <c r="DA343">
        <v>52.5</v>
      </c>
      <c r="DB343">
        <v>3.5</v>
      </c>
      <c r="DC343">
        <v>14</v>
      </c>
      <c r="DD343">
        <v>17.5</v>
      </c>
      <c r="DE343">
        <v>35</v>
      </c>
      <c r="DG343">
        <v>35</v>
      </c>
      <c r="DH343">
        <v>3.5</v>
      </c>
      <c r="DI343">
        <v>14</v>
      </c>
      <c r="DJ343">
        <v>0</v>
      </c>
      <c r="DK343">
        <v>17.5</v>
      </c>
      <c r="DM343">
        <v>17.5</v>
      </c>
      <c r="DN343">
        <v>3.5</v>
      </c>
      <c r="DO343">
        <v>10</v>
      </c>
      <c r="DP343">
        <v>14</v>
      </c>
      <c r="DQ343">
        <v>27.5</v>
      </c>
      <c r="DR343">
        <v>27.5</v>
      </c>
      <c r="DS343">
        <v>0</v>
      </c>
      <c r="DT343">
        <v>3.5</v>
      </c>
      <c r="DU343">
        <v>0</v>
      </c>
      <c r="DV343">
        <v>10.5</v>
      </c>
      <c r="DW343">
        <v>14</v>
      </c>
      <c r="DY343">
        <v>14</v>
      </c>
      <c r="DZ343">
        <v>3.5</v>
      </c>
      <c r="EA343">
        <v>0</v>
      </c>
      <c r="EB343">
        <v>7</v>
      </c>
      <c r="EC343">
        <v>10.5</v>
      </c>
      <c r="EE343">
        <v>10.5</v>
      </c>
      <c r="EF343">
        <v>3.5</v>
      </c>
      <c r="EG343">
        <v>0</v>
      </c>
      <c r="EH343">
        <v>3.5</v>
      </c>
      <c r="EI343">
        <v>7</v>
      </c>
      <c r="EK343">
        <v>7</v>
      </c>
      <c r="EL343">
        <v>3.5</v>
      </c>
      <c r="EM343">
        <v>0</v>
      </c>
      <c r="EN343">
        <v>0</v>
      </c>
      <c r="EO343">
        <v>3.5</v>
      </c>
      <c r="EQ343">
        <v>3.5</v>
      </c>
      <c r="ER343">
        <v>3.5</v>
      </c>
      <c r="ES343">
        <v>14</v>
      </c>
      <c r="ET343">
        <v>0</v>
      </c>
      <c r="EU343">
        <v>17.5</v>
      </c>
      <c r="EV343">
        <v>17.5</v>
      </c>
      <c r="EW343">
        <v>0</v>
      </c>
      <c r="EX343">
        <v>3.5</v>
      </c>
      <c r="EY343">
        <v>14</v>
      </c>
      <c r="EZ343">
        <v>17.5</v>
      </c>
      <c r="FA343">
        <v>35</v>
      </c>
      <c r="FB343">
        <v>35</v>
      </c>
      <c r="FC343">
        <v>0</v>
      </c>
      <c r="FD343">
        <v>3.5</v>
      </c>
      <c r="FE343">
        <v>14</v>
      </c>
      <c r="FF343">
        <v>0</v>
      </c>
      <c r="FG343">
        <v>17.5</v>
      </c>
      <c r="FI343">
        <v>17.5</v>
      </c>
      <c r="FJ343">
        <v>3.5</v>
      </c>
      <c r="FK343">
        <v>14</v>
      </c>
      <c r="FL343">
        <v>0</v>
      </c>
      <c r="FM343">
        <v>17.5</v>
      </c>
      <c r="FN343">
        <v>17.5</v>
      </c>
      <c r="FO343">
        <v>0</v>
      </c>
      <c r="FP343">
        <v>3.5</v>
      </c>
      <c r="FQ343">
        <v>14</v>
      </c>
      <c r="FR343">
        <v>0</v>
      </c>
      <c r="FS343">
        <v>17.5</v>
      </c>
      <c r="FT343">
        <v>17.5</v>
      </c>
      <c r="FU343">
        <v>0</v>
      </c>
      <c r="FV343">
        <v>3.5</v>
      </c>
      <c r="FW343">
        <v>14</v>
      </c>
      <c r="FX343">
        <v>0</v>
      </c>
      <c r="FY343">
        <v>17.5</v>
      </c>
      <c r="FZ343">
        <v>17.5</v>
      </c>
      <c r="GA343">
        <v>0</v>
      </c>
      <c r="GB343">
        <v>3.5</v>
      </c>
      <c r="GC343">
        <v>14</v>
      </c>
      <c r="GD343">
        <v>45.5</v>
      </c>
      <c r="GE343">
        <v>63</v>
      </c>
      <c r="GF343">
        <v>63</v>
      </c>
      <c r="GG343">
        <v>0</v>
      </c>
      <c r="GH343">
        <v>14</v>
      </c>
      <c r="GI343">
        <v>14</v>
      </c>
      <c r="GJ343">
        <v>17.5</v>
      </c>
      <c r="GK343">
        <v>45.5</v>
      </c>
      <c r="GM343">
        <v>45.5</v>
      </c>
      <c r="GN343">
        <v>3.5</v>
      </c>
      <c r="GO343">
        <v>14</v>
      </c>
      <c r="GP343">
        <v>0</v>
      </c>
      <c r="GQ343">
        <v>17.5</v>
      </c>
      <c r="GS343">
        <v>17.5</v>
      </c>
      <c r="GT343">
        <v>3.5</v>
      </c>
      <c r="GU343">
        <v>14</v>
      </c>
      <c r="GV343">
        <v>0</v>
      </c>
      <c r="GW343">
        <v>17.5</v>
      </c>
      <c r="GX343">
        <v>17.5</v>
      </c>
      <c r="GY343">
        <v>0</v>
      </c>
      <c r="GZ343">
        <v>3.5</v>
      </c>
      <c r="HA343">
        <v>14</v>
      </c>
      <c r="HB343">
        <v>0</v>
      </c>
      <c r="HC343">
        <v>17.5</v>
      </c>
      <c r="HD343">
        <v>17.5</v>
      </c>
      <c r="HE343">
        <v>0</v>
      </c>
      <c r="HF343">
        <v>3.5</v>
      </c>
      <c r="HG343">
        <v>14</v>
      </c>
      <c r="HH343">
        <v>0</v>
      </c>
      <c r="HI343">
        <v>17.5</v>
      </c>
      <c r="HJ343">
        <v>17.5</v>
      </c>
      <c r="HK343">
        <v>0</v>
      </c>
      <c r="HL343">
        <v>3.5</v>
      </c>
      <c r="HM343">
        <v>14</v>
      </c>
      <c r="HN343">
        <v>0</v>
      </c>
      <c r="HO343">
        <v>17.5</v>
      </c>
      <c r="HP343">
        <v>17.5</v>
      </c>
      <c r="HQ343">
        <v>0</v>
      </c>
      <c r="HR343">
        <v>3.5</v>
      </c>
      <c r="HS343">
        <v>14</v>
      </c>
      <c r="HT343">
        <v>0</v>
      </c>
      <c r="HU343">
        <v>17.5</v>
      </c>
      <c r="HV343">
        <v>17.5</v>
      </c>
      <c r="HW343">
        <v>0</v>
      </c>
      <c r="HX343">
        <v>3.5</v>
      </c>
      <c r="HY343">
        <v>14</v>
      </c>
      <c r="HZ343">
        <v>0</v>
      </c>
      <c r="IA343">
        <v>17.5</v>
      </c>
      <c r="IB343">
        <v>17.5</v>
      </c>
      <c r="IC343">
        <v>0</v>
      </c>
      <c r="ID343">
        <v>3.5</v>
      </c>
      <c r="IE343">
        <v>14</v>
      </c>
      <c r="IF343">
        <v>0</v>
      </c>
      <c r="IG343">
        <v>17.5</v>
      </c>
      <c r="IH343">
        <v>17.5</v>
      </c>
      <c r="II343">
        <v>0</v>
      </c>
      <c r="IJ343">
        <v>3.5</v>
      </c>
      <c r="IK343">
        <v>14</v>
      </c>
      <c r="IL343">
        <v>0</v>
      </c>
      <c r="IM343">
        <v>17.5</v>
      </c>
      <c r="IN343">
        <v>15</v>
      </c>
      <c r="IO343">
        <v>2.5</v>
      </c>
      <c r="IP343">
        <v>3.5</v>
      </c>
      <c r="IQ343">
        <v>14</v>
      </c>
      <c r="IR343">
        <v>35</v>
      </c>
      <c r="IS343">
        <v>52.5</v>
      </c>
      <c r="IT343">
        <v>52.5</v>
      </c>
      <c r="IU343">
        <v>0</v>
      </c>
      <c r="IV343">
        <v>3.5</v>
      </c>
      <c r="IW343">
        <v>14</v>
      </c>
      <c r="IX343">
        <v>17.5</v>
      </c>
      <c r="IY343">
        <v>35</v>
      </c>
      <c r="JA343">
        <v>35</v>
      </c>
      <c r="JB343">
        <v>3.5</v>
      </c>
      <c r="JC343">
        <v>14</v>
      </c>
      <c r="JD343">
        <v>0</v>
      </c>
      <c r="JE343">
        <v>17.5</v>
      </c>
      <c r="JG343">
        <v>17.5</v>
      </c>
      <c r="JH343">
        <v>3.5</v>
      </c>
      <c r="JI343">
        <v>14</v>
      </c>
      <c r="JJ343">
        <v>0</v>
      </c>
      <c r="JK343">
        <v>17.5</v>
      </c>
      <c r="JL343">
        <v>17.5</v>
      </c>
      <c r="JM343">
        <v>0</v>
      </c>
      <c r="JN343">
        <v>3.5</v>
      </c>
      <c r="JO343">
        <v>14</v>
      </c>
      <c r="JP343">
        <v>0</v>
      </c>
      <c r="JQ343">
        <v>17.5</v>
      </c>
      <c r="JR343">
        <v>17.5</v>
      </c>
      <c r="JS343">
        <v>0</v>
      </c>
      <c r="JT343">
        <v>3.5</v>
      </c>
      <c r="JU343">
        <v>14</v>
      </c>
      <c r="JV343">
        <v>0</v>
      </c>
      <c r="JW343">
        <v>17.5</v>
      </c>
      <c r="JX343">
        <v>17.5</v>
      </c>
      <c r="JY343">
        <v>0</v>
      </c>
      <c r="JZ343">
        <v>3.5</v>
      </c>
      <c r="KA343">
        <v>14</v>
      </c>
      <c r="KB343">
        <v>17.5</v>
      </c>
      <c r="KC343">
        <v>35</v>
      </c>
      <c r="KD343">
        <v>35</v>
      </c>
      <c r="KE343">
        <v>0</v>
      </c>
      <c r="KF343">
        <v>3.5</v>
      </c>
      <c r="KG343">
        <v>14</v>
      </c>
      <c r="KH343">
        <v>0</v>
      </c>
      <c r="KI343">
        <v>17.5</v>
      </c>
      <c r="KK343">
        <v>17.5</v>
      </c>
      <c r="KL343">
        <v>3.5</v>
      </c>
      <c r="KM343">
        <v>14</v>
      </c>
      <c r="KN343">
        <v>0</v>
      </c>
      <c r="KO343">
        <v>17.5</v>
      </c>
      <c r="KP343">
        <v>17.5</v>
      </c>
      <c r="KQ343">
        <v>0</v>
      </c>
      <c r="KR343">
        <v>3.5</v>
      </c>
      <c r="KS343">
        <v>14</v>
      </c>
      <c r="KT343">
        <v>0</v>
      </c>
      <c r="KU343">
        <v>17.5</v>
      </c>
      <c r="KV343">
        <v>17.5</v>
      </c>
      <c r="KW343">
        <v>0</v>
      </c>
      <c r="KX343">
        <v>3.5</v>
      </c>
      <c r="KY343">
        <v>14</v>
      </c>
      <c r="KZ343">
        <v>17.5</v>
      </c>
      <c r="LA343">
        <v>35</v>
      </c>
      <c r="LB343">
        <v>35</v>
      </c>
      <c r="LC343">
        <v>0</v>
      </c>
      <c r="LD343">
        <v>3.5</v>
      </c>
      <c r="LE343">
        <v>14</v>
      </c>
      <c r="LF343">
        <v>14</v>
      </c>
      <c r="LG343">
        <v>31.5</v>
      </c>
      <c r="LH343">
        <v>14</v>
      </c>
      <c r="LI343">
        <v>17.5</v>
      </c>
      <c r="LJ343">
        <v>0</v>
      </c>
      <c r="LK343">
        <v>14</v>
      </c>
      <c r="LL343">
        <v>0</v>
      </c>
      <c r="LM343">
        <v>14</v>
      </c>
      <c r="LN343">
        <v>0</v>
      </c>
      <c r="LO343">
        <v>14</v>
      </c>
    </row>
    <row r="344" spans="1:327" hidden="1" x14ac:dyDescent="0.25">
      <c r="A344">
        <v>2</v>
      </c>
      <c r="B344">
        <v>178</v>
      </c>
      <c r="C344" t="s">
        <v>1016</v>
      </c>
      <c r="D344" t="s">
        <v>1017</v>
      </c>
      <c r="E344" t="e">
        <v>#REF!</v>
      </c>
      <c r="G344" t="s">
        <v>1018</v>
      </c>
      <c r="I344" t="s">
        <v>112</v>
      </c>
      <c r="J344">
        <v>3.5</v>
      </c>
      <c r="K344">
        <v>14</v>
      </c>
      <c r="L344">
        <v>35</v>
      </c>
      <c r="M344">
        <v>52.5</v>
      </c>
      <c r="O344">
        <v>52.5</v>
      </c>
      <c r="P344">
        <v>3.5</v>
      </c>
      <c r="Q344">
        <v>14</v>
      </c>
      <c r="R344">
        <v>17.5</v>
      </c>
      <c r="S344">
        <v>35</v>
      </c>
      <c r="U344">
        <v>35</v>
      </c>
      <c r="V344">
        <v>3.5</v>
      </c>
      <c r="W344">
        <v>14</v>
      </c>
      <c r="X344">
        <v>0</v>
      </c>
      <c r="Y344">
        <v>17.5</v>
      </c>
      <c r="AA344">
        <v>17.5</v>
      </c>
      <c r="AB344">
        <v>3.5</v>
      </c>
      <c r="AC344">
        <v>14</v>
      </c>
      <c r="AD344">
        <v>79.5</v>
      </c>
      <c r="AE344">
        <v>97</v>
      </c>
      <c r="AF344">
        <v>97</v>
      </c>
      <c r="AG344">
        <v>0</v>
      </c>
      <c r="AH344">
        <v>3.5</v>
      </c>
      <c r="AI344">
        <v>10</v>
      </c>
      <c r="AJ344">
        <v>66</v>
      </c>
      <c r="AK344">
        <v>79.5</v>
      </c>
      <c r="AM344">
        <v>79.5</v>
      </c>
      <c r="AN344">
        <v>3.5</v>
      </c>
      <c r="AO344">
        <v>14</v>
      </c>
      <c r="AP344">
        <v>48.5</v>
      </c>
      <c r="AQ344">
        <v>66</v>
      </c>
      <c r="AS344">
        <v>66</v>
      </c>
      <c r="AT344">
        <v>3.5</v>
      </c>
      <c r="AU344">
        <v>10</v>
      </c>
      <c r="AV344">
        <v>35</v>
      </c>
      <c r="AW344">
        <v>48.5</v>
      </c>
      <c r="AY344">
        <v>48.5</v>
      </c>
      <c r="AZ344">
        <v>3.5</v>
      </c>
      <c r="BA344">
        <v>14</v>
      </c>
      <c r="BB344">
        <v>17.5</v>
      </c>
      <c r="BC344">
        <v>35</v>
      </c>
      <c r="BE344">
        <v>35</v>
      </c>
      <c r="BF344">
        <v>3.5</v>
      </c>
      <c r="BG344">
        <v>14</v>
      </c>
      <c r="BH344">
        <v>0</v>
      </c>
      <c r="BI344">
        <v>17.5</v>
      </c>
      <c r="BK344">
        <v>17.5</v>
      </c>
      <c r="BL344">
        <v>3.5</v>
      </c>
      <c r="BM344">
        <v>14</v>
      </c>
      <c r="BN344">
        <v>35</v>
      </c>
      <c r="BO344">
        <v>52.5</v>
      </c>
      <c r="BP344">
        <v>52.5</v>
      </c>
      <c r="BQ344">
        <v>0</v>
      </c>
      <c r="BR344">
        <v>3.5</v>
      </c>
      <c r="BS344">
        <v>14</v>
      </c>
      <c r="BT344">
        <v>17.5</v>
      </c>
      <c r="BU344">
        <v>35</v>
      </c>
      <c r="BW344">
        <v>35</v>
      </c>
      <c r="BX344">
        <v>3.5</v>
      </c>
      <c r="BY344">
        <v>14</v>
      </c>
      <c r="BZ344">
        <v>0</v>
      </c>
      <c r="CA344">
        <v>17.5</v>
      </c>
      <c r="CC344">
        <v>17.5</v>
      </c>
      <c r="CD344">
        <v>3.5</v>
      </c>
      <c r="CE344">
        <v>14</v>
      </c>
      <c r="CF344">
        <v>70</v>
      </c>
      <c r="CG344">
        <v>87.5</v>
      </c>
      <c r="CH344">
        <v>87.5</v>
      </c>
      <c r="CI344">
        <v>0</v>
      </c>
      <c r="CJ344">
        <v>3.5</v>
      </c>
      <c r="CK344">
        <v>14</v>
      </c>
      <c r="CL344">
        <v>52.5</v>
      </c>
      <c r="CM344">
        <v>70</v>
      </c>
      <c r="CO344">
        <v>70</v>
      </c>
      <c r="CP344">
        <v>3.5</v>
      </c>
      <c r="CQ344">
        <v>14</v>
      </c>
      <c r="CR344">
        <v>35</v>
      </c>
      <c r="CS344">
        <v>52.5</v>
      </c>
      <c r="CU344">
        <v>52.5</v>
      </c>
      <c r="CV344">
        <v>3.5</v>
      </c>
      <c r="CW344">
        <v>14</v>
      </c>
      <c r="CX344">
        <v>17.5</v>
      </c>
      <c r="CY344">
        <v>35</v>
      </c>
      <c r="DA344">
        <v>35</v>
      </c>
      <c r="DB344">
        <v>3.5</v>
      </c>
      <c r="DC344">
        <v>14</v>
      </c>
      <c r="DD344">
        <v>0</v>
      </c>
      <c r="DE344">
        <v>17.5</v>
      </c>
      <c r="DG344">
        <v>17.5</v>
      </c>
      <c r="DH344">
        <v>3.5</v>
      </c>
      <c r="DI344">
        <v>14</v>
      </c>
      <c r="DJ344">
        <v>115</v>
      </c>
      <c r="DK344">
        <v>132.5</v>
      </c>
      <c r="DL344">
        <v>132.5</v>
      </c>
      <c r="DM344">
        <v>0</v>
      </c>
      <c r="DN344">
        <v>3.5</v>
      </c>
      <c r="DO344">
        <v>10</v>
      </c>
      <c r="DP344">
        <v>101.5</v>
      </c>
      <c r="DQ344">
        <v>115</v>
      </c>
      <c r="DS344">
        <v>115</v>
      </c>
      <c r="DT344">
        <v>3.5</v>
      </c>
      <c r="DU344">
        <v>0</v>
      </c>
      <c r="DV344">
        <v>98</v>
      </c>
      <c r="DW344">
        <v>101.5</v>
      </c>
      <c r="DY344">
        <v>101.5</v>
      </c>
      <c r="DZ344">
        <v>3.5</v>
      </c>
      <c r="EA344">
        <v>0</v>
      </c>
      <c r="EB344">
        <v>94.5</v>
      </c>
      <c r="EC344">
        <v>98</v>
      </c>
      <c r="EE344">
        <v>98</v>
      </c>
      <c r="EF344">
        <v>3.5</v>
      </c>
      <c r="EG344">
        <v>0</v>
      </c>
      <c r="EH344">
        <v>91</v>
      </c>
      <c r="EI344">
        <v>94.5</v>
      </c>
      <c r="EK344">
        <v>94.5</v>
      </c>
      <c r="EL344">
        <v>3.5</v>
      </c>
      <c r="EM344">
        <v>0</v>
      </c>
      <c r="EN344">
        <v>87.5</v>
      </c>
      <c r="EO344">
        <v>91</v>
      </c>
      <c r="EQ344">
        <v>91</v>
      </c>
      <c r="ER344">
        <v>3.5</v>
      </c>
      <c r="ES344">
        <v>14</v>
      </c>
      <c r="ET344">
        <v>70</v>
      </c>
      <c r="EU344">
        <v>87.5</v>
      </c>
      <c r="EW344">
        <v>87.5</v>
      </c>
      <c r="EX344">
        <v>3.5</v>
      </c>
      <c r="EY344">
        <v>14</v>
      </c>
      <c r="EZ344">
        <v>52.5</v>
      </c>
      <c r="FA344">
        <v>70</v>
      </c>
      <c r="FC344">
        <v>70</v>
      </c>
      <c r="FD344">
        <v>3.5</v>
      </c>
      <c r="FE344">
        <v>14</v>
      </c>
      <c r="FF344">
        <v>35</v>
      </c>
      <c r="FG344">
        <v>52.5</v>
      </c>
      <c r="FI344">
        <v>52.5</v>
      </c>
      <c r="FJ344">
        <v>3.5</v>
      </c>
      <c r="FK344">
        <v>14</v>
      </c>
      <c r="FL344">
        <v>17.5</v>
      </c>
      <c r="FM344">
        <v>35</v>
      </c>
      <c r="FO344">
        <v>35</v>
      </c>
      <c r="FP344">
        <v>3.5</v>
      </c>
      <c r="FQ344">
        <v>14</v>
      </c>
      <c r="FR344">
        <v>0</v>
      </c>
      <c r="FS344">
        <v>17.5</v>
      </c>
      <c r="FU344">
        <v>17.5</v>
      </c>
      <c r="FV344">
        <v>3.5</v>
      </c>
      <c r="FW344">
        <v>14</v>
      </c>
      <c r="FX344">
        <v>133</v>
      </c>
      <c r="FY344">
        <v>150.5</v>
      </c>
      <c r="FZ344">
        <v>150.5</v>
      </c>
      <c r="GA344">
        <v>0</v>
      </c>
      <c r="GB344">
        <v>3.5</v>
      </c>
      <c r="GC344">
        <v>14</v>
      </c>
      <c r="GD344">
        <v>115.5</v>
      </c>
      <c r="GE344">
        <v>133</v>
      </c>
      <c r="GG344">
        <v>133</v>
      </c>
      <c r="GH344">
        <v>14</v>
      </c>
      <c r="GI344">
        <v>14</v>
      </c>
      <c r="GJ344">
        <v>87.5</v>
      </c>
      <c r="GK344">
        <v>115.5</v>
      </c>
      <c r="GM344">
        <v>115.5</v>
      </c>
      <c r="GN344">
        <v>3.5</v>
      </c>
      <c r="GO344">
        <v>14</v>
      </c>
      <c r="GP344">
        <v>70</v>
      </c>
      <c r="GQ344">
        <v>87.5</v>
      </c>
      <c r="GS344">
        <v>87.5</v>
      </c>
      <c r="GT344">
        <v>3.5</v>
      </c>
      <c r="GU344">
        <v>14</v>
      </c>
      <c r="GV344">
        <v>52.5</v>
      </c>
      <c r="GW344">
        <v>70</v>
      </c>
      <c r="GY344">
        <v>70</v>
      </c>
      <c r="GZ344">
        <v>3.5</v>
      </c>
      <c r="HA344">
        <v>14</v>
      </c>
      <c r="HB344">
        <v>35</v>
      </c>
      <c r="HC344">
        <v>52.5</v>
      </c>
      <c r="HE344">
        <v>52.5</v>
      </c>
      <c r="HF344">
        <v>3.5</v>
      </c>
      <c r="HG344">
        <v>14</v>
      </c>
      <c r="HH344">
        <v>17.5</v>
      </c>
      <c r="HI344">
        <v>35</v>
      </c>
      <c r="HK344">
        <v>35</v>
      </c>
      <c r="HL344">
        <v>3.5</v>
      </c>
      <c r="HM344">
        <v>14</v>
      </c>
      <c r="HN344">
        <v>0</v>
      </c>
      <c r="HO344">
        <v>17.5</v>
      </c>
      <c r="HQ344">
        <v>17.5</v>
      </c>
      <c r="HR344">
        <v>3.5</v>
      </c>
      <c r="HS344">
        <v>14</v>
      </c>
      <c r="HT344">
        <v>105</v>
      </c>
      <c r="HU344">
        <v>122.5</v>
      </c>
      <c r="HV344">
        <v>122.5</v>
      </c>
      <c r="HW344">
        <v>0</v>
      </c>
      <c r="HX344">
        <v>3.5</v>
      </c>
      <c r="HY344">
        <v>14</v>
      </c>
      <c r="HZ344">
        <v>87.5</v>
      </c>
      <c r="IA344">
        <v>105</v>
      </c>
      <c r="IC344">
        <v>105</v>
      </c>
      <c r="ID344">
        <v>3.5</v>
      </c>
      <c r="IE344">
        <v>14</v>
      </c>
      <c r="IF344">
        <v>70</v>
      </c>
      <c r="IG344">
        <v>87.5</v>
      </c>
      <c r="II344">
        <v>87.5</v>
      </c>
      <c r="IJ344">
        <v>3.5</v>
      </c>
      <c r="IK344">
        <v>14</v>
      </c>
      <c r="IL344">
        <v>52.5</v>
      </c>
      <c r="IM344">
        <v>70</v>
      </c>
      <c r="IO344">
        <v>70</v>
      </c>
      <c r="IP344">
        <v>3.5</v>
      </c>
      <c r="IQ344">
        <v>14</v>
      </c>
      <c r="IR344">
        <v>35</v>
      </c>
      <c r="IS344">
        <v>52.5</v>
      </c>
      <c r="IU344">
        <v>52.5</v>
      </c>
      <c r="IV344">
        <v>3.5</v>
      </c>
      <c r="IW344">
        <v>14</v>
      </c>
      <c r="IX344">
        <v>17.5</v>
      </c>
      <c r="IY344">
        <v>35</v>
      </c>
      <c r="JA344">
        <v>35</v>
      </c>
      <c r="JB344">
        <v>3.5</v>
      </c>
      <c r="JC344">
        <v>14</v>
      </c>
      <c r="JD344">
        <v>0</v>
      </c>
      <c r="JE344">
        <v>17.5</v>
      </c>
      <c r="JG344">
        <v>17.5</v>
      </c>
      <c r="JH344">
        <v>0</v>
      </c>
      <c r="JI344">
        <v>0</v>
      </c>
      <c r="JJ344">
        <v>0</v>
      </c>
      <c r="JK344">
        <v>0</v>
      </c>
      <c r="JM344">
        <v>0</v>
      </c>
      <c r="JN344">
        <v>0</v>
      </c>
      <c r="JO344">
        <v>0</v>
      </c>
      <c r="JP344">
        <v>300</v>
      </c>
      <c r="JQ344">
        <v>300</v>
      </c>
      <c r="JR344">
        <v>300</v>
      </c>
      <c r="JS344">
        <v>0</v>
      </c>
      <c r="JT344">
        <v>0</v>
      </c>
      <c r="JU344">
        <v>0</v>
      </c>
      <c r="JV344">
        <v>530</v>
      </c>
      <c r="JW344">
        <v>530</v>
      </c>
      <c r="JY344">
        <v>530</v>
      </c>
      <c r="JZ344">
        <v>0</v>
      </c>
      <c r="KA344">
        <v>0</v>
      </c>
      <c r="KB344">
        <v>530</v>
      </c>
      <c r="KC344">
        <v>530</v>
      </c>
      <c r="KE344">
        <v>530</v>
      </c>
      <c r="KF344">
        <v>0</v>
      </c>
      <c r="KG344">
        <v>0</v>
      </c>
      <c r="KH344">
        <v>530</v>
      </c>
      <c r="KI344">
        <v>530</v>
      </c>
      <c r="KK344">
        <v>530</v>
      </c>
      <c r="KL344">
        <v>0</v>
      </c>
      <c r="KM344">
        <v>0</v>
      </c>
      <c r="KN344">
        <v>530</v>
      </c>
      <c r="KO344">
        <v>530</v>
      </c>
      <c r="KP344">
        <v>0</v>
      </c>
      <c r="KQ344">
        <v>530</v>
      </c>
      <c r="KR344">
        <v>0</v>
      </c>
      <c r="KS344">
        <v>0</v>
      </c>
      <c r="KT344">
        <v>530</v>
      </c>
      <c r="KU344">
        <v>530</v>
      </c>
      <c r="KV344">
        <v>0</v>
      </c>
      <c r="KW344">
        <v>530</v>
      </c>
      <c r="KX344">
        <v>0</v>
      </c>
      <c r="KY344">
        <v>0</v>
      </c>
      <c r="KZ344">
        <v>530</v>
      </c>
      <c r="LA344">
        <v>530</v>
      </c>
      <c r="LB344">
        <v>0</v>
      </c>
      <c r="LC344">
        <v>530</v>
      </c>
      <c r="LD344">
        <v>0</v>
      </c>
      <c r="LE344">
        <v>0</v>
      </c>
      <c r="LF344">
        <v>530</v>
      </c>
      <c r="LG344">
        <v>530</v>
      </c>
      <c r="LH344">
        <v>0</v>
      </c>
      <c r="LI344">
        <v>530</v>
      </c>
      <c r="LJ344">
        <v>0</v>
      </c>
      <c r="LK344">
        <v>0</v>
      </c>
      <c r="LL344">
        <v>530</v>
      </c>
      <c r="LM344">
        <v>530</v>
      </c>
      <c r="LN344">
        <v>0</v>
      </c>
      <c r="LO344">
        <v>530</v>
      </c>
    </row>
    <row r="345" spans="1:327" hidden="1" x14ac:dyDescent="0.25">
      <c r="A345">
        <v>2</v>
      </c>
      <c r="B345">
        <v>179</v>
      </c>
      <c r="C345" t="s">
        <v>1019</v>
      </c>
      <c r="D345" t="s">
        <v>1020</v>
      </c>
      <c r="E345" t="e">
        <v>#REF!</v>
      </c>
      <c r="I345" t="s">
        <v>112</v>
      </c>
      <c r="J345">
        <v>3.5</v>
      </c>
      <c r="K345">
        <v>14</v>
      </c>
      <c r="L345">
        <v>422</v>
      </c>
      <c r="M345">
        <v>439.5</v>
      </c>
      <c r="O345">
        <v>439.5</v>
      </c>
      <c r="P345">
        <v>3.5</v>
      </c>
      <c r="Q345">
        <v>14</v>
      </c>
      <c r="R345">
        <v>404.5</v>
      </c>
      <c r="S345">
        <v>422</v>
      </c>
      <c r="U345">
        <v>422</v>
      </c>
      <c r="V345">
        <v>3.5</v>
      </c>
      <c r="W345">
        <v>14</v>
      </c>
      <c r="X345">
        <v>387</v>
      </c>
      <c r="Y345">
        <v>404.5</v>
      </c>
      <c r="AA345">
        <v>404.5</v>
      </c>
      <c r="AB345">
        <v>3.5</v>
      </c>
      <c r="AC345">
        <v>14</v>
      </c>
      <c r="AD345">
        <v>369.5</v>
      </c>
      <c r="AE345">
        <v>387</v>
      </c>
      <c r="AG345">
        <v>387</v>
      </c>
      <c r="AH345">
        <v>3.5</v>
      </c>
      <c r="AI345">
        <v>10</v>
      </c>
      <c r="AJ345">
        <v>356</v>
      </c>
      <c r="AK345">
        <v>369.5</v>
      </c>
      <c r="AM345">
        <v>369.5</v>
      </c>
      <c r="AN345">
        <v>3.5</v>
      </c>
      <c r="AO345">
        <v>14</v>
      </c>
      <c r="AP345">
        <v>338.5</v>
      </c>
      <c r="AQ345">
        <v>356</v>
      </c>
      <c r="AS345">
        <v>356</v>
      </c>
      <c r="AT345">
        <v>3.5</v>
      </c>
      <c r="AU345">
        <v>10</v>
      </c>
      <c r="AV345">
        <v>325</v>
      </c>
      <c r="AW345">
        <v>338.5</v>
      </c>
      <c r="AY345">
        <v>338.5</v>
      </c>
      <c r="AZ345">
        <v>3.5</v>
      </c>
      <c r="BA345">
        <v>14</v>
      </c>
      <c r="BB345">
        <v>307.5</v>
      </c>
      <c r="BC345">
        <v>325</v>
      </c>
      <c r="BE345">
        <v>325</v>
      </c>
      <c r="BF345">
        <v>3.5</v>
      </c>
      <c r="BG345">
        <v>14</v>
      </c>
      <c r="BH345">
        <v>290</v>
      </c>
      <c r="BI345">
        <v>307.5</v>
      </c>
      <c r="BK345">
        <v>307.5</v>
      </c>
      <c r="BL345">
        <v>3.5</v>
      </c>
      <c r="BM345">
        <v>14</v>
      </c>
      <c r="BN345">
        <v>272.5</v>
      </c>
      <c r="BO345">
        <v>290</v>
      </c>
      <c r="BQ345">
        <v>290</v>
      </c>
      <c r="BR345">
        <v>3.5</v>
      </c>
      <c r="BS345">
        <v>14</v>
      </c>
      <c r="BT345">
        <v>255</v>
      </c>
      <c r="BU345">
        <v>272.5</v>
      </c>
      <c r="BW345">
        <v>272.5</v>
      </c>
      <c r="BX345">
        <v>3.5</v>
      </c>
      <c r="BY345">
        <v>14</v>
      </c>
      <c r="BZ345">
        <v>237.5</v>
      </c>
      <c r="CA345">
        <v>255</v>
      </c>
      <c r="CC345">
        <v>255</v>
      </c>
      <c r="CD345">
        <v>3.5</v>
      </c>
      <c r="CE345">
        <v>14</v>
      </c>
      <c r="CF345">
        <v>220</v>
      </c>
      <c r="CG345">
        <v>237.5</v>
      </c>
      <c r="CI345">
        <v>237.5</v>
      </c>
      <c r="CJ345">
        <v>3.5</v>
      </c>
      <c r="CK345">
        <v>14</v>
      </c>
      <c r="CL345">
        <v>202.5</v>
      </c>
      <c r="CM345">
        <v>220</v>
      </c>
      <c r="CO345">
        <v>220</v>
      </c>
      <c r="CP345">
        <v>3.5</v>
      </c>
      <c r="CQ345">
        <v>14</v>
      </c>
      <c r="CR345">
        <v>185</v>
      </c>
      <c r="CS345">
        <v>202.5</v>
      </c>
      <c r="CU345">
        <v>202.5</v>
      </c>
      <c r="CV345">
        <v>3.5</v>
      </c>
      <c r="CW345">
        <v>14</v>
      </c>
      <c r="CX345">
        <v>167.5</v>
      </c>
      <c r="CY345">
        <v>185</v>
      </c>
      <c r="DA345">
        <v>185</v>
      </c>
      <c r="DB345">
        <v>3.5</v>
      </c>
      <c r="DC345">
        <v>14</v>
      </c>
      <c r="DD345">
        <v>150</v>
      </c>
      <c r="DE345">
        <v>167.5</v>
      </c>
      <c r="DG345">
        <v>167.5</v>
      </c>
      <c r="DH345">
        <v>3.5</v>
      </c>
      <c r="DI345">
        <v>14</v>
      </c>
      <c r="DJ345">
        <v>132.5</v>
      </c>
      <c r="DK345">
        <v>150</v>
      </c>
      <c r="DM345">
        <v>150</v>
      </c>
      <c r="DN345">
        <v>3.5</v>
      </c>
      <c r="DO345">
        <v>10</v>
      </c>
      <c r="DP345">
        <v>119</v>
      </c>
      <c r="DQ345">
        <v>132.5</v>
      </c>
      <c r="DS345">
        <v>132.5</v>
      </c>
      <c r="DT345">
        <v>3.5</v>
      </c>
      <c r="DU345">
        <v>0</v>
      </c>
      <c r="DV345">
        <v>115.5</v>
      </c>
      <c r="DW345">
        <v>119</v>
      </c>
      <c r="DY345">
        <v>119</v>
      </c>
      <c r="DZ345">
        <v>3.5</v>
      </c>
      <c r="EA345">
        <v>0</v>
      </c>
      <c r="EB345">
        <v>112</v>
      </c>
      <c r="EC345">
        <v>115.5</v>
      </c>
      <c r="EE345">
        <v>115.5</v>
      </c>
      <c r="EF345">
        <v>3.5</v>
      </c>
      <c r="EG345">
        <v>0</v>
      </c>
      <c r="EH345">
        <v>108.5</v>
      </c>
      <c r="EI345">
        <v>112</v>
      </c>
      <c r="EK345">
        <v>112</v>
      </c>
      <c r="EL345">
        <v>3.5</v>
      </c>
      <c r="EM345">
        <v>0</v>
      </c>
      <c r="EN345">
        <v>105</v>
      </c>
      <c r="EO345">
        <v>108.5</v>
      </c>
      <c r="EQ345">
        <v>108.5</v>
      </c>
      <c r="ER345">
        <v>3.5</v>
      </c>
      <c r="ES345">
        <v>14</v>
      </c>
      <c r="ET345">
        <v>87.5</v>
      </c>
      <c r="EU345">
        <v>105</v>
      </c>
      <c r="EW345">
        <v>105</v>
      </c>
      <c r="EX345">
        <v>3.5</v>
      </c>
      <c r="EY345">
        <v>14</v>
      </c>
      <c r="EZ345">
        <v>70</v>
      </c>
      <c r="FA345">
        <v>87.5</v>
      </c>
      <c r="FC345">
        <v>87.5</v>
      </c>
      <c r="FD345">
        <v>3.5</v>
      </c>
      <c r="FE345">
        <v>14</v>
      </c>
      <c r="FF345">
        <v>52.5</v>
      </c>
      <c r="FG345">
        <v>70</v>
      </c>
      <c r="FI345">
        <v>70</v>
      </c>
      <c r="FJ345">
        <v>3.5</v>
      </c>
      <c r="FK345">
        <v>14</v>
      </c>
      <c r="FL345">
        <v>35</v>
      </c>
      <c r="FM345">
        <v>52.5</v>
      </c>
      <c r="FO345">
        <v>52.5</v>
      </c>
      <c r="FP345">
        <v>3.5</v>
      </c>
      <c r="FQ345">
        <v>14</v>
      </c>
      <c r="FR345">
        <v>17.5</v>
      </c>
      <c r="FS345">
        <v>35</v>
      </c>
      <c r="FU345">
        <v>35</v>
      </c>
      <c r="FV345">
        <v>3.5</v>
      </c>
      <c r="FW345">
        <v>14</v>
      </c>
      <c r="FX345">
        <v>0</v>
      </c>
      <c r="FY345">
        <v>17.5</v>
      </c>
      <c r="GA345">
        <v>17.5</v>
      </c>
      <c r="GB345">
        <v>3.5</v>
      </c>
      <c r="GC345">
        <v>14</v>
      </c>
      <c r="GD345">
        <v>133</v>
      </c>
      <c r="GE345">
        <v>150.5</v>
      </c>
      <c r="GF345">
        <v>150.5</v>
      </c>
      <c r="GG345">
        <v>0</v>
      </c>
      <c r="GH345">
        <v>14</v>
      </c>
      <c r="GI345">
        <v>14</v>
      </c>
      <c r="GJ345">
        <v>105</v>
      </c>
      <c r="GK345">
        <v>133</v>
      </c>
      <c r="GM345">
        <v>133</v>
      </c>
      <c r="GN345">
        <v>3.5</v>
      </c>
      <c r="GO345">
        <v>14</v>
      </c>
      <c r="GP345">
        <v>87.5</v>
      </c>
      <c r="GQ345">
        <v>105</v>
      </c>
      <c r="GS345">
        <v>105</v>
      </c>
      <c r="GT345">
        <v>3.5</v>
      </c>
      <c r="GU345">
        <v>14</v>
      </c>
      <c r="GV345">
        <v>70</v>
      </c>
      <c r="GW345">
        <v>87.5</v>
      </c>
      <c r="GY345">
        <v>87.5</v>
      </c>
      <c r="GZ345">
        <v>3.5</v>
      </c>
      <c r="HA345">
        <v>14</v>
      </c>
      <c r="HB345">
        <v>52.5</v>
      </c>
      <c r="HC345">
        <v>70</v>
      </c>
      <c r="HE345">
        <v>70</v>
      </c>
      <c r="HF345">
        <v>3.5</v>
      </c>
      <c r="HG345">
        <v>14</v>
      </c>
      <c r="HH345">
        <v>35</v>
      </c>
      <c r="HI345">
        <v>52.5</v>
      </c>
      <c r="HK345">
        <v>52.5</v>
      </c>
      <c r="HL345">
        <v>3.5</v>
      </c>
      <c r="HM345">
        <v>14</v>
      </c>
      <c r="HN345">
        <v>17.5</v>
      </c>
      <c r="HO345">
        <v>35</v>
      </c>
      <c r="HQ345">
        <v>35</v>
      </c>
      <c r="HR345">
        <v>3.5</v>
      </c>
      <c r="HS345">
        <v>14</v>
      </c>
      <c r="HT345">
        <v>0</v>
      </c>
      <c r="HU345">
        <v>17.5</v>
      </c>
      <c r="HW345">
        <v>17.5</v>
      </c>
      <c r="HX345">
        <v>3.5</v>
      </c>
      <c r="HY345">
        <v>14</v>
      </c>
      <c r="HZ345">
        <v>127.5</v>
      </c>
      <c r="IA345">
        <v>145</v>
      </c>
      <c r="IB345">
        <v>145</v>
      </c>
      <c r="IC345">
        <v>0</v>
      </c>
      <c r="ID345">
        <v>3.5</v>
      </c>
      <c r="IE345">
        <v>14</v>
      </c>
      <c r="IF345">
        <v>110</v>
      </c>
      <c r="IG345">
        <v>127.5</v>
      </c>
      <c r="II345">
        <v>127.5</v>
      </c>
      <c r="IJ345">
        <v>3.5</v>
      </c>
      <c r="IK345">
        <v>14</v>
      </c>
      <c r="IL345">
        <v>92.5</v>
      </c>
      <c r="IM345">
        <v>110</v>
      </c>
      <c r="IO345">
        <v>110</v>
      </c>
      <c r="IP345">
        <v>3.5</v>
      </c>
      <c r="IQ345">
        <v>14</v>
      </c>
      <c r="IR345">
        <v>75</v>
      </c>
      <c r="IS345">
        <v>92.5</v>
      </c>
      <c r="IU345">
        <v>92.5</v>
      </c>
      <c r="IV345">
        <v>3.5</v>
      </c>
      <c r="IW345">
        <v>14</v>
      </c>
      <c r="IX345">
        <v>57.5</v>
      </c>
      <c r="IY345">
        <v>75</v>
      </c>
      <c r="JA345">
        <v>75</v>
      </c>
      <c r="JB345">
        <v>3.5</v>
      </c>
      <c r="JC345">
        <v>14</v>
      </c>
      <c r="JD345">
        <v>40</v>
      </c>
      <c r="JE345">
        <v>57.5</v>
      </c>
      <c r="JG345">
        <v>57.5</v>
      </c>
      <c r="JH345">
        <v>3.5</v>
      </c>
      <c r="JI345">
        <v>14</v>
      </c>
      <c r="JJ345">
        <v>22.5</v>
      </c>
      <c r="JK345">
        <v>40</v>
      </c>
      <c r="JM345">
        <v>40</v>
      </c>
      <c r="JN345">
        <v>3.5</v>
      </c>
      <c r="JO345">
        <v>14</v>
      </c>
      <c r="JP345">
        <v>105</v>
      </c>
      <c r="JQ345">
        <v>122.5</v>
      </c>
      <c r="JR345">
        <v>100</v>
      </c>
      <c r="JS345">
        <v>22.5</v>
      </c>
      <c r="JT345">
        <v>3.5</v>
      </c>
      <c r="JU345">
        <v>14</v>
      </c>
      <c r="JV345">
        <v>87.5</v>
      </c>
      <c r="JW345">
        <v>105</v>
      </c>
      <c r="JY345">
        <v>105</v>
      </c>
      <c r="JZ345">
        <v>3.5</v>
      </c>
      <c r="KA345">
        <v>14</v>
      </c>
      <c r="KB345">
        <v>70</v>
      </c>
      <c r="KC345">
        <v>87.5</v>
      </c>
      <c r="KE345">
        <v>87.5</v>
      </c>
      <c r="KF345">
        <v>3.5</v>
      </c>
      <c r="KG345">
        <v>14</v>
      </c>
      <c r="KH345">
        <v>52.5</v>
      </c>
      <c r="KI345">
        <v>70</v>
      </c>
      <c r="KK345">
        <v>70</v>
      </c>
      <c r="KL345">
        <v>3.5</v>
      </c>
      <c r="KM345">
        <v>14</v>
      </c>
      <c r="KN345">
        <v>35</v>
      </c>
      <c r="KO345">
        <v>52.5</v>
      </c>
      <c r="KP345">
        <v>0</v>
      </c>
      <c r="KQ345">
        <v>52.5</v>
      </c>
      <c r="KR345">
        <v>3.5</v>
      </c>
      <c r="KS345">
        <v>14</v>
      </c>
      <c r="KT345">
        <v>17.5</v>
      </c>
      <c r="KU345">
        <v>35</v>
      </c>
      <c r="KV345">
        <v>0</v>
      </c>
      <c r="KW345">
        <v>35</v>
      </c>
      <c r="KX345">
        <v>3.5</v>
      </c>
      <c r="KY345">
        <v>14</v>
      </c>
      <c r="KZ345">
        <v>0</v>
      </c>
      <c r="LA345">
        <v>17.5</v>
      </c>
      <c r="LB345">
        <v>0</v>
      </c>
      <c r="LC345">
        <v>17.5</v>
      </c>
      <c r="LD345">
        <v>3.5</v>
      </c>
      <c r="LE345">
        <v>14</v>
      </c>
      <c r="LF345">
        <v>453.5</v>
      </c>
      <c r="LG345">
        <v>471</v>
      </c>
      <c r="LH345">
        <v>122.5</v>
      </c>
      <c r="LI345">
        <v>348.5</v>
      </c>
      <c r="LJ345">
        <v>3.5</v>
      </c>
      <c r="LK345">
        <v>14</v>
      </c>
      <c r="LL345">
        <v>436</v>
      </c>
      <c r="LM345">
        <v>453.5</v>
      </c>
      <c r="LN345">
        <v>0</v>
      </c>
      <c r="LO345">
        <v>453.5</v>
      </c>
    </row>
    <row r="346" spans="1:327" hidden="1" x14ac:dyDescent="0.25">
      <c r="A346">
        <v>2</v>
      </c>
      <c r="B346">
        <v>184</v>
      </c>
      <c r="C346" t="s">
        <v>1021</v>
      </c>
      <c r="D346" t="s">
        <v>1022</v>
      </c>
      <c r="E346" t="e">
        <v>#REF!</v>
      </c>
      <c r="I346" t="s">
        <v>112</v>
      </c>
      <c r="J346">
        <v>3.5</v>
      </c>
      <c r="K346">
        <v>14</v>
      </c>
      <c r="L346">
        <v>17.5</v>
      </c>
      <c r="M346">
        <v>35</v>
      </c>
      <c r="N346">
        <v>35</v>
      </c>
      <c r="O346">
        <v>0</v>
      </c>
      <c r="P346">
        <v>3.5</v>
      </c>
      <c r="Q346">
        <v>14</v>
      </c>
      <c r="R346">
        <v>0</v>
      </c>
      <c r="S346">
        <v>17.5</v>
      </c>
      <c r="U346">
        <v>17.5</v>
      </c>
      <c r="V346">
        <v>3.5</v>
      </c>
      <c r="W346">
        <v>14</v>
      </c>
      <c r="X346">
        <v>0</v>
      </c>
      <c r="Y346">
        <v>17.5</v>
      </c>
      <c r="Z346">
        <v>17.5</v>
      </c>
      <c r="AA346">
        <v>0</v>
      </c>
      <c r="AB346">
        <v>3.5</v>
      </c>
      <c r="AC346">
        <v>14</v>
      </c>
      <c r="AD346">
        <v>0</v>
      </c>
      <c r="AE346">
        <v>17.5</v>
      </c>
      <c r="AF346">
        <v>17.5</v>
      </c>
      <c r="AG346">
        <v>0</v>
      </c>
      <c r="AH346">
        <v>3.5</v>
      </c>
      <c r="AI346">
        <v>10</v>
      </c>
      <c r="AJ346">
        <v>0</v>
      </c>
      <c r="AK346">
        <v>13.5</v>
      </c>
      <c r="AL346">
        <v>13.5</v>
      </c>
      <c r="AM346">
        <v>0</v>
      </c>
      <c r="AN346">
        <v>3.5</v>
      </c>
      <c r="AO346">
        <v>14</v>
      </c>
      <c r="AP346">
        <v>83.5</v>
      </c>
      <c r="AQ346">
        <v>101</v>
      </c>
      <c r="AR346">
        <v>101</v>
      </c>
      <c r="AS346">
        <v>0</v>
      </c>
      <c r="AT346">
        <v>3.5</v>
      </c>
      <c r="AU346">
        <v>10</v>
      </c>
      <c r="AV346">
        <v>70</v>
      </c>
      <c r="AW346">
        <v>83.5</v>
      </c>
      <c r="AY346">
        <v>83.5</v>
      </c>
      <c r="AZ346">
        <v>3.5</v>
      </c>
      <c r="BA346">
        <v>14</v>
      </c>
      <c r="BB346">
        <v>52.5</v>
      </c>
      <c r="BC346">
        <v>70</v>
      </c>
      <c r="BE346">
        <v>70</v>
      </c>
      <c r="BF346">
        <v>3.5</v>
      </c>
      <c r="BG346">
        <v>14</v>
      </c>
      <c r="BH346">
        <v>35</v>
      </c>
      <c r="BI346">
        <v>52.5</v>
      </c>
      <c r="BK346">
        <v>52.5</v>
      </c>
      <c r="BL346">
        <v>3.5</v>
      </c>
      <c r="BM346">
        <v>14</v>
      </c>
      <c r="BN346">
        <v>17.5</v>
      </c>
      <c r="BO346">
        <v>35</v>
      </c>
      <c r="BQ346">
        <v>35</v>
      </c>
      <c r="BR346">
        <v>3.5</v>
      </c>
      <c r="BS346">
        <v>14</v>
      </c>
      <c r="BT346">
        <v>0</v>
      </c>
      <c r="BU346">
        <v>17.5</v>
      </c>
      <c r="BW346">
        <v>17.5</v>
      </c>
      <c r="BX346">
        <v>3.5</v>
      </c>
      <c r="BY346">
        <v>14</v>
      </c>
      <c r="BZ346">
        <v>0</v>
      </c>
      <c r="CA346">
        <v>17.5</v>
      </c>
      <c r="CB346">
        <v>17.5</v>
      </c>
      <c r="CC346">
        <v>0</v>
      </c>
      <c r="CD346">
        <v>3.5</v>
      </c>
      <c r="CE346">
        <v>14</v>
      </c>
      <c r="CF346">
        <v>87.5</v>
      </c>
      <c r="CG346">
        <v>105</v>
      </c>
      <c r="CH346">
        <v>105</v>
      </c>
      <c r="CI346">
        <v>0</v>
      </c>
      <c r="CJ346">
        <v>3.5</v>
      </c>
      <c r="CK346">
        <v>14</v>
      </c>
      <c r="CL346">
        <v>70</v>
      </c>
      <c r="CM346">
        <v>87.5</v>
      </c>
      <c r="CO346">
        <v>87.5</v>
      </c>
      <c r="CP346">
        <v>3.5</v>
      </c>
      <c r="CQ346">
        <v>14</v>
      </c>
      <c r="CR346">
        <v>52.5</v>
      </c>
      <c r="CS346">
        <v>70</v>
      </c>
      <c r="CU346">
        <v>70</v>
      </c>
      <c r="CV346">
        <v>3.5</v>
      </c>
      <c r="CW346">
        <v>14</v>
      </c>
      <c r="CX346">
        <v>35</v>
      </c>
      <c r="CY346">
        <v>52.5</v>
      </c>
      <c r="DA346">
        <v>52.5</v>
      </c>
      <c r="DB346">
        <v>3.5</v>
      </c>
      <c r="DC346">
        <v>14</v>
      </c>
      <c r="DD346">
        <v>17.5</v>
      </c>
      <c r="DE346">
        <v>35</v>
      </c>
      <c r="DG346">
        <v>35</v>
      </c>
      <c r="DH346">
        <v>3.5</v>
      </c>
      <c r="DI346">
        <v>14</v>
      </c>
      <c r="DJ346">
        <v>0</v>
      </c>
      <c r="DK346">
        <v>17.5</v>
      </c>
      <c r="DM346">
        <v>17.5</v>
      </c>
      <c r="DN346">
        <v>3.5</v>
      </c>
      <c r="DO346">
        <v>10</v>
      </c>
      <c r="DP346">
        <v>31.5</v>
      </c>
      <c r="DQ346">
        <v>45</v>
      </c>
      <c r="DR346">
        <v>45</v>
      </c>
      <c r="DS346">
        <v>0</v>
      </c>
      <c r="DT346">
        <v>3.5</v>
      </c>
      <c r="DU346">
        <v>0</v>
      </c>
      <c r="DV346">
        <v>28</v>
      </c>
      <c r="DW346">
        <v>31.5</v>
      </c>
      <c r="DY346">
        <v>31.5</v>
      </c>
      <c r="DZ346">
        <v>3.5</v>
      </c>
      <c r="EA346">
        <v>0</v>
      </c>
      <c r="EB346">
        <v>24.5</v>
      </c>
      <c r="EC346">
        <v>28</v>
      </c>
      <c r="EE346">
        <v>28</v>
      </c>
      <c r="EF346">
        <v>3.5</v>
      </c>
      <c r="EG346">
        <v>0</v>
      </c>
      <c r="EH346">
        <v>21</v>
      </c>
      <c r="EI346">
        <v>24.5</v>
      </c>
      <c r="EK346">
        <v>24.5</v>
      </c>
      <c r="EL346">
        <v>3.5</v>
      </c>
      <c r="EM346">
        <v>0</v>
      </c>
      <c r="EN346">
        <v>17.5</v>
      </c>
      <c r="EO346">
        <v>21</v>
      </c>
      <c r="EQ346">
        <v>21</v>
      </c>
      <c r="ER346">
        <v>3.5</v>
      </c>
      <c r="ES346">
        <v>14</v>
      </c>
      <c r="ET346">
        <v>0</v>
      </c>
      <c r="EU346">
        <v>17.5</v>
      </c>
      <c r="EW346">
        <v>17.5</v>
      </c>
      <c r="EX346">
        <v>3.5</v>
      </c>
      <c r="EY346">
        <v>14</v>
      </c>
      <c r="EZ346">
        <v>17.5</v>
      </c>
      <c r="FA346">
        <v>35</v>
      </c>
      <c r="FB346">
        <v>35</v>
      </c>
      <c r="FC346">
        <v>0</v>
      </c>
      <c r="FD346">
        <v>3.5</v>
      </c>
      <c r="FE346">
        <v>14</v>
      </c>
      <c r="FF346">
        <v>0</v>
      </c>
      <c r="FG346">
        <v>17.5</v>
      </c>
      <c r="FI346">
        <v>17.5</v>
      </c>
      <c r="FJ346">
        <v>3.5</v>
      </c>
      <c r="FK346">
        <v>14</v>
      </c>
      <c r="FL346">
        <v>17.5</v>
      </c>
      <c r="FM346">
        <v>35</v>
      </c>
      <c r="FN346">
        <v>35</v>
      </c>
      <c r="FO346">
        <v>0</v>
      </c>
      <c r="FP346">
        <v>3.5</v>
      </c>
      <c r="FQ346">
        <v>14</v>
      </c>
      <c r="FR346">
        <v>0</v>
      </c>
      <c r="FS346">
        <v>17.5</v>
      </c>
      <c r="FU346">
        <v>17.5</v>
      </c>
      <c r="FV346">
        <v>3.5</v>
      </c>
      <c r="FW346">
        <v>14</v>
      </c>
      <c r="FX346">
        <v>17.5</v>
      </c>
      <c r="FY346">
        <v>35</v>
      </c>
      <c r="FZ346">
        <v>35</v>
      </c>
      <c r="GA346">
        <v>0</v>
      </c>
      <c r="GB346">
        <v>3.5</v>
      </c>
      <c r="GC346">
        <v>14</v>
      </c>
      <c r="GD346">
        <v>0</v>
      </c>
      <c r="GE346">
        <v>17.5</v>
      </c>
      <c r="GG346">
        <v>17.5</v>
      </c>
      <c r="GH346">
        <v>14</v>
      </c>
      <c r="GI346">
        <v>14</v>
      </c>
      <c r="GJ346">
        <v>35</v>
      </c>
      <c r="GK346">
        <v>63</v>
      </c>
      <c r="GL346">
        <v>63</v>
      </c>
      <c r="GM346">
        <v>0</v>
      </c>
      <c r="GN346">
        <v>3.5</v>
      </c>
      <c r="GO346">
        <v>14</v>
      </c>
      <c r="GP346">
        <v>17.5</v>
      </c>
      <c r="GQ346">
        <v>35</v>
      </c>
      <c r="GS346">
        <v>35</v>
      </c>
      <c r="GT346">
        <v>3.5</v>
      </c>
      <c r="GU346">
        <v>14</v>
      </c>
      <c r="GV346">
        <v>0</v>
      </c>
      <c r="GW346">
        <v>17.5</v>
      </c>
      <c r="GY346">
        <v>17.5</v>
      </c>
      <c r="GZ346">
        <v>3.5</v>
      </c>
      <c r="HA346">
        <v>14</v>
      </c>
      <c r="HB346">
        <v>0</v>
      </c>
      <c r="HC346">
        <v>17.5</v>
      </c>
      <c r="HD346">
        <v>17.5</v>
      </c>
      <c r="HE346">
        <v>0</v>
      </c>
      <c r="HF346">
        <v>3.5</v>
      </c>
      <c r="HG346">
        <v>14</v>
      </c>
      <c r="HH346">
        <v>0</v>
      </c>
      <c r="HI346">
        <v>17.5</v>
      </c>
      <c r="HJ346">
        <v>17.5</v>
      </c>
      <c r="HK346">
        <v>0</v>
      </c>
      <c r="HL346">
        <v>3.5</v>
      </c>
      <c r="HM346">
        <v>14</v>
      </c>
      <c r="HN346">
        <v>0</v>
      </c>
      <c r="HO346">
        <v>17.5</v>
      </c>
      <c r="HP346">
        <v>17.5</v>
      </c>
      <c r="HQ346">
        <v>0</v>
      </c>
      <c r="HR346">
        <v>3.5</v>
      </c>
      <c r="HS346">
        <v>14</v>
      </c>
      <c r="HT346">
        <v>17.5</v>
      </c>
      <c r="HU346">
        <v>35</v>
      </c>
      <c r="HV346">
        <v>35</v>
      </c>
      <c r="HW346">
        <v>0</v>
      </c>
      <c r="HX346">
        <v>3.5</v>
      </c>
      <c r="HY346">
        <v>14</v>
      </c>
      <c r="HZ346">
        <v>0</v>
      </c>
      <c r="IA346">
        <v>17.5</v>
      </c>
      <c r="IC346">
        <v>17.5</v>
      </c>
      <c r="ID346">
        <v>3.5</v>
      </c>
      <c r="IE346">
        <v>14</v>
      </c>
      <c r="IF346">
        <v>17.5</v>
      </c>
      <c r="IG346">
        <v>35</v>
      </c>
      <c r="IH346">
        <v>35</v>
      </c>
      <c r="II346">
        <v>0</v>
      </c>
      <c r="IJ346">
        <v>3.5</v>
      </c>
      <c r="IK346">
        <v>14</v>
      </c>
      <c r="IL346">
        <v>0</v>
      </c>
      <c r="IM346">
        <v>17.5</v>
      </c>
      <c r="IO346">
        <v>17.5</v>
      </c>
      <c r="IP346">
        <v>3.5</v>
      </c>
      <c r="IQ346">
        <v>14</v>
      </c>
      <c r="IR346">
        <v>35</v>
      </c>
      <c r="IS346">
        <v>52.5</v>
      </c>
      <c r="IT346">
        <v>52.5</v>
      </c>
      <c r="IU346">
        <v>0</v>
      </c>
      <c r="IV346">
        <v>3.5</v>
      </c>
      <c r="IW346">
        <v>14</v>
      </c>
      <c r="IX346">
        <v>17.5</v>
      </c>
      <c r="IY346">
        <v>35</v>
      </c>
      <c r="JA346">
        <v>35</v>
      </c>
      <c r="JB346">
        <v>3.5</v>
      </c>
      <c r="JC346">
        <v>14</v>
      </c>
      <c r="JD346">
        <v>0</v>
      </c>
      <c r="JE346">
        <v>17.5</v>
      </c>
      <c r="JG346">
        <v>17.5</v>
      </c>
      <c r="JH346">
        <v>3.5</v>
      </c>
      <c r="JI346">
        <v>14</v>
      </c>
      <c r="JJ346">
        <v>35</v>
      </c>
      <c r="JK346">
        <v>52.5</v>
      </c>
      <c r="JL346">
        <v>52.5</v>
      </c>
      <c r="JM346">
        <v>0</v>
      </c>
      <c r="JN346">
        <v>3.5</v>
      </c>
      <c r="JO346">
        <v>14</v>
      </c>
      <c r="JP346">
        <v>17.5</v>
      </c>
      <c r="JQ346">
        <v>35</v>
      </c>
      <c r="JS346">
        <v>35</v>
      </c>
      <c r="JT346">
        <v>3.5</v>
      </c>
      <c r="JU346">
        <v>14</v>
      </c>
      <c r="JV346">
        <v>0</v>
      </c>
      <c r="JW346">
        <v>17.5</v>
      </c>
      <c r="JY346">
        <v>17.5</v>
      </c>
      <c r="JZ346">
        <v>3.5</v>
      </c>
      <c r="KA346">
        <v>14</v>
      </c>
      <c r="KB346">
        <v>87.5</v>
      </c>
      <c r="KC346">
        <v>105</v>
      </c>
      <c r="KD346">
        <v>105</v>
      </c>
      <c r="KE346">
        <v>0</v>
      </c>
      <c r="KF346">
        <v>3.5</v>
      </c>
      <c r="KG346">
        <v>14</v>
      </c>
      <c r="KH346">
        <v>70</v>
      </c>
      <c r="KI346">
        <v>87.5</v>
      </c>
      <c r="KK346">
        <v>87.5</v>
      </c>
      <c r="KL346">
        <v>3.5</v>
      </c>
      <c r="KM346">
        <v>14</v>
      </c>
      <c r="KN346">
        <v>52.5</v>
      </c>
      <c r="KO346">
        <v>70</v>
      </c>
      <c r="KP346">
        <v>0</v>
      </c>
      <c r="KQ346">
        <v>70</v>
      </c>
      <c r="KR346">
        <v>3.5</v>
      </c>
      <c r="KS346">
        <v>14</v>
      </c>
      <c r="KT346">
        <v>152</v>
      </c>
      <c r="KU346">
        <v>169.5</v>
      </c>
      <c r="KV346">
        <v>0</v>
      </c>
      <c r="KW346">
        <v>169.5</v>
      </c>
      <c r="KX346">
        <v>3.5</v>
      </c>
      <c r="KY346">
        <v>14</v>
      </c>
      <c r="KZ346">
        <v>269</v>
      </c>
      <c r="LA346">
        <v>286.5</v>
      </c>
      <c r="LB346">
        <v>134.5</v>
      </c>
      <c r="LC346">
        <v>152</v>
      </c>
      <c r="LD346">
        <v>3.5</v>
      </c>
      <c r="LE346">
        <v>14</v>
      </c>
      <c r="LF346">
        <v>251.5</v>
      </c>
      <c r="LG346">
        <v>269</v>
      </c>
      <c r="LH346">
        <v>0</v>
      </c>
      <c r="LI346">
        <v>269</v>
      </c>
      <c r="LJ346">
        <v>3.5</v>
      </c>
      <c r="LK346">
        <v>14</v>
      </c>
      <c r="LL346">
        <v>234</v>
      </c>
      <c r="LM346">
        <v>251.5</v>
      </c>
      <c r="LN346">
        <v>0</v>
      </c>
      <c r="LO346">
        <v>251.5</v>
      </c>
    </row>
    <row r="347" spans="1:327" hidden="1" x14ac:dyDescent="0.25">
      <c r="A347">
        <v>2</v>
      </c>
      <c r="B347">
        <v>185</v>
      </c>
      <c r="C347" t="s">
        <v>1023</v>
      </c>
      <c r="D347" t="s">
        <v>1024</v>
      </c>
      <c r="E347" t="e">
        <v>#REF!</v>
      </c>
      <c r="F347">
        <v>43483</v>
      </c>
      <c r="G347" t="s">
        <v>1025</v>
      </c>
      <c r="H347" t="s">
        <v>1026</v>
      </c>
      <c r="I347" t="s">
        <v>112</v>
      </c>
      <c r="J347">
        <v>3.5</v>
      </c>
      <c r="K347">
        <v>14</v>
      </c>
      <c r="L347">
        <v>0</v>
      </c>
      <c r="M347">
        <v>17.5</v>
      </c>
      <c r="O347">
        <v>17.5</v>
      </c>
      <c r="P347">
        <v>3.5</v>
      </c>
      <c r="Q347">
        <v>14</v>
      </c>
      <c r="R347">
        <v>17.5</v>
      </c>
      <c r="S347">
        <v>35</v>
      </c>
      <c r="T347">
        <v>35</v>
      </c>
      <c r="U347">
        <v>0</v>
      </c>
      <c r="V347">
        <v>3.5</v>
      </c>
      <c r="W347">
        <v>14</v>
      </c>
      <c r="X347">
        <v>0</v>
      </c>
      <c r="Y347">
        <v>17.5</v>
      </c>
      <c r="AA347">
        <v>17.5</v>
      </c>
      <c r="AB347">
        <v>3.5</v>
      </c>
      <c r="AC347">
        <v>14</v>
      </c>
      <c r="AD347">
        <v>62</v>
      </c>
      <c r="AE347">
        <v>79.5</v>
      </c>
      <c r="AF347">
        <v>79.5</v>
      </c>
      <c r="AG347">
        <v>0</v>
      </c>
      <c r="AH347">
        <v>3.5</v>
      </c>
      <c r="AI347">
        <v>10</v>
      </c>
      <c r="AJ347">
        <v>48.5</v>
      </c>
      <c r="AK347">
        <v>62</v>
      </c>
      <c r="AM347">
        <v>62</v>
      </c>
      <c r="AN347">
        <v>3.5</v>
      </c>
      <c r="AO347">
        <v>14</v>
      </c>
      <c r="AP347">
        <v>31</v>
      </c>
      <c r="AQ347">
        <v>48.5</v>
      </c>
      <c r="AS347">
        <v>48.5</v>
      </c>
      <c r="AT347">
        <v>3.5</v>
      </c>
      <c r="AU347">
        <v>10</v>
      </c>
      <c r="AV347">
        <v>17.5</v>
      </c>
      <c r="AW347">
        <v>31</v>
      </c>
      <c r="AY347">
        <v>31</v>
      </c>
      <c r="AZ347">
        <v>3.5</v>
      </c>
      <c r="BA347">
        <v>14</v>
      </c>
      <c r="BB347">
        <v>0</v>
      </c>
      <c r="BC347">
        <v>17.5</v>
      </c>
      <c r="BE347">
        <v>17.5</v>
      </c>
      <c r="BF347">
        <v>3.5</v>
      </c>
      <c r="BG347">
        <v>14</v>
      </c>
      <c r="BH347">
        <v>0</v>
      </c>
      <c r="BI347">
        <v>17.5</v>
      </c>
      <c r="BJ347">
        <v>17.5</v>
      </c>
      <c r="BK347">
        <v>0</v>
      </c>
      <c r="BL347">
        <v>3.5</v>
      </c>
      <c r="BM347">
        <v>14</v>
      </c>
      <c r="BN347">
        <v>17.5</v>
      </c>
      <c r="BO347">
        <v>35</v>
      </c>
      <c r="BP347">
        <v>35</v>
      </c>
      <c r="BQ347">
        <v>0</v>
      </c>
      <c r="BR347">
        <v>3.5</v>
      </c>
      <c r="BS347">
        <v>14</v>
      </c>
      <c r="BT347">
        <v>0</v>
      </c>
      <c r="BU347">
        <v>17.5</v>
      </c>
      <c r="BW347">
        <v>17.5</v>
      </c>
      <c r="BX347">
        <v>3.5</v>
      </c>
      <c r="BY347">
        <v>14</v>
      </c>
      <c r="BZ347">
        <v>0</v>
      </c>
      <c r="CA347">
        <v>17.5</v>
      </c>
      <c r="CB347">
        <v>17.5</v>
      </c>
      <c r="CC347">
        <v>0</v>
      </c>
      <c r="CD347">
        <v>3.5</v>
      </c>
      <c r="CE347">
        <v>14</v>
      </c>
      <c r="CF347">
        <v>0</v>
      </c>
      <c r="CG347">
        <v>17.5</v>
      </c>
      <c r="CH347">
        <v>17.5</v>
      </c>
      <c r="CI347">
        <v>0</v>
      </c>
      <c r="CJ347">
        <v>3.5</v>
      </c>
      <c r="CK347">
        <v>14</v>
      </c>
      <c r="CL347">
        <v>70</v>
      </c>
      <c r="CM347">
        <v>87.5</v>
      </c>
      <c r="CN347">
        <v>87.5</v>
      </c>
      <c r="CO347">
        <v>0</v>
      </c>
      <c r="CP347">
        <v>3.5</v>
      </c>
      <c r="CQ347">
        <v>14</v>
      </c>
      <c r="CR347">
        <v>52.5</v>
      </c>
      <c r="CS347">
        <v>70</v>
      </c>
      <c r="CU347">
        <v>70</v>
      </c>
      <c r="CV347">
        <v>3.5</v>
      </c>
      <c r="CW347">
        <v>14</v>
      </c>
      <c r="CX347">
        <v>35</v>
      </c>
      <c r="CY347">
        <v>52.5</v>
      </c>
      <c r="DA347">
        <v>52.5</v>
      </c>
      <c r="DB347">
        <v>3.5</v>
      </c>
      <c r="DC347">
        <v>14</v>
      </c>
      <c r="DD347">
        <v>17.5</v>
      </c>
      <c r="DE347">
        <v>35</v>
      </c>
      <c r="DG347">
        <v>35</v>
      </c>
      <c r="DH347">
        <v>3.5</v>
      </c>
      <c r="DI347">
        <v>14</v>
      </c>
      <c r="DJ347">
        <v>0</v>
      </c>
      <c r="DK347">
        <v>17.5</v>
      </c>
      <c r="DM347">
        <v>17.5</v>
      </c>
      <c r="DN347">
        <v>3.5</v>
      </c>
      <c r="DO347">
        <v>10</v>
      </c>
      <c r="DP347">
        <v>31.5</v>
      </c>
      <c r="DQ347">
        <v>45</v>
      </c>
      <c r="DR347">
        <v>45</v>
      </c>
      <c r="DS347">
        <v>0</v>
      </c>
      <c r="DT347">
        <v>3.5</v>
      </c>
      <c r="DU347">
        <v>0</v>
      </c>
      <c r="DV347">
        <v>28</v>
      </c>
      <c r="DW347">
        <v>31.5</v>
      </c>
      <c r="DY347">
        <v>31.5</v>
      </c>
      <c r="DZ347">
        <v>3.5</v>
      </c>
      <c r="EA347">
        <v>0</v>
      </c>
      <c r="EB347">
        <v>24.5</v>
      </c>
      <c r="EC347">
        <v>28</v>
      </c>
      <c r="EE347">
        <v>28</v>
      </c>
      <c r="EF347">
        <v>3.5</v>
      </c>
      <c r="EG347">
        <v>0</v>
      </c>
      <c r="EH347">
        <v>21</v>
      </c>
      <c r="EI347">
        <v>24.5</v>
      </c>
      <c r="EK347">
        <v>24.5</v>
      </c>
      <c r="EL347">
        <v>3.5</v>
      </c>
      <c r="EM347">
        <v>0</v>
      </c>
      <c r="EN347">
        <v>17.5</v>
      </c>
      <c r="EO347">
        <v>21</v>
      </c>
      <c r="EQ347">
        <v>21</v>
      </c>
      <c r="ER347">
        <v>3.5</v>
      </c>
      <c r="ES347">
        <v>14</v>
      </c>
      <c r="ET347">
        <v>0</v>
      </c>
      <c r="EU347">
        <v>17.5</v>
      </c>
      <c r="EW347">
        <v>17.5</v>
      </c>
      <c r="EX347">
        <v>3.5</v>
      </c>
      <c r="EY347">
        <v>14</v>
      </c>
      <c r="EZ347">
        <v>0</v>
      </c>
      <c r="FA347">
        <v>17.5</v>
      </c>
      <c r="FB347">
        <v>17.5</v>
      </c>
      <c r="FC347">
        <v>0</v>
      </c>
      <c r="FD347">
        <v>3.5</v>
      </c>
      <c r="FE347">
        <v>14</v>
      </c>
      <c r="FF347">
        <v>0</v>
      </c>
      <c r="FG347">
        <v>17.5</v>
      </c>
      <c r="FH347">
        <v>17.5</v>
      </c>
      <c r="FI347">
        <v>0</v>
      </c>
      <c r="FJ347">
        <v>3.5</v>
      </c>
      <c r="FK347">
        <v>14</v>
      </c>
      <c r="FL347">
        <v>0</v>
      </c>
      <c r="FM347">
        <v>17.5</v>
      </c>
      <c r="FN347">
        <v>17.5</v>
      </c>
      <c r="FO347">
        <v>0</v>
      </c>
      <c r="FP347">
        <v>3.5</v>
      </c>
      <c r="FQ347">
        <v>14</v>
      </c>
      <c r="FR347">
        <v>35</v>
      </c>
      <c r="FS347">
        <v>52.5</v>
      </c>
      <c r="FT347">
        <v>52.5</v>
      </c>
      <c r="FU347">
        <v>0</v>
      </c>
      <c r="FV347">
        <v>3.5</v>
      </c>
      <c r="FW347">
        <v>14</v>
      </c>
      <c r="FX347">
        <v>17.5</v>
      </c>
      <c r="FY347">
        <v>35</v>
      </c>
      <c r="GA347">
        <v>35</v>
      </c>
      <c r="GB347">
        <v>3.5</v>
      </c>
      <c r="GC347">
        <v>14</v>
      </c>
      <c r="GD347">
        <v>0</v>
      </c>
      <c r="GE347">
        <v>17.5</v>
      </c>
      <c r="GG347">
        <v>17.5</v>
      </c>
      <c r="GH347">
        <v>0</v>
      </c>
      <c r="GI347">
        <v>0</v>
      </c>
      <c r="GJ347">
        <v>0</v>
      </c>
      <c r="GK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</row>
    <row r="348" spans="1:327" hidden="1" x14ac:dyDescent="0.25">
      <c r="A348">
        <v>2</v>
      </c>
      <c r="B348">
        <v>187</v>
      </c>
      <c r="C348" t="s">
        <v>1027</v>
      </c>
      <c r="D348" t="s">
        <v>1028</v>
      </c>
      <c r="E348" t="e">
        <v>#REF!</v>
      </c>
      <c r="I348" t="s">
        <v>112</v>
      </c>
      <c r="J348">
        <v>3.5</v>
      </c>
      <c r="K348">
        <v>14</v>
      </c>
      <c r="L348">
        <v>0</v>
      </c>
      <c r="M348">
        <v>17.5</v>
      </c>
      <c r="O348">
        <v>17.5</v>
      </c>
      <c r="P348">
        <v>3.5</v>
      </c>
      <c r="Q348">
        <v>14</v>
      </c>
      <c r="R348">
        <v>48.5</v>
      </c>
      <c r="S348">
        <v>66</v>
      </c>
      <c r="T348">
        <v>66</v>
      </c>
      <c r="U348">
        <v>0</v>
      </c>
      <c r="V348">
        <v>3.5</v>
      </c>
      <c r="W348">
        <v>14</v>
      </c>
      <c r="X348">
        <v>31</v>
      </c>
      <c r="Y348">
        <v>48.5</v>
      </c>
      <c r="AA348">
        <v>48.5</v>
      </c>
      <c r="AB348">
        <v>3.5</v>
      </c>
      <c r="AC348">
        <v>14</v>
      </c>
      <c r="AD348">
        <v>13.5</v>
      </c>
      <c r="AE348">
        <v>31</v>
      </c>
      <c r="AG348">
        <v>31</v>
      </c>
      <c r="AH348">
        <v>3.5</v>
      </c>
      <c r="AI348">
        <v>10</v>
      </c>
      <c r="AJ348">
        <v>0</v>
      </c>
      <c r="AK348">
        <v>13.5</v>
      </c>
      <c r="AM348">
        <v>13.5</v>
      </c>
      <c r="AN348">
        <v>3.5</v>
      </c>
      <c r="AO348">
        <v>14</v>
      </c>
      <c r="AP348">
        <v>31</v>
      </c>
      <c r="AQ348">
        <v>48.5</v>
      </c>
      <c r="AR348">
        <v>48.5</v>
      </c>
      <c r="AS348">
        <v>0</v>
      </c>
      <c r="AT348">
        <v>3.5</v>
      </c>
      <c r="AU348">
        <v>10</v>
      </c>
      <c r="AV348">
        <v>17.5</v>
      </c>
      <c r="AW348">
        <v>31</v>
      </c>
      <c r="AY348">
        <v>31</v>
      </c>
      <c r="AZ348">
        <v>3.5</v>
      </c>
      <c r="BA348">
        <v>14</v>
      </c>
      <c r="BB348">
        <v>0</v>
      </c>
      <c r="BC348">
        <v>17.5</v>
      </c>
      <c r="BE348">
        <v>17.5</v>
      </c>
      <c r="BF348">
        <v>3.5</v>
      </c>
      <c r="BG348">
        <v>14</v>
      </c>
      <c r="BH348">
        <v>35</v>
      </c>
      <c r="BI348">
        <v>52.5</v>
      </c>
      <c r="BJ348">
        <v>52.5</v>
      </c>
      <c r="BK348">
        <v>0</v>
      </c>
      <c r="BL348">
        <v>3.5</v>
      </c>
      <c r="BM348">
        <v>14</v>
      </c>
      <c r="BN348">
        <v>17.5</v>
      </c>
      <c r="BO348">
        <v>35</v>
      </c>
      <c r="BQ348">
        <v>35</v>
      </c>
      <c r="BR348">
        <v>3.5</v>
      </c>
      <c r="BS348">
        <v>14</v>
      </c>
      <c r="BT348">
        <v>0</v>
      </c>
      <c r="BU348">
        <v>17.5</v>
      </c>
      <c r="BW348">
        <v>17.5</v>
      </c>
      <c r="BX348">
        <v>3.5</v>
      </c>
      <c r="BY348">
        <v>14</v>
      </c>
      <c r="BZ348">
        <v>17.5</v>
      </c>
      <c r="CA348">
        <v>35</v>
      </c>
      <c r="CB348">
        <v>35</v>
      </c>
      <c r="CC348">
        <v>0</v>
      </c>
      <c r="CD348">
        <v>3.5</v>
      </c>
      <c r="CE348">
        <v>14</v>
      </c>
      <c r="CF348">
        <v>0</v>
      </c>
      <c r="CG348">
        <v>17.5</v>
      </c>
      <c r="CI348">
        <v>17.5</v>
      </c>
      <c r="CJ348">
        <v>3.5</v>
      </c>
      <c r="CK348">
        <v>14</v>
      </c>
      <c r="CL348">
        <v>150</v>
      </c>
      <c r="CM348">
        <v>167.5</v>
      </c>
      <c r="CN348">
        <v>167.5</v>
      </c>
      <c r="CO348">
        <v>0</v>
      </c>
      <c r="CP348">
        <v>3.5</v>
      </c>
      <c r="CQ348">
        <v>14</v>
      </c>
      <c r="CR348">
        <v>132.5</v>
      </c>
      <c r="CS348">
        <v>150</v>
      </c>
      <c r="CU348">
        <v>150</v>
      </c>
      <c r="CV348">
        <v>3.5</v>
      </c>
      <c r="CW348">
        <v>14</v>
      </c>
      <c r="CX348">
        <v>115</v>
      </c>
      <c r="CY348">
        <v>132.5</v>
      </c>
      <c r="DA348">
        <v>132.5</v>
      </c>
      <c r="DB348">
        <v>3.5</v>
      </c>
      <c r="DC348">
        <v>14</v>
      </c>
      <c r="DD348">
        <v>97.5</v>
      </c>
      <c r="DE348">
        <v>115</v>
      </c>
      <c r="DG348">
        <v>115</v>
      </c>
      <c r="DH348">
        <v>3.5</v>
      </c>
      <c r="DI348">
        <v>14</v>
      </c>
      <c r="DJ348">
        <v>80</v>
      </c>
      <c r="DK348">
        <v>97.5</v>
      </c>
      <c r="DM348">
        <v>97.5</v>
      </c>
      <c r="DN348">
        <v>3.5</v>
      </c>
      <c r="DO348">
        <v>10</v>
      </c>
      <c r="DP348">
        <v>66.5</v>
      </c>
      <c r="DQ348">
        <v>80</v>
      </c>
      <c r="DS348">
        <v>80</v>
      </c>
      <c r="DT348">
        <v>3.5</v>
      </c>
      <c r="DU348">
        <v>0</v>
      </c>
      <c r="DV348">
        <v>63</v>
      </c>
      <c r="DW348">
        <v>66.5</v>
      </c>
      <c r="DY348">
        <v>66.5</v>
      </c>
      <c r="DZ348">
        <v>3.5</v>
      </c>
      <c r="EA348">
        <v>0</v>
      </c>
      <c r="EB348">
        <v>59.5</v>
      </c>
      <c r="EC348">
        <v>63</v>
      </c>
      <c r="EE348">
        <v>63</v>
      </c>
      <c r="EF348">
        <v>3.5</v>
      </c>
      <c r="EG348">
        <v>0</v>
      </c>
      <c r="EH348">
        <v>56</v>
      </c>
      <c r="EI348">
        <v>59.5</v>
      </c>
      <c r="EK348">
        <v>59.5</v>
      </c>
      <c r="EL348">
        <v>3.5</v>
      </c>
      <c r="EM348">
        <v>0</v>
      </c>
      <c r="EN348">
        <v>52.5</v>
      </c>
      <c r="EO348">
        <v>56</v>
      </c>
      <c r="EQ348">
        <v>56</v>
      </c>
      <c r="ER348">
        <v>3.5</v>
      </c>
      <c r="ES348">
        <v>14</v>
      </c>
      <c r="ET348">
        <v>35</v>
      </c>
      <c r="EU348">
        <v>52.5</v>
      </c>
      <c r="EW348">
        <v>52.5</v>
      </c>
      <c r="EX348">
        <v>3.5</v>
      </c>
      <c r="EY348">
        <v>14</v>
      </c>
      <c r="EZ348">
        <v>17.5</v>
      </c>
      <c r="FA348">
        <v>35</v>
      </c>
      <c r="FC348">
        <v>35</v>
      </c>
      <c r="FD348">
        <v>3.5</v>
      </c>
      <c r="FE348">
        <v>14</v>
      </c>
      <c r="FF348">
        <v>0</v>
      </c>
      <c r="FG348">
        <v>17.5</v>
      </c>
      <c r="FI348">
        <v>17.5</v>
      </c>
      <c r="FJ348">
        <v>3.5</v>
      </c>
      <c r="FK348">
        <v>14</v>
      </c>
      <c r="FL348">
        <v>17.5</v>
      </c>
      <c r="FM348">
        <v>35</v>
      </c>
      <c r="FN348">
        <v>35</v>
      </c>
      <c r="FO348">
        <v>0</v>
      </c>
      <c r="FP348">
        <v>3.5</v>
      </c>
      <c r="FQ348">
        <v>14</v>
      </c>
      <c r="FR348">
        <v>0</v>
      </c>
      <c r="FS348">
        <v>17.5</v>
      </c>
      <c r="FU348">
        <v>17.5</v>
      </c>
      <c r="FV348">
        <v>3.5</v>
      </c>
      <c r="FW348">
        <v>14</v>
      </c>
      <c r="FX348">
        <v>45.5</v>
      </c>
      <c r="FY348">
        <v>63</v>
      </c>
      <c r="FZ348">
        <v>63</v>
      </c>
      <c r="GA348">
        <v>0</v>
      </c>
      <c r="GB348">
        <v>3.5</v>
      </c>
      <c r="GC348">
        <v>14</v>
      </c>
      <c r="GD348">
        <v>28</v>
      </c>
      <c r="GE348">
        <v>45.5</v>
      </c>
      <c r="GG348">
        <v>45.5</v>
      </c>
      <c r="GH348">
        <v>14</v>
      </c>
      <c r="GI348">
        <v>14</v>
      </c>
      <c r="GJ348">
        <v>0</v>
      </c>
      <c r="GK348">
        <v>28</v>
      </c>
      <c r="GM348">
        <v>28</v>
      </c>
      <c r="GN348">
        <v>3.5</v>
      </c>
      <c r="GO348">
        <v>14</v>
      </c>
      <c r="GP348">
        <v>35</v>
      </c>
      <c r="GQ348">
        <v>52.5</v>
      </c>
      <c r="GR348">
        <v>52.5</v>
      </c>
      <c r="GS348">
        <v>0</v>
      </c>
      <c r="GT348">
        <v>3.5</v>
      </c>
      <c r="GU348">
        <v>14</v>
      </c>
      <c r="GV348">
        <v>17.5</v>
      </c>
      <c r="GW348">
        <v>35</v>
      </c>
      <c r="GY348">
        <v>35</v>
      </c>
      <c r="GZ348">
        <v>3.5</v>
      </c>
      <c r="HA348">
        <v>14</v>
      </c>
      <c r="HB348">
        <v>0</v>
      </c>
      <c r="HC348">
        <v>17.5</v>
      </c>
      <c r="HE348">
        <v>17.5</v>
      </c>
      <c r="HF348">
        <v>3.5</v>
      </c>
      <c r="HG348">
        <v>14</v>
      </c>
      <c r="HH348">
        <v>52.5</v>
      </c>
      <c r="HI348">
        <v>70</v>
      </c>
      <c r="HJ348">
        <v>70</v>
      </c>
      <c r="HK348">
        <v>0</v>
      </c>
      <c r="HL348">
        <v>3.5</v>
      </c>
      <c r="HM348">
        <v>14</v>
      </c>
      <c r="HN348">
        <v>35</v>
      </c>
      <c r="HO348">
        <v>52.5</v>
      </c>
      <c r="HQ348">
        <v>52.5</v>
      </c>
      <c r="HR348">
        <v>3.5</v>
      </c>
      <c r="HS348">
        <v>14</v>
      </c>
      <c r="HT348">
        <v>17.5</v>
      </c>
      <c r="HU348">
        <v>35</v>
      </c>
      <c r="HW348">
        <v>35</v>
      </c>
      <c r="HX348">
        <v>3.5</v>
      </c>
      <c r="HY348">
        <v>14</v>
      </c>
      <c r="HZ348">
        <v>0</v>
      </c>
      <c r="IA348">
        <v>17.5</v>
      </c>
      <c r="IC348">
        <v>17.5</v>
      </c>
      <c r="ID348">
        <v>3.5</v>
      </c>
      <c r="IE348">
        <v>14</v>
      </c>
      <c r="IF348">
        <v>35</v>
      </c>
      <c r="IG348">
        <v>52.5</v>
      </c>
      <c r="IH348">
        <v>52.5</v>
      </c>
      <c r="II348">
        <v>0</v>
      </c>
      <c r="IJ348">
        <v>3.5</v>
      </c>
      <c r="IK348">
        <v>14</v>
      </c>
      <c r="IL348">
        <v>17.5</v>
      </c>
      <c r="IM348">
        <v>35</v>
      </c>
      <c r="IO348">
        <v>35</v>
      </c>
      <c r="IP348">
        <v>3.5</v>
      </c>
      <c r="IQ348">
        <v>14</v>
      </c>
      <c r="IR348">
        <v>0</v>
      </c>
      <c r="IS348">
        <v>17.5</v>
      </c>
      <c r="IU348">
        <v>17.5</v>
      </c>
      <c r="IV348">
        <v>3.5</v>
      </c>
      <c r="IW348">
        <v>14</v>
      </c>
      <c r="IX348">
        <v>35</v>
      </c>
      <c r="IY348">
        <v>52.5</v>
      </c>
      <c r="IZ348">
        <v>52.5</v>
      </c>
      <c r="JA348">
        <v>0</v>
      </c>
      <c r="JB348">
        <v>3.5</v>
      </c>
      <c r="JC348">
        <v>14</v>
      </c>
      <c r="JD348">
        <v>17.5</v>
      </c>
      <c r="JE348">
        <v>35</v>
      </c>
      <c r="JG348">
        <v>35</v>
      </c>
      <c r="JH348">
        <v>3.5</v>
      </c>
      <c r="JI348">
        <v>14</v>
      </c>
      <c r="JJ348">
        <v>0</v>
      </c>
      <c r="JK348">
        <v>17.5</v>
      </c>
      <c r="JM348">
        <v>17.5</v>
      </c>
      <c r="JN348">
        <v>3.5</v>
      </c>
      <c r="JO348">
        <v>14</v>
      </c>
      <c r="JP348">
        <v>192.5</v>
      </c>
      <c r="JQ348">
        <v>210</v>
      </c>
      <c r="JR348">
        <v>210</v>
      </c>
      <c r="JS348">
        <v>0</v>
      </c>
      <c r="JT348">
        <v>3.5</v>
      </c>
      <c r="JU348">
        <v>14</v>
      </c>
      <c r="JV348">
        <v>175</v>
      </c>
      <c r="JW348">
        <v>192.5</v>
      </c>
      <c r="JY348">
        <v>192.5</v>
      </c>
      <c r="JZ348">
        <v>3.5</v>
      </c>
      <c r="KA348">
        <v>14</v>
      </c>
      <c r="KB348">
        <v>157.5</v>
      </c>
      <c r="KC348">
        <v>175</v>
      </c>
      <c r="KE348">
        <v>175</v>
      </c>
      <c r="KF348">
        <v>0</v>
      </c>
      <c r="KG348">
        <v>0</v>
      </c>
      <c r="KH348">
        <v>0</v>
      </c>
      <c r="KI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</row>
    <row r="349" spans="1:327" hidden="1" x14ac:dyDescent="0.25">
      <c r="A349">
        <v>2</v>
      </c>
      <c r="B349">
        <v>188</v>
      </c>
      <c r="C349" t="s">
        <v>1029</v>
      </c>
      <c r="D349" t="s">
        <v>1030</v>
      </c>
      <c r="E349" t="e">
        <v>#REF!</v>
      </c>
      <c r="G349" t="s">
        <v>1031</v>
      </c>
      <c r="I349" t="s">
        <v>112</v>
      </c>
      <c r="J349">
        <v>3.5</v>
      </c>
      <c r="K349">
        <v>14</v>
      </c>
      <c r="L349">
        <v>332.5</v>
      </c>
      <c r="M349">
        <v>350</v>
      </c>
      <c r="N349">
        <v>200</v>
      </c>
      <c r="O349">
        <v>150</v>
      </c>
      <c r="P349">
        <v>3.5</v>
      </c>
      <c r="Q349">
        <v>14</v>
      </c>
      <c r="R349">
        <v>315</v>
      </c>
      <c r="S349">
        <v>332.5</v>
      </c>
      <c r="U349">
        <v>332.5</v>
      </c>
      <c r="V349">
        <v>3.5</v>
      </c>
      <c r="W349">
        <v>14</v>
      </c>
      <c r="X349">
        <v>297.5</v>
      </c>
      <c r="Y349">
        <v>315</v>
      </c>
      <c r="AA349">
        <v>315</v>
      </c>
      <c r="AB349">
        <v>3.5</v>
      </c>
      <c r="AC349">
        <v>14</v>
      </c>
      <c r="AD349">
        <v>480</v>
      </c>
      <c r="AE349">
        <v>497.5</v>
      </c>
      <c r="AF349">
        <v>200</v>
      </c>
      <c r="AG349">
        <v>297.5</v>
      </c>
      <c r="AH349">
        <v>3.5</v>
      </c>
      <c r="AI349">
        <v>10</v>
      </c>
      <c r="AJ349">
        <v>466.5</v>
      </c>
      <c r="AK349">
        <v>480</v>
      </c>
      <c r="AM349">
        <v>480</v>
      </c>
      <c r="AN349">
        <v>3.5</v>
      </c>
      <c r="AO349">
        <v>14</v>
      </c>
      <c r="AP349">
        <v>449</v>
      </c>
      <c r="AQ349">
        <v>466.5</v>
      </c>
      <c r="AS349">
        <v>466.5</v>
      </c>
      <c r="AT349">
        <v>3.5</v>
      </c>
      <c r="AU349">
        <v>10</v>
      </c>
      <c r="AV349">
        <v>435.5</v>
      </c>
      <c r="AW349">
        <v>449</v>
      </c>
      <c r="AY349">
        <v>449</v>
      </c>
      <c r="AZ349">
        <v>3.5</v>
      </c>
      <c r="BA349">
        <v>14</v>
      </c>
      <c r="BB349">
        <v>418</v>
      </c>
      <c r="BC349">
        <v>435.5</v>
      </c>
      <c r="BE349">
        <v>435.5</v>
      </c>
      <c r="BF349">
        <v>3.5</v>
      </c>
      <c r="BG349">
        <v>14</v>
      </c>
      <c r="BH349">
        <v>400.5</v>
      </c>
      <c r="BI349">
        <v>418</v>
      </c>
      <c r="BK349">
        <v>418</v>
      </c>
      <c r="BL349">
        <v>3.5</v>
      </c>
      <c r="BM349">
        <v>14</v>
      </c>
      <c r="BN349">
        <v>383</v>
      </c>
      <c r="BO349">
        <v>400.5</v>
      </c>
      <c r="BQ349">
        <v>400.5</v>
      </c>
      <c r="BR349">
        <v>3.5</v>
      </c>
      <c r="BS349">
        <v>14</v>
      </c>
      <c r="BT349">
        <v>365.5</v>
      </c>
      <c r="BU349">
        <v>383</v>
      </c>
      <c r="BW349">
        <v>383</v>
      </c>
      <c r="BX349">
        <v>3.5</v>
      </c>
      <c r="BY349">
        <v>14</v>
      </c>
      <c r="BZ349">
        <v>348</v>
      </c>
      <c r="CA349">
        <v>365.5</v>
      </c>
      <c r="CC349">
        <v>365.5</v>
      </c>
      <c r="CD349">
        <v>3.5</v>
      </c>
      <c r="CE349">
        <v>14</v>
      </c>
      <c r="CF349">
        <v>330.5</v>
      </c>
      <c r="CG349">
        <v>348</v>
      </c>
      <c r="CI349">
        <v>348</v>
      </c>
      <c r="CJ349">
        <v>3.5</v>
      </c>
      <c r="CK349">
        <v>14</v>
      </c>
      <c r="CL349">
        <v>313</v>
      </c>
      <c r="CM349">
        <v>330.5</v>
      </c>
      <c r="CO349">
        <v>330.5</v>
      </c>
      <c r="CP349">
        <v>3.5</v>
      </c>
      <c r="CQ349">
        <v>14</v>
      </c>
      <c r="CR349">
        <v>295.5</v>
      </c>
      <c r="CS349">
        <v>313</v>
      </c>
      <c r="CU349">
        <v>313</v>
      </c>
      <c r="CV349">
        <v>3.5</v>
      </c>
      <c r="CW349">
        <v>14</v>
      </c>
      <c r="CX349">
        <v>278</v>
      </c>
      <c r="CY349">
        <v>295.5</v>
      </c>
      <c r="DA349">
        <v>295.5</v>
      </c>
      <c r="DB349">
        <v>3.5</v>
      </c>
      <c r="DC349">
        <v>14</v>
      </c>
      <c r="DD349">
        <v>260.5</v>
      </c>
      <c r="DE349">
        <v>278</v>
      </c>
      <c r="DG349">
        <v>278</v>
      </c>
      <c r="DH349">
        <v>3.5</v>
      </c>
      <c r="DI349">
        <v>14</v>
      </c>
      <c r="DJ349">
        <v>243</v>
      </c>
      <c r="DK349">
        <v>260.5</v>
      </c>
      <c r="DM349">
        <v>260.5</v>
      </c>
      <c r="DN349">
        <v>3.5</v>
      </c>
      <c r="DO349">
        <v>10</v>
      </c>
      <c r="DP349">
        <v>229.5</v>
      </c>
      <c r="DQ349">
        <v>243</v>
      </c>
      <c r="DS349">
        <v>243</v>
      </c>
      <c r="DT349">
        <v>3.5</v>
      </c>
      <c r="DU349">
        <v>0</v>
      </c>
      <c r="DV349">
        <v>226</v>
      </c>
      <c r="DW349">
        <v>229.5</v>
      </c>
      <c r="DY349">
        <v>229.5</v>
      </c>
      <c r="DZ349">
        <v>3.5</v>
      </c>
      <c r="EA349">
        <v>0</v>
      </c>
      <c r="EB349">
        <v>222.5</v>
      </c>
      <c r="EC349">
        <v>226</v>
      </c>
      <c r="EE349">
        <v>226</v>
      </c>
      <c r="EF349">
        <v>3.5</v>
      </c>
      <c r="EG349">
        <v>0</v>
      </c>
      <c r="EH349">
        <v>219</v>
      </c>
      <c r="EI349">
        <v>222.5</v>
      </c>
      <c r="EK349">
        <v>222.5</v>
      </c>
      <c r="EL349">
        <v>3.5</v>
      </c>
      <c r="EM349">
        <v>0</v>
      </c>
      <c r="EN349">
        <v>215.5</v>
      </c>
      <c r="EO349">
        <v>219</v>
      </c>
      <c r="EQ349">
        <v>219</v>
      </c>
      <c r="ER349">
        <v>3.5</v>
      </c>
      <c r="ES349">
        <v>14</v>
      </c>
      <c r="ET349">
        <v>198</v>
      </c>
      <c r="EU349">
        <v>215.5</v>
      </c>
      <c r="EW349">
        <v>215.5</v>
      </c>
      <c r="EX349">
        <v>3.5</v>
      </c>
      <c r="EY349">
        <v>14</v>
      </c>
      <c r="EZ349">
        <v>180.5</v>
      </c>
      <c r="FA349">
        <v>198</v>
      </c>
      <c r="FC349">
        <v>198</v>
      </c>
      <c r="FD349">
        <v>3.5</v>
      </c>
      <c r="FE349">
        <v>14</v>
      </c>
      <c r="FF349">
        <v>163</v>
      </c>
      <c r="FG349">
        <v>180.5</v>
      </c>
      <c r="FI349">
        <v>180.5</v>
      </c>
      <c r="FJ349">
        <v>3.5</v>
      </c>
      <c r="FK349">
        <v>14</v>
      </c>
      <c r="FL349">
        <v>145.5</v>
      </c>
      <c r="FM349">
        <v>163</v>
      </c>
      <c r="FO349">
        <v>163</v>
      </c>
      <c r="FP349">
        <v>3.5</v>
      </c>
      <c r="FQ349">
        <v>14</v>
      </c>
      <c r="FR349">
        <v>128</v>
      </c>
      <c r="FS349">
        <v>145.5</v>
      </c>
      <c r="FU349">
        <v>145.5</v>
      </c>
      <c r="FV349">
        <v>3.5</v>
      </c>
      <c r="FW349">
        <v>14</v>
      </c>
      <c r="FX349">
        <v>110.5</v>
      </c>
      <c r="FY349">
        <v>128</v>
      </c>
      <c r="GA349">
        <v>128</v>
      </c>
      <c r="GB349">
        <v>3.5</v>
      </c>
      <c r="GC349">
        <v>14</v>
      </c>
      <c r="GD349">
        <v>93</v>
      </c>
      <c r="GE349">
        <v>110.5</v>
      </c>
      <c r="GG349">
        <v>110.5</v>
      </c>
      <c r="GH349">
        <v>14</v>
      </c>
      <c r="GI349">
        <v>14</v>
      </c>
      <c r="GJ349">
        <v>65</v>
      </c>
      <c r="GK349">
        <v>93</v>
      </c>
      <c r="GM349">
        <v>93</v>
      </c>
      <c r="GN349">
        <v>3.5</v>
      </c>
      <c r="GO349">
        <v>14</v>
      </c>
      <c r="GP349">
        <v>47.5</v>
      </c>
      <c r="GQ349">
        <v>65</v>
      </c>
      <c r="GS349">
        <v>65</v>
      </c>
      <c r="GT349">
        <v>3.5</v>
      </c>
      <c r="GU349">
        <v>14</v>
      </c>
      <c r="GV349">
        <v>30</v>
      </c>
      <c r="GW349">
        <v>47.5</v>
      </c>
      <c r="GY349">
        <v>47.5</v>
      </c>
      <c r="GZ349">
        <v>3.5</v>
      </c>
      <c r="HA349">
        <v>14</v>
      </c>
      <c r="HB349">
        <v>112.5</v>
      </c>
      <c r="HC349">
        <v>130</v>
      </c>
      <c r="HD349">
        <v>100</v>
      </c>
      <c r="HE349">
        <v>30</v>
      </c>
      <c r="HF349">
        <v>3.5</v>
      </c>
      <c r="HG349">
        <v>14</v>
      </c>
      <c r="HH349">
        <v>95</v>
      </c>
      <c r="HI349">
        <v>112.5</v>
      </c>
      <c r="HK349">
        <v>112.5</v>
      </c>
      <c r="HL349">
        <v>3.5</v>
      </c>
      <c r="HM349">
        <v>14</v>
      </c>
      <c r="HN349">
        <v>77.5</v>
      </c>
      <c r="HO349">
        <v>95</v>
      </c>
      <c r="HQ349">
        <v>95</v>
      </c>
      <c r="HR349">
        <v>3.5</v>
      </c>
      <c r="HS349">
        <v>14</v>
      </c>
      <c r="HT349">
        <v>210</v>
      </c>
      <c r="HU349">
        <v>227.5</v>
      </c>
      <c r="HV349">
        <v>150</v>
      </c>
      <c r="HW349">
        <v>77.5</v>
      </c>
      <c r="HX349">
        <v>3.5</v>
      </c>
      <c r="HY349">
        <v>14</v>
      </c>
      <c r="HZ349">
        <v>192.5</v>
      </c>
      <c r="IA349">
        <v>210</v>
      </c>
      <c r="IC349">
        <v>210</v>
      </c>
      <c r="ID349">
        <v>3.5</v>
      </c>
      <c r="IE349">
        <v>14</v>
      </c>
      <c r="IF349">
        <v>175</v>
      </c>
      <c r="IG349">
        <v>192.5</v>
      </c>
      <c r="II349">
        <v>192.5</v>
      </c>
      <c r="IJ349">
        <v>3.5</v>
      </c>
      <c r="IK349">
        <v>14</v>
      </c>
      <c r="IL349">
        <v>157.5</v>
      </c>
      <c r="IM349">
        <v>175</v>
      </c>
      <c r="IO349">
        <v>175</v>
      </c>
      <c r="IP349">
        <v>3.5</v>
      </c>
      <c r="IQ349">
        <v>14</v>
      </c>
      <c r="IR349">
        <v>140</v>
      </c>
      <c r="IS349">
        <v>157.5</v>
      </c>
      <c r="IU349">
        <v>157.5</v>
      </c>
      <c r="IV349">
        <v>3.5</v>
      </c>
      <c r="IW349">
        <v>14</v>
      </c>
      <c r="IX349">
        <v>122.5</v>
      </c>
      <c r="IY349">
        <v>140</v>
      </c>
      <c r="JA349">
        <v>140</v>
      </c>
      <c r="JB349">
        <v>3.5</v>
      </c>
      <c r="JC349">
        <v>14</v>
      </c>
      <c r="JD349">
        <v>105</v>
      </c>
      <c r="JE349">
        <v>122.5</v>
      </c>
      <c r="JG349">
        <v>122.5</v>
      </c>
      <c r="JH349">
        <v>3.5</v>
      </c>
      <c r="JI349">
        <v>14</v>
      </c>
      <c r="JJ349">
        <v>87.5</v>
      </c>
      <c r="JK349">
        <v>105</v>
      </c>
      <c r="JM349">
        <v>105</v>
      </c>
      <c r="JN349">
        <v>3.5</v>
      </c>
      <c r="JO349">
        <v>14</v>
      </c>
      <c r="JP349">
        <v>70</v>
      </c>
      <c r="JQ349">
        <v>87.5</v>
      </c>
      <c r="JS349">
        <v>87.5</v>
      </c>
      <c r="JT349">
        <v>3.5</v>
      </c>
      <c r="JU349">
        <v>14</v>
      </c>
      <c r="JV349">
        <v>52.5</v>
      </c>
      <c r="JW349">
        <v>70</v>
      </c>
      <c r="JY349">
        <v>70</v>
      </c>
      <c r="JZ349">
        <v>3.5</v>
      </c>
      <c r="KA349">
        <v>14</v>
      </c>
      <c r="KB349">
        <v>35</v>
      </c>
      <c r="KC349">
        <v>52.5</v>
      </c>
      <c r="KE349">
        <v>52.5</v>
      </c>
      <c r="KF349">
        <v>3.5</v>
      </c>
      <c r="KG349">
        <v>14</v>
      </c>
      <c r="KH349">
        <v>17.5</v>
      </c>
      <c r="KI349">
        <v>35</v>
      </c>
      <c r="KK349">
        <v>35</v>
      </c>
      <c r="KL349">
        <v>3.5</v>
      </c>
      <c r="KM349">
        <v>14</v>
      </c>
      <c r="KN349">
        <v>0</v>
      </c>
      <c r="KO349">
        <v>17.5</v>
      </c>
      <c r="KP349">
        <v>0</v>
      </c>
      <c r="KQ349">
        <v>17.5</v>
      </c>
      <c r="KR349">
        <v>3.5</v>
      </c>
      <c r="KS349">
        <v>14</v>
      </c>
      <c r="KT349">
        <v>0</v>
      </c>
      <c r="KU349">
        <v>17.5</v>
      </c>
      <c r="KV349">
        <v>17.5</v>
      </c>
      <c r="KW349">
        <v>0</v>
      </c>
      <c r="KX349">
        <v>3.5</v>
      </c>
      <c r="KY349">
        <v>14</v>
      </c>
      <c r="KZ349">
        <v>17.5</v>
      </c>
      <c r="LA349">
        <v>35</v>
      </c>
      <c r="LB349">
        <v>0</v>
      </c>
      <c r="LC349">
        <v>35</v>
      </c>
      <c r="LD349">
        <v>3.5</v>
      </c>
      <c r="LE349">
        <v>14</v>
      </c>
      <c r="LF349">
        <v>17.5</v>
      </c>
      <c r="LG349">
        <v>35</v>
      </c>
      <c r="LH349">
        <v>17.5</v>
      </c>
      <c r="LI349">
        <v>17.5</v>
      </c>
      <c r="LJ349">
        <v>3.5</v>
      </c>
      <c r="LK349">
        <v>14</v>
      </c>
      <c r="LL349">
        <v>0</v>
      </c>
      <c r="LM349">
        <v>17.5</v>
      </c>
      <c r="LN349">
        <v>0</v>
      </c>
      <c r="LO349">
        <v>17.5</v>
      </c>
    </row>
    <row r="350" spans="1:327" hidden="1" x14ac:dyDescent="0.25">
      <c r="A350">
        <v>2</v>
      </c>
      <c r="B350">
        <v>191</v>
      </c>
      <c r="C350" t="s">
        <v>1032</v>
      </c>
      <c r="D350" t="s">
        <v>1033</v>
      </c>
      <c r="E350" t="e">
        <v>#REF!</v>
      </c>
      <c r="H350" t="s">
        <v>1034</v>
      </c>
      <c r="I350" t="s">
        <v>63</v>
      </c>
      <c r="J350">
        <v>5</v>
      </c>
      <c r="K350">
        <v>0</v>
      </c>
      <c r="L350">
        <v>270</v>
      </c>
      <c r="M350">
        <v>275</v>
      </c>
      <c r="O350">
        <v>275</v>
      </c>
      <c r="P350">
        <v>5</v>
      </c>
      <c r="Q350">
        <v>0</v>
      </c>
      <c r="R350">
        <v>265</v>
      </c>
      <c r="S350">
        <v>270</v>
      </c>
      <c r="U350">
        <v>270</v>
      </c>
      <c r="V350">
        <v>5</v>
      </c>
      <c r="W350">
        <v>0</v>
      </c>
      <c r="X350">
        <v>260</v>
      </c>
      <c r="Y350">
        <v>265</v>
      </c>
      <c r="AA350">
        <v>265</v>
      </c>
      <c r="AB350">
        <v>5</v>
      </c>
      <c r="AC350">
        <v>0</v>
      </c>
      <c r="AD350">
        <v>255</v>
      </c>
      <c r="AE350">
        <v>260</v>
      </c>
      <c r="AG350">
        <v>260</v>
      </c>
      <c r="AH350">
        <v>5</v>
      </c>
      <c r="AI350">
        <v>0</v>
      </c>
      <c r="AJ350">
        <v>250</v>
      </c>
      <c r="AK350">
        <v>255</v>
      </c>
      <c r="AM350">
        <v>255</v>
      </c>
      <c r="AN350">
        <v>5</v>
      </c>
      <c r="AO350">
        <v>0</v>
      </c>
      <c r="AP350">
        <v>245</v>
      </c>
      <c r="AQ350">
        <v>250</v>
      </c>
      <c r="AS350">
        <v>250</v>
      </c>
      <c r="AT350">
        <v>5</v>
      </c>
      <c r="AU350">
        <v>0</v>
      </c>
      <c r="AV350">
        <v>240</v>
      </c>
      <c r="AW350">
        <v>245</v>
      </c>
      <c r="AY350">
        <v>245</v>
      </c>
      <c r="AZ350">
        <v>5</v>
      </c>
      <c r="BA350">
        <v>0</v>
      </c>
      <c r="BB350">
        <v>235</v>
      </c>
      <c r="BC350">
        <v>240</v>
      </c>
      <c r="BE350">
        <v>240</v>
      </c>
      <c r="BF350">
        <v>5</v>
      </c>
      <c r="BG350">
        <v>0</v>
      </c>
      <c r="BH350">
        <v>230</v>
      </c>
      <c r="BI350">
        <v>235</v>
      </c>
      <c r="BK350">
        <v>235</v>
      </c>
      <c r="BL350">
        <v>5</v>
      </c>
      <c r="BM350">
        <v>0</v>
      </c>
      <c r="BN350">
        <v>225</v>
      </c>
      <c r="BO350">
        <v>230</v>
      </c>
      <c r="BQ350">
        <v>230</v>
      </c>
      <c r="BR350">
        <v>5</v>
      </c>
      <c r="BS350">
        <v>0</v>
      </c>
      <c r="BT350">
        <v>220</v>
      </c>
      <c r="BU350">
        <v>225</v>
      </c>
      <c r="BW350">
        <v>225</v>
      </c>
      <c r="BX350">
        <v>5</v>
      </c>
      <c r="BY350">
        <v>0</v>
      </c>
      <c r="BZ350">
        <v>215</v>
      </c>
      <c r="CA350">
        <v>220</v>
      </c>
      <c r="CC350">
        <v>220</v>
      </c>
      <c r="CD350">
        <v>5</v>
      </c>
      <c r="CE350">
        <v>0</v>
      </c>
      <c r="CF350">
        <v>210</v>
      </c>
      <c r="CG350">
        <v>215</v>
      </c>
      <c r="CI350">
        <v>215</v>
      </c>
      <c r="CJ350">
        <v>5</v>
      </c>
      <c r="CK350">
        <v>0</v>
      </c>
      <c r="CL350">
        <v>205</v>
      </c>
      <c r="CM350">
        <v>210</v>
      </c>
      <c r="CO350">
        <v>210</v>
      </c>
      <c r="CP350">
        <v>5</v>
      </c>
      <c r="CQ350">
        <v>0</v>
      </c>
      <c r="CR350">
        <v>200</v>
      </c>
      <c r="CS350">
        <v>205</v>
      </c>
      <c r="CU350">
        <v>205</v>
      </c>
      <c r="CV350">
        <v>5</v>
      </c>
      <c r="CW350">
        <v>0</v>
      </c>
      <c r="CX350">
        <v>195</v>
      </c>
      <c r="CY350">
        <v>200</v>
      </c>
      <c r="DA350">
        <v>200</v>
      </c>
      <c r="DB350">
        <v>5</v>
      </c>
      <c r="DC350">
        <v>0</v>
      </c>
      <c r="DD350">
        <v>190</v>
      </c>
      <c r="DE350">
        <v>195</v>
      </c>
      <c r="DG350">
        <v>195</v>
      </c>
      <c r="DH350">
        <v>5</v>
      </c>
      <c r="DI350">
        <v>0</v>
      </c>
      <c r="DJ350">
        <v>185</v>
      </c>
      <c r="DK350">
        <v>190</v>
      </c>
      <c r="DM350">
        <v>190</v>
      </c>
      <c r="DN350">
        <v>5</v>
      </c>
      <c r="DO350">
        <v>0</v>
      </c>
      <c r="DP350">
        <v>180</v>
      </c>
      <c r="DQ350">
        <v>185</v>
      </c>
      <c r="DS350">
        <v>185</v>
      </c>
      <c r="DT350">
        <v>5</v>
      </c>
      <c r="DU350">
        <v>0</v>
      </c>
      <c r="DV350">
        <v>175</v>
      </c>
      <c r="DW350">
        <v>180</v>
      </c>
      <c r="DY350">
        <v>180</v>
      </c>
      <c r="DZ350">
        <v>5</v>
      </c>
      <c r="EA350">
        <v>0</v>
      </c>
      <c r="EB350">
        <v>170</v>
      </c>
      <c r="EC350">
        <v>175</v>
      </c>
      <c r="EE350">
        <v>175</v>
      </c>
      <c r="EF350">
        <v>5</v>
      </c>
      <c r="EG350">
        <v>0</v>
      </c>
      <c r="EH350">
        <v>165</v>
      </c>
      <c r="EI350">
        <v>170</v>
      </c>
      <c r="EK350">
        <v>170</v>
      </c>
      <c r="EL350">
        <v>5</v>
      </c>
      <c r="EM350">
        <v>0</v>
      </c>
      <c r="EN350">
        <v>160</v>
      </c>
      <c r="EO350">
        <v>165</v>
      </c>
      <c r="EQ350">
        <v>165</v>
      </c>
      <c r="ER350">
        <v>5</v>
      </c>
      <c r="ES350">
        <v>0</v>
      </c>
      <c r="ET350">
        <v>155</v>
      </c>
      <c r="EU350">
        <v>160</v>
      </c>
      <c r="EW350">
        <v>160</v>
      </c>
      <c r="EX350">
        <v>5</v>
      </c>
      <c r="EY350">
        <v>0</v>
      </c>
      <c r="EZ350">
        <v>150</v>
      </c>
      <c r="FA350">
        <v>155</v>
      </c>
      <c r="FC350">
        <v>155</v>
      </c>
      <c r="FD350">
        <v>5</v>
      </c>
      <c r="FE350">
        <v>0</v>
      </c>
      <c r="FF350">
        <v>145</v>
      </c>
      <c r="FG350">
        <v>150</v>
      </c>
      <c r="FI350">
        <v>150</v>
      </c>
      <c r="FJ350">
        <v>5</v>
      </c>
      <c r="FK350">
        <v>0</v>
      </c>
      <c r="FL350">
        <v>140</v>
      </c>
      <c r="FM350">
        <v>145</v>
      </c>
      <c r="FO350">
        <v>145</v>
      </c>
      <c r="FP350">
        <v>5</v>
      </c>
      <c r="FQ350">
        <v>0</v>
      </c>
      <c r="FR350">
        <v>135</v>
      </c>
      <c r="FS350">
        <v>140</v>
      </c>
      <c r="FU350">
        <v>140</v>
      </c>
      <c r="FV350">
        <v>5</v>
      </c>
      <c r="FW350">
        <v>0</v>
      </c>
      <c r="FX350">
        <v>130</v>
      </c>
      <c r="FY350">
        <v>135</v>
      </c>
      <c r="GA350">
        <v>135</v>
      </c>
      <c r="GB350">
        <v>5</v>
      </c>
      <c r="GC350">
        <v>0</v>
      </c>
      <c r="GD350">
        <v>125</v>
      </c>
      <c r="GE350">
        <v>130</v>
      </c>
      <c r="GG350">
        <v>130</v>
      </c>
      <c r="GH350">
        <v>20</v>
      </c>
      <c r="GI350">
        <v>0</v>
      </c>
      <c r="GJ350">
        <v>105</v>
      </c>
      <c r="GK350">
        <v>125</v>
      </c>
      <c r="GM350">
        <v>125</v>
      </c>
      <c r="GN350">
        <v>5</v>
      </c>
      <c r="GO350">
        <v>0</v>
      </c>
      <c r="GP350">
        <v>100</v>
      </c>
      <c r="GQ350">
        <v>105</v>
      </c>
      <c r="GS350">
        <v>105</v>
      </c>
      <c r="GT350">
        <v>5</v>
      </c>
      <c r="GU350">
        <v>0</v>
      </c>
      <c r="GV350">
        <v>95</v>
      </c>
      <c r="GW350">
        <v>100</v>
      </c>
      <c r="GY350">
        <v>100</v>
      </c>
      <c r="GZ350">
        <v>5</v>
      </c>
      <c r="HA350">
        <v>0</v>
      </c>
      <c r="HB350">
        <v>90</v>
      </c>
      <c r="HC350">
        <v>95</v>
      </c>
      <c r="HE350">
        <v>95</v>
      </c>
      <c r="HF350">
        <v>5</v>
      </c>
      <c r="HG350">
        <v>0</v>
      </c>
      <c r="HH350">
        <v>85</v>
      </c>
      <c r="HI350">
        <v>90</v>
      </c>
      <c r="HK350">
        <v>90</v>
      </c>
      <c r="HL350">
        <v>5</v>
      </c>
      <c r="HM350">
        <v>0</v>
      </c>
      <c r="HN350">
        <v>80</v>
      </c>
      <c r="HO350">
        <v>85</v>
      </c>
      <c r="HQ350">
        <v>85</v>
      </c>
      <c r="HR350">
        <v>5</v>
      </c>
      <c r="HS350">
        <v>0</v>
      </c>
      <c r="HT350">
        <v>75</v>
      </c>
      <c r="HU350">
        <v>80</v>
      </c>
      <c r="HW350">
        <v>80</v>
      </c>
      <c r="HX350">
        <v>5</v>
      </c>
      <c r="HY350">
        <v>0</v>
      </c>
      <c r="HZ350">
        <v>70</v>
      </c>
      <c r="IA350">
        <v>75</v>
      </c>
      <c r="IC350">
        <v>75</v>
      </c>
      <c r="ID350">
        <v>5</v>
      </c>
      <c r="IE350">
        <v>0</v>
      </c>
      <c r="IF350">
        <v>65</v>
      </c>
      <c r="IG350">
        <v>70</v>
      </c>
      <c r="II350">
        <v>70</v>
      </c>
      <c r="IJ350">
        <v>5</v>
      </c>
      <c r="IK350">
        <v>0</v>
      </c>
      <c r="IL350">
        <v>60</v>
      </c>
      <c r="IM350">
        <v>65</v>
      </c>
      <c r="IO350">
        <v>65</v>
      </c>
      <c r="IP350">
        <v>5</v>
      </c>
      <c r="IQ350">
        <v>0</v>
      </c>
      <c r="IR350">
        <v>55</v>
      </c>
      <c r="IS350">
        <v>60</v>
      </c>
      <c r="IU350">
        <v>60</v>
      </c>
      <c r="IV350">
        <v>5</v>
      </c>
      <c r="IW350">
        <v>0</v>
      </c>
      <c r="IX350">
        <v>50</v>
      </c>
      <c r="IY350">
        <v>55</v>
      </c>
      <c r="JA350">
        <v>55</v>
      </c>
      <c r="JB350">
        <v>5</v>
      </c>
      <c r="JC350">
        <v>0</v>
      </c>
      <c r="JD350">
        <v>45</v>
      </c>
      <c r="JE350">
        <v>50</v>
      </c>
      <c r="JG350">
        <v>50</v>
      </c>
      <c r="JH350">
        <v>5</v>
      </c>
      <c r="JI350">
        <v>0</v>
      </c>
      <c r="JJ350">
        <v>40</v>
      </c>
      <c r="JK350">
        <v>45</v>
      </c>
      <c r="JM350">
        <v>45</v>
      </c>
      <c r="JN350">
        <v>3.5</v>
      </c>
      <c r="JO350">
        <v>14</v>
      </c>
      <c r="JP350">
        <v>230</v>
      </c>
      <c r="JQ350">
        <v>247.5</v>
      </c>
      <c r="JS350">
        <v>247.5</v>
      </c>
      <c r="JT350">
        <v>3.5</v>
      </c>
      <c r="JU350">
        <v>14</v>
      </c>
      <c r="JV350">
        <v>212.5</v>
      </c>
      <c r="JW350">
        <v>230</v>
      </c>
      <c r="JY350">
        <v>230</v>
      </c>
      <c r="JZ350">
        <v>3.5</v>
      </c>
      <c r="KA350">
        <v>14</v>
      </c>
      <c r="KB350">
        <v>195</v>
      </c>
      <c r="KC350">
        <v>212.5</v>
      </c>
      <c r="KE350">
        <v>212.5</v>
      </c>
      <c r="KF350">
        <v>3.5</v>
      </c>
      <c r="KG350">
        <v>14</v>
      </c>
      <c r="KH350">
        <v>177.5</v>
      </c>
      <c r="KI350">
        <v>195</v>
      </c>
      <c r="KK350">
        <v>195</v>
      </c>
      <c r="KL350">
        <v>3.5</v>
      </c>
      <c r="KM350">
        <v>14</v>
      </c>
      <c r="KN350">
        <v>160</v>
      </c>
      <c r="KO350">
        <v>177.5</v>
      </c>
      <c r="KP350">
        <v>0</v>
      </c>
      <c r="KQ350">
        <v>177.5</v>
      </c>
      <c r="KR350">
        <v>3.5</v>
      </c>
      <c r="KS350">
        <v>14</v>
      </c>
      <c r="KT350">
        <v>142.5</v>
      </c>
      <c r="KU350">
        <v>160</v>
      </c>
      <c r="KV350">
        <v>0</v>
      </c>
      <c r="KW350">
        <v>160</v>
      </c>
      <c r="KX350">
        <v>3.5</v>
      </c>
      <c r="KY350">
        <v>14</v>
      </c>
      <c r="KZ350">
        <v>125</v>
      </c>
      <c r="LA350">
        <v>142.5</v>
      </c>
      <c r="LB350">
        <v>0</v>
      </c>
      <c r="LC350">
        <v>142.5</v>
      </c>
      <c r="LD350">
        <v>3.5</v>
      </c>
      <c r="LE350">
        <v>14</v>
      </c>
      <c r="LF350">
        <v>107.5</v>
      </c>
      <c r="LG350">
        <v>125</v>
      </c>
      <c r="LH350">
        <v>0</v>
      </c>
      <c r="LI350">
        <v>125</v>
      </c>
      <c r="LJ350">
        <v>3.5</v>
      </c>
      <c r="LK350">
        <v>14</v>
      </c>
      <c r="LL350">
        <v>170</v>
      </c>
      <c r="LM350">
        <v>187.5</v>
      </c>
      <c r="LN350">
        <v>80</v>
      </c>
      <c r="LO350">
        <v>107.5</v>
      </c>
    </row>
    <row r="351" spans="1:327" hidden="1" x14ac:dyDescent="0.25">
      <c r="A351">
        <v>2</v>
      </c>
      <c r="B351">
        <v>192</v>
      </c>
      <c r="C351" t="s">
        <v>1035</v>
      </c>
      <c r="D351" t="s">
        <v>1036</v>
      </c>
      <c r="E351" t="e">
        <v>#REF!</v>
      </c>
      <c r="I351" t="s">
        <v>112</v>
      </c>
      <c r="J351">
        <v>3.5</v>
      </c>
      <c r="K351">
        <v>14</v>
      </c>
      <c r="L351">
        <v>0</v>
      </c>
      <c r="M351">
        <v>17.5</v>
      </c>
      <c r="O351">
        <v>17.5</v>
      </c>
      <c r="P351">
        <v>3.5</v>
      </c>
      <c r="Q351">
        <v>14</v>
      </c>
      <c r="R351">
        <v>17.5</v>
      </c>
      <c r="S351">
        <v>35</v>
      </c>
      <c r="T351">
        <v>35</v>
      </c>
      <c r="U351">
        <v>0</v>
      </c>
      <c r="V351">
        <v>3.5</v>
      </c>
      <c r="W351">
        <v>14</v>
      </c>
      <c r="X351">
        <v>0</v>
      </c>
      <c r="Y351">
        <v>17.5</v>
      </c>
      <c r="AA351">
        <v>17.5</v>
      </c>
      <c r="AB351">
        <v>3.5</v>
      </c>
      <c r="AC351">
        <v>14</v>
      </c>
      <c r="AD351">
        <v>13.5</v>
      </c>
      <c r="AE351">
        <v>31</v>
      </c>
      <c r="AF351">
        <v>31</v>
      </c>
      <c r="AG351">
        <v>0</v>
      </c>
      <c r="AH351">
        <v>3.5</v>
      </c>
      <c r="AI351">
        <v>10</v>
      </c>
      <c r="AJ351">
        <v>0</v>
      </c>
      <c r="AK351">
        <v>13.5</v>
      </c>
      <c r="AM351">
        <v>13.5</v>
      </c>
      <c r="AN351">
        <v>3.5</v>
      </c>
      <c r="AO351">
        <v>14</v>
      </c>
      <c r="AP351">
        <v>83.5</v>
      </c>
      <c r="AQ351">
        <v>101</v>
      </c>
      <c r="AR351">
        <v>101</v>
      </c>
      <c r="AS351">
        <v>0</v>
      </c>
      <c r="AT351">
        <v>3.5</v>
      </c>
      <c r="AU351">
        <v>10</v>
      </c>
      <c r="AV351">
        <v>70</v>
      </c>
      <c r="AW351">
        <v>83.5</v>
      </c>
      <c r="AY351">
        <v>83.5</v>
      </c>
      <c r="AZ351">
        <v>3.5</v>
      </c>
      <c r="BA351">
        <v>14</v>
      </c>
      <c r="BB351">
        <v>52.5</v>
      </c>
      <c r="BC351">
        <v>70</v>
      </c>
      <c r="BE351">
        <v>70</v>
      </c>
      <c r="BF351">
        <v>3.5</v>
      </c>
      <c r="BG351">
        <v>14</v>
      </c>
      <c r="BH351">
        <v>35</v>
      </c>
      <c r="BI351">
        <v>52.5</v>
      </c>
      <c r="BK351">
        <v>52.5</v>
      </c>
      <c r="BL351">
        <v>3.5</v>
      </c>
      <c r="BM351">
        <v>14</v>
      </c>
      <c r="BN351">
        <v>17.5</v>
      </c>
      <c r="BO351">
        <v>35</v>
      </c>
      <c r="BQ351">
        <v>35</v>
      </c>
      <c r="BR351">
        <v>3.5</v>
      </c>
      <c r="BS351">
        <v>14</v>
      </c>
      <c r="BT351">
        <v>0</v>
      </c>
      <c r="BU351">
        <v>17.5</v>
      </c>
      <c r="BW351">
        <v>17.5</v>
      </c>
      <c r="BX351">
        <v>3.5</v>
      </c>
      <c r="BY351">
        <v>14</v>
      </c>
      <c r="BZ351">
        <v>17.5</v>
      </c>
      <c r="CA351">
        <v>35</v>
      </c>
      <c r="CB351">
        <v>35</v>
      </c>
      <c r="CC351">
        <v>0</v>
      </c>
      <c r="CD351">
        <v>3.5</v>
      </c>
      <c r="CE351">
        <v>14</v>
      </c>
      <c r="CF351">
        <v>0</v>
      </c>
      <c r="CG351">
        <v>17.5</v>
      </c>
      <c r="CI351">
        <v>17.5</v>
      </c>
      <c r="CJ351">
        <v>3.5</v>
      </c>
      <c r="CK351">
        <v>14</v>
      </c>
      <c r="CL351">
        <v>115</v>
      </c>
      <c r="CM351">
        <v>132.5</v>
      </c>
      <c r="CN351">
        <v>132.5</v>
      </c>
      <c r="CO351">
        <v>0</v>
      </c>
      <c r="CP351">
        <v>3.5</v>
      </c>
      <c r="CQ351">
        <v>14</v>
      </c>
      <c r="CR351">
        <v>97.5</v>
      </c>
      <c r="CS351">
        <v>115</v>
      </c>
      <c r="CU351">
        <v>115</v>
      </c>
      <c r="CV351">
        <v>3.5</v>
      </c>
      <c r="CW351">
        <v>14</v>
      </c>
      <c r="CX351">
        <v>80</v>
      </c>
      <c r="CY351">
        <v>97.5</v>
      </c>
      <c r="DA351">
        <v>97.5</v>
      </c>
      <c r="DB351">
        <v>3.5</v>
      </c>
      <c r="DC351">
        <v>14</v>
      </c>
      <c r="DD351">
        <v>62.5</v>
      </c>
      <c r="DE351">
        <v>80</v>
      </c>
      <c r="DG351">
        <v>80</v>
      </c>
      <c r="DH351">
        <v>3.5</v>
      </c>
      <c r="DI351">
        <v>14</v>
      </c>
      <c r="DJ351">
        <v>45</v>
      </c>
      <c r="DK351">
        <v>62.5</v>
      </c>
      <c r="DM351">
        <v>62.5</v>
      </c>
      <c r="DN351">
        <v>3.5</v>
      </c>
      <c r="DO351">
        <v>10</v>
      </c>
      <c r="DP351">
        <v>31.5</v>
      </c>
      <c r="DQ351">
        <v>45</v>
      </c>
      <c r="DS351">
        <v>45</v>
      </c>
      <c r="DT351">
        <v>3.5</v>
      </c>
      <c r="DU351">
        <v>0</v>
      </c>
      <c r="DV351">
        <v>28</v>
      </c>
      <c r="DW351">
        <v>31.5</v>
      </c>
      <c r="DY351">
        <v>31.5</v>
      </c>
      <c r="DZ351">
        <v>3.5</v>
      </c>
      <c r="EA351">
        <v>0</v>
      </c>
      <c r="EB351">
        <v>24.5</v>
      </c>
      <c r="EC351">
        <v>28</v>
      </c>
      <c r="EE351">
        <v>28</v>
      </c>
      <c r="EF351">
        <v>3.5</v>
      </c>
      <c r="EG351">
        <v>0</v>
      </c>
      <c r="EH351">
        <v>21</v>
      </c>
      <c r="EI351">
        <v>24.5</v>
      </c>
      <c r="EK351">
        <v>24.5</v>
      </c>
      <c r="EL351">
        <v>3.5</v>
      </c>
      <c r="EM351">
        <v>0</v>
      </c>
      <c r="EN351">
        <v>17.5</v>
      </c>
      <c r="EO351">
        <v>21</v>
      </c>
      <c r="EQ351">
        <v>21</v>
      </c>
      <c r="ER351">
        <v>3.5</v>
      </c>
      <c r="ES351">
        <v>14</v>
      </c>
      <c r="ET351">
        <v>0</v>
      </c>
      <c r="EU351">
        <v>17.5</v>
      </c>
      <c r="EW351">
        <v>17.5</v>
      </c>
      <c r="EX351">
        <v>3.5</v>
      </c>
      <c r="EY351">
        <v>14</v>
      </c>
      <c r="EZ351">
        <v>0</v>
      </c>
      <c r="FA351">
        <v>17.5</v>
      </c>
      <c r="FB351">
        <v>17.5</v>
      </c>
      <c r="FC351">
        <v>0</v>
      </c>
      <c r="FD351">
        <v>3.5</v>
      </c>
      <c r="FE351">
        <v>14</v>
      </c>
      <c r="FF351">
        <v>0</v>
      </c>
      <c r="FG351">
        <v>17.5</v>
      </c>
      <c r="FH351">
        <v>17.5</v>
      </c>
      <c r="FI351">
        <v>0</v>
      </c>
      <c r="FJ351">
        <v>3.5</v>
      </c>
      <c r="FK351">
        <v>14</v>
      </c>
      <c r="FL351">
        <v>0</v>
      </c>
      <c r="FM351">
        <v>17.5</v>
      </c>
      <c r="FN351">
        <v>17.5</v>
      </c>
      <c r="FO351">
        <v>0</v>
      </c>
      <c r="FP351">
        <v>3.5</v>
      </c>
      <c r="FQ351">
        <v>14</v>
      </c>
      <c r="FR351">
        <v>0</v>
      </c>
      <c r="FS351">
        <v>17.5</v>
      </c>
      <c r="FT351">
        <v>17.5</v>
      </c>
      <c r="FU351">
        <v>0</v>
      </c>
      <c r="FV351">
        <v>3.5</v>
      </c>
      <c r="FW351">
        <v>14</v>
      </c>
      <c r="FX351">
        <v>0</v>
      </c>
      <c r="FY351">
        <v>17.5</v>
      </c>
      <c r="FZ351">
        <v>17.5</v>
      </c>
      <c r="GA351">
        <v>0</v>
      </c>
      <c r="GB351">
        <v>3.5</v>
      </c>
      <c r="GC351">
        <v>14</v>
      </c>
      <c r="GD351">
        <v>0</v>
      </c>
      <c r="GE351">
        <v>17.5</v>
      </c>
      <c r="GF351">
        <v>17.5</v>
      </c>
      <c r="GG351">
        <v>0</v>
      </c>
      <c r="GH351">
        <v>14</v>
      </c>
      <c r="GI351">
        <v>14</v>
      </c>
      <c r="GJ351">
        <v>52.5</v>
      </c>
      <c r="GK351">
        <v>80.5</v>
      </c>
      <c r="GL351">
        <v>80.5</v>
      </c>
      <c r="GM351">
        <v>0</v>
      </c>
      <c r="GN351">
        <v>3.5</v>
      </c>
      <c r="GO351">
        <v>14</v>
      </c>
      <c r="GP351">
        <v>35</v>
      </c>
      <c r="GQ351">
        <v>52.5</v>
      </c>
      <c r="GS351">
        <v>52.5</v>
      </c>
      <c r="GT351">
        <v>3.5</v>
      </c>
      <c r="GU351">
        <v>14</v>
      </c>
      <c r="GV351">
        <v>17.5</v>
      </c>
      <c r="GW351">
        <v>35</v>
      </c>
      <c r="GY351">
        <v>35</v>
      </c>
      <c r="GZ351">
        <v>3.5</v>
      </c>
      <c r="HA351">
        <v>14</v>
      </c>
      <c r="HB351">
        <v>50</v>
      </c>
      <c r="HC351">
        <v>67.5</v>
      </c>
      <c r="HD351">
        <v>50</v>
      </c>
      <c r="HE351">
        <v>17.5</v>
      </c>
      <c r="HF351">
        <v>3.5</v>
      </c>
      <c r="HG351">
        <v>14</v>
      </c>
      <c r="HH351">
        <v>32.5</v>
      </c>
      <c r="HI351">
        <v>50</v>
      </c>
      <c r="HK351">
        <v>50</v>
      </c>
      <c r="HL351">
        <v>3.5</v>
      </c>
      <c r="HM351">
        <v>14</v>
      </c>
      <c r="HN351">
        <v>15</v>
      </c>
      <c r="HO351">
        <v>32.5</v>
      </c>
      <c r="HQ351">
        <v>32.5</v>
      </c>
      <c r="HR351">
        <v>3.5</v>
      </c>
      <c r="HS351">
        <v>14</v>
      </c>
      <c r="HT351">
        <v>17.5</v>
      </c>
      <c r="HU351">
        <v>35</v>
      </c>
      <c r="HV351">
        <v>20</v>
      </c>
      <c r="HW351">
        <v>15</v>
      </c>
      <c r="HX351">
        <v>3.5</v>
      </c>
      <c r="HY351">
        <v>14</v>
      </c>
      <c r="HZ351">
        <v>0</v>
      </c>
      <c r="IA351">
        <v>17.5</v>
      </c>
      <c r="IC351">
        <v>17.5</v>
      </c>
      <c r="ID351">
        <v>3.5</v>
      </c>
      <c r="IE351">
        <v>14</v>
      </c>
      <c r="IF351">
        <v>17.5</v>
      </c>
      <c r="IG351">
        <v>35</v>
      </c>
      <c r="IH351">
        <v>35</v>
      </c>
      <c r="II351">
        <v>0</v>
      </c>
      <c r="IJ351">
        <v>3.5</v>
      </c>
      <c r="IK351">
        <v>14</v>
      </c>
      <c r="IL351">
        <v>17.5</v>
      </c>
      <c r="IM351">
        <v>35</v>
      </c>
      <c r="IN351">
        <v>17.5</v>
      </c>
      <c r="IO351">
        <v>17.5</v>
      </c>
      <c r="IP351">
        <v>3.5</v>
      </c>
      <c r="IQ351">
        <v>14</v>
      </c>
      <c r="IR351">
        <v>0</v>
      </c>
      <c r="IS351">
        <v>17.5</v>
      </c>
      <c r="IU351">
        <v>17.5</v>
      </c>
      <c r="IV351">
        <v>3.5</v>
      </c>
      <c r="IW351">
        <v>14</v>
      </c>
      <c r="IX351">
        <v>17.5</v>
      </c>
      <c r="IY351">
        <v>35</v>
      </c>
      <c r="IZ351">
        <v>35</v>
      </c>
      <c r="JA351">
        <v>0</v>
      </c>
      <c r="JB351">
        <v>3.5</v>
      </c>
      <c r="JC351">
        <v>14</v>
      </c>
      <c r="JD351">
        <v>0</v>
      </c>
      <c r="JE351">
        <v>17.5</v>
      </c>
      <c r="JG351">
        <v>17.5</v>
      </c>
      <c r="JH351">
        <v>3.5</v>
      </c>
      <c r="JI351">
        <v>14</v>
      </c>
      <c r="JJ351">
        <v>17.5</v>
      </c>
      <c r="JK351">
        <v>35</v>
      </c>
      <c r="JL351">
        <v>35</v>
      </c>
      <c r="JM351">
        <v>0</v>
      </c>
      <c r="JN351">
        <v>3.5</v>
      </c>
      <c r="JO351">
        <v>14</v>
      </c>
      <c r="JP351">
        <v>0</v>
      </c>
      <c r="JQ351">
        <v>17.5</v>
      </c>
      <c r="JS351">
        <v>17.5</v>
      </c>
      <c r="JT351">
        <v>3.5</v>
      </c>
      <c r="JU351">
        <v>14</v>
      </c>
      <c r="JV351">
        <v>35</v>
      </c>
      <c r="JW351">
        <v>52.5</v>
      </c>
      <c r="JX351">
        <v>52.5</v>
      </c>
      <c r="JY351">
        <v>0</v>
      </c>
      <c r="JZ351">
        <v>3.5</v>
      </c>
      <c r="KA351">
        <v>14</v>
      </c>
      <c r="KB351">
        <v>17.5</v>
      </c>
      <c r="KC351">
        <v>35</v>
      </c>
      <c r="KE351">
        <v>35</v>
      </c>
      <c r="KF351">
        <v>3.5</v>
      </c>
      <c r="KG351">
        <v>14</v>
      </c>
      <c r="KH351">
        <v>0</v>
      </c>
      <c r="KI351">
        <v>17.5</v>
      </c>
      <c r="KK351">
        <v>17.5</v>
      </c>
      <c r="KL351">
        <v>3.5</v>
      </c>
      <c r="KM351">
        <v>14</v>
      </c>
      <c r="KN351">
        <v>0</v>
      </c>
      <c r="KO351">
        <v>17.5</v>
      </c>
      <c r="KP351">
        <v>17.5</v>
      </c>
      <c r="KQ351">
        <v>0</v>
      </c>
      <c r="KR351">
        <v>3.5</v>
      </c>
      <c r="KS351">
        <v>14</v>
      </c>
      <c r="KT351">
        <v>0</v>
      </c>
      <c r="KU351">
        <v>17.5</v>
      </c>
      <c r="KV351">
        <v>17.5</v>
      </c>
      <c r="KW351">
        <v>0</v>
      </c>
      <c r="KX351">
        <v>3.5</v>
      </c>
      <c r="KY351">
        <v>14</v>
      </c>
      <c r="KZ351">
        <v>17.5</v>
      </c>
      <c r="LA351">
        <v>35</v>
      </c>
      <c r="LB351">
        <v>35</v>
      </c>
      <c r="LC351">
        <v>0</v>
      </c>
      <c r="LD351">
        <v>3.5</v>
      </c>
      <c r="LE351">
        <v>14</v>
      </c>
      <c r="LF351">
        <v>0</v>
      </c>
      <c r="LG351">
        <v>17.5</v>
      </c>
      <c r="LH351">
        <v>0</v>
      </c>
      <c r="LI351">
        <v>17.5</v>
      </c>
      <c r="LJ351">
        <v>3.5</v>
      </c>
      <c r="LK351">
        <v>14</v>
      </c>
      <c r="LL351">
        <v>52.5</v>
      </c>
      <c r="LM351">
        <v>70</v>
      </c>
      <c r="LN351">
        <v>70</v>
      </c>
      <c r="LO351">
        <v>0</v>
      </c>
    </row>
    <row r="352" spans="1:327" hidden="1" x14ac:dyDescent="0.25">
      <c r="A352">
        <v>2</v>
      </c>
      <c r="B352">
        <v>193</v>
      </c>
      <c r="C352" t="s">
        <v>1037</v>
      </c>
      <c r="D352" t="s">
        <v>1038</v>
      </c>
      <c r="E352" t="e">
        <v>#REF!</v>
      </c>
      <c r="G352" t="s">
        <v>1039</v>
      </c>
      <c r="I352" t="s">
        <v>112</v>
      </c>
      <c r="J352">
        <v>3.5</v>
      </c>
      <c r="K352">
        <v>14</v>
      </c>
      <c r="L352">
        <v>0</v>
      </c>
      <c r="M352">
        <v>17.5</v>
      </c>
      <c r="N352">
        <v>17.5</v>
      </c>
      <c r="O352">
        <v>0</v>
      </c>
      <c r="P352">
        <v>3.5</v>
      </c>
      <c r="Q352">
        <v>14</v>
      </c>
      <c r="R352">
        <v>17.5</v>
      </c>
      <c r="S352">
        <v>35</v>
      </c>
      <c r="T352">
        <v>35</v>
      </c>
      <c r="U352">
        <v>0</v>
      </c>
      <c r="V352">
        <v>3.5</v>
      </c>
      <c r="W352">
        <v>14</v>
      </c>
      <c r="X352">
        <v>0</v>
      </c>
      <c r="Y352">
        <v>17.5</v>
      </c>
      <c r="AA352">
        <v>17.5</v>
      </c>
      <c r="AB352">
        <v>3.5</v>
      </c>
      <c r="AC352">
        <v>14</v>
      </c>
      <c r="AD352">
        <v>0</v>
      </c>
      <c r="AE352">
        <v>17.5</v>
      </c>
      <c r="AF352">
        <v>17.5</v>
      </c>
      <c r="AG352">
        <v>0</v>
      </c>
      <c r="AH352">
        <v>3.5</v>
      </c>
      <c r="AI352">
        <v>10</v>
      </c>
      <c r="AJ352">
        <v>48.5</v>
      </c>
      <c r="AK352">
        <v>62</v>
      </c>
      <c r="AL352">
        <v>62</v>
      </c>
      <c r="AM352">
        <v>0</v>
      </c>
      <c r="AN352">
        <v>3.5</v>
      </c>
      <c r="AO352">
        <v>14</v>
      </c>
      <c r="AP352">
        <v>31</v>
      </c>
      <c r="AQ352">
        <v>48.5</v>
      </c>
      <c r="AS352">
        <v>48.5</v>
      </c>
      <c r="AT352">
        <v>3.5</v>
      </c>
      <c r="AU352">
        <v>10</v>
      </c>
      <c r="AV352">
        <v>17.5</v>
      </c>
      <c r="AW352">
        <v>31</v>
      </c>
      <c r="AY352">
        <v>31</v>
      </c>
      <c r="AZ352">
        <v>3.5</v>
      </c>
      <c r="BA352">
        <v>14</v>
      </c>
      <c r="BB352">
        <v>0</v>
      </c>
      <c r="BC352">
        <v>17.5</v>
      </c>
      <c r="BE352">
        <v>17.5</v>
      </c>
      <c r="BF352">
        <v>3.5</v>
      </c>
      <c r="BG352">
        <v>14</v>
      </c>
      <c r="BH352">
        <v>0</v>
      </c>
      <c r="BI352">
        <v>17.5</v>
      </c>
      <c r="BJ352">
        <v>17.5</v>
      </c>
      <c r="BK352">
        <v>0</v>
      </c>
      <c r="BL352">
        <v>3.5</v>
      </c>
      <c r="BM352">
        <v>14</v>
      </c>
      <c r="BN352">
        <v>0</v>
      </c>
      <c r="BO352">
        <v>17.5</v>
      </c>
      <c r="BP352">
        <v>17.5</v>
      </c>
      <c r="BQ352">
        <v>0</v>
      </c>
      <c r="BR352">
        <v>3.5</v>
      </c>
      <c r="BS352">
        <v>14</v>
      </c>
      <c r="BT352">
        <v>0</v>
      </c>
      <c r="BU352">
        <v>17.5</v>
      </c>
      <c r="BV352">
        <v>17.5</v>
      </c>
      <c r="BW352">
        <v>0</v>
      </c>
      <c r="BX352">
        <v>3.5</v>
      </c>
      <c r="BY352">
        <v>14</v>
      </c>
      <c r="BZ352">
        <v>0</v>
      </c>
      <c r="CA352">
        <v>17.5</v>
      </c>
      <c r="CB352">
        <v>17.5</v>
      </c>
      <c r="CC352">
        <v>0</v>
      </c>
      <c r="CD352">
        <v>3.5</v>
      </c>
      <c r="CE352">
        <v>14</v>
      </c>
      <c r="CF352">
        <v>87.5</v>
      </c>
      <c r="CG352">
        <v>105</v>
      </c>
      <c r="CH352">
        <v>105</v>
      </c>
      <c r="CI352">
        <v>0</v>
      </c>
      <c r="CJ352">
        <v>3.5</v>
      </c>
      <c r="CK352">
        <v>14</v>
      </c>
      <c r="CL352">
        <v>70</v>
      </c>
      <c r="CM352">
        <v>87.5</v>
      </c>
      <c r="CO352">
        <v>87.5</v>
      </c>
      <c r="CP352">
        <v>3.5</v>
      </c>
      <c r="CQ352">
        <v>14</v>
      </c>
      <c r="CR352">
        <v>52.5</v>
      </c>
      <c r="CS352">
        <v>70</v>
      </c>
      <c r="CU352">
        <v>70</v>
      </c>
      <c r="CV352">
        <v>3.5</v>
      </c>
      <c r="CW352">
        <v>14</v>
      </c>
      <c r="CX352">
        <v>35</v>
      </c>
      <c r="CY352">
        <v>52.5</v>
      </c>
      <c r="DA352">
        <v>52.5</v>
      </c>
      <c r="DB352">
        <v>3.5</v>
      </c>
      <c r="DC352">
        <v>14</v>
      </c>
      <c r="DD352">
        <v>17.5</v>
      </c>
      <c r="DE352">
        <v>35</v>
      </c>
      <c r="DG352">
        <v>35</v>
      </c>
      <c r="DH352">
        <v>3.5</v>
      </c>
      <c r="DI352">
        <v>14</v>
      </c>
      <c r="DJ352">
        <v>0</v>
      </c>
      <c r="DK352">
        <v>17.5</v>
      </c>
      <c r="DM352">
        <v>17.5</v>
      </c>
      <c r="DN352">
        <v>3.5</v>
      </c>
      <c r="DO352">
        <v>10</v>
      </c>
      <c r="DP352">
        <v>14</v>
      </c>
      <c r="DQ352">
        <v>27.5</v>
      </c>
      <c r="DR352">
        <v>27.5</v>
      </c>
      <c r="DS352">
        <v>0</v>
      </c>
      <c r="DT352">
        <v>3.5</v>
      </c>
      <c r="DU352">
        <v>0</v>
      </c>
      <c r="DV352">
        <v>10.5</v>
      </c>
      <c r="DW352">
        <v>14</v>
      </c>
      <c r="DY352">
        <v>14</v>
      </c>
      <c r="DZ352">
        <v>3.5</v>
      </c>
      <c r="EA352">
        <v>0</v>
      </c>
      <c r="EB352">
        <v>7</v>
      </c>
      <c r="EC352">
        <v>10.5</v>
      </c>
      <c r="EE352">
        <v>10.5</v>
      </c>
      <c r="EF352">
        <v>3.5</v>
      </c>
      <c r="EG352">
        <v>0</v>
      </c>
      <c r="EH352">
        <v>3.5</v>
      </c>
      <c r="EI352">
        <v>7</v>
      </c>
      <c r="EK352">
        <v>7</v>
      </c>
      <c r="EL352">
        <v>3.5</v>
      </c>
      <c r="EM352">
        <v>0</v>
      </c>
      <c r="EN352">
        <v>0</v>
      </c>
      <c r="EO352">
        <v>3.5</v>
      </c>
      <c r="EQ352">
        <v>3.5</v>
      </c>
      <c r="ER352">
        <v>3.5</v>
      </c>
      <c r="ES352">
        <v>14</v>
      </c>
      <c r="ET352">
        <v>0</v>
      </c>
      <c r="EU352">
        <v>17.5</v>
      </c>
      <c r="EV352">
        <v>17.5</v>
      </c>
      <c r="EW352">
        <v>0</v>
      </c>
      <c r="EX352">
        <v>3.5</v>
      </c>
      <c r="EY352">
        <v>14</v>
      </c>
      <c r="EZ352">
        <v>0</v>
      </c>
      <c r="FA352">
        <v>17.5</v>
      </c>
      <c r="FB352">
        <v>17.5</v>
      </c>
      <c r="FC352">
        <v>0</v>
      </c>
      <c r="FD352">
        <v>3.5</v>
      </c>
      <c r="FE352">
        <v>14</v>
      </c>
      <c r="FF352">
        <v>0</v>
      </c>
      <c r="FG352">
        <v>17.5</v>
      </c>
      <c r="FH352">
        <v>17.5</v>
      </c>
      <c r="FI352">
        <v>0</v>
      </c>
      <c r="FJ352">
        <v>3.5</v>
      </c>
      <c r="FK352">
        <v>14</v>
      </c>
      <c r="FL352">
        <v>0</v>
      </c>
      <c r="FM352">
        <v>17.5</v>
      </c>
      <c r="FN352">
        <v>17.5</v>
      </c>
      <c r="FO352">
        <v>0</v>
      </c>
      <c r="FP352">
        <v>3.5</v>
      </c>
      <c r="FQ352">
        <v>14</v>
      </c>
      <c r="FR352">
        <v>0</v>
      </c>
      <c r="FS352">
        <v>17.5</v>
      </c>
      <c r="FT352">
        <v>17.5</v>
      </c>
      <c r="FU352">
        <v>0</v>
      </c>
      <c r="FV352">
        <v>3.5</v>
      </c>
      <c r="FW352">
        <v>14</v>
      </c>
      <c r="FX352">
        <v>55.5</v>
      </c>
      <c r="FY352">
        <v>73</v>
      </c>
      <c r="FZ352">
        <v>73</v>
      </c>
      <c r="GA352">
        <v>0</v>
      </c>
      <c r="GB352">
        <v>3.5</v>
      </c>
      <c r="GC352">
        <v>14</v>
      </c>
      <c r="GD352">
        <v>138</v>
      </c>
      <c r="GE352">
        <v>155.5</v>
      </c>
      <c r="GF352">
        <v>100</v>
      </c>
      <c r="GG352">
        <v>55.5</v>
      </c>
      <c r="GH352">
        <v>14</v>
      </c>
      <c r="GI352">
        <v>14</v>
      </c>
      <c r="GJ352">
        <v>110</v>
      </c>
      <c r="GK352">
        <v>138</v>
      </c>
      <c r="GM352">
        <v>138</v>
      </c>
      <c r="GN352">
        <v>3.5</v>
      </c>
      <c r="GO352">
        <v>14</v>
      </c>
      <c r="GP352">
        <v>92.5</v>
      </c>
      <c r="GQ352">
        <v>110</v>
      </c>
      <c r="GS352">
        <v>110</v>
      </c>
      <c r="GT352">
        <v>3.5</v>
      </c>
      <c r="GU352">
        <v>14</v>
      </c>
      <c r="GV352">
        <v>175</v>
      </c>
      <c r="GW352">
        <v>192.5</v>
      </c>
      <c r="GX352">
        <v>100</v>
      </c>
      <c r="GY352">
        <v>92.5</v>
      </c>
      <c r="GZ352">
        <v>3.5</v>
      </c>
      <c r="HA352">
        <v>14</v>
      </c>
      <c r="HB352">
        <v>157.5</v>
      </c>
      <c r="HC352">
        <v>175</v>
      </c>
      <c r="HE352">
        <v>175</v>
      </c>
      <c r="HF352">
        <v>3.5</v>
      </c>
      <c r="HG352">
        <v>14</v>
      </c>
      <c r="HH352">
        <v>140</v>
      </c>
      <c r="HI352">
        <v>157.5</v>
      </c>
      <c r="HK352">
        <v>157.5</v>
      </c>
      <c r="HL352">
        <v>3.5</v>
      </c>
      <c r="HM352">
        <v>14</v>
      </c>
      <c r="HN352">
        <v>122.5</v>
      </c>
      <c r="HO352">
        <v>140</v>
      </c>
      <c r="HQ352">
        <v>140</v>
      </c>
      <c r="HR352">
        <v>3.5</v>
      </c>
      <c r="HS352">
        <v>14</v>
      </c>
      <c r="HT352">
        <v>105</v>
      </c>
      <c r="HU352">
        <v>122.5</v>
      </c>
      <c r="HW352">
        <v>122.5</v>
      </c>
      <c r="HX352">
        <v>3.5</v>
      </c>
      <c r="HY352">
        <v>14</v>
      </c>
      <c r="HZ352">
        <v>87.5</v>
      </c>
      <c r="IA352">
        <v>105</v>
      </c>
      <c r="IC352">
        <v>105</v>
      </c>
      <c r="ID352">
        <v>3.5</v>
      </c>
      <c r="IE352">
        <v>14</v>
      </c>
      <c r="IF352">
        <v>70</v>
      </c>
      <c r="IG352">
        <v>87.5</v>
      </c>
      <c r="II352">
        <v>87.5</v>
      </c>
      <c r="IJ352">
        <v>3.5</v>
      </c>
      <c r="IK352">
        <v>14</v>
      </c>
      <c r="IL352">
        <v>152.5</v>
      </c>
      <c r="IM352">
        <v>170</v>
      </c>
      <c r="IN352">
        <v>100</v>
      </c>
      <c r="IO352">
        <v>70</v>
      </c>
      <c r="IP352">
        <v>3.5</v>
      </c>
      <c r="IQ352">
        <v>14</v>
      </c>
      <c r="IR352">
        <v>135</v>
      </c>
      <c r="IS352">
        <v>152.5</v>
      </c>
      <c r="IU352">
        <v>152.5</v>
      </c>
      <c r="IV352">
        <v>3.5</v>
      </c>
      <c r="IW352">
        <v>14</v>
      </c>
      <c r="IX352">
        <v>117.5</v>
      </c>
      <c r="IY352">
        <v>135</v>
      </c>
      <c r="JA352">
        <v>135</v>
      </c>
      <c r="JB352">
        <v>3.5</v>
      </c>
      <c r="JC352">
        <v>14</v>
      </c>
      <c r="JD352">
        <v>200</v>
      </c>
      <c r="JE352">
        <v>217.5</v>
      </c>
      <c r="JF352">
        <v>100</v>
      </c>
      <c r="JG352">
        <v>117.5</v>
      </c>
      <c r="JH352">
        <v>5</v>
      </c>
      <c r="JI352">
        <v>14</v>
      </c>
      <c r="JJ352">
        <v>206</v>
      </c>
      <c r="JK352">
        <v>225</v>
      </c>
      <c r="JM352">
        <v>225</v>
      </c>
      <c r="JN352">
        <v>5</v>
      </c>
      <c r="JO352">
        <v>14</v>
      </c>
      <c r="JP352">
        <v>337</v>
      </c>
      <c r="JQ352">
        <v>356</v>
      </c>
      <c r="JR352">
        <v>150</v>
      </c>
      <c r="JS352">
        <v>206</v>
      </c>
      <c r="JT352">
        <v>5</v>
      </c>
      <c r="JU352">
        <v>14</v>
      </c>
      <c r="JV352">
        <v>318</v>
      </c>
      <c r="JW352">
        <v>337</v>
      </c>
      <c r="JY352">
        <v>337</v>
      </c>
      <c r="JZ352">
        <v>5</v>
      </c>
      <c r="KA352">
        <v>0</v>
      </c>
      <c r="KB352">
        <v>463</v>
      </c>
      <c r="KC352">
        <v>468</v>
      </c>
      <c r="KE352">
        <v>468</v>
      </c>
      <c r="KF352">
        <v>5</v>
      </c>
      <c r="KG352">
        <v>0</v>
      </c>
      <c r="KH352">
        <v>458</v>
      </c>
      <c r="KI352">
        <v>463</v>
      </c>
      <c r="KK352">
        <v>463</v>
      </c>
      <c r="KL352">
        <v>5</v>
      </c>
      <c r="KM352">
        <v>0</v>
      </c>
      <c r="KN352">
        <v>453</v>
      </c>
      <c r="KO352">
        <v>458</v>
      </c>
      <c r="KP352">
        <v>0</v>
      </c>
      <c r="KQ352">
        <v>458</v>
      </c>
      <c r="KR352">
        <v>5</v>
      </c>
      <c r="KS352">
        <v>0</v>
      </c>
      <c r="KT352">
        <v>448</v>
      </c>
      <c r="KU352">
        <v>453</v>
      </c>
      <c r="KV352">
        <v>0</v>
      </c>
      <c r="KW352">
        <v>453</v>
      </c>
      <c r="KX352">
        <v>5</v>
      </c>
      <c r="KY352">
        <v>0</v>
      </c>
      <c r="KZ352">
        <v>443</v>
      </c>
      <c r="LA352">
        <v>448</v>
      </c>
      <c r="LB352">
        <v>0</v>
      </c>
      <c r="LC352">
        <v>448</v>
      </c>
      <c r="LD352">
        <v>5</v>
      </c>
      <c r="LE352">
        <v>0</v>
      </c>
      <c r="LF352">
        <v>438</v>
      </c>
      <c r="LG352">
        <v>443</v>
      </c>
      <c r="LH352">
        <v>0</v>
      </c>
      <c r="LI352">
        <v>443</v>
      </c>
      <c r="LJ352">
        <v>5</v>
      </c>
      <c r="LK352">
        <v>0</v>
      </c>
      <c r="LL352">
        <v>433</v>
      </c>
      <c r="LM352">
        <v>438</v>
      </c>
      <c r="LN352">
        <v>0</v>
      </c>
      <c r="LO352">
        <v>438</v>
      </c>
    </row>
    <row r="353" spans="1:327" hidden="1" x14ac:dyDescent="0.25">
      <c r="A353">
        <v>2</v>
      </c>
      <c r="B353">
        <v>194</v>
      </c>
      <c r="C353" t="s">
        <v>1040</v>
      </c>
      <c r="D353" t="s">
        <v>1041</v>
      </c>
      <c r="E353" t="e">
        <v>#REF!</v>
      </c>
      <c r="G353" t="s">
        <v>1042</v>
      </c>
      <c r="I353" t="s">
        <v>112</v>
      </c>
      <c r="J353">
        <v>3.5</v>
      </c>
      <c r="K353">
        <v>14</v>
      </c>
      <c r="L353">
        <v>0</v>
      </c>
      <c r="M353">
        <v>17.5</v>
      </c>
      <c r="N353">
        <v>17.5</v>
      </c>
      <c r="O353">
        <v>0</v>
      </c>
      <c r="P353">
        <v>3.5</v>
      </c>
      <c r="Q353">
        <v>14</v>
      </c>
      <c r="R353">
        <v>0</v>
      </c>
      <c r="S353">
        <v>17.5</v>
      </c>
      <c r="T353">
        <v>17.5</v>
      </c>
      <c r="U353">
        <v>0</v>
      </c>
      <c r="V353">
        <v>3.5</v>
      </c>
      <c r="W353">
        <v>14</v>
      </c>
      <c r="X353">
        <v>0</v>
      </c>
      <c r="Y353">
        <v>17.5</v>
      </c>
      <c r="Z353">
        <v>17.5</v>
      </c>
      <c r="AA353">
        <v>0</v>
      </c>
      <c r="AB353">
        <v>3.5</v>
      </c>
      <c r="AC353">
        <v>14</v>
      </c>
      <c r="AD353">
        <v>0</v>
      </c>
      <c r="AE353">
        <v>17.5</v>
      </c>
      <c r="AF353">
        <v>17.5</v>
      </c>
      <c r="AG353">
        <v>0</v>
      </c>
      <c r="AH353">
        <v>3.5</v>
      </c>
      <c r="AI353">
        <v>10</v>
      </c>
      <c r="AJ353">
        <v>0</v>
      </c>
      <c r="AK353">
        <v>13.5</v>
      </c>
      <c r="AL353">
        <v>13.5</v>
      </c>
      <c r="AM353">
        <v>0</v>
      </c>
      <c r="AN353">
        <v>3.5</v>
      </c>
      <c r="AO353">
        <v>14</v>
      </c>
      <c r="AP353">
        <v>31</v>
      </c>
      <c r="AQ353">
        <v>48.5</v>
      </c>
      <c r="AR353">
        <v>48.5</v>
      </c>
      <c r="AS353">
        <v>0</v>
      </c>
      <c r="AT353">
        <v>3.5</v>
      </c>
      <c r="AU353">
        <v>10</v>
      </c>
      <c r="AV353">
        <v>17.5</v>
      </c>
      <c r="AW353">
        <v>31</v>
      </c>
      <c r="AY353">
        <v>31</v>
      </c>
      <c r="AZ353">
        <v>3.5</v>
      </c>
      <c r="BA353">
        <v>14</v>
      </c>
      <c r="BB353">
        <v>0</v>
      </c>
      <c r="BC353">
        <v>17.5</v>
      </c>
      <c r="BE353">
        <v>17.5</v>
      </c>
      <c r="BF353">
        <v>3.5</v>
      </c>
      <c r="BG353">
        <v>14</v>
      </c>
      <c r="BH353">
        <v>0</v>
      </c>
      <c r="BI353">
        <v>17.5</v>
      </c>
      <c r="BJ353">
        <v>17.5</v>
      </c>
      <c r="BK353">
        <v>0</v>
      </c>
      <c r="BL353">
        <v>3.5</v>
      </c>
      <c r="BM353">
        <v>14</v>
      </c>
      <c r="BN353">
        <v>185</v>
      </c>
      <c r="BO353">
        <v>202.5</v>
      </c>
      <c r="BP353">
        <v>202.5</v>
      </c>
      <c r="BQ353">
        <v>0</v>
      </c>
      <c r="BR353">
        <v>3.5</v>
      </c>
      <c r="BS353">
        <v>14</v>
      </c>
      <c r="BT353">
        <v>167.5</v>
      </c>
      <c r="BU353">
        <v>185</v>
      </c>
      <c r="BW353">
        <v>185</v>
      </c>
      <c r="BX353">
        <v>3.5</v>
      </c>
      <c r="BY353">
        <v>14</v>
      </c>
      <c r="BZ353">
        <v>150</v>
      </c>
      <c r="CA353">
        <v>167.5</v>
      </c>
      <c r="CC353">
        <v>167.5</v>
      </c>
      <c r="CD353">
        <v>3.5</v>
      </c>
      <c r="CE353">
        <v>14</v>
      </c>
      <c r="CF353">
        <v>132.5</v>
      </c>
      <c r="CG353">
        <v>150</v>
      </c>
      <c r="CI353">
        <v>150</v>
      </c>
      <c r="CJ353">
        <v>3.5</v>
      </c>
      <c r="CK353">
        <v>14</v>
      </c>
      <c r="CL353">
        <v>115</v>
      </c>
      <c r="CM353">
        <v>132.5</v>
      </c>
      <c r="CO353">
        <v>132.5</v>
      </c>
      <c r="CP353">
        <v>3.5</v>
      </c>
      <c r="CQ353">
        <v>14</v>
      </c>
      <c r="CR353">
        <v>97.5</v>
      </c>
      <c r="CS353">
        <v>115</v>
      </c>
      <c r="CU353">
        <v>115</v>
      </c>
      <c r="CV353">
        <v>3.5</v>
      </c>
      <c r="CW353">
        <v>14</v>
      </c>
      <c r="CX353">
        <v>80</v>
      </c>
      <c r="CY353">
        <v>97.5</v>
      </c>
      <c r="DA353">
        <v>97.5</v>
      </c>
      <c r="DB353">
        <v>3.5</v>
      </c>
      <c r="DC353">
        <v>14</v>
      </c>
      <c r="DD353">
        <v>62.5</v>
      </c>
      <c r="DE353">
        <v>80</v>
      </c>
      <c r="DG353">
        <v>80</v>
      </c>
      <c r="DH353">
        <v>3.5</v>
      </c>
      <c r="DI353">
        <v>14</v>
      </c>
      <c r="DJ353">
        <v>45</v>
      </c>
      <c r="DK353">
        <v>62.5</v>
      </c>
      <c r="DM353">
        <v>62.5</v>
      </c>
      <c r="DN353">
        <v>3.5</v>
      </c>
      <c r="DO353">
        <v>10</v>
      </c>
      <c r="DP353">
        <v>31.5</v>
      </c>
      <c r="DQ353">
        <v>45</v>
      </c>
      <c r="DS353">
        <v>45</v>
      </c>
      <c r="DT353">
        <v>3.5</v>
      </c>
      <c r="DU353">
        <v>0</v>
      </c>
      <c r="DV353">
        <v>28</v>
      </c>
      <c r="DW353">
        <v>31.5</v>
      </c>
      <c r="DY353">
        <v>31.5</v>
      </c>
      <c r="DZ353">
        <v>3.5</v>
      </c>
      <c r="EA353">
        <v>0</v>
      </c>
      <c r="EB353">
        <v>24.5</v>
      </c>
      <c r="EC353">
        <v>28</v>
      </c>
      <c r="EE353">
        <v>28</v>
      </c>
      <c r="EF353">
        <v>3.5</v>
      </c>
      <c r="EG353">
        <v>0</v>
      </c>
      <c r="EH353">
        <v>21</v>
      </c>
      <c r="EI353">
        <v>24.5</v>
      </c>
      <c r="EK353">
        <v>24.5</v>
      </c>
      <c r="EL353">
        <v>3.5</v>
      </c>
      <c r="EM353">
        <v>0</v>
      </c>
      <c r="EN353">
        <v>17.5</v>
      </c>
      <c r="EO353">
        <v>21</v>
      </c>
      <c r="EQ353">
        <v>21</v>
      </c>
      <c r="ER353">
        <v>3.5</v>
      </c>
      <c r="ES353">
        <v>14</v>
      </c>
      <c r="ET353">
        <v>0</v>
      </c>
      <c r="EU353">
        <v>17.5</v>
      </c>
      <c r="EW353">
        <v>17.5</v>
      </c>
      <c r="EX353">
        <v>3.5</v>
      </c>
      <c r="EY353">
        <v>14</v>
      </c>
      <c r="EZ353">
        <v>17.5</v>
      </c>
      <c r="FA353">
        <v>35</v>
      </c>
      <c r="FB353">
        <v>35</v>
      </c>
      <c r="FC353">
        <v>0</v>
      </c>
      <c r="FD353">
        <v>3.5</v>
      </c>
      <c r="FE353">
        <v>14</v>
      </c>
      <c r="FF353">
        <v>0</v>
      </c>
      <c r="FG353">
        <v>17.5</v>
      </c>
      <c r="FI353">
        <v>17.5</v>
      </c>
      <c r="FJ353">
        <v>3.5</v>
      </c>
      <c r="FK353">
        <v>14</v>
      </c>
      <c r="FL353">
        <v>17.5</v>
      </c>
      <c r="FM353">
        <v>35</v>
      </c>
      <c r="FN353">
        <v>35</v>
      </c>
      <c r="FO353">
        <v>0</v>
      </c>
      <c r="FP353">
        <v>3.5</v>
      </c>
      <c r="FQ353">
        <v>14</v>
      </c>
      <c r="FR353">
        <v>0</v>
      </c>
      <c r="FS353">
        <v>17.5</v>
      </c>
      <c r="FU353">
        <v>17.5</v>
      </c>
      <c r="FV353">
        <v>3.5</v>
      </c>
      <c r="FW353">
        <v>14</v>
      </c>
      <c r="FX353">
        <v>0</v>
      </c>
      <c r="FY353">
        <v>17.5</v>
      </c>
      <c r="FZ353">
        <v>17.5</v>
      </c>
      <c r="GA353">
        <v>0</v>
      </c>
      <c r="GB353">
        <v>3.5</v>
      </c>
      <c r="GC353">
        <v>14</v>
      </c>
      <c r="GD353">
        <v>0</v>
      </c>
      <c r="GE353">
        <v>17.5</v>
      </c>
      <c r="GF353">
        <v>17.5</v>
      </c>
      <c r="GG353">
        <v>0</v>
      </c>
      <c r="GH353">
        <v>14</v>
      </c>
      <c r="GI353">
        <v>14</v>
      </c>
      <c r="GJ353">
        <v>17.5</v>
      </c>
      <c r="GK353">
        <v>45.5</v>
      </c>
      <c r="GL353">
        <v>45.5</v>
      </c>
      <c r="GM353">
        <v>0</v>
      </c>
      <c r="GN353">
        <v>3.5</v>
      </c>
      <c r="GO353">
        <v>14</v>
      </c>
      <c r="GP353">
        <v>0</v>
      </c>
      <c r="GQ353">
        <v>17.5</v>
      </c>
      <c r="GS353">
        <v>17.5</v>
      </c>
      <c r="GT353">
        <v>3.5</v>
      </c>
      <c r="GU353">
        <v>14</v>
      </c>
      <c r="GV353">
        <v>0</v>
      </c>
      <c r="GW353">
        <v>17.5</v>
      </c>
      <c r="GX353">
        <v>17.5</v>
      </c>
      <c r="GY353">
        <v>0</v>
      </c>
      <c r="GZ353">
        <v>3.5</v>
      </c>
      <c r="HA353">
        <v>14</v>
      </c>
      <c r="HB353">
        <v>0</v>
      </c>
      <c r="HC353">
        <v>17.5</v>
      </c>
      <c r="HD353">
        <v>17.5</v>
      </c>
      <c r="HE353">
        <v>0</v>
      </c>
      <c r="HF353">
        <v>3.5</v>
      </c>
      <c r="HG353">
        <v>14</v>
      </c>
      <c r="HH353">
        <v>0</v>
      </c>
      <c r="HI353">
        <v>17.5</v>
      </c>
      <c r="HJ353">
        <v>17.5</v>
      </c>
      <c r="HK353">
        <v>0</v>
      </c>
      <c r="HL353">
        <v>3.5</v>
      </c>
      <c r="HM353">
        <v>14</v>
      </c>
      <c r="HN353">
        <v>0</v>
      </c>
      <c r="HO353">
        <v>17.5</v>
      </c>
      <c r="HP353">
        <v>17.5</v>
      </c>
      <c r="HQ353">
        <v>0</v>
      </c>
      <c r="HR353">
        <v>3.5</v>
      </c>
      <c r="HS353">
        <v>14</v>
      </c>
      <c r="HT353">
        <v>0</v>
      </c>
      <c r="HU353">
        <v>17.5</v>
      </c>
      <c r="HV353">
        <v>17.5</v>
      </c>
      <c r="HW353">
        <v>0</v>
      </c>
      <c r="HX353">
        <v>3.5</v>
      </c>
      <c r="HY353">
        <v>14</v>
      </c>
      <c r="HZ353">
        <v>0</v>
      </c>
      <c r="IA353">
        <v>17.5</v>
      </c>
      <c r="IB353" t="s">
        <v>206</v>
      </c>
      <c r="IC353">
        <v>0</v>
      </c>
      <c r="ID353">
        <v>3.5</v>
      </c>
      <c r="IE353">
        <v>14</v>
      </c>
      <c r="IF353">
        <v>0</v>
      </c>
      <c r="IG353">
        <v>17.5</v>
      </c>
      <c r="IH353">
        <v>17.5</v>
      </c>
      <c r="II353">
        <v>0</v>
      </c>
      <c r="IJ353">
        <v>3.5</v>
      </c>
      <c r="IK353">
        <v>14</v>
      </c>
      <c r="IL353">
        <v>0</v>
      </c>
      <c r="IM353">
        <v>17.5</v>
      </c>
      <c r="IN353">
        <v>17.5</v>
      </c>
      <c r="IO353">
        <v>0</v>
      </c>
      <c r="IP353">
        <v>3.5</v>
      </c>
      <c r="IQ353">
        <v>14</v>
      </c>
      <c r="IR353">
        <v>0</v>
      </c>
      <c r="IS353">
        <v>17.5</v>
      </c>
      <c r="IT353">
        <v>17.5</v>
      </c>
      <c r="IU353">
        <v>0</v>
      </c>
      <c r="IV353">
        <v>3.5</v>
      </c>
      <c r="IW353">
        <v>14</v>
      </c>
      <c r="IX353">
        <v>0</v>
      </c>
      <c r="IY353">
        <v>17.5</v>
      </c>
      <c r="IZ353">
        <v>17.5</v>
      </c>
      <c r="JA353">
        <v>0</v>
      </c>
      <c r="JB353">
        <v>3.5</v>
      </c>
      <c r="JC353">
        <v>14</v>
      </c>
      <c r="JD353">
        <v>0</v>
      </c>
      <c r="JE353">
        <v>17.5</v>
      </c>
      <c r="JF353">
        <v>17.5</v>
      </c>
      <c r="JG353">
        <v>0</v>
      </c>
      <c r="JH353">
        <v>3.5</v>
      </c>
      <c r="JI353">
        <v>14</v>
      </c>
      <c r="JJ353">
        <v>0</v>
      </c>
      <c r="JK353">
        <v>17.5</v>
      </c>
      <c r="JL353">
        <v>17.5</v>
      </c>
      <c r="JM353">
        <v>0</v>
      </c>
      <c r="JN353">
        <v>3.5</v>
      </c>
      <c r="JO353">
        <v>14</v>
      </c>
      <c r="JP353">
        <v>0</v>
      </c>
      <c r="JQ353">
        <v>17.5</v>
      </c>
      <c r="JR353">
        <v>17.5</v>
      </c>
      <c r="JS353">
        <v>0</v>
      </c>
      <c r="JT353">
        <v>3.5</v>
      </c>
      <c r="JU353">
        <v>14</v>
      </c>
      <c r="JV353">
        <v>0</v>
      </c>
      <c r="JW353">
        <v>17.5</v>
      </c>
      <c r="JX353">
        <v>17.5</v>
      </c>
      <c r="JY353">
        <v>0</v>
      </c>
      <c r="JZ353">
        <v>3.5</v>
      </c>
      <c r="KA353">
        <v>14</v>
      </c>
      <c r="KB353">
        <v>0</v>
      </c>
      <c r="KC353">
        <v>17.5</v>
      </c>
      <c r="KD353">
        <v>17.5</v>
      </c>
      <c r="KE353">
        <v>0</v>
      </c>
      <c r="KF353">
        <v>3.5</v>
      </c>
      <c r="KG353">
        <v>14</v>
      </c>
      <c r="KH353">
        <v>0</v>
      </c>
      <c r="KI353">
        <v>17.5</v>
      </c>
      <c r="KJ353">
        <v>17.5</v>
      </c>
      <c r="KK353">
        <v>0</v>
      </c>
      <c r="KL353">
        <v>3.5</v>
      </c>
      <c r="KM353">
        <v>14</v>
      </c>
      <c r="KN353">
        <v>0</v>
      </c>
      <c r="KO353">
        <v>17.5</v>
      </c>
      <c r="KP353">
        <v>17.5</v>
      </c>
      <c r="KQ353">
        <v>0</v>
      </c>
      <c r="KR353">
        <v>3.5</v>
      </c>
      <c r="KS353">
        <v>14</v>
      </c>
      <c r="KT353">
        <v>0</v>
      </c>
      <c r="KU353">
        <v>17.5</v>
      </c>
      <c r="KV353">
        <v>17.5</v>
      </c>
      <c r="KW353">
        <v>0</v>
      </c>
      <c r="KX353">
        <v>3.5</v>
      </c>
      <c r="KY353">
        <v>14</v>
      </c>
      <c r="KZ353">
        <v>17.5</v>
      </c>
      <c r="LA353">
        <v>35</v>
      </c>
      <c r="LB353">
        <v>35</v>
      </c>
      <c r="LC353">
        <v>0</v>
      </c>
      <c r="LD353">
        <v>3.5</v>
      </c>
      <c r="LE353">
        <v>14</v>
      </c>
      <c r="LF353">
        <v>0</v>
      </c>
      <c r="LG353">
        <v>17.5</v>
      </c>
      <c r="LH353">
        <v>0</v>
      </c>
      <c r="LI353">
        <v>17.5</v>
      </c>
      <c r="LJ353">
        <v>3.5</v>
      </c>
      <c r="LK353">
        <v>14</v>
      </c>
      <c r="LL353">
        <v>35</v>
      </c>
      <c r="LM353">
        <v>52.5</v>
      </c>
      <c r="LN353">
        <v>52.5</v>
      </c>
      <c r="LO353">
        <v>0</v>
      </c>
    </row>
    <row r="354" spans="1:327" hidden="1" x14ac:dyDescent="0.25">
      <c r="A354">
        <v>2</v>
      </c>
      <c r="B354">
        <v>195</v>
      </c>
      <c r="C354" t="s">
        <v>1043</v>
      </c>
      <c r="D354" t="s">
        <v>1044</v>
      </c>
      <c r="E354" t="e">
        <v>#REF!</v>
      </c>
      <c r="H354" t="s">
        <v>1045</v>
      </c>
      <c r="I354" t="s">
        <v>63</v>
      </c>
      <c r="J354">
        <v>5</v>
      </c>
      <c r="K354">
        <v>0</v>
      </c>
      <c r="L354">
        <v>132.5</v>
      </c>
      <c r="M354">
        <v>137.5</v>
      </c>
      <c r="O354">
        <v>137.5</v>
      </c>
      <c r="P354">
        <v>5</v>
      </c>
      <c r="Q354">
        <v>0</v>
      </c>
      <c r="R354">
        <v>127.5</v>
      </c>
      <c r="S354">
        <v>132.5</v>
      </c>
      <c r="U354">
        <v>132.5</v>
      </c>
      <c r="V354">
        <v>5</v>
      </c>
      <c r="W354">
        <v>0</v>
      </c>
      <c r="X354">
        <v>122.5</v>
      </c>
      <c r="Y354">
        <v>127.5</v>
      </c>
      <c r="AA354">
        <v>127.5</v>
      </c>
      <c r="AB354">
        <v>5</v>
      </c>
      <c r="AC354">
        <v>0</v>
      </c>
      <c r="AD354">
        <v>117.5</v>
      </c>
      <c r="AE354">
        <v>122.5</v>
      </c>
      <c r="AG354">
        <v>122.5</v>
      </c>
      <c r="AH354">
        <v>5</v>
      </c>
      <c r="AI354">
        <v>0</v>
      </c>
      <c r="AJ354">
        <v>112.5</v>
      </c>
      <c r="AK354">
        <v>117.5</v>
      </c>
      <c r="AM354">
        <v>117.5</v>
      </c>
      <c r="AN354">
        <v>5</v>
      </c>
      <c r="AO354">
        <v>0</v>
      </c>
      <c r="AP354">
        <v>107.5</v>
      </c>
      <c r="AQ354">
        <v>112.5</v>
      </c>
      <c r="AS354">
        <v>112.5</v>
      </c>
      <c r="AT354">
        <v>5</v>
      </c>
      <c r="AU354">
        <v>0</v>
      </c>
      <c r="AV354">
        <v>102.5</v>
      </c>
      <c r="AW354">
        <v>107.5</v>
      </c>
      <c r="AY354">
        <v>107.5</v>
      </c>
      <c r="AZ354">
        <v>5</v>
      </c>
      <c r="BA354">
        <v>0</v>
      </c>
      <c r="BB354">
        <v>97.5</v>
      </c>
      <c r="BC354">
        <v>102.5</v>
      </c>
      <c r="BE354">
        <v>102.5</v>
      </c>
      <c r="BF354">
        <v>5</v>
      </c>
      <c r="BG354">
        <v>0</v>
      </c>
      <c r="BH354">
        <v>92.5</v>
      </c>
      <c r="BI354">
        <v>97.5</v>
      </c>
      <c r="BK354">
        <v>97.5</v>
      </c>
      <c r="BL354">
        <v>5</v>
      </c>
      <c r="BM354">
        <v>0</v>
      </c>
      <c r="BN354">
        <v>87.5</v>
      </c>
      <c r="BO354">
        <v>92.5</v>
      </c>
      <c r="BQ354">
        <v>92.5</v>
      </c>
      <c r="BR354">
        <v>5</v>
      </c>
      <c r="BS354">
        <v>0</v>
      </c>
      <c r="BT354">
        <v>82.5</v>
      </c>
      <c r="BU354">
        <v>87.5</v>
      </c>
      <c r="BW354">
        <v>87.5</v>
      </c>
      <c r="BX354">
        <v>5</v>
      </c>
      <c r="BY354">
        <v>0</v>
      </c>
      <c r="BZ354">
        <v>77.5</v>
      </c>
      <c r="CA354">
        <v>82.5</v>
      </c>
      <c r="CC354">
        <v>82.5</v>
      </c>
      <c r="CD354">
        <v>5</v>
      </c>
      <c r="CE354">
        <v>0</v>
      </c>
      <c r="CF354">
        <v>72.5</v>
      </c>
      <c r="CG354">
        <v>77.5</v>
      </c>
      <c r="CI354">
        <v>77.5</v>
      </c>
      <c r="CJ354">
        <v>5</v>
      </c>
      <c r="CK354">
        <v>0</v>
      </c>
      <c r="CL354">
        <v>67.5</v>
      </c>
      <c r="CM354">
        <v>72.5</v>
      </c>
      <c r="CO354">
        <v>72.5</v>
      </c>
      <c r="CP354">
        <v>5</v>
      </c>
      <c r="CQ354">
        <v>0</v>
      </c>
      <c r="CR354">
        <v>62.5</v>
      </c>
      <c r="CS354">
        <v>67.5</v>
      </c>
      <c r="CU354">
        <v>67.5</v>
      </c>
      <c r="CV354">
        <v>5</v>
      </c>
      <c r="CW354">
        <v>0</v>
      </c>
      <c r="CX354">
        <v>57.5</v>
      </c>
      <c r="CY354">
        <v>62.5</v>
      </c>
      <c r="DA354">
        <v>62.5</v>
      </c>
      <c r="DB354">
        <v>5</v>
      </c>
      <c r="DC354">
        <v>0</v>
      </c>
      <c r="DD354">
        <v>52.5</v>
      </c>
      <c r="DE354">
        <v>57.5</v>
      </c>
      <c r="DG354">
        <v>57.5</v>
      </c>
      <c r="DH354">
        <v>5</v>
      </c>
      <c r="DI354">
        <v>0</v>
      </c>
      <c r="DJ354">
        <v>47.5</v>
      </c>
      <c r="DK354">
        <v>52.5</v>
      </c>
      <c r="DM354">
        <v>52.5</v>
      </c>
      <c r="DN354">
        <v>5</v>
      </c>
      <c r="DO354">
        <v>0</v>
      </c>
      <c r="DP354">
        <v>42.5</v>
      </c>
      <c r="DQ354">
        <v>47.5</v>
      </c>
      <c r="DS354">
        <v>47.5</v>
      </c>
      <c r="DT354">
        <v>5</v>
      </c>
      <c r="DU354">
        <v>0</v>
      </c>
      <c r="DV354">
        <v>37.5</v>
      </c>
      <c r="DW354">
        <v>42.5</v>
      </c>
      <c r="DY354">
        <v>42.5</v>
      </c>
      <c r="DZ354">
        <v>5</v>
      </c>
      <c r="EA354">
        <v>0</v>
      </c>
      <c r="EB354">
        <v>32.5</v>
      </c>
      <c r="EC354">
        <v>37.5</v>
      </c>
      <c r="EE354">
        <v>37.5</v>
      </c>
      <c r="EF354">
        <v>5</v>
      </c>
      <c r="EG354">
        <v>0</v>
      </c>
      <c r="EH354">
        <v>27.5</v>
      </c>
      <c r="EI354">
        <v>32.5</v>
      </c>
      <c r="EK354">
        <v>32.5</v>
      </c>
      <c r="EL354">
        <v>5</v>
      </c>
      <c r="EM354">
        <v>0</v>
      </c>
      <c r="EN354">
        <v>22.5</v>
      </c>
      <c r="EO354">
        <v>27.5</v>
      </c>
      <c r="EQ354">
        <v>27.5</v>
      </c>
      <c r="ER354">
        <v>5</v>
      </c>
      <c r="ES354">
        <v>0</v>
      </c>
      <c r="ET354">
        <v>17.5</v>
      </c>
      <c r="EU354">
        <v>22.5</v>
      </c>
      <c r="EW354">
        <v>22.5</v>
      </c>
      <c r="EX354">
        <v>3.5</v>
      </c>
      <c r="EY354">
        <v>14</v>
      </c>
      <c r="EZ354">
        <v>0</v>
      </c>
      <c r="FA354">
        <v>17.5</v>
      </c>
      <c r="FC354">
        <v>17.5</v>
      </c>
      <c r="FD354">
        <v>3.5</v>
      </c>
      <c r="FE354">
        <v>14</v>
      </c>
      <c r="FF354">
        <v>173</v>
      </c>
      <c r="FG354">
        <v>190.5</v>
      </c>
      <c r="FH354">
        <v>190.5</v>
      </c>
      <c r="FI354">
        <v>0</v>
      </c>
      <c r="FJ354">
        <v>3.5</v>
      </c>
      <c r="FK354">
        <v>14</v>
      </c>
      <c r="FL354">
        <v>155.5</v>
      </c>
      <c r="FM354">
        <v>173</v>
      </c>
      <c r="FO354">
        <v>173</v>
      </c>
      <c r="FP354">
        <v>3.5</v>
      </c>
      <c r="FQ354">
        <v>14</v>
      </c>
      <c r="FR354">
        <v>138</v>
      </c>
      <c r="FS354">
        <v>155.5</v>
      </c>
      <c r="FU354">
        <v>155.5</v>
      </c>
      <c r="FV354">
        <v>3.5</v>
      </c>
      <c r="FW354">
        <v>14</v>
      </c>
      <c r="FX354">
        <v>220.5</v>
      </c>
      <c r="FY354">
        <v>238</v>
      </c>
      <c r="FZ354">
        <v>100</v>
      </c>
      <c r="GA354">
        <v>138</v>
      </c>
      <c r="GB354">
        <v>3.5</v>
      </c>
      <c r="GC354">
        <v>14</v>
      </c>
      <c r="GD354">
        <v>203</v>
      </c>
      <c r="GE354">
        <v>220.5</v>
      </c>
      <c r="GG354">
        <v>220.5</v>
      </c>
      <c r="GH354">
        <v>14</v>
      </c>
      <c r="GI354">
        <v>14</v>
      </c>
      <c r="GJ354">
        <v>175</v>
      </c>
      <c r="GK354">
        <v>203</v>
      </c>
      <c r="GM354">
        <v>203</v>
      </c>
      <c r="GN354">
        <v>3.5</v>
      </c>
      <c r="GO354">
        <v>14</v>
      </c>
      <c r="GP354">
        <v>157.5</v>
      </c>
      <c r="GQ354">
        <v>175</v>
      </c>
      <c r="GS354">
        <v>175</v>
      </c>
      <c r="GT354">
        <v>3.5</v>
      </c>
      <c r="GU354">
        <v>14</v>
      </c>
      <c r="GV354">
        <v>140</v>
      </c>
      <c r="GW354">
        <v>157.5</v>
      </c>
      <c r="GY354">
        <v>157.5</v>
      </c>
      <c r="GZ354">
        <v>3.5</v>
      </c>
      <c r="HA354">
        <v>14</v>
      </c>
      <c r="HB354">
        <v>122.5</v>
      </c>
      <c r="HC354">
        <v>140</v>
      </c>
      <c r="HE354">
        <v>140</v>
      </c>
      <c r="HF354">
        <v>3.5</v>
      </c>
      <c r="HG354">
        <v>14</v>
      </c>
      <c r="HH354">
        <v>105</v>
      </c>
      <c r="HI354">
        <v>122.5</v>
      </c>
      <c r="HK354">
        <v>122.5</v>
      </c>
      <c r="HL354">
        <v>3.5</v>
      </c>
      <c r="HM354">
        <v>14</v>
      </c>
      <c r="HN354">
        <v>87.5</v>
      </c>
      <c r="HO354">
        <v>105</v>
      </c>
      <c r="HQ354">
        <v>105</v>
      </c>
      <c r="HR354">
        <v>3.5</v>
      </c>
      <c r="HS354">
        <v>14</v>
      </c>
      <c r="HT354">
        <v>70</v>
      </c>
      <c r="HU354">
        <v>87.5</v>
      </c>
      <c r="HW354">
        <v>87.5</v>
      </c>
      <c r="HX354">
        <v>3.5</v>
      </c>
      <c r="HY354">
        <v>14</v>
      </c>
      <c r="HZ354">
        <v>52.5</v>
      </c>
      <c r="IA354">
        <v>70</v>
      </c>
      <c r="IC354">
        <v>70</v>
      </c>
      <c r="ID354">
        <v>3.5</v>
      </c>
      <c r="IE354">
        <v>14</v>
      </c>
      <c r="IF354">
        <v>35</v>
      </c>
      <c r="IG354">
        <v>52.5</v>
      </c>
      <c r="II354">
        <v>52.5</v>
      </c>
      <c r="IJ354">
        <v>3.5</v>
      </c>
      <c r="IK354">
        <v>14</v>
      </c>
      <c r="IL354">
        <v>17.5</v>
      </c>
      <c r="IM354">
        <v>35</v>
      </c>
      <c r="IO354">
        <v>35</v>
      </c>
      <c r="IP354">
        <v>3.5</v>
      </c>
      <c r="IQ354">
        <v>14</v>
      </c>
      <c r="IR354">
        <v>0</v>
      </c>
      <c r="IS354">
        <v>17.5</v>
      </c>
      <c r="IU354">
        <v>17.5</v>
      </c>
      <c r="IV354">
        <v>3.5</v>
      </c>
      <c r="IW354">
        <v>14</v>
      </c>
      <c r="IX354">
        <v>70</v>
      </c>
      <c r="IY354">
        <v>87.5</v>
      </c>
      <c r="IZ354">
        <v>87.5</v>
      </c>
      <c r="JA354">
        <v>0</v>
      </c>
      <c r="JB354">
        <v>3.5</v>
      </c>
      <c r="JC354">
        <v>14</v>
      </c>
      <c r="JD354">
        <v>52.5</v>
      </c>
      <c r="JE354">
        <v>70</v>
      </c>
      <c r="JG354">
        <v>70</v>
      </c>
      <c r="JH354">
        <v>3.5</v>
      </c>
      <c r="JI354">
        <v>14</v>
      </c>
      <c r="JJ354">
        <v>35</v>
      </c>
      <c r="JK354">
        <v>52.5</v>
      </c>
      <c r="JM354">
        <v>52.5</v>
      </c>
      <c r="JN354">
        <v>3.5</v>
      </c>
      <c r="JO354">
        <v>14</v>
      </c>
      <c r="JP354">
        <v>17.5</v>
      </c>
      <c r="JQ354">
        <v>35</v>
      </c>
      <c r="JS354">
        <v>35</v>
      </c>
      <c r="JT354">
        <v>3.5</v>
      </c>
      <c r="JU354">
        <v>14</v>
      </c>
      <c r="JV354">
        <v>0</v>
      </c>
      <c r="JW354">
        <v>17.5</v>
      </c>
      <c r="JY354">
        <v>17.5</v>
      </c>
      <c r="JZ354">
        <v>3.5</v>
      </c>
      <c r="KA354">
        <v>14</v>
      </c>
      <c r="KB354">
        <v>140</v>
      </c>
      <c r="KC354">
        <v>157.5</v>
      </c>
      <c r="KD354">
        <v>157.5</v>
      </c>
      <c r="KE354">
        <v>0</v>
      </c>
      <c r="KF354">
        <v>3.5</v>
      </c>
      <c r="KG354">
        <v>14</v>
      </c>
      <c r="KH354">
        <v>122.5</v>
      </c>
      <c r="KI354">
        <v>140</v>
      </c>
      <c r="KK354">
        <v>140</v>
      </c>
      <c r="KL354">
        <v>3.5</v>
      </c>
      <c r="KM354">
        <v>14</v>
      </c>
      <c r="KN354">
        <v>105</v>
      </c>
      <c r="KO354">
        <v>122.5</v>
      </c>
      <c r="KP354">
        <v>0</v>
      </c>
      <c r="KQ354">
        <v>122.5</v>
      </c>
      <c r="KR354">
        <v>3.5</v>
      </c>
      <c r="KS354">
        <v>14</v>
      </c>
      <c r="KT354">
        <v>87.5</v>
      </c>
      <c r="KU354">
        <v>105</v>
      </c>
      <c r="KV354">
        <v>0</v>
      </c>
      <c r="KW354">
        <v>105</v>
      </c>
      <c r="KX354">
        <v>3.5</v>
      </c>
      <c r="KY354">
        <v>14</v>
      </c>
      <c r="KZ354">
        <v>70</v>
      </c>
      <c r="LA354">
        <v>87.5</v>
      </c>
      <c r="LB354">
        <v>0</v>
      </c>
      <c r="LC354">
        <v>87.5</v>
      </c>
      <c r="LD354">
        <v>3.5</v>
      </c>
      <c r="LE354">
        <v>14</v>
      </c>
      <c r="LF354">
        <v>52.5</v>
      </c>
      <c r="LG354">
        <v>70</v>
      </c>
      <c r="LH354">
        <v>0</v>
      </c>
      <c r="LI354">
        <v>70</v>
      </c>
      <c r="LJ354">
        <v>3.5</v>
      </c>
      <c r="LK354">
        <v>14</v>
      </c>
      <c r="LL354">
        <v>35</v>
      </c>
      <c r="LM354">
        <v>52.5</v>
      </c>
      <c r="LN354">
        <v>0</v>
      </c>
      <c r="LO354">
        <v>52.5</v>
      </c>
    </row>
    <row r="355" spans="1:327" hidden="1" x14ac:dyDescent="0.25">
      <c r="A355">
        <v>2</v>
      </c>
      <c r="B355">
        <v>196</v>
      </c>
      <c r="C355" t="s">
        <v>1046</v>
      </c>
      <c r="D355" t="s">
        <v>1044</v>
      </c>
      <c r="E355" t="e">
        <v>#REF!</v>
      </c>
      <c r="I355" t="s">
        <v>108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</row>
    <row r="356" spans="1:327" hidden="1" x14ac:dyDescent="0.25">
      <c r="A356">
        <v>2</v>
      </c>
      <c r="B356">
        <v>197</v>
      </c>
      <c r="C356" t="s">
        <v>1047</v>
      </c>
      <c r="D356" t="s">
        <v>1048</v>
      </c>
      <c r="E356" t="e">
        <v>#REF!</v>
      </c>
      <c r="I356" t="s">
        <v>112</v>
      </c>
      <c r="J356">
        <v>3.5</v>
      </c>
      <c r="K356">
        <v>14</v>
      </c>
      <c r="L356">
        <v>302.5</v>
      </c>
      <c r="M356">
        <v>320</v>
      </c>
      <c r="O356">
        <v>320</v>
      </c>
      <c r="P356">
        <v>3.5</v>
      </c>
      <c r="Q356">
        <v>14</v>
      </c>
      <c r="R356">
        <v>285</v>
      </c>
      <c r="S356">
        <v>302.5</v>
      </c>
      <c r="U356">
        <v>302.5</v>
      </c>
      <c r="V356">
        <v>3.5</v>
      </c>
      <c r="W356">
        <v>14</v>
      </c>
      <c r="X356">
        <v>267.5</v>
      </c>
      <c r="Y356">
        <v>285</v>
      </c>
      <c r="AA356">
        <v>285</v>
      </c>
      <c r="AB356">
        <v>3.5</v>
      </c>
      <c r="AC356">
        <v>14</v>
      </c>
      <c r="AD356">
        <v>250</v>
      </c>
      <c r="AE356">
        <v>267.5</v>
      </c>
      <c r="AG356">
        <v>267.5</v>
      </c>
      <c r="AH356">
        <v>3.5</v>
      </c>
      <c r="AI356">
        <v>10</v>
      </c>
      <c r="AJ356">
        <v>236.5</v>
      </c>
      <c r="AK356">
        <v>250</v>
      </c>
      <c r="AM356">
        <v>250</v>
      </c>
      <c r="AN356">
        <v>3.5</v>
      </c>
      <c r="AO356">
        <v>14</v>
      </c>
      <c r="AP356">
        <v>219</v>
      </c>
      <c r="AQ356">
        <v>236.5</v>
      </c>
      <c r="AS356">
        <v>236.5</v>
      </c>
      <c r="AT356">
        <v>3.5</v>
      </c>
      <c r="AU356">
        <v>10</v>
      </c>
      <c r="AV356">
        <v>205.5</v>
      </c>
      <c r="AW356">
        <v>219</v>
      </c>
      <c r="AY356">
        <v>219</v>
      </c>
      <c r="AZ356">
        <v>3.5</v>
      </c>
      <c r="BA356">
        <v>14</v>
      </c>
      <c r="BB356">
        <v>388</v>
      </c>
      <c r="BC356">
        <v>405.5</v>
      </c>
      <c r="BD356">
        <v>200</v>
      </c>
      <c r="BE356">
        <v>205.5</v>
      </c>
      <c r="BF356">
        <v>3.5</v>
      </c>
      <c r="BG356">
        <v>14</v>
      </c>
      <c r="BH356">
        <v>370.5</v>
      </c>
      <c r="BI356">
        <v>388</v>
      </c>
      <c r="BK356">
        <v>388</v>
      </c>
      <c r="BL356">
        <v>3.5</v>
      </c>
      <c r="BM356">
        <v>14</v>
      </c>
      <c r="BN356">
        <v>353</v>
      </c>
      <c r="BO356">
        <v>370.5</v>
      </c>
      <c r="BQ356">
        <v>370.5</v>
      </c>
      <c r="BR356">
        <v>3.5</v>
      </c>
      <c r="BS356">
        <v>14</v>
      </c>
      <c r="BT356">
        <v>335.5</v>
      </c>
      <c r="BU356">
        <v>353</v>
      </c>
      <c r="BW356">
        <v>353</v>
      </c>
      <c r="BX356">
        <v>3.5</v>
      </c>
      <c r="BY356">
        <v>14</v>
      </c>
      <c r="BZ356">
        <v>318</v>
      </c>
      <c r="CA356">
        <v>335.5</v>
      </c>
      <c r="CC356">
        <v>335.5</v>
      </c>
      <c r="CD356">
        <v>3.5</v>
      </c>
      <c r="CE356">
        <v>14</v>
      </c>
      <c r="CF356">
        <v>300.5</v>
      </c>
      <c r="CG356">
        <v>318</v>
      </c>
      <c r="CI356">
        <v>318</v>
      </c>
      <c r="CJ356">
        <v>3.5</v>
      </c>
      <c r="CK356">
        <v>14</v>
      </c>
      <c r="CL356">
        <v>283</v>
      </c>
      <c r="CM356">
        <v>300.5</v>
      </c>
      <c r="CO356">
        <v>300.5</v>
      </c>
      <c r="CP356">
        <v>3.5</v>
      </c>
      <c r="CQ356">
        <v>14</v>
      </c>
      <c r="CR356">
        <v>265.5</v>
      </c>
      <c r="CS356">
        <v>283</v>
      </c>
      <c r="CU356">
        <v>283</v>
      </c>
      <c r="CV356">
        <v>3.5</v>
      </c>
      <c r="CW356">
        <v>14</v>
      </c>
      <c r="CX356">
        <v>248</v>
      </c>
      <c r="CY356">
        <v>265.5</v>
      </c>
      <c r="DA356">
        <v>265.5</v>
      </c>
      <c r="DB356">
        <v>3.5</v>
      </c>
      <c r="DC356">
        <v>14</v>
      </c>
      <c r="DD356">
        <v>230.5</v>
      </c>
      <c r="DE356">
        <v>248</v>
      </c>
      <c r="DG356">
        <v>248</v>
      </c>
      <c r="DH356">
        <v>3.5</v>
      </c>
      <c r="DI356">
        <v>14</v>
      </c>
      <c r="DJ356">
        <v>213</v>
      </c>
      <c r="DK356">
        <v>230.5</v>
      </c>
      <c r="DM356">
        <v>230.5</v>
      </c>
      <c r="DN356">
        <v>3.5</v>
      </c>
      <c r="DO356">
        <v>10</v>
      </c>
      <c r="DP356">
        <v>199.5</v>
      </c>
      <c r="DQ356">
        <v>213</v>
      </c>
      <c r="DS356">
        <v>213</v>
      </c>
      <c r="DT356">
        <v>3.5</v>
      </c>
      <c r="DU356">
        <v>0</v>
      </c>
      <c r="DV356">
        <v>196</v>
      </c>
      <c r="DW356">
        <v>199.5</v>
      </c>
      <c r="DY356">
        <v>199.5</v>
      </c>
      <c r="DZ356">
        <v>3.5</v>
      </c>
      <c r="EA356">
        <v>0</v>
      </c>
      <c r="EB356">
        <v>192.5</v>
      </c>
      <c r="EC356">
        <v>196</v>
      </c>
      <c r="EE356">
        <v>196</v>
      </c>
      <c r="EF356">
        <v>3.5</v>
      </c>
      <c r="EG356">
        <v>0</v>
      </c>
      <c r="EH356">
        <v>189</v>
      </c>
      <c r="EI356">
        <v>192.5</v>
      </c>
      <c r="EK356">
        <v>192.5</v>
      </c>
      <c r="EL356">
        <v>3.5</v>
      </c>
      <c r="EM356">
        <v>0</v>
      </c>
      <c r="EN356">
        <v>185.5</v>
      </c>
      <c r="EO356">
        <v>189</v>
      </c>
      <c r="EQ356">
        <v>189</v>
      </c>
      <c r="ER356">
        <v>3.5</v>
      </c>
      <c r="ES356">
        <v>14</v>
      </c>
      <c r="ET356">
        <v>168</v>
      </c>
      <c r="EU356">
        <v>185.5</v>
      </c>
      <c r="EW356">
        <v>185.5</v>
      </c>
      <c r="EX356">
        <v>3.5</v>
      </c>
      <c r="EY356">
        <v>14</v>
      </c>
      <c r="EZ356">
        <v>150.5</v>
      </c>
      <c r="FA356">
        <v>168</v>
      </c>
      <c r="FC356">
        <v>168</v>
      </c>
      <c r="FD356">
        <v>3.5</v>
      </c>
      <c r="FE356">
        <v>14</v>
      </c>
      <c r="FF356">
        <v>133</v>
      </c>
      <c r="FG356">
        <v>150.5</v>
      </c>
      <c r="FI356">
        <v>150.5</v>
      </c>
      <c r="FJ356">
        <v>3.5</v>
      </c>
      <c r="FK356">
        <v>14</v>
      </c>
      <c r="FL356">
        <v>115.5</v>
      </c>
      <c r="FM356">
        <v>133</v>
      </c>
      <c r="FO356">
        <v>133</v>
      </c>
      <c r="FP356">
        <v>3.5</v>
      </c>
      <c r="FQ356">
        <v>14</v>
      </c>
      <c r="FR356">
        <v>98</v>
      </c>
      <c r="FS356">
        <v>115.5</v>
      </c>
      <c r="FU356">
        <v>115.5</v>
      </c>
      <c r="FV356">
        <v>3.5</v>
      </c>
      <c r="FW356">
        <v>14</v>
      </c>
      <c r="FX356">
        <v>80.5</v>
      </c>
      <c r="FY356">
        <v>98</v>
      </c>
      <c r="GA356">
        <v>98</v>
      </c>
      <c r="GB356">
        <v>3.5</v>
      </c>
      <c r="GC356">
        <v>14</v>
      </c>
      <c r="GD356">
        <v>63</v>
      </c>
      <c r="GE356">
        <v>80.5</v>
      </c>
      <c r="GG356">
        <v>80.5</v>
      </c>
      <c r="GH356">
        <v>14</v>
      </c>
      <c r="GI356">
        <v>14</v>
      </c>
      <c r="GJ356">
        <v>35</v>
      </c>
      <c r="GK356">
        <v>63</v>
      </c>
      <c r="GM356">
        <v>63</v>
      </c>
      <c r="GN356">
        <v>3.5</v>
      </c>
      <c r="GO356">
        <v>14</v>
      </c>
      <c r="GP356">
        <v>17.5</v>
      </c>
      <c r="GQ356">
        <v>35</v>
      </c>
      <c r="GS356">
        <v>35</v>
      </c>
      <c r="GT356">
        <v>3.5</v>
      </c>
      <c r="GU356">
        <v>14</v>
      </c>
      <c r="GV356">
        <v>0</v>
      </c>
      <c r="GW356">
        <v>17.5</v>
      </c>
      <c r="GY356">
        <v>17.5</v>
      </c>
      <c r="GZ356">
        <v>3.5</v>
      </c>
      <c r="HA356">
        <v>14</v>
      </c>
      <c r="HB356">
        <v>17.5</v>
      </c>
      <c r="HC356">
        <v>35</v>
      </c>
      <c r="HD356">
        <v>35</v>
      </c>
      <c r="HE356">
        <v>0</v>
      </c>
      <c r="HF356">
        <v>3.5</v>
      </c>
      <c r="HG356">
        <v>14</v>
      </c>
      <c r="HH356">
        <v>0</v>
      </c>
      <c r="HI356">
        <v>17.5</v>
      </c>
      <c r="HK356">
        <v>17.5</v>
      </c>
      <c r="HL356">
        <v>3.5</v>
      </c>
      <c r="HM356">
        <v>14</v>
      </c>
      <c r="HN356">
        <v>70</v>
      </c>
      <c r="HO356">
        <v>87.5</v>
      </c>
      <c r="HP356">
        <v>87.5</v>
      </c>
      <c r="HQ356">
        <v>0</v>
      </c>
      <c r="HR356">
        <v>3.5</v>
      </c>
      <c r="HS356">
        <v>14</v>
      </c>
      <c r="HT356">
        <v>52.5</v>
      </c>
      <c r="HU356">
        <v>70</v>
      </c>
      <c r="HW356">
        <v>70</v>
      </c>
      <c r="HX356">
        <v>3.5</v>
      </c>
      <c r="HY356">
        <v>14</v>
      </c>
      <c r="HZ356">
        <v>35</v>
      </c>
      <c r="IA356">
        <v>52.5</v>
      </c>
      <c r="IC356">
        <v>52.5</v>
      </c>
      <c r="ID356">
        <v>3.5</v>
      </c>
      <c r="IE356">
        <v>14</v>
      </c>
      <c r="IF356">
        <v>17.5</v>
      </c>
      <c r="IG356">
        <v>35</v>
      </c>
      <c r="II356">
        <v>35</v>
      </c>
      <c r="IJ356">
        <v>3.5</v>
      </c>
      <c r="IK356">
        <v>14</v>
      </c>
      <c r="IL356">
        <v>0</v>
      </c>
      <c r="IM356">
        <v>17.5</v>
      </c>
      <c r="IO356">
        <v>17.5</v>
      </c>
      <c r="IP356">
        <v>3.5</v>
      </c>
      <c r="IQ356">
        <v>14</v>
      </c>
      <c r="IR356">
        <v>35</v>
      </c>
      <c r="IS356">
        <v>52.5</v>
      </c>
      <c r="IT356">
        <v>52.5</v>
      </c>
      <c r="IU356">
        <v>0</v>
      </c>
      <c r="IV356">
        <v>3.5</v>
      </c>
      <c r="IW356">
        <v>14</v>
      </c>
      <c r="IX356">
        <v>17.5</v>
      </c>
      <c r="IY356">
        <v>35</v>
      </c>
      <c r="JA356">
        <v>35</v>
      </c>
      <c r="JB356">
        <v>3.5</v>
      </c>
      <c r="JC356">
        <v>14</v>
      </c>
      <c r="JD356">
        <v>0</v>
      </c>
      <c r="JE356">
        <v>17.5</v>
      </c>
      <c r="JG356">
        <v>17.5</v>
      </c>
      <c r="JH356">
        <v>3.5</v>
      </c>
      <c r="JI356">
        <v>14</v>
      </c>
      <c r="JJ356">
        <v>0</v>
      </c>
      <c r="JK356">
        <v>17.5</v>
      </c>
      <c r="JL356">
        <v>17.5</v>
      </c>
      <c r="JM356">
        <v>0</v>
      </c>
      <c r="JN356">
        <v>3.5</v>
      </c>
      <c r="JO356">
        <v>14</v>
      </c>
      <c r="JP356">
        <v>0</v>
      </c>
      <c r="JQ356">
        <v>17.5</v>
      </c>
      <c r="JR356">
        <v>17.5</v>
      </c>
      <c r="JS356">
        <v>0</v>
      </c>
      <c r="JT356">
        <v>3.5</v>
      </c>
      <c r="JU356">
        <v>14</v>
      </c>
      <c r="JV356">
        <v>70</v>
      </c>
      <c r="JW356">
        <v>87.5</v>
      </c>
      <c r="JX356">
        <v>87.5</v>
      </c>
      <c r="JY356">
        <v>0</v>
      </c>
      <c r="JZ356">
        <v>3.5</v>
      </c>
      <c r="KA356">
        <v>14</v>
      </c>
      <c r="KB356">
        <v>52.5</v>
      </c>
      <c r="KC356">
        <v>70</v>
      </c>
      <c r="KE356">
        <v>70</v>
      </c>
      <c r="KF356">
        <v>3.5</v>
      </c>
      <c r="KG356">
        <v>14</v>
      </c>
      <c r="KH356">
        <v>35</v>
      </c>
      <c r="KI356">
        <v>52.5</v>
      </c>
      <c r="KK356">
        <v>52.5</v>
      </c>
      <c r="KL356">
        <v>3.5</v>
      </c>
      <c r="KM356">
        <v>14</v>
      </c>
      <c r="KN356">
        <v>17.5</v>
      </c>
      <c r="KO356">
        <v>35</v>
      </c>
      <c r="KP356">
        <v>0</v>
      </c>
      <c r="KQ356">
        <v>35</v>
      </c>
      <c r="KR356">
        <v>3.5</v>
      </c>
      <c r="KS356">
        <v>14</v>
      </c>
      <c r="KT356">
        <v>122.5</v>
      </c>
      <c r="KU356">
        <v>140</v>
      </c>
      <c r="KV356">
        <v>122.5</v>
      </c>
      <c r="KW356">
        <v>17.5</v>
      </c>
      <c r="KX356">
        <v>3.5</v>
      </c>
      <c r="KY356">
        <v>14</v>
      </c>
      <c r="KZ356">
        <v>105</v>
      </c>
      <c r="LA356">
        <v>122.5</v>
      </c>
      <c r="LB356">
        <v>0</v>
      </c>
      <c r="LC356">
        <v>122.5</v>
      </c>
      <c r="LD356">
        <v>3.5</v>
      </c>
      <c r="LE356">
        <v>14</v>
      </c>
      <c r="LF356">
        <v>87.5</v>
      </c>
      <c r="LG356">
        <v>105</v>
      </c>
      <c r="LH356">
        <v>0</v>
      </c>
      <c r="LI356">
        <v>105</v>
      </c>
      <c r="LJ356">
        <v>3.5</v>
      </c>
      <c r="LK356">
        <v>14</v>
      </c>
      <c r="LL356">
        <v>70</v>
      </c>
      <c r="LM356">
        <v>87.5</v>
      </c>
      <c r="LN356">
        <v>0</v>
      </c>
      <c r="LO356">
        <v>87.5</v>
      </c>
    </row>
    <row r="357" spans="1:327" hidden="1" x14ac:dyDescent="0.25">
      <c r="A357">
        <v>2</v>
      </c>
      <c r="B357">
        <v>198</v>
      </c>
      <c r="C357" t="s">
        <v>1049</v>
      </c>
      <c r="D357" t="s">
        <v>1050</v>
      </c>
      <c r="E357" t="e">
        <v>#REF!</v>
      </c>
      <c r="F357" t="s">
        <v>857</v>
      </c>
      <c r="I357" t="s">
        <v>63</v>
      </c>
      <c r="J357">
        <v>5</v>
      </c>
      <c r="K357">
        <v>0</v>
      </c>
      <c r="L357">
        <v>614.5</v>
      </c>
      <c r="M357">
        <v>619.5</v>
      </c>
      <c r="O357">
        <v>619.5</v>
      </c>
      <c r="P357">
        <v>5</v>
      </c>
      <c r="Q357">
        <v>0</v>
      </c>
      <c r="R357">
        <v>609.5</v>
      </c>
      <c r="S357">
        <v>614.5</v>
      </c>
      <c r="U357">
        <v>614.5</v>
      </c>
      <c r="V357">
        <v>5</v>
      </c>
      <c r="W357">
        <v>0</v>
      </c>
      <c r="X357">
        <v>604.5</v>
      </c>
      <c r="Y357">
        <v>609.5</v>
      </c>
      <c r="AA357">
        <v>609.5</v>
      </c>
      <c r="AB357">
        <v>5</v>
      </c>
      <c r="AC357">
        <v>0</v>
      </c>
      <c r="AD357">
        <v>599.5</v>
      </c>
      <c r="AE357">
        <v>604.5</v>
      </c>
      <c r="AG357">
        <v>604.5</v>
      </c>
      <c r="AH357">
        <v>5</v>
      </c>
      <c r="AI357">
        <v>0</v>
      </c>
      <c r="AJ357">
        <v>594.5</v>
      </c>
      <c r="AK357">
        <v>599.5</v>
      </c>
      <c r="AM357">
        <v>599.5</v>
      </c>
      <c r="AN357">
        <v>5</v>
      </c>
      <c r="AO357">
        <v>0</v>
      </c>
      <c r="AP357">
        <v>589.5</v>
      </c>
      <c r="AQ357">
        <v>594.5</v>
      </c>
      <c r="AS357">
        <v>594.5</v>
      </c>
      <c r="AT357">
        <v>5</v>
      </c>
      <c r="AU357">
        <v>0</v>
      </c>
      <c r="AV357">
        <v>584.5</v>
      </c>
      <c r="AW357">
        <v>589.5</v>
      </c>
      <c r="AY357">
        <v>589.5</v>
      </c>
      <c r="AZ357">
        <v>5</v>
      </c>
      <c r="BA357">
        <v>0</v>
      </c>
      <c r="BB357">
        <v>579.5</v>
      </c>
      <c r="BC357">
        <v>584.5</v>
      </c>
      <c r="BE357">
        <v>584.5</v>
      </c>
      <c r="BF357">
        <v>5</v>
      </c>
      <c r="BG357">
        <v>0</v>
      </c>
      <c r="BH357">
        <v>574.5</v>
      </c>
      <c r="BI357">
        <v>579.5</v>
      </c>
      <c r="BK357">
        <v>579.5</v>
      </c>
      <c r="BL357">
        <v>5</v>
      </c>
      <c r="BM357">
        <v>0</v>
      </c>
      <c r="BN357">
        <v>569.5</v>
      </c>
      <c r="BO357">
        <v>574.5</v>
      </c>
      <c r="BQ357">
        <v>574.5</v>
      </c>
      <c r="BR357">
        <v>5</v>
      </c>
      <c r="BS357">
        <v>0</v>
      </c>
      <c r="BT357">
        <v>564.5</v>
      </c>
      <c r="BU357">
        <v>569.5</v>
      </c>
      <c r="BW357">
        <v>569.5</v>
      </c>
      <c r="BX357">
        <v>5</v>
      </c>
      <c r="BY357">
        <v>0</v>
      </c>
      <c r="BZ357">
        <v>559.5</v>
      </c>
      <c r="CA357">
        <v>564.5</v>
      </c>
      <c r="CC357">
        <v>564.5</v>
      </c>
      <c r="CD357">
        <v>5</v>
      </c>
      <c r="CE357">
        <v>0</v>
      </c>
      <c r="CF357">
        <v>554.5</v>
      </c>
      <c r="CG357">
        <v>559.5</v>
      </c>
      <c r="CI357">
        <v>559.5</v>
      </c>
      <c r="CJ357">
        <v>5</v>
      </c>
      <c r="CK357">
        <v>0</v>
      </c>
      <c r="CL357">
        <v>549.5</v>
      </c>
      <c r="CM357">
        <v>554.5</v>
      </c>
      <c r="CO357">
        <v>554.5</v>
      </c>
      <c r="CP357">
        <v>5</v>
      </c>
      <c r="CQ357">
        <v>0</v>
      </c>
      <c r="CR357">
        <v>544.5</v>
      </c>
      <c r="CS357">
        <v>549.5</v>
      </c>
      <c r="CU357">
        <v>549.5</v>
      </c>
      <c r="CV357">
        <v>5</v>
      </c>
      <c r="CW357">
        <v>0</v>
      </c>
      <c r="CX357">
        <v>539.5</v>
      </c>
      <c r="CY357">
        <v>544.5</v>
      </c>
      <c r="DA357">
        <v>544.5</v>
      </c>
      <c r="DB357">
        <v>5</v>
      </c>
      <c r="DC357">
        <v>0</v>
      </c>
      <c r="DD357">
        <v>534.5</v>
      </c>
      <c r="DE357">
        <v>539.5</v>
      </c>
      <c r="DG357">
        <v>539.5</v>
      </c>
      <c r="DH357">
        <v>5</v>
      </c>
      <c r="DI357">
        <v>0</v>
      </c>
      <c r="DJ357">
        <v>529.5</v>
      </c>
      <c r="DK357">
        <v>534.5</v>
      </c>
      <c r="DM357">
        <v>534.5</v>
      </c>
      <c r="DN357">
        <v>5</v>
      </c>
      <c r="DO357">
        <v>0</v>
      </c>
      <c r="DP357">
        <v>524.5</v>
      </c>
      <c r="DQ357">
        <v>529.5</v>
      </c>
      <c r="DS357">
        <v>529.5</v>
      </c>
      <c r="DT357">
        <v>5</v>
      </c>
      <c r="DU357">
        <v>0</v>
      </c>
      <c r="DV357">
        <v>519.5</v>
      </c>
      <c r="DW357">
        <v>524.5</v>
      </c>
      <c r="DY357">
        <v>524.5</v>
      </c>
      <c r="DZ357">
        <v>5</v>
      </c>
      <c r="EA357">
        <v>0</v>
      </c>
      <c r="EB357">
        <v>514.5</v>
      </c>
      <c r="EC357">
        <v>519.5</v>
      </c>
      <c r="EE357">
        <v>519.5</v>
      </c>
      <c r="EF357">
        <v>5</v>
      </c>
      <c r="EG357">
        <v>0</v>
      </c>
      <c r="EH357">
        <v>509.5</v>
      </c>
      <c r="EI357">
        <v>514.5</v>
      </c>
      <c r="EK357">
        <v>514.5</v>
      </c>
      <c r="EL357">
        <v>5</v>
      </c>
      <c r="EM357">
        <v>0</v>
      </c>
      <c r="EN357">
        <v>504.5</v>
      </c>
      <c r="EO357">
        <v>509.5</v>
      </c>
      <c r="EQ357">
        <v>509.5</v>
      </c>
      <c r="ER357">
        <v>5</v>
      </c>
      <c r="ES357">
        <v>0</v>
      </c>
      <c r="ET357">
        <v>499.5</v>
      </c>
      <c r="EU357">
        <v>504.5</v>
      </c>
      <c r="EW357">
        <v>504.5</v>
      </c>
      <c r="EX357">
        <v>5</v>
      </c>
      <c r="EY357">
        <v>0</v>
      </c>
      <c r="EZ357">
        <v>494.5</v>
      </c>
      <c r="FA357">
        <v>499.5</v>
      </c>
      <c r="FC357">
        <v>499.5</v>
      </c>
      <c r="FD357">
        <v>5</v>
      </c>
      <c r="FE357">
        <v>0</v>
      </c>
      <c r="FF357">
        <v>489.5</v>
      </c>
      <c r="FG357">
        <v>494.5</v>
      </c>
      <c r="FI357">
        <v>494.5</v>
      </c>
      <c r="FJ357">
        <v>5</v>
      </c>
      <c r="FK357">
        <v>0</v>
      </c>
      <c r="FL357">
        <v>484.5</v>
      </c>
      <c r="FM357">
        <v>489.5</v>
      </c>
      <c r="FO357">
        <v>489.5</v>
      </c>
      <c r="FP357">
        <v>5</v>
      </c>
      <c r="FQ357">
        <v>0</v>
      </c>
      <c r="FR357">
        <v>479.5</v>
      </c>
      <c r="FS357">
        <v>484.5</v>
      </c>
      <c r="FU357">
        <v>484.5</v>
      </c>
      <c r="FV357">
        <v>5</v>
      </c>
      <c r="FW357">
        <v>0</v>
      </c>
      <c r="FX357">
        <v>474.5</v>
      </c>
      <c r="FY357">
        <v>479.5</v>
      </c>
      <c r="GA357">
        <v>479.5</v>
      </c>
      <c r="GB357">
        <v>5</v>
      </c>
      <c r="GC357">
        <v>0</v>
      </c>
      <c r="GD357">
        <v>469.5</v>
      </c>
      <c r="GE357">
        <v>474.5</v>
      </c>
      <c r="GG357">
        <v>474.5</v>
      </c>
      <c r="GH357">
        <v>20</v>
      </c>
      <c r="GI357">
        <v>0</v>
      </c>
      <c r="GJ357">
        <v>449.5</v>
      </c>
      <c r="GK357">
        <v>469.5</v>
      </c>
      <c r="GM357">
        <v>469.5</v>
      </c>
      <c r="GN357">
        <v>5</v>
      </c>
      <c r="GO357">
        <v>0</v>
      </c>
      <c r="GP357">
        <v>444.5</v>
      </c>
      <c r="GQ357">
        <v>449.5</v>
      </c>
      <c r="GS357">
        <v>449.5</v>
      </c>
      <c r="GT357">
        <v>5</v>
      </c>
      <c r="GU357">
        <v>0</v>
      </c>
      <c r="GV357">
        <v>439.5</v>
      </c>
      <c r="GW357">
        <v>444.5</v>
      </c>
      <c r="GY357">
        <v>444.5</v>
      </c>
      <c r="GZ357">
        <v>5</v>
      </c>
      <c r="HA357">
        <v>0</v>
      </c>
      <c r="HB357">
        <v>434.5</v>
      </c>
      <c r="HC357">
        <v>439.5</v>
      </c>
      <c r="HE357">
        <v>439.5</v>
      </c>
      <c r="HF357">
        <v>5</v>
      </c>
      <c r="HG357">
        <v>0</v>
      </c>
      <c r="HH357">
        <v>429.5</v>
      </c>
      <c r="HI357">
        <v>434.5</v>
      </c>
      <c r="HK357">
        <v>434.5</v>
      </c>
      <c r="HL357">
        <v>5</v>
      </c>
      <c r="HM357">
        <v>0</v>
      </c>
      <c r="HN357">
        <v>424.5</v>
      </c>
      <c r="HO357">
        <v>429.5</v>
      </c>
      <c r="HQ357">
        <v>429.5</v>
      </c>
      <c r="HR357">
        <v>5</v>
      </c>
      <c r="HS357">
        <v>0</v>
      </c>
      <c r="HT357">
        <v>419.5</v>
      </c>
      <c r="HU357">
        <v>424.5</v>
      </c>
      <c r="HW357">
        <v>424.5</v>
      </c>
      <c r="HX357">
        <v>5</v>
      </c>
      <c r="HY357">
        <v>0</v>
      </c>
      <c r="HZ357">
        <v>414.5</v>
      </c>
      <c r="IA357">
        <v>419.5</v>
      </c>
      <c r="IC357">
        <v>419.5</v>
      </c>
      <c r="ID357">
        <v>5</v>
      </c>
      <c r="IE357">
        <v>0</v>
      </c>
      <c r="IF357">
        <v>409.5</v>
      </c>
      <c r="IG357">
        <v>414.5</v>
      </c>
      <c r="II357">
        <v>414.5</v>
      </c>
      <c r="IJ357">
        <v>3.5</v>
      </c>
      <c r="IK357">
        <v>0</v>
      </c>
      <c r="IL357">
        <v>406</v>
      </c>
      <c r="IM357">
        <v>409.5</v>
      </c>
      <c r="IO357">
        <v>409.5</v>
      </c>
      <c r="IP357">
        <v>3.5</v>
      </c>
      <c r="IQ357">
        <v>0</v>
      </c>
      <c r="IR357">
        <v>402.5</v>
      </c>
      <c r="IS357">
        <v>406</v>
      </c>
      <c r="IU357">
        <v>406</v>
      </c>
      <c r="IV357">
        <v>3.5</v>
      </c>
      <c r="IW357">
        <v>0</v>
      </c>
      <c r="IX357">
        <v>399</v>
      </c>
      <c r="IY357">
        <v>402.5</v>
      </c>
      <c r="JA357">
        <v>402.5</v>
      </c>
      <c r="JB357">
        <v>3.5</v>
      </c>
      <c r="JC357">
        <v>0</v>
      </c>
      <c r="JD357">
        <v>395.5</v>
      </c>
      <c r="JE357">
        <v>399</v>
      </c>
      <c r="JG357">
        <v>399</v>
      </c>
      <c r="JH357">
        <v>3.5</v>
      </c>
      <c r="JI357">
        <v>0</v>
      </c>
      <c r="JJ357">
        <v>392</v>
      </c>
      <c r="JK357">
        <v>395.5</v>
      </c>
      <c r="JM357">
        <v>395.5</v>
      </c>
      <c r="JN357">
        <v>3.5</v>
      </c>
      <c r="JO357">
        <v>0</v>
      </c>
      <c r="JP357">
        <v>388.5</v>
      </c>
      <c r="JQ357">
        <v>392</v>
      </c>
      <c r="JS357">
        <v>392</v>
      </c>
      <c r="JT357">
        <v>3.5</v>
      </c>
      <c r="JU357">
        <v>14</v>
      </c>
      <c r="JV357">
        <v>371</v>
      </c>
      <c r="JW357">
        <v>388.5</v>
      </c>
      <c r="JY357">
        <v>388.5</v>
      </c>
      <c r="JZ357">
        <v>3.5</v>
      </c>
      <c r="KA357">
        <v>14</v>
      </c>
      <c r="KB357">
        <v>353.5</v>
      </c>
      <c r="KC357">
        <v>371</v>
      </c>
      <c r="KE357">
        <v>371</v>
      </c>
      <c r="KF357">
        <v>3.5</v>
      </c>
      <c r="KG357">
        <v>14</v>
      </c>
      <c r="KH357">
        <v>336</v>
      </c>
      <c r="KI357">
        <v>353.5</v>
      </c>
      <c r="KK357">
        <v>353.5</v>
      </c>
      <c r="KL357">
        <v>3.5</v>
      </c>
      <c r="KM357">
        <v>14</v>
      </c>
      <c r="KN357">
        <v>318.5</v>
      </c>
      <c r="KO357">
        <v>336</v>
      </c>
      <c r="KP357">
        <v>0</v>
      </c>
      <c r="KQ357">
        <v>336</v>
      </c>
      <c r="KR357">
        <v>3.5</v>
      </c>
      <c r="KS357">
        <v>14</v>
      </c>
      <c r="KT357">
        <v>301</v>
      </c>
      <c r="KU357">
        <v>318.5</v>
      </c>
      <c r="KV357">
        <v>0</v>
      </c>
      <c r="KW357">
        <v>318.5</v>
      </c>
      <c r="KX357">
        <v>3.5</v>
      </c>
      <c r="KY357">
        <v>14</v>
      </c>
      <c r="KZ357">
        <v>283.5</v>
      </c>
      <c r="LA357">
        <v>301</v>
      </c>
      <c r="LB357">
        <v>0</v>
      </c>
      <c r="LC357">
        <v>301</v>
      </c>
      <c r="LD357">
        <v>3.5</v>
      </c>
      <c r="LE357">
        <v>14</v>
      </c>
      <c r="LF357">
        <v>266</v>
      </c>
      <c r="LG357">
        <v>283.5</v>
      </c>
      <c r="LH357">
        <v>0</v>
      </c>
      <c r="LI357">
        <v>283.5</v>
      </c>
      <c r="LJ357">
        <v>3.5</v>
      </c>
      <c r="LK357">
        <v>14</v>
      </c>
      <c r="LL357">
        <v>248.5</v>
      </c>
      <c r="LM357">
        <v>266</v>
      </c>
      <c r="LN357">
        <v>0</v>
      </c>
      <c r="LO357">
        <v>266</v>
      </c>
    </row>
    <row r="358" spans="1:327" hidden="1" x14ac:dyDescent="0.25">
      <c r="A358">
        <v>2</v>
      </c>
      <c r="B358">
        <v>199</v>
      </c>
      <c r="C358" t="s">
        <v>1051</v>
      </c>
      <c r="D358" t="s">
        <v>1052</v>
      </c>
      <c r="E358" t="e">
        <v>#REF!</v>
      </c>
      <c r="G358" t="s">
        <v>1053</v>
      </c>
      <c r="I358" t="s">
        <v>64</v>
      </c>
      <c r="J358">
        <v>0</v>
      </c>
      <c r="K358">
        <v>14</v>
      </c>
      <c r="L358">
        <v>0</v>
      </c>
      <c r="M358">
        <v>14</v>
      </c>
      <c r="O358">
        <v>14</v>
      </c>
      <c r="P358">
        <v>0</v>
      </c>
      <c r="Q358">
        <v>14</v>
      </c>
      <c r="R358">
        <v>0</v>
      </c>
      <c r="S358">
        <v>14</v>
      </c>
      <c r="T358">
        <v>14</v>
      </c>
      <c r="U358">
        <v>0</v>
      </c>
      <c r="V358">
        <v>0</v>
      </c>
      <c r="W358">
        <v>14</v>
      </c>
      <c r="X358">
        <v>48</v>
      </c>
      <c r="Y358">
        <v>62</v>
      </c>
      <c r="Z358">
        <v>62</v>
      </c>
      <c r="AA358">
        <v>0</v>
      </c>
      <c r="AB358">
        <v>0</v>
      </c>
      <c r="AC358">
        <v>14</v>
      </c>
      <c r="AD358">
        <v>34</v>
      </c>
      <c r="AE358">
        <v>48</v>
      </c>
      <c r="AG358">
        <v>48</v>
      </c>
      <c r="AH358">
        <v>0</v>
      </c>
      <c r="AI358">
        <v>10</v>
      </c>
      <c r="AJ358">
        <v>24</v>
      </c>
      <c r="AK358">
        <v>34</v>
      </c>
      <c r="AM358">
        <v>34</v>
      </c>
      <c r="AN358">
        <v>0</v>
      </c>
      <c r="AO358">
        <v>14</v>
      </c>
      <c r="AP358">
        <v>10</v>
      </c>
      <c r="AQ358">
        <v>24</v>
      </c>
      <c r="AS358">
        <v>24</v>
      </c>
      <c r="AT358">
        <v>0</v>
      </c>
      <c r="AU358">
        <v>10</v>
      </c>
      <c r="AV358">
        <v>0</v>
      </c>
      <c r="AW358">
        <v>10</v>
      </c>
      <c r="AY358">
        <v>10</v>
      </c>
      <c r="AZ358">
        <v>0</v>
      </c>
      <c r="BA358">
        <v>14</v>
      </c>
      <c r="BB358">
        <v>14</v>
      </c>
      <c r="BC358">
        <v>28</v>
      </c>
      <c r="BD358">
        <v>28</v>
      </c>
      <c r="BE358">
        <v>0</v>
      </c>
      <c r="BF358">
        <v>0</v>
      </c>
      <c r="BG358">
        <v>14</v>
      </c>
      <c r="BH358">
        <v>0</v>
      </c>
      <c r="BI358">
        <v>14</v>
      </c>
      <c r="BK358">
        <v>14</v>
      </c>
      <c r="BL358">
        <v>0</v>
      </c>
      <c r="BM358">
        <v>14</v>
      </c>
      <c r="BN358">
        <v>0</v>
      </c>
      <c r="BO358">
        <v>14</v>
      </c>
      <c r="BP358">
        <v>14</v>
      </c>
      <c r="BQ358">
        <v>0</v>
      </c>
      <c r="BR358">
        <v>0</v>
      </c>
      <c r="BS358">
        <v>14</v>
      </c>
      <c r="BT358">
        <v>28</v>
      </c>
      <c r="BU358">
        <v>42</v>
      </c>
      <c r="BV358">
        <v>42</v>
      </c>
      <c r="BW358">
        <v>0</v>
      </c>
      <c r="BX358">
        <v>0</v>
      </c>
      <c r="BY358">
        <v>14</v>
      </c>
      <c r="BZ358">
        <v>14</v>
      </c>
      <c r="CA358">
        <v>28</v>
      </c>
      <c r="CC358">
        <v>28</v>
      </c>
      <c r="CD358">
        <v>0</v>
      </c>
      <c r="CE358">
        <v>14</v>
      </c>
      <c r="CF358">
        <v>0</v>
      </c>
      <c r="CG358">
        <v>14</v>
      </c>
      <c r="CI358">
        <v>14</v>
      </c>
      <c r="CJ358">
        <v>0</v>
      </c>
      <c r="CK358">
        <v>14</v>
      </c>
      <c r="CL358">
        <v>56</v>
      </c>
      <c r="CM358">
        <v>70</v>
      </c>
      <c r="CN358">
        <v>70</v>
      </c>
      <c r="CO358">
        <v>0</v>
      </c>
      <c r="CP358">
        <v>0</v>
      </c>
      <c r="CQ358">
        <v>14</v>
      </c>
      <c r="CR358">
        <v>42</v>
      </c>
      <c r="CS358">
        <v>56</v>
      </c>
      <c r="CU358">
        <v>56</v>
      </c>
      <c r="CV358">
        <v>0</v>
      </c>
      <c r="CW358">
        <v>14</v>
      </c>
      <c r="CX358">
        <v>28</v>
      </c>
      <c r="CY358">
        <v>42</v>
      </c>
      <c r="DA358">
        <v>42</v>
      </c>
      <c r="DB358">
        <v>0</v>
      </c>
      <c r="DC358">
        <v>14</v>
      </c>
      <c r="DD358">
        <v>14</v>
      </c>
      <c r="DE358">
        <v>28</v>
      </c>
      <c r="DG358">
        <v>28</v>
      </c>
      <c r="DH358">
        <v>0</v>
      </c>
      <c r="DI358">
        <v>14</v>
      </c>
      <c r="DJ358">
        <v>0</v>
      </c>
      <c r="DK358">
        <v>14</v>
      </c>
      <c r="DM358">
        <v>14</v>
      </c>
      <c r="DN358">
        <v>0</v>
      </c>
      <c r="DO358">
        <v>10</v>
      </c>
      <c r="DP358">
        <v>14</v>
      </c>
      <c r="DQ358">
        <v>24</v>
      </c>
      <c r="DR358">
        <v>24</v>
      </c>
      <c r="DS358">
        <v>0</v>
      </c>
      <c r="DT358">
        <v>0</v>
      </c>
      <c r="DU358">
        <v>0</v>
      </c>
      <c r="DV358">
        <v>14</v>
      </c>
      <c r="DW358">
        <v>14</v>
      </c>
      <c r="DY358">
        <v>14</v>
      </c>
      <c r="DZ358">
        <v>0</v>
      </c>
      <c r="EA358">
        <v>0</v>
      </c>
      <c r="EB358">
        <v>14</v>
      </c>
      <c r="EC358">
        <v>14</v>
      </c>
      <c r="EE358">
        <v>14</v>
      </c>
      <c r="EF358">
        <v>0</v>
      </c>
      <c r="EG358">
        <v>0</v>
      </c>
      <c r="EH358">
        <v>14</v>
      </c>
      <c r="EI358">
        <v>14</v>
      </c>
      <c r="EK358">
        <v>14</v>
      </c>
      <c r="EL358">
        <v>0</v>
      </c>
      <c r="EM358">
        <v>0</v>
      </c>
      <c r="EN358">
        <v>14</v>
      </c>
      <c r="EO358">
        <v>14</v>
      </c>
      <c r="EQ358">
        <v>14</v>
      </c>
      <c r="ER358">
        <v>0</v>
      </c>
      <c r="ES358">
        <v>14</v>
      </c>
      <c r="ET358">
        <v>0</v>
      </c>
      <c r="EU358">
        <v>14</v>
      </c>
      <c r="EW358">
        <v>14</v>
      </c>
      <c r="EX358">
        <v>0</v>
      </c>
      <c r="EY358">
        <v>14</v>
      </c>
      <c r="EZ358">
        <v>0</v>
      </c>
      <c r="FA358">
        <v>14</v>
      </c>
      <c r="FB358">
        <v>14</v>
      </c>
      <c r="FC358">
        <v>0</v>
      </c>
      <c r="FD358">
        <v>0</v>
      </c>
      <c r="FE358">
        <v>14</v>
      </c>
      <c r="FF358">
        <v>14</v>
      </c>
      <c r="FG358">
        <v>28</v>
      </c>
      <c r="FH358">
        <v>28</v>
      </c>
      <c r="FI358">
        <v>0</v>
      </c>
      <c r="FJ358">
        <v>0</v>
      </c>
      <c r="FK358">
        <v>14</v>
      </c>
      <c r="FL358">
        <v>0</v>
      </c>
      <c r="FM358">
        <v>14</v>
      </c>
      <c r="FO358">
        <v>14</v>
      </c>
      <c r="FP358">
        <v>0</v>
      </c>
      <c r="FQ358">
        <v>14</v>
      </c>
      <c r="FR358">
        <v>14</v>
      </c>
      <c r="FS358">
        <v>28</v>
      </c>
      <c r="FT358">
        <v>28</v>
      </c>
      <c r="FU358">
        <v>0</v>
      </c>
      <c r="FV358">
        <v>0</v>
      </c>
      <c r="FW358">
        <v>14</v>
      </c>
      <c r="FX358">
        <v>0</v>
      </c>
      <c r="FY358">
        <v>14</v>
      </c>
      <c r="GA358">
        <v>14</v>
      </c>
      <c r="GB358">
        <v>0</v>
      </c>
      <c r="GC358">
        <v>14</v>
      </c>
      <c r="GD358">
        <v>84</v>
      </c>
      <c r="GE358">
        <v>98</v>
      </c>
      <c r="GF358">
        <v>98</v>
      </c>
      <c r="GG358">
        <v>0</v>
      </c>
      <c r="GH358">
        <v>0</v>
      </c>
      <c r="GI358">
        <v>14</v>
      </c>
      <c r="GJ358">
        <v>70</v>
      </c>
      <c r="GK358">
        <v>84</v>
      </c>
      <c r="GM358">
        <v>84</v>
      </c>
      <c r="GN358">
        <v>0</v>
      </c>
      <c r="GO358">
        <v>14</v>
      </c>
      <c r="GP358">
        <v>56</v>
      </c>
      <c r="GQ358">
        <v>70</v>
      </c>
      <c r="GS358">
        <v>70</v>
      </c>
      <c r="GT358">
        <v>0</v>
      </c>
      <c r="GU358">
        <v>14</v>
      </c>
      <c r="GV358">
        <v>42</v>
      </c>
      <c r="GW358">
        <v>56</v>
      </c>
      <c r="GY358">
        <v>56</v>
      </c>
      <c r="GZ358">
        <v>0</v>
      </c>
      <c r="HA358">
        <v>14</v>
      </c>
      <c r="HB358">
        <v>28</v>
      </c>
      <c r="HC358">
        <v>42</v>
      </c>
      <c r="HE358">
        <v>42</v>
      </c>
      <c r="HF358">
        <v>0</v>
      </c>
      <c r="HG358">
        <v>14</v>
      </c>
      <c r="HH358">
        <v>14</v>
      </c>
      <c r="HI358">
        <v>28</v>
      </c>
      <c r="HK358">
        <v>28</v>
      </c>
      <c r="HL358">
        <v>0</v>
      </c>
      <c r="HM358">
        <v>14</v>
      </c>
      <c r="HN358">
        <v>0</v>
      </c>
      <c r="HO358">
        <v>14</v>
      </c>
      <c r="HQ358">
        <v>14</v>
      </c>
      <c r="HR358">
        <v>0</v>
      </c>
      <c r="HS358">
        <v>14</v>
      </c>
      <c r="HT358">
        <v>0</v>
      </c>
      <c r="HU358">
        <v>14</v>
      </c>
      <c r="HV358">
        <v>14</v>
      </c>
      <c r="HW358">
        <v>0</v>
      </c>
      <c r="HX358">
        <v>0</v>
      </c>
      <c r="HY358">
        <v>14</v>
      </c>
      <c r="HZ358">
        <v>28</v>
      </c>
      <c r="IA358">
        <v>42</v>
      </c>
      <c r="IB358">
        <v>42</v>
      </c>
      <c r="IC358">
        <v>0</v>
      </c>
      <c r="ID358">
        <v>0</v>
      </c>
      <c r="IE358">
        <v>14</v>
      </c>
      <c r="IF358">
        <v>14</v>
      </c>
      <c r="IG358">
        <v>28</v>
      </c>
      <c r="II358">
        <v>28</v>
      </c>
      <c r="IJ358">
        <v>0</v>
      </c>
      <c r="IK358">
        <v>14</v>
      </c>
      <c r="IL358">
        <v>0</v>
      </c>
      <c r="IM358">
        <v>14</v>
      </c>
      <c r="IO358">
        <v>14</v>
      </c>
      <c r="IP358">
        <v>0</v>
      </c>
      <c r="IQ358">
        <v>14</v>
      </c>
      <c r="IR358">
        <v>56</v>
      </c>
      <c r="IS358">
        <v>70</v>
      </c>
      <c r="IT358">
        <v>70</v>
      </c>
      <c r="IU358">
        <v>0</v>
      </c>
      <c r="IV358">
        <v>0</v>
      </c>
      <c r="IW358">
        <v>14</v>
      </c>
      <c r="IX358">
        <v>42</v>
      </c>
      <c r="IY358">
        <v>56</v>
      </c>
      <c r="JA358">
        <v>56</v>
      </c>
      <c r="JB358">
        <v>0</v>
      </c>
      <c r="JC358">
        <v>14</v>
      </c>
      <c r="JD358">
        <v>28</v>
      </c>
      <c r="JE358">
        <v>42</v>
      </c>
      <c r="JG358">
        <v>42</v>
      </c>
      <c r="JH358">
        <v>0</v>
      </c>
      <c r="JI358">
        <v>14</v>
      </c>
      <c r="JJ358">
        <v>14</v>
      </c>
      <c r="JK358">
        <v>28</v>
      </c>
      <c r="JM358">
        <v>28</v>
      </c>
      <c r="JN358">
        <v>0</v>
      </c>
      <c r="JO358">
        <v>14</v>
      </c>
      <c r="JP358">
        <v>0</v>
      </c>
      <c r="JQ358">
        <v>14</v>
      </c>
      <c r="JS358">
        <v>14</v>
      </c>
      <c r="JT358">
        <v>0</v>
      </c>
      <c r="JU358">
        <v>14</v>
      </c>
      <c r="JV358">
        <v>0</v>
      </c>
      <c r="JW358">
        <v>14</v>
      </c>
      <c r="JX358">
        <v>14</v>
      </c>
      <c r="JY358">
        <v>0</v>
      </c>
      <c r="JZ358">
        <v>0</v>
      </c>
      <c r="KA358">
        <v>14</v>
      </c>
      <c r="KB358">
        <v>0</v>
      </c>
      <c r="KC358">
        <v>14</v>
      </c>
      <c r="KD358">
        <v>14</v>
      </c>
      <c r="KE358">
        <v>0</v>
      </c>
      <c r="KF358">
        <v>0</v>
      </c>
      <c r="KG358">
        <v>14</v>
      </c>
      <c r="KH358">
        <v>28</v>
      </c>
      <c r="KI358">
        <v>42</v>
      </c>
      <c r="KJ358">
        <v>42</v>
      </c>
      <c r="KK358">
        <v>0</v>
      </c>
      <c r="KL358">
        <v>0</v>
      </c>
      <c r="KM358">
        <v>14</v>
      </c>
      <c r="KN358">
        <v>14</v>
      </c>
      <c r="KO358">
        <v>28</v>
      </c>
      <c r="KP358">
        <v>0</v>
      </c>
      <c r="KQ358">
        <v>28</v>
      </c>
      <c r="KR358">
        <v>0</v>
      </c>
      <c r="KS358">
        <v>14</v>
      </c>
      <c r="KT358">
        <v>0</v>
      </c>
      <c r="KU358">
        <v>14</v>
      </c>
      <c r="KV358">
        <v>0</v>
      </c>
      <c r="KW358">
        <v>14</v>
      </c>
      <c r="KX358">
        <v>0</v>
      </c>
      <c r="KY358">
        <v>14</v>
      </c>
      <c r="KZ358">
        <v>14</v>
      </c>
      <c r="LA358">
        <v>28</v>
      </c>
      <c r="LB358">
        <v>28</v>
      </c>
      <c r="LC358">
        <v>0</v>
      </c>
      <c r="LD358">
        <v>0</v>
      </c>
      <c r="LE358">
        <v>14</v>
      </c>
      <c r="LF358">
        <v>0</v>
      </c>
      <c r="LG358">
        <v>14</v>
      </c>
      <c r="LH358">
        <v>0</v>
      </c>
      <c r="LI358">
        <v>14</v>
      </c>
      <c r="LJ358">
        <v>0</v>
      </c>
      <c r="LK358">
        <v>14</v>
      </c>
      <c r="LL358">
        <v>28</v>
      </c>
      <c r="LM358">
        <v>42</v>
      </c>
      <c r="LN358">
        <v>42</v>
      </c>
      <c r="LO358">
        <v>0</v>
      </c>
    </row>
    <row r="359" spans="1:327" hidden="1" x14ac:dyDescent="0.25">
      <c r="A359">
        <v>2</v>
      </c>
      <c r="B359">
        <v>200</v>
      </c>
      <c r="C359" t="s">
        <v>1054</v>
      </c>
      <c r="D359" t="s">
        <v>1055</v>
      </c>
      <c r="E359" t="e">
        <v>#REF!</v>
      </c>
      <c r="F359" t="s">
        <v>857</v>
      </c>
      <c r="H359" t="s">
        <v>1056</v>
      </c>
      <c r="I359" t="s">
        <v>63</v>
      </c>
      <c r="J359">
        <v>5</v>
      </c>
      <c r="K359">
        <v>0</v>
      </c>
      <c r="L359">
        <v>754.5</v>
      </c>
      <c r="M359">
        <v>759.5</v>
      </c>
      <c r="O359">
        <v>759.5</v>
      </c>
      <c r="P359">
        <v>5</v>
      </c>
      <c r="Q359">
        <v>0</v>
      </c>
      <c r="R359">
        <v>749.5</v>
      </c>
      <c r="S359">
        <v>754.5</v>
      </c>
      <c r="U359">
        <v>754.5</v>
      </c>
      <c r="V359">
        <v>5</v>
      </c>
      <c r="W359">
        <v>0</v>
      </c>
      <c r="X359">
        <v>744.5</v>
      </c>
      <c r="Y359">
        <v>749.5</v>
      </c>
      <c r="AA359">
        <v>749.5</v>
      </c>
      <c r="AB359">
        <v>5</v>
      </c>
      <c r="AC359">
        <v>0</v>
      </c>
      <c r="AD359">
        <v>739.5</v>
      </c>
      <c r="AE359">
        <v>744.5</v>
      </c>
      <c r="AG359">
        <v>744.5</v>
      </c>
      <c r="AH359">
        <v>5</v>
      </c>
      <c r="AI359">
        <v>0</v>
      </c>
      <c r="AJ359">
        <v>734.5</v>
      </c>
      <c r="AK359">
        <v>739.5</v>
      </c>
      <c r="AM359">
        <v>739.5</v>
      </c>
      <c r="AN359">
        <v>5</v>
      </c>
      <c r="AO359">
        <v>0</v>
      </c>
      <c r="AP359">
        <v>729.5</v>
      </c>
      <c r="AQ359">
        <v>734.5</v>
      </c>
      <c r="AS359">
        <v>734.5</v>
      </c>
      <c r="AT359">
        <v>5</v>
      </c>
      <c r="AU359">
        <v>0</v>
      </c>
      <c r="AV359">
        <v>724.5</v>
      </c>
      <c r="AW359">
        <v>729.5</v>
      </c>
      <c r="AY359">
        <v>729.5</v>
      </c>
      <c r="AZ359">
        <v>5</v>
      </c>
      <c r="BA359">
        <v>0</v>
      </c>
      <c r="BB359">
        <v>719.5</v>
      </c>
      <c r="BC359">
        <v>724.5</v>
      </c>
      <c r="BE359">
        <v>724.5</v>
      </c>
      <c r="BF359">
        <v>5</v>
      </c>
      <c r="BG359">
        <v>0</v>
      </c>
      <c r="BH359">
        <v>714.5</v>
      </c>
      <c r="BI359">
        <v>719.5</v>
      </c>
      <c r="BK359">
        <v>719.5</v>
      </c>
      <c r="BL359">
        <v>5</v>
      </c>
      <c r="BM359">
        <v>0</v>
      </c>
      <c r="BN359">
        <v>709.5</v>
      </c>
      <c r="BO359">
        <v>714.5</v>
      </c>
      <c r="BQ359">
        <v>714.5</v>
      </c>
      <c r="BR359">
        <v>5</v>
      </c>
      <c r="BS359">
        <v>0</v>
      </c>
      <c r="BT359">
        <v>704.5</v>
      </c>
      <c r="BU359">
        <v>709.5</v>
      </c>
      <c r="BW359">
        <v>709.5</v>
      </c>
      <c r="BX359">
        <v>5</v>
      </c>
      <c r="BY359">
        <v>0</v>
      </c>
      <c r="BZ359">
        <v>699.5</v>
      </c>
      <c r="CA359">
        <v>704.5</v>
      </c>
      <c r="CC359">
        <v>704.5</v>
      </c>
      <c r="CD359">
        <v>5</v>
      </c>
      <c r="CE359">
        <v>0</v>
      </c>
      <c r="CF359">
        <v>694.5</v>
      </c>
      <c r="CG359">
        <v>699.5</v>
      </c>
      <c r="CI359">
        <v>699.5</v>
      </c>
      <c r="CJ359">
        <v>5</v>
      </c>
      <c r="CK359">
        <v>0</v>
      </c>
      <c r="CL359">
        <v>689.5</v>
      </c>
      <c r="CM359">
        <v>694.5</v>
      </c>
      <c r="CO359">
        <v>694.5</v>
      </c>
      <c r="CP359">
        <v>5</v>
      </c>
      <c r="CQ359">
        <v>0</v>
      </c>
      <c r="CR359">
        <v>684.5</v>
      </c>
      <c r="CS359">
        <v>689.5</v>
      </c>
      <c r="CU359">
        <v>689.5</v>
      </c>
      <c r="CV359">
        <v>5</v>
      </c>
      <c r="CW359">
        <v>0</v>
      </c>
      <c r="CX359">
        <v>679.5</v>
      </c>
      <c r="CY359">
        <v>684.5</v>
      </c>
      <c r="DA359">
        <v>684.5</v>
      </c>
      <c r="DB359">
        <v>5</v>
      </c>
      <c r="DC359">
        <v>0</v>
      </c>
      <c r="DD359">
        <v>674.5</v>
      </c>
      <c r="DE359">
        <v>679.5</v>
      </c>
      <c r="DG359">
        <v>679.5</v>
      </c>
      <c r="DH359">
        <v>5</v>
      </c>
      <c r="DI359">
        <v>0</v>
      </c>
      <c r="DJ359">
        <v>669.5</v>
      </c>
      <c r="DK359">
        <v>674.5</v>
      </c>
      <c r="DM359">
        <v>674.5</v>
      </c>
      <c r="DN359">
        <v>5</v>
      </c>
      <c r="DO359">
        <v>0</v>
      </c>
      <c r="DP359">
        <v>664.5</v>
      </c>
      <c r="DQ359">
        <v>669.5</v>
      </c>
      <c r="DS359">
        <v>669.5</v>
      </c>
      <c r="DT359">
        <v>5</v>
      </c>
      <c r="DU359">
        <v>0</v>
      </c>
      <c r="DV359">
        <v>659.5</v>
      </c>
      <c r="DW359">
        <v>664.5</v>
      </c>
      <c r="DY359">
        <v>664.5</v>
      </c>
      <c r="DZ359">
        <v>5</v>
      </c>
      <c r="EA359">
        <v>0</v>
      </c>
      <c r="EB359">
        <v>654.5</v>
      </c>
      <c r="EC359">
        <v>659.5</v>
      </c>
      <c r="EE359">
        <v>659.5</v>
      </c>
      <c r="EF359">
        <v>5</v>
      </c>
      <c r="EG359">
        <v>0</v>
      </c>
      <c r="EH359">
        <v>649.5</v>
      </c>
      <c r="EI359">
        <v>654.5</v>
      </c>
      <c r="EK359">
        <v>654.5</v>
      </c>
      <c r="EL359">
        <v>5</v>
      </c>
      <c r="EM359">
        <v>0</v>
      </c>
      <c r="EN359">
        <v>644.5</v>
      </c>
      <c r="EO359">
        <v>649.5</v>
      </c>
      <c r="EQ359">
        <v>649.5</v>
      </c>
      <c r="ER359">
        <v>5</v>
      </c>
      <c r="ES359">
        <v>0</v>
      </c>
      <c r="ET359">
        <v>639.5</v>
      </c>
      <c r="EU359">
        <v>644.5</v>
      </c>
      <c r="EW359">
        <v>644.5</v>
      </c>
      <c r="EX359">
        <v>5</v>
      </c>
      <c r="EY359">
        <v>0</v>
      </c>
      <c r="EZ359">
        <v>634.5</v>
      </c>
      <c r="FA359">
        <v>639.5</v>
      </c>
      <c r="FC359">
        <v>639.5</v>
      </c>
      <c r="FD359">
        <v>5</v>
      </c>
      <c r="FE359">
        <v>0</v>
      </c>
      <c r="FF359">
        <v>629.5</v>
      </c>
      <c r="FG359">
        <v>634.5</v>
      </c>
      <c r="FI359">
        <v>634.5</v>
      </c>
      <c r="FJ359">
        <v>5</v>
      </c>
      <c r="FK359">
        <v>0</v>
      </c>
      <c r="FL359">
        <v>624.5</v>
      </c>
      <c r="FM359">
        <v>629.5</v>
      </c>
      <c r="FO359">
        <v>629.5</v>
      </c>
      <c r="FP359">
        <v>5</v>
      </c>
      <c r="FQ359">
        <v>0</v>
      </c>
      <c r="FR359">
        <v>619.5</v>
      </c>
      <c r="FS359">
        <v>624.5</v>
      </c>
      <c r="FU359">
        <v>624.5</v>
      </c>
      <c r="FV359">
        <v>5</v>
      </c>
      <c r="FW359">
        <v>0</v>
      </c>
      <c r="FX359">
        <v>614.5</v>
      </c>
      <c r="FY359">
        <v>619.5</v>
      </c>
      <c r="GA359">
        <v>619.5</v>
      </c>
      <c r="GB359">
        <v>5</v>
      </c>
      <c r="GC359">
        <v>0</v>
      </c>
      <c r="GD359">
        <v>609.5</v>
      </c>
      <c r="GE359">
        <v>614.5</v>
      </c>
      <c r="GG359">
        <v>614.5</v>
      </c>
      <c r="GH359">
        <v>20</v>
      </c>
      <c r="GI359">
        <v>0</v>
      </c>
      <c r="GJ359">
        <v>589.5</v>
      </c>
      <c r="GK359">
        <v>609.5</v>
      </c>
      <c r="GM359">
        <v>609.5</v>
      </c>
      <c r="GN359">
        <v>5</v>
      </c>
      <c r="GO359">
        <v>0</v>
      </c>
      <c r="GP359">
        <v>584.5</v>
      </c>
      <c r="GQ359">
        <v>589.5</v>
      </c>
      <c r="GS359">
        <v>589.5</v>
      </c>
      <c r="GT359">
        <v>5</v>
      </c>
      <c r="GU359">
        <v>0</v>
      </c>
      <c r="GV359">
        <v>579.5</v>
      </c>
      <c r="GW359">
        <v>584.5</v>
      </c>
      <c r="GY359">
        <v>584.5</v>
      </c>
      <c r="GZ359">
        <v>5</v>
      </c>
      <c r="HA359">
        <v>0</v>
      </c>
      <c r="HB359">
        <v>574.5</v>
      </c>
      <c r="HC359">
        <v>579.5</v>
      </c>
      <c r="HE359">
        <v>579.5</v>
      </c>
      <c r="HF359">
        <v>5</v>
      </c>
      <c r="HG359">
        <v>0</v>
      </c>
      <c r="HH359">
        <v>569.5</v>
      </c>
      <c r="HI359">
        <v>574.5</v>
      </c>
      <c r="HK359">
        <v>574.5</v>
      </c>
      <c r="HL359">
        <v>5</v>
      </c>
      <c r="HM359">
        <v>0</v>
      </c>
      <c r="HN359">
        <v>564.5</v>
      </c>
      <c r="HO359">
        <v>569.5</v>
      </c>
      <c r="HQ359">
        <v>569.5</v>
      </c>
      <c r="HR359">
        <v>5</v>
      </c>
      <c r="HS359">
        <v>0</v>
      </c>
      <c r="HT359">
        <v>559.5</v>
      </c>
      <c r="HU359">
        <v>564.5</v>
      </c>
      <c r="HW359">
        <v>564.5</v>
      </c>
      <c r="HX359">
        <v>5</v>
      </c>
      <c r="HY359">
        <v>0</v>
      </c>
      <c r="HZ359">
        <v>554.5</v>
      </c>
      <c r="IA359">
        <v>559.5</v>
      </c>
      <c r="IC359">
        <v>559.5</v>
      </c>
      <c r="ID359">
        <v>5</v>
      </c>
      <c r="IE359">
        <v>0</v>
      </c>
      <c r="IF359">
        <v>549.5</v>
      </c>
      <c r="IG359">
        <v>554.5</v>
      </c>
      <c r="II359">
        <v>554.5</v>
      </c>
      <c r="IJ359">
        <v>3.5</v>
      </c>
      <c r="IK359">
        <v>0</v>
      </c>
      <c r="IL359">
        <v>546</v>
      </c>
      <c r="IM359">
        <v>549.5</v>
      </c>
      <c r="IO359">
        <v>549.5</v>
      </c>
      <c r="IP359">
        <v>3.5</v>
      </c>
      <c r="IQ359">
        <v>0</v>
      </c>
      <c r="IR359">
        <v>542.5</v>
      </c>
      <c r="IS359">
        <v>546</v>
      </c>
      <c r="IU359">
        <v>546</v>
      </c>
      <c r="IV359">
        <v>3.5</v>
      </c>
      <c r="IW359">
        <v>0</v>
      </c>
      <c r="IX359">
        <v>539</v>
      </c>
      <c r="IY359">
        <v>542.5</v>
      </c>
      <c r="JA359">
        <v>542.5</v>
      </c>
      <c r="JB359">
        <v>3.5</v>
      </c>
      <c r="JC359">
        <v>0</v>
      </c>
      <c r="JD359">
        <v>535.5</v>
      </c>
      <c r="JE359">
        <v>539</v>
      </c>
      <c r="JG359">
        <v>539</v>
      </c>
      <c r="JH359">
        <v>3.5</v>
      </c>
      <c r="JI359">
        <v>0</v>
      </c>
      <c r="JJ359">
        <v>532</v>
      </c>
      <c r="JK359">
        <v>535.5</v>
      </c>
      <c r="JM359">
        <v>535.5</v>
      </c>
      <c r="JN359">
        <v>3.5</v>
      </c>
      <c r="JO359">
        <v>0</v>
      </c>
      <c r="JP359">
        <v>528.5</v>
      </c>
      <c r="JQ359">
        <v>532</v>
      </c>
      <c r="JS359">
        <v>532</v>
      </c>
      <c r="JT359">
        <v>3.5</v>
      </c>
      <c r="JU359">
        <v>14</v>
      </c>
      <c r="JV359">
        <v>511</v>
      </c>
      <c r="JW359">
        <v>528.5</v>
      </c>
      <c r="JY359">
        <v>528.5</v>
      </c>
      <c r="JZ359">
        <v>3.5</v>
      </c>
      <c r="KA359">
        <v>14</v>
      </c>
      <c r="KB359">
        <v>493.5</v>
      </c>
      <c r="KC359">
        <v>511</v>
      </c>
      <c r="KE359">
        <v>511</v>
      </c>
      <c r="KF359">
        <v>3.5</v>
      </c>
      <c r="KG359">
        <v>14</v>
      </c>
      <c r="KH359">
        <v>476</v>
      </c>
      <c r="KI359">
        <v>493.5</v>
      </c>
      <c r="KK359">
        <v>493.5</v>
      </c>
      <c r="KL359">
        <v>3.5</v>
      </c>
      <c r="KM359">
        <v>14</v>
      </c>
      <c r="KN359">
        <v>458.5</v>
      </c>
      <c r="KO359">
        <v>476</v>
      </c>
      <c r="KP359">
        <v>0</v>
      </c>
      <c r="KQ359">
        <v>476</v>
      </c>
      <c r="KR359">
        <v>3.5</v>
      </c>
      <c r="KS359">
        <v>14</v>
      </c>
      <c r="KT359">
        <v>441</v>
      </c>
      <c r="KU359">
        <v>458.5</v>
      </c>
      <c r="KV359">
        <v>0</v>
      </c>
      <c r="KW359">
        <v>458.5</v>
      </c>
      <c r="KX359">
        <v>3.5</v>
      </c>
      <c r="KY359">
        <v>14</v>
      </c>
      <c r="KZ359">
        <v>423.5</v>
      </c>
      <c r="LA359">
        <v>441</v>
      </c>
      <c r="LB359">
        <v>0</v>
      </c>
      <c r="LC359">
        <v>441</v>
      </c>
      <c r="LD359">
        <v>3.5</v>
      </c>
      <c r="LE359">
        <v>14</v>
      </c>
      <c r="LF359">
        <v>406</v>
      </c>
      <c r="LG359">
        <v>423.5</v>
      </c>
      <c r="LH359">
        <v>0</v>
      </c>
      <c r="LI359">
        <v>423.5</v>
      </c>
      <c r="LJ359">
        <v>3.5</v>
      </c>
      <c r="LK359">
        <v>14</v>
      </c>
      <c r="LL359">
        <v>388.5</v>
      </c>
      <c r="LM359">
        <v>406</v>
      </c>
      <c r="LN359">
        <v>0</v>
      </c>
      <c r="LO359">
        <v>406</v>
      </c>
    </row>
    <row r="360" spans="1:327" hidden="1" x14ac:dyDescent="0.25">
      <c r="A360">
        <v>2</v>
      </c>
      <c r="B360">
        <v>202</v>
      </c>
      <c r="C360" t="s">
        <v>1057</v>
      </c>
      <c r="D360" t="s">
        <v>1058</v>
      </c>
      <c r="E360" t="e">
        <v>#REF!</v>
      </c>
      <c r="G360" t="s">
        <v>1059</v>
      </c>
      <c r="I360" t="s">
        <v>112</v>
      </c>
      <c r="J360">
        <v>3.5</v>
      </c>
      <c r="K360">
        <v>14</v>
      </c>
      <c r="L360">
        <v>17.5</v>
      </c>
      <c r="M360">
        <v>35</v>
      </c>
      <c r="N360">
        <v>35</v>
      </c>
      <c r="O360">
        <v>0</v>
      </c>
      <c r="P360">
        <v>3.5</v>
      </c>
      <c r="Q360">
        <v>14</v>
      </c>
      <c r="R360">
        <v>0</v>
      </c>
      <c r="S360">
        <v>17.5</v>
      </c>
      <c r="U360">
        <v>17.5</v>
      </c>
      <c r="V360">
        <v>3.5</v>
      </c>
      <c r="W360">
        <v>14</v>
      </c>
      <c r="X360">
        <v>132</v>
      </c>
      <c r="Y360">
        <v>149.5</v>
      </c>
      <c r="Z360">
        <v>149.5</v>
      </c>
      <c r="AA360">
        <v>0</v>
      </c>
      <c r="AB360">
        <v>3.5</v>
      </c>
      <c r="AC360">
        <v>14</v>
      </c>
      <c r="AD360">
        <v>114.5</v>
      </c>
      <c r="AE360">
        <v>132</v>
      </c>
      <c r="AG360">
        <v>132</v>
      </c>
      <c r="AH360">
        <v>3.5</v>
      </c>
      <c r="AI360">
        <v>10</v>
      </c>
      <c r="AJ360">
        <v>101</v>
      </c>
      <c r="AK360">
        <v>114.5</v>
      </c>
      <c r="AM360">
        <v>114.5</v>
      </c>
      <c r="AN360">
        <v>3.5</v>
      </c>
      <c r="AO360">
        <v>14</v>
      </c>
      <c r="AP360">
        <v>83.5</v>
      </c>
      <c r="AQ360">
        <v>101</v>
      </c>
      <c r="AS360">
        <v>101</v>
      </c>
      <c r="AT360">
        <v>3.5</v>
      </c>
      <c r="AU360">
        <v>10</v>
      </c>
      <c r="AV360">
        <v>70</v>
      </c>
      <c r="AW360">
        <v>83.5</v>
      </c>
      <c r="AY360">
        <v>83.5</v>
      </c>
      <c r="AZ360">
        <v>3.5</v>
      </c>
      <c r="BA360">
        <v>14</v>
      </c>
      <c r="BB360">
        <v>52.5</v>
      </c>
      <c r="BC360">
        <v>70</v>
      </c>
      <c r="BE360">
        <v>70</v>
      </c>
      <c r="BF360">
        <v>3.5</v>
      </c>
      <c r="BG360">
        <v>14</v>
      </c>
      <c r="BH360">
        <v>35</v>
      </c>
      <c r="BI360">
        <v>52.5</v>
      </c>
      <c r="BK360">
        <v>52.5</v>
      </c>
      <c r="BL360">
        <v>3.5</v>
      </c>
      <c r="BM360">
        <v>14</v>
      </c>
      <c r="BN360">
        <v>17.5</v>
      </c>
      <c r="BO360">
        <v>35</v>
      </c>
      <c r="BQ360">
        <v>35</v>
      </c>
      <c r="BR360">
        <v>3.5</v>
      </c>
      <c r="BS360">
        <v>14</v>
      </c>
      <c r="BT360">
        <v>0</v>
      </c>
      <c r="BU360">
        <v>17.5</v>
      </c>
      <c r="BW360">
        <v>17.5</v>
      </c>
      <c r="BX360">
        <v>3.5</v>
      </c>
      <c r="BY360">
        <v>14</v>
      </c>
      <c r="BZ360">
        <v>0</v>
      </c>
      <c r="CA360">
        <v>17.5</v>
      </c>
      <c r="CB360">
        <v>17.5</v>
      </c>
      <c r="CC360">
        <v>0</v>
      </c>
      <c r="CD360">
        <v>3.5</v>
      </c>
      <c r="CE360">
        <v>14</v>
      </c>
      <c r="CF360">
        <v>0</v>
      </c>
      <c r="CG360">
        <v>17.5</v>
      </c>
      <c r="CH360">
        <v>17.5</v>
      </c>
      <c r="CI360">
        <v>0</v>
      </c>
      <c r="CJ360">
        <v>3.5</v>
      </c>
      <c r="CK360">
        <v>14</v>
      </c>
      <c r="CL360">
        <v>52.5</v>
      </c>
      <c r="CM360">
        <v>70</v>
      </c>
      <c r="CN360">
        <v>70</v>
      </c>
      <c r="CO360">
        <v>0</v>
      </c>
      <c r="CP360">
        <v>3.5</v>
      </c>
      <c r="CQ360">
        <v>14</v>
      </c>
      <c r="CR360">
        <v>35</v>
      </c>
      <c r="CS360">
        <v>52.5</v>
      </c>
      <c r="CU360">
        <v>52.5</v>
      </c>
      <c r="CV360">
        <v>3.5</v>
      </c>
      <c r="CW360">
        <v>14</v>
      </c>
      <c r="CX360">
        <v>17.5</v>
      </c>
      <c r="CY360">
        <v>35</v>
      </c>
      <c r="DA360">
        <v>35</v>
      </c>
      <c r="DB360">
        <v>3.5</v>
      </c>
      <c r="DC360">
        <v>14</v>
      </c>
      <c r="DD360">
        <v>0</v>
      </c>
      <c r="DE360">
        <v>17.5</v>
      </c>
      <c r="DG360">
        <v>17.5</v>
      </c>
      <c r="DH360">
        <v>3.5</v>
      </c>
      <c r="DI360">
        <v>14</v>
      </c>
      <c r="DJ360">
        <v>45</v>
      </c>
      <c r="DK360">
        <v>62.5</v>
      </c>
      <c r="DL360">
        <v>62.5</v>
      </c>
      <c r="DM360">
        <v>0</v>
      </c>
      <c r="DN360">
        <v>3.5</v>
      </c>
      <c r="DO360">
        <v>10</v>
      </c>
      <c r="DP360">
        <v>31.5</v>
      </c>
      <c r="DQ360">
        <v>45</v>
      </c>
      <c r="DS360">
        <v>45</v>
      </c>
      <c r="DT360">
        <v>3.5</v>
      </c>
      <c r="DU360">
        <v>0</v>
      </c>
      <c r="DV360">
        <v>28</v>
      </c>
      <c r="DW360">
        <v>31.5</v>
      </c>
      <c r="DY360">
        <v>31.5</v>
      </c>
      <c r="DZ360">
        <v>3.5</v>
      </c>
      <c r="EA360">
        <v>0</v>
      </c>
      <c r="EB360">
        <v>24.5</v>
      </c>
      <c r="EC360">
        <v>28</v>
      </c>
      <c r="EE360">
        <v>28</v>
      </c>
      <c r="EF360">
        <v>3.5</v>
      </c>
      <c r="EG360">
        <v>0</v>
      </c>
      <c r="EH360">
        <v>21</v>
      </c>
      <c r="EI360">
        <v>24.5</v>
      </c>
      <c r="EK360">
        <v>24.5</v>
      </c>
      <c r="EL360">
        <v>3.5</v>
      </c>
      <c r="EM360">
        <v>0</v>
      </c>
      <c r="EN360">
        <v>17.5</v>
      </c>
      <c r="EO360">
        <v>21</v>
      </c>
      <c r="EQ360">
        <v>21</v>
      </c>
      <c r="ER360">
        <v>3.5</v>
      </c>
      <c r="ES360">
        <v>14</v>
      </c>
      <c r="ET360">
        <v>0</v>
      </c>
      <c r="EU360">
        <v>17.5</v>
      </c>
      <c r="EW360">
        <v>17.5</v>
      </c>
      <c r="EX360">
        <v>3.5</v>
      </c>
      <c r="EY360">
        <v>14</v>
      </c>
      <c r="EZ360">
        <v>0</v>
      </c>
      <c r="FA360">
        <v>17.5</v>
      </c>
      <c r="FB360">
        <v>17.5</v>
      </c>
      <c r="FC360">
        <v>0</v>
      </c>
      <c r="FD360">
        <v>3.5</v>
      </c>
      <c r="FE360">
        <v>14</v>
      </c>
      <c r="FF360">
        <v>0</v>
      </c>
      <c r="FG360">
        <v>17.5</v>
      </c>
      <c r="FH360">
        <v>17.5</v>
      </c>
      <c r="FI360">
        <v>0</v>
      </c>
      <c r="FJ360">
        <v>3.5</v>
      </c>
      <c r="FK360">
        <v>14</v>
      </c>
      <c r="FL360">
        <v>0</v>
      </c>
      <c r="FM360">
        <v>17.5</v>
      </c>
      <c r="FN360">
        <v>17.5</v>
      </c>
      <c r="FO360">
        <v>0</v>
      </c>
      <c r="FP360">
        <v>3.5</v>
      </c>
      <c r="FQ360">
        <v>14</v>
      </c>
      <c r="FR360">
        <v>0</v>
      </c>
      <c r="FS360">
        <v>17.5</v>
      </c>
      <c r="FT360">
        <v>17.5</v>
      </c>
      <c r="FU360">
        <v>0</v>
      </c>
      <c r="FV360">
        <v>3.5</v>
      </c>
      <c r="FW360">
        <v>14</v>
      </c>
      <c r="FX360">
        <v>0</v>
      </c>
      <c r="FY360">
        <v>17.5</v>
      </c>
      <c r="FZ360">
        <v>17.5</v>
      </c>
      <c r="GA360">
        <v>0</v>
      </c>
      <c r="GB360">
        <v>3.5</v>
      </c>
      <c r="GC360">
        <v>14</v>
      </c>
      <c r="GD360">
        <v>45.5</v>
      </c>
      <c r="GE360">
        <v>63</v>
      </c>
      <c r="GF360">
        <v>63</v>
      </c>
      <c r="GG360">
        <v>0</v>
      </c>
      <c r="GH360">
        <v>14</v>
      </c>
      <c r="GI360">
        <v>14</v>
      </c>
      <c r="GJ360">
        <v>17.5</v>
      </c>
      <c r="GK360">
        <v>45.5</v>
      </c>
      <c r="GM360">
        <v>45.5</v>
      </c>
      <c r="GN360">
        <v>3.5</v>
      </c>
      <c r="GO360">
        <v>14</v>
      </c>
      <c r="GP360">
        <v>0</v>
      </c>
      <c r="GQ360">
        <v>17.5</v>
      </c>
      <c r="GS360">
        <v>17.5</v>
      </c>
      <c r="GT360">
        <v>3.5</v>
      </c>
      <c r="GU360">
        <v>14</v>
      </c>
      <c r="GV360">
        <v>0</v>
      </c>
      <c r="GW360">
        <v>17.5</v>
      </c>
      <c r="GX360">
        <v>17.5</v>
      </c>
      <c r="GY360">
        <v>0</v>
      </c>
      <c r="GZ360">
        <v>3.5</v>
      </c>
      <c r="HA360">
        <v>14</v>
      </c>
      <c r="HB360">
        <v>17.5</v>
      </c>
      <c r="HC360">
        <v>35</v>
      </c>
      <c r="HD360">
        <v>35</v>
      </c>
      <c r="HE360">
        <v>0</v>
      </c>
      <c r="HF360">
        <v>3.5</v>
      </c>
      <c r="HG360">
        <v>14</v>
      </c>
      <c r="HH360">
        <v>0</v>
      </c>
      <c r="HI360">
        <v>17.5</v>
      </c>
      <c r="HK360">
        <v>17.5</v>
      </c>
      <c r="HL360">
        <v>0</v>
      </c>
      <c r="HM360">
        <v>0</v>
      </c>
      <c r="HN360">
        <v>0</v>
      </c>
      <c r="HO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</row>
    <row r="361" spans="1:327" hidden="1" x14ac:dyDescent="0.25">
      <c r="A361">
        <v>2</v>
      </c>
      <c r="B361">
        <v>203</v>
      </c>
      <c r="C361" t="s">
        <v>1060</v>
      </c>
      <c r="D361" t="s">
        <v>1061</v>
      </c>
      <c r="E361" t="e">
        <v>#REF!</v>
      </c>
      <c r="H361" t="s">
        <v>1062</v>
      </c>
      <c r="I361" t="s">
        <v>112</v>
      </c>
      <c r="J361">
        <v>1.5</v>
      </c>
      <c r="K361">
        <v>7</v>
      </c>
      <c r="L361">
        <v>0</v>
      </c>
      <c r="M361">
        <v>8.5</v>
      </c>
      <c r="N361">
        <v>8.5</v>
      </c>
      <c r="O361">
        <v>0</v>
      </c>
      <c r="P361">
        <v>3.5</v>
      </c>
      <c r="Q361">
        <v>14</v>
      </c>
      <c r="R361">
        <v>48.5</v>
      </c>
      <c r="S361">
        <v>66</v>
      </c>
      <c r="T361">
        <v>66</v>
      </c>
      <c r="U361">
        <v>0</v>
      </c>
      <c r="V361">
        <v>3.5</v>
      </c>
      <c r="W361">
        <v>14</v>
      </c>
      <c r="X361">
        <v>31</v>
      </c>
      <c r="Y361">
        <v>48.5</v>
      </c>
      <c r="AA361">
        <v>48.5</v>
      </c>
      <c r="AB361">
        <v>3.5</v>
      </c>
      <c r="AC361">
        <v>14</v>
      </c>
      <c r="AD361">
        <v>13.5</v>
      </c>
      <c r="AE361">
        <v>31</v>
      </c>
      <c r="AG361">
        <v>31</v>
      </c>
      <c r="AH361">
        <v>3.5</v>
      </c>
      <c r="AI361">
        <v>10</v>
      </c>
      <c r="AJ361">
        <v>0</v>
      </c>
      <c r="AK361">
        <v>13.5</v>
      </c>
      <c r="AM361">
        <v>13.5</v>
      </c>
      <c r="AN361">
        <v>3.5</v>
      </c>
      <c r="AO361">
        <v>14</v>
      </c>
      <c r="AP361">
        <v>83.5</v>
      </c>
      <c r="AQ361">
        <v>101</v>
      </c>
      <c r="AR361">
        <v>101</v>
      </c>
      <c r="AS361">
        <v>0</v>
      </c>
      <c r="AT361">
        <v>3.5</v>
      </c>
      <c r="AU361">
        <v>10</v>
      </c>
      <c r="AV361">
        <v>70</v>
      </c>
      <c r="AW361">
        <v>83.5</v>
      </c>
      <c r="AY361">
        <v>83.5</v>
      </c>
      <c r="AZ361">
        <v>3.5</v>
      </c>
      <c r="BA361">
        <v>14</v>
      </c>
      <c r="BB361">
        <v>52.5</v>
      </c>
      <c r="BC361">
        <v>70</v>
      </c>
      <c r="BE361">
        <v>70</v>
      </c>
      <c r="BF361">
        <v>3.5</v>
      </c>
      <c r="BG361">
        <v>14</v>
      </c>
      <c r="BH361">
        <v>35</v>
      </c>
      <c r="BI361">
        <v>52.5</v>
      </c>
      <c r="BK361">
        <v>52.5</v>
      </c>
      <c r="BL361">
        <v>3.5</v>
      </c>
      <c r="BM361">
        <v>14</v>
      </c>
      <c r="BN361">
        <v>17.5</v>
      </c>
      <c r="BO361">
        <v>35</v>
      </c>
      <c r="BQ361">
        <v>35</v>
      </c>
      <c r="BR361">
        <v>3.5</v>
      </c>
      <c r="BS361">
        <v>14</v>
      </c>
      <c r="BT361">
        <v>0</v>
      </c>
      <c r="BU361">
        <v>17.5</v>
      </c>
      <c r="BW361">
        <v>17.5</v>
      </c>
      <c r="BX361">
        <v>3.5</v>
      </c>
      <c r="BY361">
        <v>14</v>
      </c>
      <c r="BZ361">
        <v>17.5</v>
      </c>
      <c r="CA361">
        <v>35</v>
      </c>
      <c r="CB361">
        <v>35</v>
      </c>
      <c r="CC361">
        <v>0</v>
      </c>
      <c r="CD361">
        <v>3.5</v>
      </c>
      <c r="CE361">
        <v>14</v>
      </c>
      <c r="CF361">
        <v>0</v>
      </c>
      <c r="CG361">
        <v>17.5</v>
      </c>
      <c r="CI361">
        <v>17.5</v>
      </c>
      <c r="CJ361">
        <v>3.5</v>
      </c>
      <c r="CK361">
        <v>14</v>
      </c>
      <c r="CL361">
        <v>52.5</v>
      </c>
      <c r="CM361">
        <v>70</v>
      </c>
      <c r="CN361">
        <v>70</v>
      </c>
      <c r="CO361">
        <v>0</v>
      </c>
      <c r="CP361">
        <v>3.5</v>
      </c>
      <c r="CQ361">
        <v>14</v>
      </c>
      <c r="CR361">
        <v>35</v>
      </c>
      <c r="CS361">
        <v>52.5</v>
      </c>
      <c r="CU361">
        <v>52.5</v>
      </c>
      <c r="CV361">
        <v>3.5</v>
      </c>
      <c r="CW361">
        <v>14</v>
      </c>
      <c r="CX361">
        <v>17.5</v>
      </c>
      <c r="CY361">
        <v>35</v>
      </c>
      <c r="DA361">
        <v>35</v>
      </c>
      <c r="DB361">
        <v>3.5</v>
      </c>
      <c r="DC361">
        <v>14</v>
      </c>
      <c r="DD361">
        <v>0</v>
      </c>
      <c r="DE361">
        <v>17.5</v>
      </c>
      <c r="DG361">
        <v>17.5</v>
      </c>
      <c r="DH361">
        <v>3.5</v>
      </c>
      <c r="DI361">
        <v>14</v>
      </c>
      <c r="DJ361">
        <v>27.5</v>
      </c>
      <c r="DK361">
        <v>45</v>
      </c>
      <c r="DL361">
        <v>45</v>
      </c>
      <c r="DM361">
        <v>0</v>
      </c>
      <c r="DN361">
        <v>3.5</v>
      </c>
      <c r="DO361">
        <v>10</v>
      </c>
      <c r="DP361">
        <v>14</v>
      </c>
      <c r="DQ361">
        <v>27.5</v>
      </c>
      <c r="DS361">
        <v>27.5</v>
      </c>
      <c r="DT361">
        <v>3.5</v>
      </c>
      <c r="DU361">
        <v>0</v>
      </c>
      <c r="DV361">
        <v>10.5</v>
      </c>
      <c r="DW361">
        <v>14</v>
      </c>
      <c r="DY361">
        <v>14</v>
      </c>
      <c r="DZ361">
        <v>3.5</v>
      </c>
      <c r="EA361">
        <v>0</v>
      </c>
      <c r="EB361">
        <v>7</v>
      </c>
      <c r="EC361">
        <v>10.5</v>
      </c>
      <c r="EE361">
        <v>10.5</v>
      </c>
      <c r="EF361">
        <v>3.5</v>
      </c>
      <c r="EG361">
        <v>0</v>
      </c>
      <c r="EH361">
        <v>3.5</v>
      </c>
      <c r="EI361">
        <v>7</v>
      </c>
      <c r="EK361">
        <v>7</v>
      </c>
      <c r="EL361">
        <v>3.5</v>
      </c>
      <c r="EM361">
        <v>0</v>
      </c>
      <c r="EN361">
        <v>0</v>
      </c>
      <c r="EO361">
        <v>3.5</v>
      </c>
      <c r="EQ361">
        <v>3.5</v>
      </c>
      <c r="ER361">
        <v>3.5</v>
      </c>
      <c r="ES361">
        <v>14</v>
      </c>
      <c r="ET361">
        <v>0</v>
      </c>
      <c r="EU361">
        <v>17.5</v>
      </c>
      <c r="EV361">
        <v>17.5</v>
      </c>
      <c r="EW361">
        <v>0</v>
      </c>
      <c r="EX361">
        <v>3.5</v>
      </c>
      <c r="EY361">
        <v>14</v>
      </c>
      <c r="EZ361">
        <v>17.5</v>
      </c>
      <c r="FA361">
        <v>35</v>
      </c>
      <c r="FB361">
        <v>35</v>
      </c>
      <c r="FC361">
        <v>0</v>
      </c>
      <c r="FD361">
        <v>3.5</v>
      </c>
      <c r="FE361">
        <v>14</v>
      </c>
      <c r="FF361">
        <v>0</v>
      </c>
      <c r="FG361">
        <v>17.5</v>
      </c>
      <c r="FI361">
        <v>17.5</v>
      </c>
      <c r="FJ361">
        <v>3.5</v>
      </c>
      <c r="FK361">
        <v>14</v>
      </c>
      <c r="FL361">
        <v>17.5</v>
      </c>
      <c r="FM361">
        <v>35</v>
      </c>
      <c r="FN361">
        <v>35</v>
      </c>
      <c r="FO361">
        <v>0</v>
      </c>
      <c r="FP361">
        <v>3.5</v>
      </c>
      <c r="FQ361">
        <v>14</v>
      </c>
      <c r="FR361">
        <v>0</v>
      </c>
      <c r="FS361">
        <v>17.5</v>
      </c>
      <c r="FU361">
        <v>17.5</v>
      </c>
      <c r="FV361">
        <v>3.5</v>
      </c>
      <c r="FW361">
        <v>14</v>
      </c>
      <c r="FX361">
        <v>17.5</v>
      </c>
      <c r="FY361">
        <v>35</v>
      </c>
      <c r="FZ361">
        <v>35</v>
      </c>
      <c r="GA361">
        <v>0</v>
      </c>
      <c r="GB361">
        <v>3.5</v>
      </c>
      <c r="GC361">
        <v>14</v>
      </c>
      <c r="GD361">
        <v>0</v>
      </c>
      <c r="GE361">
        <v>17.5</v>
      </c>
      <c r="GG361">
        <v>17.5</v>
      </c>
      <c r="GH361">
        <v>14</v>
      </c>
      <c r="GI361">
        <v>14</v>
      </c>
      <c r="GJ361">
        <v>70</v>
      </c>
      <c r="GK361">
        <v>98</v>
      </c>
      <c r="GL361">
        <v>98</v>
      </c>
      <c r="GM361">
        <v>0</v>
      </c>
      <c r="GN361">
        <v>3.5</v>
      </c>
      <c r="GO361">
        <v>14</v>
      </c>
      <c r="GP361">
        <v>52.5</v>
      </c>
      <c r="GQ361">
        <v>70</v>
      </c>
      <c r="GS361">
        <v>70</v>
      </c>
      <c r="GT361">
        <v>3.5</v>
      </c>
      <c r="GU361">
        <v>14</v>
      </c>
      <c r="GV361">
        <v>35</v>
      </c>
      <c r="GW361">
        <v>52.5</v>
      </c>
      <c r="GY361">
        <v>52.5</v>
      </c>
      <c r="GZ361">
        <v>3.5</v>
      </c>
      <c r="HA361">
        <v>14</v>
      </c>
      <c r="HB361">
        <v>17.5</v>
      </c>
      <c r="HC361">
        <v>35</v>
      </c>
      <c r="HE361">
        <v>35</v>
      </c>
      <c r="HF361">
        <v>3.5</v>
      </c>
      <c r="HG361">
        <v>14</v>
      </c>
      <c r="HH361">
        <v>0</v>
      </c>
      <c r="HI361">
        <v>17.5</v>
      </c>
      <c r="HK361">
        <v>17.5</v>
      </c>
      <c r="HL361">
        <v>3.5</v>
      </c>
      <c r="HM361">
        <v>14</v>
      </c>
      <c r="HN361">
        <v>60</v>
      </c>
      <c r="HO361">
        <v>77.5</v>
      </c>
      <c r="HP361">
        <v>77.5</v>
      </c>
      <c r="HQ361">
        <v>0</v>
      </c>
      <c r="HR361">
        <v>3.5</v>
      </c>
      <c r="HS361">
        <v>14</v>
      </c>
      <c r="HT361">
        <v>42.5</v>
      </c>
      <c r="HU361">
        <v>60</v>
      </c>
      <c r="HW361">
        <v>60</v>
      </c>
      <c r="HX361">
        <v>3.5</v>
      </c>
      <c r="HY361">
        <v>14</v>
      </c>
      <c r="HZ361">
        <v>75</v>
      </c>
      <c r="IA361">
        <v>92.5</v>
      </c>
      <c r="IB361">
        <v>50</v>
      </c>
      <c r="IC361">
        <v>42.5</v>
      </c>
      <c r="ID361">
        <v>3.5</v>
      </c>
      <c r="IE361">
        <v>14</v>
      </c>
      <c r="IF361">
        <v>57.5</v>
      </c>
      <c r="IG361">
        <v>75</v>
      </c>
      <c r="II361">
        <v>75</v>
      </c>
      <c r="IJ361">
        <v>3.5</v>
      </c>
      <c r="IK361">
        <v>14</v>
      </c>
      <c r="IL361">
        <v>140</v>
      </c>
      <c r="IM361">
        <v>157.5</v>
      </c>
      <c r="IN361">
        <v>100</v>
      </c>
      <c r="IO361">
        <v>57.5</v>
      </c>
      <c r="IP361">
        <v>3.5</v>
      </c>
      <c r="IQ361">
        <v>14</v>
      </c>
      <c r="IR361">
        <v>122.5</v>
      </c>
      <c r="IS361">
        <v>140</v>
      </c>
      <c r="IU361">
        <v>140</v>
      </c>
      <c r="IV361">
        <v>3.5</v>
      </c>
      <c r="IW361">
        <v>14</v>
      </c>
      <c r="IX361">
        <v>105</v>
      </c>
      <c r="IY361">
        <v>122.5</v>
      </c>
      <c r="JA361">
        <v>122.5</v>
      </c>
      <c r="JB361">
        <v>3.5</v>
      </c>
      <c r="JC361">
        <v>14</v>
      </c>
      <c r="JD361">
        <v>87.5</v>
      </c>
      <c r="JE361">
        <v>105</v>
      </c>
      <c r="JG361">
        <v>105</v>
      </c>
      <c r="JH361">
        <v>3.5</v>
      </c>
      <c r="JI361">
        <v>14</v>
      </c>
      <c r="JJ361">
        <v>70</v>
      </c>
      <c r="JK361">
        <v>87.5</v>
      </c>
      <c r="JM361">
        <v>87.5</v>
      </c>
      <c r="JN361">
        <v>3.5</v>
      </c>
      <c r="JO361">
        <v>14</v>
      </c>
      <c r="JP361">
        <v>52.5</v>
      </c>
      <c r="JQ361">
        <v>70</v>
      </c>
      <c r="JS361">
        <v>70</v>
      </c>
      <c r="JT361">
        <v>3.5</v>
      </c>
      <c r="JU361">
        <v>14</v>
      </c>
      <c r="JV361">
        <v>35</v>
      </c>
      <c r="JW361">
        <v>52.5</v>
      </c>
      <c r="JY361">
        <v>52.5</v>
      </c>
      <c r="JZ361">
        <v>3.5</v>
      </c>
      <c r="KA361">
        <v>14</v>
      </c>
      <c r="KB361">
        <v>17.5</v>
      </c>
      <c r="KC361">
        <v>35</v>
      </c>
      <c r="KE361">
        <v>35</v>
      </c>
      <c r="KF361">
        <v>3.5</v>
      </c>
      <c r="KG361">
        <v>14</v>
      </c>
      <c r="KH361">
        <v>35</v>
      </c>
      <c r="KI361">
        <v>52.5</v>
      </c>
      <c r="KJ361">
        <v>35</v>
      </c>
      <c r="KK361">
        <v>17.5</v>
      </c>
      <c r="KL361">
        <v>3.5</v>
      </c>
      <c r="KM361">
        <v>14</v>
      </c>
      <c r="KN361">
        <v>17.5</v>
      </c>
      <c r="KO361">
        <v>35</v>
      </c>
      <c r="KP361">
        <v>0</v>
      </c>
      <c r="KQ361">
        <v>35</v>
      </c>
      <c r="KR361">
        <v>3.5</v>
      </c>
      <c r="KS361">
        <v>14</v>
      </c>
      <c r="KT361">
        <v>0</v>
      </c>
      <c r="KU361">
        <v>17.5</v>
      </c>
      <c r="KV361">
        <v>0</v>
      </c>
      <c r="KW361">
        <v>17.5</v>
      </c>
      <c r="KX361">
        <v>3.5</v>
      </c>
      <c r="KY361">
        <v>14</v>
      </c>
      <c r="KZ361">
        <v>156.75</v>
      </c>
      <c r="LA361">
        <v>174.25</v>
      </c>
      <c r="LB361">
        <v>174.25</v>
      </c>
      <c r="LC361">
        <v>0</v>
      </c>
      <c r="LD361">
        <v>3.5</v>
      </c>
      <c r="LE361">
        <v>14</v>
      </c>
      <c r="LF361">
        <v>139.25</v>
      </c>
      <c r="LG361">
        <v>156.75</v>
      </c>
      <c r="LH361">
        <v>0</v>
      </c>
      <c r="LI361">
        <v>156.75</v>
      </c>
      <c r="LJ361">
        <v>3.5</v>
      </c>
      <c r="LK361">
        <v>14</v>
      </c>
      <c r="LL361">
        <v>282</v>
      </c>
      <c r="LM361">
        <v>299.5</v>
      </c>
      <c r="LN361">
        <v>0</v>
      </c>
      <c r="LO361">
        <v>139.25</v>
      </c>
    </row>
    <row r="362" spans="1:327" hidden="1" x14ac:dyDescent="0.25">
      <c r="A362">
        <v>2</v>
      </c>
      <c r="B362">
        <v>203</v>
      </c>
      <c r="C362" t="s">
        <v>1063</v>
      </c>
      <c r="D362" t="s">
        <v>1064</v>
      </c>
      <c r="E362" t="e">
        <v>#REF!</v>
      </c>
      <c r="I362" t="s">
        <v>112</v>
      </c>
      <c r="J362">
        <v>3.5</v>
      </c>
      <c r="K362">
        <v>14</v>
      </c>
      <c r="L362">
        <v>592</v>
      </c>
      <c r="M362">
        <v>609.5</v>
      </c>
      <c r="O362">
        <v>609.5</v>
      </c>
      <c r="P362">
        <v>3.5</v>
      </c>
      <c r="Q362">
        <v>14</v>
      </c>
      <c r="R362">
        <v>574.5</v>
      </c>
      <c r="S362">
        <v>592</v>
      </c>
      <c r="U362">
        <v>592</v>
      </c>
      <c r="V362">
        <v>3.5</v>
      </c>
      <c r="W362">
        <v>14</v>
      </c>
      <c r="X362">
        <v>557</v>
      </c>
      <c r="Y362">
        <v>574.5</v>
      </c>
      <c r="AA362">
        <v>574.5</v>
      </c>
      <c r="AB362">
        <v>3.5</v>
      </c>
      <c r="AC362">
        <v>14</v>
      </c>
      <c r="AD362">
        <v>539.5</v>
      </c>
      <c r="AE362">
        <v>557</v>
      </c>
      <c r="AG362">
        <v>557</v>
      </c>
      <c r="AH362">
        <v>3.5</v>
      </c>
      <c r="AI362">
        <v>10</v>
      </c>
      <c r="AJ362">
        <v>526</v>
      </c>
      <c r="AK362">
        <v>539.5</v>
      </c>
      <c r="AM362">
        <v>539.5</v>
      </c>
      <c r="AN362">
        <v>3.5</v>
      </c>
      <c r="AO362">
        <v>14</v>
      </c>
      <c r="AP362">
        <v>508.5</v>
      </c>
      <c r="AQ362">
        <v>526</v>
      </c>
      <c r="AS362">
        <v>526</v>
      </c>
      <c r="AT362">
        <v>3.5</v>
      </c>
      <c r="AU362">
        <v>10</v>
      </c>
      <c r="AV362">
        <v>495</v>
      </c>
      <c r="AW362">
        <v>508.5</v>
      </c>
      <c r="AY362">
        <v>508.5</v>
      </c>
      <c r="AZ362">
        <v>3.5</v>
      </c>
      <c r="BA362">
        <v>14</v>
      </c>
      <c r="BB362">
        <v>477.5</v>
      </c>
      <c r="BC362">
        <v>495</v>
      </c>
      <c r="BE362">
        <v>495</v>
      </c>
      <c r="BF362">
        <v>3.5</v>
      </c>
      <c r="BG362">
        <v>14</v>
      </c>
      <c r="BH362">
        <v>460</v>
      </c>
      <c r="BI362">
        <v>477.5</v>
      </c>
      <c r="BK362">
        <v>477.5</v>
      </c>
      <c r="BL362">
        <v>3.5</v>
      </c>
      <c r="BM362">
        <v>14</v>
      </c>
      <c r="BN362">
        <v>442.5</v>
      </c>
      <c r="BO362">
        <v>460</v>
      </c>
      <c r="BQ362">
        <v>460</v>
      </c>
      <c r="BR362">
        <v>3.5</v>
      </c>
      <c r="BS362">
        <v>14</v>
      </c>
      <c r="BT362">
        <v>425</v>
      </c>
      <c r="BU362">
        <v>442.5</v>
      </c>
      <c r="BW362">
        <v>442.5</v>
      </c>
      <c r="BX362">
        <v>3.5</v>
      </c>
      <c r="BY362">
        <v>14</v>
      </c>
      <c r="BZ362">
        <v>407.5</v>
      </c>
      <c r="CA362">
        <v>425</v>
      </c>
      <c r="CC362">
        <v>425</v>
      </c>
      <c r="CD362">
        <v>3.5</v>
      </c>
      <c r="CE362">
        <v>14</v>
      </c>
      <c r="CF362">
        <v>390</v>
      </c>
      <c r="CG362">
        <v>407.5</v>
      </c>
      <c r="CI362">
        <v>407.5</v>
      </c>
      <c r="CJ362">
        <v>3.5</v>
      </c>
      <c r="CK362">
        <v>14</v>
      </c>
      <c r="CL362">
        <v>372.5</v>
      </c>
      <c r="CM362">
        <v>390</v>
      </c>
      <c r="CO362">
        <v>390</v>
      </c>
      <c r="CP362">
        <v>3.5</v>
      </c>
      <c r="CQ362">
        <v>14</v>
      </c>
      <c r="CR362">
        <v>355</v>
      </c>
      <c r="CS362">
        <v>372.5</v>
      </c>
      <c r="CU362">
        <v>372.5</v>
      </c>
      <c r="CV362">
        <v>3.5</v>
      </c>
      <c r="CW362">
        <v>14</v>
      </c>
      <c r="CX362">
        <v>337.5</v>
      </c>
      <c r="CY362">
        <v>355</v>
      </c>
      <c r="DA362">
        <v>355</v>
      </c>
      <c r="DB362">
        <v>3.5</v>
      </c>
      <c r="DC362">
        <v>14</v>
      </c>
      <c r="DD362">
        <v>320</v>
      </c>
      <c r="DE362">
        <v>337.5</v>
      </c>
      <c r="DG362">
        <v>337.5</v>
      </c>
      <c r="DH362">
        <v>3.5</v>
      </c>
      <c r="DI362">
        <v>14</v>
      </c>
      <c r="DJ362">
        <v>302.5</v>
      </c>
      <c r="DK362">
        <v>320</v>
      </c>
      <c r="DM362">
        <v>320</v>
      </c>
      <c r="DN362">
        <v>3.5</v>
      </c>
      <c r="DO362">
        <v>10</v>
      </c>
      <c r="DP362">
        <v>289</v>
      </c>
      <c r="DQ362">
        <v>302.5</v>
      </c>
      <c r="DS362">
        <v>302.5</v>
      </c>
      <c r="DT362">
        <v>3.5</v>
      </c>
      <c r="DU362">
        <v>0</v>
      </c>
      <c r="DV362">
        <v>285.5</v>
      </c>
      <c r="DW362">
        <v>289</v>
      </c>
      <c r="DY362">
        <v>289</v>
      </c>
      <c r="DZ362">
        <v>3.5</v>
      </c>
      <c r="EA362">
        <v>0</v>
      </c>
      <c r="EB362">
        <v>282</v>
      </c>
      <c r="EC362">
        <v>285.5</v>
      </c>
      <c r="EE362">
        <v>285.5</v>
      </c>
      <c r="EF362">
        <v>3.5</v>
      </c>
      <c r="EG362">
        <v>0</v>
      </c>
      <c r="EH362">
        <v>278.5</v>
      </c>
      <c r="EI362">
        <v>282</v>
      </c>
      <c r="EK362">
        <v>282</v>
      </c>
      <c r="EL362">
        <v>3.5</v>
      </c>
      <c r="EM362">
        <v>0</v>
      </c>
      <c r="EN362">
        <v>275</v>
      </c>
      <c r="EO362">
        <v>278.5</v>
      </c>
      <c r="EQ362">
        <v>278.5</v>
      </c>
      <c r="ER362">
        <v>3.5</v>
      </c>
      <c r="ES362">
        <v>14</v>
      </c>
      <c r="ET362">
        <v>257.5</v>
      </c>
      <c r="EU362">
        <v>275</v>
      </c>
      <c r="EW362">
        <v>275</v>
      </c>
      <c r="EX362">
        <v>3.5</v>
      </c>
      <c r="EY362">
        <v>14</v>
      </c>
      <c r="EZ362">
        <v>240</v>
      </c>
      <c r="FA362">
        <v>257.5</v>
      </c>
      <c r="FC362">
        <v>257.5</v>
      </c>
      <c r="FD362">
        <v>3.5</v>
      </c>
      <c r="FE362">
        <v>14</v>
      </c>
      <c r="FF362">
        <v>222.5</v>
      </c>
      <c r="FG362">
        <v>240</v>
      </c>
      <c r="FI362">
        <v>240</v>
      </c>
      <c r="FJ362">
        <v>3.5</v>
      </c>
      <c r="FK362">
        <v>14</v>
      </c>
      <c r="FL362">
        <v>205</v>
      </c>
      <c r="FM362">
        <v>222.5</v>
      </c>
      <c r="FO362">
        <v>222.5</v>
      </c>
      <c r="FP362">
        <v>3.5</v>
      </c>
      <c r="FQ362">
        <v>14</v>
      </c>
      <c r="FR362">
        <v>187.5</v>
      </c>
      <c r="FS362">
        <v>205</v>
      </c>
      <c r="FU362">
        <v>205</v>
      </c>
      <c r="FV362">
        <v>3.5</v>
      </c>
      <c r="FW362">
        <v>14</v>
      </c>
      <c r="FX362">
        <v>170</v>
      </c>
      <c r="FY362">
        <v>187.5</v>
      </c>
      <c r="GA362">
        <v>187.5</v>
      </c>
      <c r="GB362">
        <v>3.5</v>
      </c>
      <c r="GC362">
        <v>14</v>
      </c>
      <c r="GD362">
        <v>152.5</v>
      </c>
      <c r="GE362">
        <v>170</v>
      </c>
      <c r="GG362">
        <v>170</v>
      </c>
      <c r="GH362">
        <v>14</v>
      </c>
      <c r="GI362">
        <v>14</v>
      </c>
      <c r="GJ362">
        <v>124.5</v>
      </c>
      <c r="GK362">
        <v>152.5</v>
      </c>
      <c r="GM362">
        <v>152.5</v>
      </c>
      <c r="GN362">
        <v>3.5</v>
      </c>
      <c r="GO362">
        <v>14</v>
      </c>
      <c r="GP362">
        <v>107</v>
      </c>
      <c r="GQ362">
        <v>124.5</v>
      </c>
      <c r="GS362">
        <v>124.5</v>
      </c>
      <c r="GT362">
        <v>3.5</v>
      </c>
      <c r="GU362">
        <v>14</v>
      </c>
      <c r="GV362">
        <v>247</v>
      </c>
      <c r="GW362">
        <v>264.5</v>
      </c>
      <c r="GX362">
        <v>157.5</v>
      </c>
      <c r="GY362">
        <v>107</v>
      </c>
      <c r="GZ362">
        <v>3.5</v>
      </c>
      <c r="HA362">
        <v>0</v>
      </c>
      <c r="HB362">
        <v>243.5</v>
      </c>
      <c r="HC362">
        <v>247</v>
      </c>
      <c r="HE362">
        <v>247</v>
      </c>
      <c r="HF362">
        <v>3.5</v>
      </c>
      <c r="HG362">
        <v>14</v>
      </c>
      <c r="HH362">
        <v>243.5</v>
      </c>
      <c r="HI362">
        <v>261</v>
      </c>
      <c r="HJ362">
        <v>17.5</v>
      </c>
      <c r="HK362">
        <v>243.5</v>
      </c>
      <c r="HL362">
        <v>3.5</v>
      </c>
      <c r="HM362">
        <v>0</v>
      </c>
      <c r="HN362">
        <v>126</v>
      </c>
      <c r="HO362">
        <v>129.5</v>
      </c>
      <c r="HQ362">
        <v>129.5</v>
      </c>
      <c r="HR362">
        <v>0</v>
      </c>
      <c r="HS362">
        <v>0</v>
      </c>
      <c r="HT362">
        <v>126</v>
      </c>
      <c r="HU362">
        <v>126</v>
      </c>
      <c r="HW362">
        <v>126</v>
      </c>
      <c r="HX362">
        <v>0</v>
      </c>
      <c r="HY362">
        <v>0</v>
      </c>
      <c r="HZ362">
        <v>252</v>
      </c>
      <c r="IA362">
        <v>252</v>
      </c>
      <c r="IC362">
        <v>252</v>
      </c>
      <c r="ID362">
        <v>0</v>
      </c>
      <c r="IE362">
        <v>0</v>
      </c>
      <c r="IF362">
        <v>252</v>
      </c>
      <c r="IG362">
        <v>252</v>
      </c>
      <c r="II362">
        <v>252</v>
      </c>
      <c r="IJ362">
        <v>0</v>
      </c>
      <c r="IK362">
        <v>0</v>
      </c>
      <c r="IL362">
        <v>252</v>
      </c>
      <c r="IM362">
        <v>252</v>
      </c>
      <c r="IO362">
        <v>252</v>
      </c>
      <c r="IP362">
        <v>0</v>
      </c>
      <c r="IQ362">
        <v>0</v>
      </c>
      <c r="IR362">
        <v>252</v>
      </c>
      <c r="IS362">
        <v>252</v>
      </c>
      <c r="IU362">
        <v>252</v>
      </c>
      <c r="IV362">
        <v>0</v>
      </c>
      <c r="IW362">
        <v>0</v>
      </c>
      <c r="IX362">
        <v>252</v>
      </c>
      <c r="IY362">
        <v>252</v>
      </c>
      <c r="JA362">
        <v>252</v>
      </c>
      <c r="JB362">
        <v>0</v>
      </c>
      <c r="JC362">
        <v>0</v>
      </c>
      <c r="JD362">
        <v>252</v>
      </c>
      <c r="JE362">
        <v>252</v>
      </c>
      <c r="JG362">
        <v>252</v>
      </c>
      <c r="JH362">
        <v>0</v>
      </c>
      <c r="JI362">
        <v>0</v>
      </c>
      <c r="JJ362">
        <v>252</v>
      </c>
      <c r="JK362">
        <v>252</v>
      </c>
      <c r="JM362">
        <v>252</v>
      </c>
      <c r="JN362">
        <v>0</v>
      </c>
      <c r="JO362">
        <v>0</v>
      </c>
      <c r="JP362">
        <v>252</v>
      </c>
      <c r="JQ362">
        <v>252</v>
      </c>
      <c r="JS362">
        <v>252</v>
      </c>
      <c r="JT362">
        <v>0</v>
      </c>
      <c r="JU362">
        <v>0</v>
      </c>
      <c r="JV362">
        <v>252</v>
      </c>
      <c r="JW362">
        <v>252</v>
      </c>
      <c r="JY362">
        <v>252</v>
      </c>
      <c r="JZ362">
        <v>0</v>
      </c>
      <c r="KA362">
        <v>0</v>
      </c>
      <c r="KB362">
        <v>252</v>
      </c>
      <c r="KC362">
        <v>252</v>
      </c>
      <c r="KE362">
        <v>252</v>
      </c>
      <c r="KF362">
        <v>0</v>
      </c>
      <c r="KG362">
        <v>0</v>
      </c>
      <c r="KH362">
        <v>252</v>
      </c>
      <c r="KI362">
        <v>252</v>
      </c>
      <c r="KK362">
        <v>252</v>
      </c>
      <c r="KL362">
        <v>0</v>
      </c>
      <c r="KM362">
        <v>0</v>
      </c>
      <c r="KN362">
        <v>252</v>
      </c>
      <c r="KO362">
        <v>252</v>
      </c>
      <c r="KP362">
        <v>0</v>
      </c>
      <c r="KQ362">
        <v>252</v>
      </c>
      <c r="KR362">
        <v>0</v>
      </c>
      <c r="KS362">
        <v>0</v>
      </c>
      <c r="KT362">
        <v>252</v>
      </c>
      <c r="KU362">
        <v>252</v>
      </c>
      <c r="KV362">
        <v>0</v>
      </c>
      <c r="KW362">
        <v>252</v>
      </c>
      <c r="KX362">
        <v>0</v>
      </c>
      <c r="KY362">
        <v>0</v>
      </c>
      <c r="KZ362">
        <v>252</v>
      </c>
      <c r="LA362">
        <v>252</v>
      </c>
      <c r="LB362">
        <v>0</v>
      </c>
      <c r="LC362">
        <v>252</v>
      </c>
      <c r="LD362">
        <v>0</v>
      </c>
      <c r="LE362">
        <v>0</v>
      </c>
      <c r="LF362">
        <v>252</v>
      </c>
      <c r="LG362">
        <v>252</v>
      </c>
      <c r="LH362">
        <v>0</v>
      </c>
      <c r="LI362">
        <v>252</v>
      </c>
      <c r="LJ362">
        <v>0</v>
      </c>
      <c r="LK362">
        <v>0</v>
      </c>
      <c r="LL362">
        <v>252</v>
      </c>
      <c r="LM362">
        <v>252</v>
      </c>
      <c r="LN362">
        <v>0</v>
      </c>
      <c r="LO362">
        <v>252</v>
      </c>
    </row>
    <row r="363" spans="1:327" hidden="1" x14ac:dyDescent="0.25">
      <c r="A363">
        <v>2</v>
      </c>
      <c r="B363">
        <v>204</v>
      </c>
      <c r="C363" t="s">
        <v>1065</v>
      </c>
      <c r="D363" t="s">
        <v>1066</v>
      </c>
      <c r="E363" t="e">
        <v>#REF!</v>
      </c>
      <c r="I363" t="s">
        <v>112</v>
      </c>
      <c r="J363">
        <v>3.5</v>
      </c>
      <c r="K363">
        <v>14</v>
      </c>
      <c r="L363">
        <v>35</v>
      </c>
      <c r="M363">
        <v>52.5</v>
      </c>
      <c r="N363">
        <v>52.5</v>
      </c>
      <c r="O363">
        <v>0</v>
      </c>
      <c r="P363">
        <v>3.5</v>
      </c>
      <c r="Q363">
        <v>14</v>
      </c>
      <c r="R363">
        <v>17.5</v>
      </c>
      <c r="S363">
        <v>35</v>
      </c>
      <c r="U363">
        <v>35</v>
      </c>
      <c r="V363">
        <v>3.5</v>
      </c>
      <c r="W363">
        <v>14</v>
      </c>
      <c r="X363">
        <v>0</v>
      </c>
      <c r="Y363">
        <v>17.5</v>
      </c>
      <c r="AA363">
        <v>17.5</v>
      </c>
      <c r="AB363">
        <v>3.5</v>
      </c>
      <c r="AC363">
        <v>14</v>
      </c>
      <c r="AD363">
        <v>13.5</v>
      </c>
      <c r="AE363">
        <v>31</v>
      </c>
      <c r="AF363">
        <v>31</v>
      </c>
      <c r="AG363">
        <v>0</v>
      </c>
      <c r="AH363">
        <v>3.5</v>
      </c>
      <c r="AI363">
        <v>10</v>
      </c>
      <c r="AJ363">
        <v>0</v>
      </c>
      <c r="AK363">
        <v>13.5</v>
      </c>
      <c r="AM363">
        <v>13.5</v>
      </c>
      <c r="AN363">
        <v>3.5</v>
      </c>
      <c r="AO363">
        <v>14</v>
      </c>
      <c r="AP363">
        <v>13.5</v>
      </c>
      <c r="AQ363">
        <v>31</v>
      </c>
      <c r="AR363">
        <v>31</v>
      </c>
      <c r="AS363">
        <v>0</v>
      </c>
      <c r="AT363">
        <v>3.5</v>
      </c>
      <c r="AU363">
        <v>10</v>
      </c>
      <c r="AV363">
        <v>0</v>
      </c>
      <c r="AW363">
        <v>13.5</v>
      </c>
      <c r="AY363">
        <v>13.5</v>
      </c>
      <c r="AZ363">
        <v>3.5</v>
      </c>
      <c r="BA363">
        <v>14</v>
      </c>
      <c r="BB363">
        <v>17.5</v>
      </c>
      <c r="BC363">
        <v>35</v>
      </c>
      <c r="BD363">
        <v>35</v>
      </c>
      <c r="BE363">
        <v>0</v>
      </c>
      <c r="BF363">
        <v>3.5</v>
      </c>
      <c r="BG363">
        <v>14</v>
      </c>
      <c r="BH363">
        <v>0</v>
      </c>
      <c r="BI363">
        <v>17.5</v>
      </c>
      <c r="BK363">
        <v>17.5</v>
      </c>
      <c r="BL363">
        <v>3.5</v>
      </c>
      <c r="BM363">
        <v>14</v>
      </c>
      <c r="BN363">
        <v>17.5</v>
      </c>
      <c r="BO363">
        <v>35</v>
      </c>
      <c r="BP363">
        <v>35</v>
      </c>
      <c r="BQ363">
        <v>0</v>
      </c>
      <c r="BR363">
        <v>3.5</v>
      </c>
      <c r="BS363">
        <v>14</v>
      </c>
      <c r="BT363">
        <v>0</v>
      </c>
      <c r="BU363">
        <v>17.5</v>
      </c>
      <c r="BW363">
        <v>17.5</v>
      </c>
      <c r="BX363">
        <v>3.5</v>
      </c>
      <c r="BY363">
        <v>14</v>
      </c>
      <c r="BZ363">
        <v>0</v>
      </c>
      <c r="CA363">
        <v>17.5</v>
      </c>
      <c r="CB363">
        <v>17.5</v>
      </c>
      <c r="CC363">
        <v>0</v>
      </c>
      <c r="CD363">
        <v>3.5</v>
      </c>
      <c r="CE363">
        <v>14</v>
      </c>
      <c r="CF363">
        <v>0</v>
      </c>
      <c r="CG363">
        <v>17.5</v>
      </c>
      <c r="CH363">
        <v>17.5</v>
      </c>
      <c r="CI363">
        <v>0</v>
      </c>
      <c r="CJ363">
        <v>3.5</v>
      </c>
      <c r="CK363">
        <v>14</v>
      </c>
      <c r="CL363">
        <v>52.5</v>
      </c>
      <c r="CM363">
        <v>70</v>
      </c>
      <c r="CN363">
        <v>70</v>
      </c>
      <c r="CO363">
        <v>0</v>
      </c>
      <c r="CP363">
        <v>3.5</v>
      </c>
      <c r="CQ363">
        <v>14</v>
      </c>
      <c r="CR363">
        <v>35</v>
      </c>
      <c r="CS363">
        <v>52.5</v>
      </c>
      <c r="CU363">
        <v>52.5</v>
      </c>
      <c r="CV363">
        <v>3.5</v>
      </c>
      <c r="CW363">
        <v>14</v>
      </c>
      <c r="CX363">
        <v>17.5</v>
      </c>
      <c r="CY363">
        <v>35</v>
      </c>
      <c r="DA363">
        <v>35</v>
      </c>
      <c r="DB363">
        <v>3.5</v>
      </c>
      <c r="DC363">
        <v>14</v>
      </c>
      <c r="DD363">
        <v>0</v>
      </c>
      <c r="DE363">
        <v>17.5</v>
      </c>
      <c r="DG363">
        <v>17.5</v>
      </c>
      <c r="DH363">
        <v>3.5</v>
      </c>
      <c r="DI363">
        <v>14</v>
      </c>
      <c r="DJ363">
        <v>27.5</v>
      </c>
      <c r="DK363">
        <v>45</v>
      </c>
      <c r="DL363">
        <v>45</v>
      </c>
      <c r="DM363">
        <v>0</v>
      </c>
      <c r="DN363">
        <v>3.5</v>
      </c>
      <c r="DO363">
        <v>10</v>
      </c>
      <c r="DP363">
        <v>14</v>
      </c>
      <c r="DQ363">
        <v>27.5</v>
      </c>
      <c r="DS363">
        <v>27.5</v>
      </c>
      <c r="DT363">
        <v>3.5</v>
      </c>
      <c r="DU363">
        <v>0</v>
      </c>
      <c r="DV363">
        <v>10.5</v>
      </c>
      <c r="DW363">
        <v>14</v>
      </c>
      <c r="DY363">
        <v>14</v>
      </c>
      <c r="DZ363">
        <v>3.5</v>
      </c>
      <c r="EA363">
        <v>0</v>
      </c>
      <c r="EB363">
        <v>7</v>
      </c>
      <c r="EC363">
        <v>10.5</v>
      </c>
      <c r="EE363">
        <v>10.5</v>
      </c>
      <c r="EF363">
        <v>3.5</v>
      </c>
      <c r="EG363">
        <v>0</v>
      </c>
      <c r="EH363">
        <v>3.5</v>
      </c>
      <c r="EI363">
        <v>7</v>
      </c>
      <c r="EK363">
        <v>7</v>
      </c>
      <c r="EL363">
        <v>3.5</v>
      </c>
      <c r="EM363">
        <v>0</v>
      </c>
      <c r="EN363">
        <v>0</v>
      </c>
      <c r="EO363">
        <v>3.5</v>
      </c>
      <c r="EQ363">
        <v>3.5</v>
      </c>
      <c r="ER363">
        <v>3.5</v>
      </c>
      <c r="ES363">
        <v>14</v>
      </c>
      <c r="ET363">
        <v>0</v>
      </c>
      <c r="EU363">
        <v>17.5</v>
      </c>
      <c r="EV363">
        <v>17.5</v>
      </c>
      <c r="EW363">
        <v>0</v>
      </c>
      <c r="EX363">
        <v>3.5</v>
      </c>
      <c r="EY363">
        <v>14</v>
      </c>
      <c r="EZ363">
        <v>0</v>
      </c>
      <c r="FA363">
        <v>17.5</v>
      </c>
      <c r="FB363">
        <v>17.5</v>
      </c>
      <c r="FC363">
        <v>0</v>
      </c>
      <c r="FD363">
        <v>3.5</v>
      </c>
      <c r="FE363">
        <v>14</v>
      </c>
      <c r="FF363">
        <v>0</v>
      </c>
      <c r="FG363">
        <v>17.5</v>
      </c>
      <c r="FH363">
        <v>17.5</v>
      </c>
      <c r="FI363">
        <v>0</v>
      </c>
      <c r="FJ363">
        <v>3.5</v>
      </c>
      <c r="FK363">
        <v>14</v>
      </c>
      <c r="FL363">
        <v>17.5</v>
      </c>
      <c r="FM363">
        <v>35</v>
      </c>
      <c r="FN363">
        <v>35</v>
      </c>
      <c r="FO363">
        <v>0</v>
      </c>
      <c r="FP363">
        <v>3.5</v>
      </c>
      <c r="FQ363">
        <v>14</v>
      </c>
      <c r="FR363">
        <v>0</v>
      </c>
      <c r="FS363">
        <v>17.5</v>
      </c>
      <c r="FU363">
        <v>17.5</v>
      </c>
      <c r="FV363">
        <v>3.5</v>
      </c>
      <c r="FW363">
        <v>14</v>
      </c>
      <c r="FX363">
        <v>17.5</v>
      </c>
      <c r="FY363">
        <v>35</v>
      </c>
      <c r="FZ363">
        <v>35</v>
      </c>
      <c r="GA363">
        <v>0</v>
      </c>
      <c r="GB363">
        <v>3.5</v>
      </c>
      <c r="GC363">
        <v>14</v>
      </c>
      <c r="GD363">
        <v>0</v>
      </c>
      <c r="GE363">
        <v>17.5</v>
      </c>
      <c r="GG363">
        <v>17.5</v>
      </c>
      <c r="GH363">
        <v>14</v>
      </c>
      <c r="GI363">
        <v>14</v>
      </c>
      <c r="GJ363">
        <v>35</v>
      </c>
      <c r="GK363">
        <v>63</v>
      </c>
      <c r="GL363">
        <v>63</v>
      </c>
      <c r="GM363">
        <v>0</v>
      </c>
      <c r="GN363">
        <v>3.5</v>
      </c>
      <c r="GO363">
        <v>14</v>
      </c>
      <c r="GP363">
        <v>17.5</v>
      </c>
      <c r="GQ363">
        <v>35</v>
      </c>
      <c r="GS363">
        <v>35</v>
      </c>
      <c r="GT363">
        <v>3.5</v>
      </c>
      <c r="GU363">
        <v>14</v>
      </c>
      <c r="GV363">
        <v>0</v>
      </c>
      <c r="GW363">
        <v>17.5</v>
      </c>
      <c r="GY363">
        <v>17.5</v>
      </c>
      <c r="GZ363">
        <v>3.5</v>
      </c>
      <c r="HA363">
        <v>14</v>
      </c>
      <c r="HB363">
        <v>0</v>
      </c>
      <c r="HC363">
        <v>17.5</v>
      </c>
      <c r="HD363">
        <v>17.5</v>
      </c>
      <c r="HE363">
        <v>0</v>
      </c>
      <c r="HF363">
        <v>3.5</v>
      </c>
      <c r="HG363">
        <v>14</v>
      </c>
      <c r="HH363">
        <v>17.5</v>
      </c>
      <c r="HI363">
        <v>35</v>
      </c>
      <c r="HJ363">
        <v>35</v>
      </c>
      <c r="HK363">
        <v>0</v>
      </c>
      <c r="HL363">
        <v>3.5</v>
      </c>
      <c r="HM363">
        <v>14</v>
      </c>
      <c r="HN363">
        <v>0</v>
      </c>
      <c r="HO363">
        <v>17.5</v>
      </c>
      <c r="HQ363">
        <v>17.5</v>
      </c>
      <c r="HR363">
        <v>3.5</v>
      </c>
      <c r="HS363">
        <v>14</v>
      </c>
      <c r="HT363">
        <v>0</v>
      </c>
      <c r="HU363">
        <v>17.5</v>
      </c>
      <c r="HV363">
        <v>17.5</v>
      </c>
      <c r="HW363">
        <v>0</v>
      </c>
      <c r="HX363">
        <v>3.5</v>
      </c>
      <c r="HY363">
        <v>14</v>
      </c>
      <c r="HZ363">
        <v>0</v>
      </c>
      <c r="IA363">
        <v>17.5</v>
      </c>
      <c r="IB363">
        <v>17.5</v>
      </c>
      <c r="IC363">
        <v>0</v>
      </c>
      <c r="ID363">
        <v>3.5</v>
      </c>
      <c r="IE363">
        <v>14</v>
      </c>
      <c r="IF363">
        <v>35</v>
      </c>
      <c r="IG363">
        <v>52.5</v>
      </c>
      <c r="IH363">
        <v>52.5</v>
      </c>
      <c r="II363">
        <v>0</v>
      </c>
      <c r="IJ363">
        <v>3.5</v>
      </c>
      <c r="IK363">
        <v>14</v>
      </c>
      <c r="IL363">
        <v>17.5</v>
      </c>
      <c r="IM363">
        <v>35</v>
      </c>
      <c r="IO363">
        <v>35</v>
      </c>
      <c r="IP363">
        <v>3.5</v>
      </c>
      <c r="IQ363">
        <v>14</v>
      </c>
      <c r="IR363">
        <v>0</v>
      </c>
      <c r="IS363">
        <v>17.5</v>
      </c>
      <c r="IU363">
        <v>17.5</v>
      </c>
      <c r="IV363">
        <v>3.5</v>
      </c>
      <c r="IW363">
        <v>14</v>
      </c>
      <c r="IX363">
        <v>17.5</v>
      </c>
      <c r="IY363">
        <v>35</v>
      </c>
      <c r="IZ363">
        <v>35</v>
      </c>
      <c r="JA363">
        <v>0</v>
      </c>
      <c r="JB363">
        <v>3.5</v>
      </c>
      <c r="JC363">
        <v>14</v>
      </c>
      <c r="JD363">
        <v>0</v>
      </c>
      <c r="JE363">
        <v>17.5</v>
      </c>
      <c r="JG363">
        <v>17.5</v>
      </c>
      <c r="JH363">
        <v>3.5</v>
      </c>
      <c r="JI363">
        <v>14</v>
      </c>
      <c r="JJ363">
        <v>0</v>
      </c>
      <c r="JK363">
        <v>17.5</v>
      </c>
      <c r="JL363">
        <v>17.5</v>
      </c>
      <c r="JM363">
        <v>0</v>
      </c>
      <c r="JN363">
        <v>3.5</v>
      </c>
      <c r="JO363">
        <v>14</v>
      </c>
      <c r="JP363">
        <v>17.5</v>
      </c>
      <c r="JQ363">
        <v>35</v>
      </c>
      <c r="JR363">
        <v>35</v>
      </c>
      <c r="JS363">
        <v>0</v>
      </c>
      <c r="JT363">
        <v>3.5</v>
      </c>
      <c r="JU363">
        <v>14</v>
      </c>
      <c r="JV363">
        <v>0</v>
      </c>
      <c r="JW363">
        <v>17.5</v>
      </c>
      <c r="JY363">
        <v>17.5</v>
      </c>
      <c r="JZ363">
        <v>3.5</v>
      </c>
      <c r="KA363">
        <v>14</v>
      </c>
      <c r="KB363">
        <v>0</v>
      </c>
      <c r="KC363">
        <v>17.5</v>
      </c>
      <c r="KD363">
        <v>17.5</v>
      </c>
      <c r="KE363">
        <v>0</v>
      </c>
      <c r="KF363">
        <v>3.5</v>
      </c>
      <c r="KG363">
        <v>14</v>
      </c>
      <c r="KH363">
        <v>35</v>
      </c>
      <c r="KI363">
        <v>52.5</v>
      </c>
      <c r="KJ363">
        <v>52.5</v>
      </c>
      <c r="KK363">
        <v>0</v>
      </c>
      <c r="KL363">
        <v>3.5</v>
      </c>
      <c r="KM363">
        <v>14</v>
      </c>
      <c r="KN363">
        <v>17.5</v>
      </c>
      <c r="KO363">
        <v>35</v>
      </c>
      <c r="KP363">
        <v>0</v>
      </c>
      <c r="KQ363">
        <v>35</v>
      </c>
      <c r="KR363">
        <v>3.5</v>
      </c>
      <c r="KS363">
        <v>14</v>
      </c>
      <c r="KT363">
        <v>0</v>
      </c>
      <c r="KU363">
        <v>17.5</v>
      </c>
      <c r="KV363">
        <v>0</v>
      </c>
      <c r="KW363">
        <v>17.5</v>
      </c>
      <c r="KX363">
        <v>3.5</v>
      </c>
      <c r="KY363">
        <v>14</v>
      </c>
      <c r="KZ363">
        <v>17.5</v>
      </c>
      <c r="LA363">
        <v>35</v>
      </c>
      <c r="LB363">
        <v>35</v>
      </c>
      <c r="LC363">
        <v>0</v>
      </c>
      <c r="LD363">
        <v>3.5</v>
      </c>
      <c r="LE363">
        <v>14</v>
      </c>
      <c r="LF363">
        <v>0</v>
      </c>
      <c r="LG363">
        <v>17.5</v>
      </c>
      <c r="LH363">
        <v>0</v>
      </c>
      <c r="LI363">
        <v>17.5</v>
      </c>
      <c r="LJ363">
        <v>3.5</v>
      </c>
      <c r="LK363">
        <v>14</v>
      </c>
      <c r="LL363">
        <v>35</v>
      </c>
      <c r="LM363">
        <v>52.5</v>
      </c>
      <c r="LN363">
        <v>52.5</v>
      </c>
      <c r="LO363">
        <v>0</v>
      </c>
    </row>
    <row r="364" spans="1:327" hidden="1" x14ac:dyDescent="0.25">
      <c r="A364">
        <v>2</v>
      </c>
      <c r="B364">
        <v>205</v>
      </c>
      <c r="C364" t="s">
        <v>1067</v>
      </c>
      <c r="D364" t="s">
        <v>1068</v>
      </c>
      <c r="E364" t="e">
        <v>#REF!</v>
      </c>
      <c r="I364" t="s">
        <v>112</v>
      </c>
      <c r="J364">
        <v>3.5</v>
      </c>
      <c r="K364">
        <v>14</v>
      </c>
      <c r="L364">
        <v>17.5</v>
      </c>
      <c r="M364">
        <v>35</v>
      </c>
      <c r="N364">
        <v>35</v>
      </c>
      <c r="O364">
        <v>0</v>
      </c>
      <c r="P364">
        <v>3.5</v>
      </c>
      <c r="Q364">
        <v>14</v>
      </c>
      <c r="R364">
        <v>0</v>
      </c>
      <c r="S364">
        <v>17.5</v>
      </c>
      <c r="U364">
        <v>17.5</v>
      </c>
      <c r="V364">
        <v>3.5</v>
      </c>
      <c r="W364">
        <v>14</v>
      </c>
      <c r="X364">
        <v>17.5</v>
      </c>
      <c r="Y364">
        <v>35</v>
      </c>
      <c r="Z364">
        <v>35</v>
      </c>
      <c r="AA364">
        <v>0</v>
      </c>
      <c r="AB364">
        <v>3.5</v>
      </c>
      <c r="AC364">
        <v>14</v>
      </c>
      <c r="AD364">
        <v>0</v>
      </c>
      <c r="AE364">
        <v>17.5</v>
      </c>
      <c r="AG364">
        <v>17.5</v>
      </c>
      <c r="AH364">
        <v>3.5</v>
      </c>
      <c r="AI364">
        <v>10</v>
      </c>
      <c r="AJ364">
        <v>0</v>
      </c>
      <c r="AK364">
        <v>13.5</v>
      </c>
      <c r="AL364">
        <v>13.5</v>
      </c>
      <c r="AM364">
        <v>0</v>
      </c>
      <c r="AN364">
        <v>3.5</v>
      </c>
      <c r="AO364">
        <v>14</v>
      </c>
      <c r="AP364">
        <v>31</v>
      </c>
      <c r="AQ364">
        <v>48.5</v>
      </c>
      <c r="AR364">
        <v>48.5</v>
      </c>
      <c r="AS364">
        <v>0</v>
      </c>
      <c r="AT364">
        <v>3.5</v>
      </c>
      <c r="AU364">
        <v>10</v>
      </c>
      <c r="AV364">
        <v>17.5</v>
      </c>
      <c r="AW364">
        <v>31</v>
      </c>
      <c r="AY364">
        <v>31</v>
      </c>
      <c r="AZ364">
        <v>3.5</v>
      </c>
      <c r="BA364">
        <v>14</v>
      </c>
      <c r="BB364">
        <v>0</v>
      </c>
      <c r="BC364">
        <v>17.5</v>
      </c>
      <c r="BE364">
        <v>17.5</v>
      </c>
      <c r="BF364">
        <v>3.5</v>
      </c>
      <c r="BG364">
        <v>14</v>
      </c>
      <c r="BH364">
        <v>0</v>
      </c>
      <c r="BI364">
        <v>17.5</v>
      </c>
      <c r="BJ364">
        <v>17.5</v>
      </c>
      <c r="BK364">
        <v>0</v>
      </c>
      <c r="BL364">
        <v>3.5</v>
      </c>
      <c r="BM364">
        <v>14</v>
      </c>
      <c r="BN364">
        <v>35</v>
      </c>
      <c r="BO364">
        <v>52.5</v>
      </c>
      <c r="BP364">
        <v>52.5</v>
      </c>
      <c r="BQ364">
        <v>0</v>
      </c>
      <c r="BR364">
        <v>3.5</v>
      </c>
      <c r="BS364">
        <v>14</v>
      </c>
      <c r="BT364">
        <v>17.5</v>
      </c>
      <c r="BU364">
        <v>35</v>
      </c>
      <c r="BW364">
        <v>35</v>
      </c>
      <c r="BX364">
        <v>3.5</v>
      </c>
      <c r="BY364">
        <v>14</v>
      </c>
      <c r="BZ364">
        <v>0</v>
      </c>
      <c r="CA364">
        <v>17.5</v>
      </c>
      <c r="CC364">
        <v>17.5</v>
      </c>
      <c r="CD364">
        <v>3.5</v>
      </c>
      <c r="CE364">
        <v>14</v>
      </c>
      <c r="CF364">
        <v>87.5</v>
      </c>
      <c r="CG364">
        <v>105</v>
      </c>
      <c r="CH364">
        <v>105</v>
      </c>
      <c r="CI364">
        <v>0</v>
      </c>
      <c r="CJ364">
        <v>3.5</v>
      </c>
      <c r="CK364">
        <v>14</v>
      </c>
      <c r="CL364">
        <v>70</v>
      </c>
      <c r="CM364">
        <v>87.5</v>
      </c>
      <c r="CO364">
        <v>87.5</v>
      </c>
      <c r="CP364">
        <v>3.5</v>
      </c>
      <c r="CQ364">
        <v>14</v>
      </c>
      <c r="CR364">
        <v>52.5</v>
      </c>
      <c r="CS364">
        <v>70</v>
      </c>
      <c r="CU364">
        <v>70</v>
      </c>
      <c r="CV364">
        <v>3.5</v>
      </c>
      <c r="CW364">
        <v>14</v>
      </c>
      <c r="CX364">
        <v>35</v>
      </c>
      <c r="CY364">
        <v>52.5</v>
      </c>
      <c r="DA364">
        <v>52.5</v>
      </c>
      <c r="DB364">
        <v>3.5</v>
      </c>
      <c r="DC364">
        <v>14</v>
      </c>
      <c r="DD364">
        <v>17.5</v>
      </c>
      <c r="DE364">
        <v>35</v>
      </c>
      <c r="DG364">
        <v>35</v>
      </c>
      <c r="DH364">
        <v>3.5</v>
      </c>
      <c r="DI364">
        <v>14</v>
      </c>
      <c r="DJ364">
        <v>0</v>
      </c>
      <c r="DK364">
        <v>17.5</v>
      </c>
      <c r="DM364">
        <v>17.5</v>
      </c>
      <c r="DN364">
        <v>3.5</v>
      </c>
      <c r="DO364">
        <v>10</v>
      </c>
      <c r="DP364">
        <v>14</v>
      </c>
      <c r="DQ364">
        <v>27.5</v>
      </c>
      <c r="DR364">
        <v>27.5</v>
      </c>
      <c r="DS364">
        <v>0</v>
      </c>
      <c r="DT364">
        <v>3.5</v>
      </c>
      <c r="DU364">
        <v>0</v>
      </c>
      <c r="DV364">
        <v>10.5</v>
      </c>
      <c r="DW364">
        <v>14</v>
      </c>
      <c r="DY364">
        <v>14</v>
      </c>
      <c r="DZ364">
        <v>3.5</v>
      </c>
      <c r="EA364">
        <v>0</v>
      </c>
      <c r="EB364">
        <v>7</v>
      </c>
      <c r="EC364">
        <v>10.5</v>
      </c>
      <c r="EE364">
        <v>10.5</v>
      </c>
      <c r="EF364">
        <v>3.5</v>
      </c>
      <c r="EG364">
        <v>0</v>
      </c>
      <c r="EH364">
        <v>3.5</v>
      </c>
      <c r="EI364">
        <v>7</v>
      </c>
      <c r="EK364">
        <v>7</v>
      </c>
      <c r="EL364">
        <v>3.5</v>
      </c>
      <c r="EM364">
        <v>0</v>
      </c>
      <c r="EN364">
        <v>0</v>
      </c>
      <c r="EO364">
        <v>3.5</v>
      </c>
      <c r="EQ364">
        <v>3.5</v>
      </c>
      <c r="ER364">
        <v>3.5</v>
      </c>
      <c r="ES364">
        <v>14</v>
      </c>
      <c r="ET364">
        <v>17.5</v>
      </c>
      <c r="EU364">
        <v>35</v>
      </c>
      <c r="EV364">
        <v>35</v>
      </c>
      <c r="EW364">
        <v>0</v>
      </c>
      <c r="EX364">
        <v>3.5</v>
      </c>
      <c r="EY364">
        <v>14</v>
      </c>
      <c r="EZ364">
        <v>0</v>
      </c>
      <c r="FA364">
        <v>17.5</v>
      </c>
      <c r="FC364">
        <v>17.5</v>
      </c>
      <c r="FD364">
        <v>3.5</v>
      </c>
      <c r="FE364">
        <v>14</v>
      </c>
      <c r="FF364">
        <v>17.5</v>
      </c>
      <c r="FG364">
        <v>35</v>
      </c>
      <c r="FH364">
        <v>35</v>
      </c>
      <c r="FI364">
        <v>0</v>
      </c>
      <c r="FJ364">
        <v>3.5</v>
      </c>
      <c r="FK364">
        <v>14</v>
      </c>
      <c r="FL364">
        <v>0</v>
      </c>
      <c r="FM364">
        <v>17.5</v>
      </c>
      <c r="FO364">
        <v>17.5</v>
      </c>
      <c r="FP364">
        <v>3.5</v>
      </c>
      <c r="FQ364">
        <v>14</v>
      </c>
      <c r="FR364">
        <v>0</v>
      </c>
      <c r="FS364">
        <v>17.5</v>
      </c>
      <c r="FT364">
        <v>17.5</v>
      </c>
      <c r="FU364">
        <v>0</v>
      </c>
      <c r="FV364">
        <v>3.5</v>
      </c>
      <c r="FW364">
        <v>14</v>
      </c>
      <c r="FX364">
        <v>0</v>
      </c>
      <c r="FY364">
        <v>17.5</v>
      </c>
      <c r="FZ364">
        <v>17.5</v>
      </c>
      <c r="GA364">
        <v>0</v>
      </c>
      <c r="GB364">
        <v>3.5</v>
      </c>
      <c r="GC364">
        <v>14</v>
      </c>
      <c r="GD364">
        <v>17.5</v>
      </c>
      <c r="GE364">
        <v>35</v>
      </c>
      <c r="GF364">
        <v>35</v>
      </c>
      <c r="GG364">
        <v>0</v>
      </c>
      <c r="GH364">
        <v>14</v>
      </c>
      <c r="GI364">
        <v>14</v>
      </c>
      <c r="GJ364">
        <v>17.5</v>
      </c>
      <c r="GK364">
        <v>45.5</v>
      </c>
      <c r="GL364">
        <v>28</v>
      </c>
      <c r="GM364">
        <v>17.5</v>
      </c>
      <c r="GN364">
        <v>3.5</v>
      </c>
      <c r="GO364">
        <v>14</v>
      </c>
      <c r="GP364">
        <v>0</v>
      </c>
      <c r="GQ364">
        <v>17.5</v>
      </c>
      <c r="GS364">
        <v>17.5</v>
      </c>
      <c r="GT364">
        <v>3.5</v>
      </c>
      <c r="GU364">
        <v>14</v>
      </c>
      <c r="GV364">
        <v>17.5</v>
      </c>
      <c r="GW364">
        <v>35</v>
      </c>
      <c r="GX364">
        <v>35</v>
      </c>
      <c r="GY364">
        <v>0</v>
      </c>
      <c r="GZ364">
        <v>3.5</v>
      </c>
      <c r="HA364">
        <v>14</v>
      </c>
      <c r="HB364">
        <v>0</v>
      </c>
      <c r="HC364">
        <v>17.5</v>
      </c>
      <c r="HE364">
        <v>17.5</v>
      </c>
      <c r="HF364">
        <v>3.5</v>
      </c>
      <c r="HG364">
        <v>14</v>
      </c>
      <c r="HH364">
        <v>0</v>
      </c>
      <c r="HI364">
        <v>17.5</v>
      </c>
      <c r="HJ364">
        <v>17.5</v>
      </c>
      <c r="HK364">
        <v>0</v>
      </c>
      <c r="HL364">
        <v>3.5</v>
      </c>
      <c r="HM364">
        <v>14</v>
      </c>
      <c r="HN364">
        <v>17.5</v>
      </c>
      <c r="HO364">
        <v>35</v>
      </c>
      <c r="HP364">
        <v>35</v>
      </c>
      <c r="HQ364">
        <v>0</v>
      </c>
      <c r="HR364">
        <v>3.5</v>
      </c>
      <c r="HS364">
        <v>14</v>
      </c>
      <c r="HT364">
        <v>0</v>
      </c>
      <c r="HU364">
        <v>17.5</v>
      </c>
      <c r="HW364">
        <v>17.5</v>
      </c>
      <c r="HX364">
        <v>3.5</v>
      </c>
      <c r="HY364">
        <v>14</v>
      </c>
      <c r="HZ364">
        <v>0</v>
      </c>
      <c r="IA364">
        <v>17.5</v>
      </c>
      <c r="IB364">
        <v>17.5</v>
      </c>
      <c r="IC364">
        <v>0</v>
      </c>
      <c r="ID364">
        <v>3.5</v>
      </c>
      <c r="IE364">
        <v>14</v>
      </c>
      <c r="IF364">
        <v>0</v>
      </c>
      <c r="IG364">
        <v>17.5</v>
      </c>
      <c r="IH364">
        <v>17.5</v>
      </c>
      <c r="II364">
        <v>0</v>
      </c>
      <c r="IJ364">
        <v>3.5</v>
      </c>
      <c r="IK364">
        <v>14</v>
      </c>
      <c r="IL364">
        <v>0</v>
      </c>
      <c r="IM364">
        <v>17.5</v>
      </c>
      <c r="IN364">
        <v>17.5</v>
      </c>
      <c r="IO364">
        <v>0</v>
      </c>
      <c r="IP364">
        <v>3.5</v>
      </c>
      <c r="IQ364">
        <v>14</v>
      </c>
      <c r="IR364">
        <v>0</v>
      </c>
      <c r="IS364">
        <v>17.5</v>
      </c>
      <c r="IT364">
        <v>17.5</v>
      </c>
      <c r="IU364">
        <v>0</v>
      </c>
      <c r="IV364">
        <v>3.5</v>
      </c>
      <c r="IW364">
        <v>14</v>
      </c>
      <c r="IX364">
        <v>17.5</v>
      </c>
      <c r="IY364">
        <v>35</v>
      </c>
      <c r="IZ364">
        <v>35</v>
      </c>
      <c r="JA364">
        <v>0</v>
      </c>
      <c r="JB364">
        <v>3.5</v>
      </c>
      <c r="JC364">
        <v>14</v>
      </c>
      <c r="JD364">
        <v>0</v>
      </c>
      <c r="JE364">
        <v>17.5</v>
      </c>
      <c r="JG364">
        <v>17.5</v>
      </c>
      <c r="JH364">
        <v>3.5</v>
      </c>
      <c r="JI364">
        <v>14</v>
      </c>
      <c r="JJ364">
        <v>0</v>
      </c>
      <c r="JK364">
        <v>17.5</v>
      </c>
      <c r="JL364">
        <v>17.5</v>
      </c>
      <c r="JM364">
        <v>0</v>
      </c>
      <c r="JN364">
        <v>3.5</v>
      </c>
      <c r="JO364">
        <v>14</v>
      </c>
      <c r="JP364">
        <v>0</v>
      </c>
      <c r="JQ364">
        <v>17.5</v>
      </c>
      <c r="JR364">
        <v>17.5</v>
      </c>
      <c r="JS364">
        <v>0</v>
      </c>
      <c r="JT364">
        <v>3.5</v>
      </c>
      <c r="JU364">
        <v>14</v>
      </c>
      <c r="JV364">
        <v>0</v>
      </c>
      <c r="JW364">
        <v>17.5</v>
      </c>
      <c r="JX364">
        <v>17.5</v>
      </c>
      <c r="JY364">
        <v>0</v>
      </c>
      <c r="JZ364">
        <v>3.5</v>
      </c>
      <c r="KA364">
        <v>14</v>
      </c>
      <c r="KB364">
        <v>0</v>
      </c>
      <c r="KC364">
        <v>17.5</v>
      </c>
      <c r="KD364">
        <v>17.5</v>
      </c>
      <c r="KE364">
        <v>0</v>
      </c>
      <c r="KF364">
        <v>3.5</v>
      </c>
      <c r="KG364">
        <v>14</v>
      </c>
      <c r="KH364">
        <v>17.5</v>
      </c>
      <c r="KI364">
        <v>35</v>
      </c>
      <c r="KJ364">
        <v>35</v>
      </c>
      <c r="KK364">
        <v>0</v>
      </c>
      <c r="KL364">
        <v>3.5</v>
      </c>
      <c r="KM364">
        <v>14</v>
      </c>
      <c r="KN364">
        <v>0</v>
      </c>
      <c r="KO364">
        <v>17.5</v>
      </c>
      <c r="KP364">
        <v>0</v>
      </c>
      <c r="KQ364">
        <v>17.5</v>
      </c>
      <c r="KR364">
        <v>3.5</v>
      </c>
      <c r="KS364">
        <v>14</v>
      </c>
      <c r="KT364">
        <v>0</v>
      </c>
      <c r="KU364">
        <v>17.5</v>
      </c>
      <c r="KV364">
        <v>17.5</v>
      </c>
      <c r="KW364">
        <v>0</v>
      </c>
      <c r="KX364">
        <v>3.5</v>
      </c>
      <c r="KY364">
        <v>14</v>
      </c>
      <c r="KZ364">
        <v>17.5</v>
      </c>
      <c r="LA364">
        <v>35</v>
      </c>
      <c r="LB364">
        <v>35</v>
      </c>
      <c r="LC364">
        <v>0</v>
      </c>
      <c r="LD364">
        <v>3.5</v>
      </c>
      <c r="LE364">
        <v>14</v>
      </c>
      <c r="LF364">
        <v>0</v>
      </c>
      <c r="LG364">
        <v>17.5</v>
      </c>
      <c r="LH364">
        <v>0</v>
      </c>
      <c r="LI364">
        <v>17.5</v>
      </c>
      <c r="LJ364">
        <v>3.5</v>
      </c>
      <c r="LK364">
        <v>14</v>
      </c>
      <c r="LL364">
        <v>35</v>
      </c>
      <c r="LM364">
        <v>52.5</v>
      </c>
      <c r="LN364">
        <v>52.5</v>
      </c>
      <c r="LO364">
        <v>0</v>
      </c>
    </row>
    <row r="365" spans="1:327" hidden="1" x14ac:dyDescent="0.25">
      <c r="A365">
        <v>2</v>
      </c>
      <c r="B365">
        <v>206</v>
      </c>
      <c r="C365" t="s">
        <v>1069</v>
      </c>
      <c r="D365" t="s">
        <v>1070</v>
      </c>
      <c r="E365" t="e">
        <v>#REF!</v>
      </c>
      <c r="I365" t="s">
        <v>112</v>
      </c>
      <c r="J365">
        <v>3.5</v>
      </c>
      <c r="K365">
        <v>14</v>
      </c>
      <c r="L365">
        <v>0</v>
      </c>
      <c r="M365">
        <v>17.5</v>
      </c>
      <c r="O365">
        <v>17.5</v>
      </c>
      <c r="P365">
        <v>3.5</v>
      </c>
      <c r="Q365">
        <v>14</v>
      </c>
      <c r="R365">
        <v>35</v>
      </c>
      <c r="S365">
        <v>52.5</v>
      </c>
      <c r="T365">
        <v>52.5</v>
      </c>
      <c r="U365">
        <v>0</v>
      </c>
      <c r="V365">
        <v>3.5</v>
      </c>
      <c r="W365">
        <v>14</v>
      </c>
      <c r="X365">
        <v>17.5</v>
      </c>
      <c r="Y365">
        <v>35</v>
      </c>
      <c r="AA365">
        <v>35</v>
      </c>
      <c r="AB365">
        <v>3.5</v>
      </c>
      <c r="AC365">
        <v>14</v>
      </c>
      <c r="AD365">
        <v>0</v>
      </c>
      <c r="AE365">
        <v>17.5</v>
      </c>
      <c r="AG365">
        <v>17.5</v>
      </c>
      <c r="AH365">
        <v>3.5</v>
      </c>
      <c r="AI365">
        <v>10</v>
      </c>
      <c r="AJ365">
        <v>31</v>
      </c>
      <c r="AK365">
        <v>44.5</v>
      </c>
      <c r="AL365">
        <v>44.5</v>
      </c>
      <c r="AM365">
        <v>0</v>
      </c>
      <c r="AN365">
        <v>3.5</v>
      </c>
      <c r="AO365">
        <v>14</v>
      </c>
      <c r="AP365">
        <v>13.5</v>
      </c>
      <c r="AQ365">
        <v>31</v>
      </c>
      <c r="AS365">
        <v>31</v>
      </c>
      <c r="AT365">
        <v>3.5</v>
      </c>
      <c r="AU365">
        <v>10</v>
      </c>
      <c r="AV365">
        <v>0</v>
      </c>
      <c r="AW365">
        <v>13.5</v>
      </c>
      <c r="AY365">
        <v>13.5</v>
      </c>
      <c r="AZ365">
        <v>3.5</v>
      </c>
      <c r="BA365">
        <v>14</v>
      </c>
      <c r="BB365">
        <v>0</v>
      </c>
      <c r="BC365">
        <v>17.5</v>
      </c>
      <c r="BD365">
        <v>17.5</v>
      </c>
      <c r="BE365">
        <v>0</v>
      </c>
      <c r="BF365">
        <v>3.5</v>
      </c>
      <c r="BG365">
        <v>14</v>
      </c>
      <c r="BH365">
        <v>0</v>
      </c>
      <c r="BI365">
        <v>17.5</v>
      </c>
      <c r="BJ365">
        <v>17.5</v>
      </c>
      <c r="BK365">
        <v>0</v>
      </c>
      <c r="BL365">
        <v>3.5</v>
      </c>
      <c r="BM365">
        <v>14</v>
      </c>
      <c r="BN365">
        <v>0</v>
      </c>
      <c r="BO365">
        <v>17.5</v>
      </c>
      <c r="BP365">
        <v>17.5</v>
      </c>
      <c r="BQ365">
        <v>0</v>
      </c>
      <c r="BR365">
        <v>3.5</v>
      </c>
      <c r="BS365">
        <v>14</v>
      </c>
      <c r="BT365">
        <v>0</v>
      </c>
      <c r="BU365">
        <v>17.5</v>
      </c>
      <c r="BV365">
        <v>17.5</v>
      </c>
      <c r="BW365">
        <v>0</v>
      </c>
      <c r="BX365">
        <v>3.5</v>
      </c>
      <c r="BY365">
        <v>14</v>
      </c>
      <c r="BZ365">
        <v>0</v>
      </c>
      <c r="CA365">
        <v>17.5</v>
      </c>
      <c r="CB365">
        <v>17.5</v>
      </c>
      <c r="CC365">
        <v>0</v>
      </c>
      <c r="CD365">
        <v>3.5</v>
      </c>
      <c r="CE365">
        <v>14</v>
      </c>
      <c r="CF365">
        <v>115</v>
      </c>
      <c r="CG365">
        <v>132.5</v>
      </c>
      <c r="CH365">
        <v>132.5</v>
      </c>
      <c r="CI365">
        <v>0</v>
      </c>
      <c r="CJ365">
        <v>3.5</v>
      </c>
      <c r="CK365">
        <v>14</v>
      </c>
      <c r="CL365">
        <v>97.5</v>
      </c>
      <c r="CM365">
        <v>115</v>
      </c>
      <c r="CO365">
        <v>115</v>
      </c>
      <c r="CP365">
        <v>3.5</v>
      </c>
      <c r="CQ365">
        <v>14</v>
      </c>
      <c r="CR365">
        <v>80</v>
      </c>
      <c r="CS365">
        <v>97.5</v>
      </c>
      <c r="CU365">
        <v>97.5</v>
      </c>
      <c r="CV365">
        <v>3.5</v>
      </c>
      <c r="CW365">
        <v>14</v>
      </c>
      <c r="CX365">
        <v>62.5</v>
      </c>
      <c r="CY365">
        <v>80</v>
      </c>
      <c r="DA365">
        <v>80</v>
      </c>
      <c r="DB365">
        <v>3.5</v>
      </c>
      <c r="DC365">
        <v>14</v>
      </c>
      <c r="DD365">
        <v>45</v>
      </c>
      <c r="DE365">
        <v>62.5</v>
      </c>
      <c r="DG365">
        <v>62.5</v>
      </c>
      <c r="DH365">
        <v>3.5</v>
      </c>
      <c r="DI365">
        <v>14</v>
      </c>
      <c r="DJ365">
        <v>27.5</v>
      </c>
      <c r="DK365">
        <v>45</v>
      </c>
      <c r="DM365">
        <v>45</v>
      </c>
      <c r="DN365">
        <v>3.5</v>
      </c>
      <c r="DO365">
        <v>10</v>
      </c>
      <c r="DP365">
        <v>14</v>
      </c>
      <c r="DQ365">
        <v>27.5</v>
      </c>
      <c r="DS365">
        <v>27.5</v>
      </c>
      <c r="DT365">
        <v>3.5</v>
      </c>
      <c r="DU365">
        <v>0</v>
      </c>
      <c r="DV365">
        <v>10.5</v>
      </c>
      <c r="DW365">
        <v>14</v>
      </c>
      <c r="DY365">
        <v>14</v>
      </c>
      <c r="DZ365">
        <v>3.5</v>
      </c>
      <c r="EA365">
        <v>0</v>
      </c>
      <c r="EB365">
        <v>7</v>
      </c>
      <c r="EC365">
        <v>10.5</v>
      </c>
      <c r="EE365">
        <v>10.5</v>
      </c>
      <c r="EF365">
        <v>3.5</v>
      </c>
      <c r="EG365">
        <v>0</v>
      </c>
      <c r="EH365">
        <v>3.5</v>
      </c>
      <c r="EI365">
        <v>7</v>
      </c>
      <c r="EK365">
        <v>7</v>
      </c>
      <c r="EL365">
        <v>3.5</v>
      </c>
      <c r="EM365">
        <v>0</v>
      </c>
      <c r="EN365">
        <v>0</v>
      </c>
      <c r="EO365">
        <v>3.5</v>
      </c>
      <c r="EQ365">
        <v>3.5</v>
      </c>
      <c r="ER365">
        <v>3.5</v>
      </c>
      <c r="ES365">
        <v>14</v>
      </c>
      <c r="ET365">
        <v>0</v>
      </c>
      <c r="EU365">
        <v>17.5</v>
      </c>
      <c r="EV365">
        <v>17.5</v>
      </c>
      <c r="EW365">
        <v>0</v>
      </c>
      <c r="EX365">
        <v>3.5</v>
      </c>
      <c r="EY365">
        <v>14</v>
      </c>
      <c r="EZ365">
        <v>0</v>
      </c>
      <c r="FA365">
        <v>17.5</v>
      </c>
      <c r="FB365">
        <v>17.5</v>
      </c>
      <c r="FC365">
        <v>0</v>
      </c>
      <c r="FD365">
        <v>3.5</v>
      </c>
      <c r="FE365">
        <v>14</v>
      </c>
      <c r="FF365">
        <v>0</v>
      </c>
      <c r="FG365">
        <v>17.5</v>
      </c>
      <c r="FH365">
        <v>17.5</v>
      </c>
      <c r="FI365">
        <v>0</v>
      </c>
      <c r="FJ365">
        <v>3.5</v>
      </c>
      <c r="FK365">
        <v>14</v>
      </c>
      <c r="FL365">
        <v>0</v>
      </c>
      <c r="FM365">
        <v>17.5</v>
      </c>
      <c r="FN365">
        <v>17.5</v>
      </c>
      <c r="FO365">
        <v>0</v>
      </c>
      <c r="FP365">
        <v>3.5</v>
      </c>
      <c r="FQ365">
        <v>14</v>
      </c>
      <c r="FR365">
        <v>0</v>
      </c>
      <c r="FS365">
        <v>17.5</v>
      </c>
      <c r="FT365">
        <v>17.5</v>
      </c>
      <c r="FU365">
        <v>0</v>
      </c>
      <c r="FV365">
        <v>3.5</v>
      </c>
      <c r="FW365">
        <v>14</v>
      </c>
      <c r="FX365">
        <v>0</v>
      </c>
      <c r="FY365">
        <v>17.5</v>
      </c>
      <c r="FZ365">
        <v>17.5</v>
      </c>
      <c r="GA365">
        <v>0</v>
      </c>
      <c r="GB365">
        <v>3.5</v>
      </c>
      <c r="GC365">
        <v>14</v>
      </c>
      <c r="GD365">
        <v>45.5</v>
      </c>
      <c r="GE365">
        <v>63</v>
      </c>
      <c r="GF365">
        <v>63</v>
      </c>
      <c r="GG365">
        <v>0</v>
      </c>
      <c r="GH365">
        <v>14</v>
      </c>
      <c r="GI365">
        <v>14</v>
      </c>
      <c r="GJ365">
        <v>17.5</v>
      </c>
      <c r="GK365">
        <v>45.5</v>
      </c>
      <c r="GM365">
        <v>45.5</v>
      </c>
      <c r="GN365">
        <v>3.5</v>
      </c>
      <c r="GO365">
        <v>14</v>
      </c>
      <c r="GP365">
        <v>0</v>
      </c>
      <c r="GQ365">
        <v>17.5</v>
      </c>
      <c r="GS365">
        <v>17.5</v>
      </c>
      <c r="GT365">
        <v>3.5</v>
      </c>
      <c r="GU365">
        <v>14</v>
      </c>
      <c r="GV365">
        <v>0</v>
      </c>
      <c r="GW365">
        <v>17.5</v>
      </c>
      <c r="GX365">
        <v>17.5</v>
      </c>
      <c r="GY365">
        <v>0</v>
      </c>
      <c r="GZ365">
        <v>3.5</v>
      </c>
      <c r="HA365">
        <v>14</v>
      </c>
      <c r="HB365">
        <v>0</v>
      </c>
      <c r="HC365">
        <v>17.5</v>
      </c>
      <c r="HD365">
        <v>17.5</v>
      </c>
      <c r="HE365">
        <v>0</v>
      </c>
      <c r="HF365">
        <v>3.5</v>
      </c>
      <c r="HG365">
        <v>14</v>
      </c>
      <c r="HH365">
        <v>0</v>
      </c>
      <c r="HI365">
        <v>17.5</v>
      </c>
      <c r="HJ365">
        <v>17.5</v>
      </c>
      <c r="HK365">
        <v>0</v>
      </c>
      <c r="HL365">
        <v>3.5</v>
      </c>
      <c r="HM365">
        <v>14</v>
      </c>
      <c r="HN365">
        <v>0</v>
      </c>
      <c r="HO365">
        <v>17.5</v>
      </c>
      <c r="HP365">
        <v>17.5</v>
      </c>
      <c r="HQ365">
        <v>0</v>
      </c>
      <c r="HR365">
        <v>3.5</v>
      </c>
      <c r="HS365">
        <v>14</v>
      </c>
      <c r="HT365">
        <v>0</v>
      </c>
      <c r="HU365">
        <v>17.5</v>
      </c>
      <c r="HV365">
        <v>17.5</v>
      </c>
      <c r="HW365">
        <v>0</v>
      </c>
      <c r="HX365">
        <v>3.5</v>
      </c>
      <c r="HY365">
        <v>14</v>
      </c>
      <c r="HZ365">
        <v>0</v>
      </c>
      <c r="IA365">
        <v>17.5</v>
      </c>
      <c r="IB365" t="s">
        <v>206</v>
      </c>
      <c r="IC365">
        <v>0</v>
      </c>
      <c r="ID365">
        <v>3.5</v>
      </c>
      <c r="IE365">
        <v>14</v>
      </c>
      <c r="IF365">
        <v>0</v>
      </c>
      <c r="IG365">
        <v>17.5</v>
      </c>
      <c r="IH365">
        <v>17.5</v>
      </c>
      <c r="II365">
        <v>0</v>
      </c>
      <c r="IJ365">
        <v>3.5</v>
      </c>
      <c r="IK365">
        <v>14</v>
      </c>
      <c r="IL365">
        <v>17.5</v>
      </c>
      <c r="IM365">
        <v>35</v>
      </c>
      <c r="IN365">
        <v>35</v>
      </c>
      <c r="IO365">
        <v>0</v>
      </c>
      <c r="IP365">
        <v>3.5</v>
      </c>
      <c r="IQ365">
        <v>14</v>
      </c>
      <c r="IR365">
        <v>0</v>
      </c>
      <c r="IS365">
        <v>17.5</v>
      </c>
      <c r="IU365">
        <v>17.5</v>
      </c>
      <c r="IV365">
        <v>3.5</v>
      </c>
      <c r="IW365">
        <v>14</v>
      </c>
      <c r="IX365">
        <v>17.5</v>
      </c>
      <c r="IY365">
        <v>35</v>
      </c>
      <c r="IZ365">
        <v>35</v>
      </c>
      <c r="JA365">
        <v>0</v>
      </c>
      <c r="JB365">
        <v>3.5</v>
      </c>
      <c r="JC365">
        <v>14</v>
      </c>
      <c r="JD365">
        <v>0</v>
      </c>
      <c r="JE365">
        <v>17.5</v>
      </c>
      <c r="JG365">
        <v>17.5</v>
      </c>
      <c r="JH365">
        <v>3.5</v>
      </c>
      <c r="JI365">
        <v>14</v>
      </c>
      <c r="JJ365">
        <v>0</v>
      </c>
      <c r="JK365">
        <v>17.5</v>
      </c>
      <c r="JL365">
        <v>17.5</v>
      </c>
      <c r="JM365">
        <v>0</v>
      </c>
      <c r="JN365">
        <v>3.5</v>
      </c>
      <c r="JO365">
        <v>14</v>
      </c>
      <c r="JP365">
        <v>0</v>
      </c>
      <c r="JQ365">
        <v>17.5</v>
      </c>
      <c r="JR365">
        <v>17.5</v>
      </c>
      <c r="JS365">
        <v>0</v>
      </c>
      <c r="JT365">
        <v>3.5</v>
      </c>
      <c r="JU365">
        <v>14</v>
      </c>
      <c r="JV365">
        <v>0</v>
      </c>
      <c r="JW365">
        <v>17.5</v>
      </c>
      <c r="JX365">
        <v>17.5</v>
      </c>
      <c r="JY365">
        <v>0</v>
      </c>
      <c r="JZ365">
        <v>3.5</v>
      </c>
      <c r="KA365">
        <v>14</v>
      </c>
      <c r="KB365">
        <v>0</v>
      </c>
      <c r="KC365">
        <v>17.5</v>
      </c>
      <c r="KD365">
        <v>17.5</v>
      </c>
      <c r="KE365">
        <v>0</v>
      </c>
      <c r="KF365">
        <v>3.5</v>
      </c>
      <c r="KG365">
        <v>14</v>
      </c>
      <c r="KH365">
        <v>0</v>
      </c>
      <c r="KI365">
        <v>17.5</v>
      </c>
      <c r="KJ365">
        <v>17.5</v>
      </c>
      <c r="KK365">
        <v>0</v>
      </c>
      <c r="KL365">
        <v>3.5</v>
      </c>
      <c r="KM365">
        <v>14</v>
      </c>
      <c r="KN365">
        <v>0</v>
      </c>
      <c r="KO365">
        <v>17.5</v>
      </c>
      <c r="KP365">
        <v>17.5</v>
      </c>
      <c r="KQ365">
        <v>0</v>
      </c>
      <c r="KR365">
        <v>3.5</v>
      </c>
      <c r="KS365">
        <v>14</v>
      </c>
      <c r="KT365">
        <v>0</v>
      </c>
      <c r="KU365">
        <v>17.5</v>
      </c>
      <c r="KV365">
        <v>17.5</v>
      </c>
      <c r="KW365">
        <v>0</v>
      </c>
      <c r="KX365">
        <v>3.5</v>
      </c>
      <c r="KY365">
        <v>14</v>
      </c>
      <c r="KZ365">
        <v>17.5</v>
      </c>
      <c r="LA365">
        <v>35</v>
      </c>
      <c r="LB365">
        <v>35</v>
      </c>
      <c r="LC365">
        <v>0</v>
      </c>
      <c r="LD365">
        <v>3.5</v>
      </c>
      <c r="LE365">
        <v>14</v>
      </c>
      <c r="LF365">
        <v>0</v>
      </c>
      <c r="LG365">
        <v>17.5</v>
      </c>
      <c r="LH365">
        <v>0</v>
      </c>
      <c r="LI365">
        <v>17.5</v>
      </c>
      <c r="LJ365">
        <v>3.5</v>
      </c>
      <c r="LK365">
        <v>14</v>
      </c>
      <c r="LL365">
        <v>35</v>
      </c>
      <c r="LM365">
        <v>52.5</v>
      </c>
      <c r="LN365">
        <v>52.5</v>
      </c>
      <c r="LO365">
        <v>0</v>
      </c>
    </row>
    <row r="366" spans="1:327" hidden="1" x14ac:dyDescent="0.25">
      <c r="A366">
        <v>2</v>
      </c>
      <c r="B366">
        <v>207</v>
      </c>
      <c r="C366" t="s">
        <v>1071</v>
      </c>
      <c r="D366" t="s">
        <v>1072</v>
      </c>
      <c r="E366" t="e">
        <v>#REF!</v>
      </c>
      <c r="I366" t="s">
        <v>112</v>
      </c>
      <c r="J366">
        <v>3.5</v>
      </c>
      <c r="K366">
        <v>14</v>
      </c>
      <c r="L366">
        <v>0</v>
      </c>
      <c r="M366">
        <v>17.5</v>
      </c>
      <c r="O366">
        <v>17.5</v>
      </c>
      <c r="P366">
        <v>3.5</v>
      </c>
      <c r="Q366">
        <v>14</v>
      </c>
      <c r="R366">
        <v>17.5</v>
      </c>
      <c r="S366">
        <v>35</v>
      </c>
      <c r="T366">
        <v>35</v>
      </c>
      <c r="U366">
        <v>0</v>
      </c>
      <c r="V366">
        <v>3.5</v>
      </c>
      <c r="W366">
        <v>14</v>
      </c>
      <c r="X366">
        <v>0</v>
      </c>
      <c r="Y366">
        <v>17.5</v>
      </c>
      <c r="AA366">
        <v>17.5</v>
      </c>
      <c r="AB366">
        <v>3.5</v>
      </c>
      <c r="AC366">
        <v>14</v>
      </c>
      <c r="AD366">
        <v>0</v>
      </c>
      <c r="AE366">
        <v>17.5</v>
      </c>
      <c r="AF366">
        <v>17.5</v>
      </c>
      <c r="AG366">
        <v>0</v>
      </c>
      <c r="AH366">
        <v>3.5</v>
      </c>
      <c r="AI366">
        <v>10</v>
      </c>
      <c r="AJ366">
        <v>0</v>
      </c>
      <c r="AK366">
        <v>13.5</v>
      </c>
      <c r="AL366">
        <v>13.5</v>
      </c>
      <c r="AM366">
        <v>0</v>
      </c>
      <c r="AN366">
        <v>3.5</v>
      </c>
      <c r="AO366">
        <v>14</v>
      </c>
      <c r="AP366">
        <v>31</v>
      </c>
      <c r="AQ366">
        <v>48.5</v>
      </c>
      <c r="AR366">
        <v>48.5</v>
      </c>
      <c r="AS366">
        <v>0</v>
      </c>
      <c r="AT366">
        <v>3.5</v>
      </c>
      <c r="AU366">
        <v>10</v>
      </c>
      <c r="AV366">
        <v>17.5</v>
      </c>
      <c r="AW366">
        <v>31</v>
      </c>
      <c r="AY366">
        <v>31</v>
      </c>
      <c r="AZ366">
        <v>3.5</v>
      </c>
      <c r="BA366">
        <v>14</v>
      </c>
      <c r="BB366">
        <v>0</v>
      </c>
      <c r="BC366">
        <v>17.5</v>
      </c>
      <c r="BE366">
        <v>17.5</v>
      </c>
      <c r="BF366">
        <v>3.5</v>
      </c>
      <c r="BG366">
        <v>14</v>
      </c>
      <c r="BH366">
        <v>35</v>
      </c>
      <c r="BI366">
        <v>52.5</v>
      </c>
      <c r="BJ366">
        <v>52.5</v>
      </c>
      <c r="BK366">
        <v>0</v>
      </c>
      <c r="BL366">
        <v>3.5</v>
      </c>
      <c r="BM366">
        <v>14</v>
      </c>
      <c r="BN366">
        <v>17.5</v>
      </c>
      <c r="BO366">
        <v>35</v>
      </c>
      <c r="BQ366">
        <v>35</v>
      </c>
      <c r="BR366">
        <v>3.5</v>
      </c>
      <c r="BS366">
        <v>14</v>
      </c>
      <c r="BT366">
        <v>0</v>
      </c>
      <c r="BU366">
        <v>17.5</v>
      </c>
      <c r="BW366">
        <v>17.5</v>
      </c>
      <c r="BX366">
        <v>3.5</v>
      </c>
      <c r="BY366">
        <v>14</v>
      </c>
      <c r="BZ366">
        <v>0</v>
      </c>
      <c r="CA366">
        <v>17.5</v>
      </c>
      <c r="CB366">
        <v>17.5</v>
      </c>
      <c r="CC366">
        <v>0</v>
      </c>
      <c r="CD366">
        <v>3.5</v>
      </c>
      <c r="CE366">
        <v>14</v>
      </c>
      <c r="CF366">
        <v>115</v>
      </c>
      <c r="CG366">
        <v>132.5</v>
      </c>
      <c r="CH366">
        <v>132.5</v>
      </c>
      <c r="CI366">
        <v>0</v>
      </c>
      <c r="CJ366">
        <v>3.5</v>
      </c>
      <c r="CK366">
        <v>14</v>
      </c>
      <c r="CL366">
        <v>97.5</v>
      </c>
      <c r="CM366">
        <v>115</v>
      </c>
      <c r="CO366">
        <v>115</v>
      </c>
      <c r="CP366">
        <v>3.5</v>
      </c>
      <c r="CQ366">
        <v>14</v>
      </c>
      <c r="CR366">
        <v>80</v>
      </c>
      <c r="CS366">
        <v>97.5</v>
      </c>
      <c r="CU366">
        <v>97.5</v>
      </c>
      <c r="CV366">
        <v>3.5</v>
      </c>
      <c r="CW366">
        <v>14</v>
      </c>
      <c r="CX366">
        <v>62.5</v>
      </c>
      <c r="CY366">
        <v>80</v>
      </c>
      <c r="DA366">
        <v>80</v>
      </c>
      <c r="DB366">
        <v>3.5</v>
      </c>
      <c r="DC366">
        <v>14</v>
      </c>
      <c r="DD366">
        <v>45</v>
      </c>
      <c r="DE366">
        <v>62.5</v>
      </c>
      <c r="DG366">
        <v>62.5</v>
      </c>
      <c r="DH366">
        <v>3.5</v>
      </c>
      <c r="DI366">
        <v>14</v>
      </c>
      <c r="DJ366">
        <v>27.5</v>
      </c>
      <c r="DK366">
        <v>45</v>
      </c>
      <c r="DM366">
        <v>45</v>
      </c>
      <c r="DN366">
        <v>3.5</v>
      </c>
      <c r="DO366">
        <v>10</v>
      </c>
      <c r="DP366">
        <v>14</v>
      </c>
      <c r="DQ366">
        <v>27.5</v>
      </c>
      <c r="DS366">
        <v>27.5</v>
      </c>
      <c r="DT366">
        <v>3.5</v>
      </c>
      <c r="DU366">
        <v>0</v>
      </c>
      <c r="DV366">
        <v>10.5</v>
      </c>
      <c r="DW366">
        <v>14</v>
      </c>
      <c r="DY366">
        <v>14</v>
      </c>
      <c r="DZ366">
        <v>3.5</v>
      </c>
      <c r="EA366">
        <v>0</v>
      </c>
      <c r="EB366">
        <v>7</v>
      </c>
      <c r="EC366">
        <v>10.5</v>
      </c>
      <c r="EE366">
        <v>10.5</v>
      </c>
      <c r="EF366">
        <v>3.5</v>
      </c>
      <c r="EG366">
        <v>0</v>
      </c>
      <c r="EH366">
        <v>3.5</v>
      </c>
      <c r="EI366">
        <v>7</v>
      </c>
      <c r="EK366">
        <v>7</v>
      </c>
      <c r="EL366">
        <v>3.5</v>
      </c>
      <c r="EM366">
        <v>0</v>
      </c>
      <c r="EN366">
        <v>0</v>
      </c>
      <c r="EO366">
        <v>3.5</v>
      </c>
      <c r="EQ366">
        <v>3.5</v>
      </c>
      <c r="ER366">
        <v>3.5</v>
      </c>
      <c r="ES366">
        <v>14</v>
      </c>
      <c r="ET366">
        <v>0</v>
      </c>
      <c r="EU366">
        <v>17.5</v>
      </c>
      <c r="EV366">
        <v>17.5</v>
      </c>
      <c r="EW366">
        <v>0</v>
      </c>
      <c r="EX366">
        <v>3.5</v>
      </c>
      <c r="EY366">
        <v>14</v>
      </c>
      <c r="EZ366">
        <v>17.5</v>
      </c>
      <c r="FA366">
        <v>35</v>
      </c>
      <c r="FB366">
        <v>35</v>
      </c>
      <c r="FC366">
        <v>0</v>
      </c>
      <c r="FD366">
        <v>3.5</v>
      </c>
      <c r="FE366">
        <v>14</v>
      </c>
      <c r="FF366">
        <v>0</v>
      </c>
      <c r="FG366">
        <v>17.5</v>
      </c>
      <c r="FI366">
        <v>17.5</v>
      </c>
      <c r="FJ366">
        <v>3.5</v>
      </c>
      <c r="FK366">
        <v>14</v>
      </c>
      <c r="FL366">
        <v>0</v>
      </c>
      <c r="FM366">
        <v>17.5</v>
      </c>
      <c r="FN366">
        <v>17.5</v>
      </c>
      <c r="FO366">
        <v>0</v>
      </c>
      <c r="FP366">
        <v>3.5</v>
      </c>
      <c r="FQ366">
        <v>14</v>
      </c>
      <c r="FR366">
        <v>0</v>
      </c>
      <c r="FS366">
        <v>17.5</v>
      </c>
      <c r="FT366">
        <v>17.5</v>
      </c>
      <c r="FU366">
        <v>0</v>
      </c>
      <c r="FV366">
        <v>3.5</v>
      </c>
      <c r="FW366">
        <v>14</v>
      </c>
      <c r="FX366">
        <v>17.5</v>
      </c>
      <c r="FY366">
        <v>35</v>
      </c>
      <c r="FZ366">
        <v>35</v>
      </c>
      <c r="GA366">
        <v>0</v>
      </c>
      <c r="GB366">
        <v>3.5</v>
      </c>
      <c r="GC366">
        <v>14</v>
      </c>
      <c r="GD366">
        <v>0</v>
      </c>
      <c r="GE366">
        <v>17.5</v>
      </c>
      <c r="GG366">
        <v>17.5</v>
      </c>
      <c r="GH366">
        <v>14</v>
      </c>
      <c r="GI366">
        <v>14</v>
      </c>
      <c r="GJ366">
        <v>35</v>
      </c>
      <c r="GK366">
        <v>63</v>
      </c>
      <c r="GL366">
        <v>63</v>
      </c>
      <c r="GM366">
        <v>0</v>
      </c>
      <c r="GN366">
        <v>3.5</v>
      </c>
      <c r="GO366">
        <v>14</v>
      </c>
      <c r="GP366">
        <v>17.5</v>
      </c>
      <c r="GQ366">
        <v>35</v>
      </c>
      <c r="GS366">
        <v>35</v>
      </c>
      <c r="GT366">
        <v>3.5</v>
      </c>
      <c r="GU366">
        <v>14</v>
      </c>
      <c r="GV366">
        <v>0</v>
      </c>
      <c r="GW366">
        <v>17.5</v>
      </c>
      <c r="GY366">
        <v>17.5</v>
      </c>
      <c r="GZ366">
        <v>3.5</v>
      </c>
      <c r="HA366">
        <v>14</v>
      </c>
      <c r="HB366">
        <v>0</v>
      </c>
      <c r="HC366">
        <v>17.5</v>
      </c>
      <c r="HD366">
        <v>17.5</v>
      </c>
      <c r="HE366">
        <v>0</v>
      </c>
      <c r="HF366">
        <v>3.5</v>
      </c>
      <c r="HG366">
        <v>14</v>
      </c>
      <c r="HH366">
        <v>35</v>
      </c>
      <c r="HI366">
        <v>52.5</v>
      </c>
      <c r="HJ366">
        <v>52.5</v>
      </c>
      <c r="HK366">
        <v>0</v>
      </c>
      <c r="HL366">
        <v>3.5</v>
      </c>
      <c r="HM366">
        <v>14</v>
      </c>
      <c r="HN366">
        <v>17.5</v>
      </c>
      <c r="HO366">
        <v>35</v>
      </c>
      <c r="HQ366">
        <v>35</v>
      </c>
      <c r="HR366">
        <v>3.5</v>
      </c>
      <c r="HS366">
        <v>14</v>
      </c>
      <c r="HT366">
        <v>0</v>
      </c>
      <c r="HU366">
        <v>17.5</v>
      </c>
      <c r="HW366">
        <v>17.5</v>
      </c>
      <c r="HX366">
        <v>3.5</v>
      </c>
      <c r="HY366">
        <v>14</v>
      </c>
      <c r="HZ366">
        <v>0</v>
      </c>
      <c r="IA366">
        <v>17.5</v>
      </c>
      <c r="IB366">
        <v>17.5</v>
      </c>
      <c r="IC366">
        <v>0</v>
      </c>
      <c r="ID366">
        <v>3.5</v>
      </c>
      <c r="IE366">
        <v>14</v>
      </c>
      <c r="IF366">
        <v>0</v>
      </c>
      <c r="IG366">
        <v>17.5</v>
      </c>
      <c r="IH366">
        <v>17.5</v>
      </c>
      <c r="II366">
        <v>0</v>
      </c>
      <c r="IJ366">
        <v>3.5</v>
      </c>
      <c r="IK366">
        <v>14</v>
      </c>
      <c r="IL366">
        <v>52.5</v>
      </c>
      <c r="IM366">
        <v>70</v>
      </c>
      <c r="IN366">
        <v>70</v>
      </c>
      <c r="IO366">
        <v>0</v>
      </c>
      <c r="IP366">
        <v>3.5</v>
      </c>
      <c r="IQ366">
        <v>14</v>
      </c>
      <c r="IR366">
        <v>35</v>
      </c>
      <c r="IS366">
        <v>52.5</v>
      </c>
      <c r="IU366">
        <v>52.5</v>
      </c>
      <c r="IV366">
        <v>3.5</v>
      </c>
      <c r="IW366">
        <v>14</v>
      </c>
      <c r="IX366">
        <v>17.5</v>
      </c>
      <c r="IY366">
        <v>35</v>
      </c>
      <c r="JA366">
        <v>35</v>
      </c>
      <c r="JB366">
        <v>3.5</v>
      </c>
      <c r="JC366">
        <v>14</v>
      </c>
      <c r="JD366">
        <v>0</v>
      </c>
      <c r="JE366">
        <v>17.5</v>
      </c>
      <c r="JG366">
        <v>17.5</v>
      </c>
      <c r="JH366">
        <v>3.5</v>
      </c>
      <c r="JI366">
        <v>14</v>
      </c>
      <c r="JJ366">
        <v>35</v>
      </c>
      <c r="JK366">
        <v>52.5</v>
      </c>
      <c r="JL366">
        <v>52.5</v>
      </c>
      <c r="JM366">
        <v>0</v>
      </c>
      <c r="JN366">
        <v>3.5</v>
      </c>
      <c r="JO366">
        <v>14</v>
      </c>
      <c r="JP366">
        <v>17.5</v>
      </c>
      <c r="JQ366">
        <v>35</v>
      </c>
      <c r="JS366">
        <v>35</v>
      </c>
      <c r="JT366">
        <v>3.5</v>
      </c>
      <c r="JU366">
        <v>14</v>
      </c>
      <c r="JV366">
        <v>0</v>
      </c>
      <c r="JW366">
        <v>17.5</v>
      </c>
      <c r="JY366">
        <v>17.5</v>
      </c>
      <c r="JZ366">
        <v>3.5</v>
      </c>
      <c r="KA366">
        <v>14</v>
      </c>
      <c r="KB366">
        <v>0</v>
      </c>
      <c r="KC366">
        <v>17.5</v>
      </c>
      <c r="KD366">
        <v>17.5</v>
      </c>
      <c r="KE366">
        <v>0</v>
      </c>
      <c r="KF366">
        <v>3.5</v>
      </c>
      <c r="KG366">
        <v>14</v>
      </c>
      <c r="KH366">
        <v>17.5</v>
      </c>
      <c r="KI366">
        <v>35</v>
      </c>
      <c r="KJ366">
        <v>35</v>
      </c>
      <c r="KK366">
        <v>0</v>
      </c>
      <c r="KL366">
        <v>3.5</v>
      </c>
      <c r="KM366">
        <v>14</v>
      </c>
      <c r="KN366">
        <v>0</v>
      </c>
      <c r="KO366">
        <v>17.5</v>
      </c>
      <c r="KP366">
        <v>0</v>
      </c>
      <c r="KQ366">
        <v>17.5</v>
      </c>
      <c r="KR366">
        <v>3.5</v>
      </c>
      <c r="KS366">
        <v>14</v>
      </c>
      <c r="KT366">
        <v>40</v>
      </c>
      <c r="KU366">
        <v>57.5</v>
      </c>
      <c r="KV366">
        <v>57.5</v>
      </c>
      <c r="KW366">
        <v>0</v>
      </c>
      <c r="KX366">
        <v>3.5</v>
      </c>
      <c r="KY366">
        <v>14</v>
      </c>
      <c r="KZ366">
        <v>22.5</v>
      </c>
      <c r="LA366">
        <v>40</v>
      </c>
      <c r="LB366">
        <v>0</v>
      </c>
      <c r="LC366">
        <v>40</v>
      </c>
      <c r="LD366">
        <v>3.5</v>
      </c>
      <c r="LE366">
        <v>14</v>
      </c>
      <c r="LF366">
        <v>5</v>
      </c>
      <c r="LG366">
        <v>22.5</v>
      </c>
      <c r="LH366">
        <v>0</v>
      </c>
      <c r="LI366">
        <v>22.5</v>
      </c>
      <c r="LJ366">
        <v>3.5</v>
      </c>
      <c r="LK366">
        <v>14</v>
      </c>
      <c r="LL366">
        <v>56</v>
      </c>
      <c r="LM366">
        <v>73.5</v>
      </c>
      <c r="LN366">
        <v>68.5</v>
      </c>
      <c r="LO366">
        <v>5</v>
      </c>
    </row>
    <row r="367" spans="1:327" hidden="1" x14ac:dyDescent="0.25">
      <c r="A367">
        <v>2</v>
      </c>
      <c r="B367">
        <v>208</v>
      </c>
      <c r="C367" t="s">
        <v>1073</v>
      </c>
      <c r="D367" t="s">
        <v>1074</v>
      </c>
      <c r="E367" t="e">
        <v>#REF!</v>
      </c>
      <c r="G367" t="s">
        <v>1075</v>
      </c>
      <c r="H367" t="s">
        <v>156</v>
      </c>
      <c r="I367" t="s">
        <v>112</v>
      </c>
      <c r="J367">
        <v>3.5</v>
      </c>
      <c r="K367">
        <v>14</v>
      </c>
      <c r="L367">
        <v>17.5</v>
      </c>
      <c r="M367">
        <v>35</v>
      </c>
      <c r="N367">
        <v>35</v>
      </c>
      <c r="O367">
        <v>0</v>
      </c>
      <c r="P367">
        <v>3.5</v>
      </c>
      <c r="Q367">
        <v>14</v>
      </c>
      <c r="R367">
        <v>0</v>
      </c>
      <c r="S367">
        <v>17.5</v>
      </c>
      <c r="U367">
        <v>17.5</v>
      </c>
      <c r="V367">
        <v>3.5</v>
      </c>
      <c r="W367">
        <v>14</v>
      </c>
      <c r="X367">
        <v>0</v>
      </c>
      <c r="Y367">
        <v>17.5</v>
      </c>
      <c r="Z367">
        <v>17.5</v>
      </c>
      <c r="AA367">
        <v>0</v>
      </c>
      <c r="AB367">
        <v>3.5</v>
      </c>
      <c r="AC367">
        <v>14</v>
      </c>
      <c r="AD367">
        <v>0</v>
      </c>
      <c r="AE367">
        <v>17.5</v>
      </c>
      <c r="AF367">
        <v>17.5</v>
      </c>
      <c r="AG367">
        <v>0</v>
      </c>
      <c r="AH367">
        <v>3.5</v>
      </c>
      <c r="AI367">
        <v>10</v>
      </c>
      <c r="AJ367">
        <v>31</v>
      </c>
      <c r="AK367">
        <v>44.5</v>
      </c>
      <c r="AL367">
        <v>44.5</v>
      </c>
      <c r="AM367">
        <v>0</v>
      </c>
      <c r="AN367">
        <v>3.5</v>
      </c>
      <c r="AO367">
        <v>14</v>
      </c>
      <c r="AP367">
        <v>13.5</v>
      </c>
      <c r="AQ367">
        <v>31</v>
      </c>
      <c r="AS367">
        <v>31</v>
      </c>
      <c r="AT367">
        <v>3.5</v>
      </c>
      <c r="AU367">
        <v>10</v>
      </c>
      <c r="AV367">
        <v>0</v>
      </c>
      <c r="AW367">
        <v>13.5</v>
      </c>
      <c r="AY367">
        <v>13.5</v>
      </c>
      <c r="AZ367">
        <v>3.5</v>
      </c>
      <c r="BA367">
        <v>14</v>
      </c>
      <c r="BB367">
        <v>88.5</v>
      </c>
      <c r="BC367">
        <v>106</v>
      </c>
      <c r="BD367">
        <v>106</v>
      </c>
      <c r="BE367">
        <v>0</v>
      </c>
      <c r="BF367">
        <v>3.5</v>
      </c>
      <c r="BG367">
        <v>14</v>
      </c>
      <c r="BH367">
        <v>171</v>
      </c>
      <c r="BI367">
        <v>188.5</v>
      </c>
      <c r="BJ367">
        <v>100</v>
      </c>
      <c r="BK367">
        <v>88.5</v>
      </c>
      <c r="BL367">
        <v>3.5</v>
      </c>
      <c r="BM367">
        <v>14</v>
      </c>
      <c r="BN367">
        <v>153.5</v>
      </c>
      <c r="BO367">
        <v>171</v>
      </c>
      <c r="BQ367">
        <v>171</v>
      </c>
      <c r="BR367">
        <v>3.5</v>
      </c>
      <c r="BS367">
        <v>14</v>
      </c>
      <c r="BT367">
        <v>136</v>
      </c>
      <c r="BU367">
        <v>153.5</v>
      </c>
      <c r="BW367">
        <v>153.5</v>
      </c>
      <c r="BX367">
        <v>3.5</v>
      </c>
      <c r="BY367">
        <v>14</v>
      </c>
      <c r="BZ367">
        <v>118.5</v>
      </c>
      <c r="CA367">
        <v>136</v>
      </c>
      <c r="CC367">
        <v>136</v>
      </c>
      <c r="CD367">
        <v>3.5</v>
      </c>
      <c r="CE367">
        <v>14</v>
      </c>
      <c r="CF367">
        <v>101</v>
      </c>
      <c r="CG367">
        <v>118.5</v>
      </c>
      <c r="CI367">
        <v>118.5</v>
      </c>
      <c r="CJ367">
        <v>3.5</v>
      </c>
      <c r="CK367">
        <v>14</v>
      </c>
      <c r="CL367">
        <v>83.5</v>
      </c>
      <c r="CM367">
        <v>101</v>
      </c>
      <c r="CO367">
        <v>101</v>
      </c>
      <c r="CP367">
        <v>3.5</v>
      </c>
      <c r="CQ367">
        <v>14</v>
      </c>
      <c r="CR367">
        <v>66</v>
      </c>
      <c r="CS367">
        <v>83.5</v>
      </c>
      <c r="CU367">
        <v>83.5</v>
      </c>
      <c r="CV367">
        <v>3.5</v>
      </c>
      <c r="CW367">
        <v>14</v>
      </c>
      <c r="CX367">
        <v>48.5</v>
      </c>
      <c r="CY367">
        <v>66</v>
      </c>
      <c r="DA367">
        <v>66</v>
      </c>
      <c r="DB367">
        <v>3.5</v>
      </c>
      <c r="DC367">
        <v>14</v>
      </c>
      <c r="DD367">
        <v>31</v>
      </c>
      <c r="DE367">
        <v>48.5</v>
      </c>
      <c r="DG367">
        <v>48.5</v>
      </c>
      <c r="DH367">
        <v>3.5</v>
      </c>
      <c r="DI367">
        <v>14</v>
      </c>
      <c r="DJ367">
        <v>13.5</v>
      </c>
      <c r="DK367">
        <v>31</v>
      </c>
      <c r="DM367">
        <v>31</v>
      </c>
      <c r="DN367">
        <v>3.5</v>
      </c>
      <c r="DO367">
        <v>10</v>
      </c>
      <c r="DP367">
        <v>0</v>
      </c>
      <c r="DQ367">
        <v>13.5</v>
      </c>
      <c r="DS367">
        <v>13.5</v>
      </c>
      <c r="DT367">
        <v>0</v>
      </c>
      <c r="DU367">
        <v>0</v>
      </c>
      <c r="DV367">
        <v>0</v>
      </c>
      <c r="DW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</row>
    <row r="368" spans="1:327" hidden="1" x14ac:dyDescent="0.25">
      <c r="A368">
        <v>2</v>
      </c>
      <c r="B368">
        <v>209</v>
      </c>
      <c r="C368" t="s">
        <v>1076</v>
      </c>
      <c r="D368" t="s">
        <v>1077</v>
      </c>
      <c r="E368" t="e">
        <v>#REF!</v>
      </c>
      <c r="I368" t="s">
        <v>63</v>
      </c>
      <c r="J368">
        <v>5</v>
      </c>
      <c r="K368">
        <v>0</v>
      </c>
      <c r="L368">
        <v>452.5</v>
      </c>
      <c r="M368">
        <v>457.5</v>
      </c>
      <c r="O368">
        <v>457.5</v>
      </c>
      <c r="P368">
        <v>5</v>
      </c>
      <c r="Q368">
        <v>0</v>
      </c>
      <c r="R368">
        <v>447.5</v>
      </c>
      <c r="S368">
        <v>452.5</v>
      </c>
      <c r="U368">
        <v>452.5</v>
      </c>
      <c r="V368">
        <v>5</v>
      </c>
      <c r="W368">
        <v>0</v>
      </c>
      <c r="X368">
        <v>442.5</v>
      </c>
      <c r="Y368">
        <v>447.5</v>
      </c>
      <c r="AA368">
        <v>447.5</v>
      </c>
      <c r="AB368">
        <v>5</v>
      </c>
      <c r="AC368">
        <v>0</v>
      </c>
      <c r="AD368">
        <v>437.5</v>
      </c>
      <c r="AE368">
        <v>442.5</v>
      </c>
      <c r="AG368">
        <v>442.5</v>
      </c>
      <c r="AH368">
        <v>5</v>
      </c>
      <c r="AI368">
        <v>0</v>
      </c>
      <c r="AJ368">
        <v>432.5</v>
      </c>
      <c r="AK368">
        <v>437.5</v>
      </c>
      <c r="AM368">
        <v>437.5</v>
      </c>
      <c r="AN368">
        <v>5</v>
      </c>
      <c r="AO368">
        <v>0</v>
      </c>
      <c r="AP368">
        <v>427.5</v>
      </c>
      <c r="AQ368">
        <v>432.5</v>
      </c>
      <c r="AS368">
        <v>432.5</v>
      </c>
      <c r="AT368">
        <v>5</v>
      </c>
      <c r="AU368">
        <v>0</v>
      </c>
      <c r="AV368">
        <v>422.5</v>
      </c>
      <c r="AW368">
        <v>427.5</v>
      </c>
      <c r="AY368">
        <v>427.5</v>
      </c>
      <c r="AZ368">
        <v>5</v>
      </c>
      <c r="BA368">
        <v>0</v>
      </c>
      <c r="BB368">
        <v>417.5</v>
      </c>
      <c r="BC368">
        <v>422.5</v>
      </c>
      <c r="BE368">
        <v>422.5</v>
      </c>
      <c r="BF368">
        <v>5</v>
      </c>
      <c r="BG368">
        <v>0</v>
      </c>
      <c r="BH368">
        <v>412.5</v>
      </c>
      <c r="BI368">
        <v>417.5</v>
      </c>
      <c r="BK368">
        <v>417.5</v>
      </c>
      <c r="BL368">
        <v>5</v>
      </c>
      <c r="BM368">
        <v>0</v>
      </c>
      <c r="BN368">
        <v>407.5</v>
      </c>
      <c r="BO368">
        <v>412.5</v>
      </c>
      <c r="BQ368">
        <v>412.5</v>
      </c>
      <c r="BR368">
        <v>5</v>
      </c>
      <c r="BS368">
        <v>0</v>
      </c>
      <c r="BT368">
        <v>402.5</v>
      </c>
      <c r="BU368">
        <v>407.5</v>
      </c>
      <c r="BW368">
        <v>407.5</v>
      </c>
      <c r="BX368">
        <v>5</v>
      </c>
      <c r="BY368">
        <v>0</v>
      </c>
      <c r="BZ368">
        <v>397.5</v>
      </c>
      <c r="CA368">
        <v>402.5</v>
      </c>
      <c r="CC368">
        <v>402.5</v>
      </c>
      <c r="CD368">
        <v>5</v>
      </c>
      <c r="CE368">
        <v>0</v>
      </c>
      <c r="CF368">
        <v>392.5</v>
      </c>
      <c r="CG368">
        <v>397.5</v>
      </c>
      <c r="CI368">
        <v>397.5</v>
      </c>
      <c r="CJ368">
        <v>5</v>
      </c>
      <c r="CK368">
        <v>0</v>
      </c>
      <c r="CL368">
        <v>387.5</v>
      </c>
      <c r="CM368">
        <v>392.5</v>
      </c>
      <c r="CO368">
        <v>392.5</v>
      </c>
      <c r="CP368">
        <v>5</v>
      </c>
      <c r="CQ368">
        <v>0</v>
      </c>
      <c r="CR368">
        <v>382.5</v>
      </c>
      <c r="CS368">
        <v>387.5</v>
      </c>
      <c r="CU368">
        <v>387.5</v>
      </c>
      <c r="CV368">
        <v>5</v>
      </c>
      <c r="CW368">
        <v>0</v>
      </c>
      <c r="CX368">
        <v>377.5</v>
      </c>
      <c r="CY368">
        <v>382.5</v>
      </c>
      <c r="DA368">
        <v>382.5</v>
      </c>
      <c r="DB368">
        <v>5</v>
      </c>
      <c r="DC368">
        <v>0</v>
      </c>
      <c r="DD368">
        <v>372.5</v>
      </c>
      <c r="DE368">
        <v>377.5</v>
      </c>
      <c r="DG368">
        <v>377.5</v>
      </c>
      <c r="DH368">
        <v>5</v>
      </c>
      <c r="DI368">
        <v>0</v>
      </c>
      <c r="DJ368">
        <v>367.5</v>
      </c>
      <c r="DK368">
        <v>372.5</v>
      </c>
      <c r="DM368">
        <v>372.5</v>
      </c>
      <c r="DN368">
        <v>5</v>
      </c>
      <c r="DO368">
        <v>0</v>
      </c>
      <c r="DP368">
        <v>362.5</v>
      </c>
      <c r="DQ368">
        <v>367.5</v>
      </c>
      <c r="DS368">
        <v>367.5</v>
      </c>
      <c r="DT368">
        <v>5</v>
      </c>
      <c r="DU368">
        <v>0</v>
      </c>
      <c r="DV368">
        <v>357.5</v>
      </c>
      <c r="DW368">
        <v>362.5</v>
      </c>
      <c r="DY368">
        <v>362.5</v>
      </c>
      <c r="DZ368">
        <v>5</v>
      </c>
      <c r="EA368">
        <v>0</v>
      </c>
      <c r="EB368">
        <v>352.5</v>
      </c>
      <c r="EC368">
        <v>357.5</v>
      </c>
      <c r="EE368">
        <v>357.5</v>
      </c>
      <c r="EF368">
        <v>5</v>
      </c>
      <c r="EG368">
        <v>0</v>
      </c>
      <c r="EH368">
        <v>347.5</v>
      </c>
      <c r="EI368">
        <v>352.5</v>
      </c>
      <c r="EK368">
        <v>352.5</v>
      </c>
      <c r="EL368">
        <v>5</v>
      </c>
      <c r="EM368">
        <v>0</v>
      </c>
      <c r="EN368">
        <v>342.5</v>
      </c>
      <c r="EO368">
        <v>347.5</v>
      </c>
      <c r="EQ368">
        <v>347.5</v>
      </c>
      <c r="ER368">
        <v>5</v>
      </c>
      <c r="ES368">
        <v>0</v>
      </c>
      <c r="ET368">
        <v>337.5</v>
      </c>
      <c r="EU368">
        <v>342.5</v>
      </c>
      <c r="EW368">
        <v>342.5</v>
      </c>
      <c r="EX368">
        <v>5</v>
      </c>
      <c r="EY368">
        <v>0</v>
      </c>
      <c r="EZ368">
        <v>332.5</v>
      </c>
      <c r="FA368">
        <v>337.5</v>
      </c>
      <c r="FC368">
        <v>337.5</v>
      </c>
      <c r="FD368">
        <v>5</v>
      </c>
      <c r="FE368">
        <v>0</v>
      </c>
      <c r="FF368">
        <v>327.5</v>
      </c>
      <c r="FG368">
        <v>332.5</v>
      </c>
      <c r="FI368">
        <v>332.5</v>
      </c>
      <c r="FJ368">
        <v>5</v>
      </c>
      <c r="FK368">
        <v>0</v>
      </c>
      <c r="FL368">
        <v>322.5</v>
      </c>
      <c r="FM368">
        <v>327.5</v>
      </c>
      <c r="FO368">
        <v>327.5</v>
      </c>
      <c r="FP368">
        <v>5</v>
      </c>
      <c r="FQ368">
        <v>0</v>
      </c>
      <c r="FR368">
        <v>317.5</v>
      </c>
      <c r="FS368">
        <v>322.5</v>
      </c>
      <c r="FU368">
        <v>322.5</v>
      </c>
      <c r="FV368">
        <v>5</v>
      </c>
      <c r="FW368">
        <v>0</v>
      </c>
      <c r="FX368">
        <v>312.5</v>
      </c>
      <c r="FY368">
        <v>317.5</v>
      </c>
      <c r="GA368">
        <v>317.5</v>
      </c>
      <c r="GB368">
        <v>5</v>
      </c>
      <c r="GC368">
        <v>0</v>
      </c>
      <c r="GD368">
        <v>307.5</v>
      </c>
      <c r="GE368">
        <v>312.5</v>
      </c>
      <c r="GG368">
        <v>312.5</v>
      </c>
      <c r="GH368">
        <v>20</v>
      </c>
      <c r="GI368">
        <v>0</v>
      </c>
      <c r="GJ368">
        <v>287.5</v>
      </c>
      <c r="GK368">
        <v>307.5</v>
      </c>
      <c r="GM368">
        <v>307.5</v>
      </c>
      <c r="GN368">
        <v>5</v>
      </c>
      <c r="GO368">
        <v>0</v>
      </c>
      <c r="GP368">
        <v>282.5</v>
      </c>
      <c r="GQ368">
        <v>287.5</v>
      </c>
      <c r="GS368">
        <v>287.5</v>
      </c>
      <c r="GT368">
        <v>5</v>
      </c>
      <c r="GU368">
        <v>0</v>
      </c>
      <c r="GV368">
        <v>277.5</v>
      </c>
      <c r="GW368">
        <v>282.5</v>
      </c>
      <c r="GY368">
        <v>282.5</v>
      </c>
      <c r="GZ368">
        <v>5</v>
      </c>
      <c r="HA368">
        <v>0</v>
      </c>
      <c r="HB368">
        <v>272.5</v>
      </c>
      <c r="HC368">
        <v>277.5</v>
      </c>
      <c r="HE368">
        <v>277.5</v>
      </c>
      <c r="HF368">
        <v>5</v>
      </c>
      <c r="HG368">
        <v>0</v>
      </c>
      <c r="HH368">
        <v>267.5</v>
      </c>
      <c r="HI368">
        <v>272.5</v>
      </c>
      <c r="HK368">
        <v>272.5</v>
      </c>
      <c r="HL368">
        <v>5</v>
      </c>
      <c r="HM368">
        <v>0</v>
      </c>
      <c r="HN368">
        <v>262.5</v>
      </c>
      <c r="HO368">
        <v>267.5</v>
      </c>
      <c r="HQ368">
        <v>267.5</v>
      </c>
      <c r="HR368">
        <v>5</v>
      </c>
      <c r="HS368">
        <v>0</v>
      </c>
      <c r="HT368">
        <v>257.5</v>
      </c>
      <c r="HU368">
        <v>262.5</v>
      </c>
      <c r="HW368">
        <v>262.5</v>
      </c>
      <c r="HX368">
        <v>5</v>
      </c>
      <c r="HY368">
        <v>0</v>
      </c>
      <c r="HZ368">
        <v>252.5</v>
      </c>
      <c r="IA368">
        <v>257.5</v>
      </c>
      <c r="IC368">
        <v>257.5</v>
      </c>
      <c r="ID368">
        <v>5</v>
      </c>
      <c r="IE368">
        <v>0</v>
      </c>
      <c r="IF368">
        <v>247.5</v>
      </c>
      <c r="IG368">
        <v>252.5</v>
      </c>
      <c r="II368">
        <v>252.5</v>
      </c>
      <c r="IJ368">
        <v>3.5</v>
      </c>
      <c r="IK368">
        <v>0</v>
      </c>
      <c r="IL368">
        <v>244</v>
      </c>
      <c r="IM368">
        <v>247.5</v>
      </c>
      <c r="IO368">
        <v>247.5</v>
      </c>
      <c r="IP368">
        <v>3.5</v>
      </c>
      <c r="IQ368">
        <v>0</v>
      </c>
      <c r="IR368">
        <v>240.5</v>
      </c>
      <c r="IS368">
        <v>244</v>
      </c>
      <c r="IU368">
        <v>244</v>
      </c>
      <c r="IV368">
        <v>3.5</v>
      </c>
      <c r="IW368">
        <v>0</v>
      </c>
      <c r="IX368">
        <v>237</v>
      </c>
      <c r="IY368">
        <v>240.5</v>
      </c>
      <c r="JA368">
        <v>240.5</v>
      </c>
      <c r="JB368">
        <v>3.5</v>
      </c>
      <c r="JC368">
        <v>0</v>
      </c>
      <c r="JD368">
        <v>233.5</v>
      </c>
      <c r="JE368">
        <v>237</v>
      </c>
      <c r="JG368">
        <v>237</v>
      </c>
      <c r="JH368">
        <v>3.5</v>
      </c>
      <c r="JI368">
        <v>0</v>
      </c>
      <c r="JJ368">
        <v>230</v>
      </c>
      <c r="JK368">
        <v>233.5</v>
      </c>
      <c r="JM368">
        <v>233.5</v>
      </c>
      <c r="JN368">
        <v>3.5</v>
      </c>
      <c r="JO368">
        <v>14</v>
      </c>
      <c r="JP368">
        <v>254.5</v>
      </c>
      <c r="JQ368">
        <v>272</v>
      </c>
      <c r="JS368">
        <v>272</v>
      </c>
      <c r="JT368">
        <v>3.5</v>
      </c>
      <c r="JU368">
        <v>14</v>
      </c>
      <c r="JV368">
        <v>237</v>
      </c>
      <c r="JW368">
        <v>254.5</v>
      </c>
      <c r="JY368">
        <v>254.5</v>
      </c>
      <c r="JZ368">
        <v>3.5</v>
      </c>
      <c r="KA368">
        <v>14</v>
      </c>
      <c r="KB368">
        <v>219.5</v>
      </c>
      <c r="KC368">
        <v>237</v>
      </c>
      <c r="KE368">
        <v>237</v>
      </c>
      <c r="KF368">
        <v>3.5</v>
      </c>
      <c r="KG368">
        <v>14</v>
      </c>
      <c r="KH368">
        <v>202</v>
      </c>
      <c r="KI368">
        <v>219.5</v>
      </c>
      <c r="KK368">
        <v>219.5</v>
      </c>
      <c r="KL368">
        <v>3.5</v>
      </c>
      <c r="KM368">
        <v>14</v>
      </c>
      <c r="KN368">
        <v>184.5</v>
      </c>
      <c r="KO368">
        <v>202</v>
      </c>
      <c r="KP368">
        <v>0</v>
      </c>
      <c r="KQ368">
        <v>202</v>
      </c>
      <c r="KR368">
        <v>3.5</v>
      </c>
      <c r="KS368">
        <v>14</v>
      </c>
      <c r="KT368">
        <v>167</v>
      </c>
      <c r="KU368">
        <v>184.5</v>
      </c>
      <c r="KV368">
        <v>0</v>
      </c>
      <c r="KW368">
        <v>184.5</v>
      </c>
      <c r="KX368">
        <v>3.5</v>
      </c>
      <c r="KY368">
        <v>14</v>
      </c>
      <c r="KZ368">
        <v>149.5</v>
      </c>
      <c r="LA368">
        <v>167</v>
      </c>
      <c r="LB368">
        <v>0</v>
      </c>
      <c r="LC368">
        <v>167</v>
      </c>
      <c r="LD368">
        <v>3.5</v>
      </c>
      <c r="LE368">
        <v>14</v>
      </c>
      <c r="LF368">
        <v>132</v>
      </c>
      <c r="LG368">
        <v>149.5</v>
      </c>
      <c r="LH368">
        <v>0</v>
      </c>
      <c r="LI368">
        <v>149.5</v>
      </c>
      <c r="LJ368">
        <v>3.5</v>
      </c>
      <c r="LK368">
        <v>14</v>
      </c>
      <c r="LL368">
        <v>166</v>
      </c>
      <c r="LM368">
        <v>183.5</v>
      </c>
      <c r="LN368">
        <v>51.5</v>
      </c>
      <c r="LO368">
        <v>132</v>
      </c>
    </row>
    <row r="369" spans="1:327" hidden="1" x14ac:dyDescent="0.25">
      <c r="A369">
        <v>2</v>
      </c>
      <c r="B369">
        <v>211</v>
      </c>
      <c r="C369" t="s">
        <v>1078</v>
      </c>
      <c r="D369" t="s">
        <v>1079</v>
      </c>
      <c r="E369" t="e">
        <v>#REF!</v>
      </c>
      <c r="G369" t="s">
        <v>1053</v>
      </c>
      <c r="I369" t="s">
        <v>112</v>
      </c>
      <c r="J369">
        <v>3.5</v>
      </c>
      <c r="K369">
        <v>14</v>
      </c>
      <c r="L369">
        <v>272</v>
      </c>
      <c r="M369">
        <v>289.5</v>
      </c>
      <c r="O369">
        <v>289.5</v>
      </c>
      <c r="P369">
        <v>3.5</v>
      </c>
      <c r="Q369">
        <v>14</v>
      </c>
      <c r="R369">
        <v>254.5</v>
      </c>
      <c r="S369">
        <v>272</v>
      </c>
      <c r="U369">
        <v>272</v>
      </c>
      <c r="V369">
        <v>3.5</v>
      </c>
      <c r="W369">
        <v>14</v>
      </c>
      <c r="X369">
        <v>237</v>
      </c>
      <c r="Y369">
        <v>254.5</v>
      </c>
      <c r="AA369">
        <v>254.5</v>
      </c>
      <c r="AB369">
        <v>3.5</v>
      </c>
      <c r="AC369">
        <v>14</v>
      </c>
      <c r="AD369">
        <v>219.5</v>
      </c>
      <c r="AE369">
        <v>237</v>
      </c>
      <c r="AG369">
        <v>237</v>
      </c>
      <c r="AH369">
        <v>3.5</v>
      </c>
      <c r="AI369">
        <v>10</v>
      </c>
      <c r="AJ369">
        <v>206</v>
      </c>
      <c r="AK369">
        <v>219.5</v>
      </c>
      <c r="AM369">
        <v>219.5</v>
      </c>
      <c r="AN369">
        <v>3.5</v>
      </c>
      <c r="AO369">
        <v>14</v>
      </c>
      <c r="AP369">
        <v>188.5</v>
      </c>
      <c r="AQ369">
        <v>206</v>
      </c>
      <c r="AS369">
        <v>206</v>
      </c>
      <c r="AT369">
        <v>3.5</v>
      </c>
      <c r="AU369">
        <v>10</v>
      </c>
      <c r="AV369">
        <v>175</v>
      </c>
      <c r="AW369">
        <v>188.5</v>
      </c>
      <c r="AY369">
        <v>188.5</v>
      </c>
      <c r="AZ369">
        <v>3.5</v>
      </c>
      <c r="BA369">
        <v>14</v>
      </c>
      <c r="BB369">
        <v>157.5</v>
      </c>
      <c r="BC369">
        <v>175</v>
      </c>
      <c r="BE369">
        <v>175</v>
      </c>
      <c r="BF369">
        <v>3.5</v>
      </c>
      <c r="BG369">
        <v>14</v>
      </c>
      <c r="BH369">
        <v>140</v>
      </c>
      <c r="BI369">
        <v>157.5</v>
      </c>
      <c r="BK369">
        <v>157.5</v>
      </c>
      <c r="BL369">
        <v>3.5</v>
      </c>
      <c r="BM369">
        <v>14</v>
      </c>
      <c r="BN369">
        <v>122.5</v>
      </c>
      <c r="BO369">
        <v>140</v>
      </c>
      <c r="BQ369">
        <v>140</v>
      </c>
      <c r="BR369">
        <v>3.5</v>
      </c>
      <c r="BS369">
        <v>14</v>
      </c>
      <c r="BT369">
        <v>105</v>
      </c>
      <c r="BU369">
        <v>122.5</v>
      </c>
      <c r="BW369">
        <v>122.5</v>
      </c>
      <c r="BX369">
        <v>3.5</v>
      </c>
      <c r="BY369">
        <v>14</v>
      </c>
      <c r="BZ369">
        <v>87.5</v>
      </c>
      <c r="CA369">
        <v>105</v>
      </c>
      <c r="CC369">
        <v>105</v>
      </c>
      <c r="CD369">
        <v>3.5</v>
      </c>
      <c r="CE369">
        <v>14</v>
      </c>
      <c r="CF369">
        <v>70</v>
      </c>
      <c r="CG369">
        <v>87.5</v>
      </c>
      <c r="CI369">
        <v>87.5</v>
      </c>
      <c r="CJ369">
        <v>3.5</v>
      </c>
      <c r="CK369">
        <v>14</v>
      </c>
      <c r="CL369">
        <v>52.5</v>
      </c>
      <c r="CM369">
        <v>70</v>
      </c>
      <c r="CO369">
        <v>70</v>
      </c>
      <c r="CP369">
        <v>3.5</v>
      </c>
      <c r="CQ369">
        <v>14</v>
      </c>
      <c r="CR369">
        <v>35</v>
      </c>
      <c r="CS369">
        <v>52.5</v>
      </c>
      <c r="CU369">
        <v>52.5</v>
      </c>
      <c r="CV369">
        <v>3.5</v>
      </c>
      <c r="CW369">
        <v>14</v>
      </c>
      <c r="CX369">
        <v>17.5</v>
      </c>
      <c r="CY369">
        <v>35</v>
      </c>
      <c r="DA369">
        <v>35</v>
      </c>
      <c r="DB369">
        <v>3.5</v>
      </c>
      <c r="DC369">
        <v>14</v>
      </c>
      <c r="DD369">
        <v>0</v>
      </c>
      <c r="DE369">
        <v>17.5</v>
      </c>
      <c r="DG369">
        <v>17.5</v>
      </c>
      <c r="DH369">
        <v>3.5</v>
      </c>
      <c r="DI369">
        <v>14</v>
      </c>
      <c r="DJ369">
        <v>27.5</v>
      </c>
      <c r="DK369">
        <v>45</v>
      </c>
      <c r="DL369">
        <v>45</v>
      </c>
      <c r="DM369">
        <v>0</v>
      </c>
      <c r="DN369">
        <v>3.5</v>
      </c>
      <c r="DO369">
        <v>10</v>
      </c>
      <c r="DP369">
        <v>14</v>
      </c>
      <c r="DQ369">
        <v>27.5</v>
      </c>
      <c r="DS369">
        <v>27.5</v>
      </c>
      <c r="DT369">
        <v>3.5</v>
      </c>
      <c r="DU369">
        <v>0</v>
      </c>
      <c r="DV369">
        <v>10.5</v>
      </c>
      <c r="DW369">
        <v>14</v>
      </c>
      <c r="DY369">
        <v>14</v>
      </c>
      <c r="DZ369">
        <v>3.5</v>
      </c>
      <c r="EA369">
        <v>0</v>
      </c>
      <c r="EB369">
        <v>7</v>
      </c>
      <c r="EC369">
        <v>10.5</v>
      </c>
      <c r="EE369">
        <v>10.5</v>
      </c>
      <c r="EF369">
        <v>3.5</v>
      </c>
      <c r="EG369">
        <v>0</v>
      </c>
      <c r="EH369">
        <v>3.5</v>
      </c>
      <c r="EI369">
        <v>7</v>
      </c>
      <c r="EK369">
        <v>7</v>
      </c>
      <c r="EL369">
        <v>3.5</v>
      </c>
      <c r="EM369">
        <v>0</v>
      </c>
      <c r="EN369">
        <v>0</v>
      </c>
      <c r="EO369">
        <v>3.5</v>
      </c>
      <c r="EQ369">
        <v>3.5</v>
      </c>
      <c r="ER369">
        <v>3.5</v>
      </c>
      <c r="ES369">
        <v>14</v>
      </c>
      <c r="ET369">
        <v>17.5</v>
      </c>
      <c r="EU369">
        <v>35</v>
      </c>
      <c r="EV369">
        <v>35</v>
      </c>
      <c r="EW369">
        <v>0</v>
      </c>
      <c r="EX369">
        <v>3.5</v>
      </c>
      <c r="EY369">
        <v>14</v>
      </c>
      <c r="EZ369">
        <v>0</v>
      </c>
      <c r="FA369">
        <v>17.5</v>
      </c>
      <c r="FC369">
        <v>17.5</v>
      </c>
      <c r="FD369">
        <v>3.5</v>
      </c>
      <c r="FE369">
        <v>14</v>
      </c>
      <c r="FF369">
        <v>17.5</v>
      </c>
      <c r="FG369">
        <v>35</v>
      </c>
      <c r="FH369">
        <v>35</v>
      </c>
      <c r="FI369">
        <v>0</v>
      </c>
      <c r="FJ369">
        <v>3.5</v>
      </c>
      <c r="FK369">
        <v>14</v>
      </c>
      <c r="FL369">
        <v>0</v>
      </c>
      <c r="FM369">
        <v>17.5</v>
      </c>
      <c r="FO369">
        <v>17.5</v>
      </c>
      <c r="FP369">
        <v>3.5</v>
      </c>
      <c r="FQ369">
        <v>14</v>
      </c>
      <c r="FR369">
        <v>35</v>
      </c>
      <c r="FS369">
        <v>52.5</v>
      </c>
      <c r="FT369">
        <v>52.5</v>
      </c>
      <c r="FU369">
        <v>0</v>
      </c>
      <c r="FV369">
        <v>3.5</v>
      </c>
      <c r="FW369">
        <v>14</v>
      </c>
      <c r="FX369">
        <v>17.5</v>
      </c>
      <c r="FY369">
        <v>35</v>
      </c>
      <c r="GA369">
        <v>35</v>
      </c>
      <c r="GB369">
        <v>3.5</v>
      </c>
      <c r="GC369">
        <v>14</v>
      </c>
      <c r="GD369">
        <v>0</v>
      </c>
      <c r="GE369">
        <v>17.5</v>
      </c>
      <c r="GG369">
        <v>17.5</v>
      </c>
      <c r="GH369">
        <v>14</v>
      </c>
      <c r="GI369">
        <v>14</v>
      </c>
      <c r="GJ369">
        <v>105</v>
      </c>
      <c r="GK369">
        <v>133</v>
      </c>
      <c r="GL369">
        <v>133</v>
      </c>
      <c r="GM369">
        <v>0</v>
      </c>
      <c r="GN369">
        <v>3.5</v>
      </c>
      <c r="GO369">
        <v>14</v>
      </c>
      <c r="GP369">
        <v>87.5</v>
      </c>
      <c r="GQ369">
        <v>105</v>
      </c>
      <c r="GS369">
        <v>105</v>
      </c>
      <c r="GT369">
        <v>3.5</v>
      </c>
      <c r="GU369">
        <v>14</v>
      </c>
      <c r="GV369">
        <v>70</v>
      </c>
      <c r="GW369">
        <v>87.5</v>
      </c>
      <c r="GY369">
        <v>87.5</v>
      </c>
      <c r="GZ369">
        <v>3.5</v>
      </c>
      <c r="HA369">
        <v>14</v>
      </c>
      <c r="HB369">
        <v>52.5</v>
      </c>
      <c r="HC369">
        <v>70</v>
      </c>
      <c r="HE369">
        <v>70</v>
      </c>
      <c r="HF369">
        <v>3.5</v>
      </c>
      <c r="HG369">
        <v>14</v>
      </c>
      <c r="HH369">
        <v>35</v>
      </c>
      <c r="HI369">
        <v>52.5</v>
      </c>
      <c r="HK369">
        <v>52.5</v>
      </c>
      <c r="HL369">
        <v>3.5</v>
      </c>
      <c r="HM369">
        <v>14</v>
      </c>
      <c r="HN369">
        <v>17.5</v>
      </c>
      <c r="HO369">
        <v>35</v>
      </c>
      <c r="HQ369">
        <v>35</v>
      </c>
      <c r="HR369">
        <v>3.5</v>
      </c>
      <c r="HS369">
        <v>14</v>
      </c>
      <c r="HT369">
        <v>0</v>
      </c>
      <c r="HU369">
        <v>17.5</v>
      </c>
      <c r="HW369">
        <v>17.5</v>
      </c>
      <c r="HX369">
        <v>3.5</v>
      </c>
      <c r="HY369">
        <v>14</v>
      </c>
      <c r="HZ369">
        <v>47.5</v>
      </c>
      <c r="IA369">
        <v>65</v>
      </c>
      <c r="IB369">
        <v>65</v>
      </c>
      <c r="IC369">
        <v>0</v>
      </c>
      <c r="ID369">
        <v>3.5</v>
      </c>
      <c r="IE369">
        <v>14</v>
      </c>
      <c r="IF369">
        <v>30</v>
      </c>
      <c r="IG369">
        <v>47.5</v>
      </c>
      <c r="IH369">
        <v>0</v>
      </c>
      <c r="II369">
        <v>47.5</v>
      </c>
      <c r="IJ369">
        <v>3.5</v>
      </c>
      <c r="IK369">
        <v>14</v>
      </c>
      <c r="IL369">
        <v>17.5</v>
      </c>
      <c r="IM369">
        <v>35</v>
      </c>
      <c r="IO369">
        <v>35</v>
      </c>
      <c r="IP369">
        <v>3.5</v>
      </c>
      <c r="IQ369">
        <v>14</v>
      </c>
      <c r="IR369">
        <v>0</v>
      </c>
      <c r="IS369">
        <v>17.5</v>
      </c>
      <c r="IU369">
        <v>17.5</v>
      </c>
      <c r="IV369">
        <v>3.5</v>
      </c>
      <c r="IW369">
        <v>14</v>
      </c>
      <c r="IX369">
        <v>73.5</v>
      </c>
      <c r="IY369">
        <v>91</v>
      </c>
      <c r="IZ369">
        <v>91</v>
      </c>
      <c r="JA369">
        <v>0</v>
      </c>
      <c r="JB369">
        <v>3.5</v>
      </c>
      <c r="JC369">
        <v>0</v>
      </c>
      <c r="JD369">
        <v>70</v>
      </c>
      <c r="JE369">
        <v>73.5</v>
      </c>
      <c r="JG369">
        <v>73.5</v>
      </c>
      <c r="JH369">
        <v>3.5</v>
      </c>
      <c r="JI369">
        <v>14</v>
      </c>
      <c r="JJ369">
        <v>52.5</v>
      </c>
      <c r="JK369">
        <v>70</v>
      </c>
      <c r="JM369">
        <v>70</v>
      </c>
      <c r="JN369">
        <v>3.5</v>
      </c>
      <c r="JO369">
        <v>14</v>
      </c>
      <c r="JP369">
        <v>35</v>
      </c>
      <c r="JQ369">
        <v>52.5</v>
      </c>
      <c r="JS369">
        <v>52.5</v>
      </c>
      <c r="JT369">
        <v>3.5</v>
      </c>
      <c r="JU369">
        <v>14</v>
      </c>
      <c r="JV369">
        <v>17.5</v>
      </c>
      <c r="JW369">
        <v>35</v>
      </c>
      <c r="JY369">
        <v>35</v>
      </c>
      <c r="JZ369">
        <v>3.5</v>
      </c>
      <c r="KA369">
        <v>14</v>
      </c>
      <c r="KB369">
        <v>0</v>
      </c>
      <c r="KC369">
        <v>17.5</v>
      </c>
      <c r="KE369">
        <v>17.5</v>
      </c>
      <c r="KF369">
        <v>3.5</v>
      </c>
      <c r="KG369">
        <v>14</v>
      </c>
      <c r="KH369">
        <v>0</v>
      </c>
      <c r="KI369">
        <v>17.5</v>
      </c>
      <c r="KJ369">
        <v>17.5</v>
      </c>
      <c r="KK369">
        <v>0</v>
      </c>
      <c r="KL369">
        <v>3.5</v>
      </c>
      <c r="KM369">
        <v>21</v>
      </c>
      <c r="KN369">
        <v>0</v>
      </c>
      <c r="KO369">
        <v>24.5</v>
      </c>
      <c r="KP369">
        <v>24.5</v>
      </c>
      <c r="KQ369">
        <v>0</v>
      </c>
      <c r="KR369">
        <v>0</v>
      </c>
      <c r="KS369">
        <v>14</v>
      </c>
      <c r="KT369">
        <v>-14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14</v>
      </c>
      <c r="LA369">
        <v>14</v>
      </c>
      <c r="LB369">
        <v>28</v>
      </c>
      <c r="LC369">
        <v>-14</v>
      </c>
      <c r="LD369">
        <v>0</v>
      </c>
      <c r="LE369">
        <v>14</v>
      </c>
      <c r="LF369">
        <v>0</v>
      </c>
      <c r="LG369">
        <v>14</v>
      </c>
      <c r="LH369">
        <v>0</v>
      </c>
      <c r="LI369">
        <v>14</v>
      </c>
      <c r="LJ369">
        <v>0</v>
      </c>
      <c r="LK369">
        <v>14</v>
      </c>
      <c r="LL369">
        <v>28</v>
      </c>
      <c r="LM369">
        <v>42</v>
      </c>
      <c r="LN369">
        <v>42</v>
      </c>
      <c r="LO369">
        <v>0</v>
      </c>
    </row>
    <row r="370" spans="1:327" hidden="1" x14ac:dyDescent="0.25">
      <c r="A370">
        <v>2</v>
      </c>
      <c r="B370">
        <v>216</v>
      </c>
      <c r="C370" t="s">
        <v>1080</v>
      </c>
      <c r="D370" t="s">
        <v>1081</v>
      </c>
      <c r="E370" t="e">
        <v>#REF!</v>
      </c>
      <c r="I370" t="s">
        <v>112</v>
      </c>
      <c r="J370">
        <v>3.5</v>
      </c>
      <c r="K370">
        <v>14</v>
      </c>
      <c r="L370">
        <v>0</v>
      </c>
      <c r="M370">
        <v>17.5</v>
      </c>
      <c r="N370">
        <v>17.5</v>
      </c>
      <c r="O370">
        <v>0</v>
      </c>
      <c r="P370">
        <v>3.5</v>
      </c>
      <c r="Q370">
        <v>14</v>
      </c>
      <c r="R370">
        <v>299.5</v>
      </c>
      <c r="S370">
        <v>317</v>
      </c>
      <c r="T370">
        <v>317</v>
      </c>
      <c r="U370">
        <v>0</v>
      </c>
      <c r="V370">
        <v>3.5</v>
      </c>
      <c r="W370">
        <v>14</v>
      </c>
      <c r="X370">
        <v>282</v>
      </c>
      <c r="Y370">
        <v>299.5</v>
      </c>
      <c r="AA370">
        <v>299.5</v>
      </c>
      <c r="AB370">
        <v>3.5</v>
      </c>
      <c r="AC370">
        <v>14</v>
      </c>
      <c r="AD370">
        <v>264.5</v>
      </c>
      <c r="AE370">
        <v>282</v>
      </c>
      <c r="AG370">
        <v>282</v>
      </c>
      <c r="AH370">
        <v>3.5</v>
      </c>
      <c r="AI370">
        <v>10</v>
      </c>
      <c r="AJ370">
        <v>251</v>
      </c>
      <c r="AK370">
        <v>264.5</v>
      </c>
      <c r="AM370">
        <v>264.5</v>
      </c>
      <c r="AN370">
        <v>3.5</v>
      </c>
      <c r="AO370">
        <v>14</v>
      </c>
      <c r="AP370">
        <v>233.5</v>
      </c>
      <c r="AQ370">
        <v>251</v>
      </c>
      <c r="AS370">
        <v>251</v>
      </c>
      <c r="AT370">
        <v>3.5</v>
      </c>
      <c r="AU370">
        <v>10</v>
      </c>
      <c r="AV370">
        <v>220</v>
      </c>
      <c r="AW370">
        <v>233.5</v>
      </c>
      <c r="AY370">
        <v>233.5</v>
      </c>
      <c r="AZ370">
        <v>3.5</v>
      </c>
      <c r="BA370">
        <v>14</v>
      </c>
      <c r="BB370">
        <v>202.5</v>
      </c>
      <c r="BC370">
        <v>220</v>
      </c>
      <c r="BE370">
        <v>220</v>
      </c>
      <c r="BF370">
        <v>3.5</v>
      </c>
      <c r="BG370">
        <v>14</v>
      </c>
      <c r="BH370">
        <v>185</v>
      </c>
      <c r="BI370">
        <v>202.5</v>
      </c>
      <c r="BK370">
        <v>202.5</v>
      </c>
      <c r="BL370">
        <v>3.5</v>
      </c>
      <c r="BM370">
        <v>14</v>
      </c>
      <c r="BN370">
        <v>167.5</v>
      </c>
      <c r="BO370">
        <v>185</v>
      </c>
      <c r="BQ370">
        <v>185</v>
      </c>
      <c r="BR370">
        <v>3.5</v>
      </c>
      <c r="BS370">
        <v>14</v>
      </c>
      <c r="BT370">
        <v>150</v>
      </c>
      <c r="BU370">
        <v>167.5</v>
      </c>
      <c r="BW370">
        <v>167.5</v>
      </c>
      <c r="BX370">
        <v>3.5</v>
      </c>
      <c r="BY370">
        <v>14</v>
      </c>
      <c r="BZ370">
        <v>132.5</v>
      </c>
      <c r="CA370">
        <v>150</v>
      </c>
      <c r="CC370">
        <v>150</v>
      </c>
      <c r="CD370">
        <v>3.5</v>
      </c>
      <c r="CE370">
        <v>14</v>
      </c>
      <c r="CF370">
        <v>115</v>
      </c>
      <c r="CG370">
        <v>132.5</v>
      </c>
      <c r="CI370">
        <v>132.5</v>
      </c>
      <c r="CJ370">
        <v>3.5</v>
      </c>
      <c r="CK370">
        <v>14</v>
      </c>
      <c r="CL370">
        <v>97.5</v>
      </c>
      <c r="CM370">
        <v>115</v>
      </c>
      <c r="CO370">
        <v>115</v>
      </c>
      <c r="CP370">
        <v>3.5</v>
      </c>
      <c r="CQ370">
        <v>14</v>
      </c>
      <c r="CR370">
        <v>80</v>
      </c>
      <c r="CS370">
        <v>97.5</v>
      </c>
      <c r="CU370">
        <v>97.5</v>
      </c>
      <c r="CV370">
        <v>3.5</v>
      </c>
      <c r="CW370">
        <v>14</v>
      </c>
      <c r="CX370">
        <v>62.5</v>
      </c>
      <c r="CY370">
        <v>80</v>
      </c>
      <c r="DA370">
        <v>80</v>
      </c>
      <c r="DB370">
        <v>3.5</v>
      </c>
      <c r="DC370">
        <v>14</v>
      </c>
      <c r="DD370">
        <v>45</v>
      </c>
      <c r="DE370">
        <v>62.5</v>
      </c>
      <c r="DG370">
        <v>62.5</v>
      </c>
      <c r="DH370">
        <v>3.5</v>
      </c>
      <c r="DI370">
        <v>14</v>
      </c>
      <c r="DJ370">
        <v>27.5</v>
      </c>
      <c r="DK370">
        <v>45</v>
      </c>
      <c r="DM370">
        <v>45</v>
      </c>
      <c r="DN370">
        <v>3.5</v>
      </c>
      <c r="DO370">
        <v>10</v>
      </c>
      <c r="DP370">
        <v>14</v>
      </c>
      <c r="DQ370">
        <v>27.5</v>
      </c>
      <c r="DS370">
        <v>27.5</v>
      </c>
      <c r="DT370">
        <v>3.5</v>
      </c>
      <c r="DU370">
        <v>0</v>
      </c>
      <c r="DV370">
        <v>10.5</v>
      </c>
      <c r="DW370">
        <v>14</v>
      </c>
      <c r="DY370">
        <v>14</v>
      </c>
      <c r="DZ370">
        <v>3.5</v>
      </c>
      <c r="EA370">
        <v>0</v>
      </c>
      <c r="EB370">
        <v>7</v>
      </c>
      <c r="EC370">
        <v>10.5</v>
      </c>
      <c r="EE370">
        <v>10.5</v>
      </c>
      <c r="EF370">
        <v>3.5</v>
      </c>
      <c r="EG370">
        <v>0</v>
      </c>
      <c r="EH370">
        <v>3.5</v>
      </c>
      <c r="EI370">
        <v>7</v>
      </c>
      <c r="EK370">
        <v>7</v>
      </c>
      <c r="EL370">
        <v>3.5</v>
      </c>
      <c r="EM370">
        <v>0</v>
      </c>
      <c r="EN370">
        <v>0</v>
      </c>
      <c r="EO370">
        <v>3.5</v>
      </c>
      <c r="EQ370">
        <v>3.5</v>
      </c>
      <c r="ER370">
        <v>3.5</v>
      </c>
      <c r="ES370">
        <v>14</v>
      </c>
      <c r="ET370">
        <v>52.5</v>
      </c>
      <c r="EU370">
        <v>70</v>
      </c>
      <c r="EV370">
        <v>70</v>
      </c>
      <c r="EW370">
        <v>0</v>
      </c>
      <c r="EX370">
        <v>3.5</v>
      </c>
      <c r="EY370">
        <v>14</v>
      </c>
      <c r="EZ370">
        <v>35</v>
      </c>
      <c r="FA370">
        <v>52.5</v>
      </c>
      <c r="FC370">
        <v>52.5</v>
      </c>
      <c r="FD370">
        <v>3.5</v>
      </c>
      <c r="FE370">
        <v>14</v>
      </c>
      <c r="FF370">
        <v>17.5</v>
      </c>
      <c r="FG370">
        <v>35</v>
      </c>
      <c r="FI370">
        <v>35</v>
      </c>
      <c r="FJ370">
        <v>3.5</v>
      </c>
      <c r="FK370">
        <v>14</v>
      </c>
      <c r="FL370">
        <v>0</v>
      </c>
      <c r="FM370">
        <v>17.5</v>
      </c>
      <c r="FO370">
        <v>17.5</v>
      </c>
      <c r="FP370">
        <v>3.5</v>
      </c>
      <c r="FQ370">
        <v>14</v>
      </c>
      <c r="FR370">
        <v>185.5</v>
      </c>
      <c r="FS370">
        <v>203</v>
      </c>
      <c r="FT370">
        <v>203</v>
      </c>
      <c r="FU370">
        <v>0</v>
      </c>
      <c r="FV370">
        <v>3.5</v>
      </c>
      <c r="FW370">
        <v>14</v>
      </c>
      <c r="FX370">
        <v>168</v>
      </c>
      <c r="FY370">
        <v>185.5</v>
      </c>
      <c r="GA370">
        <v>185.5</v>
      </c>
      <c r="GB370">
        <v>3.5</v>
      </c>
      <c r="GC370">
        <v>14</v>
      </c>
      <c r="GD370">
        <v>150.5</v>
      </c>
      <c r="GE370">
        <v>168</v>
      </c>
      <c r="GG370">
        <v>168</v>
      </c>
      <c r="GH370">
        <v>14</v>
      </c>
      <c r="GI370">
        <v>14</v>
      </c>
      <c r="GJ370">
        <v>122.5</v>
      </c>
      <c r="GK370">
        <v>150.5</v>
      </c>
      <c r="GM370">
        <v>150.5</v>
      </c>
      <c r="GN370">
        <v>3.5</v>
      </c>
      <c r="GO370">
        <v>14</v>
      </c>
      <c r="GP370">
        <v>105</v>
      </c>
      <c r="GQ370">
        <v>122.5</v>
      </c>
      <c r="GS370">
        <v>122.5</v>
      </c>
      <c r="GT370">
        <v>3.5</v>
      </c>
      <c r="GU370">
        <v>14</v>
      </c>
      <c r="GV370">
        <v>87.5</v>
      </c>
      <c r="GW370">
        <v>105</v>
      </c>
      <c r="GY370">
        <v>105</v>
      </c>
      <c r="GZ370">
        <v>3.5</v>
      </c>
      <c r="HA370">
        <v>14</v>
      </c>
      <c r="HB370">
        <v>70</v>
      </c>
      <c r="HC370">
        <v>87.5</v>
      </c>
      <c r="HE370">
        <v>87.5</v>
      </c>
      <c r="HF370">
        <v>3.5</v>
      </c>
      <c r="HG370">
        <v>14</v>
      </c>
      <c r="HH370">
        <v>52.5</v>
      </c>
      <c r="HI370">
        <v>70</v>
      </c>
      <c r="HK370">
        <v>70</v>
      </c>
      <c r="HL370">
        <v>3.5</v>
      </c>
      <c r="HM370">
        <v>14</v>
      </c>
      <c r="HN370">
        <v>35</v>
      </c>
      <c r="HO370">
        <v>52.5</v>
      </c>
      <c r="HQ370">
        <v>52.5</v>
      </c>
      <c r="HR370">
        <v>3.5</v>
      </c>
      <c r="HS370">
        <v>14</v>
      </c>
      <c r="HT370">
        <v>17.5</v>
      </c>
      <c r="HU370">
        <v>35</v>
      </c>
      <c r="HW370">
        <v>35</v>
      </c>
      <c r="HX370">
        <v>3.5</v>
      </c>
      <c r="HY370">
        <v>14</v>
      </c>
      <c r="HZ370">
        <v>0</v>
      </c>
      <c r="IA370">
        <v>17.5</v>
      </c>
      <c r="IC370">
        <v>17.5</v>
      </c>
      <c r="ID370">
        <v>3.5</v>
      </c>
      <c r="IE370">
        <v>14</v>
      </c>
      <c r="IF370">
        <v>52.5</v>
      </c>
      <c r="IG370">
        <v>70</v>
      </c>
      <c r="IH370">
        <v>70</v>
      </c>
      <c r="II370">
        <v>0</v>
      </c>
      <c r="IJ370">
        <v>3.5</v>
      </c>
      <c r="IK370">
        <v>14</v>
      </c>
      <c r="IL370">
        <v>35</v>
      </c>
      <c r="IM370">
        <v>52.5</v>
      </c>
      <c r="IO370">
        <v>52.5</v>
      </c>
      <c r="IP370">
        <v>3.5</v>
      </c>
      <c r="IQ370">
        <v>14</v>
      </c>
      <c r="IR370">
        <v>17.5</v>
      </c>
      <c r="IS370">
        <v>35</v>
      </c>
      <c r="IU370">
        <v>35</v>
      </c>
      <c r="IV370">
        <v>3.5</v>
      </c>
      <c r="IW370">
        <v>14</v>
      </c>
      <c r="IX370">
        <v>0</v>
      </c>
      <c r="IY370">
        <v>17.5</v>
      </c>
      <c r="JA370">
        <v>17.5</v>
      </c>
      <c r="JB370">
        <v>3.5</v>
      </c>
      <c r="JC370">
        <v>14</v>
      </c>
      <c r="JD370">
        <v>200</v>
      </c>
      <c r="JE370">
        <v>217.5</v>
      </c>
      <c r="JF370">
        <v>217.5</v>
      </c>
      <c r="JG370">
        <v>0</v>
      </c>
      <c r="JH370">
        <v>0</v>
      </c>
      <c r="JI370">
        <v>0</v>
      </c>
      <c r="JJ370">
        <v>0</v>
      </c>
      <c r="JK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</row>
    <row r="371" spans="1:327" hidden="1" x14ac:dyDescent="0.25">
      <c r="A371">
        <v>2</v>
      </c>
      <c r="B371">
        <v>217</v>
      </c>
      <c r="C371" t="s">
        <v>1082</v>
      </c>
      <c r="D371" t="s">
        <v>1083</v>
      </c>
      <c r="E371" t="e">
        <v>#REF!</v>
      </c>
      <c r="I371" t="s">
        <v>112</v>
      </c>
      <c r="J371">
        <v>3.5</v>
      </c>
      <c r="K371">
        <v>14</v>
      </c>
      <c r="L371">
        <v>0</v>
      </c>
      <c r="M371">
        <v>17.5</v>
      </c>
      <c r="O371">
        <v>17.5</v>
      </c>
      <c r="P371">
        <v>3.5</v>
      </c>
      <c r="Q371">
        <v>14</v>
      </c>
      <c r="R371">
        <v>35</v>
      </c>
      <c r="S371">
        <v>52.5</v>
      </c>
      <c r="T371">
        <v>52.5</v>
      </c>
      <c r="U371">
        <v>0</v>
      </c>
      <c r="V371">
        <v>3.5</v>
      </c>
      <c r="W371">
        <v>14</v>
      </c>
      <c r="X371">
        <v>17.5</v>
      </c>
      <c r="Y371">
        <v>35</v>
      </c>
      <c r="AA371">
        <v>35</v>
      </c>
      <c r="AB371">
        <v>3.5</v>
      </c>
      <c r="AC371">
        <v>14</v>
      </c>
      <c r="AD371">
        <v>0</v>
      </c>
      <c r="AE371">
        <v>17.5</v>
      </c>
      <c r="AG371">
        <v>17.5</v>
      </c>
      <c r="AH371">
        <v>3.5</v>
      </c>
      <c r="AI371">
        <v>10</v>
      </c>
      <c r="AJ371">
        <v>101</v>
      </c>
      <c r="AK371">
        <v>114.5</v>
      </c>
      <c r="AL371">
        <v>114.5</v>
      </c>
      <c r="AM371">
        <v>0</v>
      </c>
      <c r="AN371">
        <v>3.5</v>
      </c>
      <c r="AO371">
        <v>14</v>
      </c>
      <c r="AP371">
        <v>83.5</v>
      </c>
      <c r="AQ371">
        <v>101</v>
      </c>
      <c r="AS371">
        <v>101</v>
      </c>
      <c r="AT371">
        <v>3.5</v>
      </c>
      <c r="AU371">
        <v>10</v>
      </c>
      <c r="AV371">
        <v>70</v>
      </c>
      <c r="AW371">
        <v>83.5</v>
      </c>
      <c r="AY371">
        <v>83.5</v>
      </c>
      <c r="AZ371">
        <v>3.5</v>
      </c>
      <c r="BA371">
        <v>14</v>
      </c>
      <c r="BB371">
        <v>52.5</v>
      </c>
      <c r="BC371">
        <v>70</v>
      </c>
      <c r="BE371">
        <v>70</v>
      </c>
      <c r="BF371">
        <v>3.5</v>
      </c>
      <c r="BG371">
        <v>14</v>
      </c>
      <c r="BH371">
        <v>35</v>
      </c>
      <c r="BI371">
        <v>52.5</v>
      </c>
      <c r="BK371">
        <v>52.5</v>
      </c>
      <c r="BL371">
        <v>3.5</v>
      </c>
      <c r="BM371">
        <v>14</v>
      </c>
      <c r="BN371">
        <v>17.5</v>
      </c>
      <c r="BO371">
        <v>35</v>
      </c>
      <c r="BQ371">
        <v>35</v>
      </c>
      <c r="BR371">
        <v>3.5</v>
      </c>
      <c r="BS371">
        <v>14</v>
      </c>
      <c r="BT371">
        <v>0</v>
      </c>
      <c r="BU371">
        <v>17.5</v>
      </c>
      <c r="BW371">
        <v>17.5</v>
      </c>
      <c r="BX371">
        <v>3.5</v>
      </c>
      <c r="BY371">
        <v>14</v>
      </c>
      <c r="BZ371">
        <v>17.5</v>
      </c>
      <c r="CA371">
        <v>35</v>
      </c>
      <c r="CB371">
        <v>35</v>
      </c>
      <c r="CC371">
        <v>0</v>
      </c>
      <c r="CD371">
        <v>3.5</v>
      </c>
      <c r="CE371">
        <v>14</v>
      </c>
      <c r="CF371">
        <v>0</v>
      </c>
      <c r="CG371">
        <v>17.5</v>
      </c>
      <c r="CI371">
        <v>17.5</v>
      </c>
      <c r="CJ371">
        <v>3.5</v>
      </c>
      <c r="CK371">
        <v>14</v>
      </c>
      <c r="CL371">
        <v>17.5</v>
      </c>
      <c r="CM371">
        <v>35</v>
      </c>
      <c r="CN371">
        <v>35</v>
      </c>
      <c r="CO371">
        <v>0</v>
      </c>
      <c r="CP371">
        <v>3.5</v>
      </c>
      <c r="CQ371">
        <v>14</v>
      </c>
      <c r="CR371">
        <v>0</v>
      </c>
      <c r="CS371">
        <v>17.5</v>
      </c>
      <c r="CU371">
        <v>17.5</v>
      </c>
      <c r="CV371">
        <v>3.5</v>
      </c>
      <c r="CW371">
        <v>14</v>
      </c>
      <c r="CX371">
        <v>35</v>
      </c>
      <c r="CY371">
        <v>52.5</v>
      </c>
      <c r="CZ371">
        <v>52.5</v>
      </c>
      <c r="DA371">
        <v>0</v>
      </c>
      <c r="DB371">
        <v>3.5</v>
      </c>
      <c r="DC371">
        <v>14</v>
      </c>
      <c r="DD371">
        <v>17.5</v>
      </c>
      <c r="DE371">
        <v>35</v>
      </c>
      <c r="DG371">
        <v>35</v>
      </c>
      <c r="DH371">
        <v>3.5</v>
      </c>
      <c r="DI371">
        <v>14</v>
      </c>
      <c r="DJ371">
        <v>0</v>
      </c>
      <c r="DK371">
        <v>17.5</v>
      </c>
      <c r="DM371">
        <v>17.5</v>
      </c>
      <c r="DN371">
        <v>3.5</v>
      </c>
      <c r="DO371">
        <v>10</v>
      </c>
      <c r="DP371">
        <v>31.5</v>
      </c>
      <c r="DQ371">
        <v>45</v>
      </c>
      <c r="DR371">
        <v>45</v>
      </c>
      <c r="DS371">
        <v>0</v>
      </c>
      <c r="DT371">
        <v>3.5</v>
      </c>
      <c r="DU371">
        <v>0</v>
      </c>
      <c r="DV371">
        <v>28</v>
      </c>
      <c r="DW371">
        <v>31.5</v>
      </c>
      <c r="DY371">
        <v>31.5</v>
      </c>
      <c r="DZ371">
        <v>3.5</v>
      </c>
      <c r="EA371">
        <v>0</v>
      </c>
      <c r="EB371">
        <v>24.5</v>
      </c>
      <c r="EC371">
        <v>28</v>
      </c>
      <c r="EE371">
        <v>28</v>
      </c>
      <c r="EF371">
        <v>3.5</v>
      </c>
      <c r="EG371">
        <v>0</v>
      </c>
      <c r="EH371">
        <v>21</v>
      </c>
      <c r="EI371">
        <v>24.5</v>
      </c>
      <c r="EK371">
        <v>24.5</v>
      </c>
      <c r="EL371">
        <v>3.5</v>
      </c>
      <c r="EM371">
        <v>0</v>
      </c>
      <c r="EN371">
        <v>17.5</v>
      </c>
      <c r="EO371">
        <v>21</v>
      </c>
      <c r="EQ371">
        <v>21</v>
      </c>
      <c r="ER371">
        <v>3.5</v>
      </c>
      <c r="ES371">
        <v>14</v>
      </c>
      <c r="ET371">
        <v>0</v>
      </c>
      <c r="EU371">
        <v>17.5</v>
      </c>
      <c r="EW371">
        <v>17.5</v>
      </c>
      <c r="EX371">
        <v>3.5</v>
      </c>
      <c r="EY371">
        <v>14</v>
      </c>
      <c r="EZ371">
        <v>17.5</v>
      </c>
      <c r="FA371">
        <v>35</v>
      </c>
      <c r="FB371">
        <v>35</v>
      </c>
      <c r="FC371">
        <v>0</v>
      </c>
      <c r="FD371">
        <v>3.5</v>
      </c>
      <c r="FE371">
        <v>14</v>
      </c>
      <c r="FF371">
        <v>0</v>
      </c>
      <c r="FG371">
        <v>17.5</v>
      </c>
      <c r="FI371">
        <v>17.5</v>
      </c>
      <c r="FJ371">
        <v>3.5</v>
      </c>
      <c r="FK371">
        <v>14</v>
      </c>
      <c r="FL371">
        <v>17.5</v>
      </c>
      <c r="FM371">
        <v>35</v>
      </c>
      <c r="FN371">
        <v>35</v>
      </c>
      <c r="FO371">
        <v>0</v>
      </c>
      <c r="FP371">
        <v>3.5</v>
      </c>
      <c r="FQ371">
        <v>14</v>
      </c>
      <c r="FR371">
        <v>0</v>
      </c>
      <c r="FS371">
        <v>17.5</v>
      </c>
      <c r="FU371">
        <v>17.5</v>
      </c>
      <c r="FV371">
        <v>3.5</v>
      </c>
      <c r="FW371">
        <v>14</v>
      </c>
      <c r="FX371">
        <v>0</v>
      </c>
      <c r="FY371">
        <v>17.5</v>
      </c>
      <c r="FZ371">
        <v>17.5</v>
      </c>
      <c r="GA371">
        <v>0</v>
      </c>
      <c r="GB371">
        <v>3.5</v>
      </c>
      <c r="GC371">
        <v>14</v>
      </c>
      <c r="GD371">
        <v>63</v>
      </c>
      <c r="GE371">
        <v>80.5</v>
      </c>
      <c r="GF371">
        <v>80.5</v>
      </c>
      <c r="GG371">
        <v>0</v>
      </c>
      <c r="GH371">
        <v>14</v>
      </c>
      <c r="GI371">
        <v>14</v>
      </c>
      <c r="GJ371">
        <v>35</v>
      </c>
      <c r="GK371">
        <v>63</v>
      </c>
      <c r="GM371">
        <v>63</v>
      </c>
      <c r="GN371">
        <v>3.5</v>
      </c>
      <c r="GO371">
        <v>14</v>
      </c>
      <c r="GP371">
        <v>17.5</v>
      </c>
      <c r="GQ371">
        <v>35</v>
      </c>
      <c r="GS371">
        <v>35</v>
      </c>
      <c r="GT371">
        <v>3.5</v>
      </c>
      <c r="GU371">
        <v>14</v>
      </c>
      <c r="GV371">
        <v>0</v>
      </c>
      <c r="GW371">
        <v>17.5</v>
      </c>
      <c r="GY371">
        <v>17.5</v>
      </c>
      <c r="GZ371">
        <v>3.5</v>
      </c>
      <c r="HA371">
        <v>14</v>
      </c>
      <c r="HB371">
        <v>0</v>
      </c>
      <c r="HC371">
        <v>17.5</v>
      </c>
      <c r="HD371">
        <v>17.5</v>
      </c>
      <c r="HE371">
        <v>0</v>
      </c>
      <c r="HF371">
        <v>3.5</v>
      </c>
      <c r="HG371">
        <v>14</v>
      </c>
      <c r="HH371">
        <v>35</v>
      </c>
      <c r="HI371">
        <v>52.5</v>
      </c>
      <c r="HJ371">
        <v>52.5</v>
      </c>
      <c r="HK371">
        <v>0</v>
      </c>
      <c r="HL371">
        <v>3.5</v>
      </c>
      <c r="HM371">
        <v>14</v>
      </c>
      <c r="HN371">
        <v>17.5</v>
      </c>
      <c r="HO371">
        <v>35</v>
      </c>
      <c r="HQ371">
        <v>35</v>
      </c>
      <c r="HR371">
        <v>3.5</v>
      </c>
      <c r="HS371">
        <v>14</v>
      </c>
      <c r="HT371">
        <v>0</v>
      </c>
      <c r="HU371">
        <v>17.5</v>
      </c>
      <c r="HW371">
        <v>17.5</v>
      </c>
      <c r="HX371">
        <v>3.5</v>
      </c>
      <c r="HY371">
        <v>14</v>
      </c>
      <c r="HZ371">
        <v>0</v>
      </c>
      <c r="IA371">
        <v>17.5</v>
      </c>
      <c r="IB371" t="s">
        <v>206</v>
      </c>
      <c r="IC371">
        <v>0</v>
      </c>
      <c r="ID371">
        <v>3.5</v>
      </c>
      <c r="IE371">
        <v>14</v>
      </c>
      <c r="IF371">
        <v>0</v>
      </c>
      <c r="IG371">
        <v>17.5</v>
      </c>
      <c r="IH371">
        <v>17.5</v>
      </c>
      <c r="II371">
        <v>0</v>
      </c>
      <c r="IJ371">
        <v>3.5</v>
      </c>
      <c r="IK371">
        <v>14</v>
      </c>
      <c r="IL371">
        <v>0</v>
      </c>
      <c r="IM371">
        <v>17.5</v>
      </c>
      <c r="IN371">
        <v>17.5</v>
      </c>
      <c r="IO371">
        <v>0</v>
      </c>
      <c r="IP371">
        <v>3.5</v>
      </c>
      <c r="IQ371">
        <v>14</v>
      </c>
      <c r="IR371">
        <v>0</v>
      </c>
      <c r="IS371">
        <v>17.5</v>
      </c>
      <c r="IT371">
        <v>17.5</v>
      </c>
      <c r="IU371">
        <v>0</v>
      </c>
      <c r="IV371">
        <v>3.5</v>
      </c>
      <c r="IW371">
        <v>14</v>
      </c>
      <c r="IX371">
        <v>0</v>
      </c>
      <c r="IY371">
        <v>17.5</v>
      </c>
      <c r="IZ371">
        <v>17.5</v>
      </c>
      <c r="JA371">
        <v>0</v>
      </c>
      <c r="JB371">
        <v>3.5</v>
      </c>
      <c r="JC371">
        <v>14</v>
      </c>
      <c r="JD371">
        <v>0</v>
      </c>
      <c r="JE371">
        <v>17.5</v>
      </c>
      <c r="JF371">
        <v>17.5</v>
      </c>
      <c r="JG371">
        <v>0</v>
      </c>
      <c r="JH371">
        <v>3.5</v>
      </c>
      <c r="JI371">
        <v>14</v>
      </c>
      <c r="JJ371">
        <v>17.5</v>
      </c>
      <c r="JK371">
        <v>35</v>
      </c>
      <c r="JL371">
        <v>35</v>
      </c>
      <c r="JM371">
        <v>0</v>
      </c>
      <c r="JN371">
        <v>3.5</v>
      </c>
      <c r="JO371">
        <v>14</v>
      </c>
      <c r="JP371">
        <v>0</v>
      </c>
      <c r="JQ371">
        <v>17.5</v>
      </c>
      <c r="JS371">
        <v>17.5</v>
      </c>
      <c r="JT371">
        <v>3.5</v>
      </c>
      <c r="JU371">
        <v>14</v>
      </c>
      <c r="JV371">
        <v>0</v>
      </c>
      <c r="JW371">
        <v>17.5</v>
      </c>
      <c r="JX371">
        <v>17.5</v>
      </c>
      <c r="JY371">
        <v>0</v>
      </c>
      <c r="JZ371">
        <v>3.5</v>
      </c>
      <c r="KA371">
        <v>14</v>
      </c>
      <c r="KB371">
        <v>0</v>
      </c>
      <c r="KC371">
        <v>17.5</v>
      </c>
      <c r="KD371">
        <v>17.5</v>
      </c>
      <c r="KE371">
        <v>0</v>
      </c>
      <c r="KF371">
        <v>3.5</v>
      </c>
      <c r="KG371">
        <v>14</v>
      </c>
      <c r="KH371">
        <v>0</v>
      </c>
      <c r="KI371">
        <v>17.5</v>
      </c>
      <c r="KJ371">
        <v>17.5</v>
      </c>
      <c r="KK371">
        <v>0</v>
      </c>
      <c r="KL371">
        <v>3.5</v>
      </c>
      <c r="KM371">
        <v>14</v>
      </c>
      <c r="KN371">
        <v>0</v>
      </c>
      <c r="KO371">
        <v>17.5</v>
      </c>
      <c r="KP371">
        <v>17.5</v>
      </c>
      <c r="KQ371">
        <v>0</v>
      </c>
      <c r="KR371">
        <v>3.5</v>
      </c>
      <c r="KS371">
        <v>14</v>
      </c>
      <c r="KT371">
        <v>35</v>
      </c>
      <c r="KU371">
        <v>52.5</v>
      </c>
      <c r="KV371">
        <v>52.5</v>
      </c>
      <c r="KW371">
        <v>0</v>
      </c>
      <c r="KX371">
        <v>3.5</v>
      </c>
      <c r="KY371">
        <v>14</v>
      </c>
      <c r="KZ371">
        <v>17.5</v>
      </c>
      <c r="LA371">
        <v>35</v>
      </c>
      <c r="LB371">
        <v>0</v>
      </c>
      <c r="LC371">
        <v>35</v>
      </c>
      <c r="LD371">
        <v>3.5</v>
      </c>
      <c r="LE371">
        <v>14</v>
      </c>
      <c r="LF371">
        <v>0</v>
      </c>
      <c r="LG371">
        <v>17.5</v>
      </c>
      <c r="LH371">
        <v>0</v>
      </c>
      <c r="LI371">
        <v>17.5</v>
      </c>
      <c r="LJ371">
        <v>3.5</v>
      </c>
      <c r="LK371">
        <v>14</v>
      </c>
      <c r="LL371">
        <v>35</v>
      </c>
      <c r="LM371">
        <v>52.5</v>
      </c>
      <c r="LN371">
        <v>52.5</v>
      </c>
      <c r="LO371">
        <v>0</v>
      </c>
    </row>
    <row r="372" spans="1:327" hidden="1" x14ac:dyDescent="0.25">
      <c r="A372">
        <v>2</v>
      </c>
      <c r="B372">
        <v>220</v>
      </c>
      <c r="C372" t="s">
        <v>1084</v>
      </c>
      <c r="D372" t="s">
        <v>1085</v>
      </c>
      <c r="E372" t="e">
        <v>#REF!</v>
      </c>
      <c r="G372" t="s">
        <v>1086</v>
      </c>
      <c r="H372" t="s">
        <v>1087</v>
      </c>
      <c r="I372" t="s">
        <v>112</v>
      </c>
      <c r="J372">
        <v>3.5</v>
      </c>
      <c r="K372">
        <v>14</v>
      </c>
      <c r="L372">
        <v>0</v>
      </c>
      <c r="M372">
        <v>17.5</v>
      </c>
      <c r="N372">
        <v>17.5</v>
      </c>
      <c r="O372">
        <v>0</v>
      </c>
      <c r="P372">
        <v>3.5</v>
      </c>
      <c r="Q372">
        <v>14</v>
      </c>
      <c r="R372">
        <v>0</v>
      </c>
      <c r="S372">
        <v>17.5</v>
      </c>
      <c r="T372">
        <v>17.5</v>
      </c>
      <c r="U372">
        <v>0</v>
      </c>
      <c r="V372">
        <v>3.5</v>
      </c>
      <c r="W372">
        <v>14</v>
      </c>
      <c r="X372">
        <v>17.5</v>
      </c>
      <c r="Y372">
        <v>35</v>
      </c>
      <c r="Z372">
        <v>35</v>
      </c>
      <c r="AA372">
        <v>0</v>
      </c>
      <c r="AB372">
        <v>3.5</v>
      </c>
      <c r="AC372">
        <v>14</v>
      </c>
      <c r="AD372">
        <v>0</v>
      </c>
      <c r="AE372">
        <v>17.5</v>
      </c>
      <c r="AG372">
        <v>17.5</v>
      </c>
      <c r="AH372">
        <v>3.5</v>
      </c>
      <c r="AI372">
        <v>10</v>
      </c>
      <c r="AJ372">
        <v>0</v>
      </c>
      <c r="AK372">
        <v>13.5</v>
      </c>
      <c r="AL372">
        <v>13.5</v>
      </c>
      <c r="AM372">
        <v>0</v>
      </c>
      <c r="AN372">
        <v>5</v>
      </c>
      <c r="AO372">
        <v>0</v>
      </c>
      <c r="AP372">
        <v>5</v>
      </c>
      <c r="AQ372">
        <v>10</v>
      </c>
      <c r="AR372">
        <v>10</v>
      </c>
      <c r="AS372">
        <v>0</v>
      </c>
      <c r="AT372">
        <v>5</v>
      </c>
      <c r="AU372">
        <v>0</v>
      </c>
      <c r="AV372">
        <v>0</v>
      </c>
      <c r="AW372">
        <v>5</v>
      </c>
      <c r="AY372">
        <v>5</v>
      </c>
      <c r="AZ372">
        <v>5</v>
      </c>
      <c r="BA372">
        <v>0</v>
      </c>
      <c r="BB372">
        <v>5</v>
      </c>
      <c r="BC372">
        <v>10</v>
      </c>
      <c r="BD372">
        <v>10</v>
      </c>
      <c r="BE372">
        <v>0</v>
      </c>
      <c r="BF372">
        <v>5</v>
      </c>
      <c r="BG372">
        <v>0</v>
      </c>
      <c r="BH372">
        <v>0</v>
      </c>
      <c r="BI372">
        <v>5</v>
      </c>
      <c r="BK372">
        <v>5</v>
      </c>
      <c r="BL372">
        <v>5</v>
      </c>
      <c r="BM372">
        <v>0</v>
      </c>
      <c r="BN372">
        <v>0</v>
      </c>
      <c r="BO372">
        <v>5</v>
      </c>
      <c r="BP372">
        <v>5</v>
      </c>
      <c r="BQ372">
        <v>0</v>
      </c>
      <c r="BR372">
        <v>5</v>
      </c>
      <c r="BS372">
        <v>0</v>
      </c>
      <c r="BT372">
        <v>5</v>
      </c>
      <c r="BU372">
        <v>10</v>
      </c>
      <c r="BV372">
        <v>10</v>
      </c>
      <c r="BW372">
        <v>0</v>
      </c>
      <c r="BX372">
        <v>5</v>
      </c>
      <c r="BY372">
        <v>0</v>
      </c>
      <c r="BZ372">
        <v>0</v>
      </c>
      <c r="CA372">
        <v>5</v>
      </c>
      <c r="CC372">
        <v>5</v>
      </c>
      <c r="CD372">
        <v>5</v>
      </c>
      <c r="CE372">
        <v>0</v>
      </c>
      <c r="CF372">
        <v>25</v>
      </c>
      <c r="CG372">
        <v>30</v>
      </c>
      <c r="CH372">
        <v>30</v>
      </c>
      <c r="CI372">
        <v>0</v>
      </c>
      <c r="CJ372">
        <v>5</v>
      </c>
      <c r="CK372">
        <v>0</v>
      </c>
      <c r="CL372">
        <v>20</v>
      </c>
      <c r="CM372">
        <v>25</v>
      </c>
      <c r="CO372">
        <v>25</v>
      </c>
      <c r="CP372">
        <v>5</v>
      </c>
      <c r="CQ372">
        <v>0</v>
      </c>
      <c r="CR372">
        <v>15</v>
      </c>
      <c r="CS372">
        <v>20</v>
      </c>
      <c r="CU372">
        <v>20</v>
      </c>
      <c r="CV372">
        <v>5</v>
      </c>
      <c r="CW372">
        <v>0</v>
      </c>
      <c r="CX372">
        <v>10</v>
      </c>
      <c r="CY372">
        <v>15</v>
      </c>
      <c r="DA372">
        <v>15</v>
      </c>
      <c r="DB372">
        <v>5</v>
      </c>
      <c r="DC372">
        <v>0</v>
      </c>
      <c r="DD372">
        <v>5</v>
      </c>
      <c r="DE372">
        <v>10</v>
      </c>
      <c r="DG372">
        <v>10</v>
      </c>
      <c r="DH372">
        <v>5</v>
      </c>
      <c r="DI372">
        <v>0</v>
      </c>
      <c r="DJ372">
        <v>0</v>
      </c>
      <c r="DK372">
        <v>5</v>
      </c>
      <c r="DM372">
        <v>5</v>
      </c>
      <c r="DN372">
        <v>5</v>
      </c>
      <c r="DO372">
        <v>0</v>
      </c>
      <c r="DP372">
        <v>20</v>
      </c>
      <c r="DQ372">
        <v>25</v>
      </c>
      <c r="DR372">
        <v>25</v>
      </c>
      <c r="DS372">
        <v>0</v>
      </c>
      <c r="DT372">
        <v>5</v>
      </c>
      <c r="DU372">
        <v>0</v>
      </c>
      <c r="DV372">
        <v>15</v>
      </c>
      <c r="DW372">
        <v>20</v>
      </c>
      <c r="DY372">
        <v>20</v>
      </c>
      <c r="DZ372">
        <v>5</v>
      </c>
      <c r="EA372">
        <v>0</v>
      </c>
      <c r="EB372">
        <v>10</v>
      </c>
      <c r="EC372">
        <v>15</v>
      </c>
      <c r="EE372">
        <v>15</v>
      </c>
      <c r="EF372">
        <v>5</v>
      </c>
      <c r="EG372">
        <v>0</v>
      </c>
      <c r="EH372">
        <v>5</v>
      </c>
      <c r="EI372">
        <v>10</v>
      </c>
      <c r="EK372">
        <v>10</v>
      </c>
      <c r="EL372">
        <v>5</v>
      </c>
      <c r="EM372">
        <v>0</v>
      </c>
      <c r="EN372">
        <v>0</v>
      </c>
      <c r="EO372">
        <v>5</v>
      </c>
      <c r="EQ372">
        <v>5</v>
      </c>
      <c r="ER372">
        <v>5</v>
      </c>
      <c r="ES372">
        <v>0</v>
      </c>
      <c r="ET372">
        <v>5</v>
      </c>
      <c r="EU372">
        <v>10</v>
      </c>
      <c r="EV372">
        <v>10</v>
      </c>
      <c r="EW372">
        <v>0</v>
      </c>
      <c r="EX372">
        <v>5</v>
      </c>
      <c r="EY372">
        <v>0</v>
      </c>
      <c r="EZ372">
        <v>0</v>
      </c>
      <c r="FA372">
        <v>5</v>
      </c>
      <c r="FC372">
        <v>5</v>
      </c>
      <c r="FD372">
        <v>5</v>
      </c>
      <c r="FE372">
        <v>0</v>
      </c>
      <c r="FF372">
        <v>22.5</v>
      </c>
      <c r="FG372">
        <v>27.5</v>
      </c>
      <c r="FH372">
        <v>27.5</v>
      </c>
      <c r="FI372">
        <v>0</v>
      </c>
      <c r="FJ372">
        <v>5</v>
      </c>
      <c r="FK372">
        <v>0</v>
      </c>
      <c r="FL372">
        <v>17.5</v>
      </c>
      <c r="FM372">
        <v>22.5</v>
      </c>
      <c r="FO372">
        <v>22.5</v>
      </c>
      <c r="FP372">
        <v>3.5</v>
      </c>
      <c r="FQ372">
        <v>14</v>
      </c>
      <c r="FR372">
        <v>0</v>
      </c>
      <c r="FS372">
        <v>17.5</v>
      </c>
      <c r="FU372">
        <v>17.5</v>
      </c>
      <c r="FV372">
        <v>3.5</v>
      </c>
      <c r="FW372">
        <v>14</v>
      </c>
      <c r="FX372">
        <v>336.5</v>
      </c>
      <c r="FY372">
        <v>354</v>
      </c>
      <c r="FZ372">
        <v>354</v>
      </c>
      <c r="GA372">
        <v>0</v>
      </c>
      <c r="GB372">
        <v>3.5</v>
      </c>
      <c r="GC372">
        <v>14</v>
      </c>
      <c r="GD372">
        <v>319</v>
      </c>
      <c r="GE372">
        <v>336.5</v>
      </c>
      <c r="GG372">
        <v>336.5</v>
      </c>
      <c r="GH372">
        <v>14</v>
      </c>
      <c r="GI372">
        <v>14</v>
      </c>
      <c r="GJ372">
        <v>291</v>
      </c>
      <c r="GK372">
        <v>319</v>
      </c>
      <c r="GM372">
        <v>319</v>
      </c>
      <c r="GN372">
        <v>3.5</v>
      </c>
      <c r="GO372">
        <v>14</v>
      </c>
      <c r="GP372">
        <v>273.5</v>
      </c>
      <c r="GQ372">
        <v>291</v>
      </c>
      <c r="GS372">
        <v>291</v>
      </c>
      <c r="GT372">
        <v>3.5</v>
      </c>
      <c r="GU372">
        <v>14</v>
      </c>
      <c r="GV372">
        <v>256</v>
      </c>
      <c r="GW372">
        <v>273.5</v>
      </c>
      <c r="GY372">
        <v>273.5</v>
      </c>
      <c r="GZ372">
        <v>3.5</v>
      </c>
      <c r="HA372">
        <v>14</v>
      </c>
      <c r="HB372">
        <v>238.5</v>
      </c>
      <c r="HC372">
        <v>256</v>
      </c>
      <c r="HE372">
        <v>256</v>
      </c>
      <c r="HF372">
        <v>3.5</v>
      </c>
      <c r="HG372">
        <v>14</v>
      </c>
      <c r="HH372">
        <v>221</v>
      </c>
      <c r="HI372">
        <v>238.5</v>
      </c>
      <c r="HK372">
        <v>238.5</v>
      </c>
      <c r="HL372">
        <v>3.5</v>
      </c>
      <c r="HM372">
        <v>14</v>
      </c>
      <c r="HN372">
        <v>203.5</v>
      </c>
      <c r="HO372">
        <v>221</v>
      </c>
      <c r="HQ372">
        <v>221</v>
      </c>
      <c r="HR372">
        <v>3.5</v>
      </c>
      <c r="HS372">
        <v>14</v>
      </c>
      <c r="HT372">
        <v>186</v>
      </c>
      <c r="HU372">
        <v>203.5</v>
      </c>
      <c r="HW372">
        <v>203.5</v>
      </c>
      <c r="HX372">
        <v>3.5</v>
      </c>
      <c r="HY372">
        <v>14</v>
      </c>
      <c r="HZ372">
        <v>168.5</v>
      </c>
      <c r="IA372">
        <v>186</v>
      </c>
      <c r="IC372">
        <v>186</v>
      </c>
      <c r="ID372">
        <v>3.5</v>
      </c>
      <c r="IE372">
        <v>14</v>
      </c>
      <c r="IF372">
        <v>151</v>
      </c>
      <c r="IG372">
        <v>168.5</v>
      </c>
      <c r="II372">
        <v>168.5</v>
      </c>
      <c r="IJ372">
        <v>3.5</v>
      </c>
      <c r="IK372">
        <v>14</v>
      </c>
      <c r="IL372">
        <v>233.5</v>
      </c>
      <c r="IM372">
        <v>251</v>
      </c>
      <c r="IN372">
        <v>100</v>
      </c>
      <c r="IO372">
        <v>151</v>
      </c>
      <c r="IP372">
        <v>5</v>
      </c>
      <c r="IQ372">
        <v>14</v>
      </c>
      <c r="IR372">
        <v>214.5</v>
      </c>
      <c r="IS372">
        <v>233.5</v>
      </c>
      <c r="IU372">
        <v>233.5</v>
      </c>
      <c r="IV372">
        <v>5</v>
      </c>
      <c r="IW372">
        <v>14</v>
      </c>
      <c r="IX372">
        <v>195.5</v>
      </c>
      <c r="IY372">
        <v>214.5</v>
      </c>
      <c r="JA372">
        <v>214.5</v>
      </c>
      <c r="JB372">
        <v>5</v>
      </c>
      <c r="JC372">
        <v>14</v>
      </c>
      <c r="JD372">
        <v>176.5</v>
      </c>
      <c r="JE372">
        <v>195.5</v>
      </c>
      <c r="JG372">
        <v>195.5</v>
      </c>
      <c r="JH372">
        <v>5</v>
      </c>
      <c r="JI372">
        <v>14</v>
      </c>
      <c r="JJ372">
        <v>157.5</v>
      </c>
      <c r="JK372">
        <v>176.5</v>
      </c>
      <c r="JM372">
        <v>176.5</v>
      </c>
      <c r="JN372">
        <v>5</v>
      </c>
      <c r="JO372">
        <v>14</v>
      </c>
      <c r="JP372">
        <v>138.5</v>
      </c>
      <c r="JQ372">
        <v>157.5</v>
      </c>
      <c r="JS372">
        <v>157.5</v>
      </c>
      <c r="JT372">
        <v>5</v>
      </c>
      <c r="JU372">
        <v>14</v>
      </c>
      <c r="JV372">
        <v>119.5</v>
      </c>
      <c r="JW372">
        <v>138.5</v>
      </c>
      <c r="JY372">
        <v>138.5</v>
      </c>
      <c r="JZ372">
        <v>5</v>
      </c>
      <c r="KA372">
        <v>14</v>
      </c>
      <c r="KB372">
        <v>400.5</v>
      </c>
      <c r="KC372">
        <v>419.5</v>
      </c>
      <c r="KD372">
        <v>300</v>
      </c>
      <c r="KE372">
        <v>119.5</v>
      </c>
      <c r="KF372">
        <v>5</v>
      </c>
      <c r="KG372">
        <v>0</v>
      </c>
      <c r="KH372">
        <v>395.5</v>
      </c>
      <c r="KI372">
        <v>400.5</v>
      </c>
      <c r="KK372">
        <v>400.5</v>
      </c>
      <c r="KL372">
        <v>5</v>
      </c>
      <c r="KM372">
        <v>0</v>
      </c>
      <c r="KN372">
        <v>390.5</v>
      </c>
      <c r="KO372">
        <v>395.5</v>
      </c>
      <c r="KP372">
        <v>0</v>
      </c>
      <c r="KQ372">
        <v>395.5</v>
      </c>
      <c r="KR372">
        <v>5</v>
      </c>
      <c r="KS372">
        <v>0</v>
      </c>
      <c r="KT372">
        <v>385.5</v>
      </c>
      <c r="KU372">
        <v>390.5</v>
      </c>
      <c r="KV372">
        <v>0</v>
      </c>
      <c r="KW372">
        <v>390.5</v>
      </c>
      <c r="KX372">
        <v>5</v>
      </c>
      <c r="KY372">
        <v>0</v>
      </c>
      <c r="KZ372">
        <v>380.5</v>
      </c>
      <c r="LA372">
        <v>385.5</v>
      </c>
      <c r="LB372">
        <v>0</v>
      </c>
      <c r="LC372">
        <v>385.5</v>
      </c>
      <c r="LD372">
        <v>5</v>
      </c>
      <c r="LE372">
        <v>0</v>
      </c>
      <c r="LF372">
        <v>375.5</v>
      </c>
      <c r="LG372">
        <v>380.5</v>
      </c>
      <c r="LH372">
        <v>0</v>
      </c>
      <c r="LI372">
        <v>380.5</v>
      </c>
      <c r="LJ372">
        <v>5</v>
      </c>
      <c r="LK372">
        <v>0</v>
      </c>
      <c r="LL372">
        <v>370.5</v>
      </c>
      <c r="LM372">
        <v>375.5</v>
      </c>
      <c r="LN372">
        <v>0</v>
      </c>
      <c r="LO372">
        <v>375.5</v>
      </c>
    </row>
    <row r="373" spans="1:327" hidden="1" x14ac:dyDescent="0.25">
      <c r="A373">
        <v>2</v>
      </c>
      <c r="B373">
        <v>221</v>
      </c>
      <c r="C373" t="s">
        <v>1088</v>
      </c>
      <c r="D373" t="s">
        <v>1089</v>
      </c>
      <c r="E373" t="e">
        <v>#REF!</v>
      </c>
      <c r="F373" t="s">
        <v>391</v>
      </c>
      <c r="H373" t="s">
        <v>1090</v>
      </c>
      <c r="I373" t="s">
        <v>112</v>
      </c>
      <c r="J373">
        <v>3.5</v>
      </c>
      <c r="K373">
        <v>14</v>
      </c>
      <c r="L373">
        <v>132</v>
      </c>
      <c r="M373">
        <v>149.5</v>
      </c>
      <c r="O373">
        <v>149.5</v>
      </c>
      <c r="P373">
        <v>3.5</v>
      </c>
      <c r="Q373">
        <v>14</v>
      </c>
      <c r="R373">
        <v>114.5</v>
      </c>
      <c r="S373">
        <v>132</v>
      </c>
      <c r="U373">
        <v>132</v>
      </c>
      <c r="V373">
        <v>3.5</v>
      </c>
      <c r="W373">
        <v>14</v>
      </c>
      <c r="X373">
        <v>97</v>
      </c>
      <c r="Y373">
        <v>114.5</v>
      </c>
      <c r="AA373">
        <v>114.5</v>
      </c>
      <c r="AB373">
        <v>3.5</v>
      </c>
      <c r="AC373">
        <v>14</v>
      </c>
      <c r="AD373">
        <v>79.5</v>
      </c>
      <c r="AE373">
        <v>97</v>
      </c>
      <c r="AG373">
        <v>97</v>
      </c>
      <c r="AH373">
        <v>3.5</v>
      </c>
      <c r="AI373">
        <v>10</v>
      </c>
      <c r="AJ373">
        <v>66</v>
      </c>
      <c r="AK373">
        <v>79.5</v>
      </c>
      <c r="AM373">
        <v>79.5</v>
      </c>
      <c r="AN373">
        <v>3.5</v>
      </c>
      <c r="AO373">
        <v>14</v>
      </c>
      <c r="AP373">
        <v>48.5</v>
      </c>
      <c r="AQ373">
        <v>66</v>
      </c>
      <c r="AS373">
        <v>66</v>
      </c>
      <c r="AT373">
        <v>3.5</v>
      </c>
      <c r="AU373">
        <v>10</v>
      </c>
      <c r="AV373">
        <v>35</v>
      </c>
      <c r="AW373">
        <v>48.5</v>
      </c>
      <c r="AY373">
        <v>48.5</v>
      </c>
      <c r="AZ373">
        <v>3.5</v>
      </c>
      <c r="BA373">
        <v>14</v>
      </c>
      <c r="BB373">
        <v>17.5</v>
      </c>
      <c r="BC373">
        <v>35</v>
      </c>
      <c r="BE373">
        <v>35</v>
      </c>
      <c r="BF373">
        <v>3.5</v>
      </c>
      <c r="BG373">
        <v>14</v>
      </c>
      <c r="BH373">
        <v>0</v>
      </c>
      <c r="BI373">
        <v>17.5</v>
      </c>
      <c r="BK373">
        <v>17.5</v>
      </c>
      <c r="BL373">
        <v>3.5</v>
      </c>
      <c r="BM373">
        <v>14</v>
      </c>
      <c r="BN373">
        <v>280</v>
      </c>
      <c r="BO373">
        <v>297.5</v>
      </c>
      <c r="BP373">
        <v>297.5</v>
      </c>
      <c r="BQ373">
        <v>0</v>
      </c>
      <c r="BR373">
        <v>3.5</v>
      </c>
      <c r="BS373">
        <v>14</v>
      </c>
      <c r="BT373">
        <v>262.5</v>
      </c>
      <c r="BU373">
        <v>280</v>
      </c>
      <c r="BW373">
        <v>280</v>
      </c>
      <c r="BX373">
        <v>3.5</v>
      </c>
      <c r="BY373">
        <v>14</v>
      </c>
      <c r="BZ373">
        <v>245</v>
      </c>
      <c r="CA373">
        <v>262.5</v>
      </c>
      <c r="CC373">
        <v>262.5</v>
      </c>
      <c r="CD373">
        <v>3.5</v>
      </c>
      <c r="CE373">
        <v>14</v>
      </c>
      <c r="CF373">
        <v>227.5</v>
      </c>
      <c r="CG373">
        <v>245</v>
      </c>
      <c r="CI373">
        <v>245</v>
      </c>
      <c r="CJ373">
        <v>3.5</v>
      </c>
      <c r="CK373">
        <v>14</v>
      </c>
      <c r="CL373">
        <v>210</v>
      </c>
      <c r="CM373">
        <v>227.5</v>
      </c>
      <c r="CO373">
        <v>227.5</v>
      </c>
      <c r="CP373">
        <v>3.5</v>
      </c>
      <c r="CQ373">
        <v>14</v>
      </c>
      <c r="CR373">
        <v>192.5</v>
      </c>
      <c r="CS373">
        <v>210</v>
      </c>
      <c r="CU373">
        <v>210</v>
      </c>
      <c r="CV373">
        <v>3.5</v>
      </c>
      <c r="CW373">
        <v>14</v>
      </c>
      <c r="CX373">
        <v>175</v>
      </c>
      <c r="CY373">
        <v>192.5</v>
      </c>
      <c r="DA373">
        <v>192.5</v>
      </c>
      <c r="DB373">
        <v>3.5</v>
      </c>
      <c r="DC373">
        <v>14</v>
      </c>
      <c r="DD373">
        <v>157.5</v>
      </c>
      <c r="DE373">
        <v>175</v>
      </c>
      <c r="DG373">
        <v>175</v>
      </c>
      <c r="DH373">
        <v>3.5</v>
      </c>
      <c r="DI373">
        <v>14</v>
      </c>
      <c r="DJ373">
        <v>290</v>
      </c>
      <c r="DK373">
        <v>307.5</v>
      </c>
      <c r="DL373">
        <v>150</v>
      </c>
      <c r="DM373">
        <v>157.5</v>
      </c>
      <c r="DN373">
        <v>3.5</v>
      </c>
      <c r="DO373">
        <v>10</v>
      </c>
      <c r="DP373">
        <v>276.5</v>
      </c>
      <c r="DQ373">
        <v>290</v>
      </c>
      <c r="DS373">
        <v>290</v>
      </c>
      <c r="DT373">
        <v>3.5</v>
      </c>
      <c r="DU373">
        <v>0</v>
      </c>
      <c r="DV373">
        <v>273</v>
      </c>
      <c r="DW373">
        <v>276.5</v>
      </c>
      <c r="DY373">
        <v>276.5</v>
      </c>
      <c r="DZ373">
        <v>3.5</v>
      </c>
      <c r="EA373">
        <v>0</v>
      </c>
      <c r="EB373">
        <v>269.5</v>
      </c>
      <c r="EC373">
        <v>273</v>
      </c>
      <c r="EE373">
        <v>273</v>
      </c>
      <c r="EF373">
        <v>3.5</v>
      </c>
      <c r="EG373">
        <v>0</v>
      </c>
      <c r="EH373">
        <v>266</v>
      </c>
      <c r="EI373">
        <v>269.5</v>
      </c>
      <c r="EK373">
        <v>269.5</v>
      </c>
      <c r="EL373">
        <v>3.5</v>
      </c>
      <c r="EM373">
        <v>0</v>
      </c>
      <c r="EN373">
        <v>262.5</v>
      </c>
      <c r="EO373">
        <v>266</v>
      </c>
      <c r="EQ373">
        <v>266</v>
      </c>
      <c r="ER373">
        <v>3.5</v>
      </c>
      <c r="ES373">
        <v>14</v>
      </c>
      <c r="ET373">
        <v>245</v>
      </c>
      <c r="EU373">
        <v>262.5</v>
      </c>
      <c r="EW373">
        <v>262.5</v>
      </c>
      <c r="EX373">
        <v>3.5</v>
      </c>
      <c r="EY373">
        <v>14</v>
      </c>
      <c r="EZ373">
        <v>227.5</v>
      </c>
      <c r="FA373">
        <v>245</v>
      </c>
      <c r="FC373">
        <v>245</v>
      </c>
      <c r="FD373">
        <v>3.5</v>
      </c>
      <c r="FE373">
        <v>14</v>
      </c>
      <c r="FF373">
        <v>510</v>
      </c>
      <c r="FG373">
        <v>527.5</v>
      </c>
      <c r="FH373">
        <v>300</v>
      </c>
      <c r="FI373">
        <v>227.5</v>
      </c>
      <c r="FJ373">
        <v>3.5</v>
      </c>
      <c r="FK373">
        <v>14</v>
      </c>
      <c r="FL373">
        <v>492.5</v>
      </c>
      <c r="FM373">
        <v>510</v>
      </c>
      <c r="FO373">
        <v>510</v>
      </c>
      <c r="FP373">
        <v>3.5</v>
      </c>
      <c r="FQ373">
        <v>14</v>
      </c>
      <c r="FR373">
        <v>475</v>
      </c>
      <c r="FS373">
        <v>492.5</v>
      </c>
      <c r="FU373">
        <v>492.5</v>
      </c>
      <c r="FV373">
        <v>3.5</v>
      </c>
      <c r="FW373">
        <v>14</v>
      </c>
      <c r="FX373">
        <v>457.5</v>
      </c>
      <c r="FY373">
        <v>475</v>
      </c>
      <c r="GA373">
        <v>475</v>
      </c>
      <c r="GB373">
        <v>3.5</v>
      </c>
      <c r="GC373">
        <v>14</v>
      </c>
      <c r="GD373">
        <v>440</v>
      </c>
      <c r="GE373">
        <v>457.5</v>
      </c>
      <c r="GG373">
        <v>457.5</v>
      </c>
      <c r="GH373">
        <v>14</v>
      </c>
      <c r="GI373">
        <v>14</v>
      </c>
      <c r="GJ373">
        <v>612</v>
      </c>
      <c r="GK373">
        <v>640</v>
      </c>
      <c r="GL373">
        <v>200</v>
      </c>
      <c r="GM373">
        <v>440</v>
      </c>
      <c r="GN373">
        <v>3.5</v>
      </c>
      <c r="GO373">
        <v>14</v>
      </c>
      <c r="GP373">
        <v>594.5</v>
      </c>
      <c r="GQ373">
        <v>612</v>
      </c>
      <c r="GS373">
        <v>612</v>
      </c>
      <c r="GT373">
        <v>3.5</v>
      </c>
      <c r="GU373">
        <v>14</v>
      </c>
      <c r="GV373">
        <v>577</v>
      </c>
      <c r="GW373">
        <v>594.5</v>
      </c>
      <c r="GY373">
        <v>594.5</v>
      </c>
      <c r="GZ373">
        <v>3.5</v>
      </c>
      <c r="HA373">
        <v>14</v>
      </c>
      <c r="HB373">
        <v>559.5</v>
      </c>
      <c r="HC373">
        <v>577</v>
      </c>
      <c r="HE373">
        <v>577</v>
      </c>
      <c r="HF373">
        <v>3.5</v>
      </c>
      <c r="HG373">
        <v>14</v>
      </c>
      <c r="HH373">
        <v>542</v>
      </c>
      <c r="HI373">
        <v>559.5</v>
      </c>
      <c r="HK373">
        <v>559.5</v>
      </c>
      <c r="HL373">
        <v>3.5</v>
      </c>
      <c r="HM373">
        <v>14</v>
      </c>
      <c r="HN373">
        <v>524.5</v>
      </c>
      <c r="HO373">
        <v>542</v>
      </c>
      <c r="HQ373">
        <v>542</v>
      </c>
      <c r="HR373">
        <v>3.5</v>
      </c>
      <c r="HS373">
        <v>14</v>
      </c>
      <c r="HT373">
        <v>507</v>
      </c>
      <c r="HU373">
        <v>524.5</v>
      </c>
      <c r="HW373">
        <v>524.5</v>
      </c>
      <c r="HX373">
        <v>3.5</v>
      </c>
      <c r="HY373">
        <v>14</v>
      </c>
      <c r="HZ373">
        <v>489.5</v>
      </c>
      <c r="IA373">
        <v>507</v>
      </c>
      <c r="IC373">
        <v>507</v>
      </c>
      <c r="ID373">
        <v>3.5</v>
      </c>
      <c r="IE373">
        <v>14</v>
      </c>
      <c r="IF373">
        <v>472</v>
      </c>
      <c r="IG373">
        <v>489.5</v>
      </c>
      <c r="II373">
        <v>489.5</v>
      </c>
      <c r="IJ373">
        <v>3.5</v>
      </c>
      <c r="IK373">
        <v>14</v>
      </c>
      <c r="IL373">
        <v>454.5</v>
      </c>
      <c r="IM373">
        <v>472</v>
      </c>
      <c r="IO373">
        <v>472</v>
      </c>
      <c r="IP373">
        <v>3.5</v>
      </c>
      <c r="IQ373">
        <v>14</v>
      </c>
      <c r="IR373">
        <v>437</v>
      </c>
      <c r="IS373">
        <v>454.5</v>
      </c>
      <c r="IU373">
        <v>454.5</v>
      </c>
      <c r="IV373">
        <v>3.5</v>
      </c>
      <c r="IW373">
        <v>14</v>
      </c>
      <c r="IX373">
        <v>420</v>
      </c>
      <c r="IY373">
        <v>437.5</v>
      </c>
      <c r="JA373">
        <v>437.5</v>
      </c>
      <c r="JB373">
        <v>3.5</v>
      </c>
      <c r="JC373">
        <v>14</v>
      </c>
      <c r="JD373">
        <v>402.5</v>
      </c>
      <c r="JE373">
        <v>420</v>
      </c>
      <c r="JG373">
        <v>420</v>
      </c>
      <c r="JH373">
        <v>3.5</v>
      </c>
      <c r="JI373">
        <v>0</v>
      </c>
      <c r="JJ373">
        <v>649</v>
      </c>
      <c r="JK373">
        <v>652.5</v>
      </c>
      <c r="JL373">
        <v>250</v>
      </c>
      <c r="JM373">
        <v>402.5</v>
      </c>
      <c r="JN373">
        <v>3.5</v>
      </c>
      <c r="JO373">
        <v>14</v>
      </c>
      <c r="JP373">
        <v>562</v>
      </c>
      <c r="JQ373">
        <v>579.5</v>
      </c>
      <c r="JS373">
        <v>579.5</v>
      </c>
      <c r="JT373">
        <v>3.5</v>
      </c>
      <c r="JU373">
        <v>14</v>
      </c>
      <c r="JV373">
        <v>544.5</v>
      </c>
      <c r="JW373">
        <v>562</v>
      </c>
      <c r="JY373">
        <v>562</v>
      </c>
      <c r="JZ373">
        <v>3.5</v>
      </c>
      <c r="KA373">
        <v>14</v>
      </c>
      <c r="KB373">
        <v>527</v>
      </c>
      <c r="KC373">
        <v>544.5</v>
      </c>
      <c r="KE373">
        <v>544.5</v>
      </c>
      <c r="KF373">
        <v>3.5</v>
      </c>
      <c r="KG373">
        <v>14</v>
      </c>
      <c r="KH373">
        <v>509.5</v>
      </c>
      <c r="KI373">
        <v>527</v>
      </c>
      <c r="KK373">
        <v>527</v>
      </c>
      <c r="KL373">
        <v>3.5</v>
      </c>
      <c r="KM373">
        <v>14</v>
      </c>
      <c r="KN373">
        <v>492</v>
      </c>
      <c r="KO373">
        <v>509.5</v>
      </c>
      <c r="KP373">
        <v>0</v>
      </c>
      <c r="KQ373">
        <v>509.5</v>
      </c>
      <c r="KR373">
        <v>3.5</v>
      </c>
      <c r="KS373">
        <v>14</v>
      </c>
      <c r="KT373">
        <v>474.5</v>
      </c>
      <c r="KU373">
        <v>492</v>
      </c>
      <c r="KV373">
        <v>0</v>
      </c>
      <c r="KW373">
        <v>492</v>
      </c>
      <c r="KX373">
        <v>3.5</v>
      </c>
      <c r="KY373">
        <v>14</v>
      </c>
      <c r="KZ373">
        <v>457</v>
      </c>
      <c r="LA373">
        <v>474.5</v>
      </c>
      <c r="LB373">
        <v>0</v>
      </c>
      <c r="LC373">
        <v>474.5</v>
      </c>
      <c r="LD373">
        <v>3.5</v>
      </c>
      <c r="LE373">
        <v>14</v>
      </c>
      <c r="LF373">
        <v>439.5</v>
      </c>
      <c r="LG373">
        <v>457</v>
      </c>
      <c r="LH373">
        <v>0</v>
      </c>
      <c r="LI373">
        <v>457</v>
      </c>
      <c r="LJ373">
        <v>3.5</v>
      </c>
      <c r="LK373">
        <v>14</v>
      </c>
      <c r="LL373">
        <v>422</v>
      </c>
      <c r="LM373">
        <v>439.5</v>
      </c>
      <c r="LN373">
        <v>0</v>
      </c>
      <c r="LO373">
        <v>439.5</v>
      </c>
    </row>
    <row r="374" spans="1:327" hidden="1" x14ac:dyDescent="0.25">
      <c r="A374">
        <v>2</v>
      </c>
      <c r="B374">
        <v>221</v>
      </c>
      <c r="C374" t="s">
        <v>1091</v>
      </c>
      <c r="D374" t="s">
        <v>1092</v>
      </c>
      <c r="G374" t="s">
        <v>1093</v>
      </c>
      <c r="H374" t="s">
        <v>1094</v>
      </c>
      <c r="I374" t="s">
        <v>112</v>
      </c>
      <c r="J374">
        <v>3.5</v>
      </c>
      <c r="K374">
        <v>14</v>
      </c>
      <c r="L374">
        <v>17.5</v>
      </c>
      <c r="M374">
        <v>35</v>
      </c>
      <c r="O374">
        <v>35</v>
      </c>
      <c r="P374">
        <v>3.5</v>
      </c>
      <c r="Q374">
        <v>14</v>
      </c>
      <c r="R374">
        <v>0</v>
      </c>
      <c r="S374">
        <v>17.5</v>
      </c>
      <c r="U374">
        <v>17.5</v>
      </c>
      <c r="V374">
        <v>3.5</v>
      </c>
      <c r="W374">
        <v>14</v>
      </c>
      <c r="X374">
        <v>254.5</v>
      </c>
      <c r="Y374">
        <v>272</v>
      </c>
      <c r="Z374">
        <v>272</v>
      </c>
      <c r="AA374">
        <v>0</v>
      </c>
      <c r="AB374">
        <v>3.5</v>
      </c>
      <c r="AC374">
        <v>14</v>
      </c>
      <c r="AD374">
        <v>237</v>
      </c>
      <c r="AE374">
        <v>254.5</v>
      </c>
      <c r="AG374">
        <v>254.5</v>
      </c>
      <c r="AH374">
        <v>3.5</v>
      </c>
      <c r="AI374">
        <v>10</v>
      </c>
      <c r="AJ374">
        <v>223.5</v>
      </c>
      <c r="AK374">
        <v>237</v>
      </c>
      <c r="AM374">
        <v>237</v>
      </c>
      <c r="AN374">
        <v>3.5</v>
      </c>
      <c r="AO374">
        <v>14</v>
      </c>
      <c r="AP374">
        <v>206</v>
      </c>
      <c r="AQ374">
        <v>223.5</v>
      </c>
      <c r="AS374">
        <v>223.5</v>
      </c>
      <c r="AT374">
        <v>3.5</v>
      </c>
      <c r="AU374">
        <v>10</v>
      </c>
      <c r="AV374">
        <v>192.5</v>
      </c>
      <c r="AW374">
        <v>206</v>
      </c>
      <c r="AY374">
        <v>206</v>
      </c>
      <c r="AZ374">
        <v>3.5</v>
      </c>
      <c r="BA374">
        <v>14</v>
      </c>
      <c r="BB374">
        <v>175</v>
      </c>
      <c r="BC374">
        <v>192.5</v>
      </c>
      <c r="BE374">
        <v>192.5</v>
      </c>
      <c r="BF374">
        <v>3.5</v>
      </c>
      <c r="BG374">
        <v>14</v>
      </c>
      <c r="BH374">
        <v>157.5</v>
      </c>
      <c r="BI374">
        <v>175</v>
      </c>
      <c r="BK374">
        <v>175</v>
      </c>
      <c r="BL374">
        <v>3.5</v>
      </c>
      <c r="BM374">
        <v>14</v>
      </c>
      <c r="BN374">
        <v>140</v>
      </c>
      <c r="BO374">
        <v>157.5</v>
      </c>
      <c r="BQ374">
        <v>157.5</v>
      </c>
      <c r="BR374">
        <v>3.5</v>
      </c>
      <c r="BS374">
        <v>14</v>
      </c>
      <c r="BT374">
        <v>122.5</v>
      </c>
      <c r="BU374">
        <v>140</v>
      </c>
      <c r="BW374">
        <v>140</v>
      </c>
      <c r="BX374">
        <v>3.5</v>
      </c>
      <c r="BY374">
        <v>14</v>
      </c>
      <c r="BZ374">
        <v>105</v>
      </c>
      <c r="CA374">
        <v>122.5</v>
      </c>
      <c r="CC374">
        <v>122.5</v>
      </c>
      <c r="CD374">
        <v>3.5</v>
      </c>
      <c r="CE374">
        <v>14</v>
      </c>
      <c r="CF374">
        <v>87.5</v>
      </c>
      <c r="CG374">
        <v>105</v>
      </c>
      <c r="CI374">
        <v>105</v>
      </c>
      <c r="CJ374">
        <v>3.5</v>
      </c>
      <c r="CK374">
        <v>14</v>
      </c>
      <c r="CL374">
        <v>70</v>
      </c>
      <c r="CM374">
        <v>87.5</v>
      </c>
      <c r="CO374">
        <v>87.5</v>
      </c>
      <c r="CP374">
        <v>3.5</v>
      </c>
      <c r="CQ374">
        <v>14</v>
      </c>
      <c r="CR374">
        <v>52.5</v>
      </c>
      <c r="CS374">
        <v>70</v>
      </c>
      <c r="CU374">
        <v>70</v>
      </c>
      <c r="CV374">
        <v>3.5</v>
      </c>
      <c r="CW374">
        <v>14</v>
      </c>
      <c r="CX374">
        <v>35</v>
      </c>
      <c r="CY374">
        <v>52.5</v>
      </c>
      <c r="DA374">
        <v>52.5</v>
      </c>
      <c r="DB374">
        <v>3.5</v>
      </c>
      <c r="DC374">
        <v>14</v>
      </c>
      <c r="DD374">
        <v>17.5</v>
      </c>
      <c r="DE374">
        <v>35</v>
      </c>
      <c r="DG374">
        <v>35</v>
      </c>
      <c r="DH374">
        <v>3.5</v>
      </c>
      <c r="DI374">
        <v>14</v>
      </c>
      <c r="DJ374">
        <v>0</v>
      </c>
      <c r="DK374">
        <v>17.5</v>
      </c>
      <c r="DM374">
        <v>17.5</v>
      </c>
      <c r="DN374">
        <v>3.5</v>
      </c>
      <c r="DO374">
        <v>10</v>
      </c>
      <c r="DP374">
        <v>14</v>
      </c>
      <c r="DQ374">
        <v>27.5</v>
      </c>
      <c r="DR374">
        <v>27.5</v>
      </c>
      <c r="DS374">
        <v>0</v>
      </c>
      <c r="DT374">
        <v>3.5</v>
      </c>
      <c r="DU374">
        <v>0</v>
      </c>
      <c r="DV374">
        <v>10.5</v>
      </c>
      <c r="DW374">
        <v>14</v>
      </c>
      <c r="DY374">
        <v>14</v>
      </c>
      <c r="DZ374">
        <v>3.5</v>
      </c>
      <c r="EA374">
        <v>0</v>
      </c>
      <c r="EB374">
        <v>7</v>
      </c>
      <c r="EC374">
        <v>10.5</v>
      </c>
      <c r="EE374">
        <v>10.5</v>
      </c>
      <c r="EF374">
        <v>3.5</v>
      </c>
      <c r="EG374">
        <v>0</v>
      </c>
      <c r="EH374">
        <v>3.5</v>
      </c>
      <c r="EI374">
        <v>7</v>
      </c>
      <c r="EK374">
        <v>7</v>
      </c>
      <c r="EL374">
        <v>3.5</v>
      </c>
      <c r="EM374">
        <v>0</v>
      </c>
      <c r="EN374">
        <v>0</v>
      </c>
      <c r="EO374">
        <v>3.5</v>
      </c>
      <c r="EQ374">
        <v>3.5</v>
      </c>
      <c r="ER374">
        <v>3.5</v>
      </c>
      <c r="ES374">
        <v>14</v>
      </c>
      <c r="ET374">
        <v>17.5</v>
      </c>
      <c r="EU374">
        <v>35</v>
      </c>
      <c r="EV374">
        <v>35</v>
      </c>
      <c r="EW374">
        <v>0</v>
      </c>
      <c r="EX374">
        <v>3.5</v>
      </c>
      <c r="EY374">
        <v>14</v>
      </c>
      <c r="EZ374">
        <v>0</v>
      </c>
      <c r="FA374">
        <v>17.5</v>
      </c>
      <c r="FC374">
        <v>17.5</v>
      </c>
      <c r="FD374">
        <v>3.5</v>
      </c>
      <c r="FE374">
        <v>14</v>
      </c>
      <c r="FF374">
        <v>98</v>
      </c>
      <c r="FG374">
        <v>115.5</v>
      </c>
      <c r="FH374">
        <v>115.5</v>
      </c>
      <c r="FI374">
        <v>0</v>
      </c>
      <c r="FJ374">
        <v>3.5</v>
      </c>
      <c r="FK374">
        <v>14</v>
      </c>
      <c r="FL374">
        <v>80.5</v>
      </c>
      <c r="FM374">
        <v>98</v>
      </c>
      <c r="FO374">
        <v>98</v>
      </c>
      <c r="FP374">
        <v>3.5</v>
      </c>
      <c r="FQ374">
        <v>14</v>
      </c>
      <c r="FR374">
        <v>63</v>
      </c>
      <c r="FS374">
        <v>80.5</v>
      </c>
      <c r="FU374">
        <v>80.5</v>
      </c>
      <c r="FV374">
        <v>3.5</v>
      </c>
      <c r="FW374">
        <v>14</v>
      </c>
      <c r="FX374">
        <v>45.5</v>
      </c>
      <c r="FY374">
        <v>63</v>
      </c>
      <c r="GA374">
        <v>63</v>
      </c>
      <c r="GB374">
        <v>3.5</v>
      </c>
      <c r="GC374">
        <v>14</v>
      </c>
      <c r="GD374">
        <v>28</v>
      </c>
      <c r="GE374">
        <v>45.5</v>
      </c>
      <c r="GG374">
        <v>45.5</v>
      </c>
      <c r="GH374">
        <v>14</v>
      </c>
      <c r="GI374">
        <v>14</v>
      </c>
      <c r="GK374">
        <v>28</v>
      </c>
      <c r="GM374">
        <v>28</v>
      </c>
    </row>
    <row r="375" spans="1:327" hidden="1" x14ac:dyDescent="0.25">
      <c r="A375">
        <v>2</v>
      </c>
      <c r="B375">
        <v>222</v>
      </c>
      <c r="C375" t="s">
        <v>1095</v>
      </c>
      <c r="D375" t="s">
        <v>1096</v>
      </c>
      <c r="E375" t="e">
        <v>#REF!</v>
      </c>
      <c r="I375" t="s">
        <v>112</v>
      </c>
      <c r="J375">
        <v>3.5</v>
      </c>
      <c r="K375">
        <v>14</v>
      </c>
      <c r="L375">
        <v>385</v>
      </c>
      <c r="M375">
        <v>402.5</v>
      </c>
      <c r="O375">
        <v>402.5</v>
      </c>
      <c r="P375">
        <v>3.5</v>
      </c>
      <c r="Q375">
        <v>14</v>
      </c>
      <c r="R375">
        <v>367.5</v>
      </c>
      <c r="S375">
        <v>385</v>
      </c>
      <c r="U375">
        <v>385</v>
      </c>
      <c r="V375">
        <v>3.5</v>
      </c>
      <c r="W375">
        <v>14</v>
      </c>
      <c r="X375">
        <v>350</v>
      </c>
      <c r="Y375">
        <v>367.5</v>
      </c>
      <c r="AA375">
        <v>367.5</v>
      </c>
      <c r="AB375">
        <v>3.5</v>
      </c>
      <c r="AC375">
        <v>14</v>
      </c>
      <c r="AD375">
        <v>332.5</v>
      </c>
      <c r="AE375">
        <v>350</v>
      </c>
      <c r="AG375">
        <v>350</v>
      </c>
      <c r="AH375">
        <v>3.5</v>
      </c>
      <c r="AI375">
        <v>10</v>
      </c>
      <c r="AJ375">
        <v>319</v>
      </c>
      <c r="AK375">
        <v>332.5</v>
      </c>
      <c r="AM375">
        <v>332.5</v>
      </c>
      <c r="AN375">
        <v>3.5</v>
      </c>
      <c r="AO375">
        <v>14</v>
      </c>
      <c r="AP375">
        <v>301.5</v>
      </c>
      <c r="AQ375">
        <v>319</v>
      </c>
      <c r="AS375">
        <v>319</v>
      </c>
      <c r="AT375">
        <v>3.5</v>
      </c>
      <c r="AU375">
        <v>10</v>
      </c>
      <c r="AV375">
        <v>288</v>
      </c>
      <c r="AW375">
        <v>301.5</v>
      </c>
      <c r="AY375">
        <v>301.5</v>
      </c>
      <c r="AZ375">
        <v>3.5</v>
      </c>
      <c r="BA375">
        <v>14</v>
      </c>
      <c r="BB375">
        <v>270.5</v>
      </c>
      <c r="BC375">
        <v>288</v>
      </c>
      <c r="BE375">
        <v>288</v>
      </c>
      <c r="BF375">
        <v>3.5</v>
      </c>
      <c r="BG375">
        <v>14</v>
      </c>
      <c r="BH375">
        <v>253</v>
      </c>
      <c r="BI375">
        <v>270.5</v>
      </c>
      <c r="BK375">
        <v>270.5</v>
      </c>
      <c r="BL375">
        <v>3.5</v>
      </c>
      <c r="BM375">
        <v>14</v>
      </c>
      <c r="BN375">
        <v>235.5</v>
      </c>
      <c r="BO375">
        <v>253</v>
      </c>
      <c r="BQ375">
        <v>253</v>
      </c>
      <c r="BR375">
        <v>3.5</v>
      </c>
      <c r="BS375">
        <v>14</v>
      </c>
      <c r="BT375">
        <v>218</v>
      </c>
      <c r="BU375">
        <v>235.5</v>
      </c>
      <c r="BW375">
        <v>235.5</v>
      </c>
      <c r="BX375">
        <v>3.5</v>
      </c>
      <c r="BY375">
        <v>14</v>
      </c>
      <c r="BZ375">
        <v>200.5</v>
      </c>
      <c r="CA375">
        <v>218</v>
      </c>
      <c r="CC375">
        <v>218</v>
      </c>
      <c r="CD375">
        <v>3.5</v>
      </c>
      <c r="CE375">
        <v>14</v>
      </c>
      <c r="CF375">
        <v>183</v>
      </c>
      <c r="CG375">
        <v>200.5</v>
      </c>
      <c r="CI375">
        <v>200.5</v>
      </c>
      <c r="CJ375">
        <v>3.5</v>
      </c>
      <c r="CK375">
        <v>14</v>
      </c>
      <c r="CL375">
        <v>165.5</v>
      </c>
      <c r="CM375">
        <v>183</v>
      </c>
      <c r="CO375">
        <v>183</v>
      </c>
      <c r="CP375">
        <v>3.5</v>
      </c>
      <c r="CQ375">
        <v>14</v>
      </c>
      <c r="CR375">
        <v>148</v>
      </c>
      <c r="CS375">
        <v>165.5</v>
      </c>
      <c r="CU375">
        <v>165.5</v>
      </c>
      <c r="CV375">
        <v>3.5</v>
      </c>
      <c r="CW375">
        <v>14</v>
      </c>
      <c r="CX375">
        <v>130.5</v>
      </c>
      <c r="CY375">
        <v>148</v>
      </c>
      <c r="DA375">
        <v>148</v>
      </c>
      <c r="DB375">
        <v>3.5</v>
      </c>
      <c r="DC375">
        <v>14</v>
      </c>
      <c r="DD375">
        <v>113</v>
      </c>
      <c r="DE375">
        <v>130.5</v>
      </c>
      <c r="DG375">
        <v>130.5</v>
      </c>
      <c r="DH375">
        <v>3.5</v>
      </c>
      <c r="DI375">
        <v>14</v>
      </c>
      <c r="DJ375">
        <v>195.5</v>
      </c>
      <c r="DK375">
        <v>213</v>
      </c>
      <c r="DL375">
        <v>100</v>
      </c>
      <c r="DM375">
        <v>113</v>
      </c>
      <c r="DN375">
        <v>3.5</v>
      </c>
      <c r="DO375">
        <v>10</v>
      </c>
      <c r="DP375">
        <v>182</v>
      </c>
      <c r="DQ375">
        <v>195.5</v>
      </c>
      <c r="DS375">
        <v>195.5</v>
      </c>
      <c r="DT375">
        <v>3.5</v>
      </c>
      <c r="DU375">
        <v>0</v>
      </c>
      <c r="DV375">
        <v>178.5</v>
      </c>
      <c r="DW375">
        <v>182</v>
      </c>
      <c r="DY375">
        <v>182</v>
      </c>
      <c r="DZ375">
        <v>3.5</v>
      </c>
      <c r="EA375">
        <v>0</v>
      </c>
      <c r="EB375">
        <v>175</v>
      </c>
      <c r="EC375">
        <v>178.5</v>
      </c>
      <c r="EE375">
        <v>178.5</v>
      </c>
      <c r="EF375">
        <v>3.5</v>
      </c>
      <c r="EG375">
        <v>0</v>
      </c>
      <c r="EH375">
        <v>171.5</v>
      </c>
      <c r="EI375">
        <v>175</v>
      </c>
      <c r="EK375">
        <v>175</v>
      </c>
      <c r="EL375">
        <v>3.5</v>
      </c>
      <c r="EM375">
        <v>0</v>
      </c>
      <c r="EN375">
        <v>168</v>
      </c>
      <c r="EO375">
        <v>171.5</v>
      </c>
      <c r="EQ375">
        <v>171.5</v>
      </c>
      <c r="ER375">
        <v>3.5</v>
      </c>
      <c r="ES375">
        <v>14</v>
      </c>
      <c r="ET375">
        <v>150.5</v>
      </c>
      <c r="EU375">
        <v>168</v>
      </c>
      <c r="EW375">
        <v>168</v>
      </c>
      <c r="EX375">
        <v>3.5</v>
      </c>
      <c r="EY375">
        <v>14</v>
      </c>
      <c r="EZ375">
        <v>133</v>
      </c>
      <c r="FA375">
        <v>150.5</v>
      </c>
      <c r="FC375">
        <v>150.5</v>
      </c>
      <c r="FD375">
        <v>3.5</v>
      </c>
      <c r="FE375">
        <v>14</v>
      </c>
      <c r="FF375">
        <v>115.5</v>
      </c>
      <c r="FG375">
        <v>133</v>
      </c>
      <c r="FI375">
        <v>133</v>
      </c>
      <c r="FJ375">
        <v>3.5</v>
      </c>
      <c r="FK375">
        <v>14</v>
      </c>
      <c r="FL375">
        <v>98</v>
      </c>
      <c r="FM375">
        <v>115.5</v>
      </c>
      <c r="FO375">
        <v>115.5</v>
      </c>
      <c r="FP375">
        <v>3.5</v>
      </c>
      <c r="FQ375">
        <v>14</v>
      </c>
      <c r="FR375">
        <v>80.5</v>
      </c>
      <c r="FS375">
        <v>98</v>
      </c>
      <c r="FU375">
        <v>98</v>
      </c>
      <c r="FV375">
        <v>3.5</v>
      </c>
      <c r="FW375">
        <v>14</v>
      </c>
      <c r="FX375">
        <v>63</v>
      </c>
      <c r="FY375">
        <v>80.5</v>
      </c>
      <c r="GA375">
        <v>80.5</v>
      </c>
      <c r="GB375">
        <v>3.5</v>
      </c>
      <c r="GC375">
        <v>14</v>
      </c>
      <c r="GD375">
        <v>45.5</v>
      </c>
      <c r="GE375">
        <v>63</v>
      </c>
      <c r="GG375">
        <v>63</v>
      </c>
      <c r="GH375">
        <v>14</v>
      </c>
      <c r="GI375">
        <v>14</v>
      </c>
      <c r="GJ375">
        <v>17.5</v>
      </c>
      <c r="GK375">
        <v>45.5</v>
      </c>
      <c r="GM375">
        <v>45.5</v>
      </c>
      <c r="GN375">
        <v>3.5</v>
      </c>
      <c r="GO375">
        <v>14</v>
      </c>
      <c r="GP375">
        <v>0</v>
      </c>
      <c r="GQ375">
        <v>17.5</v>
      </c>
      <c r="GS375">
        <v>17.5</v>
      </c>
      <c r="GT375">
        <v>3.5</v>
      </c>
      <c r="GU375">
        <v>14</v>
      </c>
      <c r="GV375">
        <v>35</v>
      </c>
      <c r="GW375">
        <v>52.5</v>
      </c>
      <c r="GX375">
        <v>52.5</v>
      </c>
      <c r="GY375">
        <v>0</v>
      </c>
      <c r="GZ375">
        <v>3.5</v>
      </c>
      <c r="HA375">
        <v>14</v>
      </c>
      <c r="HB375">
        <v>17.5</v>
      </c>
      <c r="HC375">
        <v>35</v>
      </c>
      <c r="HE375">
        <v>35</v>
      </c>
      <c r="HF375">
        <v>3.5</v>
      </c>
      <c r="HG375">
        <v>14</v>
      </c>
      <c r="HH375">
        <v>0</v>
      </c>
      <c r="HI375">
        <v>17.5</v>
      </c>
      <c r="HK375">
        <v>17.5</v>
      </c>
      <c r="HL375">
        <v>3.5</v>
      </c>
      <c r="HM375">
        <v>14</v>
      </c>
      <c r="HN375">
        <v>112</v>
      </c>
      <c r="HO375">
        <v>129.5</v>
      </c>
      <c r="HP375">
        <v>129.5</v>
      </c>
      <c r="HQ375">
        <v>0</v>
      </c>
      <c r="HR375">
        <v>3.5</v>
      </c>
      <c r="HS375">
        <v>14</v>
      </c>
      <c r="HT375">
        <v>94.5</v>
      </c>
      <c r="HU375">
        <v>112</v>
      </c>
      <c r="HW375">
        <v>112</v>
      </c>
      <c r="HX375">
        <v>3.5</v>
      </c>
      <c r="HY375">
        <v>14</v>
      </c>
      <c r="HZ375">
        <v>77</v>
      </c>
      <c r="IA375">
        <v>94.5</v>
      </c>
      <c r="IC375">
        <v>94.5</v>
      </c>
      <c r="ID375">
        <v>3.5</v>
      </c>
      <c r="IE375">
        <v>14</v>
      </c>
      <c r="IF375">
        <v>59.5</v>
      </c>
      <c r="IG375">
        <v>77</v>
      </c>
      <c r="II375">
        <v>77</v>
      </c>
      <c r="IJ375">
        <v>3.5</v>
      </c>
      <c r="IK375">
        <v>14</v>
      </c>
      <c r="IL375">
        <v>42</v>
      </c>
      <c r="IM375">
        <v>59.5</v>
      </c>
      <c r="IO375">
        <v>59.5</v>
      </c>
      <c r="IP375">
        <v>0</v>
      </c>
      <c r="IQ375">
        <v>14</v>
      </c>
      <c r="IR375">
        <v>28</v>
      </c>
      <c r="IS375">
        <v>42</v>
      </c>
      <c r="IU375">
        <v>42</v>
      </c>
      <c r="IV375">
        <v>0</v>
      </c>
      <c r="IW375">
        <v>14</v>
      </c>
      <c r="IX375">
        <v>14</v>
      </c>
      <c r="IY375">
        <v>28</v>
      </c>
      <c r="JA375">
        <v>28</v>
      </c>
      <c r="JB375">
        <v>0</v>
      </c>
      <c r="JC375">
        <v>14</v>
      </c>
      <c r="JD375">
        <v>0</v>
      </c>
      <c r="JE375">
        <v>14</v>
      </c>
      <c r="JG375">
        <v>14</v>
      </c>
      <c r="JH375">
        <v>0</v>
      </c>
      <c r="JI375">
        <v>14</v>
      </c>
      <c r="JJ375">
        <v>28</v>
      </c>
      <c r="JK375">
        <v>42</v>
      </c>
      <c r="JL375">
        <v>42</v>
      </c>
      <c r="JM375">
        <v>0</v>
      </c>
      <c r="JN375">
        <v>3.5</v>
      </c>
      <c r="JO375">
        <v>14</v>
      </c>
      <c r="JP375">
        <v>17.5</v>
      </c>
      <c r="JQ375">
        <v>35</v>
      </c>
      <c r="JS375">
        <v>35</v>
      </c>
      <c r="JT375">
        <v>3.5</v>
      </c>
      <c r="JU375">
        <v>14</v>
      </c>
      <c r="JV375">
        <v>0</v>
      </c>
      <c r="JW375">
        <v>17.5</v>
      </c>
      <c r="JY375">
        <v>17.5</v>
      </c>
      <c r="JZ375">
        <v>3.5</v>
      </c>
      <c r="KA375">
        <v>14</v>
      </c>
      <c r="KB375">
        <v>0</v>
      </c>
      <c r="KC375">
        <v>17.5</v>
      </c>
      <c r="KD375">
        <v>17.5</v>
      </c>
      <c r="KE375">
        <v>0</v>
      </c>
      <c r="KF375">
        <v>3.5</v>
      </c>
      <c r="KG375">
        <v>14</v>
      </c>
      <c r="KH375">
        <v>0</v>
      </c>
      <c r="KI375">
        <v>17.5</v>
      </c>
      <c r="KJ375">
        <v>17.5</v>
      </c>
      <c r="KK375">
        <v>0</v>
      </c>
      <c r="KL375">
        <v>3.5</v>
      </c>
      <c r="KM375">
        <v>14</v>
      </c>
      <c r="KN375">
        <v>353.5</v>
      </c>
      <c r="KO375">
        <v>371</v>
      </c>
      <c r="KP375">
        <v>371</v>
      </c>
      <c r="KQ375">
        <v>0</v>
      </c>
      <c r="KR375">
        <v>3.5</v>
      </c>
      <c r="KS375">
        <v>14</v>
      </c>
      <c r="KT375">
        <v>388.5</v>
      </c>
      <c r="KU375">
        <v>406</v>
      </c>
      <c r="KV375">
        <v>0</v>
      </c>
      <c r="KW375">
        <v>406</v>
      </c>
      <c r="KX375">
        <v>3.5</v>
      </c>
      <c r="KY375">
        <v>14</v>
      </c>
      <c r="KZ375">
        <v>371</v>
      </c>
      <c r="LA375">
        <v>388.5</v>
      </c>
      <c r="LB375">
        <v>0</v>
      </c>
      <c r="LC375">
        <v>388.5</v>
      </c>
      <c r="LD375">
        <v>3.5</v>
      </c>
      <c r="LE375">
        <v>14</v>
      </c>
      <c r="LF375">
        <v>353.5</v>
      </c>
      <c r="LG375">
        <v>371</v>
      </c>
      <c r="LH375">
        <v>0</v>
      </c>
      <c r="LI375">
        <v>371</v>
      </c>
      <c r="LJ375">
        <v>3.5</v>
      </c>
      <c r="LK375">
        <v>14</v>
      </c>
      <c r="LL375">
        <v>336</v>
      </c>
      <c r="LM375">
        <v>353.5</v>
      </c>
      <c r="LN375">
        <v>0</v>
      </c>
      <c r="LO375">
        <v>353.5</v>
      </c>
    </row>
    <row r="376" spans="1:327" hidden="1" x14ac:dyDescent="0.25">
      <c r="A376">
        <v>2</v>
      </c>
      <c r="B376">
        <v>223</v>
      </c>
      <c r="C376" t="s">
        <v>1097</v>
      </c>
      <c r="D376" t="s">
        <v>1098</v>
      </c>
      <c r="E376" t="e">
        <v>#REF!</v>
      </c>
      <c r="I376" t="s">
        <v>112</v>
      </c>
      <c r="J376">
        <v>3.5</v>
      </c>
      <c r="K376">
        <v>14</v>
      </c>
      <c r="L376">
        <v>0</v>
      </c>
      <c r="M376">
        <v>17.5</v>
      </c>
      <c r="O376">
        <v>17.5</v>
      </c>
      <c r="P376">
        <v>3.5</v>
      </c>
      <c r="Q376">
        <v>14</v>
      </c>
      <c r="R376">
        <v>35</v>
      </c>
      <c r="S376">
        <v>52.5</v>
      </c>
      <c r="T376">
        <v>52.5</v>
      </c>
      <c r="U376">
        <v>0</v>
      </c>
      <c r="V376">
        <v>3.5</v>
      </c>
      <c r="W376">
        <v>14</v>
      </c>
      <c r="X376">
        <v>17.5</v>
      </c>
      <c r="Y376">
        <v>35</v>
      </c>
      <c r="AA376">
        <v>35</v>
      </c>
      <c r="AB376">
        <v>3.5</v>
      </c>
      <c r="AC376">
        <v>14</v>
      </c>
      <c r="AD376">
        <v>0</v>
      </c>
      <c r="AE376">
        <v>17.5</v>
      </c>
      <c r="AG376">
        <v>17.5</v>
      </c>
      <c r="AH376">
        <v>3.5</v>
      </c>
      <c r="AI376">
        <v>10</v>
      </c>
      <c r="AJ376">
        <v>31</v>
      </c>
      <c r="AK376">
        <v>44.5</v>
      </c>
      <c r="AL376">
        <v>44.5</v>
      </c>
      <c r="AM376">
        <v>0</v>
      </c>
      <c r="AN376">
        <v>3.5</v>
      </c>
      <c r="AO376">
        <v>14</v>
      </c>
      <c r="AP376">
        <v>13.5</v>
      </c>
      <c r="AQ376">
        <v>31</v>
      </c>
      <c r="AS376">
        <v>31</v>
      </c>
      <c r="AT376">
        <v>3.5</v>
      </c>
      <c r="AU376">
        <v>10</v>
      </c>
      <c r="AV376">
        <v>0</v>
      </c>
      <c r="AW376">
        <v>13.5</v>
      </c>
      <c r="AY376">
        <v>13.5</v>
      </c>
      <c r="AZ376">
        <v>3.5</v>
      </c>
      <c r="BA376">
        <v>14</v>
      </c>
      <c r="BB376">
        <v>35</v>
      </c>
      <c r="BC376">
        <v>52.5</v>
      </c>
      <c r="BD376">
        <v>52.5</v>
      </c>
      <c r="BE376">
        <v>0</v>
      </c>
      <c r="BF376">
        <v>3.5</v>
      </c>
      <c r="BG376">
        <v>14</v>
      </c>
      <c r="BH376">
        <v>17.5</v>
      </c>
      <c r="BI376">
        <v>35</v>
      </c>
      <c r="BK376">
        <v>35</v>
      </c>
      <c r="BL376">
        <v>3.5</v>
      </c>
      <c r="BM376">
        <v>14</v>
      </c>
      <c r="BN376">
        <v>0</v>
      </c>
      <c r="BO376">
        <v>17.5</v>
      </c>
      <c r="BQ376">
        <v>17.5</v>
      </c>
      <c r="BR376">
        <v>3.5</v>
      </c>
      <c r="BS376">
        <v>14</v>
      </c>
      <c r="BT376">
        <v>122.5</v>
      </c>
      <c r="BU376">
        <v>140</v>
      </c>
      <c r="BV376">
        <v>140</v>
      </c>
      <c r="BW376">
        <v>0</v>
      </c>
      <c r="BX376">
        <v>3.5</v>
      </c>
      <c r="BY376">
        <v>14</v>
      </c>
      <c r="BZ376">
        <v>105</v>
      </c>
      <c r="CA376">
        <v>122.5</v>
      </c>
      <c r="CC376">
        <v>122.5</v>
      </c>
      <c r="CD376">
        <v>3.5</v>
      </c>
      <c r="CE376">
        <v>14</v>
      </c>
      <c r="CF376">
        <v>87.5</v>
      </c>
      <c r="CG376">
        <v>105</v>
      </c>
      <c r="CI376">
        <v>105</v>
      </c>
      <c r="CJ376">
        <v>3.5</v>
      </c>
      <c r="CK376">
        <v>14</v>
      </c>
      <c r="CL376">
        <v>70</v>
      </c>
      <c r="CM376">
        <v>87.5</v>
      </c>
      <c r="CO376">
        <v>87.5</v>
      </c>
      <c r="CP376">
        <v>3.5</v>
      </c>
      <c r="CQ376">
        <v>14</v>
      </c>
      <c r="CR376">
        <v>52.5</v>
      </c>
      <c r="CS376">
        <v>70</v>
      </c>
      <c r="CU376">
        <v>70</v>
      </c>
      <c r="CV376">
        <v>3.5</v>
      </c>
      <c r="CW376">
        <v>14</v>
      </c>
      <c r="CX376">
        <v>35</v>
      </c>
      <c r="CY376">
        <v>52.5</v>
      </c>
      <c r="DA376">
        <v>52.5</v>
      </c>
      <c r="DB376">
        <v>3.5</v>
      </c>
      <c r="DC376">
        <v>14</v>
      </c>
      <c r="DD376">
        <v>17.5</v>
      </c>
      <c r="DE376">
        <v>35</v>
      </c>
      <c r="DG376">
        <v>35</v>
      </c>
      <c r="DH376">
        <v>3.5</v>
      </c>
      <c r="DI376">
        <v>14</v>
      </c>
      <c r="DJ376">
        <v>0</v>
      </c>
      <c r="DK376">
        <v>17.5</v>
      </c>
      <c r="DM376">
        <v>17.5</v>
      </c>
      <c r="DN376">
        <v>3.5</v>
      </c>
      <c r="DO376">
        <v>10</v>
      </c>
      <c r="DP376">
        <v>31.5</v>
      </c>
      <c r="DQ376">
        <v>45</v>
      </c>
      <c r="DR376">
        <v>45</v>
      </c>
      <c r="DS376">
        <v>0</v>
      </c>
      <c r="DT376">
        <v>3.5</v>
      </c>
      <c r="DU376">
        <v>0</v>
      </c>
      <c r="DV376">
        <v>28</v>
      </c>
      <c r="DW376">
        <v>31.5</v>
      </c>
      <c r="DY376">
        <v>31.5</v>
      </c>
      <c r="DZ376">
        <v>3.5</v>
      </c>
      <c r="EA376">
        <v>0</v>
      </c>
      <c r="EB376">
        <v>24.5</v>
      </c>
      <c r="EC376">
        <v>28</v>
      </c>
      <c r="EE376">
        <v>28</v>
      </c>
      <c r="EF376">
        <v>3.5</v>
      </c>
      <c r="EG376">
        <v>0</v>
      </c>
      <c r="EH376">
        <v>21</v>
      </c>
      <c r="EI376">
        <v>24.5</v>
      </c>
      <c r="EK376">
        <v>24.5</v>
      </c>
      <c r="EL376">
        <v>3.5</v>
      </c>
      <c r="EM376">
        <v>0</v>
      </c>
      <c r="EN376">
        <v>17.5</v>
      </c>
      <c r="EO376">
        <v>21</v>
      </c>
      <c r="EQ376">
        <v>21</v>
      </c>
      <c r="ER376">
        <v>3.5</v>
      </c>
      <c r="ES376">
        <v>14</v>
      </c>
      <c r="ET376">
        <v>0</v>
      </c>
      <c r="EU376">
        <v>17.5</v>
      </c>
      <c r="EW376">
        <v>17.5</v>
      </c>
      <c r="EX376">
        <v>3.5</v>
      </c>
      <c r="EY376">
        <v>14</v>
      </c>
      <c r="EZ376">
        <v>35</v>
      </c>
      <c r="FA376">
        <v>52.5</v>
      </c>
      <c r="FB376">
        <v>52.5</v>
      </c>
      <c r="FC376">
        <v>0</v>
      </c>
      <c r="FD376">
        <v>3.5</v>
      </c>
      <c r="FE376">
        <v>14</v>
      </c>
      <c r="FF376">
        <v>17.5</v>
      </c>
      <c r="FG376">
        <v>35</v>
      </c>
      <c r="FI376">
        <v>35</v>
      </c>
      <c r="FJ376">
        <v>3.5</v>
      </c>
      <c r="FK376">
        <v>14</v>
      </c>
      <c r="FL376">
        <v>0</v>
      </c>
      <c r="FM376">
        <v>17.5</v>
      </c>
      <c r="FO376">
        <v>17.5</v>
      </c>
      <c r="FP376">
        <v>3.5</v>
      </c>
      <c r="FQ376">
        <v>14</v>
      </c>
      <c r="FR376">
        <v>35</v>
      </c>
      <c r="FS376">
        <v>52.5</v>
      </c>
      <c r="FT376">
        <v>52.5</v>
      </c>
      <c r="FU376">
        <v>0</v>
      </c>
      <c r="FV376">
        <v>3.5</v>
      </c>
      <c r="FW376">
        <v>14</v>
      </c>
      <c r="FX376">
        <v>17.5</v>
      </c>
      <c r="FY376">
        <v>35</v>
      </c>
      <c r="GA376">
        <v>35</v>
      </c>
      <c r="GB376">
        <v>3.5</v>
      </c>
      <c r="GC376">
        <v>14</v>
      </c>
      <c r="GD376">
        <v>0</v>
      </c>
      <c r="GE376">
        <v>17.5</v>
      </c>
      <c r="GG376">
        <v>17.5</v>
      </c>
      <c r="GH376">
        <v>14</v>
      </c>
      <c r="GI376">
        <v>14</v>
      </c>
      <c r="GJ376">
        <v>17.5</v>
      </c>
      <c r="GK376">
        <v>45.5</v>
      </c>
      <c r="GL376">
        <v>45.5</v>
      </c>
      <c r="GM376">
        <v>0</v>
      </c>
      <c r="GN376">
        <v>3.5</v>
      </c>
      <c r="GO376">
        <v>14</v>
      </c>
      <c r="GP376">
        <v>0</v>
      </c>
      <c r="GQ376">
        <v>17.5</v>
      </c>
      <c r="GS376">
        <v>17.5</v>
      </c>
      <c r="GT376">
        <v>3.5</v>
      </c>
      <c r="GU376">
        <v>14</v>
      </c>
      <c r="GV376">
        <v>17.5</v>
      </c>
      <c r="GW376">
        <v>35</v>
      </c>
      <c r="GX376">
        <v>35</v>
      </c>
      <c r="GY376">
        <v>0</v>
      </c>
      <c r="GZ376">
        <v>3.5</v>
      </c>
      <c r="HA376">
        <v>14</v>
      </c>
      <c r="HB376">
        <v>0</v>
      </c>
      <c r="HC376">
        <v>17.5</v>
      </c>
      <c r="HE376">
        <v>17.5</v>
      </c>
      <c r="HF376">
        <v>3.5</v>
      </c>
      <c r="HG376">
        <v>14</v>
      </c>
      <c r="HH376">
        <v>17.5</v>
      </c>
      <c r="HI376">
        <v>35</v>
      </c>
      <c r="HJ376">
        <v>35</v>
      </c>
      <c r="HK376">
        <v>0</v>
      </c>
      <c r="HL376">
        <v>3.5</v>
      </c>
      <c r="HM376">
        <v>14</v>
      </c>
      <c r="HN376">
        <v>0</v>
      </c>
      <c r="HO376">
        <v>17.5</v>
      </c>
      <c r="HQ376">
        <v>17.5</v>
      </c>
      <c r="HR376">
        <v>3.5</v>
      </c>
      <c r="HS376">
        <v>14</v>
      </c>
      <c r="HT376">
        <v>35</v>
      </c>
      <c r="HU376">
        <v>52.5</v>
      </c>
      <c r="HV376">
        <v>52.5</v>
      </c>
      <c r="HW376">
        <v>0</v>
      </c>
      <c r="HX376">
        <v>3.5</v>
      </c>
      <c r="HY376">
        <v>14</v>
      </c>
      <c r="HZ376">
        <v>17.5</v>
      </c>
      <c r="IA376">
        <v>35</v>
      </c>
      <c r="IC376">
        <v>35</v>
      </c>
      <c r="ID376">
        <v>3.5</v>
      </c>
      <c r="IE376">
        <v>14</v>
      </c>
      <c r="IF376">
        <v>0</v>
      </c>
      <c r="IG376">
        <v>17.5</v>
      </c>
      <c r="II376">
        <v>17.5</v>
      </c>
      <c r="IJ376">
        <v>3.5</v>
      </c>
      <c r="IK376">
        <v>14</v>
      </c>
      <c r="IL376">
        <v>0</v>
      </c>
      <c r="IM376">
        <v>17.5</v>
      </c>
      <c r="IN376">
        <v>17.5</v>
      </c>
      <c r="IO376">
        <v>0</v>
      </c>
      <c r="IP376">
        <v>3.5</v>
      </c>
      <c r="IQ376">
        <v>14</v>
      </c>
      <c r="IR376">
        <v>17.5</v>
      </c>
      <c r="IS376">
        <v>35</v>
      </c>
      <c r="IT376">
        <v>35</v>
      </c>
      <c r="IU376">
        <v>0</v>
      </c>
      <c r="IV376">
        <v>3.5</v>
      </c>
      <c r="IW376">
        <v>14</v>
      </c>
      <c r="IX376">
        <v>0</v>
      </c>
      <c r="IY376">
        <v>17.5</v>
      </c>
      <c r="JA376">
        <v>17.5</v>
      </c>
      <c r="JB376">
        <v>3.5</v>
      </c>
      <c r="JC376">
        <v>14</v>
      </c>
      <c r="JD376">
        <v>17.5</v>
      </c>
      <c r="JE376">
        <v>35</v>
      </c>
      <c r="JF376">
        <v>35</v>
      </c>
      <c r="JG376">
        <v>0</v>
      </c>
      <c r="JH376">
        <v>3.5</v>
      </c>
      <c r="JI376">
        <v>14</v>
      </c>
      <c r="JJ376">
        <v>0</v>
      </c>
      <c r="JK376">
        <v>17.5</v>
      </c>
      <c r="JM376">
        <v>17.5</v>
      </c>
      <c r="JN376">
        <v>3.5</v>
      </c>
      <c r="JO376">
        <v>14</v>
      </c>
      <c r="JP376">
        <v>0</v>
      </c>
      <c r="JQ376">
        <v>17.5</v>
      </c>
      <c r="JR376">
        <v>17.5</v>
      </c>
      <c r="JS376">
        <v>0</v>
      </c>
      <c r="JT376">
        <v>3.5</v>
      </c>
      <c r="JU376">
        <v>14</v>
      </c>
      <c r="JV376">
        <v>210</v>
      </c>
      <c r="JW376">
        <v>227.5</v>
      </c>
      <c r="JX376">
        <v>227.5</v>
      </c>
      <c r="JY376">
        <v>0</v>
      </c>
      <c r="JZ376">
        <v>0</v>
      </c>
      <c r="KA376">
        <v>0</v>
      </c>
      <c r="KB376">
        <v>0</v>
      </c>
      <c r="KC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</row>
    <row r="377" spans="1:327" hidden="1" x14ac:dyDescent="0.25">
      <c r="A377">
        <v>2</v>
      </c>
      <c r="B377">
        <v>224</v>
      </c>
      <c r="C377" t="s">
        <v>1099</v>
      </c>
      <c r="D377" t="s">
        <v>1100</v>
      </c>
      <c r="E377" t="e">
        <v>#REF!</v>
      </c>
      <c r="H377" t="s">
        <v>1101</v>
      </c>
      <c r="I377" t="s">
        <v>108</v>
      </c>
      <c r="J377">
        <v>0</v>
      </c>
      <c r="K377">
        <v>0</v>
      </c>
      <c r="L377">
        <v>17.5</v>
      </c>
      <c r="M377">
        <v>17.5</v>
      </c>
      <c r="O377">
        <v>17.5</v>
      </c>
      <c r="P377">
        <v>0</v>
      </c>
      <c r="Q377">
        <v>0</v>
      </c>
      <c r="R377">
        <v>17.5</v>
      </c>
      <c r="S377">
        <v>17.5</v>
      </c>
      <c r="U377">
        <v>17.5</v>
      </c>
      <c r="V377">
        <v>0</v>
      </c>
      <c r="W377">
        <v>0</v>
      </c>
      <c r="X377">
        <v>17.5</v>
      </c>
      <c r="Y377">
        <v>17.5</v>
      </c>
      <c r="AA377">
        <v>17.5</v>
      </c>
      <c r="AB377">
        <v>0</v>
      </c>
      <c r="AC377">
        <v>0</v>
      </c>
      <c r="AD377">
        <v>17.5</v>
      </c>
      <c r="AE377">
        <v>17.5</v>
      </c>
      <c r="AG377">
        <v>17.5</v>
      </c>
      <c r="AH377">
        <v>0</v>
      </c>
      <c r="AI377">
        <v>0</v>
      </c>
      <c r="AJ377">
        <v>17.5</v>
      </c>
      <c r="AK377">
        <v>17.5</v>
      </c>
      <c r="AM377">
        <v>17.5</v>
      </c>
      <c r="AN377">
        <v>0</v>
      </c>
      <c r="AO377">
        <v>0</v>
      </c>
      <c r="AP377">
        <v>17.5</v>
      </c>
      <c r="AQ377">
        <v>17.5</v>
      </c>
      <c r="AS377">
        <v>17.5</v>
      </c>
      <c r="AT377">
        <v>0</v>
      </c>
      <c r="AU377">
        <v>0</v>
      </c>
      <c r="AV377">
        <v>17.5</v>
      </c>
      <c r="AW377">
        <v>17.5</v>
      </c>
      <c r="AY377">
        <v>17.5</v>
      </c>
      <c r="AZ377">
        <v>0</v>
      </c>
      <c r="BA377">
        <v>0</v>
      </c>
      <c r="BB377">
        <v>17.5</v>
      </c>
      <c r="BC377">
        <v>17.5</v>
      </c>
      <c r="BE377">
        <v>17.5</v>
      </c>
      <c r="BF377">
        <v>0</v>
      </c>
      <c r="BG377">
        <v>0</v>
      </c>
      <c r="BH377">
        <v>17.5</v>
      </c>
      <c r="BI377">
        <v>17.5</v>
      </c>
      <c r="BK377">
        <v>17.5</v>
      </c>
      <c r="BL377">
        <v>0</v>
      </c>
      <c r="BM377">
        <v>0</v>
      </c>
      <c r="BN377">
        <v>17.5</v>
      </c>
      <c r="BO377">
        <v>17.5</v>
      </c>
      <c r="BQ377">
        <v>17.5</v>
      </c>
      <c r="BR377">
        <v>0</v>
      </c>
      <c r="BS377">
        <v>0</v>
      </c>
      <c r="BT377">
        <v>17.5</v>
      </c>
      <c r="BU377">
        <v>17.5</v>
      </c>
      <c r="BW377">
        <v>17.5</v>
      </c>
      <c r="BX377">
        <v>0</v>
      </c>
      <c r="BY377">
        <v>0</v>
      </c>
      <c r="BZ377">
        <v>17.5</v>
      </c>
      <c r="CA377">
        <v>17.5</v>
      </c>
      <c r="CC377">
        <v>17.5</v>
      </c>
      <c r="CD377">
        <v>0</v>
      </c>
      <c r="CE377">
        <v>0</v>
      </c>
      <c r="CF377">
        <v>17.5</v>
      </c>
      <c r="CG377">
        <v>17.5</v>
      </c>
      <c r="CI377">
        <v>17.5</v>
      </c>
      <c r="CJ377">
        <v>0</v>
      </c>
      <c r="CK377">
        <v>0</v>
      </c>
      <c r="CL377">
        <v>17.5</v>
      </c>
      <c r="CM377">
        <v>17.5</v>
      </c>
      <c r="CO377">
        <v>17.5</v>
      </c>
      <c r="CP377">
        <v>0</v>
      </c>
      <c r="CQ377">
        <v>0</v>
      </c>
      <c r="CR377">
        <v>17.5</v>
      </c>
      <c r="CS377">
        <v>17.5</v>
      </c>
      <c r="CU377">
        <v>17.5</v>
      </c>
      <c r="CV377">
        <v>0</v>
      </c>
      <c r="CW377">
        <v>0</v>
      </c>
      <c r="CX377">
        <v>17.5</v>
      </c>
      <c r="CY377">
        <v>17.5</v>
      </c>
      <c r="DA377">
        <v>17.5</v>
      </c>
      <c r="DB377">
        <v>0</v>
      </c>
      <c r="DC377">
        <v>0</v>
      </c>
      <c r="DD377">
        <v>17.5</v>
      </c>
      <c r="DE377">
        <v>17.5</v>
      </c>
      <c r="DG377">
        <v>17.5</v>
      </c>
      <c r="DH377">
        <v>0</v>
      </c>
      <c r="DI377">
        <v>0</v>
      </c>
      <c r="DJ377">
        <v>17.5</v>
      </c>
      <c r="DK377">
        <v>17.5</v>
      </c>
      <c r="DM377">
        <v>17.5</v>
      </c>
      <c r="DN377">
        <v>0</v>
      </c>
      <c r="DO377">
        <v>0</v>
      </c>
      <c r="DP377">
        <v>17.5</v>
      </c>
      <c r="DQ377">
        <v>17.5</v>
      </c>
      <c r="DS377">
        <v>17.5</v>
      </c>
      <c r="DT377">
        <v>0</v>
      </c>
      <c r="DU377">
        <v>0</v>
      </c>
      <c r="DV377">
        <v>17.5</v>
      </c>
      <c r="DW377">
        <v>17.5</v>
      </c>
      <c r="DY377">
        <v>17.5</v>
      </c>
      <c r="DZ377">
        <v>0</v>
      </c>
      <c r="EA377">
        <v>0</v>
      </c>
      <c r="EB377">
        <v>17.5</v>
      </c>
      <c r="EC377">
        <v>17.5</v>
      </c>
      <c r="EE377">
        <v>17.5</v>
      </c>
      <c r="EF377">
        <v>0</v>
      </c>
      <c r="EG377">
        <v>0</v>
      </c>
      <c r="EH377">
        <v>17.5</v>
      </c>
      <c r="EI377">
        <v>17.5</v>
      </c>
      <c r="EK377">
        <v>17.5</v>
      </c>
      <c r="EL377">
        <v>0</v>
      </c>
      <c r="EM377">
        <v>0</v>
      </c>
      <c r="EN377">
        <v>17.5</v>
      </c>
      <c r="EO377">
        <v>17.5</v>
      </c>
      <c r="EQ377">
        <v>17.5</v>
      </c>
      <c r="ER377">
        <v>0</v>
      </c>
      <c r="ES377">
        <v>0</v>
      </c>
      <c r="ET377">
        <v>17.5</v>
      </c>
      <c r="EU377">
        <v>17.5</v>
      </c>
      <c r="EW377">
        <v>17.5</v>
      </c>
      <c r="EX377">
        <v>0</v>
      </c>
      <c r="EY377">
        <v>0</v>
      </c>
      <c r="EZ377">
        <v>17.5</v>
      </c>
      <c r="FA377">
        <v>17.5</v>
      </c>
      <c r="FC377">
        <v>17.5</v>
      </c>
      <c r="FD377">
        <v>0</v>
      </c>
      <c r="FE377">
        <v>0</v>
      </c>
      <c r="FF377">
        <v>17.5</v>
      </c>
      <c r="FG377">
        <v>17.5</v>
      </c>
      <c r="FI377">
        <v>17.5</v>
      </c>
      <c r="FJ377">
        <v>0</v>
      </c>
      <c r="FK377">
        <v>0</v>
      </c>
      <c r="FL377">
        <v>17.5</v>
      </c>
      <c r="FM377">
        <v>17.5</v>
      </c>
      <c r="FO377">
        <v>17.5</v>
      </c>
      <c r="FP377">
        <v>0</v>
      </c>
      <c r="FQ377">
        <v>0</v>
      </c>
      <c r="FR377">
        <v>17.5</v>
      </c>
      <c r="FS377">
        <v>17.5</v>
      </c>
      <c r="FU377">
        <v>17.5</v>
      </c>
      <c r="FV377">
        <v>0</v>
      </c>
      <c r="FW377">
        <v>0</v>
      </c>
      <c r="FX377">
        <v>17.5</v>
      </c>
      <c r="FY377">
        <v>17.5</v>
      </c>
      <c r="GA377">
        <v>17.5</v>
      </c>
      <c r="GB377">
        <v>0</v>
      </c>
      <c r="GC377">
        <v>0</v>
      </c>
      <c r="GD377">
        <v>17.5</v>
      </c>
      <c r="GE377">
        <v>17.5</v>
      </c>
      <c r="GG377">
        <v>17.5</v>
      </c>
      <c r="GH377">
        <v>0</v>
      </c>
      <c r="GI377">
        <v>0</v>
      </c>
      <c r="GJ377">
        <v>17.5</v>
      </c>
      <c r="GK377">
        <v>17.5</v>
      </c>
      <c r="GM377">
        <v>17.5</v>
      </c>
      <c r="GN377">
        <v>0</v>
      </c>
      <c r="GO377">
        <v>0</v>
      </c>
      <c r="GP377">
        <v>17.5</v>
      </c>
      <c r="GQ377">
        <v>17.5</v>
      </c>
      <c r="GS377">
        <v>17.5</v>
      </c>
      <c r="GT377">
        <v>0</v>
      </c>
      <c r="GU377">
        <v>0</v>
      </c>
      <c r="GV377">
        <v>17.5</v>
      </c>
      <c r="GW377">
        <v>17.5</v>
      </c>
      <c r="GY377">
        <v>17.5</v>
      </c>
      <c r="GZ377">
        <v>0</v>
      </c>
      <c r="HA377">
        <v>0</v>
      </c>
      <c r="HB377">
        <v>17.5</v>
      </c>
      <c r="HC377">
        <v>17.5</v>
      </c>
      <c r="HE377">
        <v>17.5</v>
      </c>
      <c r="HF377">
        <v>0</v>
      </c>
      <c r="HG377">
        <v>0</v>
      </c>
      <c r="HH377">
        <v>17.5</v>
      </c>
      <c r="HI377">
        <v>17.5</v>
      </c>
      <c r="HK377">
        <v>17.5</v>
      </c>
      <c r="HL377">
        <v>0</v>
      </c>
      <c r="HM377">
        <v>0</v>
      </c>
      <c r="HN377">
        <v>17.5</v>
      </c>
      <c r="HO377">
        <v>17.5</v>
      </c>
      <c r="HQ377">
        <v>17.5</v>
      </c>
      <c r="HR377">
        <v>0</v>
      </c>
      <c r="HS377">
        <v>0</v>
      </c>
      <c r="HT377">
        <v>17.5</v>
      </c>
      <c r="HU377">
        <v>17.5</v>
      </c>
      <c r="HW377">
        <v>17.5</v>
      </c>
      <c r="HX377">
        <v>0</v>
      </c>
      <c r="HY377">
        <v>0</v>
      </c>
      <c r="HZ377">
        <v>17.5</v>
      </c>
      <c r="IA377">
        <v>17.5</v>
      </c>
      <c r="IC377">
        <v>17.5</v>
      </c>
      <c r="ID377">
        <v>0</v>
      </c>
      <c r="IE377">
        <v>0</v>
      </c>
      <c r="IF377">
        <v>17.5</v>
      </c>
      <c r="IG377">
        <v>17.5</v>
      </c>
      <c r="II377">
        <v>17.5</v>
      </c>
      <c r="IJ377">
        <v>0</v>
      </c>
      <c r="IK377">
        <v>0</v>
      </c>
      <c r="IL377">
        <v>17.5</v>
      </c>
      <c r="IM377">
        <v>17.5</v>
      </c>
      <c r="IO377">
        <v>17.5</v>
      </c>
      <c r="IP377">
        <v>0</v>
      </c>
      <c r="IQ377">
        <v>0</v>
      </c>
      <c r="IR377">
        <v>17.5</v>
      </c>
      <c r="IS377">
        <v>17.5</v>
      </c>
      <c r="IU377">
        <v>17.5</v>
      </c>
      <c r="IV377">
        <v>0</v>
      </c>
      <c r="IW377">
        <v>0</v>
      </c>
      <c r="IX377">
        <v>17.5</v>
      </c>
      <c r="IY377">
        <v>17.5</v>
      </c>
      <c r="JA377">
        <v>17.5</v>
      </c>
      <c r="JB377">
        <v>0</v>
      </c>
      <c r="JC377">
        <v>0</v>
      </c>
      <c r="JD377">
        <v>17.5</v>
      </c>
      <c r="JE377">
        <v>17.5</v>
      </c>
      <c r="JG377">
        <v>17.5</v>
      </c>
      <c r="JH377">
        <v>0</v>
      </c>
      <c r="JI377">
        <v>0</v>
      </c>
      <c r="JJ377">
        <v>17.5</v>
      </c>
      <c r="JK377">
        <v>17.5</v>
      </c>
      <c r="JM377">
        <v>17.5</v>
      </c>
      <c r="JN377">
        <v>0</v>
      </c>
      <c r="JO377">
        <v>0</v>
      </c>
      <c r="JP377">
        <v>17.5</v>
      </c>
      <c r="JQ377">
        <v>17.5</v>
      </c>
      <c r="JS377">
        <v>17.5</v>
      </c>
      <c r="JT377">
        <v>3.5</v>
      </c>
      <c r="JU377">
        <v>14</v>
      </c>
      <c r="JV377">
        <v>0</v>
      </c>
      <c r="JW377">
        <v>17.5</v>
      </c>
      <c r="JY377">
        <v>17.5</v>
      </c>
      <c r="JZ377">
        <v>0</v>
      </c>
      <c r="KA377">
        <v>0</v>
      </c>
      <c r="KB377">
        <v>0</v>
      </c>
      <c r="KC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</row>
    <row r="378" spans="1:327" hidden="1" x14ac:dyDescent="0.25">
      <c r="A378">
        <v>2</v>
      </c>
      <c r="B378">
        <v>225</v>
      </c>
      <c r="C378" t="s">
        <v>1102</v>
      </c>
      <c r="D378" t="s">
        <v>1103</v>
      </c>
      <c r="E378" t="e">
        <v>#REF!</v>
      </c>
      <c r="G378" t="s">
        <v>1104</v>
      </c>
      <c r="I378" t="s">
        <v>112</v>
      </c>
      <c r="J378">
        <v>3.5</v>
      </c>
      <c r="K378">
        <v>14</v>
      </c>
      <c r="L378">
        <v>114.5</v>
      </c>
      <c r="M378">
        <v>132</v>
      </c>
      <c r="N378">
        <v>132</v>
      </c>
      <c r="O378">
        <v>0</v>
      </c>
      <c r="P378">
        <v>3.5</v>
      </c>
      <c r="Q378">
        <v>14</v>
      </c>
      <c r="R378">
        <v>97</v>
      </c>
      <c r="S378">
        <v>114.5</v>
      </c>
      <c r="U378">
        <v>114.5</v>
      </c>
      <c r="V378">
        <v>3.5</v>
      </c>
      <c r="W378">
        <v>14</v>
      </c>
      <c r="X378">
        <v>79.5</v>
      </c>
      <c r="Y378">
        <v>97</v>
      </c>
      <c r="AA378">
        <v>97</v>
      </c>
      <c r="AB378">
        <v>3.5</v>
      </c>
      <c r="AC378">
        <v>14</v>
      </c>
      <c r="AD378">
        <v>62</v>
      </c>
      <c r="AE378">
        <v>79.5</v>
      </c>
      <c r="AG378">
        <v>79.5</v>
      </c>
      <c r="AH378">
        <v>3.5</v>
      </c>
      <c r="AI378">
        <v>10</v>
      </c>
      <c r="AJ378">
        <v>48.5</v>
      </c>
      <c r="AK378">
        <v>62</v>
      </c>
      <c r="AM378">
        <v>62</v>
      </c>
      <c r="AN378">
        <v>3.5</v>
      </c>
      <c r="AO378">
        <v>14</v>
      </c>
      <c r="AP378">
        <v>31</v>
      </c>
      <c r="AQ378">
        <v>48.5</v>
      </c>
      <c r="AS378">
        <v>48.5</v>
      </c>
      <c r="AT378">
        <v>3.5</v>
      </c>
      <c r="AU378">
        <v>10</v>
      </c>
      <c r="AV378">
        <v>17.5</v>
      </c>
      <c r="AW378">
        <v>31</v>
      </c>
      <c r="AY378">
        <v>31</v>
      </c>
      <c r="AZ378">
        <v>3.5</v>
      </c>
      <c r="BA378">
        <v>14</v>
      </c>
      <c r="BB378">
        <v>0</v>
      </c>
      <c r="BC378">
        <v>17.5</v>
      </c>
      <c r="BE378">
        <v>17.5</v>
      </c>
      <c r="BF378">
        <v>3.5</v>
      </c>
      <c r="BG378">
        <v>14</v>
      </c>
      <c r="BH378">
        <v>32.5</v>
      </c>
      <c r="BI378">
        <v>50</v>
      </c>
      <c r="BJ378">
        <v>50</v>
      </c>
      <c r="BK378">
        <v>0</v>
      </c>
      <c r="BL378">
        <v>3.5</v>
      </c>
      <c r="BM378">
        <v>14</v>
      </c>
      <c r="BN378">
        <v>185</v>
      </c>
      <c r="BO378">
        <v>202.5</v>
      </c>
      <c r="BP378">
        <v>170</v>
      </c>
      <c r="BQ378">
        <v>32.5</v>
      </c>
      <c r="BR378">
        <v>3.5</v>
      </c>
      <c r="BS378">
        <v>14</v>
      </c>
      <c r="BT378">
        <v>167.5</v>
      </c>
      <c r="BU378">
        <v>185</v>
      </c>
      <c r="BW378">
        <v>185</v>
      </c>
      <c r="BX378">
        <v>3.5</v>
      </c>
      <c r="BY378">
        <v>14</v>
      </c>
      <c r="BZ378">
        <v>150</v>
      </c>
      <c r="CA378">
        <v>167.5</v>
      </c>
      <c r="CC378">
        <v>167.5</v>
      </c>
      <c r="CD378">
        <v>3.5</v>
      </c>
      <c r="CE378">
        <v>14</v>
      </c>
      <c r="CF378">
        <v>132.5</v>
      </c>
      <c r="CG378">
        <v>150</v>
      </c>
      <c r="CI378">
        <v>150</v>
      </c>
      <c r="CJ378">
        <v>3.5</v>
      </c>
      <c r="CK378">
        <v>14</v>
      </c>
      <c r="CL378">
        <v>115</v>
      </c>
      <c r="CM378">
        <v>132.5</v>
      </c>
      <c r="CO378">
        <v>132.5</v>
      </c>
      <c r="CP378">
        <v>3.5</v>
      </c>
      <c r="CQ378">
        <v>14</v>
      </c>
      <c r="CR378">
        <v>97.5</v>
      </c>
      <c r="CS378">
        <v>115</v>
      </c>
      <c r="CU378">
        <v>115</v>
      </c>
      <c r="CV378">
        <v>3.5</v>
      </c>
      <c r="CW378">
        <v>14</v>
      </c>
      <c r="CX378">
        <v>80</v>
      </c>
      <c r="CY378">
        <v>97.5</v>
      </c>
      <c r="DA378">
        <v>97.5</v>
      </c>
      <c r="DB378">
        <v>3.5</v>
      </c>
      <c r="DC378">
        <v>14</v>
      </c>
      <c r="DD378">
        <v>62.5</v>
      </c>
      <c r="DE378">
        <v>80</v>
      </c>
      <c r="DG378">
        <v>80</v>
      </c>
      <c r="DH378">
        <v>3.5</v>
      </c>
      <c r="DI378">
        <v>14</v>
      </c>
      <c r="DJ378">
        <v>45</v>
      </c>
      <c r="DK378">
        <v>62.5</v>
      </c>
      <c r="DM378">
        <v>62.5</v>
      </c>
      <c r="DN378">
        <v>3.5</v>
      </c>
      <c r="DO378">
        <v>10</v>
      </c>
      <c r="DP378">
        <v>31.5</v>
      </c>
      <c r="DQ378">
        <v>45</v>
      </c>
      <c r="DS378">
        <v>45</v>
      </c>
      <c r="DT378">
        <v>3.5</v>
      </c>
      <c r="DU378">
        <v>0</v>
      </c>
      <c r="DV378">
        <v>28</v>
      </c>
      <c r="DW378">
        <v>31.5</v>
      </c>
      <c r="DY378">
        <v>31.5</v>
      </c>
      <c r="DZ378">
        <v>3.5</v>
      </c>
      <c r="EA378">
        <v>0</v>
      </c>
      <c r="EB378">
        <v>24.5</v>
      </c>
      <c r="EC378">
        <v>28</v>
      </c>
      <c r="EE378">
        <v>28</v>
      </c>
      <c r="EF378">
        <v>3.5</v>
      </c>
      <c r="EG378">
        <v>0</v>
      </c>
      <c r="EH378">
        <v>21</v>
      </c>
      <c r="EI378">
        <v>24.5</v>
      </c>
      <c r="EK378">
        <v>24.5</v>
      </c>
      <c r="EL378">
        <v>3.5</v>
      </c>
      <c r="EM378">
        <v>0</v>
      </c>
      <c r="EN378">
        <v>17.5</v>
      </c>
      <c r="EO378">
        <v>21</v>
      </c>
      <c r="EQ378">
        <v>21</v>
      </c>
      <c r="ER378">
        <v>3.5</v>
      </c>
      <c r="ES378">
        <v>14</v>
      </c>
      <c r="ET378">
        <v>0</v>
      </c>
      <c r="EU378">
        <v>17.5</v>
      </c>
      <c r="EW378">
        <v>17.5</v>
      </c>
      <c r="EX378">
        <v>3.5</v>
      </c>
      <c r="EY378">
        <v>14</v>
      </c>
      <c r="EZ378">
        <v>17.5</v>
      </c>
      <c r="FA378">
        <v>35</v>
      </c>
      <c r="FB378">
        <v>35</v>
      </c>
      <c r="FC378">
        <v>0</v>
      </c>
      <c r="FD378">
        <v>3.5</v>
      </c>
      <c r="FE378">
        <v>14</v>
      </c>
      <c r="FF378">
        <v>0</v>
      </c>
      <c r="FG378">
        <v>17.5</v>
      </c>
      <c r="FI378">
        <v>17.5</v>
      </c>
      <c r="FJ378">
        <v>3.5</v>
      </c>
      <c r="FK378">
        <v>14</v>
      </c>
      <c r="FL378">
        <v>17.5</v>
      </c>
      <c r="FM378">
        <v>35</v>
      </c>
      <c r="FN378">
        <v>35</v>
      </c>
      <c r="FO378">
        <v>0</v>
      </c>
      <c r="FP378">
        <v>3.5</v>
      </c>
      <c r="FQ378">
        <v>14</v>
      </c>
      <c r="FR378">
        <v>0</v>
      </c>
      <c r="FS378">
        <v>17.5</v>
      </c>
      <c r="FU378">
        <v>17.5</v>
      </c>
      <c r="FV378">
        <v>3.5</v>
      </c>
      <c r="FW378">
        <v>14</v>
      </c>
      <c r="FX378">
        <v>90.5</v>
      </c>
      <c r="FY378">
        <v>108</v>
      </c>
      <c r="FZ378">
        <v>108</v>
      </c>
      <c r="GA378">
        <v>0</v>
      </c>
      <c r="GB378">
        <v>3.5</v>
      </c>
      <c r="GC378">
        <v>14</v>
      </c>
      <c r="GD378">
        <v>73</v>
      </c>
      <c r="GE378">
        <v>90.5</v>
      </c>
      <c r="GG378">
        <v>90.5</v>
      </c>
      <c r="GH378">
        <v>14</v>
      </c>
      <c r="GI378">
        <v>14</v>
      </c>
      <c r="GJ378">
        <v>145</v>
      </c>
      <c r="GK378">
        <v>173</v>
      </c>
      <c r="GL378">
        <v>100</v>
      </c>
      <c r="GM378">
        <v>73</v>
      </c>
      <c r="GN378">
        <v>3.5</v>
      </c>
      <c r="GO378">
        <v>14</v>
      </c>
      <c r="GP378">
        <v>127.5</v>
      </c>
      <c r="GQ378">
        <v>145</v>
      </c>
      <c r="GS378">
        <v>145</v>
      </c>
      <c r="GT378">
        <v>3.5</v>
      </c>
      <c r="GU378">
        <v>14</v>
      </c>
      <c r="GV378">
        <v>110</v>
      </c>
      <c r="GW378">
        <v>127.5</v>
      </c>
      <c r="GY378">
        <v>127.5</v>
      </c>
      <c r="GZ378">
        <v>3.5</v>
      </c>
      <c r="HA378">
        <v>14</v>
      </c>
      <c r="HB378">
        <v>92.5</v>
      </c>
      <c r="HC378">
        <v>110</v>
      </c>
      <c r="HE378">
        <v>110</v>
      </c>
      <c r="HF378">
        <v>3.5</v>
      </c>
      <c r="HG378">
        <v>14</v>
      </c>
      <c r="HH378">
        <v>75</v>
      </c>
      <c r="HI378">
        <v>92.5</v>
      </c>
      <c r="HK378">
        <v>92.5</v>
      </c>
      <c r="HL378">
        <v>3.5</v>
      </c>
      <c r="HM378">
        <v>14</v>
      </c>
      <c r="HN378">
        <v>57.5</v>
      </c>
      <c r="HO378">
        <v>75</v>
      </c>
      <c r="HQ378">
        <v>75</v>
      </c>
      <c r="HR378">
        <v>3.5</v>
      </c>
      <c r="HS378">
        <v>14</v>
      </c>
      <c r="HT378">
        <v>90</v>
      </c>
      <c r="HU378">
        <v>107.5</v>
      </c>
      <c r="HV378">
        <v>50</v>
      </c>
      <c r="HW378">
        <v>57.5</v>
      </c>
      <c r="HX378">
        <v>3.5</v>
      </c>
      <c r="HY378">
        <v>14</v>
      </c>
      <c r="HZ378">
        <v>72.5</v>
      </c>
      <c r="IA378">
        <v>90</v>
      </c>
      <c r="IC378">
        <v>90</v>
      </c>
      <c r="ID378">
        <v>3.5</v>
      </c>
      <c r="IE378">
        <v>14</v>
      </c>
      <c r="IF378">
        <v>55</v>
      </c>
      <c r="IG378">
        <v>72.5</v>
      </c>
      <c r="II378">
        <v>72.5</v>
      </c>
      <c r="IJ378">
        <v>3.5</v>
      </c>
      <c r="IK378">
        <v>14</v>
      </c>
      <c r="IL378">
        <v>37.5</v>
      </c>
      <c r="IM378">
        <v>55</v>
      </c>
      <c r="IO378">
        <v>55</v>
      </c>
      <c r="IP378">
        <v>3.5</v>
      </c>
      <c r="IQ378">
        <v>14</v>
      </c>
      <c r="IR378">
        <v>70</v>
      </c>
      <c r="IS378">
        <v>87.5</v>
      </c>
      <c r="IT378">
        <v>50</v>
      </c>
      <c r="IU378">
        <v>37.5</v>
      </c>
      <c r="IV378">
        <v>3.5</v>
      </c>
      <c r="IW378">
        <v>14</v>
      </c>
      <c r="IX378">
        <v>52.5</v>
      </c>
      <c r="IY378">
        <v>70</v>
      </c>
      <c r="JA378">
        <v>70</v>
      </c>
      <c r="JB378">
        <v>3.5</v>
      </c>
      <c r="JC378">
        <v>14</v>
      </c>
      <c r="JD378">
        <v>35</v>
      </c>
      <c r="JE378">
        <v>52.5</v>
      </c>
      <c r="JG378">
        <v>52.5</v>
      </c>
      <c r="JH378">
        <v>3.5</v>
      </c>
      <c r="JI378">
        <v>14</v>
      </c>
      <c r="JJ378">
        <v>17.5</v>
      </c>
      <c r="JK378">
        <v>35</v>
      </c>
      <c r="JM378">
        <v>35</v>
      </c>
      <c r="JN378">
        <v>3.5</v>
      </c>
      <c r="JO378">
        <v>14</v>
      </c>
      <c r="JP378">
        <v>0</v>
      </c>
      <c r="JQ378">
        <v>17.5</v>
      </c>
      <c r="JS378">
        <v>17.5</v>
      </c>
      <c r="JT378">
        <v>3.5</v>
      </c>
      <c r="JU378">
        <v>14</v>
      </c>
      <c r="JV378">
        <v>52.5</v>
      </c>
      <c r="JW378">
        <v>70</v>
      </c>
      <c r="JX378">
        <v>70</v>
      </c>
      <c r="JY378">
        <v>0</v>
      </c>
      <c r="JZ378">
        <v>3.5</v>
      </c>
      <c r="KA378">
        <v>14</v>
      </c>
      <c r="KB378">
        <v>90</v>
      </c>
      <c r="KC378">
        <v>107.5</v>
      </c>
      <c r="KD378">
        <v>55</v>
      </c>
      <c r="KE378">
        <v>52.5</v>
      </c>
      <c r="KF378">
        <v>3.5</v>
      </c>
      <c r="KG378">
        <v>14</v>
      </c>
      <c r="KH378">
        <v>72.5</v>
      </c>
      <c r="KI378">
        <v>90</v>
      </c>
      <c r="KK378">
        <v>90</v>
      </c>
      <c r="KL378">
        <v>3.5</v>
      </c>
      <c r="KM378">
        <v>14</v>
      </c>
      <c r="KN378">
        <v>55</v>
      </c>
      <c r="KO378">
        <v>72.5</v>
      </c>
      <c r="KP378">
        <v>0</v>
      </c>
      <c r="KQ378">
        <v>72.5</v>
      </c>
      <c r="KR378">
        <v>3.5</v>
      </c>
      <c r="KS378">
        <v>14</v>
      </c>
      <c r="KT378">
        <v>87.5</v>
      </c>
      <c r="KU378">
        <v>105</v>
      </c>
      <c r="KV378">
        <v>50</v>
      </c>
      <c r="KW378">
        <v>55</v>
      </c>
      <c r="KX378">
        <v>3.5</v>
      </c>
      <c r="KY378">
        <v>14</v>
      </c>
      <c r="KZ378">
        <v>70</v>
      </c>
      <c r="LA378">
        <v>87.5</v>
      </c>
      <c r="LB378">
        <v>0</v>
      </c>
      <c r="LC378">
        <v>87.5</v>
      </c>
      <c r="LD378">
        <v>3.5</v>
      </c>
      <c r="LE378">
        <v>14</v>
      </c>
      <c r="LF378">
        <v>52.5</v>
      </c>
      <c r="LG378">
        <v>70</v>
      </c>
      <c r="LH378">
        <v>0</v>
      </c>
      <c r="LI378">
        <v>70</v>
      </c>
      <c r="LJ378">
        <v>3.5</v>
      </c>
      <c r="LK378">
        <v>14</v>
      </c>
      <c r="LL378">
        <v>35</v>
      </c>
      <c r="LM378">
        <v>52.5</v>
      </c>
      <c r="LN378">
        <v>0</v>
      </c>
      <c r="LO378">
        <v>52.5</v>
      </c>
    </row>
    <row r="379" spans="1:327" hidden="1" x14ac:dyDescent="0.25">
      <c r="A379">
        <v>2</v>
      </c>
      <c r="B379">
        <v>229</v>
      </c>
      <c r="C379" t="s">
        <v>1105</v>
      </c>
      <c r="D379" t="s">
        <v>1106</v>
      </c>
      <c r="E379" t="e">
        <v>#REF!</v>
      </c>
      <c r="G379" t="s">
        <v>1107</v>
      </c>
      <c r="H379" t="s">
        <v>1108</v>
      </c>
      <c r="I379" t="s">
        <v>63</v>
      </c>
      <c r="J379">
        <v>5</v>
      </c>
      <c r="K379">
        <v>0</v>
      </c>
      <c r="L379">
        <v>210</v>
      </c>
      <c r="M379">
        <v>215</v>
      </c>
      <c r="O379">
        <v>215</v>
      </c>
      <c r="P379">
        <v>5</v>
      </c>
      <c r="Q379">
        <v>0</v>
      </c>
      <c r="R379">
        <v>205</v>
      </c>
      <c r="S379">
        <v>210</v>
      </c>
      <c r="U379">
        <v>210</v>
      </c>
      <c r="V379">
        <v>5</v>
      </c>
      <c r="W379">
        <v>0</v>
      </c>
      <c r="X379">
        <v>200</v>
      </c>
      <c r="Y379">
        <v>205</v>
      </c>
      <c r="AA379">
        <v>205</v>
      </c>
      <c r="AB379">
        <v>5</v>
      </c>
      <c r="AC379">
        <v>0</v>
      </c>
      <c r="AD379">
        <v>195</v>
      </c>
      <c r="AE379">
        <v>200</v>
      </c>
      <c r="AG379">
        <v>200</v>
      </c>
      <c r="AH379">
        <v>5</v>
      </c>
      <c r="AI379">
        <v>0</v>
      </c>
      <c r="AJ379">
        <v>190</v>
      </c>
      <c r="AK379">
        <v>195</v>
      </c>
      <c r="AM379">
        <v>195</v>
      </c>
      <c r="AN379">
        <v>5</v>
      </c>
      <c r="AO379">
        <v>0</v>
      </c>
      <c r="AP379">
        <v>185</v>
      </c>
      <c r="AQ379">
        <v>190</v>
      </c>
      <c r="AS379">
        <v>190</v>
      </c>
      <c r="AT379">
        <v>5</v>
      </c>
      <c r="AU379">
        <v>0</v>
      </c>
      <c r="AV379">
        <v>180</v>
      </c>
      <c r="AW379">
        <v>185</v>
      </c>
      <c r="AY379">
        <v>185</v>
      </c>
      <c r="AZ379">
        <v>5</v>
      </c>
      <c r="BA379">
        <v>0</v>
      </c>
      <c r="BB379">
        <v>175</v>
      </c>
      <c r="BC379">
        <v>180</v>
      </c>
      <c r="BE379">
        <v>180</v>
      </c>
      <c r="BF379">
        <v>5</v>
      </c>
      <c r="BG379">
        <v>0</v>
      </c>
      <c r="BH379">
        <v>170</v>
      </c>
      <c r="BI379">
        <v>175</v>
      </c>
      <c r="BK379">
        <v>175</v>
      </c>
      <c r="BL379">
        <v>5</v>
      </c>
      <c r="BM379">
        <v>0</v>
      </c>
      <c r="BN379">
        <v>165</v>
      </c>
      <c r="BO379">
        <v>170</v>
      </c>
      <c r="BQ379">
        <v>170</v>
      </c>
      <c r="BR379">
        <v>5</v>
      </c>
      <c r="BS379">
        <v>0</v>
      </c>
      <c r="BT379">
        <v>160</v>
      </c>
      <c r="BU379">
        <v>165</v>
      </c>
      <c r="BW379">
        <v>165</v>
      </c>
      <c r="BX379">
        <v>5</v>
      </c>
      <c r="BY379">
        <v>0</v>
      </c>
      <c r="BZ379">
        <v>155</v>
      </c>
      <c r="CA379">
        <v>160</v>
      </c>
      <c r="CC379">
        <v>160</v>
      </c>
      <c r="CD379">
        <v>5</v>
      </c>
      <c r="CE379">
        <v>0</v>
      </c>
      <c r="CF379">
        <v>150</v>
      </c>
      <c r="CG379">
        <v>155</v>
      </c>
      <c r="CI379">
        <v>155</v>
      </c>
      <c r="CJ379">
        <v>5</v>
      </c>
      <c r="CK379">
        <v>0</v>
      </c>
      <c r="CL379">
        <v>145</v>
      </c>
      <c r="CM379">
        <v>150</v>
      </c>
      <c r="CO379">
        <v>150</v>
      </c>
      <c r="CP379">
        <v>5</v>
      </c>
      <c r="CQ379">
        <v>0</v>
      </c>
      <c r="CR379">
        <v>140</v>
      </c>
      <c r="CS379">
        <v>145</v>
      </c>
      <c r="CU379">
        <v>145</v>
      </c>
      <c r="CV379">
        <v>5</v>
      </c>
      <c r="CW379">
        <v>0</v>
      </c>
      <c r="CX379">
        <v>135</v>
      </c>
      <c r="CY379">
        <v>140</v>
      </c>
      <c r="DA379">
        <v>140</v>
      </c>
      <c r="DB379">
        <v>5</v>
      </c>
      <c r="DC379">
        <v>0</v>
      </c>
      <c r="DD379">
        <v>130</v>
      </c>
      <c r="DE379">
        <v>135</v>
      </c>
      <c r="DG379">
        <v>135</v>
      </c>
      <c r="DH379">
        <v>5</v>
      </c>
      <c r="DI379">
        <v>0</v>
      </c>
      <c r="DJ379">
        <v>125</v>
      </c>
      <c r="DK379">
        <v>130</v>
      </c>
      <c r="DM379">
        <v>130</v>
      </c>
      <c r="DN379">
        <v>5</v>
      </c>
      <c r="DO379">
        <v>0</v>
      </c>
      <c r="DP379">
        <v>120</v>
      </c>
      <c r="DQ379">
        <v>125</v>
      </c>
      <c r="DS379">
        <v>125</v>
      </c>
      <c r="DT379">
        <v>5</v>
      </c>
      <c r="DU379">
        <v>0</v>
      </c>
      <c r="DV379">
        <v>115</v>
      </c>
      <c r="DW379">
        <v>120</v>
      </c>
      <c r="DY379">
        <v>120</v>
      </c>
      <c r="DZ379">
        <v>5</v>
      </c>
      <c r="EA379">
        <v>0</v>
      </c>
      <c r="EB379">
        <v>110</v>
      </c>
      <c r="EC379">
        <v>115</v>
      </c>
      <c r="EE379">
        <v>115</v>
      </c>
      <c r="EF379">
        <v>5</v>
      </c>
      <c r="EG379">
        <v>0</v>
      </c>
      <c r="EH379">
        <v>105</v>
      </c>
      <c r="EI379">
        <v>110</v>
      </c>
      <c r="EK379">
        <v>110</v>
      </c>
      <c r="EL379">
        <v>5</v>
      </c>
      <c r="EM379">
        <v>0</v>
      </c>
      <c r="EN379">
        <v>100</v>
      </c>
      <c r="EO379">
        <v>105</v>
      </c>
      <c r="EQ379">
        <v>105</v>
      </c>
      <c r="ER379">
        <v>5</v>
      </c>
      <c r="ES379">
        <v>0</v>
      </c>
      <c r="ET379">
        <v>95</v>
      </c>
      <c r="EU379">
        <v>100</v>
      </c>
      <c r="EW379">
        <v>100</v>
      </c>
      <c r="EX379">
        <v>5</v>
      </c>
      <c r="EY379">
        <v>0</v>
      </c>
      <c r="EZ379">
        <v>90</v>
      </c>
      <c r="FA379">
        <v>95</v>
      </c>
      <c r="FC379">
        <v>95</v>
      </c>
      <c r="FD379">
        <v>5</v>
      </c>
      <c r="FE379">
        <v>0</v>
      </c>
      <c r="FF379">
        <v>85</v>
      </c>
      <c r="FG379">
        <v>90</v>
      </c>
      <c r="FI379">
        <v>90</v>
      </c>
      <c r="FJ379">
        <v>5</v>
      </c>
      <c r="FK379">
        <v>0</v>
      </c>
      <c r="FL379">
        <v>80</v>
      </c>
      <c r="FM379">
        <v>85</v>
      </c>
      <c r="FO379">
        <v>85</v>
      </c>
      <c r="FP379">
        <v>5</v>
      </c>
      <c r="FQ379">
        <v>0</v>
      </c>
      <c r="FR379">
        <v>75</v>
      </c>
      <c r="FS379">
        <v>80</v>
      </c>
      <c r="FU379">
        <v>80</v>
      </c>
      <c r="FV379">
        <v>5</v>
      </c>
      <c r="FW379">
        <v>0</v>
      </c>
      <c r="FX379">
        <v>70</v>
      </c>
      <c r="FY379">
        <v>75</v>
      </c>
      <c r="GA379">
        <v>75</v>
      </c>
      <c r="GB379">
        <v>5</v>
      </c>
      <c r="GC379">
        <v>0</v>
      </c>
      <c r="GD379">
        <v>65</v>
      </c>
      <c r="GE379">
        <v>70</v>
      </c>
      <c r="GG379">
        <v>70</v>
      </c>
      <c r="GH379">
        <v>20</v>
      </c>
      <c r="GI379">
        <v>0</v>
      </c>
      <c r="GJ379">
        <v>45</v>
      </c>
      <c r="GK379">
        <v>65</v>
      </c>
      <c r="GM379">
        <v>65</v>
      </c>
      <c r="GN379">
        <v>5</v>
      </c>
      <c r="GO379">
        <v>0</v>
      </c>
      <c r="GP379">
        <v>40</v>
      </c>
      <c r="GQ379">
        <v>45</v>
      </c>
      <c r="GS379">
        <v>45</v>
      </c>
      <c r="GT379">
        <v>5</v>
      </c>
      <c r="GU379">
        <v>0</v>
      </c>
      <c r="GV379">
        <v>35</v>
      </c>
      <c r="GW379">
        <v>40</v>
      </c>
      <c r="GY379">
        <v>40</v>
      </c>
      <c r="GZ379">
        <v>5</v>
      </c>
      <c r="HA379">
        <v>0</v>
      </c>
      <c r="HB379">
        <v>30</v>
      </c>
      <c r="HC379">
        <v>35</v>
      </c>
      <c r="HE379">
        <v>35</v>
      </c>
      <c r="HF379">
        <v>5</v>
      </c>
      <c r="HG379">
        <v>0</v>
      </c>
      <c r="HH379">
        <v>25</v>
      </c>
      <c r="HI379">
        <v>30</v>
      </c>
      <c r="HK379">
        <v>30</v>
      </c>
      <c r="HL379">
        <v>5</v>
      </c>
      <c r="HM379">
        <v>0</v>
      </c>
      <c r="HN379">
        <v>20</v>
      </c>
      <c r="HO379">
        <v>25</v>
      </c>
      <c r="HQ379">
        <v>25</v>
      </c>
      <c r="HR379">
        <v>5</v>
      </c>
      <c r="HS379">
        <v>0</v>
      </c>
      <c r="HT379">
        <v>15</v>
      </c>
      <c r="HU379">
        <v>20</v>
      </c>
      <c r="HW379">
        <v>20</v>
      </c>
      <c r="HX379">
        <v>5</v>
      </c>
      <c r="HY379">
        <v>0</v>
      </c>
      <c r="HZ379">
        <v>10</v>
      </c>
      <c r="IA379">
        <v>15</v>
      </c>
      <c r="IC379">
        <v>15</v>
      </c>
      <c r="ID379">
        <v>5</v>
      </c>
      <c r="IE379">
        <v>0</v>
      </c>
      <c r="IF379">
        <v>5</v>
      </c>
      <c r="IG379">
        <v>10</v>
      </c>
      <c r="II379">
        <v>10</v>
      </c>
      <c r="IJ379">
        <v>5</v>
      </c>
      <c r="IK379">
        <v>0</v>
      </c>
      <c r="IL379">
        <v>0</v>
      </c>
      <c r="IM379">
        <v>5</v>
      </c>
      <c r="IO379">
        <v>5</v>
      </c>
      <c r="IP379">
        <v>0</v>
      </c>
      <c r="IQ379">
        <v>0</v>
      </c>
      <c r="IR379">
        <v>0</v>
      </c>
      <c r="IS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</row>
    <row r="380" spans="1:327" hidden="1" x14ac:dyDescent="0.25">
      <c r="A380">
        <v>2</v>
      </c>
      <c r="B380">
        <v>230</v>
      </c>
      <c r="C380" t="s">
        <v>1109</v>
      </c>
      <c r="D380" t="s">
        <v>1110</v>
      </c>
      <c r="E380" t="e">
        <v>#REF!</v>
      </c>
      <c r="H380" t="s">
        <v>133</v>
      </c>
      <c r="I380" t="s">
        <v>63</v>
      </c>
      <c r="J380">
        <v>5</v>
      </c>
      <c r="K380">
        <v>0</v>
      </c>
      <c r="L380">
        <v>313</v>
      </c>
      <c r="M380">
        <v>318</v>
      </c>
      <c r="O380">
        <v>318</v>
      </c>
      <c r="P380">
        <v>5</v>
      </c>
      <c r="Q380">
        <v>0</v>
      </c>
      <c r="R380">
        <v>308</v>
      </c>
      <c r="S380">
        <v>313</v>
      </c>
      <c r="U380">
        <v>313</v>
      </c>
      <c r="V380">
        <v>5</v>
      </c>
      <c r="W380">
        <v>0</v>
      </c>
      <c r="X380">
        <v>303</v>
      </c>
      <c r="Y380">
        <v>308</v>
      </c>
      <c r="AA380">
        <v>308</v>
      </c>
      <c r="AB380">
        <v>5</v>
      </c>
      <c r="AC380">
        <v>0</v>
      </c>
      <c r="AD380">
        <v>298</v>
      </c>
      <c r="AE380">
        <v>303</v>
      </c>
      <c r="AG380">
        <v>303</v>
      </c>
      <c r="AH380">
        <v>5</v>
      </c>
      <c r="AI380">
        <v>0</v>
      </c>
      <c r="AJ380">
        <v>293</v>
      </c>
      <c r="AK380">
        <v>298</v>
      </c>
      <c r="AM380">
        <v>298</v>
      </c>
      <c r="AN380">
        <v>5</v>
      </c>
      <c r="AO380">
        <v>0</v>
      </c>
      <c r="AP380">
        <v>288</v>
      </c>
      <c r="AQ380">
        <v>293</v>
      </c>
      <c r="AS380">
        <v>293</v>
      </c>
      <c r="AT380">
        <v>5</v>
      </c>
      <c r="AU380">
        <v>0</v>
      </c>
      <c r="AV380">
        <v>283</v>
      </c>
      <c r="AW380">
        <v>288</v>
      </c>
      <c r="AY380">
        <v>288</v>
      </c>
      <c r="AZ380">
        <v>5</v>
      </c>
      <c r="BA380">
        <v>0</v>
      </c>
      <c r="BB380">
        <v>278</v>
      </c>
      <c r="BC380">
        <v>283</v>
      </c>
      <c r="BE380">
        <v>283</v>
      </c>
      <c r="BF380">
        <v>5</v>
      </c>
      <c r="BG380">
        <v>0</v>
      </c>
      <c r="BH380">
        <v>273</v>
      </c>
      <c r="BI380">
        <v>278</v>
      </c>
      <c r="BK380">
        <v>278</v>
      </c>
      <c r="BL380">
        <v>5</v>
      </c>
      <c r="BM380">
        <v>0</v>
      </c>
      <c r="BN380">
        <v>268</v>
      </c>
      <c r="BO380">
        <v>273</v>
      </c>
      <c r="BQ380">
        <v>273</v>
      </c>
      <c r="BR380">
        <v>5</v>
      </c>
      <c r="BS380">
        <v>0</v>
      </c>
      <c r="BT380">
        <v>263</v>
      </c>
      <c r="BU380">
        <v>268</v>
      </c>
      <c r="BW380">
        <v>268</v>
      </c>
      <c r="BX380">
        <v>5</v>
      </c>
      <c r="BY380">
        <v>0</v>
      </c>
      <c r="BZ380">
        <v>258</v>
      </c>
      <c r="CA380">
        <v>263</v>
      </c>
      <c r="CC380">
        <v>263</v>
      </c>
      <c r="CD380">
        <v>5</v>
      </c>
      <c r="CE380">
        <v>0</v>
      </c>
      <c r="CF380">
        <v>253</v>
      </c>
      <c r="CG380">
        <v>258</v>
      </c>
      <c r="CI380">
        <v>258</v>
      </c>
      <c r="CJ380">
        <v>5</v>
      </c>
      <c r="CK380">
        <v>0</v>
      </c>
      <c r="CL380">
        <v>248</v>
      </c>
      <c r="CM380">
        <v>253</v>
      </c>
      <c r="CO380">
        <v>253</v>
      </c>
      <c r="CP380">
        <v>5</v>
      </c>
      <c r="CQ380">
        <v>0</v>
      </c>
      <c r="CR380">
        <v>243</v>
      </c>
      <c r="CS380">
        <v>248</v>
      </c>
      <c r="CU380">
        <v>248</v>
      </c>
      <c r="CV380">
        <v>5</v>
      </c>
      <c r="CW380">
        <v>0</v>
      </c>
      <c r="CX380">
        <v>238</v>
      </c>
      <c r="CY380">
        <v>243</v>
      </c>
      <c r="DA380">
        <v>243</v>
      </c>
      <c r="DB380">
        <v>5</v>
      </c>
      <c r="DC380">
        <v>0</v>
      </c>
      <c r="DD380">
        <v>233</v>
      </c>
      <c r="DE380">
        <v>238</v>
      </c>
      <c r="DG380">
        <v>238</v>
      </c>
      <c r="DH380">
        <v>3.5</v>
      </c>
      <c r="DI380">
        <v>14</v>
      </c>
      <c r="DJ380">
        <v>215.5</v>
      </c>
      <c r="DK380">
        <v>233</v>
      </c>
      <c r="DM380">
        <v>233</v>
      </c>
      <c r="DN380">
        <v>3.5</v>
      </c>
      <c r="DO380">
        <v>10</v>
      </c>
      <c r="DP380">
        <v>202</v>
      </c>
      <c r="DQ380">
        <v>215.5</v>
      </c>
      <c r="DS380">
        <v>215.5</v>
      </c>
      <c r="DT380">
        <v>3.5</v>
      </c>
      <c r="DU380">
        <v>0</v>
      </c>
      <c r="DV380">
        <v>198.5</v>
      </c>
      <c r="DW380">
        <v>202</v>
      </c>
      <c r="DY380">
        <v>202</v>
      </c>
      <c r="DZ380">
        <v>3.5</v>
      </c>
      <c r="EA380">
        <v>0</v>
      </c>
      <c r="EB380">
        <v>195</v>
      </c>
      <c r="EC380">
        <v>198.5</v>
      </c>
      <c r="EE380">
        <v>198.5</v>
      </c>
      <c r="EF380">
        <v>3.5</v>
      </c>
      <c r="EG380">
        <v>0</v>
      </c>
      <c r="EH380">
        <v>191.5</v>
      </c>
      <c r="EI380">
        <v>195</v>
      </c>
      <c r="EK380">
        <v>195</v>
      </c>
      <c r="EL380">
        <v>3.5</v>
      </c>
      <c r="EM380">
        <v>0</v>
      </c>
      <c r="EN380">
        <v>188</v>
      </c>
      <c r="EO380">
        <v>191.5</v>
      </c>
      <c r="EQ380">
        <v>191.5</v>
      </c>
      <c r="ER380">
        <v>3.5</v>
      </c>
      <c r="ES380">
        <v>14</v>
      </c>
      <c r="ET380">
        <v>170.5</v>
      </c>
      <c r="EU380">
        <v>188</v>
      </c>
      <c r="EW380">
        <v>188</v>
      </c>
      <c r="EX380">
        <v>3.5</v>
      </c>
      <c r="EY380">
        <v>14</v>
      </c>
      <c r="EZ380">
        <v>153</v>
      </c>
      <c r="FA380">
        <v>170.5</v>
      </c>
      <c r="FC380">
        <v>170.5</v>
      </c>
      <c r="FD380">
        <v>3.5</v>
      </c>
      <c r="FE380">
        <v>14</v>
      </c>
      <c r="FF380">
        <v>135.5</v>
      </c>
      <c r="FG380">
        <v>153</v>
      </c>
      <c r="FI380">
        <v>153</v>
      </c>
      <c r="FJ380">
        <v>3.5</v>
      </c>
      <c r="FK380">
        <v>14</v>
      </c>
      <c r="FL380">
        <v>118</v>
      </c>
      <c r="FM380">
        <v>135.5</v>
      </c>
      <c r="FO380">
        <v>135.5</v>
      </c>
      <c r="FP380">
        <v>3.5</v>
      </c>
      <c r="FQ380">
        <v>14</v>
      </c>
      <c r="FR380">
        <v>100.5</v>
      </c>
      <c r="FS380">
        <v>118</v>
      </c>
      <c r="FU380">
        <v>118</v>
      </c>
      <c r="FV380">
        <v>3.5</v>
      </c>
      <c r="FW380">
        <v>14</v>
      </c>
      <c r="FX380">
        <v>83</v>
      </c>
      <c r="FY380">
        <v>100.5</v>
      </c>
      <c r="GA380">
        <v>100.5</v>
      </c>
      <c r="GB380">
        <v>3.5</v>
      </c>
      <c r="GC380">
        <v>14</v>
      </c>
      <c r="GD380">
        <v>65.5</v>
      </c>
      <c r="GE380">
        <v>83</v>
      </c>
      <c r="GG380">
        <v>83</v>
      </c>
      <c r="GH380">
        <v>14</v>
      </c>
      <c r="GI380">
        <v>14</v>
      </c>
      <c r="GJ380">
        <v>87.5</v>
      </c>
      <c r="GK380">
        <v>115.5</v>
      </c>
      <c r="GL380">
        <v>50</v>
      </c>
      <c r="GM380">
        <v>65.5</v>
      </c>
      <c r="GN380">
        <v>3.5</v>
      </c>
      <c r="GO380">
        <v>14</v>
      </c>
      <c r="GP380">
        <v>70</v>
      </c>
      <c r="GQ380">
        <v>87.5</v>
      </c>
      <c r="GS380">
        <v>87.5</v>
      </c>
      <c r="GT380">
        <v>3.5</v>
      </c>
      <c r="GU380">
        <v>14</v>
      </c>
      <c r="GV380">
        <v>52.5</v>
      </c>
      <c r="GW380">
        <v>70</v>
      </c>
      <c r="GY380">
        <v>70</v>
      </c>
      <c r="GZ380">
        <v>3.5</v>
      </c>
      <c r="HA380">
        <v>14</v>
      </c>
      <c r="HB380">
        <v>35</v>
      </c>
      <c r="HC380">
        <v>52.5</v>
      </c>
      <c r="HE380">
        <v>52.5</v>
      </c>
      <c r="HF380">
        <v>3.5</v>
      </c>
      <c r="HG380">
        <v>14</v>
      </c>
      <c r="HH380">
        <v>17.5</v>
      </c>
      <c r="HI380">
        <v>35</v>
      </c>
      <c r="HK380">
        <v>35</v>
      </c>
      <c r="HL380">
        <v>3.5</v>
      </c>
      <c r="HM380">
        <v>14</v>
      </c>
      <c r="HN380">
        <v>0</v>
      </c>
      <c r="HO380">
        <v>17.5</v>
      </c>
      <c r="HQ380">
        <v>17.5</v>
      </c>
      <c r="HR380">
        <v>3.5</v>
      </c>
      <c r="HS380">
        <v>14</v>
      </c>
      <c r="HT380">
        <v>35</v>
      </c>
      <c r="HU380">
        <v>52.5</v>
      </c>
      <c r="HV380">
        <v>52.5</v>
      </c>
      <c r="HW380">
        <v>0</v>
      </c>
      <c r="HX380">
        <v>3.5</v>
      </c>
      <c r="HY380">
        <v>14</v>
      </c>
      <c r="HZ380">
        <v>17.5</v>
      </c>
      <c r="IA380">
        <v>35</v>
      </c>
      <c r="IC380">
        <v>35</v>
      </c>
      <c r="ID380">
        <v>3.5</v>
      </c>
      <c r="IE380">
        <v>14</v>
      </c>
      <c r="IF380">
        <v>0</v>
      </c>
      <c r="IG380">
        <v>17.5</v>
      </c>
      <c r="II380">
        <v>17.5</v>
      </c>
      <c r="IJ380">
        <v>3.5</v>
      </c>
      <c r="IK380">
        <v>14</v>
      </c>
      <c r="IL380">
        <v>0</v>
      </c>
      <c r="IM380">
        <v>17.5</v>
      </c>
      <c r="IN380">
        <v>17.5</v>
      </c>
      <c r="IO380">
        <v>0</v>
      </c>
      <c r="IP380">
        <v>0</v>
      </c>
      <c r="IQ380">
        <v>0</v>
      </c>
      <c r="IR380">
        <v>0</v>
      </c>
      <c r="IS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</row>
    <row r="381" spans="1:327" hidden="1" x14ac:dyDescent="0.25">
      <c r="A381">
        <v>2</v>
      </c>
      <c r="B381">
        <v>231</v>
      </c>
      <c r="C381" t="s">
        <v>1111</v>
      </c>
      <c r="D381" t="s">
        <v>1110</v>
      </c>
      <c r="E381" t="e">
        <v>#REF!</v>
      </c>
      <c r="I381" t="s">
        <v>112</v>
      </c>
      <c r="J381">
        <v>3.5</v>
      </c>
      <c r="K381">
        <v>14</v>
      </c>
      <c r="L381">
        <v>505</v>
      </c>
      <c r="M381">
        <v>522.5</v>
      </c>
      <c r="O381">
        <v>522.5</v>
      </c>
      <c r="P381">
        <v>3.5</v>
      </c>
      <c r="Q381">
        <v>14</v>
      </c>
      <c r="R381">
        <v>487.5</v>
      </c>
      <c r="S381">
        <v>505</v>
      </c>
      <c r="U381">
        <v>505</v>
      </c>
      <c r="V381">
        <v>3.5</v>
      </c>
      <c r="W381">
        <v>14</v>
      </c>
      <c r="X381">
        <v>470</v>
      </c>
      <c r="Y381">
        <v>487.5</v>
      </c>
      <c r="AA381">
        <v>487.5</v>
      </c>
      <c r="AB381">
        <v>3.5</v>
      </c>
      <c r="AC381">
        <v>14</v>
      </c>
      <c r="AD381">
        <v>452.5</v>
      </c>
      <c r="AE381">
        <v>470</v>
      </c>
      <c r="AG381">
        <v>470</v>
      </c>
      <c r="AH381">
        <v>3.5</v>
      </c>
      <c r="AI381">
        <v>10</v>
      </c>
      <c r="AJ381">
        <v>439</v>
      </c>
      <c r="AK381">
        <v>452.5</v>
      </c>
      <c r="AM381">
        <v>452.5</v>
      </c>
      <c r="AN381">
        <v>3.5</v>
      </c>
      <c r="AO381">
        <v>14</v>
      </c>
      <c r="AP381">
        <v>421.5</v>
      </c>
      <c r="AQ381">
        <v>439</v>
      </c>
      <c r="AS381">
        <v>439</v>
      </c>
      <c r="AT381">
        <v>3.5</v>
      </c>
      <c r="AU381">
        <v>10</v>
      </c>
      <c r="AV381">
        <v>408</v>
      </c>
      <c r="AW381">
        <v>421.5</v>
      </c>
      <c r="AY381">
        <v>421.5</v>
      </c>
      <c r="AZ381">
        <v>3.5</v>
      </c>
      <c r="BA381">
        <v>14</v>
      </c>
      <c r="BB381">
        <v>390.5</v>
      </c>
      <c r="BC381">
        <v>408</v>
      </c>
      <c r="BE381">
        <v>408</v>
      </c>
      <c r="BF381">
        <v>3.5</v>
      </c>
      <c r="BG381">
        <v>14</v>
      </c>
      <c r="BH381">
        <v>373</v>
      </c>
      <c r="BI381">
        <v>390.5</v>
      </c>
      <c r="BK381">
        <v>390.5</v>
      </c>
      <c r="BL381">
        <v>3.5</v>
      </c>
      <c r="BM381">
        <v>14</v>
      </c>
      <c r="BN381">
        <v>355.5</v>
      </c>
      <c r="BO381">
        <v>373</v>
      </c>
      <c r="BQ381">
        <v>373</v>
      </c>
      <c r="BR381">
        <v>3.5</v>
      </c>
      <c r="BS381">
        <v>14</v>
      </c>
      <c r="BT381">
        <v>338</v>
      </c>
      <c r="BU381">
        <v>355.5</v>
      </c>
      <c r="BW381">
        <v>355.5</v>
      </c>
      <c r="BX381">
        <v>3.5</v>
      </c>
      <c r="BY381">
        <v>14</v>
      </c>
      <c r="BZ381">
        <v>320.5</v>
      </c>
      <c r="CA381">
        <v>338</v>
      </c>
      <c r="CC381">
        <v>338</v>
      </c>
      <c r="CD381">
        <v>3.5</v>
      </c>
      <c r="CE381">
        <v>14</v>
      </c>
      <c r="CF381">
        <v>303</v>
      </c>
      <c r="CG381">
        <v>320.5</v>
      </c>
      <c r="CI381">
        <v>320.5</v>
      </c>
      <c r="CJ381">
        <v>3.5</v>
      </c>
      <c r="CK381">
        <v>14</v>
      </c>
      <c r="CL381">
        <v>285.5</v>
      </c>
      <c r="CM381">
        <v>303</v>
      </c>
      <c r="CO381">
        <v>303</v>
      </c>
      <c r="CP381">
        <v>3.5</v>
      </c>
      <c r="CQ381">
        <v>14</v>
      </c>
      <c r="CR381">
        <v>268</v>
      </c>
      <c r="CS381">
        <v>285.5</v>
      </c>
      <c r="CU381">
        <v>285.5</v>
      </c>
      <c r="CV381">
        <v>3.5</v>
      </c>
      <c r="CW381">
        <v>14</v>
      </c>
      <c r="CX381">
        <v>250.5</v>
      </c>
      <c r="CY381">
        <v>268</v>
      </c>
      <c r="DA381">
        <v>268</v>
      </c>
      <c r="DB381">
        <v>3.5</v>
      </c>
      <c r="DC381">
        <v>14</v>
      </c>
      <c r="DD381">
        <v>233</v>
      </c>
      <c r="DE381">
        <v>250.5</v>
      </c>
      <c r="DG381">
        <v>250.5</v>
      </c>
      <c r="DH381">
        <v>3.5</v>
      </c>
      <c r="DI381">
        <v>14</v>
      </c>
      <c r="DJ381">
        <v>215.5</v>
      </c>
      <c r="DK381">
        <v>233</v>
      </c>
      <c r="DM381">
        <v>233</v>
      </c>
      <c r="DN381">
        <v>3.5</v>
      </c>
      <c r="DO381">
        <v>10</v>
      </c>
      <c r="DP381">
        <v>202</v>
      </c>
      <c r="DQ381">
        <v>215.5</v>
      </c>
      <c r="DS381">
        <v>215.5</v>
      </c>
      <c r="DT381">
        <v>3.5</v>
      </c>
      <c r="DU381">
        <v>0</v>
      </c>
      <c r="DV381">
        <v>198.5</v>
      </c>
      <c r="DW381">
        <v>202</v>
      </c>
      <c r="DY381">
        <v>202</v>
      </c>
      <c r="DZ381">
        <v>3.5</v>
      </c>
      <c r="EA381">
        <v>0</v>
      </c>
      <c r="EB381">
        <v>195</v>
      </c>
      <c r="EC381">
        <v>198.5</v>
      </c>
      <c r="EE381">
        <v>198.5</v>
      </c>
      <c r="EF381">
        <v>3.5</v>
      </c>
      <c r="EG381">
        <v>0</v>
      </c>
      <c r="EH381">
        <v>191.5</v>
      </c>
      <c r="EI381">
        <v>195</v>
      </c>
      <c r="EK381">
        <v>195</v>
      </c>
      <c r="EL381">
        <v>3.5</v>
      </c>
      <c r="EM381">
        <v>0</v>
      </c>
      <c r="EN381">
        <v>188</v>
      </c>
      <c r="EO381">
        <v>191.5</v>
      </c>
      <c r="EQ381">
        <v>191.5</v>
      </c>
      <c r="ER381">
        <v>3.5</v>
      </c>
      <c r="ES381">
        <v>14</v>
      </c>
      <c r="ET381">
        <v>170.5</v>
      </c>
      <c r="EU381">
        <v>188</v>
      </c>
      <c r="EW381">
        <v>188</v>
      </c>
      <c r="EX381">
        <v>3.5</v>
      </c>
      <c r="EY381">
        <v>14</v>
      </c>
      <c r="EZ381">
        <v>153</v>
      </c>
      <c r="FA381">
        <v>170.5</v>
      </c>
      <c r="FC381">
        <v>170.5</v>
      </c>
      <c r="FD381">
        <v>3.5</v>
      </c>
      <c r="FE381">
        <v>14</v>
      </c>
      <c r="FF381">
        <v>135.5</v>
      </c>
      <c r="FG381">
        <v>153</v>
      </c>
      <c r="FI381">
        <v>153</v>
      </c>
      <c r="FJ381">
        <v>3.5</v>
      </c>
      <c r="FK381">
        <v>14</v>
      </c>
      <c r="FL381">
        <v>118</v>
      </c>
      <c r="FM381">
        <v>135.5</v>
      </c>
      <c r="FO381">
        <v>135.5</v>
      </c>
      <c r="FP381">
        <v>3.5</v>
      </c>
      <c r="FQ381">
        <v>14</v>
      </c>
      <c r="FR381">
        <v>100.5</v>
      </c>
      <c r="FS381">
        <v>118</v>
      </c>
      <c r="FU381">
        <v>118</v>
      </c>
      <c r="FV381">
        <v>3.5</v>
      </c>
      <c r="FW381">
        <v>14</v>
      </c>
      <c r="FX381">
        <v>83</v>
      </c>
      <c r="FY381">
        <v>100.5</v>
      </c>
      <c r="GA381">
        <v>100.5</v>
      </c>
      <c r="GB381">
        <v>3.5</v>
      </c>
      <c r="GC381">
        <v>14</v>
      </c>
      <c r="GD381">
        <v>65.5</v>
      </c>
      <c r="GE381">
        <v>83</v>
      </c>
      <c r="GG381">
        <v>83</v>
      </c>
      <c r="GH381">
        <v>14</v>
      </c>
      <c r="GI381">
        <v>14</v>
      </c>
      <c r="GJ381">
        <v>87.5</v>
      </c>
      <c r="GK381">
        <v>115.5</v>
      </c>
      <c r="GL381">
        <v>50</v>
      </c>
      <c r="GM381">
        <v>65.5</v>
      </c>
      <c r="GN381">
        <v>3.5</v>
      </c>
      <c r="GO381">
        <v>14</v>
      </c>
      <c r="GP381">
        <v>70</v>
      </c>
      <c r="GQ381">
        <v>87.5</v>
      </c>
      <c r="GS381">
        <v>87.5</v>
      </c>
      <c r="GT381">
        <v>3.5</v>
      </c>
      <c r="GU381">
        <v>14</v>
      </c>
      <c r="GV381">
        <v>52.5</v>
      </c>
      <c r="GW381">
        <v>70</v>
      </c>
      <c r="GY381">
        <v>70</v>
      </c>
      <c r="GZ381">
        <v>3.5</v>
      </c>
      <c r="HA381">
        <v>14</v>
      </c>
      <c r="HB381">
        <v>35</v>
      </c>
      <c r="HC381">
        <v>52.5</v>
      </c>
      <c r="HE381">
        <v>52.5</v>
      </c>
      <c r="HF381">
        <v>3.5</v>
      </c>
      <c r="HG381">
        <v>14</v>
      </c>
      <c r="HH381">
        <v>17.5</v>
      </c>
      <c r="HI381">
        <v>35</v>
      </c>
      <c r="HK381">
        <v>35</v>
      </c>
      <c r="HL381">
        <v>3.5</v>
      </c>
      <c r="HM381">
        <v>14</v>
      </c>
      <c r="HN381">
        <v>0</v>
      </c>
      <c r="HO381">
        <v>17.5</v>
      </c>
      <c r="HQ381">
        <v>17.5</v>
      </c>
      <c r="HR381">
        <v>3.5</v>
      </c>
      <c r="HS381">
        <v>14</v>
      </c>
      <c r="HT381">
        <v>457.5</v>
      </c>
      <c r="HU381">
        <v>475</v>
      </c>
      <c r="HV381">
        <v>238</v>
      </c>
      <c r="HW381">
        <v>0</v>
      </c>
      <c r="HX381">
        <v>3.5</v>
      </c>
      <c r="HY381">
        <v>14</v>
      </c>
      <c r="HZ381">
        <v>440</v>
      </c>
      <c r="IA381">
        <v>457.5</v>
      </c>
      <c r="IC381">
        <v>457.5</v>
      </c>
      <c r="ID381">
        <v>3.5</v>
      </c>
      <c r="IE381">
        <v>14</v>
      </c>
      <c r="IF381">
        <v>422.5</v>
      </c>
      <c r="IG381">
        <v>440</v>
      </c>
      <c r="II381">
        <v>440</v>
      </c>
      <c r="IJ381">
        <v>3.5</v>
      </c>
      <c r="IK381">
        <v>14</v>
      </c>
      <c r="IL381">
        <v>405</v>
      </c>
      <c r="IM381">
        <v>422.5</v>
      </c>
      <c r="IO381">
        <v>422.5</v>
      </c>
      <c r="IP381">
        <v>3.5</v>
      </c>
      <c r="IQ381">
        <v>14</v>
      </c>
      <c r="IR381">
        <v>387.5</v>
      </c>
      <c r="IS381">
        <v>405</v>
      </c>
      <c r="IU381">
        <v>405</v>
      </c>
      <c r="IV381">
        <v>3.5</v>
      </c>
      <c r="IW381">
        <v>14</v>
      </c>
      <c r="IX381">
        <v>370</v>
      </c>
      <c r="IY381">
        <v>387.5</v>
      </c>
      <c r="JA381">
        <v>387.5</v>
      </c>
      <c r="JB381">
        <v>3.5</v>
      </c>
      <c r="JC381">
        <v>14</v>
      </c>
      <c r="JD381">
        <v>352.5</v>
      </c>
      <c r="JE381">
        <v>370</v>
      </c>
      <c r="JG381">
        <v>370</v>
      </c>
      <c r="JH381">
        <v>3.5</v>
      </c>
      <c r="JI381">
        <v>14</v>
      </c>
      <c r="JJ381">
        <v>335</v>
      </c>
      <c r="JK381">
        <v>352.5</v>
      </c>
      <c r="JM381">
        <v>352.5</v>
      </c>
      <c r="JN381">
        <v>3.5</v>
      </c>
      <c r="JO381">
        <v>14</v>
      </c>
      <c r="JP381">
        <v>317.5</v>
      </c>
      <c r="JQ381">
        <v>335</v>
      </c>
      <c r="JS381">
        <v>335</v>
      </c>
      <c r="JT381">
        <v>3.5</v>
      </c>
      <c r="JU381">
        <v>14</v>
      </c>
      <c r="JV381">
        <v>300</v>
      </c>
      <c r="JW381">
        <v>317.5</v>
      </c>
      <c r="JY381">
        <v>317.5</v>
      </c>
      <c r="JZ381">
        <v>3.5</v>
      </c>
      <c r="KA381">
        <v>14</v>
      </c>
      <c r="KB381">
        <v>599</v>
      </c>
      <c r="KC381">
        <v>616.5</v>
      </c>
      <c r="KD381">
        <v>316.5</v>
      </c>
      <c r="KE381">
        <v>300</v>
      </c>
      <c r="KF381">
        <v>3.5</v>
      </c>
      <c r="KG381">
        <v>14</v>
      </c>
      <c r="KH381">
        <v>623.5</v>
      </c>
      <c r="KI381">
        <v>641</v>
      </c>
      <c r="KK381">
        <v>641</v>
      </c>
      <c r="KL381">
        <v>3.5</v>
      </c>
      <c r="KM381">
        <v>14</v>
      </c>
      <c r="KN381">
        <v>606</v>
      </c>
      <c r="KO381">
        <v>623.5</v>
      </c>
      <c r="KP381">
        <v>0</v>
      </c>
      <c r="KQ381">
        <v>623.5</v>
      </c>
      <c r="KR381">
        <v>3.5</v>
      </c>
      <c r="KS381">
        <v>14</v>
      </c>
      <c r="KT381">
        <v>588.5</v>
      </c>
      <c r="KU381">
        <v>606</v>
      </c>
      <c r="KV381">
        <v>0</v>
      </c>
      <c r="KW381">
        <v>606</v>
      </c>
      <c r="KX381">
        <v>3.5</v>
      </c>
      <c r="KY381">
        <v>14</v>
      </c>
      <c r="KZ381">
        <v>571</v>
      </c>
      <c r="LA381">
        <v>588.5</v>
      </c>
      <c r="LB381">
        <v>0</v>
      </c>
      <c r="LC381">
        <v>588.5</v>
      </c>
      <c r="LD381">
        <v>3.5</v>
      </c>
      <c r="LE381">
        <v>14</v>
      </c>
      <c r="LF381">
        <v>553.5</v>
      </c>
      <c r="LG381">
        <v>571</v>
      </c>
      <c r="LH381">
        <v>0</v>
      </c>
      <c r="LI381">
        <v>571</v>
      </c>
      <c r="LJ381">
        <v>3.5</v>
      </c>
      <c r="LK381">
        <v>14</v>
      </c>
      <c r="LL381">
        <v>536</v>
      </c>
      <c r="LM381">
        <v>553.5</v>
      </c>
      <c r="LN381">
        <v>0</v>
      </c>
      <c r="LO381">
        <v>553.5</v>
      </c>
    </row>
    <row r="382" spans="1:327" hidden="1" x14ac:dyDescent="0.25">
      <c r="A382">
        <v>2</v>
      </c>
      <c r="B382">
        <v>232</v>
      </c>
      <c r="C382" t="s">
        <v>1112</v>
      </c>
      <c r="D382" t="s">
        <v>1113</v>
      </c>
      <c r="E382" t="e">
        <v>#REF!</v>
      </c>
      <c r="F382">
        <v>986744950</v>
      </c>
      <c r="H382" t="s">
        <v>1114</v>
      </c>
      <c r="I382" t="s">
        <v>108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</row>
    <row r="383" spans="1:327" hidden="1" x14ac:dyDescent="0.25">
      <c r="A383">
        <v>2</v>
      </c>
      <c r="B383">
        <v>234</v>
      </c>
      <c r="C383" t="s">
        <v>1115</v>
      </c>
      <c r="D383" t="s">
        <v>1116</v>
      </c>
      <c r="E383" t="e">
        <v>#REF!</v>
      </c>
      <c r="H383" t="s">
        <v>1117</v>
      </c>
      <c r="I383" t="s">
        <v>63</v>
      </c>
      <c r="J383">
        <v>5</v>
      </c>
      <c r="K383">
        <v>0</v>
      </c>
      <c r="L383">
        <v>748.5</v>
      </c>
      <c r="M383">
        <v>753.5</v>
      </c>
      <c r="O383">
        <v>753.5</v>
      </c>
      <c r="P383">
        <v>5</v>
      </c>
      <c r="Q383">
        <v>0</v>
      </c>
      <c r="R383">
        <v>743.5</v>
      </c>
      <c r="S383">
        <v>748.5</v>
      </c>
      <c r="U383">
        <v>748.5</v>
      </c>
      <c r="V383">
        <v>5</v>
      </c>
      <c r="W383">
        <v>0</v>
      </c>
      <c r="X383">
        <v>738.5</v>
      </c>
      <c r="Y383">
        <v>743.5</v>
      </c>
      <c r="AA383">
        <v>743.5</v>
      </c>
      <c r="AB383">
        <v>5</v>
      </c>
      <c r="AC383">
        <v>0</v>
      </c>
      <c r="AD383">
        <v>733.5</v>
      </c>
      <c r="AE383">
        <v>738.5</v>
      </c>
      <c r="AG383">
        <v>738.5</v>
      </c>
      <c r="AH383">
        <v>5</v>
      </c>
      <c r="AI383">
        <v>0</v>
      </c>
      <c r="AJ383">
        <v>728.5</v>
      </c>
      <c r="AK383">
        <v>733.5</v>
      </c>
      <c r="AM383">
        <v>733.5</v>
      </c>
      <c r="AN383">
        <v>5</v>
      </c>
      <c r="AO383">
        <v>0</v>
      </c>
      <c r="AP383">
        <v>723.5</v>
      </c>
      <c r="AQ383">
        <v>728.5</v>
      </c>
      <c r="AS383">
        <v>728.5</v>
      </c>
      <c r="AT383">
        <v>5</v>
      </c>
      <c r="AU383">
        <v>0</v>
      </c>
      <c r="AV383">
        <v>718.5</v>
      </c>
      <c r="AW383">
        <v>723.5</v>
      </c>
      <c r="AY383">
        <v>723.5</v>
      </c>
      <c r="AZ383">
        <v>5</v>
      </c>
      <c r="BA383">
        <v>0</v>
      </c>
      <c r="BB383">
        <v>713.5</v>
      </c>
      <c r="BC383">
        <v>718.5</v>
      </c>
      <c r="BE383">
        <v>718.5</v>
      </c>
      <c r="BF383">
        <v>5</v>
      </c>
      <c r="BG383">
        <v>0</v>
      </c>
      <c r="BH383">
        <v>708.5</v>
      </c>
      <c r="BI383">
        <v>713.5</v>
      </c>
      <c r="BK383">
        <v>713.5</v>
      </c>
      <c r="BL383">
        <v>5</v>
      </c>
      <c r="BM383">
        <v>0</v>
      </c>
      <c r="BN383">
        <v>703.5</v>
      </c>
      <c r="BO383">
        <v>708.5</v>
      </c>
      <c r="BQ383">
        <v>708.5</v>
      </c>
      <c r="BR383">
        <v>5</v>
      </c>
      <c r="BS383">
        <v>0</v>
      </c>
      <c r="BT383">
        <v>698.5</v>
      </c>
      <c r="BU383">
        <v>703.5</v>
      </c>
      <c r="BW383">
        <v>703.5</v>
      </c>
      <c r="BX383">
        <v>5</v>
      </c>
      <c r="BY383">
        <v>0</v>
      </c>
      <c r="BZ383">
        <v>693.5</v>
      </c>
      <c r="CA383">
        <v>698.5</v>
      </c>
      <c r="CC383">
        <v>698.5</v>
      </c>
      <c r="CD383">
        <v>5</v>
      </c>
      <c r="CE383">
        <v>0</v>
      </c>
      <c r="CF383">
        <v>688.5</v>
      </c>
      <c r="CG383">
        <v>693.5</v>
      </c>
      <c r="CI383">
        <v>693.5</v>
      </c>
      <c r="CJ383">
        <v>5</v>
      </c>
      <c r="CK383">
        <v>0</v>
      </c>
      <c r="CL383">
        <v>683.5</v>
      </c>
      <c r="CM383">
        <v>688.5</v>
      </c>
      <c r="CO383">
        <v>688.5</v>
      </c>
      <c r="CP383">
        <v>5</v>
      </c>
      <c r="CQ383">
        <v>0</v>
      </c>
      <c r="CR383">
        <v>678.5</v>
      </c>
      <c r="CS383">
        <v>683.5</v>
      </c>
      <c r="CU383">
        <v>683.5</v>
      </c>
      <c r="CV383">
        <v>5</v>
      </c>
      <c r="CW383">
        <v>0</v>
      </c>
      <c r="CX383">
        <v>673.5</v>
      </c>
      <c r="CY383">
        <v>678.5</v>
      </c>
      <c r="DA383">
        <v>678.5</v>
      </c>
      <c r="DB383">
        <v>5</v>
      </c>
      <c r="DC383">
        <v>0</v>
      </c>
      <c r="DD383">
        <v>668.5</v>
      </c>
      <c r="DE383">
        <v>673.5</v>
      </c>
      <c r="DG383">
        <v>673.5</v>
      </c>
      <c r="DH383">
        <v>5</v>
      </c>
      <c r="DI383">
        <v>0</v>
      </c>
      <c r="DJ383">
        <v>663.5</v>
      </c>
      <c r="DK383">
        <v>668.5</v>
      </c>
      <c r="DM383">
        <v>668.5</v>
      </c>
      <c r="DN383">
        <v>5</v>
      </c>
      <c r="DO383">
        <v>0</v>
      </c>
      <c r="DP383">
        <v>658.5</v>
      </c>
      <c r="DQ383">
        <v>663.5</v>
      </c>
      <c r="DS383">
        <v>663.5</v>
      </c>
      <c r="DT383">
        <v>5</v>
      </c>
      <c r="DU383">
        <v>0</v>
      </c>
      <c r="DV383">
        <v>653.5</v>
      </c>
      <c r="DW383">
        <v>658.5</v>
      </c>
      <c r="DY383">
        <v>658.5</v>
      </c>
      <c r="DZ383">
        <v>5</v>
      </c>
      <c r="EA383">
        <v>0</v>
      </c>
      <c r="EB383">
        <v>648.5</v>
      </c>
      <c r="EC383">
        <v>653.5</v>
      </c>
      <c r="EE383">
        <v>653.5</v>
      </c>
      <c r="EF383">
        <v>5</v>
      </c>
      <c r="EG383">
        <v>0</v>
      </c>
      <c r="EH383">
        <v>643.5</v>
      </c>
      <c r="EI383">
        <v>648.5</v>
      </c>
      <c r="EK383">
        <v>648.5</v>
      </c>
      <c r="EL383">
        <v>5</v>
      </c>
      <c r="EM383">
        <v>0</v>
      </c>
      <c r="EN383">
        <v>638.5</v>
      </c>
      <c r="EO383">
        <v>643.5</v>
      </c>
      <c r="EQ383">
        <v>643.5</v>
      </c>
      <c r="ER383">
        <v>5</v>
      </c>
      <c r="ES383">
        <v>0</v>
      </c>
      <c r="ET383">
        <v>633.5</v>
      </c>
      <c r="EU383">
        <v>638.5</v>
      </c>
      <c r="EW383">
        <v>638.5</v>
      </c>
      <c r="EX383">
        <v>5</v>
      </c>
      <c r="EY383">
        <v>0</v>
      </c>
      <c r="EZ383">
        <v>628.5</v>
      </c>
      <c r="FA383">
        <v>633.5</v>
      </c>
      <c r="FC383">
        <v>633.5</v>
      </c>
      <c r="FD383">
        <v>5</v>
      </c>
      <c r="FE383">
        <v>0</v>
      </c>
      <c r="FF383">
        <v>623.5</v>
      </c>
      <c r="FG383">
        <v>628.5</v>
      </c>
      <c r="FI383">
        <v>628.5</v>
      </c>
      <c r="FJ383">
        <v>5</v>
      </c>
      <c r="FK383">
        <v>0</v>
      </c>
      <c r="FL383">
        <v>618.5</v>
      </c>
      <c r="FM383">
        <v>623.5</v>
      </c>
      <c r="FO383">
        <v>623.5</v>
      </c>
      <c r="FP383">
        <v>5</v>
      </c>
      <c r="FQ383">
        <v>0</v>
      </c>
      <c r="FR383">
        <v>613.5</v>
      </c>
      <c r="FS383">
        <v>618.5</v>
      </c>
      <c r="FU383">
        <v>618.5</v>
      </c>
      <c r="FV383">
        <v>5</v>
      </c>
      <c r="FW383">
        <v>0</v>
      </c>
      <c r="FX383">
        <v>608.5</v>
      </c>
      <c r="FY383">
        <v>613.5</v>
      </c>
      <c r="GA383">
        <v>613.5</v>
      </c>
      <c r="GB383">
        <v>5</v>
      </c>
      <c r="GC383">
        <v>0</v>
      </c>
      <c r="GD383">
        <v>603.5</v>
      </c>
      <c r="GE383">
        <v>608.5</v>
      </c>
      <c r="GG383">
        <v>608.5</v>
      </c>
      <c r="GH383">
        <v>20</v>
      </c>
      <c r="GI383">
        <v>0</v>
      </c>
      <c r="GJ383">
        <v>583.5</v>
      </c>
      <c r="GK383">
        <v>603.5</v>
      </c>
      <c r="GM383">
        <v>603.5</v>
      </c>
      <c r="GN383">
        <v>5</v>
      </c>
      <c r="GO383">
        <v>0</v>
      </c>
      <c r="GP383">
        <v>578.5</v>
      </c>
      <c r="GQ383">
        <v>583.5</v>
      </c>
      <c r="GS383">
        <v>583.5</v>
      </c>
      <c r="GT383">
        <v>5</v>
      </c>
      <c r="GU383">
        <v>0</v>
      </c>
      <c r="GV383">
        <v>573.5</v>
      </c>
      <c r="GW383">
        <v>578.5</v>
      </c>
      <c r="GY383">
        <v>578.5</v>
      </c>
      <c r="GZ383">
        <v>5</v>
      </c>
      <c r="HA383">
        <v>0</v>
      </c>
      <c r="HB383">
        <v>568.5</v>
      </c>
      <c r="HC383">
        <v>573.5</v>
      </c>
      <c r="HE383">
        <v>573.5</v>
      </c>
      <c r="HF383">
        <v>5</v>
      </c>
      <c r="HG383">
        <v>0</v>
      </c>
      <c r="HH383">
        <v>563.5</v>
      </c>
      <c r="HI383">
        <v>568.5</v>
      </c>
      <c r="HK383">
        <v>568.5</v>
      </c>
      <c r="HL383">
        <v>5</v>
      </c>
      <c r="HM383">
        <v>0</v>
      </c>
      <c r="HN383">
        <v>558.5</v>
      </c>
      <c r="HO383">
        <v>563.5</v>
      </c>
      <c r="HQ383">
        <v>563.5</v>
      </c>
      <c r="HR383">
        <v>5</v>
      </c>
      <c r="HS383">
        <v>0</v>
      </c>
      <c r="HT383">
        <v>553.5</v>
      </c>
      <c r="HU383">
        <v>558.5</v>
      </c>
      <c r="HW383">
        <v>558.5</v>
      </c>
      <c r="HX383">
        <v>5</v>
      </c>
      <c r="HY383">
        <v>0</v>
      </c>
      <c r="HZ383">
        <v>548.5</v>
      </c>
      <c r="IA383">
        <v>553.5</v>
      </c>
      <c r="IC383">
        <v>553.5</v>
      </c>
      <c r="ID383">
        <v>5</v>
      </c>
      <c r="IE383">
        <v>0</v>
      </c>
      <c r="IF383">
        <v>543.5</v>
      </c>
      <c r="IG383">
        <v>548.5</v>
      </c>
      <c r="II383">
        <v>548.5</v>
      </c>
      <c r="IJ383">
        <v>5</v>
      </c>
      <c r="IK383">
        <v>0</v>
      </c>
      <c r="IL383">
        <v>538.5</v>
      </c>
      <c r="IM383">
        <v>543.5</v>
      </c>
      <c r="IO383">
        <v>543.5</v>
      </c>
      <c r="IP383">
        <v>5</v>
      </c>
      <c r="IQ383">
        <v>0</v>
      </c>
      <c r="IR383">
        <v>533.5</v>
      </c>
      <c r="IS383">
        <v>538.5</v>
      </c>
      <c r="IU383">
        <v>538.5</v>
      </c>
      <c r="IV383">
        <v>5</v>
      </c>
      <c r="IW383">
        <v>0</v>
      </c>
      <c r="IX383">
        <v>528.5</v>
      </c>
      <c r="IY383">
        <v>533.5</v>
      </c>
      <c r="JA383">
        <v>533.5</v>
      </c>
      <c r="JB383">
        <v>5</v>
      </c>
      <c r="JC383">
        <v>0</v>
      </c>
      <c r="JD383">
        <v>523.5</v>
      </c>
      <c r="JE383">
        <v>528.5</v>
      </c>
      <c r="JG383">
        <v>528.5</v>
      </c>
      <c r="JH383">
        <v>5</v>
      </c>
      <c r="JI383">
        <v>0</v>
      </c>
      <c r="JJ383">
        <v>518.5</v>
      </c>
      <c r="JK383">
        <v>523.5</v>
      </c>
      <c r="JM383">
        <v>523.5</v>
      </c>
      <c r="JN383">
        <v>5</v>
      </c>
      <c r="JO383">
        <v>0</v>
      </c>
      <c r="JP383">
        <v>513.5</v>
      </c>
      <c r="JQ383">
        <v>518.5</v>
      </c>
      <c r="JS383">
        <v>518.5</v>
      </c>
      <c r="JT383">
        <v>5</v>
      </c>
      <c r="JU383">
        <v>0</v>
      </c>
      <c r="JV383">
        <v>508.5</v>
      </c>
      <c r="JW383">
        <v>513.5</v>
      </c>
      <c r="JY383">
        <v>513.5</v>
      </c>
      <c r="JZ383">
        <v>5</v>
      </c>
      <c r="KA383">
        <v>0</v>
      </c>
      <c r="KB383">
        <v>503.5</v>
      </c>
      <c r="KC383">
        <v>508.5</v>
      </c>
      <c r="KE383">
        <v>508.5</v>
      </c>
      <c r="KF383">
        <v>5</v>
      </c>
      <c r="KG383">
        <v>0</v>
      </c>
      <c r="KH383">
        <v>498.5</v>
      </c>
      <c r="KI383">
        <v>503.5</v>
      </c>
      <c r="KK383">
        <v>503.5</v>
      </c>
      <c r="KL383">
        <v>5</v>
      </c>
      <c r="KM383">
        <v>0</v>
      </c>
      <c r="KN383">
        <v>493.5</v>
      </c>
      <c r="KO383">
        <v>498.5</v>
      </c>
      <c r="KP383">
        <v>0</v>
      </c>
      <c r="KQ383">
        <v>498.5</v>
      </c>
      <c r="KR383">
        <v>3.5</v>
      </c>
      <c r="KS383">
        <v>14</v>
      </c>
      <c r="KT383">
        <v>476</v>
      </c>
      <c r="KU383">
        <v>493.5</v>
      </c>
      <c r="KV383">
        <v>0</v>
      </c>
      <c r="KW383">
        <v>493.5</v>
      </c>
      <c r="KX383">
        <v>3.5</v>
      </c>
      <c r="KY383">
        <v>14</v>
      </c>
      <c r="KZ383">
        <v>458.5</v>
      </c>
      <c r="LA383">
        <v>476</v>
      </c>
      <c r="LB383">
        <v>0</v>
      </c>
      <c r="LC383">
        <v>476</v>
      </c>
      <c r="LD383">
        <v>3.5</v>
      </c>
      <c r="LE383">
        <v>14</v>
      </c>
      <c r="LF383">
        <v>441</v>
      </c>
      <c r="LG383">
        <v>458.5</v>
      </c>
      <c r="LH383">
        <v>0</v>
      </c>
      <c r="LI383">
        <v>458.5</v>
      </c>
      <c r="LJ383">
        <v>3.5</v>
      </c>
      <c r="LK383">
        <v>14</v>
      </c>
      <c r="LL383">
        <v>423.5</v>
      </c>
      <c r="LM383">
        <v>441</v>
      </c>
      <c r="LN383">
        <v>0</v>
      </c>
      <c r="LO383">
        <v>441</v>
      </c>
    </row>
    <row r="384" spans="1:327" hidden="1" x14ac:dyDescent="0.25">
      <c r="A384">
        <v>2</v>
      </c>
      <c r="B384">
        <v>234</v>
      </c>
      <c r="C384" t="s">
        <v>1118</v>
      </c>
      <c r="D384" t="s">
        <v>1119</v>
      </c>
      <c r="G384" t="s">
        <v>1120</v>
      </c>
      <c r="H384" t="s">
        <v>1121</v>
      </c>
      <c r="I384" t="s">
        <v>112</v>
      </c>
      <c r="J384">
        <v>3.5</v>
      </c>
      <c r="K384">
        <v>14</v>
      </c>
      <c r="L384">
        <v>0</v>
      </c>
      <c r="M384">
        <v>17.5</v>
      </c>
      <c r="N384">
        <v>17.5</v>
      </c>
      <c r="O384">
        <v>0</v>
      </c>
      <c r="P384">
        <v>3.5</v>
      </c>
      <c r="Q384">
        <v>14</v>
      </c>
      <c r="R384">
        <v>0</v>
      </c>
      <c r="S384">
        <v>17.5</v>
      </c>
      <c r="T384">
        <v>17.5</v>
      </c>
      <c r="U384">
        <v>0</v>
      </c>
      <c r="V384">
        <v>3.5</v>
      </c>
      <c r="W384">
        <v>14</v>
      </c>
      <c r="X384">
        <v>0</v>
      </c>
      <c r="Y384">
        <v>17.5</v>
      </c>
      <c r="Z384">
        <v>17.5</v>
      </c>
      <c r="AA384">
        <v>0</v>
      </c>
      <c r="AB384">
        <v>3.5</v>
      </c>
      <c r="AC384">
        <v>14</v>
      </c>
      <c r="AD384">
        <v>0</v>
      </c>
      <c r="AE384">
        <v>17.5</v>
      </c>
      <c r="AF384">
        <v>17.5</v>
      </c>
      <c r="AG384">
        <v>0</v>
      </c>
      <c r="AH384">
        <v>3.5</v>
      </c>
      <c r="AI384">
        <v>10</v>
      </c>
      <c r="AJ384">
        <v>0</v>
      </c>
      <c r="AK384">
        <v>13.5</v>
      </c>
      <c r="AL384">
        <v>13.5</v>
      </c>
      <c r="AM384">
        <v>0</v>
      </c>
      <c r="AN384">
        <v>3.5</v>
      </c>
      <c r="AO384">
        <v>14</v>
      </c>
      <c r="AP384">
        <v>31</v>
      </c>
      <c r="AQ384">
        <v>48.5</v>
      </c>
      <c r="AR384">
        <v>48.5</v>
      </c>
      <c r="AS384">
        <v>0</v>
      </c>
      <c r="AT384">
        <v>3.5</v>
      </c>
      <c r="AU384">
        <v>10</v>
      </c>
      <c r="AV384">
        <v>17.5</v>
      </c>
      <c r="AW384">
        <v>31</v>
      </c>
      <c r="AY384">
        <v>31</v>
      </c>
      <c r="AZ384">
        <v>3.5</v>
      </c>
      <c r="BA384">
        <v>14</v>
      </c>
      <c r="BB384">
        <v>0</v>
      </c>
      <c r="BC384">
        <v>17.5</v>
      </c>
      <c r="BE384">
        <v>17.5</v>
      </c>
      <c r="BF384">
        <v>3.5</v>
      </c>
      <c r="BG384">
        <v>14</v>
      </c>
      <c r="BH384">
        <v>17.5</v>
      </c>
      <c r="BI384">
        <v>35</v>
      </c>
      <c r="BJ384">
        <v>35</v>
      </c>
      <c r="BK384">
        <v>0</v>
      </c>
      <c r="BL384">
        <v>3.5</v>
      </c>
      <c r="BM384">
        <v>14</v>
      </c>
      <c r="BN384">
        <v>0</v>
      </c>
      <c r="BO384">
        <v>17.5</v>
      </c>
      <c r="BQ384">
        <v>17.5</v>
      </c>
      <c r="BR384">
        <v>3.5</v>
      </c>
      <c r="BS384">
        <v>14</v>
      </c>
      <c r="BT384">
        <v>17.5</v>
      </c>
      <c r="BU384">
        <v>35</v>
      </c>
      <c r="BV384">
        <v>35</v>
      </c>
      <c r="BW384">
        <v>0</v>
      </c>
      <c r="BX384">
        <v>3.5</v>
      </c>
      <c r="BY384">
        <v>14</v>
      </c>
      <c r="BZ384">
        <v>0</v>
      </c>
      <c r="CA384">
        <v>17.5</v>
      </c>
      <c r="CC384">
        <v>17.5</v>
      </c>
      <c r="CD384">
        <v>3.5</v>
      </c>
      <c r="CE384">
        <v>14</v>
      </c>
      <c r="CF384">
        <v>0</v>
      </c>
      <c r="CG384">
        <v>17.5</v>
      </c>
      <c r="CH384">
        <v>17.5</v>
      </c>
      <c r="CI384">
        <v>0</v>
      </c>
      <c r="CJ384">
        <v>3.5</v>
      </c>
      <c r="CK384">
        <v>14</v>
      </c>
      <c r="CL384">
        <v>70</v>
      </c>
      <c r="CM384">
        <v>87.5</v>
      </c>
      <c r="CN384">
        <v>87.5</v>
      </c>
      <c r="CO384">
        <v>0</v>
      </c>
      <c r="CP384">
        <v>3.5</v>
      </c>
      <c r="CQ384">
        <v>14</v>
      </c>
      <c r="CR384">
        <v>52.5</v>
      </c>
      <c r="CS384">
        <v>70</v>
      </c>
      <c r="CU384">
        <v>70</v>
      </c>
      <c r="CV384">
        <v>3.5</v>
      </c>
      <c r="CW384">
        <v>14</v>
      </c>
      <c r="CX384">
        <v>35</v>
      </c>
      <c r="CY384">
        <v>52.5</v>
      </c>
      <c r="DA384">
        <v>52.5</v>
      </c>
      <c r="DB384">
        <v>3.5</v>
      </c>
      <c r="DC384">
        <v>14</v>
      </c>
      <c r="DD384">
        <v>17.5</v>
      </c>
      <c r="DE384">
        <v>35</v>
      </c>
      <c r="DG384">
        <v>35</v>
      </c>
      <c r="DH384">
        <v>3.5</v>
      </c>
      <c r="DI384">
        <v>14</v>
      </c>
      <c r="DJ384">
        <v>0</v>
      </c>
      <c r="DK384">
        <v>17.5</v>
      </c>
      <c r="DM384">
        <v>17.5</v>
      </c>
    </row>
    <row r="385" spans="1:327" hidden="1" x14ac:dyDescent="0.25">
      <c r="A385">
        <v>2</v>
      </c>
      <c r="B385">
        <v>235</v>
      </c>
      <c r="C385" t="s">
        <v>1122</v>
      </c>
      <c r="D385" t="s">
        <v>1123</v>
      </c>
      <c r="E385" t="e">
        <v>#REF!</v>
      </c>
      <c r="I385" t="s">
        <v>112</v>
      </c>
      <c r="J385">
        <v>3.5</v>
      </c>
      <c r="K385">
        <v>14</v>
      </c>
      <c r="L385">
        <v>0</v>
      </c>
      <c r="M385">
        <v>17.5</v>
      </c>
      <c r="N385">
        <v>17.5</v>
      </c>
      <c r="O385">
        <v>0</v>
      </c>
      <c r="P385">
        <v>3.5</v>
      </c>
      <c r="Q385">
        <v>14</v>
      </c>
      <c r="R385">
        <v>17.5</v>
      </c>
      <c r="S385">
        <v>35</v>
      </c>
      <c r="T385">
        <v>35</v>
      </c>
      <c r="U385">
        <v>0</v>
      </c>
      <c r="V385">
        <v>3.5</v>
      </c>
      <c r="W385">
        <v>14</v>
      </c>
      <c r="X385">
        <v>0</v>
      </c>
      <c r="Y385">
        <v>17.5</v>
      </c>
      <c r="AA385">
        <v>17.5</v>
      </c>
      <c r="AB385">
        <v>3.5</v>
      </c>
      <c r="AC385">
        <v>14</v>
      </c>
      <c r="AD385">
        <v>44.5</v>
      </c>
      <c r="AE385">
        <v>62</v>
      </c>
      <c r="AF385">
        <v>62</v>
      </c>
      <c r="AG385">
        <v>0</v>
      </c>
      <c r="AH385">
        <v>3.5</v>
      </c>
      <c r="AI385">
        <v>10</v>
      </c>
      <c r="AJ385">
        <v>31</v>
      </c>
      <c r="AK385">
        <v>44.5</v>
      </c>
      <c r="AM385">
        <v>44.5</v>
      </c>
      <c r="AN385">
        <v>3.5</v>
      </c>
      <c r="AO385">
        <v>14</v>
      </c>
      <c r="AP385">
        <v>13.5</v>
      </c>
      <c r="AQ385">
        <v>31</v>
      </c>
      <c r="AS385">
        <v>31</v>
      </c>
      <c r="AT385">
        <v>3.5</v>
      </c>
      <c r="AU385">
        <v>10</v>
      </c>
      <c r="AV385">
        <v>0</v>
      </c>
      <c r="AW385">
        <v>13.5</v>
      </c>
      <c r="AY385">
        <v>13.5</v>
      </c>
      <c r="AZ385">
        <v>3.5</v>
      </c>
      <c r="BA385">
        <v>14</v>
      </c>
      <c r="BB385">
        <v>0</v>
      </c>
      <c r="BC385">
        <v>17.5</v>
      </c>
      <c r="BD385">
        <v>17.5</v>
      </c>
      <c r="BE385">
        <v>0</v>
      </c>
      <c r="BF385">
        <v>3.5</v>
      </c>
      <c r="BG385">
        <v>14</v>
      </c>
      <c r="BH385">
        <v>0</v>
      </c>
      <c r="BI385">
        <v>17.5</v>
      </c>
      <c r="BJ385">
        <v>17.5</v>
      </c>
      <c r="BK385">
        <v>0</v>
      </c>
      <c r="BL385">
        <v>3.5</v>
      </c>
      <c r="BM385">
        <v>14</v>
      </c>
      <c r="BN385">
        <v>17.5</v>
      </c>
      <c r="BO385">
        <v>35</v>
      </c>
      <c r="BP385">
        <v>35</v>
      </c>
      <c r="BQ385">
        <v>0</v>
      </c>
      <c r="BR385">
        <v>3.5</v>
      </c>
      <c r="BS385">
        <v>14</v>
      </c>
      <c r="BT385">
        <v>0</v>
      </c>
      <c r="BU385">
        <v>17.5</v>
      </c>
      <c r="BW385">
        <v>17.5</v>
      </c>
      <c r="BX385">
        <v>3.5</v>
      </c>
      <c r="BY385">
        <v>14</v>
      </c>
      <c r="BZ385">
        <v>0</v>
      </c>
      <c r="CA385">
        <v>17.5</v>
      </c>
      <c r="CB385">
        <v>17.5</v>
      </c>
      <c r="CC385">
        <v>0</v>
      </c>
      <c r="CD385">
        <v>3.5</v>
      </c>
      <c r="CE385">
        <v>14</v>
      </c>
      <c r="CF385">
        <v>0</v>
      </c>
      <c r="CG385">
        <v>17.5</v>
      </c>
      <c r="CH385">
        <v>17.5</v>
      </c>
      <c r="CI385">
        <v>0</v>
      </c>
      <c r="CJ385">
        <v>3.5</v>
      </c>
      <c r="CK385">
        <v>14</v>
      </c>
      <c r="CL385">
        <v>17.5</v>
      </c>
      <c r="CM385">
        <v>35</v>
      </c>
      <c r="CN385">
        <v>35</v>
      </c>
      <c r="CO385">
        <v>0</v>
      </c>
      <c r="CP385">
        <v>3.5</v>
      </c>
      <c r="CQ385">
        <v>14</v>
      </c>
      <c r="CR385">
        <v>0</v>
      </c>
      <c r="CS385">
        <v>17.5</v>
      </c>
      <c r="CU385">
        <v>17.5</v>
      </c>
      <c r="CV385">
        <v>3.5</v>
      </c>
      <c r="CW385">
        <v>14</v>
      </c>
      <c r="CX385">
        <v>17.5</v>
      </c>
      <c r="CY385">
        <v>35</v>
      </c>
      <c r="CZ385">
        <v>35</v>
      </c>
      <c r="DA385">
        <v>0</v>
      </c>
      <c r="DB385">
        <v>3.5</v>
      </c>
      <c r="DC385">
        <v>14</v>
      </c>
      <c r="DD385">
        <v>0</v>
      </c>
      <c r="DE385">
        <v>17.5</v>
      </c>
      <c r="DG385">
        <v>17.5</v>
      </c>
      <c r="DH385">
        <v>3.5</v>
      </c>
      <c r="DI385">
        <v>14</v>
      </c>
      <c r="DJ385">
        <v>0</v>
      </c>
      <c r="DK385">
        <v>17.5</v>
      </c>
      <c r="DL385">
        <v>17.5</v>
      </c>
      <c r="DM385">
        <v>0</v>
      </c>
      <c r="DN385">
        <v>3.5</v>
      </c>
      <c r="DO385">
        <v>10</v>
      </c>
      <c r="DP385">
        <v>31.5</v>
      </c>
      <c r="DQ385">
        <v>45</v>
      </c>
      <c r="DR385">
        <v>45</v>
      </c>
      <c r="DS385">
        <v>0</v>
      </c>
      <c r="DT385">
        <v>3.5</v>
      </c>
      <c r="DU385">
        <v>0</v>
      </c>
      <c r="DV385">
        <v>28</v>
      </c>
      <c r="DW385">
        <v>31.5</v>
      </c>
      <c r="DY385">
        <v>31.5</v>
      </c>
      <c r="DZ385">
        <v>3.5</v>
      </c>
      <c r="EA385">
        <v>0</v>
      </c>
      <c r="EB385">
        <v>24.5</v>
      </c>
      <c r="EC385">
        <v>28</v>
      </c>
      <c r="EE385">
        <v>28</v>
      </c>
      <c r="EF385">
        <v>3.5</v>
      </c>
      <c r="EG385">
        <v>0</v>
      </c>
      <c r="EH385">
        <v>21</v>
      </c>
      <c r="EI385">
        <v>24.5</v>
      </c>
      <c r="EK385">
        <v>24.5</v>
      </c>
      <c r="EL385">
        <v>3.5</v>
      </c>
      <c r="EM385">
        <v>0</v>
      </c>
      <c r="EN385">
        <v>17.5</v>
      </c>
      <c r="EO385">
        <v>21</v>
      </c>
      <c r="EQ385">
        <v>21</v>
      </c>
      <c r="ER385">
        <v>3.5</v>
      </c>
      <c r="ES385">
        <v>14</v>
      </c>
      <c r="ET385">
        <v>0</v>
      </c>
      <c r="EU385">
        <v>17.5</v>
      </c>
      <c r="EW385">
        <v>17.5</v>
      </c>
      <c r="EX385">
        <v>3.5</v>
      </c>
      <c r="EY385">
        <v>14</v>
      </c>
      <c r="EZ385">
        <v>0</v>
      </c>
      <c r="FA385">
        <v>17.5</v>
      </c>
      <c r="FB385">
        <v>17.5</v>
      </c>
      <c r="FC385">
        <v>0</v>
      </c>
      <c r="FD385">
        <v>3.5</v>
      </c>
      <c r="FE385">
        <v>14</v>
      </c>
      <c r="FF385">
        <v>17.5</v>
      </c>
      <c r="FG385">
        <v>35</v>
      </c>
      <c r="FH385">
        <v>35</v>
      </c>
      <c r="FI385">
        <v>0</v>
      </c>
      <c r="FJ385">
        <v>3.5</v>
      </c>
      <c r="FK385">
        <v>14</v>
      </c>
      <c r="FL385">
        <v>0</v>
      </c>
      <c r="FM385">
        <v>17.5</v>
      </c>
      <c r="FO385">
        <v>17.5</v>
      </c>
      <c r="FP385">
        <v>3.5</v>
      </c>
      <c r="FQ385">
        <v>14</v>
      </c>
      <c r="FR385">
        <v>17.5</v>
      </c>
      <c r="FS385">
        <v>35</v>
      </c>
      <c r="FT385">
        <v>35</v>
      </c>
      <c r="FU385">
        <v>0</v>
      </c>
      <c r="FV385">
        <v>3.5</v>
      </c>
      <c r="FW385">
        <v>14</v>
      </c>
      <c r="FX385">
        <v>0</v>
      </c>
      <c r="FY385">
        <v>17.5</v>
      </c>
      <c r="GA385">
        <v>17.5</v>
      </c>
      <c r="GB385">
        <v>3.5</v>
      </c>
      <c r="GC385">
        <v>14</v>
      </c>
      <c r="GD385">
        <v>0</v>
      </c>
      <c r="GE385">
        <v>17.5</v>
      </c>
      <c r="GF385">
        <v>17.5</v>
      </c>
      <c r="GG385">
        <v>0</v>
      </c>
      <c r="GH385">
        <v>14</v>
      </c>
      <c r="GI385">
        <v>14</v>
      </c>
      <c r="GJ385">
        <v>0</v>
      </c>
      <c r="GK385">
        <v>28</v>
      </c>
      <c r="GL385">
        <v>28</v>
      </c>
      <c r="GM385">
        <v>0</v>
      </c>
      <c r="GN385">
        <v>3.5</v>
      </c>
      <c r="GO385">
        <v>14</v>
      </c>
      <c r="GP385">
        <v>17.5</v>
      </c>
      <c r="GQ385">
        <v>35</v>
      </c>
      <c r="GR385">
        <v>35</v>
      </c>
      <c r="GS385">
        <v>0</v>
      </c>
      <c r="GT385">
        <v>3.5</v>
      </c>
      <c r="GU385">
        <v>14</v>
      </c>
      <c r="GV385">
        <v>0</v>
      </c>
      <c r="GW385">
        <v>17.5</v>
      </c>
      <c r="GY385">
        <v>17.5</v>
      </c>
      <c r="GZ385">
        <v>3.5</v>
      </c>
      <c r="HA385">
        <v>14</v>
      </c>
      <c r="HB385">
        <v>0</v>
      </c>
      <c r="HC385">
        <v>17.5</v>
      </c>
      <c r="HD385">
        <v>17.5</v>
      </c>
      <c r="HE385">
        <v>0</v>
      </c>
      <c r="HF385">
        <v>3.5</v>
      </c>
      <c r="HG385">
        <v>14</v>
      </c>
      <c r="HH385">
        <v>0</v>
      </c>
      <c r="HI385">
        <v>17.5</v>
      </c>
      <c r="HJ385">
        <v>17.5</v>
      </c>
      <c r="HK385">
        <v>0</v>
      </c>
      <c r="HL385">
        <v>3.5</v>
      </c>
      <c r="HM385">
        <v>14</v>
      </c>
      <c r="HN385">
        <v>0</v>
      </c>
      <c r="HO385">
        <v>17.5</v>
      </c>
      <c r="HP385">
        <v>17.5</v>
      </c>
      <c r="HQ385">
        <v>0</v>
      </c>
      <c r="HR385">
        <v>3.5</v>
      </c>
      <c r="HS385">
        <v>14</v>
      </c>
      <c r="HT385">
        <v>17.5</v>
      </c>
      <c r="HU385">
        <v>35</v>
      </c>
      <c r="HV385">
        <v>35</v>
      </c>
      <c r="HW385">
        <v>0</v>
      </c>
      <c r="HX385">
        <v>3.5</v>
      </c>
      <c r="HY385">
        <v>14</v>
      </c>
      <c r="HZ385">
        <v>0</v>
      </c>
      <c r="IA385">
        <v>17.5</v>
      </c>
      <c r="IC385">
        <v>17.5</v>
      </c>
      <c r="ID385">
        <v>3.5</v>
      </c>
      <c r="IE385">
        <v>14</v>
      </c>
      <c r="IF385">
        <v>0</v>
      </c>
      <c r="IG385">
        <v>17.5</v>
      </c>
      <c r="IH385">
        <v>17.5</v>
      </c>
      <c r="II385">
        <v>0</v>
      </c>
      <c r="IJ385">
        <v>3.5</v>
      </c>
      <c r="IK385">
        <v>14</v>
      </c>
      <c r="IL385">
        <v>52.5</v>
      </c>
      <c r="IM385">
        <v>70</v>
      </c>
      <c r="IN385">
        <v>70</v>
      </c>
      <c r="IO385">
        <v>0</v>
      </c>
      <c r="IP385">
        <v>3.5</v>
      </c>
      <c r="IQ385">
        <v>14</v>
      </c>
      <c r="IR385">
        <v>35</v>
      </c>
      <c r="IS385">
        <v>52.5</v>
      </c>
      <c r="IU385">
        <v>52.5</v>
      </c>
      <c r="IV385">
        <v>3.5</v>
      </c>
      <c r="IW385">
        <v>14</v>
      </c>
      <c r="IX385">
        <v>17.5</v>
      </c>
      <c r="IY385">
        <v>35</v>
      </c>
      <c r="JA385">
        <v>35</v>
      </c>
      <c r="JB385">
        <v>3.5</v>
      </c>
      <c r="JC385">
        <v>14</v>
      </c>
      <c r="JD385">
        <v>0</v>
      </c>
      <c r="JE385">
        <v>17.5</v>
      </c>
      <c r="JG385">
        <v>17.5</v>
      </c>
      <c r="JH385">
        <v>3.5</v>
      </c>
      <c r="JI385">
        <v>14</v>
      </c>
      <c r="JJ385">
        <v>17.5</v>
      </c>
      <c r="JK385">
        <v>35</v>
      </c>
      <c r="JL385">
        <v>35</v>
      </c>
      <c r="JM385">
        <v>0</v>
      </c>
      <c r="JN385">
        <v>3.5</v>
      </c>
      <c r="JO385">
        <v>14</v>
      </c>
      <c r="JP385">
        <v>0</v>
      </c>
      <c r="JQ385">
        <v>17.5</v>
      </c>
      <c r="JS385">
        <v>17.5</v>
      </c>
      <c r="JT385">
        <v>3.5</v>
      </c>
      <c r="JU385">
        <v>14</v>
      </c>
      <c r="JV385">
        <v>35</v>
      </c>
      <c r="JW385">
        <v>52.5</v>
      </c>
      <c r="JX385">
        <v>52.5</v>
      </c>
      <c r="JY385">
        <v>0</v>
      </c>
      <c r="JZ385">
        <v>3.5</v>
      </c>
      <c r="KA385">
        <v>14</v>
      </c>
      <c r="KB385">
        <v>17.5</v>
      </c>
      <c r="KC385">
        <v>35</v>
      </c>
      <c r="KE385">
        <v>35</v>
      </c>
      <c r="KF385">
        <v>3.5</v>
      </c>
      <c r="KG385">
        <v>14</v>
      </c>
      <c r="KH385">
        <v>0</v>
      </c>
      <c r="KI385">
        <v>17.5</v>
      </c>
      <c r="KK385">
        <v>17.5</v>
      </c>
      <c r="KL385">
        <v>3.5</v>
      </c>
      <c r="KM385">
        <v>14</v>
      </c>
      <c r="KN385">
        <v>0</v>
      </c>
      <c r="KO385">
        <v>17.5</v>
      </c>
      <c r="KP385">
        <v>17.5</v>
      </c>
      <c r="KQ385">
        <v>0</v>
      </c>
      <c r="KR385">
        <v>0</v>
      </c>
      <c r="KS385">
        <v>14</v>
      </c>
      <c r="KT385">
        <v>14</v>
      </c>
      <c r="KU385">
        <v>28</v>
      </c>
      <c r="KV385">
        <v>28</v>
      </c>
      <c r="KW385">
        <v>0</v>
      </c>
      <c r="KX385">
        <v>0</v>
      </c>
      <c r="KY385">
        <v>14</v>
      </c>
      <c r="KZ385">
        <v>14</v>
      </c>
      <c r="LA385">
        <v>28</v>
      </c>
      <c r="LB385">
        <v>14</v>
      </c>
      <c r="LC385">
        <v>14</v>
      </c>
      <c r="LD385">
        <v>0</v>
      </c>
      <c r="LE385">
        <v>14</v>
      </c>
      <c r="LF385">
        <v>0</v>
      </c>
      <c r="LG385">
        <v>14</v>
      </c>
      <c r="LH385">
        <v>0</v>
      </c>
      <c r="LI385">
        <v>14</v>
      </c>
      <c r="LJ385">
        <v>0</v>
      </c>
      <c r="LK385">
        <v>14</v>
      </c>
      <c r="LL385">
        <v>70</v>
      </c>
      <c r="LM385">
        <v>84</v>
      </c>
      <c r="LN385">
        <v>84</v>
      </c>
      <c r="LO385">
        <v>0</v>
      </c>
    </row>
    <row r="386" spans="1:327" hidden="1" x14ac:dyDescent="0.25">
      <c r="A386">
        <v>2</v>
      </c>
      <c r="B386">
        <v>236</v>
      </c>
      <c r="C386" t="s">
        <v>1124</v>
      </c>
      <c r="D386" t="s">
        <v>1125</v>
      </c>
      <c r="E386" t="e">
        <v>#REF!</v>
      </c>
      <c r="F386" t="s">
        <v>1126</v>
      </c>
      <c r="H386" t="s">
        <v>1127</v>
      </c>
      <c r="I386" t="s">
        <v>112</v>
      </c>
      <c r="J386">
        <v>3.5</v>
      </c>
      <c r="K386">
        <v>14</v>
      </c>
      <c r="L386">
        <v>0</v>
      </c>
      <c r="M386">
        <v>17.5</v>
      </c>
      <c r="N386">
        <v>17.5</v>
      </c>
      <c r="O386">
        <v>0</v>
      </c>
      <c r="P386">
        <v>3.5</v>
      </c>
      <c r="Q386">
        <v>14</v>
      </c>
      <c r="R386">
        <v>0</v>
      </c>
      <c r="S386">
        <v>17.5</v>
      </c>
      <c r="T386">
        <v>17.5</v>
      </c>
      <c r="U386">
        <v>0</v>
      </c>
      <c r="V386">
        <v>3.5</v>
      </c>
      <c r="W386">
        <v>14</v>
      </c>
      <c r="X386">
        <v>0</v>
      </c>
      <c r="Y386">
        <v>17.5</v>
      </c>
      <c r="Z386">
        <v>17.5</v>
      </c>
      <c r="AA386">
        <v>0</v>
      </c>
      <c r="AB386">
        <v>3.5</v>
      </c>
      <c r="AC386">
        <v>14</v>
      </c>
      <c r="AD386">
        <v>0</v>
      </c>
      <c r="AE386">
        <v>17.5</v>
      </c>
      <c r="AF386">
        <v>17.5</v>
      </c>
      <c r="AG386">
        <v>0</v>
      </c>
      <c r="AH386">
        <v>3.5</v>
      </c>
      <c r="AI386">
        <v>10</v>
      </c>
      <c r="AJ386">
        <v>0</v>
      </c>
      <c r="AK386">
        <v>13.5</v>
      </c>
      <c r="AL386">
        <v>13.5</v>
      </c>
      <c r="AM386">
        <v>0</v>
      </c>
      <c r="AN386">
        <v>3.5</v>
      </c>
      <c r="AO386">
        <v>14</v>
      </c>
      <c r="AP386">
        <v>13.5</v>
      </c>
      <c r="AQ386">
        <v>31</v>
      </c>
      <c r="AR386">
        <v>31</v>
      </c>
      <c r="AS386">
        <v>0</v>
      </c>
      <c r="AT386">
        <v>3.5</v>
      </c>
      <c r="AU386">
        <v>10</v>
      </c>
      <c r="AV386">
        <v>0</v>
      </c>
      <c r="AW386">
        <v>13.5</v>
      </c>
      <c r="AY386">
        <v>13.5</v>
      </c>
      <c r="AZ386">
        <v>3.5</v>
      </c>
      <c r="BA386">
        <v>14</v>
      </c>
      <c r="BB386">
        <v>0</v>
      </c>
      <c r="BC386">
        <v>17.5</v>
      </c>
      <c r="BD386">
        <v>17.5</v>
      </c>
      <c r="BE386">
        <v>0</v>
      </c>
      <c r="BF386">
        <v>3.5</v>
      </c>
      <c r="BG386">
        <v>14</v>
      </c>
      <c r="BH386">
        <v>17.5</v>
      </c>
      <c r="BI386">
        <v>35</v>
      </c>
      <c r="BJ386">
        <v>35</v>
      </c>
      <c r="BK386">
        <v>0</v>
      </c>
      <c r="BL386">
        <v>3.5</v>
      </c>
      <c r="BM386">
        <v>14</v>
      </c>
      <c r="BN386">
        <v>0</v>
      </c>
      <c r="BO386">
        <v>17.5</v>
      </c>
      <c r="BQ386">
        <v>17.5</v>
      </c>
      <c r="BR386">
        <v>3.5</v>
      </c>
      <c r="BS386">
        <v>14</v>
      </c>
      <c r="BT386">
        <v>0</v>
      </c>
      <c r="BU386">
        <v>17.5</v>
      </c>
      <c r="BV386">
        <v>17.5</v>
      </c>
      <c r="BW386">
        <v>0</v>
      </c>
      <c r="BX386">
        <v>3.5</v>
      </c>
      <c r="BY386">
        <v>14</v>
      </c>
      <c r="BZ386">
        <v>0</v>
      </c>
      <c r="CA386">
        <v>17.5</v>
      </c>
      <c r="CB386">
        <v>17.5</v>
      </c>
      <c r="CC386">
        <v>0</v>
      </c>
      <c r="CD386">
        <v>3.5</v>
      </c>
      <c r="CE386">
        <v>14</v>
      </c>
      <c r="CF386">
        <v>0</v>
      </c>
      <c r="CG386">
        <v>17.5</v>
      </c>
      <c r="CH386">
        <v>17.5</v>
      </c>
      <c r="CI386">
        <v>0</v>
      </c>
      <c r="CJ386">
        <v>3.5</v>
      </c>
      <c r="CK386">
        <v>14</v>
      </c>
      <c r="CL386">
        <v>17.5</v>
      </c>
      <c r="CM386">
        <v>35</v>
      </c>
      <c r="CN386">
        <v>35</v>
      </c>
      <c r="CO386">
        <v>0</v>
      </c>
      <c r="CP386">
        <v>3.5</v>
      </c>
      <c r="CQ386">
        <v>14</v>
      </c>
      <c r="CR386">
        <v>0</v>
      </c>
      <c r="CS386">
        <v>17.5</v>
      </c>
      <c r="CU386">
        <v>17.5</v>
      </c>
      <c r="CV386">
        <v>3.5</v>
      </c>
      <c r="CW386">
        <v>14</v>
      </c>
      <c r="CX386">
        <v>17.5</v>
      </c>
      <c r="CY386">
        <v>35</v>
      </c>
      <c r="CZ386">
        <v>35</v>
      </c>
      <c r="DA386">
        <v>0</v>
      </c>
      <c r="DB386">
        <v>3.5</v>
      </c>
      <c r="DC386">
        <v>14</v>
      </c>
      <c r="DD386">
        <v>0</v>
      </c>
      <c r="DE386">
        <v>17.5</v>
      </c>
      <c r="DG386">
        <v>17.5</v>
      </c>
      <c r="DH386">
        <v>3.5</v>
      </c>
      <c r="DI386">
        <v>14</v>
      </c>
      <c r="DJ386">
        <v>0</v>
      </c>
      <c r="DK386">
        <v>17.5</v>
      </c>
      <c r="DL386">
        <v>17.5</v>
      </c>
      <c r="DM386">
        <v>0</v>
      </c>
      <c r="DN386">
        <v>3.5</v>
      </c>
      <c r="DO386">
        <v>10</v>
      </c>
      <c r="DP386">
        <v>14</v>
      </c>
      <c r="DQ386">
        <v>27.5</v>
      </c>
      <c r="DR386">
        <v>27.5</v>
      </c>
      <c r="DS386">
        <v>0</v>
      </c>
      <c r="DT386">
        <v>3.5</v>
      </c>
      <c r="DU386">
        <v>0</v>
      </c>
      <c r="DV386">
        <v>10.5</v>
      </c>
      <c r="DW386">
        <v>14</v>
      </c>
      <c r="DY386">
        <v>14</v>
      </c>
      <c r="DZ386">
        <v>3.5</v>
      </c>
      <c r="EA386">
        <v>0</v>
      </c>
      <c r="EB386">
        <v>7</v>
      </c>
      <c r="EC386">
        <v>10.5</v>
      </c>
      <c r="EE386">
        <v>10.5</v>
      </c>
      <c r="EF386">
        <v>3.5</v>
      </c>
      <c r="EG386">
        <v>0</v>
      </c>
      <c r="EH386">
        <v>3.5</v>
      </c>
      <c r="EI386">
        <v>7</v>
      </c>
      <c r="EK386">
        <v>7</v>
      </c>
      <c r="EL386">
        <v>3.5</v>
      </c>
      <c r="EM386">
        <v>0</v>
      </c>
      <c r="EN386">
        <v>0</v>
      </c>
      <c r="EO386">
        <v>3.5</v>
      </c>
      <c r="EQ386">
        <v>3.5</v>
      </c>
      <c r="ER386">
        <v>3.5</v>
      </c>
      <c r="ES386">
        <v>14</v>
      </c>
      <c r="ET386">
        <v>0</v>
      </c>
      <c r="EU386">
        <v>17.5</v>
      </c>
      <c r="EV386">
        <v>17.5</v>
      </c>
      <c r="EW386">
        <v>0</v>
      </c>
      <c r="EX386">
        <v>3.5</v>
      </c>
      <c r="EY386">
        <v>14</v>
      </c>
      <c r="EZ386">
        <v>17.5</v>
      </c>
      <c r="FA386">
        <v>35</v>
      </c>
      <c r="FB386">
        <v>35</v>
      </c>
      <c r="FC386">
        <v>0</v>
      </c>
      <c r="FD386">
        <v>3.5</v>
      </c>
      <c r="FE386">
        <v>14</v>
      </c>
      <c r="FF386">
        <v>0</v>
      </c>
      <c r="FG386">
        <v>17.5</v>
      </c>
      <c r="FI386">
        <v>17.5</v>
      </c>
      <c r="FJ386">
        <v>3.5</v>
      </c>
      <c r="FK386">
        <v>14</v>
      </c>
      <c r="FL386">
        <v>0</v>
      </c>
      <c r="FM386">
        <v>17.5</v>
      </c>
      <c r="FN386">
        <v>17.5</v>
      </c>
      <c r="FO386">
        <v>0</v>
      </c>
      <c r="FP386">
        <v>3.5</v>
      </c>
      <c r="FQ386">
        <v>14</v>
      </c>
      <c r="FR386">
        <v>0</v>
      </c>
      <c r="FS386">
        <v>17.5</v>
      </c>
      <c r="FT386">
        <v>17.5</v>
      </c>
      <c r="FU386">
        <v>0</v>
      </c>
      <c r="FV386">
        <v>3.5</v>
      </c>
      <c r="FW386">
        <v>14</v>
      </c>
      <c r="FX386">
        <v>0</v>
      </c>
      <c r="FY386">
        <v>17.5</v>
      </c>
      <c r="FZ386">
        <v>17.5</v>
      </c>
      <c r="GA386">
        <v>0</v>
      </c>
      <c r="GB386">
        <v>3.5</v>
      </c>
      <c r="GC386">
        <v>14</v>
      </c>
      <c r="GD386">
        <v>0</v>
      </c>
      <c r="GE386">
        <v>17.5</v>
      </c>
      <c r="GF386">
        <v>17.5</v>
      </c>
      <c r="GG386">
        <v>0</v>
      </c>
      <c r="GH386">
        <v>14</v>
      </c>
      <c r="GI386">
        <v>14</v>
      </c>
      <c r="GJ386">
        <v>17.5</v>
      </c>
      <c r="GK386">
        <v>45.5</v>
      </c>
      <c r="GL386">
        <v>45.5</v>
      </c>
      <c r="GM386">
        <v>0</v>
      </c>
      <c r="GN386">
        <v>3.5</v>
      </c>
      <c r="GO386">
        <v>14</v>
      </c>
      <c r="GP386">
        <v>0</v>
      </c>
      <c r="GQ386">
        <v>17.5</v>
      </c>
      <c r="GS386">
        <v>17.5</v>
      </c>
      <c r="GT386">
        <v>3.5</v>
      </c>
      <c r="GU386">
        <v>14</v>
      </c>
      <c r="GV386">
        <v>0</v>
      </c>
      <c r="GW386">
        <v>17.5</v>
      </c>
      <c r="GX386">
        <v>17.5</v>
      </c>
      <c r="GY386">
        <v>0</v>
      </c>
      <c r="GZ386">
        <v>3.5</v>
      </c>
      <c r="HA386">
        <v>14</v>
      </c>
      <c r="HB386">
        <v>0</v>
      </c>
      <c r="HC386">
        <v>17.5</v>
      </c>
      <c r="HD386">
        <v>17.5</v>
      </c>
      <c r="HE386">
        <v>0</v>
      </c>
      <c r="HF386">
        <v>3.5</v>
      </c>
      <c r="HG386">
        <v>14</v>
      </c>
      <c r="HH386">
        <v>0</v>
      </c>
      <c r="HI386">
        <v>17.5</v>
      </c>
      <c r="HJ386">
        <v>17.5</v>
      </c>
      <c r="HK386">
        <v>0</v>
      </c>
      <c r="HL386">
        <v>3.5</v>
      </c>
      <c r="HM386">
        <v>14</v>
      </c>
      <c r="HN386">
        <v>0</v>
      </c>
      <c r="HO386">
        <v>17.5</v>
      </c>
      <c r="HP386">
        <v>17.5</v>
      </c>
      <c r="HQ386">
        <v>0</v>
      </c>
      <c r="HR386">
        <v>3.5</v>
      </c>
      <c r="HS386">
        <v>14</v>
      </c>
      <c r="HT386">
        <v>17.5</v>
      </c>
      <c r="HU386">
        <v>35</v>
      </c>
      <c r="HV386">
        <v>35</v>
      </c>
      <c r="HW386">
        <v>0</v>
      </c>
      <c r="HX386">
        <v>3.5</v>
      </c>
      <c r="HY386">
        <v>14</v>
      </c>
      <c r="HZ386">
        <v>0</v>
      </c>
      <c r="IA386">
        <v>17.5</v>
      </c>
      <c r="IC386">
        <v>17.5</v>
      </c>
      <c r="ID386">
        <v>3.5</v>
      </c>
      <c r="IE386">
        <v>14</v>
      </c>
      <c r="IF386">
        <v>17.5</v>
      </c>
      <c r="IG386">
        <v>35</v>
      </c>
      <c r="IH386">
        <v>35</v>
      </c>
      <c r="II386">
        <v>0</v>
      </c>
      <c r="IJ386">
        <v>3.5</v>
      </c>
      <c r="IK386">
        <v>14</v>
      </c>
      <c r="IL386">
        <v>0</v>
      </c>
      <c r="IM386">
        <v>17.5</v>
      </c>
      <c r="IO386">
        <v>17.5</v>
      </c>
      <c r="IP386">
        <v>3.5</v>
      </c>
      <c r="IQ386">
        <v>14</v>
      </c>
      <c r="IR386">
        <v>17.5</v>
      </c>
      <c r="IS386">
        <v>35</v>
      </c>
      <c r="IT386">
        <v>35</v>
      </c>
      <c r="IU386">
        <v>0</v>
      </c>
      <c r="IV386">
        <v>3.5</v>
      </c>
      <c r="IW386">
        <v>14</v>
      </c>
      <c r="IX386">
        <v>0</v>
      </c>
      <c r="IY386">
        <v>17.5</v>
      </c>
      <c r="JA386">
        <v>17.5</v>
      </c>
      <c r="JB386">
        <v>3.5</v>
      </c>
      <c r="JC386">
        <v>14</v>
      </c>
      <c r="JD386">
        <v>35</v>
      </c>
      <c r="JE386">
        <v>52.5</v>
      </c>
      <c r="JF386">
        <v>52.5</v>
      </c>
      <c r="JG386">
        <v>0</v>
      </c>
      <c r="JH386">
        <v>3.5</v>
      </c>
      <c r="JI386">
        <v>14</v>
      </c>
      <c r="JJ386">
        <v>17.5</v>
      </c>
      <c r="JK386">
        <v>35</v>
      </c>
      <c r="JM386">
        <v>35</v>
      </c>
      <c r="JN386">
        <v>3.5</v>
      </c>
      <c r="JO386">
        <v>14</v>
      </c>
      <c r="JP386">
        <v>0</v>
      </c>
      <c r="JQ386">
        <v>17.5</v>
      </c>
      <c r="JS386">
        <v>17.5</v>
      </c>
      <c r="JT386">
        <v>3.5</v>
      </c>
      <c r="JU386">
        <v>14</v>
      </c>
      <c r="JV386">
        <v>0</v>
      </c>
      <c r="JW386">
        <v>17.5</v>
      </c>
      <c r="JX386">
        <v>17.5</v>
      </c>
      <c r="JY386">
        <v>0</v>
      </c>
      <c r="JZ386">
        <v>3.5</v>
      </c>
      <c r="KA386">
        <v>14</v>
      </c>
      <c r="KB386">
        <v>0</v>
      </c>
      <c r="KC386">
        <v>17.5</v>
      </c>
      <c r="KD386">
        <v>17.5</v>
      </c>
      <c r="KE386">
        <v>0</v>
      </c>
      <c r="KF386">
        <v>3.5</v>
      </c>
      <c r="KG386">
        <v>14</v>
      </c>
      <c r="KH386">
        <v>35</v>
      </c>
      <c r="KI386">
        <v>52.5</v>
      </c>
      <c r="KJ386">
        <v>52.5</v>
      </c>
      <c r="KK386">
        <v>0</v>
      </c>
      <c r="KL386">
        <v>3.5</v>
      </c>
      <c r="KM386">
        <v>14</v>
      </c>
      <c r="KN386">
        <v>17.5</v>
      </c>
      <c r="KO386">
        <v>35</v>
      </c>
      <c r="KP386">
        <v>0</v>
      </c>
      <c r="KQ386">
        <v>35</v>
      </c>
      <c r="KR386">
        <v>3.5</v>
      </c>
      <c r="KS386">
        <v>14</v>
      </c>
      <c r="KT386">
        <v>0</v>
      </c>
      <c r="KU386">
        <v>17.5</v>
      </c>
      <c r="KV386">
        <v>0</v>
      </c>
      <c r="KW386">
        <v>17.5</v>
      </c>
      <c r="KX386">
        <v>3.5</v>
      </c>
      <c r="KY386">
        <v>14</v>
      </c>
      <c r="KZ386">
        <v>66.5</v>
      </c>
      <c r="LA386">
        <v>80.5</v>
      </c>
      <c r="LB386">
        <v>80.5</v>
      </c>
      <c r="LC386">
        <v>0</v>
      </c>
      <c r="LD386">
        <v>3.5</v>
      </c>
      <c r="LE386">
        <v>14</v>
      </c>
      <c r="LF386">
        <v>52.5</v>
      </c>
      <c r="LG386">
        <v>66.5</v>
      </c>
      <c r="LH386">
        <v>0</v>
      </c>
      <c r="LI386">
        <v>66.5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</row>
    <row r="387" spans="1:327" hidden="1" x14ac:dyDescent="0.25">
      <c r="A387">
        <v>2</v>
      </c>
      <c r="B387">
        <v>237</v>
      </c>
      <c r="C387" t="s">
        <v>1128</v>
      </c>
      <c r="D387" t="s">
        <v>1129</v>
      </c>
      <c r="E387" t="e">
        <v>#REF!</v>
      </c>
      <c r="G387" t="s">
        <v>1130</v>
      </c>
      <c r="H387" t="s">
        <v>1131</v>
      </c>
      <c r="I387" t="s">
        <v>112</v>
      </c>
      <c r="J387">
        <v>3.5</v>
      </c>
      <c r="K387">
        <v>14</v>
      </c>
      <c r="L387">
        <v>17.5</v>
      </c>
      <c r="M387">
        <v>35</v>
      </c>
      <c r="N387">
        <v>35</v>
      </c>
      <c r="O387">
        <v>0</v>
      </c>
      <c r="P387">
        <v>3.5</v>
      </c>
      <c r="Q387">
        <v>14</v>
      </c>
      <c r="R387">
        <v>0</v>
      </c>
      <c r="S387">
        <v>17.5</v>
      </c>
      <c r="U387">
        <v>17.5</v>
      </c>
      <c r="V387">
        <v>3.5</v>
      </c>
      <c r="W387">
        <v>14</v>
      </c>
      <c r="X387">
        <v>0</v>
      </c>
      <c r="Y387">
        <v>17.5</v>
      </c>
      <c r="Z387">
        <v>17.5</v>
      </c>
      <c r="AA387">
        <v>0</v>
      </c>
      <c r="AB387">
        <v>3.5</v>
      </c>
      <c r="AC387">
        <v>14</v>
      </c>
      <c r="AD387">
        <v>0</v>
      </c>
      <c r="AE387">
        <v>17.5</v>
      </c>
      <c r="AF387">
        <v>17.5</v>
      </c>
      <c r="AG387">
        <v>0</v>
      </c>
      <c r="AH387">
        <v>3.5</v>
      </c>
      <c r="AI387">
        <v>10</v>
      </c>
      <c r="AJ387">
        <v>0</v>
      </c>
      <c r="AK387">
        <v>13.5</v>
      </c>
      <c r="AL387">
        <v>13.5</v>
      </c>
      <c r="AM387">
        <v>0</v>
      </c>
      <c r="AN387">
        <v>3.5</v>
      </c>
      <c r="AO387">
        <v>14</v>
      </c>
      <c r="AP387">
        <v>31</v>
      </c>
      <c r="AQ387">
        <v>48.5</v>
      </c>
      <c r="AR387">
        <v>48.5</v>
      </c>
      <c r="AS387">
        <v>0</v>
      </c>
      <c r="AT387">
        <v>3.5</v>
      </c>
      <c r="AU387">
        <v>10</v>
      </c>
      <c r="AV387">
        <v>17.5</v>
      </c>
      <c r="AW387">
        <v>31</v>
      </c>
      <c r="AY387">
        <v>31</v>
      </c>
      <c r="AZ387">
        <v>3.5</v>
      </c>
      <c r="BA387">
        <v>14</v>
      </c>
      <c r="BB387">
        <v>0</v>
      </c>
      <c r="BC387">
        <v>17.5</v>
      </c>
      <c r="BE387">
        <v>17.5</v>
      </c>
      <c r="BF387">
        <v>3.5</v>
      </c>
      <c r="BG387">
        <v>14</v>
      </c>
      <c r="BH387">
        <v>17.5</v>
      </c>
      <c r="BI387">
        <v>35</v>
      </c>
      <c r="BJ387">
        <v>35</v>
      </c>
      <c r="BK387">
        <v>0</v>
      </c>
      <c r="BL387">
        <v>3.5</v>
      </c>
      <c r="BM387">
        <v>14</v>
      </c>
      <c r="BN387">
        <v>0</v>
      </c>
      <c r="BO387">
        <v>17.5</v>
      </c>
      <c r="BQ387">
        <v>17.5</v>
      </c>
      <c r="BR387">
        <v>3.5</v>
      </c>
      <c r="BS387">
        <v>14</v>
      </c>
      <c r="BT387">
        <v>35</v>
      </c>
      <c r="BU387">
        <v>52.5</v>
      </c>
      <c r="BV387">
        <v>52.5</v>
      </c>
      <c r="BW387">
        <v>0</v>
      </c>
      <c r="BX387">
        <v>3.5</v>
      </c>
      <c r="BY387">
        <v>14</v>
      </c>
      <c r="BZ387">
        <v>17.5</v>
      </c>
      <c r="CA387">
        <v>35</v>
      </c>
      <c r="CC387">
        <v>35</v>
      </c>
      <c r="CD387">
        <v>3.5</v>
      </c>
      <c r="CE387">
        <v>14</v>
      </c>
      <c r="CF387">
        <v>0</v>
      </c>
      <c r="CG387">
        <v>17.5</v>
      </c>
      <c r="CI387">
        <v>17.5</v>
      </c>
      <c r="CJ387">
        <v>3.5</v>
      </c>
      <c r="CK387">
        <v>14</v>
      </c>
      <c r="CL387">
        <v>90.5</v>
      </c>
      <c r="CM387">
        <v>108</v>
      </c>
      <c r="CN387">
        <v>108</v>
      </c>
      <c r="CO387">
        <v>0</v>
      </c>
      <c r="CP387">
        <v>3.5</v>
      </c>
      <c r="CQ387">
        <v>14</v>
      </c>
      <c r="CR387">
        <v>73</v>
      </c>
      <c r="CS387">
        <v>90.5</v>
      </c>
      <c r="CU387">
        <v>90.5</v>
      </c>
      <c r="CV387">
        <v>3.5</v>
      </c>
      <c r="CW387">
        <v>14</v>
      </c>
      <c r="CX387">
        <v>55.5</v>
      </c>
      <c r="CY387">
        <v>73</v>
      </c>
      <c r="DA387">
        <v>73</v>
      </c>
      <c r="DB387">
        <v>3.5</v>
      </c>
      <c r="DC387">
        <v>14</v>
      </c>
      <c r="DD387">
        <v>38</v>
      </c>
      <c r="DE387">
        <v>55.5</v>
      </c>
      <c r="DG387">
        <v>55.5</v>
      </c>
      <c r="DH387">
        <v>3.5</v>
      </c>
      <c r="DI387">
        <v>14</v>
      </c>
      <c r="DJ387">
        <v>20.5</v>
      </c>
      <c r="DK387">
        <v>38</v>
      </c>
      <c r="DM387">
        <v>38</v>
      </c>
      <c r="DN387">
        <v>3.5</v>
      </c>
      <c r="DO387">
        <v>10</v>
      </c>
      <c r="DP387">
        <v>7</v>
      </c>
      <c r="DQ387">
        <v>20.5</v>
      </c>
      <c r="DS387">
        <v>20.5</v>
      </c>
      <c r="DT387">
        <v>3.5</v>
      </c>
      <c r="DU387">
        <v>0</v>
      </c>
      <c r="DV387">
        <v>3.5</v>
      </c>
      <c r="DW387">
        <v>7</v>
      </c>
      <c r="DY387">
        <v>7</v>
      </c>
      <c r="DZ387">
        <v>3.5</v>
      </c>
      <c r="EA387">
        <v>0</v>
      </c>
      <c r="EB387">
        <v>0</v>
      </c>
      <c r="EC387">
        <v>3.5</v>
      </c>
      <c r="EE387">
        <v>3.5</v>
      </c>
      <c r="EF387">
        <v>0</v>
      </c>
      <c r="EG387">
        <v>0</v>
      </c>
      <c r="EH387">
        <v>0</v>
      </c>
      <c r="EI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17.5</v>
      </c>
      <c r="LC387">
        <v>-17.5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</row>
    <row r="388" spans="1:327" hidden="1" x14ac:dyDescent="0.25">
      <c r="A388">
        <v>2</v>
      </c>
      <c r="B388">
        <v>238</v>
      </c>
      <c r="C388" t="s">
        <v>1132</v>
      </c>
      <c r="D388" t="s">
        <v>1133</v>
      </c>
      <c r="E388" t="e">
        <v>#REF!</v>
      </c>
      <c r="H388" t="s">
        <v>1134</v>
      </c>
      <c r="I388" t="s">
        <v>112</v>
      </c>
      <c r="J388">
        <v>3.5</v>
      </c>
      <c r="K388">
        <v>14</v>
      </c>
      <c r="L388">
        <v>317</v>
      </c>
      <c r="M388">
        <v>334.5</v>
      </c>
      <c r="O388">
        <v>334.5</v>
      </c>
      <c r="P388">
        <v>3.5</v>
      </c>
      <c r="Q388">
        <v>14</v>
      </c>
      <c r="R388">
        <v>299.5</v>
      </c>
      <c r="S388">
        <v>317</v>
      </c>
      <c r="U388">
        <v>317</v>
      </c>
      <c r="V388">
        <v>3.5</v>
      </c>
      <c r="W388">
        <v>14</v>
      </c>
      <c r="X388">
        <v>282</v>
      </c>
      <c r="Y388">
        <v>299.5</v>
      </c>
      <c r="AA388">
        <v>299.5</v>
      </c>
      <c r="AB388">
        <v>3.5</v>
      </c>
      <c r="AC388">
        <v>14</v>
      </c>
      <c r="AD388">
        <v>264.5</v>
      </c>
      <c r="AE388">
        <v>282</v>
      </c>
      <c r="AG388">
        <v>282</v>
      </c>
      <c r="AH388">
        <v>3.5</v>
      </c>
      <c r="AI388">
        <v>10</v>
      </c>
      <c r="AJ388">
        <v>251</v>
      </c>
      <c r="AK388">
        <v>264.5</v>
      </c>
      <c r="AM388">
        <v>264.5</v>
      </c>
      <c r="AN388">
        <v>3.5</v>
      </c>
      <c r="AO388">
        <v>14</v>
      </c>
      <c r="AP388">
        <v>233.5</v>
      </c>
      <c r="AQ388">
        <v>251</v>
      </c>
      <c r="AS388">
        <v>251</v>
      </c>
      <c r="AT388">
        <v>3.5</v>
      </c>
      <c r="AU388">
        <v>10</v>
      </c>
      <c r="AV388">
        <v>220</v>
      </c>
      <c r="AW388">
        <v>233.5</v>
      </c>
      <c r="AY388">
        <v>233.5</v>
      </c>
      <c r="AZ388">
        <v>3.5</v>
      </c>
      <c r="BA388">
        <v>14</v>
      </c>
      <c r="BB388">
        <v>202.5</v>
      </c>
      <c r="BC388">
        <v>220</v>
      </c>
      <c r="BE388">
        <v>220</v>
      </c>
      <c r="BF388">
        <v>3.5</v>
      </c>
      <c r="BG388">
        <v>14</v>
      </c>
      <c r="BH388">
        <v>185</v>
      </c>
      <c r="BI388">
        <v>202.5</v>
      </c>
      <c r="BK388">
        <v>202.5</v>
      </c>
      <c r="BL388">
        <v>3.5</v>
      </c>
      <c r="BM388">
        <v>14</v>
      </c>
      <c r="BN388">
        <v>167.5</v>
      </c>
      <c r="BO388">
        <v>185</v>
      </c>
      <c r="BQ388">
        <v>185</v>
      </c>
      <c r="BR388">
        <v>3.5</v>
      </c>
      <c r="BS388">
        <v>14</v>
      </c>
      <c r="BT388">
        <v>150</v>
      </c>
      <c r="BU388">
        <v>167.5</v>
      </c>
      <c r="BW388">
        <v>167.5</v>
      </c>
      <c r="BX388">
        <v>3.5</v>
      </c>
      <c r="BY388">
        <v>14</v>
      </c>
      <c r="BZ388">
        <v>132.5</v>
      </c>
      <c r="CA388">
        <v>150</v>
      </c>
      <c r="CC388">
        <v>150</v>
      </c>
      <c r="CD388">
        <v>3.5</v>
      </c>
      <c r="CE388">
        <v>14</v>
      </c>
      <c r="CF388">
        <v>115</v>
      </c>
      <c r="CG388">
        <v>132.5</v>
      </c>
      <c r="CI388">
        <v>132.5</v>
      </c>
      <c r="CJ388">
        <v>3.5</v>
      </c>
      <c r="CK388">
        <v>14</v>
      </c>
      <c r="CL388">
        <v>97.5</v>
      </c>
      <c r="CM388">
        <v>115</v>
      </c>
      <c r="CO388">
        <v>115</v>
      </c>
      <c r="CP388">
        <v>3.5</v>
      </c>
      <c r="CQ388">
        <v>14</v>
      </c>
      <c r="CR388">
        <v>80</v>
      </c>
      <c r="CS388">
        <v>97.5</v>
      </c>
      <c r="CU388">
        <v>97.5</v>
      </c>
      <c r="CV388">
        <v>3.5</v>
      </c>
      <c r="CW388">
        <v>14</v>
      </c>
      <c r="CX388">
        <v>62.5</v>
      </c>
      <c r="CY388">
        <v>80</v>
      </c>
      <c r="DA388">
        <v>80</v>
      </c>
      <c r="DB388">
        <v>3.5</v>
      </c>
      <c r="DC388">
        <v>14</v>
      </c>
      <c r="DD388">
        <v>45</v>
      </c>
      <c r="DE388">
        <v>62.5</v>
      </c>
      <c r="DG388">
        <v>62.5</v>
      </c>
      <c r="DH388">
        <v>3.5</v>
      </c>
      <c r="DI388">
        <v>14</v>
      </c>
      <c r="DJ388">
        <v>27.5</v>
      </c>
      <c r="DK388">
        <v>45</v>
      </c>
      <c r="DM388">
        <v>45</v>
      </c>
      <c r="DN388">
        <v>3.5</v>
      </c>
      <c r="DO388">
        <v>10</v>
      </c>
      <c r="DP388">
        <v>14</v>
      </c>
      <c r="DQ388">
        <v>27.5</v>
      </c>
      <c r="DS388">
        <v>27.5</v>
      </c>
      <c r="DT388">
        <v>3.5</v>
      </c>
      <c r="DU388">
        <v>0</v>
      </c>
      <c r="DV388">
        <v>10.5</v>
      </c>
      <c r="DW388">
        <v>14</v>
      </c>
      <c r="DY388">
        <v>14</v>
      </c>
      <c r="DZ388">
        <v>3.5</v>
      </c>
      <c r="EA388">
        <v>0</v>
      </c>
      <c r="EB388">
        <v>7</v>
      </c>
      <c r="EC388">
        <v>10.5</v>
      </c>
      <c r="EE388">
        <v>10.5</v>
      </c>
      <c r="EF388">
        <v>3.5</v>
      </c>
      <c r="EG388">
        <v>0</v>
      </c>
      <c r="EH388">
        <v>3.5</v>
      </c>
      <c r="EI388">
        <v>7</v>
      </c>
      <c r="EK388">
        <v>7</v>
      </c>
      <c r="EL388">
        <v>3.5</v>
      </c>
      <c r="EM388">
        <v>0</v>
      </c>
      <c r="EN388">
        <v>0</v>
      </c>
      <c r="EO388">
        <v>3.5</v>
      </c>
      <c r="EQ388">
        <v>3.5</v>
      </c>
      <c r="ER388">
        <v>3.5</v>
      </c>
      <c r="ES388">
        <v>14</v>
      </c>
      <c r="ET388">
        <v>0</v>
      </c>
      <c r="EU388">
        <v>17.5</v>
      </c>
      <c r="EV388">
        <v>17.5</v>
      </c>
      <c r="EW388">
        <v>0</v>
      </c>
      <c r="EX388">
        <v>3.5</v>
      </c>
      <c r="EY388">
        <v>14</v>
      </c>
      <c r="EZ388">
        <v>87.5</v>
      </c>
      <c r="FA388">
        <v>105</v>
      </c>
      <c r="FB388">
        <v>105</v>
      </c>
      <c r="FC388">
        <v>0</v>
      </c>
      <c r="FD388">
        <v>3.5</v>
      </c>
      <c r="FE388">
        <v>14</v>
      </c>
      <c r="FF388">
        <v>70</v>
      </c>
      <c r="FG388">
        <v>87.5</v>
      </c>
      <c r="FI388">
        <v>87.5</v>
      </c>
      <c r="FJ388">
        <v>3.5</v>
      </c>
      <c r="FK388">
        <v>14</v>
      </c>
      <c r="FL388">
        <v>52.5</v>
      </c>
      <c r="FM388">
        <v>70</v>
      </c>
      <c r="FO388">
        <v>70</v>
      </c>
      <c r="FP388">
        <v>3.5</v>
      </c>
      <c r="FQ388">
        <v>14</v>
      </c>
      <c r="FR388">
        <v>35</v>
      </c>
      <c r="FS388">
        <v>52.5</v>
      </c>
      <c r="FU388">
        <v>52.5</v>
      </c>
      <c r="FV388">
        <v>3.5</v>
      </c>
      <c r="FW388">
        <v>14</v>
      </c>
      <c r="FX388">
        <v>17.5</v>
      </c>
      <c r="FY388">
        <v>35</v>
      </c>
      <c r="GA388">
        <v>35</v>
      </c>
      <c r="GB388">
        <v>3.5</v>
      </c>
      <c r="GC388">
        <v>14</v>
      </c>
      <c r="GD388">
        <v>0</v>
      </c>
      <c r="GE388">
        <v>17.5</v>
      </c>
      <c r="GG388">
        <v>17.5</v>
      </c>
      <c r="GH388">
        <v>14</v>
      </c>
      <c r="GI388">
        <v>14</v>
      </c>
      <c r="GJ388">
        <v>70</v>
      </c>
      <c r="GK388">
        <v>98</v>
      </c>
      <c r="GL388">
        <v>98</v>
      </c>
      <c r="GM388">
        <v>0</v>
      </c>
      <c r="GN388">
        <v>3.5</v>
      </c>
      <c r="GO388">
        <v>14</v>
      </c>
      <c r="GP388">
        <v>52.5</v>
      </c>
      <c r="GQ388">
        <v>70</v>
      </c>
      <c r="GS388">
        <v>70</v>
      </c>
      <c r="GT388">
        <v>3.5</v>
      </c>
      <c r="GU388">
        <v>14</v>
      </c>
      <c r="GV388">
        <v>35</v>
      </c>
      <c r="GW388">
        <v>52.5</v>
      </c>
      <c r="GY388">
        <v>52.5</v>
      </c>
      <c r="GZ388">
        <v>3.5</v>
      </c>
      <c r="HA388">
        <v>14</v>
      </c>
      <c r="HB388">
        <v>17.5</v>
      </c>
      <c r="HC388">
        <v>35</v>
      </c>
      <c r="HE388">
        <v>35</v>
      </c>
      <c r="HF388">
        <v>3.5</v>
      </c>
      <c r="HG388">
        <v>14</v>
      </c>
      <c r="HH388">
        <v>0</v>
      </c>
      <c r="HI388">
        <v>17.5</v>
      </c>
      <c r="HK388">
        <v>17.5</v>
      </c>
      <c r="HL388">
        <v>3.5</v>
      </c>
      <c r="HM388">
        <v>14</v>
      </c>
      <c r="HN388">
        <v>87.5</v>
      </c>
      <c r="HO388">
        <v>105</v>
      </c>
      <c r="HP388">
        <v>105</v>
      </c>
      <c r="HQ388">
        <v>0</v>
      </c>
      <c r="HR388">
        <v>3.5</v>
      </c>
      <c r="HS388">
        <v>14</v>
      </c>
      <c r="HT388">
        <v>70</v>
      </c>
      <c r="HU388">
        <v>87.5</v>
      </c>
      <c r="HW388">
        <v>87.5</v>
      </c>
      <c r="HX388">
        <v>3.5</v>
      </c>
      <c r="HY388">
        <v>14</v>
      </c>
      <c r="HZ388">
        <v>52.5</v>
      </c>
      <c r="IA388">
        <v>70</v>
      </c>
      <c r="IC388">
        <v>70</v>
      </c>
      <c r="ID388">
        <v>3.5</v>
      </c>
      <c r="IE388">
        <v>14</v>
      </c>
      <c r="IF388">
        <v>35</v>
      </c>
      <c r="IG388">
        <v>52.5</v>
      </c>
      <c r="II388">
        <v>52.5</v>
      </c>
      <c r="IJ388">
        <v>3.5</v>
      </c>
      <c r="IK388">
        <v>14</v>
      </c>
      <c r="IL388">
        <v>17.5</v>
      </c>
      <c r="IM388">
        <v>35</v>
      </c>
      <c r="IO388">
        <v>35</v>
      </c>
      <c r="IP388">
        <v>3.5</v>
      </c>
      <c r="IQ388">
        <v>14</v>
      </c>
      <c r="IR388">
        <v>0</v>
      </c>
      <c r="IS388">
        <v>17.5</v>
      </c>
      <c r="IU388">
        <v>17.5</v>
      </c>
      <c r="IV388">
        <v>3.5</v>
      </c>
      <c r="IW388">
        <v>14</v>
      </c>
      <c r="IX388">
        <v>17.5</v>
      </c>
      <c r="IY388">
        <v>35</v>
      </c>
      <c r="IZ388">
        <v>35</v>
      </c>
      <c r="JA388">
        <v>0</v>
      </c>
      <c r="JB388">
        <v>3.5</v>
      </c>
      <c r="JC388">
        <v>14</v>
      </c>
      <c r="JD388">
        <v>0</v>
      </c>
      <c r="JE388">
        <v>17.5</v>
      </c>
      <c r="JG388">
        <v>17.5</v>
      </c>
      <c r="JH388">
        <v>3.5</v>
      </c>
      <c r="JI388">
        <v>14</v>
      </c>
      <c r="JJ388">
        <v>70</v>
      </c>
      <c r="JK388">
        <v>87.5</v>
      </c>
      <c r="JL388">
        <v>87.5</v>
      </c>
      <c r="JM388">
        <v>0</v>
      </c>
      <c r="JN388">
        <v>3.5</v>
      </c>
      <c r="JO388">
        <v>14</v>
      </c>
      <c r="JP388">
        <v>52.5</v>
      </c>
      <c r="JQ388">
        <v>70</v>
      </c>
      <c r="JS388">
        <v>70</v>
      </c>
      <c r="JT388">
        <v>3.5</v>
      </c>
      <c r="JU388">
        <v>14</v>
      </c>
      <c r="JV388">
        <v>35</v>
      </c>
      <c r="JW388">
        <v>52.5</v>
      </c>
      <c r="JY388">
        <v>52.5</v>
      </c>
      <c r="JZ388">
        <v>3.5</v>
      </c>
      <c r="KA388">
        <v>14</v>
      </c>
      <c r="KB388">
        <v>17.5</v>
      </c>
      <c r="KC388">
        <v>35</v>
      </c>
      <c r="KE388">
        <v>35</v>
      </c>
      <c r="KF388">
        <v>3.5</v>
      </c>
      <c r="KG388">
        <v>14</v>
      </c>
      <c r="KH388">
        <v>0</v>
      </c>
      <c r="KI388">
        <v>17.5</v>
      </c>
      <c r="KK388">
        <v>17.5</v>
      </c>
      <c r="KL388">
        <v>3.5</v>
      </c>
      <c r="KM388">
        <v>14</v>
      </c>
      <c r="KN388">
        <v>17.5</v>
      </c>
      <c r="KO388">
        <v>35</v>
      </c>
      <c r="KP388">
        <v>35</v>
      </c>
      <c r="KQ388">
        <v>0</v>
      </c>
      <c r="KR388">
        <v>3.5</v>
      </c>
      <c r="KS388">
        <v>14</v>
      </c>
      <c r="KT388">
        <v>35</v>
      </c>
      <c r="KU388">
        <v>52.5</v>
      </c>
      <c r="KV388">
        <v>35</v>
      </c>
      <c r="KW388">
        <v>17.5</v>
      </c>
      <c r="KX388">
        <v>3.5</v>
      </c>
      <c r="KY388">
        <v>14</v>
      </c>
      <c r="KZ388">
        <v>17.5</v>
      </c>
      <c r="LA388">
        <v>35</v>
      </c>
      <c r="LB388">
        <v>0</v>
      </c>
      <c r="LC388">
        <v>35</v>
      </c>
      <c r="LD388">
        <v>3.5</v>
      </c>
      <c r="LE388">
        <v>14</v>
      </c>
      <c r="LF388">
        <v>0</v>
      </c>
      <c r="LG388">
        <v>17.5</v>
      </c>
      <c r="LH388">
        <v>0</v>
      </c>
      <c r="LI388">
        <v>17.5</v>
      </c>
      <c r="LJ388">
        <v>3.5</v>
      </c>
      <c r="LK388">
        <v>14</v>
      </c>
      <c r="LL388">
        <v>35</v>
      </c>
      <c r="LM388">
        <v>52.5</v>
      </c>
      <c r="LN388">
        <v>52.5</v>
      </c>
      <c r="LO388">
        <v>0</v>
      </c>
    </row>
    <row r="389" spans="1:327" hidden="1" x14ac:dyDescent="0.25">
      <c r="A389">
        <v>2</v>
      </c>
      <c r="B389">
        <v>239</v>
      </c>
      <c r="C389" t="s">
        <v>1135</v>
      </c>
      <c r="D389" t="s">
        <v>1136</v>
      </c>
      <c r="E389" t="e">
        <v>#REF!</v>
      </c>
      <c r="G389" t="s">
        <v>1137</v>
      </c>
      <c r="I389" t="s">
        <v>112</v>
      </c>
      <c r="J389">
        <v>3.5</v>
      </c>
      <c r="K389">
        <v>14</v>
      </c>
      <c r="L389">
        <v>0</v>
      </c>
      <c r="M389">
        <v>17.5</v>
      </c>
      <c r="O389">
        <v>17.5</v>
      </c>
      <c r="P389">
        <v>3.5</v>
      </c>
      <c r="Q389">
        <v>14</v>
      </c>
      <c r="R389">
        <v>79.5</v>
      </c>
      <c r="S389">
        <v>97</v>
      </c>
      <c r="T389">
        <v>97</v>
      </c>
      <c r="U389">
        <v>0</v>
      </c>
      <c r="V389">
        <v>3.5</v>
      </c>
      <c r="W389">
        <v>14</v>
      </c>
      <c r="X389">
        <v>62</v>
      </c>
      <c r="Y389">
        <v>79.5</v>
      </c>
      <c r="AA389">
        <v>79.5</v>
      </c>
      <c r="AB389">
        <v>3.5</v>
      </c>
      <c r="AC389">
        <v>14</v>
      </c>
      <c r="AD389">
        <v>44.5</v>
      </c>
      <c r="AE389">
        <v>62</v>
      </c>
      <c r="AG389">
        <v>62</v>
      </c>
      <c r="AH389">
        <v>3.5</v>
      </c>
      <c r="AI389">
        <v>10</v>
      </c>
      <c r="AJ389">
        <v>31</v>
      </c>
      <c r="AK389">
        <v>44.5</v>
      </c>
      <c r="AM389">
        <v>44.5</v>
      </c>
      <c r="AN389">
        <v>3.5</v>
      </c>
      <c r="AO389">
        <v>14</v>
      </c>
      <c r="AP389">
        <v>13.5</v>
      </c>
      <c r="AQ389">
        <v>31</v>
      </c>
      <c r="AS389">
        <v>31</v>
      </c>
      <c r="AT389">
        <v>3.5</v>
      </c>
      <c r="AU389">
        <v>10</v>
      </c>
      <c r="AV389">
        <v>0</v>
      </c>
      <c r="AW389">
        <v>13.5</v>
      </c>
      <c r="AY389">
        <v>13.5</v>
      </c>
      <c r="AZ389">
        <v>3.5</v>
      </c>
      <c r="BA389">
        <v>14</v>
      </c>
      <c r="BB389">
        <v>17.5</v>
      </c>
      <c r="BC389">
        <v>35</v>
      </c>
      <c r="BD389">
        <v>35</v>
      </c>
      <c r="BE389">
        <v>0</v>
      </c>
      <c r="BF389">
        <v>3.5</v>
      </c>
      <c r="BG389">
        <v>14</v>
      </c>
      <c r="BH389">
        <v>0</v>
      </c>
      <c r="BI389">
        <v>17.5</v>
      </c>
      <c r="BK389">
        <v>17.5</v>
      </c>
      <c r="BL389">
        <v>3.5</v>
      </c>
      <c r="BM389">
        <v>14</v>
      </c>
      <c r="BN389">
        <v>52.5</v>
      </c>
      <c r="BO389">
        <v>70</v>
      </c>
      <c r="BP389">
        <v>70</v>
      </c>
      <c r="BQ389">
        <v>0</v>
      </c>
      <c r="BR389">
        <v>3.5</v>
      </c>
      <c r="BS389">
        <v>14</v>
      </c>
      <c r="BT389">
        <v>35</v>
      </c>
      <c r="BU389">
        <v>52.5</v>
      </c>
      <c r="BW389">
        <v>52.5</v>
      </c>
      <c r="BX389">
        <v>3.5</v>
      </c>
      <c r="BY389">
        <v>14</v>
      </c>
      <c r="BZ389">
        <v>17.5</v>
      </c>
      <c r="CA389">
        <v>35</v>
      </c>
      <c r="CC389">
        <v>35</v>
      </c>
      <c r="CD389">
        <v>3.5</v>
      </c>
      <c r="CE389">
        <v>14</v>
      </c>
      <c r="CF389">
        <v>0</v>
      </c>
      <c r="CG389">
        <v>17.5</v>
      </c>
      <c r="CI389">
        <v>17.5</v>
      </c>
      <c r="CJ389">
        <v>3.5</v>
      </c>
      <c r="CK389">
        <v>14</v>
      </c>
      <c r="CL389">
        <v>132.5</v>
      </c>
      <c r="CM389">
        <v>150</v>
      </c>
      <c r="CN389">
        <v>150</v>
      </c>
      <c r="CO389">
        <v>0</v>
      </c>
      <c r="CP389">
        <v>3.5</v>
      </c>
      <c r="CQ389">
        <v>14</v>
      </c>
      <c r="CR389">
        <v>115</v>
      </c>
      <c r="CS389">
        <v>132.5</v>
      </c>
      <c r="CU389">
        <v>132.5</v>
      </c>
      <c r="CV389">
        <v>3.5</v>
      </c>
      <c r="CW389">
        <v>14</v>
      </c>
      <c r="CX389">
        <v>97.5</v>
      </c>
      <c r="CY389">
        <v>115</v>
      </c>
      <c r="DA389">
        <v>115</v>
      </c>
      <c r="DB389">
        <v>3.5</v>
      </c>
      <c r="DC389">
        <v>14</v>
      </c>
      <c r="DD389">
        <v>80</v>
      </c>
      <c r="DE389">
        <v>97.5</v>
      </c>
      <c r="DG389">
        <v>97.5</v>
      </c>
      <c r="DH389">
        <v>3.5</v>
      </c>
      <c r="DI389">
        <v>14</v>
      </c>
      <c r="DJ389">
        <v>62.5</v>
      </c>
      <c r="DK389">
        <v>80</v>
      </c>
      <c r="DM389">
        <v>80</v>
      </c>
      <c r="DN389">
        <v>3.5</v>
      </c>
      <c r="DO389">
        <v>10</v>
      </c>
      <c r="DP389">
        <v>49</v>
      </c>
      <c r="DQ389">
        <v>62.5</v>
      </c>
      <c r="DS389">
        <v>62.5</v>
      </c>
      <c r="DT389">
        <v>3.5</v>
      </c>
      <c r="DU389">
        <v>0</v>
      </c>
      <c r="DV389">
        <v>45.5</v>
      </c>
      <c r="DW389">
        <v>49</v>
      </c>
      <c r="DY389">
        <v>49</v>
      </c>
      <c r="DZ389">
        <v>3.5</v>
      </c>
      <c r="EA389">
        <v>0</v>
      </c>
      <c r="EB389">
        <v>42</v>
      </c>
      <c r="EC389">
        <v>45.5</v>
      </c>
      <c r="EE389">
        <v>45.5</v>
      </c>
      <c r="EF389">
        <v>3.5</v>
      </c>
      <c r="EG389">
        <v>0</v>
      </c>
      <c r="EH389">
        <v>38.5</v>
      </c>
      <c r="EI389">
        <v>42</v>
      </c>
      <c r="EK389">
        <v>42</v>
      </c>
      <c r="EL389">
        <v>3.5</v>
      </c>
      <c r="EM389">
        <v>0</v>
      </c>
      <c r="EN389">
        <v>35</v>
      </c>
      <c r="EO389">
        <v>38.5</v>
      </c>
      <c r="EQ389">
        <v>38.5</v>
      </c>
      <c r="ER389">
        <v>3.5</v>
      </c>
      <c r="ES389">
        <v>14</v>
      </c>
      <c r="ET389">
        <v>17.5</v>
      </c>
      <c r="EU389">
        <v>35</v>
      </c>
      <c r="EW389">
        <v>35</v>
      </c>
      <c r="EX389">
        <v>3.5</v>
      </c>
      <c r="EY389">
        <v>14</v>
      </c>
      <c r="EZ389">
        <v>0</v>
      </c>
      <c r="FA389">
        <v>17.5</v>
      </c>
      <c r="FC389">
        <v>17.5</v>
      </c>
      <c r="FD389">
        <v>3.5</v>
      </c>
      <c r="FE389">
        <v>14</v>
      </c>
      <c r="FF389">
        <v>17.5</v>
      </c>
      <c r="FG389">
        <v>35</v>
      </c>
      <c r="FH389">
        <v>35</v>
      </c>
      <c r="FI389">
        <v>0</v>
      </c>
      <c r="FJ389">
        <v>3.5</v>
      </c>
      <c r="FK389">
        <v>14</v>
      </c>
      <c r="FL389">
        <v>0</v>
      </c>
      <c r="FM389">
        <v>17.5</v>
      </c>
      <c r="FO389">
        <v>17.5</v>
      </c>
      <c r="FP389">
        <v>3.5</v>
      </c>
      <c r="FQ389">
        <v>14</v>
      </c>
      <c r="FR389">
        <v>17.5</v>
      </c>
      <c r="FS389">
        <v>35</v>
      </c>
      <c r="FT389">
        <v>35</v>
      </c>
      <c r="FU389">
        <v>0</v>
      </c>
      <c r="FV389">
        <v>3.5</v>
      </c>
      <c r="FW389">
        <v>14</v>
      </c>
      <c r="FX389">
        <v>0</v>
      </c>
      <c r="FY389">
        <v>17.5</v>
      </c>
      <c r="GA389">
        <v>17.5</v>
      </c>
      <c r="GB389">
        <v>3.5</v>
      </c>
      <c r="GC389">
        <v>14</v>
      </c>
      <c r="GD389">
        <v>0</v>
      </c>
      <c r="GE389">
        <v>17.5</v>
      </c>
      <c r="GF389">
        <v>17.5</v>
      </c>
      <c r="GG389">
        <v>0</v>
      </c>
      <c r="GH389">
        <v>14</v>
      </c>
      <c r="GI389">
        <v>14</v>
      </c>
      <c r="GJ389">
        <v>17.5</v>
      </c>
      <c r="GK389">
        <v>45.5</v>
      </c>
      <c r="GL389">
        <v>45.5</v>
      </c>
      <c r="GM389">
        <v>0</v>
      </c>
      <c r="GN389">
        <v>3.5</v>
      </c>
      <c r="GO389">
        <v>14</v>
      </c>
      <c r="GP389">
        <v>17.5</v>
      </c>
      <c r="GQ389">
        <v>35</v>
      </c>
      <c r="GR389">
        <v>17.5</v>
      </c>
      <c r="GS389">
        <v>17.5</v>
      </c>
      <c r="GT389">
        <v>3.5</v>
      </c>
      <c r="GU389">
        <v>14</v>
      </c>
      <c r="GV389">
        <v>0</v>
      </c>
      <c r="GW389">
        <v>17.5</v>
      </c>
      <c r="GY389">
        <v>17.5</v>
      </c>
      <c r="GZ389">
        <v>3.5</v>
      </c>
      <c r="HA389">
        <v>14</v>
      </c>
      <c r="HB389">
        <v>0</v>
      </c>
      <c r="HC389">
        <v>17.5</v>
      </c>
      <c r="HD389">
        <v>17.5</v>
      </c>
      <c r="HE389">
        <v>0</v>
      </c>
      <c r="HF389">
        <v>3.5</v>
      </c>
      <c r="HG389">
        <v>14</v>
      </c>
      <c r="HH389">
        <v>35</v>
      </c>
      <c r="HI389">
        <v>52.5</v>
      </c>
      <c r="HJ389">
        <v>52.5</v>
      </c>
      <c r="HK389">
        <v>0</v>
      </c>
      <c r="HL389">
        <v>3.5</v>
      </c>
      <c r="HM389">
        <v>14</v>
      </c>
      <c r="HN389">
        <v>17.5</v>
      </c>
      <c r="HO389">
        <v>35</v>
      </c>
      <c r="HQ389">
        <v>35</v>
      </c>
      <c r="HR389">
        <v>3.5</v>
      </c>
      <c r="HS389">
        <v>14</v>
      </c>
      <c r="HT389">
        <v>0</v>
      </c>
      <c r="HU389">
        <v>17.5</v>
      </c>
      <c r="HW389">
        <v>17.5</v>
      </c>
      <c r="HX389">
        <v>3.5</v>
      </c>
      <c r="HY389">
        <v>14</v>
      </c>
      <c r="HZ389">
        <v>0</v>
      </c>
      <c r="IA389">
        <v>17.5</v>
      </c>
      <c r="IB389" t="s">
        <v>1138</v>
      </c>
      <c r="IC389">
        <v>0</v>
      </c>
      <c r="ID389">
        <v>3.5</v>
      </c>
      <c r="IE389">
        <v>14</v>
      </c>
      <c r="IF389">
        <v>17.5</v>
      </c>
      <c r="IG389">
        <v>35</v>
      </c>
      <c r="IH389">
        <v>35</v>
      </c>
      <c r="II389">
        <v>0</v>
      </c>
      <c r="IJ389">
        <v>3.5</v>
      </c>
      <c r="IK389">
        <v>14</v>
      </c>
      <c r="IL389">
        <v>0</v>
      </c>
      <c r="IM389">
        <v>17.5</v>
      </c>
      <c r="IO389">
        <v>17.5</v>
      </c>
      <c r="IP389">
        <v>3.5</v>
      </c>
      <c r="IQ389">
        <v>14</v>
      </c>
      <c r="IR389">
        <v>132.5</v>
      </c>
      <c r="IS389">
        <v>150</v>
      </c>
      <c r="IT389">
        <v>150</v>
      </c>
      <c r="IU389">
        <v>0</v>
      </c>
      <c r="IV389">
        <v>3.5</v>
      </c>
      <c r="IW389">
        <v>14</v>
      </c>
      <c r="IX389">
        <v>35</v>
      </c>
      <c r="IY389">
        <v>52.5</v>
      </c>
      <c r="JA389">
        <v>52.5</v>
      </c>
      <c r="JB389">
        <v>3.5</v>
      </c>
      <c r="JC389">
        <v>14</v>
      </c>
      <c r="JD389">
        <v>17.5</v>
      </c>
      <c r="JE389">
        <v>35</v>
      </c>
      <c r="JG389">
        <v>35</v>
      </c>
      <c r="JH389">
        <v>3.5</v>
      </c>
      <c r="JI389">
        <v>14</v>
      </c>
      <c r="JJ389">
        <v>0</v>
      </c>
      <c r="JK389">
        <v>17.5</v>
      </c>
      <c r="JM389">
        <v>17.5</v>
      </c>
      <c r="JN389">
        <v>3.5</v>
      </c>
      <c r="JO389">
        <v>14</v>
      </c>
      <c r="JP389">
        <v>17.5</v>
      </c>
      <c r="JQ389">
        <v>35</v>
      </c>
      <c r="JR389">
        <v>35</v>
      </c>
      <c r="JS389">
        <v>0</v>
      </c>
      <c r="JT389">
        <v>3.5</v>
      </c>
      <c r="JU389">
        <v>14</v>
      </c>
      <c r="JV389">
        <v>0</v>
      </c>
      <c r="JW389">
        <v>17.5</v>
      </c>
      <c r="JY389">
        <v>17.5</v>
      </c>
      <c r="JZ389">
        <v>3.5</v>
      </c>
      <c r="KA389">
        <v>14</v>
      </c>
      <c r="KB389">
        <v>0</v>
      </c>
      <c r="KC389">
        <v>17.5</v>
      </c>
      <c r="KD389">
        <v>17.5</v>
      </c>
      <c r="KE389">
        <v>0</v>
      </c>
      <c r="KF389">
        <v>3.5</v>
      </c>
      <c r="KG389">
        <v>14</v>
      </c>
      <c r="KH389">
        <v>0</v>
      </c>
      <c r="KI389">
        <v>17.5</v>
      </c>
      <c r="KJ389">
        <v>17.5</v>
      </c>
      <c r="KK389">
        <v>0</v>
      </c>
      <c r="KL389">
        <v>3.5</v>
      </c>
      <c r="KM389">
        <v>14</v>
      </c>
      <c r="KN389">
        <v>17.5</v>
      </c>
      <c r="KO389">
        <v>35</v>
      </c>
      <c r="KP389">
        <v>35</v>
      </c>
      <c r="KQ389">
        <v>0</v>
      </c>
      <c r="KR389">
        <v>3.5</v>
      </c>
      <c r="KS389">
        <v>14</v>
      </c>
      <c r="KT389">
        <v>0</v>
      </c>
      <c r="KU389">
        <v>17.5</v>
      </c>
      <c r="KV389">
        <v>0</v>
      </c>
      <c r="KW389">
        <v>17.5</v>
      </c>
      <c r="KX389">
        <v>3.5</v>
      </c>
      <c r="KY389">
        <v>14</v>
      </c>
      <c r="KZ389">
        <v>0.5</v>
      </c>
      <c r="LA389">
        <v>18</v>
      </c>
      <c r="LB389">
        <v>18</v>
      </c>
      <c r="LC389">
        <v>0</v>
      </c>
      <c r="LD389">
        <v>3.5</v>
      </c>
      <c r="LE389">
        <v>14</v>
      </c>
      <c r="LF389">
        <v>0.5</v>
      </c>
      <c r="LG389">
        <v>18</v>
      </c>
      <c r="LH389">
        <v>17.5</v>
      </c>
      <c r="LI389">
        <v>0.5</v>
      </c>
      <c r="LJ389">
        <v>3.5</v>
      </c>
      <c r="LK389">
        <v>14</v>
      </c>
      <c r="LL389">
        <v>17.5</v>
      </c>
      <c r="LM389">
        <v>35</v>
      </c>
      <c r="LN389">
        <v>34.5</v>
      </c>
      <c r="LO389">
        <v>0.5</v>
      </c>
    </row>
    <row r="390" spans="1:327" hidden="1" x14ac:dyDescent="0.25">
      <c r="A390">
        <v>2</v>
      </c>
      <c r="B390">
        <v>240</v>
      </c>
      <c r="C390" t="s">
        <v>1139</v>
      </c>
      <c r="D390" t="s">
        <v>1140</v>
      </c>
      <c r="E390" t="e">
        <v>#REF!</v>
      </c>
      <c r="G390" t="s">
        <v>1141</v>
      </c>
      <c r="I390" t="s">
        <v>112</v>
      </c>
      <c r="J390">
        <v>3.5</v>
      </c>
      <c r="K390">
        <v>14</v>
      </c>
      <c r="L390">
        <v>0</v>
      </c>
      <c r="M390">
        <v>17.5</v>
      </c>
      <c r="O390">
        <v>17.5</v>
      </c>
      <c r="P390">
        <v>3.5</v>
      </c>
      <c r="Q390">
        <v>14</v>
      </c>
      <c r="R390">
        <v>17.5</v>
      </c>
      <c r="S390">
        <v>35</v>
      </c>
      <c r="T390">
        <v>35</v>
      </c>
      <c r="U390">
        <v>0</v>
      </c>
      <c r="V390">
        <v>3.5</v>
      </c>
      <c r="W390">
        <v>14</v>
      </c>
      <c r="X390">
        <v>0</v>
      </c>
      <c r="Y390">
        <v>17.5</v>
      </c>
      <c r="AA390">
        <v>17.5</v>
      </c>
      <c r="AB390">
        <v>3.5</v>
      </c>
      <c r="AC390">
        <v>14</v>
      </c>
      <c r="AD390">
        <v>79.5</v>
      </c>
      <c r="AE390">
        <v>97</v>
      </c>
      <c r="AF390">
        <v>97</v>
      </c>
      <c r="AG390">
        <v>0</v>
      </c>
      <c r="AH390">
        <v>3.5</v>
      </c>
      <c r="AI390">
        <v>10</v>
      </c>
      <c r="AJ390">
        <v>66</v>
      </c>
      <c r="AK390">
        <v>79.5</v>
      </c>
      <c r="AM390">
        <v>79.5</v>
      </c>
      <c r="AN390">
        <v>3.5</v>
      </c>
      <c r="AO390">
        <v>14</v>
      </c>
      <c r="AP390">
        <v>48.5</v>
      </c>
      <c r="AQ390">
        <v>66</v>
      </c>
      <c r="AS390">
        <v>66</v>
      </c>
      <c r="AT390">
        <v>3.5</v>
      </c>
      <c r="AU390">
        <v>10</v>
      </c>
      <c r="AV390">
        <v>35</v>
      </c>
      <c r="AW390">
        <v>48.5</v>
      </c>
      <c r="AY390">
        <v>48.5</v>
      </c>
      <c r="AZ390">
        <v>3.5</v>
      </c>
      <c r="BA390">
        <v>14</v>
      </c>
      <c r="BB390">
        <v>17.5</v>
      </c>
      <c r="BC390">
        <v>35</v>
      </c>
      <c r="BE390">
        <v>35</v>
      </c>
      <c r="BF390">
        <v>3.5</v>
      </c>
      <c r="BG390">
        <v>14</v>
      </c>
      <c r="BH390">
        <v>0</v>
      </c>
      <c r="BI390">
        <v>17.5</v>
      </c>
      <c r="BK390">
        <v>17.5</v>
      </c>
      <c r="BL390">
        <v>3.5</v>
      </c>
      <c r="BM390">
        <v>14</v>
      </c>
      <c r="BN390">
        <v>153.5</v>
      </c>
      <c r="BO390">
        <v>171</v>
      </c>
      <c r="BP390">
        <v>171</v>
      </c>
      <c r="BQ390">
        <v>0</v>
      </c>
      <c r="BR390">
        <v>3.5</v>
      </c>
      <c r="BS390">
        <v>14</v>
      </c>
      <c r="BT390">
        <v>136</v>
      </c>
      <c r="BU390">
        <v>153.5</v>
      </c>
      <c r="BW390">
        <v>153.5</v>
      </c>
      <c r="BX390">
        <v>3.5</v>
      </c>
      <c r="BY390">
        <v>14</v>
      </c>
      <c r="BZ390">
        <v>118.5</v>
      </c>
      <c r="CA390">
        <v>136</v>
      </c>
      <c r="CC390">
        <v>136</v>
      </c>
      <c r="CD390">
        <v>3.5</v>
      </c>
      <c r="CE390">
        <v>14</v>
      </c>
      <c r="CF390">
        <v>101</v>
      </c>
      <c r="CG390">
        <v>118.5</v>
      </c>
      <c r="CI390">
        <v>118.5</v>
      </c>
      <c r="CJ390">
        <v>3.5</v>
      </c>
      <c r="CK390">
        <v>14</v>
      </c>
      <c r="CL390">
        <v>83.5</v>
      </c>
      <c r="CM390">
        <v>101</v>
      </c>
      <c r="CO390">
        <v>101</v>
      </c>
      <c r="CP390">
        <v>3.5</v>
      </c>
      <c r="CQ390">
        <v>14</v>
      </c>
      <c r="CR390">
        <v>66</v>
      </c>
      <c r="CS390">
        <v>83.5</v>
      </c>
      <c r="CU390">
        <v>83.5</v>
      </c>
      <c r="CV390">
        <v>3.5</v>
      </c>
      <c r="CW390">
        <v>14</v>
      </c>
      <c r="CX390">
        <v>48.5</v>
      </c>
      <c r="CY390">
        <v>66</v>
      </c>
      <c r="DA390">
        <v>66</v>
      </c>
      <c r="DB390">
        <v>3.5</v>
      </c>
      <c r="DC390">
        <v>14</v>
      </c>
      <c r="DD390">
        <v>31</v>
      </c>
      <c r="DE390">
        <v>48.5</v>
      </c>
      <c r="DG390">
        <v>48.5</v>
      </c>
      <c r="DH390">
        <v>3.5</v>
      </c>
      <c r="DI390">
        <v>14</v>
      </c>
      <c r="DJ390">
        <v>13.5</v>
      </c>
      <c r="DK390">
        <v>31</v>
      </c>
      <c r="DM390">
        <v>31</v>
      </c>
      <c r="DN390">
        <v>3.5</v>
      </c>
      <c r="DO390">
        <v>10</v>
      </c>
      <c r="DP390">
        <v>0</v>
      </c>
      <c r="DQ390">
        <v>13.5</v>
      </c>
      <c r="DS390">
        <v>13.5</v>
      </c>
      <c r="DT390">
        <v>3.5</v>
      </c>
      <c r="DU390">
        <v>0</v>
      </c>
      <c r="DV390">
        <v>28</v>
      </c>
      <c r="DW390">
        <v>31.5</v>
      </c>
      <c r="DX390">
        <v>31.5</v>
      </c>
      <c r="DY390">
        <v>0</v>
      </c>
      <c r="DZ390">
        <v>3.5</v>
      </c>
      <c r="EA390">
        <v>0</v>
      </c>
      <c r="EB390">
        <v>24.5</v>
      </c>
      <c r="EC390">
        <v>28</v>
      </c>
      <c r="EE390">
        <v>28</v>
      </c>
      <c r="EF390">
        <v>3.5</v>
      </c>
      <c r="EG390">
        <v>0</v>
      </c>
      <c r="EH390">
        <v>21</v>
      </c>
      <c r="EI390">
        <v>24.5</v>
      </c>
      <c r="EK390">
        <v>24.5</v>
      </c>
      <c r="EL390">
        <v>3.5</v>
      </c>
      <c r="EM390">
        <v>0</v>
      </c>
      <c r="EN390">
        <v>17.5</v>
      </c>
      <c r="EO390">
        <v>21</v>
      </c>
      <c r="EQ390">
        <v>21</v>
      </c>
      <c r="ER390">
        <v>3.5</v>
      </c>
      <c r="ES390">
        <v>14</v>
      </c>
      <c r="ET390">
        <v>0</v>
      </c>
      <c r="EU390">
        <v>17.5</v>
      </c>
      <c r="EW390">
        <v>17.5</v>
      </c>
      <c r="EX390">
        <v>3.5</v>
      </c>
      <c r="EY390">
        <v>14</v>
      </c>
      <c r="EZ390">
        <v>70</v>
      </c>
      <c r="FA390">
        <v>87.5</v>
      </c>
      <c r="FB390">
        <v>87.5</v>
      </c>
      <c r="FC390">
        <v>0</v>
      </c>
      <c r="FD390">
        <v>3.5</v>
      </c>
      <c r="FE390">
        <v>14</v>
      </c>
      <c r="FF390">
        <v>52.5</v>
      </c>
      <c r="FG390">
        <v>70</v>
      </c>
      <c r="FI390">
        <v>70</v>
      </c>
      <c r="FJ390">
        <v>3.5</v>
      </c>
      <c r="FK390">
        <v>14</v>
      </c>
      <c r="FL390">
        <v>35</v>
      </c>
      <c r="FM390">
        <v>52.5</v>
      </c>
      <c r="FO390">
        <v>52.5</v>
      </c>
      <c r="FP390">
        <v>3.5</v>
      </c>
      <c r="FQ390">
        <v>14</v>
      </c>
      <c r="FR390">
        <v>17.5</v>
      </c>
      <c r="FS390">
        <v>35</v>
      </c>
      <c r="FU390">
        <v>35</v>
      </c>
      <c r="FV390">
        <v>3.5</v>
      </c>
      <c r="FW390">
        <v>14</v>
      </c>
      <c r="FX390">
        <v>0</v>
      </c>
      <c r="FY390">
        <v>17.5</v>
      </c>
      <c r="GA390">
        <v>17.5</v>
      </c>
      <c r="GB390">
        <v>3.5</v>
      </c>
      <c r="GC390">
        <v>14</v>
      </c>
      <c r="GD390">
        <v>28</v>
      </c>
      <c r="GE390">
        <v>45.5</v>
      </c>
      <c r="GF390">
        <v>45.5</v>
      </c>
      <c r="GG390">
        <v>0</v>
      </c>
      <c r="GH390">
        <v>14</v>
      </c>
      <c r="GI390">
        <v>14</v>
      </c>
      <c r="GJ390">
        <v>0</v>
      </c>
      <c r="GK390">
        <v>28</v>
      </c>
      <c r="GM390">
        <v>28</v>
      </c>
      <c r="GN390">
        <v>3.5</v>
      </c>
      <c r="GO390">
        <v>14</v>
      </c>
      <c r="GP390">
        <v>52.5</v>
      </c>
      <c r="GQ390">
        <v>70</v>
      </c>
      <c r="GR390">
        <v>70</v>
      </c>
      <c r="GS390">
        <v>0</v>
      </c>
      <c r="GT390">
        <v>3.5</v>
      </c>
      <c r="GU390">
        <v>14</v>
      </c>
      <c r="GV390">
        <v>35</v>
      </c>
      <c r="GW390">
        <v>52.5</v>
      </c>
      <c r="GY390">
        <v>52.5</v>
      </c>
      <c r="GZ390">
        <v>3.5</v>
      </c>
      <c r="HA390">
        <v>14</v>
      </c>
      <c r="HB390">
        <v>17.5</v>
      </c>
      <c r="HC390">
        <v>35</v>
      </c>
      <c r="HE390">
        <v>35</v>
      </c>
      <c r="HF390">
        <v>3.5</v>
      </c>
      <c r="HG390">
        <v>14</v>
      </c>
      <c r="HH390">
        <v>0</v>
      </c>
      <c r="HI390">
        <v>17.5</v>
      </c>
      <c r="HK390">
        <v>17.5</v>
      </c>
      <c r="HL390">
        <v>3.5</v>
      </c>
      <c r="HM390">
        <v>14</v>
      </c>
      <c r="HN390">
        <v>35</v>
      </c>
      <c r="HO390">
        <v>52.5</v>
      </c>
      <c r="HP390">
        <v>52.5</v>
      </c>
      <c r="HQ390">
        <v>0</v>
      </c>
      <c r="HR390">
        <v>3.5</v>
      </c>
      <c r="HS390">
        <v>14</v>
      </c>
      <c r="HT390">
        <v>17.5</v>
      </c>
      <c r="HU390">
        <v>35</v>
      </c>
      <c r="HW390">
        <v>35</v>
      </c>
      <c r="HX390">
        <v>3.5</v>
      </c>
      <c r="HY390">
        <v>14</v>
      </c>
      <c r="HZ390">
        <v>0</v>
      </c>
      <c r="IA390">
        <v>17.5</v>
      </c>
      <c r="IC390">
        <v>17.5</v>
      </c>
      <c r="ID390">
        <v>3.5</v>
      </c>
      <c r="IE390">
        <v>14</v>
      </c>
      <c r="IF390">
        <v>80</v>
      </c>
      <c r="IG390">
        <v>97.5</v>
      </c>
      <c r="IH390">
        <v>97.5</v>
      </c>
      <c r="II390">
        <v>0</v>
      </c>
      <c r="IJ390">
        <v>3.5</v>
      </c>
      <c r="IK390">
        <v>14</v>
      </c>
      <c r="IL390">
        <v>62.5</v>
      </c>
      <c r="IM390">
        <v>80</v>
      </c>
      <c r="IO390">
        <v>80</v>
      </c>
      <c r="IP390">
        <v>3.5</v>
      </c>
      <c r="IQ390">
        <v>14</v>
      </c>
      <c r="IR390">
        <v>145</v>
      </c>
      <c r="IS390">
        <v>162.5</v>
      </c>
      <c r="IT390">
        <v>100</v>
      </c>
      <c r="IU390">
        <v>62.5</v>
      </c>
      <c r="IV390">
        <v>3.5</v>
      </c>
      <c r="IW390">
        <v>14</v>
      </c>
      <c r="IX390">
        <v>127.5</v>
      </c>
      <c r="IY390">
        <v>145</v>
      </c>
      <c r="JA390">
        <v>145</v>
      </c>
      <c r="JB390">
        <v>3.5</v>
      </c>
      <c r="JC390">
        <v>14</v>
      </c>
      <c r="JD390">
        <v>110</v>
      </c>
      <c r="JE390">
        <v>127.5</v>
      </c>
      <c r="JG390">
        <v>127.5</v>
      </c>
      <c r="JH390">
        <v>3.5</v>
      </c>
      <c r="JI390">
        <v>14</v>
      </c>
      <c r="JJ390">
        <v>92.5</v>
      </c>
      <c r="JK390">
        <v>110</v>
      </c>
      <c r="JM390">
        <v>110</v>
      </c>
      <c r="JN390">
        <v>3.5</v>
      </c>
      <c r="JO390">
        <v>14</v>
      </c>
      <c r="JP390">
        <v>75</v>
      </c>
      <c r="JQ390">
        <v>92.5</v>
      </c>
      <c r="JS390">
        <v>92.5</v>
      </c>
      <c r="JT390">
        <v>3.5</v>
      </c>
      <c r="JU390">
        <v>14</v>
      </c>
      <c r="JV390">
        <v>157.5</v>
      </c>
      <c r="JW390">
        <v>175</v>
      </c>
      <c r="JX390">
        <v>100</v>
      </c>
      <c r="JY390">
        <v>75</v>
      </c>
      <c r="JZ390">
        <v>3.5</v>
      </c>
      <c r="KA390">
        <v>14</v>
      </c>
      <c r="KB390">
        <v>140</v>
      </c>
      <c r="KC390">
        <v>157.5</v>
      </c>
      <c r="KE390">
        <v>157.5</v>
      </c>
      <c r="KF390">
        <v>0</v>
      </c>
      <c r="KG390">
        <v>0</v>
      </c>
      <c r="KH390">
        <v>0</v>
      </c>
      <c r="KI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</row>
    <row r="391" spans="1:327" hidden="1" x14ac:dyDescent="0.25">
      <c r="A391">
        <v>2</v>
      </c>
      <c r="B391">
        <v>242</v>
      </c>
      <c r="C391" t="s">
        <v>1142</v>
      </c>
      <c r="D391" t="s">
        <v>1083</v>
      </c>
      <c r="E391" t="e">
        <v>#REF!</v>
      </c>
      <c r="I391" t="s">
        <v>112</v>
      </c>
      <c r="J391">
        <v>3.5</v>
      </c>
      <c r="K391">
        <v>14</v>
      </c>
      <c r="L391">
        <v>167</v>
      </c>
      <c r="M391">
        <v>184.5</v>
      </c>
      <c r="O391">
        <v>184.5</v>
      </c>
      <c r="P391">
        <v>3.5</v>
      </c>
      <c r="Q391">
        <v>14</v>
      </c>
      <c r="R391">
        <v>149.5</v>
      </c>
      <c r="S391">
        <v>167</v>
      </c>
      <c r="U391">
        <v>167</v>
      </c>
      <c r="V391">
        <v>3.5</v>
      </c>
      <c r="W391">
        <v>14</v>
      </c>
      <c r="X391">
        <v>132</v>
      </c>
      <c r="Y391">
        <v>149.5</v>
      </c>
      <c r="AA391">
        <v>149.5</v>
      </c>
      <c r="AB391">
        <v>3.5</v>
      </c>
      <c r="AC391">
        <v>14</v>
      </c>
      <c r="AD391">
        <v>114.5</v>
      </c>
      <c r="AE391">
        <v>132</v>
      </c>
      <c r="AG391">
        <v>132</v>
      </c>
      <c r="AH391">
        <v>3.5</v>
      </c>
      <c r="AI391">
        <v>10</v>
      </c>
      <c r="AJ391">
        <v>101</v>
      </c>
      <c r="AK391">
        <v>114.5</v>
      </c>
      <c r="AM391">
        <v>114.5</v>
      </c>
      <c r="AN391">
        <v>3.5</v>
      </c>
      <c r="AO391">
        <v>14</v>
      </c>
      <c r="AP391">
        <v>83.5</v>
      </c>
      <c r="AQ391">
        <v>101</v>
      </c>
      <c r="AS391">
        <v>101</v>
      </c>
      <c r="AT391">
        <v>3.5</v>
      </c>
      <c r="AU391">
        <v>10</v>
      </c>
      <c r="AV391">
        <v>70</v>
      </c>
      <c r="AW391">
        <v>83.5</v>
      </c>
      <c r="AY391">
        <v>83.5</v>
      </c>
      <c r="AZ391">
        <v>3.5</v>
      </c>
      <c r="BA391">
        <v>14</v>
      </c>
      <c r="BB391">
        <v>52.5</v>
      </c>
      <c r="BC391">
        <v>70</v>
      </c>
      <c r="BE391">
        <v>70</v>
      </c>
      <c r="BF391">
        <v>3.5</v>
      </c>
      <c r="BG391">
        <v>14</v>
      </c>
      <c r="BH391">
        <v>35</v>
      </c>
      <c r="BI391">
        <v>52.5</v>
      </c>
      <c r="BK391">
        <v>52.5</v>
      </c>
      <c r="BL391">
        <v>3.5</v>
      </c>
      <c r="BM391">
        <v>14</v>
      </c>
      <c r="BN391">
        <v>17.5</v>
      </c>
      <c r="BO391">
        <v>35</v>
      </c>
      <c r="BQ391">
        <v>35</v>
      </c>
      <c r="BR391">
        <v>3.5</v>
      </c>
      <c r="BS391">
        <v>14</v>
      </c>
      <c r="BT391">
        <v>0</v>
      </c>
      <c r="BU391">
        <v>17.5</v>
      </c>
      <c r="BW391">
        <v>17.5</v>
      </c>
      <c r="BX391">
        <v>3.5</v>
      </c>
      <c r="BY391">
        <v>14</v>
      </c>
      <c r="BZ391">
        <v>0</v>
      </c>
      <c r="CA391">
        <v>17.5</v>
      </c>
      <c r="CB391">
        <v>17.5</v>
      </c>
      <c r="CC391">
        <v>0</v>
      </c>
      <c r="CD391">
        <v>3.5</v>
      </c>
      <c r="CE391">
        <v>14</v>
      </c>
      <c r="CF391">
        <v>220</v>
      </c>
      <c r="CG391">
        <v>237.5</v>
      </c>
      <c r="CH391">
        <v>237.5</v>
      </c>
      <c r="CI391">
        <v>0</v>
      </c>
      <c r="CJ391">
        <v>3.5</v>
      </c>
      <c r="CK391">
        <v>14</v>
      </c>
      <c r="CL391">
        <v>202.5</v>
      </c>
      <c r="CM391">
        <v>220</v>
      </c>
      <c r="CO391">
        <v>220</v>
      </c>
      <c r="CP391">
        <v>3.5</v>
      </c>
      <c r="CQ391">
        <v>14</v>
      </c>
      <c r="CR391">
        <v>185</v>
      </c>
      <c r="CS391">
        <v>202.5</v>
      </c>
      <c r="CU391">
        <v>202.5</v>
      </c>
      <c r="CV391">
        <v>3.5</v>
      </c>
      <c r="CW391">
        <v>14</v>
      </c>
      <c r="CX391">
        <v>167.5</v>
      </c>
      <c r="CY391">
        <v>185</v>
      </c>
      <c r="DA391">
        <v>185</v>
      </c>
      <c r="DB391">
        <v>3.5</v>
      </c>
      <c r="DC391">
        <v>14</v>
      </c>
      <c r="DD391">
        <v>150</v>
      </c>
      <c r="DE391">
        <v>167.5</v>
      </c>
      <c r="DG391">
        <v>167.5</v>
      </c>
      <c r="DH391">
        <v>3.5</v>
      </c>
      <c r="DI391">
        <v>14</v>
      </c>
      <c r="DJ391">
        <v>132.5</v>
      </c>
      <c r="DK391">
        <v>150</v>
      </c>
      <c r="DM391">
        <v>150</v>
      </c>
      <c r="DN391">
        <v>3.5</v>
      </c>
      <c r="DO391">
        <v>10</v>
      </c>
      <c r="DP391">
        <v>119</v>
      </c>
      <c r="DQ391">
        <v>132.5</v>
      </c>
      <c r="DS391">
        <v>132.5</v>
      </c>
      <c r="DT391">
        <v>3.5</v>
      </c>
      <c r="DU391">
        <v>0</v>
      </c>
      <c r="DV391">
        <v>115.5</v>
      </c>
      <c r="DW391">
        <v>119</v>
      </c>
      <c r="DY391">
        <v>119</v>
      </c>
      <c r="DZ391">
        <v>3.5</v>
      </c>
      <c r="EA391">
        <v>0</v>
      </c>
      <c r="EB391">
        <v>112</v>
      </c>
      <c r="EC391">
        <v>115.5</v>
      </c>
      <c r="EE391">
        <v>115.5</v>
      </c>
      <c r="EF391">
        <v>3.5</v>
      </c>
      <c r="EG391">
        <v>0</v>
      </c>
      <c r="EH391">
        <v>108.5</v>
      </c>
      <c r="EI391">
        <v>112</v>
      </c>
      <c r="EK391">
        <v>112</v>
      </c>
      <c r="EL391">
        <v>3.5</v>
      </c>
      <c r="EM391">
        <v>0</v>
      </c>
      <c r="EN391">
        <v>105</v>
      </c>
      <c r="EO391">
        <v>108.5</v>
      </c>
      <c r="EQ391">
        <v>108.5</v>
      </c>
      <c r="ER391">
        <v>3.5</v>
      </c>
      <c r="ES391">
        <v>14</v>
      </c>
      <c r="ET391">
        <v>87.5</v>
      </c>
      <c r="EU391">
        <v>105</v>
      </c>
      <c r="EW391">
        <v>105</v>
      </c>
      <c r="EX391">
        <v>3.5</v>
      </c>
      <c r="EY391">
        <v>14</v>
      </c>
      <c r="EZ391">
        <v>70</v>
      </c>
      <c r="FA391">
        <v>87.5</v>
      </c>
      <c r="FC391">
        <v>87.5</v>
      </c>
      <c r="FD391">
        <v>3.5</v>
      </c>
      <c r="FE391">
        <v>14</v>
      </c>
      <c r="FF391">
        <v>52.5</v>
      </c>
      <c r="FG391">
        <v>70</v>
      </c>
      <c r="FI391">
        <v>70</v>
      </c>
      <c r="FJ391">
        <v>3.5</v>
      </c>
      <c r="FK391">
        <v>14</v>
      </c>
      <c r="FL391">
        <v>35</v>
      </c>
      <c r="FM391">
        <v>52.5</v>
      </c>
      <c r="FO391">
        <v>52.5</v>
      </c>
      <c r="FP391">
        <v>3.5</v>
      </c>
      <c r="FQ391">
        <v>14</v>
      </c>
      <c r="FR391">
        <v>17.5</v>
      </c>
      <c r="FS391">
        <v>35</v>
      </c>
      <c r="FU391">
        <v>35</v>
      </c>
      <c r="FV391">
        <v>3.5</v>
      </c>
      <c r="FW391">
        <v>14</v>
      </c>
      <c r="FX391">
        <v>0</v>
      </c>
      <c r="FY391">
        <v>17.5</v>
      </c>
      <c r="GA391">
        <v>17.5</v>
      </c>
      <c r="GB391">
        <v>3.5</v>
      </c>
      <c r="GC391">
        <v>14</v>
      </c>
      <c r="GD391">
        <v>115.5</v>
      </c>
      <c r="GE391">
        <v>133</v>
      </c>
      <c r="GF391">
        <v>133</v>
      </c>
      <c r="GG391">
        <v>0</v>
      </c>
      <c r="GH391">
        <v>14</v>
      </c>
      <c r="GI391">
        <v>14</v>
      </c>
      <c r="GJ391">
        <v>87.5</v>
      </c>
      <c r="GK391">
        <v>115.5</v>
      </c>
      <c r="GM391">
        <v>115.5</v>
      </c>
      <c r="GN391">
        <v>3.5</v>
      </c>
      <c r="GO391">
        <v>14</v>
      </c>
      <c r="GP391">
        <v>70</v>
      </c>
      <c r="GQ391">
        <v>87.5</v>
      </c>
      <c r="GS391">
        <v>87.5</v>
      </c>
      <c r="GT391">
        <v>3.5</v>
      </c>
      <c r="GU391">
        <v>14</v>
      </c>
      <c r="GV391">
        <v>52.5</v>
      </c>
      <c r="GW391">
        <v>70</v>
      </c>
      <c r="GY391">
        <v>70</v>
      </c>
      <c r="GZ391">
        <v>3.5</v>
      </c>
      <c r="HA391">
        <v>14</v>
      </c>
      <c r="HB391">
        <v>35</v>
      </c>
      <c r="HC391">
        <v>52.5</v>
      </c>
      <c r="HE391">
        <v>52.5</v>
      </c>
      <c r="HF391">
        <v>3.5</v>
      </c>
      <c r="HG391">
        <v>14</v>
      </c>
      <c r="HH391">
        <v>17.5</v>
      </c>
      <c r="HI391">
        <v>35</v>
      </c>
      <c r="HK391">
        <v>35</v>
      </c>
      <c r="HL391">
        <v>3.5</v>
      </c>
      <c r="HM391">
        <v>14</v>
      </c>
      <c r="HN391">
        <v>0</v>
      </c>
      <c r="HO391">
        <v>17.5</v>
      </c>
      <c r="HQ391">
        <v>17.5</v>
      </c>
      <c r="HR391">
        <v>3.5</v>
      </c>
      <c r="HS391">
        <v>14</v>
      </c>
      <c r="HT391">
        <v>35</v>
      </c>
      <c r="HU391">
        <v>52.5</v>
      </c>
      <c r="HV391">
        <v>52.5</v>
      </c>
      <c r="HW391">
        <v>0</v>
      </c>
      <c r="HX391">
        <v>3.5</v>
      </c>
      <c r="HY391">
        <v>14</v>
      </c>
      <c r="HZ391">
        <v>17.5</v>
      </c>
      <c r="IA391">
        <v>35</v>
      </c>
      <c r="IC391">
        <v>35</v>
      </c>
      <c r="ID391">
        <v>3.5</v>
      </c>
      <c r="IE391">
        <v>14</v>
      </c>
      <c r="IF391">
        <v>0</v>
      </c>
      <c r="IG391">
        <v>17.5</v>
      </c>
      <c r="II391">
        <v>17.5</v>
      </c>
      <c r="IJ391">
        <v>3.5</v>
      </c>
      <c r="IK391">
        <v>14</v>
      </c>
      <c r="IL391">
        <v>35</v>
      </c>
      <c r="IM391">
        <v>52.5</v>
      </c>
      <c r="IN391">
        <v>52.5</v>
      </c>
      <c r="IO391">
        <v>0</v>
      </c>
      <c r="IP391">
        <v>3.5</v>
      </c>
      <c r="IQ391">
        <v>14</v>
      </c>
      <c r="IR391">
        <v>17.5</v>
      </c>
      <c r="IS391">
        <v>35</v>
      </c>
      <c r="IU391">
        <v>35</v>
      </c>
      <c r="IV391">
        <v>3.5</v>
      </c>
      <c r="IW391">
        <v>14</v>
      </c>
      <c r="IX391">
        <v>0</v>
      </c>
      <c r="IY391">
        <v>17.5</v>
      </c>
      <c r="JA391">
        <v>17.5</v>
      </c>
      <c r="JB391">
        <v>3.5</v>
      </c>
      <c r="JC391">
        <v>14</v>
      </c>
      <c r="JD391">
        <v>0</v>
      </c>
      <c r="JE391">
        <v>17.5</v>
      </c>
      <c r="JF391">
        <v>17.5</v>
      </c>
      <c r="JG391">
        <v>0</v>
      </c>
      <c r="JH391">
        <v>3.5</v>
      </c>
      <c r="JI391">
        <v>14</v>
      </c>
      <c r="JJ391">
        <v>17.5</v>
      </c>
      <c r="JK391">
        <v>35</v>
      </c>
      <c r="JL391">
        <v>35</v>
      </c>
      <c r="JM391">
        <v>0</v>
      </c>
      <c r="JN391">
        <v>3.5</v>
      </c>
      <c r="JO391">
        <v>14</v>
      </c>
      <c r="JP391">
        <v>0</v>
      </c>
      <c r="JQ391">
        <v>17.5</v>
      </c>
      <c r="JS391">
        <v>17.5</v>
      </c>
      <c r="JT391">
        <v>3.5</v>
      </c>
      <c r="JU391">
        <v>14</v>
      </c>
      <c r="JV391">
        <v>0</v>
      </c>
      <c r="JW391">
        <v>17.5</v>
      </c>
      <c r="JX391">
        <v>17.5</v>
      </c>
      <c r="JY391">
        <v>0</v>
      </c>
      <c r="JZ391">
        <v>3.5</v>
      </c>
      <c r="KA391">
        <v>14</v>
      </c>
      <c r="KB391">
        <v>0</v>
      </c>
      <c r="KC391">
        <v>17.5</v>
      </c>
      <c r="KD391">
        <v>17.5</v>
      </c>
      <c r="KE391">
        <v>0</v>
      </c>
      <c r="KF391">
        <v>3.5</v>
      </c>
      <c r="KG391">
        <v>14</v>
      </c>
      <c r="KH391">
        <v>0</v>
      </c>
      <c r="KI391">
        <v>17.5</v>
      </c>
      <c r="KJ391">
        <v>17.5</v>
      </c>
      <c r="KK391">
        <v>0</v>
      </c>
      <c r="KL391">
        <v>3.5</v>
      </c>
      <c r="KM391">
        <v>14</v>
      </c>
      <c r="KN391">
        <v>0</v>
      </c>
      <c r="KO391">
        <v>17.5</v>
      </c>
      <c r="KP391">
        <v>17.5</v>
      </c>
      <c r="KQ391">
        <v>0</v>
      </c>
      <c r="KR391">
        <v>3.5</v>
      </c>
      <c r="KS391">
        <v>14</v>
      </c>
      <c r="KT391">
        <v>87.5</v>
      </c>
      <c r="KU391">
        <v>105</v>
      </c>
      <c r="KV391">
        <v>105</v>
      </c>
      <c r="KW391">
        <v>0</v>
      </c>
      <c r="KX391">
        <v>3.5</v>
      </c>
      <c r="KY391">
        <v>14</v>
      </c>
      <c r="KZ391">
        <v>70</v>
      </c>
      <c r="LA391">
        <v>87.5</v>
      </c>
      <c r="LB391">
        <v>0</v>
      </c>
      <c r="LC391">
        <v>87.5</v>
      </c>
      <c r="LD391">
        <v>3.5</v>
      </c>
      <c r="LE391">
        <v>14</v>
      </c>
      <c r="LF391">
        <v>52.5</v>
      </c>
      <c r="LG391">
        <v>70</v>
      </c>
      <c r="LH391">
        <v>0</v>
      </c>
      <c r="LI391">
        <v>70</v>
      </c>
      <c r="LJ391">
        <v>3.5</v>
      </c>
      <c r="LK391">
        <v>14</v>
      </c>
      <c r="LL391">
        <v>35</v>
      </c>
      <c r="LM391">
        <v>52.5</v>
      </c>
      <c r="LN391">
        <v>0</v>
      </c>
      <c r="LO391">
        <v>52.5</v>
      </c>
    </row>
    <row r="392" spans="1:327" hidden="1" x14ac:dyDescent="0.25">
      <c r="A392">
        <v>2</v>
      </c>
      <c r="B392">
        <v>243</v>
      </c>
      <c r="C392" t="s">
        <v>1143</v>
      </c>
      <c r="D392" t="s">
        <v>1144</v>
      </c>
      <c r="E392" t="e">
        <v>#REF!</v>
      </c>
      <c r="G392" t="s">
        <v>1042</v>
      </c>
      <c r="I392" t="s">
        <v>112</v>
      </c>
      <c r="J392">
        <v>3.5</v>
      </c>
      <c r="K392">
        <v>14</v>
      </c>
      <c r="L392">
        <v>35</v>
      </c>
      <c r="M392">
        <v>52.5</v>
      </c>
      <c r="O392">
        <v>52.5</v>
      </c>
      <c r="P392">
        <v>3.5</v>
      </c>
      <c r="Q392">
        <v>14</v>
      </c>
      <c r="R392">
        <v>17.5</v>
      </c>
      <c r="S392">
        <v>35</v>
      </c>
      <c r="U392">
        <v>35</v>
      </c>
      <c r="V392">
        <v>3.5</v>
      </c>
      <c r="W392">
        <v>14</v>
      </c>
      <c r="X392">
        <v>0</v>
      </c>
      <c r="Y392">
        <v>17.5</v>
      </c>
      <c r="AA392">
        <v>17.5</v>
      </c>
      <c r="AB392">
        <v>3.5</v>
      </c>
      <c r="AC392">
        <v>14</v>
      </c>
      <c r="AD392">
        <v>0</v>
      </c>
      <c r="AE392">
        <v>17.5</v>
      </c>
      <c r="AF392">
        <v>17.5</v>
      </c>
      <c r="AG392">
        <v>0</v>
      </c>
      <c r="AH392">
        <v>3.5</v>
      </c>
      <c r="AI392">
        <v>10</v>
      </c>
      <c r="AJ392">
        <v>31</v>
      </c>
      <c r="AK392">
        <v>44.5</v>
      </c>
      <c r="AL392">
        <v>44.5</v>
      </c>
      <c r="AM392">
        <v>0</v>
      </c>
      <c r="AN392">
        <v>3.5</v>
      </c>
      <c r="AO392">
        <v>14</v>
      </c>
      <c r="AP392">
        <v>13.5</v>
      </c>
      <c r="AQ392">
        <v>31</v>
      </c>
      <c r="AS392">
        <v>31</v>
      </c>
      <c r="AT392">
        <v>3.5</v>
      </c>
      <c r="AU392">
        <v>10</v>
      </c>
      <c r="AV392">
        <v>0</v>
      </c>
      <c r="AW392">
        <v>13.5</v>
      </c>
      <c r="AY392">
        <v>13.5</v>
      </c>
      <c r="AZ392">
        <v>3.5</v>
      </c>
      <c r="BA392">
        <v>14</v>
      </c>
      <c r="BB392">
        <v>17.5</v>
      </c>
      <c r="BC392">
        <v>35</v>
      </c>
      <c r="BD392">
        <v>35</v>
      </c>
      <c r="BE392">
        <v>0</v>
      </c>
      <c r="BF392">
        <v>3.5</v>
      </c>
      <c r="BG392">
        <v>14</v>
      </c>
      <c r="BH392">
        <v>0</v>
      </c>
      <c r="BI392">
        <v>17.5</v>
      </c>
      <c r="BK392">
        <v>17.5</v>
      </c>
      <c r="BL392">
        <v>3.5</v>
      </c>
      <c r="BM392">
        <v>14</v>
      </c>
      <c r="BN392">
        <v>35</v>
      </c>
      <c r="BO392">
        <v>52.5</v>
      </c>
      <c r="BP392">
        <v>52.5</v>
      </c>
      <c r="BQ392">
        <v>0</v>
      </c>
      <c r="BR392">
        <v>3.5</v>
      </c>
      <c r="BS392">
        <v>14</v>
      </c>
      <c r="BT392">
        <v>17.5</v>
      </c>
      <c r="BU392">
        <v>35</v>
      </c>
      <c r="BW392">
        <v>35</v>
      </c>
      <c r="BX392">
        <v>3.5</v>
      </c>
      <c r="BY392">
        <v>14</v>
      </c>
      <c r="BZ392">
        <v>0</v>
      </c>
      <c r="CA392">
        <v>17.5</v>
      </c>
      <c r="CC392">
        <v>17.5</v>
      </c>
      <c r="CD392">
        <v>3.5</v>
      </c>
      <c r="CE392">
        <v>14</v>
      </c>
      <c r="CF392">
        <v>0</v>
      </c>
      <c r="CG392">
        <v>17.5</v>
      </c>
      <c r="CH392">
        <v>17.5</v>
      </c>
      <c r="CI392">
        <v>0</v>
      </c>
      <c r="CJ392">
        <v>3.5</v>
      </c>
      <c r="CK392">
        <v>14</v>
      </c>
      <c r="CL392">
        <v>70</v>
      </c>
      <c r="CM392">
        <v>87.5</v>
      </c>
      <c r="CN392">
        <v>87.5</v>
      </c>
      <c r="CO392">
        <v>0</v>
      </c>
      <c r="CP392">
        <v>3.5</v>
      </c>
      <c r="CQ392">
        <v>14</v>
      </c>
      <c r="CR392">
        <v>52.5</v>
      </c>
      <c r="CS392">
        <v>70</v>
      </c>
      <c r="CU392">
        <v>70</v>
      </c>
      <c r="CV392">
        <v>3.5</v>
      </c>
      <c r="CW392">
        <v>14</v>
      </c>
      <c r="CX392">
        <v>35</v>
      </c>
      <c r="CY392">
        <v>52.5</v>
      </c>
      <c r="DA392">
        <v>52.5</v>
      </c>
      <c r="DB392">
        <v>3.5</v>
      </c>
      <c r="DC392">
        <v>14</v>
      </c>
      <c r="DD392">
        <v>17.5</v>
      </c>
      <c r="DE392">
        <v>35</v>
      </c>
      <c r="DG392">
        <v>35</v>
      </c>
      <c r="DH392">
        <v>3.5</v>
      </c>
      <c r="DI392">
        <v>14</v>
      </c>
      <c r="DJ392">
        <v>0</v>
      </c>
      <c r="DK392">
        <v>17.5</v>
      </c>
      <c r="DM392">
        <v>17.5</v>
      </c>
      <c r="DN392">
        <v>3.5</v>
      </c>
      <c r="DO392">
        <v>10</v>
      </c>
      <c r="DP392">
        <v>14</v>
      </c>
      <c r="DQ392">
        <v>27.5</v>
      </c>
      <c r="DR392">
        <v>27.5</v>
      </c>
      <c r="DS392">
        <v>0</v>
      </c>
      <c r="DT392">
        <v>3.5</v>
      </c>
      <c r="DU392">
        <v>0</v>
      </c>
      <c r="DV392">
        <v>10.5</v>
      </c>
      <c r="DW392">
        <v>14</v>
      </c>
      <c r="DY392">
        <v>14</v>
      </c>
      <c r="DZ392">
        <v>3.5</v>
      </c>
      <c r="EA392">
        <v>0</v>
      </c>
      <c r="EB392">
        <v>7</v>
      </c>
      <c r="EC392">
        <v>10.5</v>
      </c>
      <c r="EE392">
        <v>10.5</v>
      </c>
      <c r="EF392">
        <v>3.5</v>
      </c>
      <c r="EG392">
        <v>0</v>
      </c>
      <c r="EH392">
        <v>3.5</v>
      </c>
      <c r="EI392">
        <v>7</v>
      </c>
      <c r="EK392">
        <v>7</v>
      </c>
      <c r="EL392">
        <v>3.5</v>
      </c>
      <c r="EM392">
        <v>0</v>
      </c>
      <c r="EN392">
        <v>0</v>
      </c>
      <c r="EO392">
        <v>3.5</v>
      </c>
      <c r="EQ392">
        <v>3.5</v>
      </c>
      <c r="ER392">
        <v>3.5</v>
      </c>
      <c r="ES392">
        <v>14</v>
      </c>
      <c r="ET392">
        <v>0</v>
      </c>
      <c r="EU392">
        <v>17.5</v>
      </c>
      <c r="EV392">
        <v>17.5</v>
      </c>
      <c r="EW392">
        <v>0</v>
      </c>
      <c r="EX392">
        <v>3.5</v>
      </c>
      <c r="EY392">
        <v>14</v>
      </c>
      <c r="EZ392">
        <v>0</v>
      </c>
      <c r="FA392">
        <v>17.5</v>
      </c>
      <c r="FB392">
        <v>17.5</v>
      </c>
      <c r="FC392">
        <v>0</v>
      </c>
      <c r="FD392">
        <v>3.5</v>
      </c>
      <c r="FE392">
        <v>14</v>
      </c>
      <c r="FF392">
        <v>0</v>
      </c>
      <c r="FG392">
        <v>17.5</v>
      </c>
      <c r="FH392">
        <v>17.5</v>
      </c>
      <c r="FI392">
        <v>0</v>
      </c>
      <c r="FJ392">
        <v>3.5</v>
      </c>
      <c r="FK392">
        <v>14</v>
      </c>
      <c r="FL392">
        <v>0</v>
      </c>
      <c r="FM392">
        <v>17.5</v>
      </c>
      <c r="FN392">
        <v>17.5</v>
      </c>
      <c r="FO392">
        <v>0</v>
      </c>
      <c r="FP392">
        <v>3.5</v>
      </c>
      <c r="FQ392">
        <v>14</v>
      </c>
      <c r="FR392">
        <v>0</v>
      </c>
      <c r="FS392">
        <v>17.5</v>
      </c>
      <c r="FT392">
        <v>17.5</v>
      </c>
      <c r="FU392">
        <v>0</v>
      </c>
      <c r="FV392">
        <v>3.5</v>
      </c>
      <c r="FW392">
        <v>14</v>
      </c>
      <c r="FX392">
        <v>17.5</v>
      </c>
      <c r="FY392">
        <v>35</v>
      </c>
      <c r="FZ392">
        <v>35</v>
      </c>
      <c r="GA392">
        <v>0</v>
      </c>
      <c r="GB392">
        <v>3.5</v>
      </c>
      <c r="GC392">
        <v>14</v>
      </c>
      <c r="GD392">
        <v>0</v>
      </c>
      <c r="GE392">
        <v>17.5</v>
      </c>
      <c r="GG392">
        <v>17.5</v>
      </c>
      <c r="GH392">
        <v>14</v>
      </c>
      <c r="GI392">
        <v>14</v>
      </c>
      <c r="GJ392">
        <v>17.5</v>
      </c>
      <c r="GK392">
        <v>45.5</v>
      </c>
      <c r="GL392">
        <v>45.5</v>
      </c>
      <c r="GM392">
        <v>0</v>
      </c>
      <c r="GN392">
        <v>3.5</v>
      </c>
      <c r="GO392">
        <v>14</v>
      </c>
      <c r="GP392">
        <v>0</v>
      </c>
      <c r="GQ392">
        <v>17.5</v>
      </c>
      <c r="GS392">
        <v>17.5</v>
      </c>
      <c r="GT392">
        <v>3.5</v>
      </c>
      <c r="GU392">
        <v>14</v>
      </c>
      <c r="GV392">
        <v>0</v>
      </c>
      <c r="GW392">
        <v>17.5</v>
      </c>
      <c r="GX392">
        <v>17.5</v>
      </c>
      <c r="GY392">
        <v>0</v>
      </c>
      <c r="GZ392">
        <v>3.5</v>
      </c>
      <c r="HA392">
        <v>14</v>
      </c>
      <c r="HB392">
        <v>0</v>
      </c>
      <c r="HC392">
        <v>17.5</v>
      </c>
      <c r="HD392">
        <v>17.5</v>
      </c>
      <c r="HE392">
        <v>0</v>
      </c>
      <c r="HF392">
        <v>3.5</v>
      </c>
      <c r="HG392">
        <v>14</v>
      </c>
      <c r="HH392">
        <v>0</v>
      </c>
      <c r="HI392">
        <v>17.5</v>
      </c>
      <c r="HJ392">
        <v>17.5</v>
      </c>
      <c r="HK392">
        <v>0</v>
      </c>
      <c r="HL392">
        <v>3.5</v>
      </c>
      <c r="HM392">
        <v>14</v>
      </c>
      <c r="HN392">
        <v>0</v>
      </c>
      <c r="HO392">
        <v>17.5</v>
      </c>
      <c r="HP392">
        <v>17.5</v>
      </c>
      <c r="HQ392">
        <v>0</v>
      </c>
      <c r="HR392">
        <v>3.5</v>
      </c>
      <c r="HS392">
        <v>14</v>
      </c>
      <c r="HT392">
        <v>0</v>
      </c>
      <c r="HU392">
        <v>17.5</v>
      </c>
      <c r="HV392">
        <v>17.5</v>
      </c>
      <c r="HW392">
        <v>0</v>
      </c>
      <c r="HX392">
        <v>3.5</v>
      </c>
      <c r="HY392">
        <v>14</v>
      </c>
      <c r="HZ392">
        <v>0</v>
      </c>
      <c r="IA392">
        <v>17.5</v>
      </c>
      <c r="IB392">
        <v>17.5</v>
      </c>
      <c r="IC392">
        <v>0</v>
      </c>
      <c r="ID392">
        <v>3.5</v>
      </c>
      <c r="IE392">
        <v>14</v>
      </c>
      <c r="IF392">
        <v>0</v>
      </c>
      <c r="IG392">
        <v>17.5</v>
      </c>
      <c r="IH392">
        <v>17.5</v>
      </c>
      <c r="II392">
        <v>0</v>
      </c>
      <c r="IJ392">
        <v>3.5</v>
      </c>
      <c r="IK392">
        <v>14</v>
      </c>
      <c r="IL392">
        <v>0</v>
      </c>
      <c r="IM392">
        <v>17.5</v>
      </c>
      <c r="IN392">
        <v>17.5</v>
      </c>
      <c r="IO392">
        <v>0</v>
      </c>
      <c r="IP392">
        <v>3.5</v>
      </c>
      <c r="IQ392">
        <v>14</v>
      </c>
      <c r="IR392">
        <v>0</v>
      </c>
      <c r="IS392">
        <v>17.5</v>
      </c>
      <c r="IT392">
        <v>17.5</v>
      </c>
      <c r="IU392">
        <v>0</v>
      </c>
      <c r="IV392">
        <v>3.5</v>
      </c>
      <c r="IW392">
        <v>14</v>
      </c>
      <c r="IX392">
        <v>0</v>
      </c>
      <c r="IY392">
        <v>17.5</v>
      </c>
      <c r="IZ392">
        <v>17.5</v>
      </c>
      <c r="JA392">
        <v>0</v>
      </c>
      <c r="JB392">
        <v>3.5</v>
      </c>
      <c r="JC392">
        <v>14</v>
      </c>
      <c r="JD392">
        <v>0</v>
      </c>
      <c r="JE392">
        <v>17.5</v>
      </c>
      <c r="JF392">
        <v>17.5</v>
      </c>
      <c r="JG392">
        <v>0</v>
      </c>
      <c r="JH392">
        <v>3.5</v>
      </c>
      <c r="JI392">
        <v>14</v>
      </c>
      <c r="JJ392">
        <v>0</v>
      </c>
      <c r="JK392">
        <v>17.5</v>
      </c>
      <c r="JL392">
        <v>17.5</v>
      </c>
      <c r="JM392">
        <v>0</v>
      </c>
      <c r="JN392">
        <v>3.5</v>
      </c>
      <c r="JO392">
        <v>14</v>
      </c>
      <c r="JP392">
        <v>0</v>
      </c>
      <c r="JQ392">
        <v>17.5</v>
      </c>
      <c r="JR392">
        <v>17.5</v>
      </c>
      <c r="JS392">
        <v>0</v>
      </c>
      <c r="JT392">
        <v>3.5</v>
      </c>
      <c r="JU392">
        <v>14</v>
      </c>
      <c r="JV392">
        <v>0</v>
      </c>
      <c r="JW392">
        <v>17.5</v>
      </c>
      <c r="JX392">
        <v>17.5</v>
      </c>
      <c r="JY392">
        <v>0</v>
      </c>
      <c r="JZ392">
        <v>3.5</v>
      </c>
      <c r="KA392">
        <v>14</v>
      </c>
      <c r="KB392">
        <v>0</v>
      </c>
      <c r="KC392">
        <v>17.5</v>
      </c>
      <c r="KD392">
        <v>17.5</v>
      </c>
      <c r="KE392">
        <v>0</v>
      </c>
      <c r="KF392">
        <v>3.5</v>
      </c>
      <c r="KG392">
        <v>14</v>
      </c>
      <c r="KH392">
        <v>0</v>
      </c>
      <c r="KI392">
        <v>17.5</v>
      </c>
      <c r="KJ392">
        <v>17.5</v>
      </c>
      <c r="KK392">
        <v>0</v>
      </c>
      <c r="KL392">
        <v>3.5</v>
      </c>
      <c r="KM392">
        <v>14</v>
      </c>
      <c r="KN392">
        <v>0</v>
      </c>
      <c r="KO392">
        <v>17.5</v>
      </c>
      <c r="KP392">
        <v>17.5</v>
      </c>
      <c r="KQ392">
        <v>0</v>
      </c>
      <c r="KR392">
        <v>3.5</v>
      </c>
      <c r="KS392">
        <v>14</v>
      </c>
      <c r="KT392">
        <v>17.5</v>
      </c>
      <c r="KU392">
        <v>35</v>
      </c>
      <c r="KV392">
        <v>35</v>
      </c>
      <c r="KW392">
        <v>0</v>
      </c>
      <c r="KX392">
        <v>3.5</v>
      </c>
      <c r="KY392">
        <v>14</v>
      </c>
      <c r="KZ392">
        <v>0</v>
      </c>
      <c r="LA392">
        <v>17.5</v>
      </c>
      <c r="LB392">
        <v>0</v>
      </c>
      <c r="LC392">
        <v>17.5</v>
      </c>
      <c r="LD392">
        <v>3.5</v>
      </c>
      <c r="LE392">
        <v>14</v>
      </c>
      <c r="LF392">
        <v>0</v>
      </c>
      <c r="LG392">
        <v>17.5</v>
      </c>
      <c r="LH392">
        <v>17.5</v>
      </c>
      <c r="LI392">
        <v>0</v>
      </c>
      <c r="LJ392">
        <v>3.5</v>
      </c>
      <c r="LK392">
        <v>14</v>
      </c>
      <c r="LL392">
        <v>38.5</v>
      </c>
      <c r="LM392">
        <v>56</v>
      </c>
      <c r="LN392">
        <v>56</v>
      </c>
      <c r="LO392">
        <v>0</v>
      </c>
    </row>
    <row r="393" spans="1:327" x14ac:dyDescent="0.25">
      <c r="A393">
        <v>2</v>
      </c>
      <c r="B393">
        <v>244</v>
      </c>
      <c r="C393" t="s">
        <v>1145</v>
      </c>
      <c r="D393" t="s">
        <v>1146</v>
      </c>
      <c r="E393" t="e">
        <v>#REF!</v>
      </c>
      <c r="G393" t="s">
        <v>276</v>
      </c>
      <c r="H393" t="s">
        <v>1147</v>
      </c>
      <c r="I393" t="s">
        <v>63</v>
      </c>
      <c r="J393">
        <v>3.5</v>
      </c>
      <c r="K393">
        <v>14</v>
      </c>
      <c r="L393">
        <v>0</v>
      </c>
      <c r="M393">
        <v>17.5</v>
      </c>
      <c r="N393">
        <v>17.5</v>
      </c>
      <c r="O393">
        <v>0</v>
      </c>
      <c r="P393">
        <v>3.5</v>
      </c>
      <c r="Q393">
        <v>14</v>
      </c>
      <c r="R393">
        <v>95.5</v>
      </c>
      <c r="S393">
        <v>113</v>
      </c>
      <c r="T393">
        <v>113</v>
      </c>
      <c r="U393">
        <v>0</v>
      </c>
      <c r="V393">
        <v>3.5</v>
      </c>
      <c r="W393">
        <v>14</v>
      </c>
      <c r="X393">
        <v>78</v>
      </c>
      <c r="Y393">
        <v>95.5</v>
      </c>
      <c r="AA393">
        <v>95.5</v>
      </c>
      <c r="AB393">
        <v>3.5</v>
      </c>
      <c r="AC393">
        <v>14</v>
      </c>
      <c r="AD393">
        <v>60.5</v>
      </c>
      <c r="AE393">
        <v>78</v>
      </c>
      <c r="AG393">
        <v>78</v>
      </c>
      <c r="AH393">
        <v>3.5</v>
      </c>
      <c r="AI393">
        <v>10</v>
      </c>
      <c r="AJ393">
        <v>101</v>
      </c>
      <c r="AK393">
        <v>114.5</v>
      </c>
      <c r="AL393">
        <v>54</v>
      </c>
      <c r="AM393">
        <v>60.5</v>
      </c>
      <c r="AN393">
        <v>3.5</v>
      </c>
      <c r="AO393">
        <v>14</v>
      </c>
      <c r="AP393">
        <v>83.5</v>
      </c>
      <c r="AQ393">
        <v>101</v>
      </c>
      <c r="AS393">
        <v>101</v>
      </c>
      <c r="AT393">
        <v>3.5</v>
      </c>
      <c r="AU393">
        <v>10</v>
      </c>
      <c r="AV393">
        <v>70</v>
      </c>
      <c r="AW393">
        <v>83.5</v>
      </c>
      <c r="AY393">
        <v>83.5</v>
      </c>
      <c r="AZ393">
        <v>3.5</v>
      </c>
      <c r="BA393">
        <v>14</v>
      </c>
      <c r="BB393">
        <v>52.5</v>
      </c>
      <c r="BC393">
        <v>70</v>
      </c>
      <c r="BE393">
        <v>70</v>
      </c>
      <c r="BF393">
        <v>3.5</v>
      </c>
      <c r="BG393">
        <v>14</v>
      </c>
      <c r="BH393">
        <v>35</v>
      </c>
      <c r="BI393">
        <v>52.5</v>
      </c>
      <c r="BK393">
        <v>52.5</v>
      </c>
      <c r="BL393">
        <v>3.5</v>
      </c>
      <c r="BM393">
        <v>14</v>
      </c>
      <c r="BN393">
        <v>17.5</v>
      </c>
      <c r="BO393">
        <v>35</v>
      </c>
      <c r="BQ393">
        <v>35</v>
      </c>
      <c r="BR393">
        <v>3.5</v>
      </c>
      <c r="BS393">
        <v>14</v>
      </c>
      <c r="BT393">
        <v>0</v>
      </c>
      <c r="BU393">
        <v>17.5</v>
      </c>
      <c r="BW393">
        <v>17.5</v>
      </c>
      <c r="BX393">
        <v>3.5</v>
      </c>
      <c r="BY393">
        <v>14</v>
      </c>
      <c r="BZ393">
        <v>0</v>
      </c>
      <c r="CA393">
        <v>17.5</v>
      </c>
      <c r="CB393">
        <v>17.5</v>
      </c>
      <c r="CC393">
        <v>0</v>
      </c>
      <c r="CD393">
        <v>3.5</v>
      </c>
      <c r="CE393">
        <v>14</v>
      </c>
      <c r="CF393">
        <v>87.5</v>
      </c>
      <c r="CG393">
        <v>105</v>
      </c>
      <c r="CH393">
        <v>105</v>
      </c>
      <c r="CI393">
        <v>0</v>
      </c>
      <c r="CJ393">
        <v>3.5</v>
      </c>
      <c r="CK393">
        <v>14</v>
      </c>
      <c r="CL393">
        <v>70</v>
      </c>
      <c r="CM393">
        <v>87.5</v>
      </c>
      <c r="CO393">
        <v>87.5</v>
      </c>
      <c r="CP393">
        <v>3.5</v>
      </c>
      <c r="CQ393">
        <v>14</v>
      </c>
      <c r="CR393">
        <v>52.5</v>
      </c>
      <c r="CS393">
        <v>70</v>
      </c>
      <c r="CU393">
        <v>70</v>
      </c>
      <c r="CV393">
        <v>3.5</v>
      </c>
      <c r="CW393">
        <v>14</v>
      </c>
      <c r="CX393">
        <v>35</v>
      </c>
      <c r="CY393">
        <v>52.5</v>
      </c>
      <c r="DA393">
        <v>52.5</v>
      </c>
      <c r="DB393">
        <v>3.5</v>
      </c>
      <c r="DC393">
        <v>14</v>
      </c>
      <c r="DD393">
        <v>17.5</v>
      </c>
      <c r="DE393">
        <v>35</v>
      </c>
      <c r="DG393">
        <v>35</v>
      </c>
      <c r="DH393">
        <v>3.5</v>
      </c>
      <c r="DI393">
        <v>14</v>
      </c>
      <c r="DJ393">
        <v>0</v>
      </c>
      <c r="DK393">
        <v>17.5</v>
      </c>
      <c r="DM393">
        <v>17.5</v>
      </c>
      <c r="DN393">
        <v>3.5</v>
      </c>
      <c r="DO393">
        <v>10</v>
      </c>
      <c r="DP393">
        <v>14</v>
      </c>
      <c r="DQ393">
        <v>27.5</v>
      </c>
      <c r="DR393">
        <v>27.5</v>
      </c>
      <c r="DS393">
        <v>0</v>
      </c>
      <c r="DT393">
        <v>3.5</v>
      </c>
      <c r="DU393">
        <v>0</v>
      </c>
      <c r="DV393">
        <v>10.5</v>
      </c>
      <c r="DW393">
        <v>14</v>
      </c>
      <c r="DY393">
        <v>14</v>
      </c>
      <c r="DZ393">
        <v>3.5</v>
      </c>
      <c r="EA393">
        <v>0</v>
      </c>
      <c r="EB393">
        <v>7</v>
      </c>
      <c r="EC393">
        <v>10.5</v>
      </c>
      <c r="EE393">
        <v>10.5</v>
      </c>
      <c r="EF393">
        <v>3.5</v>
      </c>
      <c r="EG393">
        <v>0</v>
      </c>
      <c r="EH393">
        <v>3.5</v>
      </c>
      <c r="EI393">
        <v>7</v>
      </c>
      <c r="EK393">
        <v>7</v>
      </c>
      <c r="EL393">
        <v>3.5</v>
      </c>
      <c r="EM393">
        <v>0</v>
      </c>
      <c r="EN393">
        <v>0</v>
      </c>
      <c r="EO393">
        <v>3.5</v>
      </c>
      <c r="EQ393">
        <v>3.5</v>
      </c>
      <c r="ER393">
        <v>3.5</v>
      </c>
      <c r="ES393">
        <v>14</v>
      </c>
      <c r="ET393">
        <v>0</v>
      </c>
      <c r="EU393">
        <v>17.5</v>
      </c>
      <c r="EV393">
        <v>17.5</v>
      </c>
      <c r="EW393">
        <v>0</v>
      </c>
      <c r="EX393">
        <v>3.5</v>
      </c>
      <c r="EY393">
        <v>14</v>
      </c>
      <c r="EZ393">
        <v>0</v>
      </c>
      <c r="FA393">
        <v>17.5</v>
      </c>
      <c r="FB393">
        <v>17.5</v>
      </c>
      <c r="FC393">
        <v>0</v>
      </c>
      <c r="FD393">
        <v>3.5</v>
      </c>
      <c r="FE393">
        <v>14</v>
      </c>
      <c r="FF393">
        <v>35</v>
      </c>
      <c r="FG393">
        <v>52.5</v>
      </c>
      <c r="FH393">
        <v>52.5</v>
      </c>
      <c r="FI393">
        <v>0</v>
      </c>
      <c r="FJ393">
        <v>3.5</v>
      </c>
      <c r="FK393">
        <v>14</v>
      </c>
      <c r="FL393">
        <v>17.5</v>
      </c>
      <c r="FM393">
        <v>35</v>
      </c>
      <c r="FO393">
        <v>35</v>
      </c>
      <c r="FP393">
        <v>3.5</v>
      </c>
      <c r="FQ393">
        <v>14</v>
      </c>
      <c r="FR393">
        <v>0</v>
      </c>
      <c r="FS393">
        <v>17.5</v>
      </c>
      <c r="FU393">
        <v>17.5</v>
      </c>
      <c r="FV393">
        <v>3.5</v>
      </c>
      <c r="FW393">
        <v>14</v>
      </c>
      <c r="FX393">
        <v>17.5</v>
      </c>
      <c r="FY393">
        <v>35</v>
      </c>
      <c r="FZ393">
        <v>35</v>
      </c>
      <c r="GA393">
        <v>0</v>
      </c>
      <c r="GB393">
        <v>3.5</v>
      </c>
      <c r="GC393">
        <v>14</v>
      </c>
      <c r="GD393">
        <v>98</v>
      </c>
      <c r="GE393">
        <v>115.5</v>
      </c>
      <c r="GF393">
        <v>98</v>
      </c>
      <c r="GG393">
        <v>17.5</v>
      </c>
      <c r="GH393">
        <v>14</v>
      </c>
      <c r="GI393">
        <v>14</v>
      </c>
      <c r="GJ393">
        <v>70</v>
      </c>
      <c r="GK393">
        <v>98</v>
      </c>
      <c r="GM393">
        <v>98</v>
      </c>
      <c r="GN393">
        <v>3.5</v>
      </c>
      <c r="GO393">
        <v>14</v>
      </c>
      <c r="GP393">
        <v>52.5</v>
      </c>
      <c r="GQ393">
        <v>70</v>
      </c>
      <c r="GS393">
        <v>70</v>
      </c>
      <c r="GT393">
        <v>3.5</v>
      </c>
      <c r="GU393">
        <v>14</v>
      </c>
      <c r="GV393">
        <v>35</v>
      </c>
      <c r="GW393">
        <v>52.5</v>
      </c>
      <c r="GY393">
        <v>52.5</v>
      </c>
      <c r="GZ393">
        <v>3.5</v>
      </c>
      <c r="HA393">
        <v>14</v>
      </c>
      <c r="HB393">
        <v>17.5</v>
      </c>
      <c r="HC393">
        <v>35</v>
      </c>
      <c r="HE393">
        <v>35</v>
      </c>
      <c r="HF393">
        <v>3.5</v>
      </c>
      <c r="HG393">
        <v>14</v>
      </c>
      <c r="HH393">
        <v>0</v>
      </c>
      <c r="HI393">
        <v>17.5</v>
      </c>
      <c r="HK393">
        <v>17.5</v>
      </c>
      <c r="HL393">
        <v>3.5</v>
      </c>
      <c r="HM393">
        <v>14</v>
      </c>
      <c r="HN393">
        <v>0</v>
      </c>
      <c r="HO393">
        <v>17.5</v>
      </c>
      <c r="HP393">
        <v>17.5</v>
      </c>
      <c r="HQ393">
        <v>0</v>
      </c>
      <c r="HR393">
        <v>3.5</v>
      </c>
      <c r="HS393">
        <v>14</v>
      </c>
      <c r="HT393">
        <v>0</v>
      </c>
      <c r="HU393">
        <v>17.5</v>
      </c>
      <c r="HV393">
        <v>17.5</v>
      </c>
      <c r="HW393">
        <v>0</v>
      </c>
      <c r="HX393">
        <v>3.5</v>
      </c>
      <c r="HY393">
        <v>14</v>
      </c>
      <c r="HZ393">
        <v>35</v>
      </c>
      <c r="IA393">
        <v>52.5</v>
      </c>
      <c r="IB393" t="s">
        <v>1148</v>
      </c>
      <c r="IC393">
        <v>0</v>
      </c>
      <c r="ID393">
        <v>3.5</v>
      </c>
      <c r="IE393">
        <v>14</v>
      </c>
      <c r="IF393">
        <v>17.5</v>
      </c>
      <c r="IG393">
        <v>35</v>
      </c>
      <c r="II393">
        <v>35</v>
      </c>
      <c r="IJ393">
        <v>3.5</v>
      </c>
      <c r="IK393">
        <v>14</v>
      </c>
      <c r="IL393">
        <v>0</v>
      </c>
      <c r="IM393">
        <v>17.5</v>
      </c>
      <c r="IO393">
        <v>17.5</v>
      </c>
      <c r="IP393">
        <v>3.5</v>
      </c>
      <c r="IQ393">
        <v>14</v>
      </c>
      <c r="IR393">
        <v>17.5</v>
      </c>
      <c r="IS393">
        <v>35</v>
      </c>
      <c r="IT393">
        <v>35</v>
      </c>
      <c r="IU393">
        <v>0</v>
      </c>
      <c r="IV393">
        <v>3.5</v>
      </c>
      <c r="IW393">
        <v>14</v>
      </c>
      <c r="IX393">
        <v>0</v>
      </c>
      <c r="IY393">
        <v>17.5</v>
      </c>
      <c r="JA393">
        <v>17.5</v>
      </c>
      <c r="JB393">
        <v>3.5</v>
      </c>
      <c r="JC393">
        <v>14</v>
      </c>
      <c r="JD393">
        <v>0</v>
      </c>
      <c r="JE393">
        <v>17.5</v>
      </c>
      <c r="JF393">
        <v>17.5</v>
      </c>
      <c r="JG393">
        <v>0</v>
      </c>
      <c r="JH393">
        <v>3.5</v>
      </c>
      <c r="JI393">
        <v>14</v>
      </c>
      <c r="JJ393">
        <v>0</v>
      </c>
      <c r="JK393">
        <v>17.5</v>
      </c>
      <c r="JL393">
        <v>17.5</v>
      </c>
      <c r="JM393">
        <v>0</v>
      </c>
      <c r="JN393">
        <v>3.5</v>
      </c>
      <c r="JO393">
        <v>14</v>
      </c>
      <c r="JP393">
        <v>0</v>
      </c>
      <c r="JQ393">
        <v>17.5</v>
      </c>
      <c r="JR393">
        <v>17.5</v>
      </c>
      <c r="JS393">
        <v>0</v>
      </c>
      <c r="JT393">
        <v>3.5</v>
      </c>
      <c r="JU393">
        <v>14</v>
      </c>
      <c r="JV393">
        <v>0</v>
      </c>
      <c r="JW393">
        <v>17.5</v>
      </c>
      <c r="JX393">
        <v>17.5</v>
      </c>
      <c r="JY393">
        <v>0</v>
      </c>
      <c r="JZ393">
        <v>3.5</v>
      </c>
      <c r="KA393">
        <v>14</v>
      </c>
      <c r="KB393">
        <v>0</v>
      </c>
      <c r="KC393">
        <v>17.5</v>
      </c>
      <c r="KD393">
        <v>17.5</v>
      </c>
      <c r="KE393">
        <v>0</v>
      </c>
      <c r="KF393">
        <v>3.5</v>
      </c>
      <c r="KG393">
        <v>14</v>
      </c>
      <c r="KH393">
        <v>380.5</v>
      </c>
      <c r="KI393">
        <v>398</v>
      </c>
      <c r="KJ393">
        <v>398</v>
      </c>
      <c r="KK393">
        <v>0</v>
      </c>
      <c r="KL393">
        <v>3.5</v>
      </c>
      <c r="KM393">
        <v>14</v>
      </c>
      <c r="KN393">
        <v>391</v>
      </c>
      <c r="KO393">
        <v>408.5</v>
      </c>
      <c r="KP393">
        <v>0</v>
      </c>
      <c r="KQ393">
        <v>408.5</v>
      </c>
      <c r="KR393">
        <v>3.5</v>
      </c>
      <c r="KS393">
        <v>14</v>
      </c>
      <c r="KT393">
        <v>373.5</v>
      </c>
      <c r="KU393">
        <v>391</v>
      </c>
      <c r="KV393">
        <v>0</v>
      </c>
      <c r="KW393">
        <v>391</v>
      </c>
      <c r="KX393">
        <v>3.5</v>
      </c>
      <c r="KY393">
        <v>14</v>
      </c>
      <c r="KZ393">
        <v>356</v>
      </c>
      <c r="LA393">
        <v>373.5</v>
      </c>
      <c r="LB393">
        <v>0</v>
      </c>
      <c r="LC393">
        <v>373.5</v>
      </c>
      <c r="LD393">
        <v>3.5</v>
      </c>
      <c r="LE393">
        <v>14</v>
      </c>
      <c r="LF393">
        <v>338.5</v>
      </c>
      <c r="LG393">
        <v>356</v>
      </c>
      <c r="LH393">
        <v>0</v>
      </c>
      <c r="LI393">
        <v>356</v>
      </c>
      <c r="LJ393">
        <v>3.5</v>
      </c>
      <c r="LK393">
        <v>14</v>
      </c>
      <c r="LL393">
        <v>321</v>
      </c>
      <c r="LM393">
        <v>338.5</v>
      </c>
      <c r="LN393">
        <v>0</v>
      </c>
      <c r="LO393">
        <v>338.5</v>
      </c>
    </row>
    <row r="394" spans="1:327" hidden="1" x14ac:dyDescent="0.25">
      <c r="A394">
        <v>2</v>
      </c>
      <c r="B394">
        <v>245</v>
      </c>
      <c r="C394" t="s">
        <v>1149</v>
      </c>
      <c r="D394" t="s">
        <v>1150</v>
      </c>
      <c r="E394" t="e">
        <v>#REF!</v>
      </c>
      <c r="H394" t="s">
        <v>1151</v>
      </c>
      <c r="I394" t="s">
        <v>63</v>
      </c>
      <c r="J394">
        <v>5</v>
      </c>
      <c r="K394">
        <v>0</v>
      </c>
      <c r="L394">
        <v>212.5</v>
      </c>
      <c r="M394">
        <v>217.5</v>
      </c>
      <c r="O394">
        <v>217.5</v>
      </c>
      <c r="P394">
        <v>5</v>
      </c>
      <c r="Q394">
        <v>0</v>
      </c>
      <c r="R394">
        <v>207.5</v>
      </c>
      <c r="S394">
        <v>212.5</v>
      </c>
      <c r="U394">
        <v>212.5</v>
      </c>
      <c r="V394">
        <v>5</v>
      </c>
      <c r="W394">
        <v>0</v>
      </c>
      <c r="X394">
        <v>202.5</v>
      </c>
      <c r="Y394">
        <v>207.5</v>
      </c>
      <c r="AA394">
        <v>207.5</v>
      </c>
      <c r="AB394">
        <v>5</v>
      </c>
      <c r="AC394">
        <v>0</v>
      </c>
      <c r="AD394">
        <v>197.5</v>
      </c>
      <c r="AE394">
        <v>202.5</v>
      </c>
      <c r="AG394">
        <v>202.5</v>
      </c>
      <c r="AH394">
        <v>5</v>
      </c>
      <c r="AI394">
        <v>0</v>
      </c>
      <c r="AJ394">
        <v>192.5</v>
      </c>
      <c r="AK394">
        <v>197.5</v>
      </c>
      <c r="AM394">
        <v>197.5</v>
      </c>
      <c r="AN394">
        <v>5</v>
      </c>
      <c r="AO394">
        <v>0</v>
      </c>
      <c r="AP394">
        <v>187.5</v>
      </c>
      <c r="AQ394">
        <v>192.5</v>
      </c>
      <c r="AS394">
        <v>192.5</v>
      </c>
      <c r="AT394">
        <v>5</v>
      </c>
      <c r="AU394">
        <v>0</v>
      </c>
      <c r="AV394">
        <v>182.5</v>
      </c>
      <c r="AW394">
        <v>187.5</v>
      </c>
      <c r="AY394">
        <v>187.5</v>
      </c>
      <c r="AZ394">
        <v>5</v>
      </c>
      <c r="BA394">
        <v>0</v>
      </c>
      <c r="BB394">
        <v>177.5</v>
      </c>
      <c r="BC394">
        <v>182.5</v>
      </c>
      <c r="BE394">
        <v>182.5</v>
      </c>
      <c r="BF394">
        <v>5</v>
      </c>
      <c r="BG394">
        <v>0</v>
      </c>
      <c r="BH394">
        <v>172.5</v>
      </c>
      <c r="BI394">
        <v>177.5</v>
      </c>
      <c r="BK394">
        <v>177.5</v>
      </c>
      <c r="BL394">
        <v>3.5</v>
      </c>
      <c r="BM394">
        <v>14</v>
      </c>
      <c r="BN394">
        <v>155</v>
      </c>
      <c r="BO394">
        <v>172.5</v>
      </c>
      <c r="BQ394">
        <v>172.5</v>
      </c>
      <c r="BR394">
        <v>3.5</v>
      </c>
      <c r="BS394">
        <v>14</v>
      </c>
      <c r="BT394">
        <v>137.5</v>
      </c>
      <c r="BU394">
        <v>155</v>
      </c>
      <c r="BW394">
        <v>155</v>
      </c>
      <c r="BX394">
        <v>3.5</v>
      </c>
      <c r="BY394">
        <v>14</v>
      </c>
      <c r="BZ394">
        <v>120</v>
      </c>
      <c r="CA394">
        <v>137.5</v>
      </c>
      <c r="CC394">
        <v>137.5</v>
      </c>
      <c r="CD394">
        <v>3.5</v>
      </c>
      <c r="CE394">
        <v>14</v>
      </c>
      <c r="CF394">
        <v>102.5</v>
      </c>
      <c r="CG394">
        <v>120</v>
      </c>
      <c r="CI394">
        <v>120</v>
      </c>
      <c r="CJ394">
        <v>3.5</v>
      </c>
      <c r="CK394">
        <v>14</v>
      </c>
      <c r="CL394">
        <v>85</v>
      </c>
      <c r="CM394">
        <v>102.5</v>
      </c>
      <c r="CO394">
        <v>102.5</v>
      </c>
      <c r="CP394">
        <v>3.5</v>
      </c>
      <c r="CQ394">
        <v>14</v>
      </c>
      <c r="CR394">
        <v>67.5</v>
      </c>
      <c r="CS394">
        <v>85</v>
      </c>
      <c r="CU394">
        <v>85</v>
      </c>
      <c r="CV394">
        <v>3.5</v>
      </c>
      <c r="CW394">
        <v>14</v>
      </c>
      <c r="CX394">
        <v>50</v>
      </c>
      <c r="CY394">
        <v>67.5</v>
      </c>
      <c r="DA394">
        <v>67.5</v>
      </c>
      <c r="DB394">
        <v>3.5</v>
      </c>
      <c r="DC394">
        <v>14</v>
      </c>
      <c r="DD394">
        <v>32.5</v>
      </c>
      <c r="DE394">
        <v>50</v>
      </c>
      <c r="DG394">
        <v>50</v>
      </c>
      <c r="DH394">
        <v>3.5</v>
      </c>
      <c r="DI394">
        <v>14</v>
      </c>
      <c r="DJ394">
        <v>45</v>
      </c>
      <c r="DK394">
        <v>62.5</v>
      </c>
      <c r="DL394">
        <v>30</v>
      </c>
      <c r="DM394">
        <v>32.5</v>
      </c>
      <c r="DN394">
        <v>3.5</v>
      </c>
      <c r="DO394">
        <v>10</v>
      </c>
      <c r="DP394">
        <v>31.5</v>
      </c>
      <c r="DQ394">
        <v>45</v>
      </c>
      <c r="DS394">
        <v>45</v>
      </c>
      <c r="DT394">
        <v>3.5</v>
      </c>
      <c r="DU394">
        <v>0</v>
      </c>
      <c r="DV394">
        <v>28</v>
      </c>
      <c r="DW394">
        <v>31.5</v>
      </c>
      <c r="DY394">
        <v>31.5</v>
      </c>
      <c r="DZ394">
        <v>3.5</v>
      </c>
      <c r="EA394">
        <v>0</v>
      </c>
      <c r="EB394">
        <v>24.5</v>
      </c>
      <c r="EC394">
        <v>28</v>
      </c>
      <c r="EE394">
        <v>28</v>
      </c>
      <c r="EF394">
        <v>3.5</v>
      </c>
      <c r="EG394">
        <v>0</v>
      </c>
      <c r="EH394">
        <v>21</v>
      </c>
      <c r="EI394">
        <v>24.5</v>
      </c>
      <c r="EK394">
        <v>24.5</v>
      </c>
      <c r="EL394">
        <v>3.5</v>
      </c>
      <c r="EM394">
        <v>0</v>
      </c>
      <c r="EN394">
        <v>17.5</v>
      </c>
      <c r="EO394">
        <v>21</v>
      </c>
      <c r="EQ394">
        <v>21</v>
      </c>
      <c r="ER394">
        <v>3.5</v>
      </c>
      <c r="ES394">
        <v>14</v>
      </c>
      <c r="ET394">
        <v>0</v>
      </c>
      <c r="EU394">
        <v>17.5</v>
      </c>
      <c r="EW394">
        <v>17.5</v>
      </c>
      <c r="EX394">
        <v>3.5</v>
      </c>
      <c r="EY394">
        <v>14</v>
      </c>
      <c r="EZ394">
        <v>0</v>
      </c>
      <c r="FA394">
        <v>17.5</v>
      </c>
      <c r="FB394">
        <v>17.5</v>
      </c>
      <c r="FC394">
        <v>0</v>
      </c>
      <c r="FD394">
        <v>3.5</v>
      </c>
      <c r="FE394">
        <v>14</v>
      </c>
      <c r="FF394">
        <v>0</v>
      </c>
      <c r="FG394">
        <v>17.5</v>
      </c>
      <c r="FH394">
        <v>17.5</v>
      </c>
      <c r="FI394">
        <v>0</v>
      </c>
      <c r="FJ394">
        <v>3.5</v>
      </c>
      <c r="FK394">
        <v>14</v>
      </c>
      <c r="FL394">
        <v>0</v>
      </c>
      <c r="FM394">
        <v>17.5</v>
      </c>
      <c r="FN394">
        <v>17.5</v>
      </c>
      <c r="FO394">
        <v>0</v>
      </c>
      <c r="FP394">
        <v>3.5</v>
      </c>
      <c r="FQ394">
        <v>14</v>
      </c>
      <c r="FR394">
        <v>18</v>
      </c>
      <c r="FS394">
        <v>35.5</v>
      </c>
      <c r="FT394">
        <v>35.5</v>
      </c>
      <c r="FU394">
        <v>0</v>
      </c>
      <c r="FV394">
        <v>3.5</v>
      </c>
      <c r="FW394">
        <v>14</v>
      </c>
      <c r="FX394">
        <v>30.5</v>
      </c>
      <c r="FY394">
        <v>48</v>
      </c>
      <c r="FZ394">
        <v>30</v>
      </c>
      <c r="GA394">
        <v>18</v>
      </c>
      <c r="GB394">
        <v>3.5</v>
      </c>
      <c r="GC394">
        <v>14</v>
      </c>
      <c r="GD394">
        <v>43</v>
      </c>
      <c r="GE394">
        <v>60.5</v>
      </c>
      <c r="GF394">
        <v>30</v>
      </c>
      <c r="GG394">
        <v>30.5</v>
      </c>
      <c r="GH394">
        <v>14</v>
      </c>
      <c r="GI394">
        <v>14</v>
      </c>
      <c r="GJ394">
        <v>55</v>
      </c>
      <c r="GK394">
        <v>83</v>
      </c>
      <c r="GL394">
        <v>40</v>
      </c>
      <c r="GM394">
        <v>43</v>
      </c>
      <c r="GN394">
        <v>3.5</v>
      </c>
      <c r="GO394">
        <v>14</v>
      </c>
      <c r="GP394">
        <v>37.5</v>
      </c>
      <c r="GQ394">
        <v>55</v>
      </c>
      <c r="GS394">
        <v>55</v>
      </c>
      <c r="GT394">
        <v>3.5</v>
      </c>
      <c r="GU394">
        <v>14</v>
      </c>
      <c r="GV394">
        <v>20</v>
      </c>
      <c r="GW394">
        <v>37.5</v>
      </c>
      <c r="GY394">
        <v>37.5</v>
      </c>
      <c r="GZ394">
        <v>3.5</v>
      </c>
      <c r="HA394">
        <v>14</v>
      </c>
      <c r="HB394">
        <v>32.5</v>
      </c>
      <c r="HC394">
        <v>50</v>
      </c>
      <c r="HD394">
        <v>30</v>
      </c>
      <c r="HE394">
        <v>20</v>
      </c>
      <c r="HF394">
        <v>3.5</v>
      </c>
      <c r="HG394">
        <v>14</v>
      </c>
      <c r="HH394">
        <v>45</v>
      </c>
      <c r="HI394">
        <v>62.5</v>
      </c>
      <c r="HJ394">
        <v>30</v>
      </c>
      <c r="HK394">
        <v>32.5</v>
      </c>
      <c r="HL394">
        <v>3.5</v>
      </c>
      <c r="HM394">
        <v>14</v>
      </c>
      <c r="HN394">
        <v>27.5</v>
      </c>
      <c r="HO394">
        <v>45</v>
      </c>
      <c r="HQ394">
        <v>45</v>
      </c>
      <c r="HR394">
        <v>3.5</v>
      </c>
      <c r="HS394">
        <v>14</v>
      </c>
      <c r="HT394">
        <v>40</v>
      </c>
      <c r="HU394">
        <v>57.5</v>
      </c>
      <c r="HV394">
        <v>30</v>
      </c>
      <c r="HW394">
        <v>27.5</v>
      </c>
      <c r="HX394">
        <v>3.5</v>
      </c>
      <c r="HY394">
        <v>14</v>
      </c>
      <c r="HZ394">
        <v>52.5</v>
      </c>
      <c r="IA394">
        <v>70</v>
      </c>
      <c r="IB394">
        <v>30</v>
      </c>
      <c r="IC394">
        <v>40</v>
      </c>
      <c r="ID394">
        <v>3.5</v>
      </c>
      <c r="IE394">
        <v>14</v>
      </c>
      <c r="IF394">
        <v>35</v>
      </c>
      <c r="IG394">
        <v>52.5</v>
      </c>
      <c r="II394">
        <v>52.5</v>
      </c>
      <c r="IJ394">
        <v>3.5</v>
      </c>
      <c r="IK394">
        <v>14</v>
      </c>
      <c r="IL394">
        <v>17.5</v>
      </c>
      <c r="IM394">
        <v>35</v>
      </c>
      <c r="IO394">
        <v>35</v>
      </c>
      <c r="IP394">
        <v>3.5</v>
      </c>
      <c r="IQ394">
        <v>14</v>
      </c>
      <c r="IR394">
        <v>31</v>
      </c>
      <c r="IS394">
        <v>48.5</v>
      </c>
      <c r="IT394">
        <v>31</v>
      </c>
      <c r="IU394">
        <v>17.5</v>
      </c>
      <c r="IV394">
        <v>3.5</v>
      </c>
      <c r="IW394">
        <v>14</v>
      </c>
      <c r="IX394">
        <v>43.5</v>
      </c>
      <c r="IY394">
        <v>61</v>
      </c>
      <c r="IZ394">
        <v>30</v>
      </c>
      <c r="JA394">
        <v>31</v>
      </c>
      <c r="JB394">
        <v>3.5</v>
      </c>
      <c r="JC394">
        <v>14</v>
      </c>
      <c r="JD394">
        <v>46</v>
      </c>
      <c r="JE394">
        <v>63.5</v>
      </c>
      <c r="JF394">
        <v>20</v>
      </c>
      <c r="JG394">
        <v>43.5</v>
      </c>
      <c r="JH394">
        <v>3.5</v>
      </c>
      <c r="JI394">
        <v>14</v>
      </c>
      <c r="JJ394">
        <v>73.5</v>
      </c>
      <c r="JK394">
        <v>91</v>
      </c>
      <c r="JL394">
        <v>45</v>
      </c>
      <c r="JM394">
        <v>46</v>
      </c>
      <c r="JN394">
        <v>3.5</v>
      </c>
      <c r="JO394">
        <v>14</v>
      </c>
      <c r="JP394">
        <v>73.5</v>
      </c>
      <c r="JQ394">
        <v>91</v>
      </c>
      <c r="JR394">
        <v>17.5</v>
      </c>
      <c r="JS394">
        <v>73.5</v>
      </c>
      <c r="JT394">
        <v>3.5</v>
      </c>
      <c r="JU394">
        <v>14</v>
      </c>
      <c r="JV394">
        <v>106</v>
      </c>
      <c r="JW394">
        <v>123.5</v>
      </c>
      <c r="JX394">
        <v>50</v>
      </c>
      <c r="JY394">
        <v>73.5</v>
      </c>
      <c r="JZ394">
        <v>3.5</v>
      </c>
      <c r="KA394">
        <v>14</v>
      </c>
      <c r="KB394">
        <v>128.5</v>
      </c>
      <c r="KC394">
        <v>146</v>
      </c>
      <c r="KD394">
        <v>40</v>
      </c>
      <c r="KE394">
        <v>106</v>
      </c>
      <c r="KF394">
        <v>3.5</v>
      </c>
      <c r="KG394">
        <v>14</v>
      </c>
      <c r="KH394">
        <v>141</v>
      </c>
      <c r="KI394">
        <v>158.5</v>
      </c>
      <c r="KJ394">
        <v>30</v>
      </c>
      <c r="KK394">
        <v>128.5</v>
      </c>
      <c r="KL394">
        <v>3.5</v>
      </c>
      <c r="KM394">
        <v>14</v>
      </c>
      <c r="KN394">
        <v>123.5</v>
      </c>
      <c r="KO394">
        <v>141</v>
      </c>
      <c r="KP394">
        <v>0</v>
      </c>
      <c r="KQ394">
        <v>141</v>
      </c>
      <c r="KR394">
        <v>3.5</v>
      </c>
      <c r="KS394">
        <v>14</v>
      </c>
      <c r="KT394">
        <v>146</v>
      </c>
      <c r="KU394">
        <v>163.5</v>
      </c>
      <c r="KV394">
        <v>40</v>
      </c>
      <c r="KW394">
        <v>123.5</v>
      </c>
      <c r="KX394">
        <v>3.5</v>
      </c>
      <c r="KY394">
        <v>14</v>
      </c>
      <c r="KZ394">
        <v>178.5</v>
      </c>
      <c r="LA394">
        <v>196</v>
      </c>
      <c r="LB394">
        <v>50</v>
      </c>
      <c r="LC394">
        <v>146</v>
      </c>
      <c r="LD394">
        <v>3.5</v>
      </c>
      <c r="LE394">
        <v>14</v>
      </c>
      <c r="LF394">
        <v>161</v>
      </c>
      <c r="LG394">
        <v>178.5</v>
      </c>
      <c r="LH394">
        <v>0</v>
      </c>
      <c r="LI394">
        <v>178.5</v>
      </c>
      <c r="LJ394">
        <v>3.5</v>
      </c>
      <c r="LK394">
        <v>0</v>
      </c>
      <c r="LL394">
        <v>157.5</v>
      </c>
      <c r="LM394">
        <v>161</v>
      </c>
      <c r="LN394">
        <v>0</v>
      </c>
      <c r="LO394">
        <v>161</v>
      </c>
    </row>
    <row r="395" spans="1:327" hidden="1" x14ac:dyDescent="0.25">
      <c r="A395">
        <v>2</v>
      </c>
      <c r="B395">
        <v>246</v>
      </c>
      <c r="C395" t="s">
        <v>1152</v>
      </c>
      <c r="D395" t="s">
        <v>1153</v>
      </c>
      <c r="E395" t="e">
        <v>#REF!</v>
      </c>
      <c r="I395" t="s">
        <v>112</v>
      </c>
      <c r="J395">
        <v>3.5</v>
      </c>
      <c r="K395">
        <v>14</v>
      </c>
      <c r="L395">
        <v>17.5</v>
      </c>
      <c r="M395">
        <v>35</v>
      </c>
      <c r="O395">
        <v>35</v>
      </c>
      <c r="P395">
        <v>3.5</v>
      </c>
      <c r="Q395">
        <v>14</v>
      </c>
      <c r="R395">
        <v>0</v>
      </c>
      <c r="S395">
        <v>17.5</v>
      </c>
      <c r="U395">
        <v>17.5</v>
      </c>
      <c r="V395">
        <v>3.5</v>
      </c>
      <c r="W395">
        <v>14</v>
      </c>
      <c r="X395">
        <v>17.5</v>
      </c>
      <c r="Y395">
        <v>35</v>
      </c>
      <c r="Z395">
        <v>35</v>
      </c>
      <c r="AA395">
        <v>0</v>
      </c>
      <c r="AB395">
        <v>3.5</v>
      </c>
      <c r="AC395">
        <v>14</v>
      </c>
      <c r="AD395">
        <v>0</v>
      </c>
      <c r="AE395">
        <v>17.5</v>
      </c>
      <c r="AG395">
        <v>17.5</v>
      </c>
      <c r="AH395">
        <v>3.5</v>
      </c>
      <c r="AI395">
        <v>10</v>
      </c>
      <c r="AJ395">
        <v>0</v>
      </c>
      <c r="AK395">
        <v>13.5</v>
      </c>
      <c r="AL395">
        <v>13.5</v>
      </c>
      <c r="AM395">
        <v>0</v>
      </c>
      <c r="AN395">
        <v>3.5</v>
      </c>
      <c r="AO395">
        <v>14</v>
      </c>
      <c r="AP395">
        <v>31</v>
      </c>
      <c r="AQ395">
        <v>48.5</v>
      </c>
      <c r="AR395">
        <v>48.5</v>
      </c>
      <c r="AS395">
        <v>0</v>
      </c>
      <c r="AT395">
        <v>3.5</v>
      </c>
      <c r="AU395">
        <v>10</v>
      </c>
      <c r="AV395">
        <v>17.5</v>
      </c>
      <c r="AW395">
        <v>31</v>
      </c>
      <c r="AY395">
        <v>31</v>
      </c>
      <c r="AZ395">
        <v>3.5</v>
      </c>
      <c r="BA395">
        <v>14</v>
      </c>
      <c r="BB395">
        <v>0</v>
      </c>
      <c r="BC395">
        <v>17.5</v>
      </c>
      <c r="BE395">
        <v>17.5</v>
      </c>
      <c r="BF395">
        <v>3.5</v>
      </c>
      <c r="BG395">
        <v>14</v>
      </c>
      <c r="BH395">
        <v>70</v>
      </c>
      <c r="BI395">
        <v>87.5</v>
      </c>
      <c r="BJ395">
        <v>87.5</v>
      </c>
      <c r="BK395">
        <v>0</v>
      </c>
      <c r="BL395">
        <v>3.5</v>
      </c>
      <c r="BM395">
        <v>14</v>
      </c>
      <c r="BN395">
        <v>52.5</v>
      </c>
      <c r="BO395">
        <v>70</v>
      </c>
      <c r="BQ395">
        <v>70</v>
      </c>
      <c r="BR395">
        <v>3.5</v>
      </c>
      <c r="BS395">
        <v>14</v>
      </c>
      <c r="BT395">
        <v>35</v>
      </c>
      <c r="BU395">
        <v>52.5</v>
      </c>
      <c r="BW395">
        <v>52.5</v>
      </c>
      <c r="BX395">
        <v>3.5</v>
      </c>
      <c r="BY395">
        <v>14</v>
      </c>
      <c r="BZ395">
        <v>17.5</v>
      </c>
      <c r="CA395">
        <v>35</v>
      </c>
      <c r="CC395">
        <v>35</v>
      </c>
      <c r="CD395">
        <v>3.5</v>
      </c>
      <c r="CE395">
        <v>14</v>
      </c>
      <c r="CF395">
        <v>0</v>
      </c>
      <c r="CG395">
        <v>17.5</v>
      </c>
      <c r="CI395">
        <v>17.5</v>
      </c>
      <c r="CJ395">
        <v>3.5</v>
      </c>
      <c r="CK395">
        <v>14</v>
      </c>
      <c r="CL395">
        <v>70</v>
      </c>
      <c r="CM395">
        <v>87.5</v>
      </c>
      <c r="CN395">
        <v>87.5</v>
      </c>
      <c r="CO395">
        <v>0</v>
      </c>
      <c r="CP395">
        <v>3.5</v>
      </c>
      <c r="CQ395">
        <v>14</v>
      </c>
      <c r="CR395">
        <v>52.5</v>
      </c>
      <c r="CS395">
        <v>70</v>
      </c>
      <c r="CU395">
        <v>70</v>
      </c>
      <c r="CV395">
        <v>3.5</v>
      </c>
      <c r="CW395">
        <v>14</v>
      </c>
      <c r="CX395">
        <v>35</v>
      </c>
      <c r="CY395">
        <v>52.5</v>
      </c>
      <c r="DA395">
        <v>52.5</v>
      </c>
      <c r="DB395">
        <v>3.5</v>
      </c>
      <c r="DC395">
        <v>14</v>
      </c>
      <c r="DD395">
        <v>17.5</v>
      </c>
      <c r="DE395">
        <v>35</v>
      </c>
      <c r="DG395">
        <v>35</v>
      </c>
      <c r="DH395">
        <v>3.5</v>
      </c>
      <c r="DI395">
        <v>14</v>
      </c>
      <c r="DJ395">
        <v>0</v>
      </c>
      <c r="DK395">
        <v>17.5</v>
      </c>
      <c r="DM395">
        <v>17.5</v>
      </c>
      <c r="DN395">
        <v>3.5</v>
      </c>
      <c r="DO395">
        <v>10</v>
      </c>
      <c r="DP395">
        <v>31.5</v>
      </c>
      <c r="DQ395">
        <v>45</v>
      </c>
      <c r="DR395">
        <v>45</v>
      </c>
      <c r="DS395">
        <v>0</v>
      </c>
      <c r="DT395">
        <v>3.5</v>
      </c>
      <c r="DU395">
        <v>0</v>
      </c>
      <c r="DV395">
        <v>28</v>
      </c>
      <c r="DW395">
        <v>31.5</v>
      </c>
      <c r="DY395">
        <v>31.5</v>
      </c>
      <c r="DZ395">
        <v>3.5</v>
      </c>
      <c r="EA395">
        <v>0</v>
      </c>
      <c r="EB395">
        <v>24.5</v>
      </c>
      <c r="EC395">
        <v>28</v>
      </c>
      <c r="EE395">
        <v>28</v>
      </c>
      <c r="EF395">
        <v>3.5</v>
      </c>
      <c r="EG395">
        <v>0</v>
      </c>
      <c r="EH395">
        <v>21</v>
      </c>
      <c r="EI395">
        <v>24.5</v>
      </c>
      <c r="EK395">
        <v>24.5</v>
      </c>
      <c r="EL395">
        <v>3.5</v>
      </c>
      <c r="EM395">
        <v>0</v>
      </c>
      <c r="EN395">
        <v>17.5</v>
      </c>
      <c r="EO395">
        <v>21</v>
      </c>
      <c r="EQ395">
        <v>21</v>
      </c>
      <c r="ER395">
        <v>3.5</v>
      </c>
      <c r="ES395">
        <v>14</v>
      </c>
      <c r="ET395">
        <v>0</v>
      </c>
      <c r="EU395">
        <v>17.5</v>
      </c>
      <c r="EW395">
        <v>17.5</v>
      </c>
      <c r="EX395">
        <v>3.5</v>
      </c>
      <c r="EY395">
        <v>14</v>
      </c>
      <c r="EZ395">
        <v>35</v>
      </c>
      <c r="FA395">
        <v>52.5</v>
      </c>
      <c r="FB395">
        <v>52.5</v>
      </c>
      <c r="FC395">
        <v>0</v>
      </c>
      <c r="FD395">
        <v>3.5</v>
      </c>
      <c r="FE395">
        <v>14</v>
      </c>
      <c r="FF395">
        <v>17.5</v>
      </c>
      <c r="FG395">
        <v>35</v>
      </c>
      <c r="FI395">
        <v>35</v>
      </c>
      <c r="FJ395">
        <v>3.5</v>
      </c>
      <c r="FK395">
        <v>14</v>
      </c>
      <c r="FL395">
        <v>0</v>
      </c>
      <c r="FM395">
        <v>17.5</v>
      </c>
      <c r="FO395">
        <v>17.5</v>
      </c>
      <c r="FP395">
        <v>3.5</v>
      </c>
      <c r="FQ395">
        <v>14</v>
      </c>
      <c r="FR395">
        <v>17.5</v>
      </c>
      <c r="FS395">
        <v>35</v>
      </c>
      <c r="FT395">
        <v>35</v>
      </c>
      <c r="FU395">
        <v>0</v>
      </c>
      <c r="FV395">
        <v>3.5</v>
      </c>
      <c r="FW395">
        <v>14</v>
      </c>
      <c r="FX395">
        <v>0</v>
      </c>
      <c r="FY395">
        <v>17.5</v>
      </c>
      <c r="GA395">
        <v>17.5</v>
      </c>
      <c r="GB395">
        <v>3.5</v>
      </c>
      <c r="GC395">
        <v>14</v>
      </c>
      <c r="GD395">
        <v>115.5</v>
      </c>
      <c r="GE395">
        <v>133</v>
      </c>
      <c r="GF395">
        <v>133</v>
      </c>
      <c r="GG395">
        <v>0</v>
      </c>
      <c r="GH395">
        <v>14</v>
      </c>
      <c r="GI395">
        <v>14</v>
      </c>
      <c r="GJ395">
        <v>87.5</v>
      </c>
      <c r="GK395">
        <v>115.5</v>
      </c>
      <c r="GM395">
        <v>115.5</v>
      </c>
      <c r="GN395">
        <v>3.5</v>
      </c>
      <c r="GO395">
        <v>14</v>
      </c>
      <c r="GP395">
        <v>70</v>
      </c>
      <c r="GQ395">
        <v>87.5</v>
      </c>
      <c r="GS395">
        <v>87.5</v>
      </c>
      <c r="GT395">
        <v>3.5</v>
      </c>
      <c r="GU395">
        <v>14</v>
      </c>
      <c r="GV395">
        <v>52.5</v>
      </c>
      <c r="GW395">
        <v>70</v>
      </c>
      <c r="GY395">
        <v>70</v>
      </c>
      <c r="GZ395">
        <v>3.5</v>
      </c>
      <c r="HA395">
        <v>14</v>
      </c>
      <c r="HB395">
        <v>35</v>
      </c>
      <c r="HC395">
        <v>52.5</v>
      </c>
      <c r="HE395">
        <v>52.5</v>
      </c>
      <c r="HF395">
        <v>3.5</v>
      </c>
      <c r="HG395">
        <v>14</v>
      </c>
      <c r="HH395">
        <v>17.5</v>
      </c>
      <c r="HI395">
        <v>35</v>
      </c>
      <c r="HK395">
        <v>35</v>
      </c>
      <c r="HL395">
        <v>3.5</v>
      </c>
      <c r="HM395">
        <v>14</v>
      </c>
      <c r="HN395">
        <v>0</v>
      </c>
      <c r="HO395">
        <v>17.5</v>
      </c>
      <c r="HQ395">
        <v>17.5</v>
      </c>
      <c r="HR395">
        <v>3.5</v>
      </c>
      <c r="HS395">
        <v>14</v>
      </c>
      <c r="HT395">
        <v>17.5</v>
      </c>
      <c r="HU395">
        <v>35</v>
      </c>
      <c r="HV395">
        <v>35</v>
      </c>
      <c r="HW395">
        <v>0</v>
      </c>
      <c r="HX395">
        <v>3.5</v>
      </c>
      <c r="HY395">
        <v>14</v>
      </c>
      <c r="HZ395">
        <v>0</v>
      </c>
      <c r="IA395">
        <v>17.5</v>
      </c>
      <c r="IC395">
        <v>17.5</v>
      </c>
      <c r="ID395">
        <v>3.5</v>
      </c>
      <c r="IE395">
        <v>14</v>
      </c>
      <c r="IF395">
        <v>31.5</v>
      </c>
      <c r="IG395">
        <v>49</v>
      </c>
      <c r="IH395">
        <v>49</v>
      </c>
      <c r="II395">
        <v>0</v>
      </c>
      <c r="IJ395">
        <v>3.5</v>
      </c>
      <c r="IK395">
        <v>14</v>
      </c>
      <c r="IL395">
        <v>14</v>
      </c>
      <c r="IM395">
        <v>31.5</v>
      </c>
      <c r="IO395">
        <v>31.5</v>
      </c>
      <c r="IP395">
        <v>0</v>
      </c>
      <c r="IQ395">
        <v>14</v>
      </c>
      <c r="IR395">
        <v>0</v>
      </c>
      <c r="IS395">
        <v>14</v>
      </c>
      <c r="IU395">
        <v>14</v>
      </c>
      <c r="IV395">
        <v>0</v>
      </c>
      <c r="IW395">
        <v>14</v>
      </c>
      <c r="IX395">
        <v>28</v>
      </c>
      <c r="IY395">
        <v>42</v>
      </c>
      <c r="IZ395">
        <v>42</v>
      </c>
      <c r="JA395">
        <v>0</v>
      </c>
      <c r="JB395">
        <v>0</v>
      </c>
      <c r="JC395">
        <v>14</v>
      </c>
      <c r="JD395">
        <v>14</v>
      </c>
      <c r="JE395">
        <v>28</v>
      </c>
      <c r="JG395">
        <v>28</v>
      </c>
      <c r="JH395">
        <v>0</v>
      </c>
      <c r="JI395">
        <v>14</v>
      </c>
      <c r="JJ395">
        <v>0</v>
      </c>
      <c r="JK395">
        <v>14</v>
      </c>
      <c r="JM395">
        <v>14</v>
      </c>
      <c r="JN395">
        <v>0</v>
      </c>
      <c r="JO395">
        <v>14</v>
      </c>
      <c r="JP395">
        <v>28</v>
      </c>
      <c r="JQ395">
        <v>42</v>
      </c>
      <c r="JR395">
        <v>42</v>
      </c>
      <c r="JS395">
        <v>0</v>
      </c>
      <c r="JT395">
        <v>0</v>
      </c>
      <c r="JU395">
        <v>14</v>
      </c>
      <c r="JV395">
        <v>14</v>
      </c>
      <c r="JW395">
        <v>28</v>
      </c>
      <c r="JY395">
        <v>28</v>
      </c>
      <c r="JZ395">
        <v>0</v>
      </c>
      <c r="KA395">
        <v>14</v>
      </c>
      <c r="KB395">
        <v>0</v>
      </c>
      <c r="KC395">
        <v>14</v>
      </c>
      <c r="KE395">
        <v>14</v>
      </c>
      <c r="KF395">
        <v>0</v>
      </c>
      <c r="KG395">
        <v>14</v>
      </c>
      <c r="KH395">
        <v>42</v>
      </c>
      <c r="KI395">
        <v>56</v>
      </c>
      <c r="KJ395">
        <v>56</v>
      </c>
      <c r="KK395">
        <v>0</v>
      </c>
      <c r="KL395">
        <v>0</v>
      </c>
      <c r="KM395">
        <v>14</v>
      </c>
      <c r="KN395">
        <v>28</v>
      </c>
      <c r="KO395">
        <v>42</v>
      </c>
      <c r="KP395">
        <v>0</v>
      </c>
      <c r="KQ395">
        <v>42</v>
      </c>
      <c r="KR395">
        <v>0</v>
      </c>
      <c r="KS395">
        <v>14</v>
      </c>
      <c r="KT395">
        <v>14</v>
      </c>
      <c r="KU395">
        <v>28</v>
      </c>
      <c r="KV395">
        <v>0</v>
      </c>
      <c r="KW395">
        <v>28</v>
      </c>
      <c r="KX395">
        <v>0</v>
      </c>
      <c r="KY395">
        <v>14</v>
      </c>
      <c r="KZ395">
        <v>0</v>
      </c>
      <c r="LA395">
        <v>14</v>
      </c>
      <c r="LB395">
        <v>0</v>
      </c>
      <c r="LC395">
        <v>14</v>
      </c>
      <c r="LD395">
        <v>0</v>
      </c>
      <c r="LE395">
        <v>14</v>
      </c>
      <c r="LF395">
        <v>42</v>
      </c>
      <c r="LG395">
        <v>56</v>
      </c>
      <c r="LH395">
        <v>56</v>
      </c>
      <c r="LI395">
        <v>0</v>
      </c>
      <c r="LJ395">
        <v>0</v>
      </c>
      <c r="LK395">
        <v>14</v>
      </c>
      <c r="LL395">
        <v>28</v>
      </c>
      <c r="LM395">
        <v>42</v>
      </c>
      <c r="LN395">
        <v>0</v>
      </c>
      <c r="LO395">
        <v>42</v>
      </c>
    </row>
    <row r="396" spans="1:327" hidden="1" x14ac:dyDescent="0.25">
      <c r="A396">
        <v>2</v>
      </c>
      <c r="B396">
        <v>247</v>
      </c>
      <c r="C396" t="s">
        <v>1154</v>
      </c>
      <c r="D396" t="s">
        <v>1155</v>
      </c>
      <c r="E396" t="e">
        <v>#REF!</v>
      </c>
      <c r="H396" t="s">
        <v>1156</v>
      </c>
      <c r="I396" t="s">
        <v>112</v>
      </c>
      <c r="J396">
        <v>3.5</v>
      </c>
      <c r="K396">
        <v>14</v>
      </c>
      <c r="L396">
        <v>17.5</v>
      </c>
      <c r="M396">
        <v>35</v>
      </c>
      <c r="O396">
        <v>35</v>
      </c>
      <c r="P396">
        <v>3.5</v>
      </c>
      <c r="Q396">
        <v>14</v>
      </c>
      <c r="R396">
        <v>0</v>
      </c>
      <c r="S396">
        <v>17.5</v>
      </c>
      <c r="U396">
        <v>17.5</v>
      </c>
      <c r="V396">
        <v>3.5</v>
      </c>
      <c r="W396">
        <v>14</v>
      </c>
      <c r="X396">
        <v>150</v>
      </c>
      <c r="Y396">
        <v>167.5</v>
      </c>
      <c r="Z396">
        <v>167.5</v>
      </c>
      <c r="AA396">
        <v>0</v>
      </c>
      <c r="AB396">
        <v>3.5</v>
      </c>
      <c r="AC396">
        <v>14</v>
      </c>
      <c r="AD396">
        <v>132.5</v>
      </c>
      <c r="AE396">
        <v>150</v>
      </c>
      <c r="AG396">
        <v>150</v>
      </c>
      <c r="AH396">
        <v>3.5</v>
      </c>
      <c r="AI396">
        <v>10</v>
      </c>
      <c r="AJ396">
        <v>119</v>
      </c>
      <c r="AK396">
        <v>132.5</v>
      </c>
      <c r="AM396">
        <v>132.5</v>
      </c>
      <c r="AN396">
        <v>3.5</v>
      </c>
      <c r="AO396">
        <v>14</v>
      </c>
      <c r="AP396">
        <v>101.5</v>
      </c>
      <c r="AQ396">
        <v>119</v>
      </c>
      <c r="AS396">
        <v>119</v>
      </c>
      <c r="AT396">
        <v>3.5</v>
      </c>
      <c r="AU396">
        <v>10</v>
      </c>
      <c r="AV396">
        <v>88</v>
      </c>
      <c r="AW396">
        <v>101.5</v>
      </c>
      <c r="AY396">
        <v>101.5</v>
      </c>
      <c r="AZ396">
        <v>3.5</v>
      </c>
      <c r="BA396">
        <v>14</v>
      </c>
      <c r="BB396">
        <v>70.5</v>
      </c>
      <c r="BC396">
        <v>88</v>
      </c>
      <c r="BE396">
        <v>88</v>
      </c>
      <c r="BF396">
        <v>3.5</v>
      </c>
      <c r="BG396">
        <v>14</v>
      </c>
      <c r="BH396">
        <v>53</v>
      </c>
      <c r="BI396">
        <v>70.5</v>
      </c>
      <c r="BK396">
        <v>70.5</v>
      </c>
      <c r="BL396">
        <v>3.5</v>
      </c>
      <c r="BM396">
        <v>14</v>
      </c>
      <c r="BN396">
        <v>35.5</v>
      </c>
      <c r="BO396">
        <v>53</v>
      </c>
      <c r="BQ396">
        <v>53</v>
      </c>
      <c r="BR396">
        <v>3.5</v>
      </c>
      <c r="BS396">
        <v>14</v>
      </c>
      <c r="BT396">
        <v>18</v>
      </c>
      <c r="BU396">
        <v>35.5</v>
      </c>
      <c r="BW396">
        <v>35.5</v>
      </c>
      <c r="BX396">
        <v>3.5</v>
      </c>
      <c r="BY396">
        <v>14</v>
      </c>
      <c r="BZ396">
        <v>0.5</v>
      </c>
      <c r="CA396">
        <v>18</v>
      </c>
      <c r="CC396">
        <v>18</v>
      </c>
      <c r="CD396">
        <v>3.5</v>
      </c>
      <c r="CE396">
        <v>14</v>
      </c>
      <c r="CF396">
        <v>220</v>
      </c>
      <c r="CG396">
        <v>237.5</v>
      </c>
      <c r="CH396">
        <v>237</v>
      </c>
      <c r="CI396">
        <v>0.5</v>
      </c>
      <c r="CJ396">
        <v>3.5</v>
      </c>
      <c r="CK396">
        <v>14</v>
      </c>
      <c r="CL396">
        <v>202.5</v>
      </c>
      <c r="CM396">
        <v>220</v>
      </c>
      <c r="CO396">
        <v>220</v>
      </c>
      <c r="CP396">
        <v>3.5</v>
      </c>
      <c r="CQ396">
        <v>14</v>
      </c>
      <c r="CR396">
        <v>185</v>
      </c>
      <c r="CS396">
        <v>202.5</v>
      </c>
      <c r="CU396">
        <v>202.5</v>
      </c>
      <c r="CV396">
        <v>3.5</v>
      </c>
      <c r="CW396">
        <v>14</v>
      </c>
      <c r="CX396">
        <v>167.5</v>
      </c>
      <c r="CY396">
        <v>185</v>
      </c>
      <c r="DA396">
        <v>185</v>
      </c>
      <c r="DB396">
        <v>3.5</v>
      </c>
      <c r="DC396">
        <v>14</v>
      </c>
      <c r="DD396">
        <v>150</v>
      </c>
      <c r="DE396">
        <v>167.5</v>
      </c>
      <c r="DG396">
        <v>167.5</v>
      </c>
      <c r="DH396">
        <v>3.5</v>
      </c>
      <c r="DI396">
        <v>14</v>
      </c>
      <c r="DJ396">
        <v>132.5</v>
      </c>
      <c r="DK396">
        <v>150</v>
      </c>
      <c r="DM396">
        <v>150</v>
      </c>
      <c r="DN396">
        <v>3.5</v>
      </c>
      <c r="DO396">
        <v>10</v>
      </c>
      <c r="DP396">
        <v>119</v>
      </c>
      <c r="DQ396">
        <v>132.5</v>
      </c>
      <c r="DS396">
        <v>132.5</v>
      </c>
      <c r="DT396">
        <v>3.5</v>
      </c>
      <c r="DU396">
        <v>0</v>
      </c>
      <c r="DV396">
        <v>115.5</v>
      </c>
      <c r="DW396">
        <v>119</v>
      </c>
      <c r="DY396">
        <v>119</v>
      </c>
      <c r="DZ396">
        <v>3.5</v>
      </c>
      <c r="EA396">
        <v>0</v>
      </c>
      <c r="EB396">
        <v>112</v>
      </c>
      <c r="EC396">
        <v>115.5</v>
      </c>
      <c r="EE396">
        <v>115.5</v>
      </c>
      <c r="EF396">
        <v>3.5</v>
      </c>
      <c r="EG396">
        <v>0</v>
      </c>
      <c r="EH396">
        <v>108.5</v>
      </c>
      <c r="EI396">
        <v>112</v>
      </c>
      <c r="EK396">
        <v>112</v>
      </c>
      <c r="EL396">
        <v>3.5</v>
      </c>
      <c r="EM396">
        <v>0</v>
      </c>
      <c r="EN396">
        <v>105</v>
      </c>
      <c r="EO396">
        <v>108.5</v>
      </c>
      <c r="EQ396">
        <v>108.5</v>
      </c>
      <c r="ER396">
        <v>3.5</v>
      </c>
      <c r="ES396">
        <v>14</v>
      </c>
      <c r="ET396">
        <v>87.5</v>
      </c>
      <c r="EU396">
        <v>105</v>
      </c>
      <c r="EW396">
        <v>105</v>
      </c>
      <c r="EX396">
        <v>3.5</v>
      </c>
      <c r="EY396">
        <v>14</v>
      </c>
      <c r="EZ396">
        <v>70</v>
      </c>
      <c r="FA396">
        <v>87.5</v>
      </c>
      <c r="FC396">
        <v>87.5</v>
      </c>
      <c r="FD396">
        <v>3.5</v>
      </c>
      <c r="FE396">
        <v>14</v>
      </c>
      <c r="FF396">
        <v>52.5</v>
      </c>
      <c r="FG396">
        <v>70</v>
      </c>
      <c r="FI396">
        <v>70</v>
      </c>
      <c r="FJ396">
        <v>3.5</v>
      </c>
      <c r="FK396">
        <v>14</v>
      </c>
      <c r="FL396">
        <v>35</v>
      </c>
      <c r="FM396">
        <v>52.5</v>
      </c>
      <c r="FO396">
        <v>52.5</v>
      </c>
      <c r="FP396">
        <v>3.5</v>
      </c>
      <c r="FQ396">
        <v>14</v>
      </c>
      <c r="FR396">
        <v>17.5</v>
      </c>
      <c r="FS396">
        <v>35</v>
      </c>
      <c r="FU396">
        <v>35</v>
      </c>
      <c r="FV396">
        <v>3.5</v>
      </c>
      <c r="FW396">
        <v>14</v>
      </c>
      <c r="FX396">
        <v>0</v>
      </c>
      <c r="FY396">
        <v>17.5</v>
      </c>
      <c r="GA396">
        <v>17.5</v>
      </c>
      <c r="GB396">
        <v>3.5</v>
      </c>
      <c r="GC396">
        <v>14</v>
      </c>
      <c r="GD396">
        <v>80.5</v>
      </c>
      <c r="GE396">
        <v>98</v>
      </c>
      <c r="GF396">
        <v>98</v>
      </c>
      <c r="GG396">
        <v>0</v>
      </c>
      <c r="GH396">
        <v>14</v>
      </c>
      <c r="GI396">
        <v>14</v>
      </c>
      <c r="GJ396">
        <v>52.5</v>
      </c>
      <c r="GK396">
        <v>80.5</v>
      </c>
      <c r="GM396">
        <v>80.5</v>
      </c>
      <c r="GN396">
        <v>3.5</v>
      </c>
      <c r="GO396">
        <v>14</v>
      </c>
      <c r="GP396">
        <v>35</v>
      </c>
      <c r="GQ396">
        <v>52.5</v>
      </c>
      <c r="GS396">
        <v>52.5</v>
      </c>
      <c r="GT396">
        <v>3.5</v>
      </c>
      <c r="GU396">
        <v>14</v>
      </c>
      <c r="GV396">
        <v>17.5</v>
      </c>
      <c r="GW396">
        <v>35</v>
      </c>
      <c r="GY396">
        <v>35</v>
      </c>
      <c r="GZ396">
        <v>3.5</v>
      </c>
      <c r="HA396">
        <v>14</v>
      </c>
      <c r="HB396">
        <v>0</v>
      </c>
      <c r="HC396">
        <v>17.5</v>
      </c>
      <c r="HE396">
        <v>17.5</v>
      </c>
      <c r="HF396">
        <v>3.5</v>
      </c>
      <c r="HG396">
        <v>14</v>
      </c>
      <c r="HH396">
        <v>35</v>
      </c>
      <c r="HI396">
        <v>52.5</v>
      </c>
      <c r="HJ396">
        <v>52.5</v>
      </c>
      <c r="HK396">
        <v>0</v>
      </c>
      <c r="HL396">
        <v>3.5</v>
      </c>
      <c r="HM396">
        <v>14</v>
      </c>
      <c r="HN396">
        <v>17.5</v>
      </c>
      <c r="HO396">
        <v>35</v>
      </c>
      <c r="HQ396">
        <v>35</v>
      </c>
      <c r="HR396">
        <v>3.5</v>
      </c>
      <c r="HS396">
        <v>14</v>
      </c>
      <c r="HT396">
        <v>0</v>
      </c>
      <c r="HU396">
        <v>17.5</v>
      </c>
      <c r="HW396">
        <v>17.5</v>
      </c>
      <c r="HX396">
        <v>3.5</v>
      </c>
      <c r="HY396">
        <v>14</v>
      </c>
      <c r="HZ396">
        <v>35</v>
      </c>
      <c r="IA396">
        <v>52.5</v>
      </c>
      <c r="IB396" t="s">
        <v>216</v>
      </c>
      <c r="IC396">
        <v>0</v>
      </c>
      <c r="ID396">
        <v>3.5</v>
      </c>
      <c r="IE396">
        <v>14</v>
      </c>
      <c r="IF396">
        <v>17.5</v>
      </c>
      <c r="IG396">
        <v>35</v>
      </c>
      <c r="II396">
        <v>35</v>
      </c>
      <c r="IJ396">
        <v>3.5</v>
      </c>
      <c r="IK396">
        <v>14</v>
      </c>
      <c r="IL396">
        <v>0</v>
      </c>
      <c r="IM396">
        <v>17.5</v>
      </c>
      <c r="IO396">
        <v>17.5</v>
      </c>
      <c r="IP396">
        <v>3.5</v>
      </c>
      <c r="IQ396">
        <v>14</v>
      </c>
      <c r="IR396">
        <v>52.5</v>
      </c>
      <c r="IS396">
        <v>70</v>
      </c>
      <c r="IT396">
        <v>70</v>
      </c>
      <c r="IU396">
        <v>0</v>
      </c>
      <c r="IV396">
        <v>3.5</v>
      </c>
      <c r="IW396">
        <v>14</v>
      </c>
      <c r="IX396">
        <v>35</v>
      </c>
      <c r="IY396">
        <v>52.5</v>
      </c>
      <c r="JA396">
        <v>52.5</v>
      </c>
      <c r="JB396">
        <v>3.5</v>
      </c>
      <c r="JC396">
        <v>14</v>
      </c>
      <c r="JD396">
        <v>17.5</v>
      </c>
      <c r="JE396">
        <v>35</v>
      </c>
      <c r="JG396">
        <v>35</v>
      </c>
      <c r="JH396">
        <v>3.5</v>
      </c>
      <c r="JI396">
        <v>14</v>
      </c>
      <c r="JJ396">
        <v>0</v>
      </c>
      <c r="JK396">
        <v>17.5</v>
      </c>
      <c r="JM396">
        <v>17.5</v>
      </c>
      <c r="JN396">
        <v>3.5</v>
      </c>
      <c r="JO396">
        <v>14</v>
      </c>
      <c r="JP396">
        <v>52.5</v>
      </c>
      <c r="JQ396">
        <v>70</v>
      </c>
      <c r="JR396">
        <v>70</v>
      </c>
      <c r="JS396">
        <v>0</v>
      </c>
      <c r="JT396">
        <v>3.5</v>
      </c>
      <c r="JU396">
        <v>14</v>
      </c>
      <c r="JV396">
        <v>35</v>
      </c>
      <c r="JW396">
        <v>52.5</v>
      </c>
      <c r="JY396">
        <v>52.5</v>
      </c>
      <c r="JZ396">
        <v>3.5</v>
      </c>
      <c r="KA396">
        <v>14</v>
      </c>
      <c r="KB396">
        <v>17.5</v>
      </c>
      <c r="KC396">
        <v>35</v>
      </c>
      <c r="KE396">
        <v>35</v>
      </c>
      <c r="KF396">
        <v>3.5</v>
      </c>
      <c r="KG396">
        <v>14</v>
      </c>
      <c r="KH396">
        <v>0</v>
      </c>
      <c r="KI396">
        <v>17.5</v>
      </c>
      <c r="KK396">
        <v>17.5</v>
      </c>
      <c r="KL396">
        <v>3.5</v>
      </c>
      <c r="KM396">
        <v>14</v>
      </c>
      <c r="KN396">
        <v>52.5</v>
      </c>
      <c r="KO396">
        <v>70</v>
      </c>
      <c r="KP396">
        <v>70</v>
      </c>
      <c r="KQ396">
        <v>0</v>
      </c>
      <c r="KR396">
        <v>3.5</v>
      </c>
      <c r="KS396">
        <v>14</v>
      </c>
      <c r="KT396">
        <v>35</v>
      </c>
      <c r="KU396">
        <v>52.5</v>
      </c>
      <c r="KV396">
        <v>0</v>
      </c>
      <c r="KW396">
        <v>52.5</v>
      </c>
      <c r="KX396">
        <v>3.5</v>
      </c>
      <c r="KY396">
        <v>14</v>
      </c>
      <c r="KZ396">
        <v>17.5</v>
      </c>
      <c r="LA396">
        <v>35</v>
      </c>
      <c r="LB396">
        <v>0</v>
      </c>
      <c r="LC396">
        <v>35</v>
      </c>
      <c r="LD396">
        <v>3.5</v>
      </c>
      <c r="LE396">
        <v>14</v>
      </c>
      <c r="LF396">
        <v>0</v>
      </c>
      <c r="LG396">
        <v>17.5</v>
      </c>
      <c r="LH396">
        <v>0</v>
      </c>
      <c r="LI396">
        <v>17.5</v>
      </c>
      <c r="LJ396">
        <v>3.5</v>
      </c>
      <c r="LK396">
        <v>14</v>
      </c>
      <c r="LL396">
        <v>70</v>
      </c>
      <c r="LM396">
        <v>87.5</v>
      </c>
      <c r="LN396">
        <v>87.5</v>
      </c>
      <c r="LO396">
        <v>0</v>
      </c>
    </row>
    <row r="397" spans="1:327" hidden="1" x14ac:dyDescent="0.25">
      <c r="A397">
        <v>2</v>
      </c>
      <c r="B397">
        <v>248</v>
      </c>
      <c r="C397" t="s">
        <v>1157</v>
      </c>
      <c r="D397" t="s">
        <v>1133</v>
      </c>
      <c r="E397" t="e">
        <v>#REF!</v>
      </c>
      <c r="G397" t="s">
        <v>1141</v>
      </c>
      <c r="H397" t="s">
        <v>1158</v>
      </c>
      <c r="I397" t="s">
        <v>112</v>
      </c>
      <c r="J397">
        <v>3.5</v>
      </c>
      <c r="K397">
        <v>14</v>
      </c>
      <c r="L397">
        <v>17.5</v>
      </c>
      <c r="M397">
        <v>35</v>
      </c>
      <c r="O397">
        <v>35</v>
      </c>
      <c r="P397">
        <v>3.5</v>
      </c>
      <c r="Q397">
        <v>14</v>
      </c>
      <c r="R397">
        <v>0</v>
      </c>
      <c r="S397">
        <v>17.5</v>
      </c>
      <c r="U397">
        <v>17.5</v>
      </c>
      <c r="V397">
        <v>3.5</v>
      </c>
      <c r="W397">
        <v>14</v>
      </c>
      <c r="X397">
        <v>0</v>
      </c>
      <c r="Y397">
        <v>17.5</v>
      </c>
      <c r="Z397">
        <v>17.5</v>
      </c>
      <c r="AA397">
        <v>0</v>
      </c>
      <c r="AB397">
        <v>3.5</v>
      </c>
      <c r="AC397">
        <v>14</v>
      </c>
      <c r="AD397">
        <v>0</v>
      </c>
      <c r="AE397">
        <v>17.5</v>
      </c>
      <c r="AF397">
        <v>17.5</v>
      </c>
      <c r="AG397">
        <v>0</v>
      </c>
      <c r="AH397">
        <v>3.5</v>
      </c>
      <c r="AI397">
        <v>10</v>
      </c>
      <c r="AJ397">
        <v>31</v>
      </c>
      <c r="AK397">
        <v>44.5</v>
      </c>
      <c r="AL397">
        <v>44.5</v>
      </c>
      <c r="AM397">
        <v>0</v>
      </c>
      <c r="AN397">
        <v>3.5</v>
      </c>
      <c r="AO397">
        <v>14</v>
      </c>
      <c r="AP397">
        <v>13.5</v>
      </c>
      <c r="AQ397">
        <v>31</v>
      </c>
      <c r="AS397">
        <v>31</v>
      </c>
      <c r="AT397">
        <v>3.5</v>
      </c>
      <c r="AU397">
        <v>10</v>
      </c>
      <c r="AV397">
        <v>0</v>
      </c>
      <c r="AW397">
        <v>13.5</v>
      </c>
      <c r="AY397">
        <v>13.5</v>
      </c>
      <c r="AZ397">
        <v>3.5</v>
      </c>
      <c r="BA397">
        <v>14</v>
      </c>
      <c r="BB397">
        <v>0</v>
      </c>
      <c r="BC397">
        <v>17.5</v>
      </c>
      <c r="BD397">
        <v>17.5</v>
      </c>
      <c r="BE397">
        <v>0</v>
      </c>
      <c r="BF397">
        <v>3.5</v>
      </c>
      <c r="BG397">
        <v>14</v>
      </c>
      <c r="BH397">
        <v>0</v>
      </c>
      <c r="BI397">
        <v>17.5</v>
      </c>
      <c r="BJ397">
        <v>17.5</v>
      </c>
      <c r="BK397">
        <v>0</v>
      </c>
      <c r="BL397">
        <v>3.5</v>
      </c>
      <c r="BM397">
        <v>14</v>
      </c>
      <c r="BN397">
        <v>52.5</v>
      </c>
      <c r="BO397">
        <v>70</v>
      </c>
      <c r="BP397">
        <v>70</v>
      </c>
      <c r="BQ397">
        <v>0</v>
      </c>
      <c r="BR397">
        <v>3.5</v>
      </c>
      <c r="BS397">
        <v>14</v>
      </c>
      <c r="BT397">
        <v>35</v>
      </c>
      <c r="BU397">
        <v>52.5</v>
      </c>
      <c r="BW397">
        <v>52.5</v>
      </c>
      <c r="BX397">
        <v>3.5</v>
      </c>
      <c r="BY397">
        <v>14</v>
      </c>
      <c r="BZ397">
        <v>17.5</v>
      </c>
      <c r="CA397">
        <v>35</v>
      </c>
      <c r="CC397">
        <v>35</v>
      </c>
      <c r="CD397">
        <v>3.5</v>
      </c>
      <c r="CE397">
        <v>14</v>
      </c>
      <c r="CF397">
        <v>0</v>
      </c>
      <c r="CG397">
        <v>17.5</v>
      </c>
      <c r="CI397">
        <v>17.5</v>
      </c>
      <c r="CJ397">
        <v>3.5</v>
      </c>
      <c r="CK397">
        <v>14</v>
      </c>
      <c r="CL397">
        <v>70</v>
      </c>
      <c r="CM397">
        <v>87.5</v>
      </c>
      <c r="CN397">
        <v>87.5</v>
      </c>
      <c r="CO397">
        <v>0</v>
      </c>
      <c r="CP397">
        <v>3.5</v>
      </c>
      <c r="CQ397">
        <v>14</v>
      </c>
      <c r="CR397">
        <v>52.5</v>
      </c>
      <c r="CS397">
        <v>70</v>
      </c>
      <c r="CU397">
        <v>70</v>
      </c>
      <c r="CV397">
        <v>3.5</v>
      </c>
      <c r="CW397">
        <v>14</v>
      </c>
      <c r="CX397">
        <v>35</v>
      </c>
      <c r="CY397">
        <v>52.5</v>
      </c>
      <c r="DA397">
        <v>52.5</v>
      </c>
      <c r="DB397">
        <v>3.5</v>
      </c>
      <c r="DC397">
        <v>14</v>
      </c>
      <c r="DD397">
        <v>17.5</v>
      </c>
      <c r="DE397">
        <v>35</v>
      </c>
      <c r="DG397">
        <v>35</v>
      </c>
      <c r="DH397">
        <v>3.5</v>
      </c>
      <c r="DI397">
        <v>14</v>
      </c>
      <c r="DJ397">
        <v>0</v>
      </c>
      <c r="DK397">
        <v>17.5</v>
      </c>
      <c r="DM397">
        <v>17.5</v>
      </c>
      <c r="DN397">
        <v>3.5</v>
      </c>
      <c r="DO397">
        <v>10</v>
      </c>
      <c r="DP397">
        <v>14</v>
      </c>
      <c r="DQ397">
        <v>27.5</v>
      </c>
      <c r="DR397">
        <v>27.5</v>
      </c>
      <c r="DS397">
        <v>0</v>
      </c>
      <c r="DT397">
        <v>3.5</v>
      </c>
      <c r="DU397">
        <v>0</v>
      </c>
      <c r="DV397">
        <v>10.5</v>
      </c>
      <c r="DW397">
        <v>14</v>
      </c>
      <c r="DY397">
        <v>14</v>
      </c>
      <c r="DZ397">
        <v>3.5</v>
      </c>
      <c r="EA397">
        <v>0</v>
      </c>
      <c r="EB397">
        <v>7</v>
      </c>
      <c r="EC397">
        <v>10.5</v>
      </c>
      <c r="EE397">
        <v>10.5</v>
      </c>
      <c r="EF397">
        <v>3.5</v>
      </c>
      <c r="EG397">
        <v>0</v>
      </c>
      <c r="EH397">
        <v>3.5</v>
      </c>
      <c r="EI397">
        <v>7</v>
      </c>
      <c r="EK397">
        <v>7</v>
      </c>
      <c r="EL397">
        <v>3.5</v>
      </c>
      <c r="EM397">
        <v>0</v>
      </c>
      <c r="EN397">
        <v>0</v>
      </c>
      <c r="EO397">
        <v>3.5</v>
      </c>
      <c r="EQ397">
        <v>3.5</v>
      </c>
      <c r="ER397">
        <v>3.5</v>
      </c>
      <c r="ES397">
        <v>14</v>
      </c>
      <c r="ET397">
        <v>35</v>
      </c>
      <c r="EU397">
        <v>52.5</v>
      </c>
      <c r="EV397">
        <v>52.5</v>
      </c>
      <c r="EW397">
        <v>0</v>
      </c>
      <c r="EX397">
        <v>3.5</v>
      </c>
      <c r="EY397">
        <v>14</v>
      </c>
      <c r="EZ397">
        <v>17.5</v>
      </c>
      <c r="FA397">
        <v>35</v>
      </c>
      <c r="FC397">
        <v>35</v>
      </c>
      <c r="FD397">
        <v>3.5</v>
      </c>
      <c r="FE397">
        <v>14</v>
      </c>
      <c r="FF397">
        <v>0</v>
      </c>
      <c r="FG397">
        <v>17.5</v>
      </c>
      <c r="FI397">
        <v>17.5</v>
      </c>
      <c r="FJ397">
        <v>3.5</v>
      </c>
      <c r="FK397">
        <v>14</v>
      </c>
      <c r="FL397">
        <v>17.5</v>
      </c>
      <c r="FM397">
        <v>35</v>
      </c>
      <c r="FN397">
        <v>35</v>
      </c>
      <c r="FO397">
        <v>0</v>
      </c>
      <c r="FP397">
        <v>3.5</v>
      </c>
      <c r="FQ397">
        <v>14</v>
      </c>
      <c r="FR397">
        <v>0</v>
      </c>
      <c r="FS397">
        <v>17.5</v>
      </c>
      <c r="FU397">
        <v>17.5</v>
      </c>
      <c r="FV397">
        <v>3.5</v>
      </c>
      <c r="FW397">
        <v>14</v>
      </c>
      <c r="FX397">
        <v>17.5</v>
      </c>
      <c r="FY397">
        <v>35</v>
      </c>
      <c r="FZ397">
        <v>35</v>
      </c>
      <c r="GA397">
        <v>0</v>
      </c>
      <c r="GB397">
        <v>3.5</v>
      </c>
      <c r="GC397">
        <v>14</v>
      </c>
      <c r="GD397">
        <v>0</v>
      </c>
      <c r="GE397">
        <v>17.5</v>
      </c>
      <c r="GG397">
        <v>17.5</v>
      </c>
      <c r="GH397">
        <v>14</v>
      </c>
      <c r="GI397">
        <v>14</v>
      </c>
      <c r="GJ397">
        <v>47.5</v>
      </c>
      <c r="GK397">
        <v>75.5</v>
      </c>
      <c r="GL397">
        <v>75.5</v>
      </c>
      <c r="GM397">
        <v>0</v>
      </c>
      <c r="GN397">
        <v>3.5</v>
      </c>
      <c r="GO397">
        <v>14</v>
      </c>
      <c r="GP397">
        <v>70</v>
      </c>
      <c r="GQ397">
        <v>87.5</v>
      </c>
      <c r="GR397">
        <v>40</v>
      </c>
      <c r="GS397">
        <v>47.5</v>
      </c>
      <c r="GT397">
        <v>3.5</v>
      </c>
      <c r="GU397">
        <v>14</v>
      </c>
      <c r="GV397">
        <v>52.5</v>
      </c>
      <c r="GW397">
        <v>70</v>
      </c>
      <c r="GY397">
        <v>70</v>
      </c>
      <c r="GZ397">
        <v>3.5</v>
      </c>
      <c r="HA397">
        <v>14</v>
      </c>
      <c r="HB397">
        <v>35</v>
      </c>
      <c r="HC397">
        <v>52.5</v>
      </c>
      <c r="HE397">
        <v>52.5</v>
      </c>
      <c r="HF397">
        <v>3.5</v>
      </c>
      <c r="HG397">
        <v>14</v>
      </c>
      <c r="HH397">
        <v>17.5</v>
      </c>
      <c r="HI397">
        <v>35</v>
      </c>
      <c r="HK397">
        <v>35</v>
      </c>
      <c r="HL397">
        <v>3.5</v>
      </c>
      <c r="HM397">
        <v>14</v>
      </c>
      <c r="HN397">
        <v>0</v>
      </c>
      <c r="HO397">
        <v>17.5</v>
      </c>
      <c r="HQ397">
        <v>17.5</v>
      </c>
      <c r="HR397">
        <v>3.5</v>
      </c>
      <c r="HS397">
        <v>14</v>
      </c>
      <c r="HT397">
        <v>35</v>
      </c>
      <c r="HU397">
        <v>52.5</v>
      </c>
      <c r="HV397">
        <v>52.5</v>
      </c>
      <c r="HW397">
        <v>0</v>
      </c>
      <c r="HX397">
        <v>3.5</v>
      </c>
      <c r="HY397">
        <v>14</v>
      </c>
      <c r="HZ397">
        <v>17.5</v>
      </c>
      <c r="IA397">
        <v>35</v>
      </c>
      <c r="IC397">
        <v>35</v>
      </c>
      <c r="ID397">
        <v>3.5</v>
      </c>
      <c r="IE397">
        <v>14</v>
      </c>
      <c r="IF397">
        <v>0</v>
      </c>
      <c r="IG397">
        <v>17.5</v>
      </c>
      <c r="II397">
        <v>17.5</v>
      </c>
      <c r="IJ397">
        <v>3.5</v>
      </c>
      <c r="IK397">
        <v>14</v>
      </c>
      <c r="IL397">
        <v>37.5</v>
      </c>
      <c r="IM397">
        <v>55</v>
      </c>
      <c r="IN397">
        <v>55</v>
      </c>
      <c r="IO397">
        <v>0</v>
      </c>
      <c r="IP397">
        <v>3.5</v>
      </c>
      <c r="IQ397">
        <v>14</v>
      </c>
      <c r="IR397">
        <v>20</v>
      </c>
      <c r="IS397">
        <v>37.5</v>
      </c>
      <c r="IU397">
        <v>37.5</v>
      </c>
      <c r="IV397">
        <v>3.5</v>
      </c>
      <c r="IW397">
        <v>14</v>
      </c>
      <c r="IX397">
        <v>52.5</v>
      </c>
      <c r="IY397">
        <v>70</v>
      </c>
      <c r="IZ397">
        <v>50</v>
      </c>
      <c r="JA397">
        <v>20</v>
      </c>
      <c r="JB397">
        <v>3.5</v>
      </c>
      <c r="JC397">
        <v>14</v>
      </c>
      <c r="JD397">
        <v>35</v>
      </c>
      <c r="JE397">
        <v>52.5</v>
      </c>
      <c r="JG397">
        <v>52.5</v>
      </c>
      <c r="JH397">
        <v>3.5</v>
      </c>
      <c r="JI397">
        <v>14</v>
      </c>
      <c r="JJ397">
        <v>17.5</v>
      </c>
      <c r="JK397">
        <v>35</v>
      </c>
      <c r="JM397">
        <v>35</v>
      </c>
      <c r="JN397">
        <v>3.5</v>
      </c>
      <c r="JO397">
        <v>14</v>
      </c>
      <c r="JP397">
        <v>0</v>
      </c>
      <c r="JQ397">
        <v>17.5</v>
      </c>
      <c r="JS397">
        <v>17.5</v>
      </c>
      <c r="JT397">
        <v>3.5</v>
      </c>
      <c r="JU397">
        <v>14</v>
      </c>
      <c r="JV397">
        <v>35</v>
      </c>
      <c r="JW397">
        <v>52.5</v>
      </c>
      <c r="JX397">
        <v>52.5</v>
      </c>
      <c r="JY397">
        <v>0</v>
      </c>
      <c r="JZ397">
        <v>3.5</v>
      </c>
      <c r="KA397">
        <v>14</v>
      </c>
      <c r="KB397">
        <v>17.5</v>
      </c>
      <c r="KC397">
        <v>35</v>
      </c>
      <c r="KE397">
        <v>35</v>
      </c>
      <c r="KF397">
        <v>3.5</v>
      </c>
      <c r="KG397">
        <v>14</v>
      </c>
      <c r="KH397">
        <v>35</v>
      </c>
      <c r="KI397">
        <v>52.5</v>
      </c>
      <c r="KJ397">
        <v>35</v>
      </c>
      <c r="KK397">
        <v>17.5</v>
      </c>
      <c r="KL397">
        <v>3.5</v>
      </c>
      <c r="KM397">
        <v>14</v>
      </c>
      <c r="KN397">
        <v>17.5</v>
      </c>
      <c r="KO397">
        <v>35</v>
      </c>
      <c r="KP397">
        <v>0</v>
      </c>
      <c r="KQ397">
        <v>35</v>
      </c>
      <c r="KR397">
        <v>3.5</v>
      </c>
      <c r="KS397">
        <v>14</v>
      </c>
      <c r="KT397">
        <v>52.5</v>
      </c>
      <c r="KU397">
        <v>70</v>
      </c>
      <c r="KV397">
        <v>52.5</v>
      </c>
      <c r="KW397">
        <v>17.5</v>
      </c>
      <c r="KX397">
        <v>3.5</v>
      </c>
      <c r="KY397">
        <v>14</v>
      </c>
      <c r="KZ397">
        <v>35</v>
      </c>
      <c r="LA397">
        <v>52.5</v>
      </c>
      <c r="LB397">
        <v>0</v>
      </c>
      <c r="LC397">
        <v>52.5</v>
      </c>
      <c r="LD397">
        <v>3.5</v>
      </c>
      <c r="LE397">
        <v>14</v>
      </c>
      <c r="LF397">
        <v>17.5</v>
      </c>
      <c r="LG397">
        <v>35</v>
      </c>
      <c r="LH397">
        <v>0</v>
      </c>
      <c r="LI397">
        <v>35</v>
      </c>
      <c r="LJ397">
        <v>3.5</v>
      </c>
      <c r="LK397">
        <v>14</v>
      </c>
      <c r="LL397">
        <v>0</v>
      </c>
      <c r="LM397">
        <v>17.5</v>
      </c>
      <c r="LN397">
        <v>0</v>
      </c>
      <c r="LO397">
        <v>17.5</v>
      </c>
    </row>
    <row r="398" spans="1:327" hidden="1" x14ac:dyDescent="0.25">
      <c r="A398">
        <v>2</v>
      </c>
      <c r="B398">
        <v>249</v>
      </c>
      <c r="C398" t="s">
        <v>1159</v>
      </c>
      <c r="D398" t="s">
        <v>1160</v>
      </c>
      <c r="E398" t="e">
        <v>#REF!</v>
      </c>
      <c r="I398" t="s">
        <v>112</v>
      </c>
      <c r="J398">
        <v>3.5</v>
      </c>
      <c r="K398">
        <v>14</v>
      </c>
      <c r="L398">
        <v>0</v>
      </c>
      <c r="M398">
        <v>17.5</v>
      </c>
      <c r="N398">
        <v>17.5</v>
      </c>
      <c r="O398">
        <v>0</v>
      </c>
      <c r="P398">
        <v>3.5</v>
      </c>
      <c r="Q398">
        <v>14</v>
      </c>
      <c r="R398">
        <v>0</v>
      </c>
      <c r="S398">
        <v>17.5</v>
      </c>
      <c r="T398">
        <v>17.5</v>
      </c>
      <c r="U398">
        <v>0</v>
      </c>
      <c r="V398">
        <v>3.5</v>
      </c>
      <c r="W398">
        <v>14</v>
      </c>
      <c r="X398">
        <v>0</v>
      </c>
      <c r="Y398">
        <v>17.5</v>
      </c>
      <c r="Z398">
        <v>17.5</v>
      </c>
      <c r="AA398">
        <v>0</v>
      </c>
      <c r="AB398">
        <v>3.5</v>
      </c>
      <c r="AC398">
        <v>14</v>
      </c>
      <c r="AD398">
        <v>0</v>
      </c>
      <c r="AE398">
        <v>17.5</v>
      </c>
      <c r="AF398">
        <v>17.5</v>
      </c>
      <c r="AG398">
        <v>0</v>
      </c>
      <c r="AH398">
        <v>3.5</v>
      </c>
      <c r="AI398">
        <v>10</v>
      </c>
      <c r="AJ398">
        <v>31</v>
      </c>
      <c r="AK398">
        <v>44.5</v>
      </c>
      <c r="AL398">
        <v>44.5</v>
      </c>
      <c r="AM398">
        <v>0</v>
      </c>
      <c r="AN398">
        <v>3.5</v>
      </c>
      <c r="AO398">
        <v>14</v>
      </c>
      <c r="AP398">
        <v>13.5</v>
      </c>
      <c r="AQ398">
        <v>31</v>
      </c>
      <c r="AS398">
        <v>31</v>
      </c>
      <c r="AT398">
        <v>3.5</v>
      </c>
      <c r="AU398">
        <v>10</v>
      </c>
      <c r="AV398">
        <v>0</v>
      </c>
      <c r="AW398">
        <v>13.5</v>
      </c>
      <c r="AY398">
        <v>13.5</v>
      </c>
      <c r="AZ398">
        <v>3.5</v>
      </c>
      <c r="BA398">
        <v>14</v>
      </c>
      <c r="BB398">
        <v>0</v>
      </c>
      <c r="BC398">
        <v>17.5</v>
      </c>
      <c r="BD398">
        <v>17.5</v>
      </c>
      <c r="BE398">
        <v>0</v>
      </c>
      <c r="BF398">
        <v>3.5</v>
      </c>
      <c r="BG398">
        <v>14</v>
      </c>
      <c r="BH398">
        <v>0</v>
      </c>
      <c r="BI398">
        <v>17.5</v>
      </c>
      <c r="BJ398">
        <v>17.5</v>
      </c>
      <c r="BK398">
        <v>0</v>
      </c>
      <c r="BL398">
        <v>3.5</v>
      </c>
      <c r="BM398">
        <v>14</v>
      </c>
      <c r="BN398">
        <v>0</v>
      </c>
      <c r="BO398">
        <v>17.5</v>
      </c>
      <c r="BP398">
        <v>17.5</v>
      </c>
      <c r="BQ398">
        <v>0</v>
      </c>
      <c r="BR398">
        <v>3.5</v>
      </c>
      <c r="BS398">
        <v>14</v>
      </c>
      <c r="BT398">
        <v>0</v>
      </c>
      <c r="BU398">
        <v>17.5</v>
      </c>
      <c r="BV398">
        <v>17.5</v>
      </c>
      <c r="BW398">
        <v>0</v>
      </c>
      <c r="BX398">
        <v>3.5</v>
      </c>
      <c r="BY398">
        <v>14</v>
      </c>
      <c r="BZ398">
        <v>17.5</v>
      </c>
      <c r="CA398">
        <v>35</v>
      </c>
      <c r="CB398">
        <v>35</v>
      </c>
      <c r="CC398">
        <v>0</v>
      </c>
      <c r="CD398">
        <v>3.5</v>
      </c>
      <c r="CE398">
        <v>14</v>
      </c>
      <c r="CF398">
        <v>0</v>
      </c>
      <c r="CG398">
        <v>17.5</v>
      </c>
      <c r="CI398">
        <v>17.5</v>
      </c>
      <c r="CJ398">
        <v>3.5</v>
      </c>
      <c r="CK398">
        <v>14</v>
      </c>
      <c r="CL398">
        <v>52.5</v>
      </c>
      <c r="CM398">
        <v>70</v>
      </c>
      <c r="CN398">
        <v>70</v>
      </c>
      <c r="CO398">
        <v>0</v>
      </c>
      <c r="CP398">
        <v>3.5</v>
      </c>
      <c r="CQ398">
        <v>14</v>
      </c>
      <c r="CR398">
        <v>35</v>
      </c>
      <c r="CS398">
        <v>52.5</v>
      </c>
      <c r="CU398">
        <v>52.5</v>
      </c>
      <c r="CV398">
        <v>3.5</v>
      </c>
      <c r="CW398">
        <v>14</v>
      </c>
      <c r="CX398">
        <v>17.5</v>
      </c>
      <c r="CY398">
        <v>35</v>
      </c>
      <c r="DA398">
        <v>35</v>
      </c>
      <c r="DB398">
        <v>3.5</v>
      </c>
      <c r="DC398">
        <v>14</v>
      </c>
      <c r="DD398">
        <v>0</v>
      </c>
      <c r="DE398">
        <v>17.5</v>
      </c>
      <c r="DG398">
        <v>17.5</v>
      </c>
      <c r="DH398">
        <v>3.5</v>
      </c>
      <c r="DI398">
        <v>14</v>
      </c>
      <c r="DJ398">
        <v>0</v>
      </c>
      <c r="DK398">
        <v>17.5</v>
      </c>
      <c r="DL398">
        <v>17.5</v>
      </c>
      <c r="DM398">
        <v>0</v>
      </c>
      <c r="DN398">
        <v>3.5</v>
      </c>
      <c r="DO398">
        <v>10</v>
      </c>
      <c r="DP398">
        <v>0</v>
      </c>
      <c r="DQ398">
        <v>13.5</v>
      </c>
      <c r="DR398">
        <v>13.5</v>
      </c>
      <c r="DS398">
        <v>0</v>
      </c>
      <c r="DT398">
        <v>3.5</v>
      </c>
      <c r="DU398">
        <v>0</v>
      </c>
      <c r="DV398">
        <v>10.5</v>
      </c>
      <c r="DW398">
        <v>14</v>
      </c>
      <c r="DX398">
        <v>14</v>
      </c>
      <c r="DY398">
        <v>0</v>
      </c>
      <c r="DZ398">
        <v>3.5</v>
      </c>
      <c r="EA398">
        <v>0</v>
      </c>
      <c r="EB398">
        <v>7</v>
      </c>
      <c r="EC398">
        <v>10.5</v>
      </c>
      <c r="EE398">
        <v>10.5</v>
      </c>
      <c r="EF398">
        <v>3.5</v>
      </c>
      <c r="EG398">
        <v>0</v>
      </c>
      <c r="EH398">
        <v>3.5</v>
      </c>
      <c r="EI398">
        <v>7</v>
      </c>
      <c r="EK398">
        <v>7</v>
      </c>
      <c r="EL398">
        <v>3.5</v>
      </c>
      <c r="EM398">
        <v>0</v>
      </c>
      <c r="EN398">
        <v>0</v>
      </c>
      <c r="EO398">
        <v>3.5</v>
      </c>
      <c r="EQ398">
        <v>3.5</v>
      </c>
      <c r="ER398">
        <v>3.5</v>
      </c>
      <c r="ES398">
        <v>14</v>
      </c>
      <c r="ET398">
        <v>0</v>
      </c>
      <c r="EU398">
        <v>17.5</v>
      </c>
      <c r="EV398">
        <v>17.5</v>
      </c>
      <c r="EW398">
        <v>0</v>
      </c>
      <c r="EX398">
        <v>3.5</v>
      </c>
      <c r="EY398">
        <v>14</v>
      </c>
      <c r="EZ398">
        <v>17.5</v>
      </c>
      <c r="FA398">
        <v>35</v>
      </c>
      <c r="FB398">
        <v>35</v>
      </c>
      <c r="FC398">
        <v>0</v>
      </c>
      <c r="FD398">
        <v>3.5</v>
      </c>
      <c r="FE398">
        <v>14</v>
      </c>
      <c r="FF398">
        <v>0</v>
      </c>
      <c r="FG398">
        <v>17.5</v>
      </c>
      <c r="FI398">
        <v>17.5</v>
      </c>
      <c r="FJ398">
        <v>3.5</v>
      </c>
      <c r="FK398">
        <v>14</v>
      </c>
      <c r="FL398">
        <v>0</v>
      </c>
      <c r="FM398">
        <v>17.5</v>
      </c>
      <c r="FN398">
        <v>17.5</v>
      </c>
      <c r="FO398">
        <v>0</v>
      </c>
      <c r="FP398">
        <v>3.5</v>
      </c>
      <c r="FQ398">
        <v>14</v>
      </c>
      <c r="FR398">
        <v>17.5</v>
      </c>
      <c r="FS398">
        <v>35</v>
      </c>
      <c r="FT398">
        <v>35</v>
      </c>
      <c r="FU398">
        <v>0</v>
      </c>
      <c r="FV398">
        <v>3.5</v>
      </c>
      <c r="FW398">
        <v>14</v>
      </c>
      <c r="FX398">
        <v>0</v>
      </c>
      <c r="FY398">
        <v>17.5</v>
      </c>
      <c r="GA398">
        <v>17.5</v>
      </c>
      <c r="GB398">
        <v>3.5</v>
      </c>
      <c r="GC398">
        <v>14</v>
      </c>
      <c r="GD398">
        <v>0</v>
      </c>
      <c r="GE398">
        <v>17.5</v>
      </c>
      <c r="GF398">
        <v>17.5</v>
      </c>
      <c r="GG398">
        <v>0</v>
      </c>
      <c r="GH398">
        <v>14</v>
      </c>
      <c r="GI398">
        <v>14</v>
      </c>
      <c r="GJ398">
        <v>17.5</v>
      </c>
      <c r="GK398">
        <v>45.5</v>
      </c>
      <c r="GL398">
        <v>45.5</v>
      </c>
      <c r="GM398">
        <v>0</v>
      </c>
      <c r="GN398">
        <v>3.5</v>
      </c>
      <c r="GO398">
        <v>14</v>
      </c>
      <c r="GP398">
        <v>0</v>
      </c>
      <c r="GQ398">
        <v>17.5</v>
      </c>
      <c r="GS398">
        <v>17.5</v>
      </c>
      <c r="GT398">
        <v>3.5</v>
      </c>
      <c r="GU398">
        <v>14</v>
      </c>
      <c r="GV398">
        <v>17.5</v>
      </c>
      <c r="GW398">
        <v>35</v>
      </c>
      <c r="GX398">
        <v>35</v>
      </c>
      <c r="GY398">
        <v>0</v>
      </c>
      <c r="GZ398">
        <v>3.5</v>
      </c>
      <c r="HA398">
        <v>14</v>
      </c>
      <c r="HB398">
        <v>17.5</v>
      </c>
      <c r="HC398">
        <v>35</v>
      </c>
      <c r="HD398">
        <v>17.5</v>
      </c>
      <c r="HE398">
        <v>17.5</v>
      </c>
      <c r="HF398">
        <v>3.5</v>
      </c>
      <c r="HG398">
        <v>14</v>
      </c>
      <c r="HH398">
        <v>0</v>
      </c>
      <c r="HI398">
        <v>17.5</v>
      </c>
      <c r="HK398">
        <v>17.5</v>
      </c>
      <c r="HL398">
        <v>3.5</v>
      </c>
      <c r="HM398">
        <v>14</v>
      </c>
      <c r="HN398">
        <v>0</v>
      </c>
      <c r="HO398">
        <v>17.5</v>
      </c>
      <c r="HP398">
        <v>17.5</v>
      </c>
      <c r="HQ398">
        <v>0</v>
      </c>
      <c r="HR398">
        <v>3.5</v>
      </c>
      <c r="HS398">
        <v>14</v>
      </c>
      <c r="HT398">
        <v>17.5</v>
      </c>
      <c r="HU398">
        <v>35</v>
      </c>
      <c r="HV398">
        <v>35</v>
      </c>
      <c r="HW398">
        <v>0</v>
      </c>
      <c r="HX398">
        <v>3.5</v>
      </c>
      <c r="HY398">
        <v>14</v>
      </c>
      <c r="HZ398">
        <v>0</v>
      </c>
      <c r="IA398">
        <v>17.5</v>
      </c>
      <c r="IC398">
        <v>17.5</v>
      </c>
      <c r="ID398">
        <v>3.5</v>
      </c>
      <c r="IE398">
        <v>14</v>
      </c>
      <c r="IF398">
        <v>35</v>
      </c>
      <c r="IG398">
        <v>52.5</v>
      </c>
      <c r="IH398">
        <v>52.5</v>
      </c>
      <c r="II398">
        <v>0</v>
      </c>
      <c r="IJ398">
        <v>3.5</v>
      </c>
      <c r="IK398">
        <v>14</v>
      </c>
      <c r="IL398">
        <v>17.5</v>
      </c>
      <c r="IM398">
        <v>35</v>
      </c>
      <c r="IO398">
        <v>35</v>
      </c>
      <c r="IP398">
        <v>3.5</v>
      </c>
      <c r="IQ398">
        <v>14</v>
      </c>
      <c r="IR398">
        <v>0</v>
      </c>
      <c r="IS398">
        <v>17.5</v>
      </c>
      <c r="IU398">
        <v>17.5</v>
      </c>
      <c r="IV398">
        <v>3.5</v>
      </c>
      <c r="IW398">
        <v>14</v>
      </c>
      <c r="IX398">
        <v>0</v>
      </c>
      <c r="IY398">
        <v>17.5</v>
      </c>
      <c r="IZ398">
        <v>17.5</v>
      </c>
      <c r="JA398">
        <v>0</v>
      </c>
      <c r="JB398">
        <v>3.5</v>
      </c>
      <c r="JC398">
        <v>14</v>
      </c>
      <c r="JD398">
        <v>0</v>
      </c>
      <c r="JE398">
        <v>17.5</v>
      </c>
      <c r="JF398">
        <v>17.5</v>
      </c>
      <c r="JG398">
        <v>0</v>
      </c>
      <c r="JH398">
        <v>3.5</v>
      </c>
      <c r="JI398">
        <v>14</v>
      </c>
      <c r="JJ398">
        <v>0</v>
      </c>
      <c r="JK398">
        <v>17.5</v>
      </c>
      <c r="JL398">
        <v>17.5</v>
      </c>
      <c r="JM398">
        <v>0</v>
      </c>
      <c r="JN398">
        <v>3.5</v>
      </c>
      <c r="JO398">
        <v>14</v>
      </c>
      <c r="JP398">
        <v>17.5</v>
      </c>
      <c r="JQ398">
        <v>35</v>
      </c>
      <c r="JR398">
        <v>35</v>
      </c>
      <c r="JS398">
        <v>0</v>
      </c>
      <c r="JT398">
        <v>3.5</v>
      </c>
      <c r="JU398">
        <v>14</v>
      </c>
      <c r="JV398">
        <v>0</v>
      </c>
      <c r="JW398">
        <v>17.5</v>
      </c>
      <c r="JY398">
        <v>17.5</v>
      </c>
      <c r="JZ398">
        <v>3.5</v>
      </c>
      <c r="KA398">
        <v>14</v>
      </c>
      <c r="KB398">
        <v>35</v>
      </c>
      <c r="KC398">
        <v>52.5</v>
      </c>
      <c r="KD398">
        <v>52.5</v>
      </c>
      <c r="KE398">
        <v>0</v>
      </c>
      <c r="KF398">
        <v>3.5</v>
      </c>
      <c r="KG398">
        <v>14</v>
      </c>
      <c r="KH398">
        <v>17.5</v>
      </c>
      <c r="KI398">
        <v>35</v>
      </c>
      <c r="KK398">
        <v>35</v>
      </c>
      <c r="KL398">
        <v>3.5</v>
      </c>
      <c r="KM398">
        <v>14</v>
      </c>
      <c r="KN398">
        <v>0</v>
      </c>
      <c r="KO398">
        <v>17.5</v>
      </c>
      <c r="KP398">
        <v>0</v>
      </c>
      <c r="KQ398">
        <v>17.5</v>
      </c>
      <c r="KR398">
        <v>3.5</v>
      </c>
      <c r="KS398">
        <v>14</v>
      </c>
      <c r="KT398">
        <v>17.5</v>
      </c>
      <c r="KU398">
        <v>35</v>
      </c>
      <c r="KV398">
        <v>35</v>
      </c>
      <c r="KW398">
        <v>0</v>
      </c>
      <c r="KX398">
        <v>3.5</v>
      </c>
      <c r="KY398">
        <v>14</v>
      </c>
      <c r="KZ398">
        <v>0</v>
      </c>
      <c r="LA398">
        <v>17.5</v>
      </c>
      <c r="LB398">
        <v>0</v>
      </c>
      <c r="LC398">
        <v>17.5</v>
      </c>
      <c r="LD398">
        <v>3.5</v>
      </c>
      <c r="LE398">
        <v>14</v>
      </c>
      <c r="LF398">
        <v>17.5</v>
      </c>
      <c r="LG398">
        <v>35</v>
      </c>
      <c r="LH398">
        <v>35</v>
      </c>
      <c r="LI398">
        <v>0</v>
      </c>
      <c r="LJ398">
        <v>3.5</v>
      </c>
      <c r="LK398">
        <v>14</v>
      </c>
      <c r="LL398">
        <v>0</v>
      </c>
      <c r="LM398">
        <v>17.5</v>
      </c>
      <c r="LN398">
        <v>0</v>
      </c>
      <c r="LO398">
        <v>17.5</v>
      </c>
    </row>
    <row r="399" spans="1:327" hidden="1" x14ac:dyDescent="0.25">
      <c r="A399">
        <v>2</v>
      </c>
      <c r="B399">
        <v>250</v>
      </c>
      <c r="C399" t="s">
        <v>1161</v>
      </c>
      <c r="D399" t="s">
        <v>1162</v>
      </c>
      <c r="E399" t="e">
        <v>#REF!</v>
      </c>
      <c r="G399" t="s">
        <v>1042</v>
      </c>
      <c r="I399" t="s">
        <v>112</v>
      </c>
      <c r="J399">
        <v>3.5</v>
      </c>
      <c r="K399">
        <v>14</v>
      </c>
      <c r="L399">
        <v>132</v>
      </c>
      <c r="M399">
        <v>149.5</v>
      </c>
      <c r="O399">
        <v>149.5</v>
      </c>
      <c r="P399">
        <v>3.5</v>
      </c>
      <c r="Q399">
        <v>14</v>
      </c>
      <c r="R399">
        <v>114.5</v>
      </c>
      <c r="S399">
        <v>132</v>
      </c>
      <c r="U399">
        <v>132</v>
      </c>
      <c r="V399">
        <v>3.5</v>
      </c>
      <c r="W399">
        <v>14</v>
      </c>
      <c r="X399">
        <v>97</v>
      </c>
      <c r="Y399">
        <v>114.5</v>
      </c>
      <c r="AA399">
        <v>114.5</v>
      </c>
      <c r="AB399">
        <v>3.5</v>
      </c>
      <c r="AC399">
        <v>14</v>
      </c>
      <c r="AD399">
        <v>79.5</v>
      </c>
      <c r="AE399">
        <v>97</v>
      </c>
      <c r="AG399">
        <v>97</v>
      </c>
      <c r="AH399">
        <v>3.5</v>
      </c>
      <c r="AI399">
        <v>10</v>
      </c>
      <c r="AJ399">
        <v>66</v>
      </c>
      <c r="AK399">
        <v>79.5</v>
      </c>
      <c r="AM399">
        <v>79.5</v>
      </c>
      <c r="AN399">
        <v>3.5</v>
      </c>
      <c r="AO399">
        <v>14</v>
      </c>
      <c r="AP399">
        <v>48.5</v>
      </c>
      <c r="AQ399">
        <v>66</v>
      </c>
      <c r="AS399">
        <v>66</v>
      </c>
      <c r="AT399">
        <v>3.5</v>
      </c>
      <c r="AU399">
        <v>10</v>
      </c>
      <c r="AV399">
        <v>35</v>
      </c>
      <c r="AW399">
        <v>48.5</v>
      </c>
      <c r="AY399">
        <v>48.5</v>
      </c>
      <c r="AZ399">
        <v>3.5</v>
      </c>
      <c r="BA399">
        <v>14</v>
      </c>
      <c r="BB399">
        <v>17.5</v>
      </c>
      <c r="BC399">
        <v>35</v>
      </c>
      <c r="BE399">
        <v>35</v>
      </c>
      <c r="BF399">
        <v>3.5</v>
      </c>
      <c r="BG399">
        <v>14</v>
      </c>
      <c r="BH399">
        <v>0</v>
      </c>
      <c r="BI399">
        <v>17.5</v>
      </c>
      <c r="BK399">
        <v>17.5</v>
      </c>
      <c r="BL399">
        <v>3.5</v>
      </c>
      <c r="BM399">
        <v>14</v>
      </c>
      <c r="BN399">
        <v>17.5</v>
      </c>
      <c r="BO399">
        <v>35</v>
      </c>
      <c r="BP399">
        <v>35</v>
      </c>
      <c r="BQ399">
        <v>0</v>
      </c>
      <c r="BR399">
        <v>3.5</v>
      </c>
      <c r="BS399">
        <v>14</v>
      </c>
      <c r="BT399">
        <v>0</v>
      </c>
      <c r="BU399">
        <v>17.5</v>
      </c>
      <c r="BW399">
        <v>17.5</v>
      </c>
      <c r="BX399">
        <v>3.5</v>
      </c>
      <c r="BY399">
        <v>14</v>
      </c>
      <c r="BZ399">
        <v>105</v>
      </c>
      <c r="CA399">
        <v>122.5</v>
      </c>
      <c r="CB399">
        <v>122.5</v>
      </c>
      <c r="CC399">
        <v>0</v>
      </c>
      <c r="CD399">
        <v>3.5</v>
      </c>
      <c r="CE399">
        <v>14</v>
      </c>
      <c r="CF399">
        <v>87.5</v>
      </c>
      <c r="CG399">
        <v>105</v>
      </c>
      <c r="CI399">
        <v>105</v>
      </c>
      <c r="CJ399">
        <v>3.5</v>
      </c>
      <c r="CK399">
        <v>14</v>
      </c>
      <c r="CL399">
        <v>70</v>
      </c>
      <c r="CM399">
        <v>87.5</v>
      </c>
      <c r="CO399">
        <v>87.5</v>
      </c>
      <c r="CP399">
        <v>3.5</v>
      </c>
      <c r="CQ399">
        <v>14</v>
      </c>
      <c r="CR399">
        <v>52.5</v>
      </c>
      <c r="CS399">
        <v>70</v>
      </c>
      <c r="CU399">
        <v>70</v>
      </c>
      <c r="CV399">
        <v>3.5</v>
      </c>
      <c r="CW399">
        <v>14</v>
      </c>
      <c r="CX399">
        <v>35</v>
      </c>
      <c r="CY399">
        <v>52.5</v>
      </c>
      <c r="DA399">
        <v>52.5</v>
      </c>
      <c r="DB399">
        <v>3.5</v>
      </c>
      <c r="DC399">
        <v>14</v>
      </c>
      <c r="DD399">
        <v>17.5</v>
      </c>
      <c r="DE399">
        <v>35</v>
      </c>
      <c r="DG399">
        <v>35</v>
      </c>
      <c r="DH399">
        <v>3.5</v>
      </c>
      <c r="DI399">
        <v>14</v>
      </c>
      <c r="DJ399">
        <v>0</v>
      </c>
      <c r="DK399">
        <v>17.5</v>
      </c>
      <c r="DM399">
        <v>17.5</v>
      </c>
      <c r="DN399">
        <v>3.5</v>
      </c>
      <c r="DO399">
        <v>10</v>
      </c>
      <c r="DP399">
        <v>0</v>
      </c>
      <c r="DQ399">
        <v>13.5</v>
      </c>
      <c r="DR399">
        <v>13.5</v>
      </c>
      <c r="DS399">
        <v>0</v>
      </c>
      <c r="DT399">
        <v>3.5</v>
      </c>
      <c r="DU399">
        <v>0</v>
      </c>
      <c r="DV399">
        <v>0</v>
      </c>
      <c r="DW399">
        <v>3.5</v>
      </c>
      <c r="DX399">
        <v>3.5</v>
      </c>
      <c r="DY399">
        <v>0</v>
      </c>
      <c r="DZ399">
        <v>3.5</v>
      </c>
      <c r="EA399">
        <v>0</v>
      </c>
      <c r="EB399">
        <v>0</v>
      </c>
      <c r="EC399">
        <v>3.5</v>
      </c>
      <c r="ED399">
        <v>3.5</v>
      </c>
      <c r="EE399">
        <v>0</v>
      </c>
      <c r="EF399">
        <v>3.5</v>
      </c>
      <c r="EG399">
        <v>0</v>
      </c>
      <c r="EH399">
        <v>3.5</v>
      </c>
      <c r="EI399">
        <v>7</v>
      </c>
      <c r="EJ399">
        <v>7</v>
      </c>
      <c r="EK399">
        <v>0</v>
      </c>
      <c r="EL399">
        <v>3.5</v>
      </c>
      <c r="EM399">
        <v>0</v>
      </c>
      <c r="EN399">
        <v>0</v>
      </c>
      <c r="EO399">
        <v>3.5</v>
      </c>
      <c r="EQ399">
        <v>3.5</v>
      </c>
      <c r="ER399">
        <v>3.5</v>
      </c>
      <c r="ES399">
        <v>14</v>
      </c>
      <c r="ET399">
        <v>0</v>
      </c>
      <c r="EU399">
        <v>17.5</v>
      </c>
      <c r="EV399">
        <v>17.5</v>
      </c>
      <c r="EW399">
        <v>0</v>
      </c>
      <c r="EX399">
        <v>3.5</v>
      </c>
      <c r="EY399">
        <v>14</v>
      </c>
      <c r="EZ399">
        <v>0</v>
      </c>
      <c r="FA399">
        <v>17.5</v>
      </c>
      <c r="FB399">
        <v>17.5</v>
      </c>
      <c r="FC399">
        <v>0</v>
      </c>
      <c r="FD399">
        <v>3.5</v>
      </c>
      <c r="FE399">
        <v>14</v>
      </c>
      <c r="FF399">
        <v>0</v>
      </c>
      <c r="FG399">
        <v>17.5</v>
      </c>
      <c r="FH399">
        <v>17.5</v>
      </c>
      <c r="FI399">
        <v>0</v>
      </c>
      <c r="FJ399">
        <v>3.5</v>
      </c>
      <c r="FK399">
        <v>14</v>
      </c>
      <c r="FL399">
        <v>0</v>
      </c>
      <c r="FM399">
        <v>17.5</v>
      </c>
      <c r="FN399">
        <v>17.5</v>
      </c>
      <c r="FO399">
        <v>0</v>
      </c>
      <c r="FP399">
        <v>3.5</v>
      </c>
      <c r="FQ399">
        <v>14</v>
      </c>
      <c r="FR399">
        <v>0</v>
      </c>
      <c r="FS399">
        <v>17.5</v>
      </c>
      <c r="FT399">
        <v>17.5</v>
      </c>
      <c r="FU399">
        <v>0</v>
      </c>
      <c r="FV399">
        <v>3.5</v>
      </c>
      <c r="FW399">
        <v>14</v>
      </c>
      <c r="FX399">
        <v>0</v>
      </c>
      <c r="FY399">
        <v>17.5</v>
      </c>
      <c r="FZ399">
        <v>17.5</v>
      </c>
      <c r="GA399">
        <v>0</v>
      </c>
      <c r="GB399">
        <v>3.5</v>
      </c>
      <c r="GC399">
        <v>14</v>
      </c>
      <c r="GD399">
        <v>0</v>
      </c>
      <c r="GE399">
        <v>17.5</v>
      </c>
      <c r="GF399">
        <v>17.5</v>
      </c>
      <c r="GG399">
        <v>0</v>
      </c>
      <c r="GH399">
        <v>3.5</v>
      </c>
      <c r="GI399">
        <v>14</v>
      </c>
      <c r="GJ399">
        <v>0</v>
      </c>
      <c r="GK399">
        <v>17.5</v>
      </c>
      <c r="GL399">
        <v>17.5</v>
      </c>
      <c r="GM399">
        <v>0</v>
      </c>
      <c r="GN399">
        <v>3.5</v>
      </c>
      <c r="GO399">
        <v>14</v>
      </c>
      <c r="GP399">
        <v>35</v>
      </c>
      <c r="GQ399">
        <v>52.5</v>
      </c>
      <c r="GR399">
        <v>52.5</v>
      </c>
      <c r="GS399">
        <v>0</v>
      </c>
      <c r="GT399">
        <v>3.5</v>
      </c>
      <c r="GU399">
        <v>14</v>
      </c>
      <c r="GV399">
        <v>17.5</v>
      </c>
      <c r="GW399">
        <v>35</v>
      </c>
      <c r="GY399">
        <v>35</v>
      </c>
      <c r="GZ399">
        <v>3.5</v>
      </c>
      <c r="HA399">
        <v>14</v>
      </c>
      <c r="HB399">
        <v>0</v>
      </c>
      <c r="HC399">
        <v>17.5</v>
      </c>
      <c r="HE399">
        <v>17.5</v>
      </c>
      <c r="HF399">
        <v>3.5</v>
      </c>
      <c r="HG399">
        <v>14</v>
      </c>
      <c r="HH399">
        <v>17.5</v>
      </c>
      <c r="HI399">
        <v>35</v>
      </c>
      <c r="HJ399">
        <v>35</v>
      </c>
      <c r="HK399">
        <v>0</v>
      </c>
      <c r="HL399">
        <v>3.5</v>
      </c>
      <c r="HM399">
        <v>14</v>
      </c>
      <c r="HN399">
        <v>0</v>
      </c>
      <c r="HO399">
        <v>17.5</v>
      </c>
      <c r="HQ399">
        <v>17.5</v>
      </c>
      <c r="HR399">
        <v>3.5</v>
      </c>
      <c r="HS399">
        <v>14</v>
      </c>
      <c r="HT399">
        <v>315</v>
      </c>
      <c r="HU399">
        <v>332.5</v>
      </c>
      <c r="HV399">
        <v>332.5</v>
      </c>
      <c r="HW399">
        <v>0</v>
      </c>
      <c r="HX399">
        <v>3.5</v>
      </c>
      <c r="HY399">
        <v>14</v>
      </c>
      <c r="HZ399">
        <v>297.5</v>
      </c>
      <c r="IA399">
        <v>315</v>
      </c>
      <c r="IC399">
        <v>315</v>
      </c>
      <c r="ID399">
        <v>3.5</v>
      </c>
      <c r="IE399">
        <v>14</v>
      </c>
      <c r="IF399">
        <v>280</v>
      </c>
      <c r="IG399">
        <v>297.5</v>
      </c>
      <c r="II399">
        <v>297.5</v>
      </c>
      <c r="IJ399">
        <v>3.5</v>
      </c>
      <c r="IK399">
        <v>14</v>
      </c>
      <c r="IL399">
        <v>262.5</v>
      </c>
      <c r="IM399">
        <v>280</v>
      </c>
      <c r="IO399">
        <v>280</v>
      </c>
      <c r="IP399">
        <v>3.5</v>
      </c>
      <c r="IQ399">
        <v>14</v>
      </c>
      <c r="IR399">
        <v>245</v>
      </c>
      <c r="IS399">
        <v>262.5</v>
      </c>
      <c r="IU399">
        <v>262.5</v>
      </c>
      <c r="IV399">
        <v>3.5</v>
      </c>
      <c r="IW399">
        <v>14</v>
      </c>
      <c r="IX399">
        <v>227.5</v>
      </c>
      <c r="IY399">
        <v>245</v>
      </c>
      <c r="JA399">
        <v>245</v>
      </c>
      <c r="JB399">
        <v>3.5</v>
      </c>
      <c r="JC399">
        <v>14</v>
      </c>
      <c r="JD399">
        <v>210</v>
      </c>
      <c r="JE399">
        <v>227.5</v>
      </c>
      <c r="JG399">
        <v>227.5</v>
      </c>
      <c r="JH399">
        <v>3.5</v>
      </c>
      <c r="JI399">
        <v>14</v>
      </c>
      <c r="JJ399">
        <v>192.5</v>
      </c>
      <c r="JK399">
        <v>210</v>
      </c>
      <c r="JM399">
        <v>210</v>
      </c>
      <c r="JN399">
        <v>3.5</v>
      </c>
      <c r="JO399">
        <v>14</v>
      </c>
      <c r="JP399">
        <v>175</v>
      </c>
      <c r="JQ399">
        <v>192.5</v>
      </c>
      <c r="JS399">
        <v>192.5</v>
      </c>
      <c r="JT399">
        <v>3.5</v>
      </c>
      <c r="JU399">
        <v>14</v>
      </c>
      <c r="JV399">
        <v>157.5</v>
      </c>
      <c r="JW399">
        <v>175</v>
      </c>
      <c r="JY399">
        <v>175</v>
      </c>
      <c r="JZ399">
        <v>3.5</v>
      </c>
      <c r="KA399">
        <v>14</v>
      </c>
      <c r="KB399">
        <v>140</v>
      </c>
      <c r="KC399">
        <v>157.5</v>
      </c>
      <c r="KE399">
        <v>157.5</v>
      </c>
      <c r="KF399">
        <v>3.5</v>
      </c>
      <c r="KG399">
        <v>14</v>
      </c>
      <c r="KH399">
        <v>122.5</v>
      </c>
      <c r="KI399">
        <v>140</v>
      </c>
      <c r="KK399">
        <v>140</v>
      </c>
      <c r="KL399">
        <v>3.5</v>
      </c>
      <c r="KM399">
        <v>14</v>
      </c>
      <c r="KN399">
        <v>105</v>
      </c>
      <c r="KO399">
        <v>122.5</v>
      </c>
      <c r="KP399">
        <v>0</v>
      </c>
      <c r="KQ399">
        <v>122.5</v>
      </c>
      <c r="KR399">
        <v>3.5</v>
      </c>
      <c r="KS399">
        <v>14</v>
      </c>
      <c r="KT399">
        <v>87.5</v>
      </c>
      <c r="KU399">
        <v>105</v>
      </c>
      <c r="KV399">
        <v>0</v>
      </c>
      <c r="KW399">
        <v>105</v>
      </c>
      <c r="KX399">
        <v>3.5</v>
      </c>
      <c r="KY399">
        <v>14</v>
      </c>
      <c r="KZ399">
        <v>70</v>
      </c>
      <c r="LA399">
        <v>87.5</v>
      </c>
      <c r="LB399">
        <v>0</v>
      </c>
      <c r="LC399">
        <v>87.5</v>
      </c>
      <c r="LD399">
        <v>3.5</v>
      </c>
      <c r="LE399">
        <v>14</v>
      </c>
      <c r="LF399">
        <v>52.5</v>
      </c>
      <c r="LG399">
        <v>70</v>
      </c>
      <c r="LH399">
        <v>0</v>
      </c>
      <c r="LI399">
        <v>70</v>
      </c>
      <c r="LJ399">
        <v>3.5</v>
      </c>
      <c r="LK399">
        <v>14</v>
      </c>
      <c r="LL399">
        <v>35</v>
      </c>
      <c r="LM399">
        <v>52.5</v>
      </c>
      <c r="LN399">
        <v>0</v>
      </c>
      <c r="LO399">
        <v>52.5</v>
      </c>
    </row>
    <row r="400" spans="1:327" hidden="1" x14ac:dyDescent="0.25">
      <c r="A400">
        <v>2</v>
      </c>
      <c r="B400">
        <v>251</v>
      </c>
      <c r="C400" t="s">
        <v>1163</v>
      </c>
      <c r="D400" t="s">
        <v>1164</v>
      </c>
      <c r="E400" t="e">
        <v>#REF!</v>
      </c>
      <c r="I400" t="s">
        <v>63</v>
      </c>
      <c r="J400">
        <v>5</v>
      </c>
      <c r="K400">
        <v>0</v>
      </c>
      <c r="L400">
        <v>0</v>
      </c>
      <c r="M400">
        <v>5</v>
      </c>
      <c r="O400">
        <v>5</v>
      </c>
      <c r="P400">
        <v>5</v>
      </c>
      <c r="Q400">
        <v>0</v>
      </c>
      <c r="R400">
        <v>45</v>
      </c>
      <c r="S400">
        <v>50</v>
      </c>
      <c r="T400">
        <v>50</v>
      </c>
      <c r="U400">
        <v>0</v>
      </c>
      <c r="V400">
        <v>5</v>
      </c>
      <c r="W400">
        <v>0</v>
      </c>
      <c r="X400">
        <v>40</v>
      </c>
      <c r="Y400">
        <v>45</v>
      </c>
      <c r="AA400">
        <v>45</v>
      </c>
      <c r="AB400">
        <v>5</v>
      </c>
      <c r="AC400">
        <v>0</v>
      </c>
      <c r="AD400">
        <v>35</v>
      </c>
      <c r="AE400">
        <v>40</v>
      </c>
      <c r="AG400">
        <v>40</v>
      </c>
      <c r="AH400">
        <v>5</v>
      </c>
      <c r="AI400">
        <v>0</v>
      </c>
      <c r="AJ400">
        <v>30</v>
      </c>
      <c r="AK400">
        <v>35</v>
      </c>
      <c r="AM400">
        <v>35</v>
      </c>
      <c r="AN400">
        <v>5</v>
      </c>
      <c r="AO400">
        <v>0</v>
      </c>
      <c r="AP400">
        <v>25</v>
      </c>
      <c r="AQ400">
        <v>30</v>
      </c>
      <c r="AS400">
        <v>30</v>
      </c>
      <c r="AT400">
        <v>5</v>
      </c>
      <c r="AU400">
        <v>0</v>
      </c>
      <c r="AV400">
        <v>20</v>
      </c>
      <c r="AW400">
        <v>25</v>
      </c>
      <c r="AY400">
        <v>25</v>
      </c>
      <c r="AZ400">
        <v>5</v>
      </c>
      <c r="BA400">
        <v>0</v>
      </c>
      <c r="BB400">
        <v>15</v>
      </c>
      <c r="BC400">
        <v>20</v>
      </c>
      <c r="BE400">
        <v>20</v>
      </c>
      <c r="BF400">
        <v>5</v>
      </c>
      <c r="BG400">
        <v>0</v>
      </c>
      <c r="BH400">
        <v>10</v>
      </c>
      <c r="BI400">
        <v>15</v>
      </c>
      <c r="BK400">
        <v>15</v>
      </c>
      <c r="BL400">
        <v>5</v>
      </c>
      <c r="BM400">
        <v>0</v>
      </c>
      <c r="BN400">
        <v>5</v>
      </c>
      <c r="BO400">
        <v>10</v>
      </c>
      <c r="BQ400">
        <v>10</v>
      </c>
      <c r="BR400">
        <v>5</v>
      </c>
      <c r="BS400">
        <v>0</v>
      </c>
      <c r="BT400">
        <v>0</v>
      </c>
      <c r="BU400">
        <v>5</v>
      </c>
      <c r="BW400">
        <v>5</v>
      </c>
      <c r="BX400">
        <v>5</v>
      </c>
      <c r="BY400">
        <v>0</v>
      </c>
      <c r="BZ400">
        <v>55</v>
      </c>
      <c r="CA400">
        <v>60</v>
      </c>
      <c r="CB400">
        <v>60</v>
      </c>
      <c r="CC400">
        <v>0</v>
      </c>
      <c r="CD400">
        <v>5</v>
      </c>
      <c r="CE400">
        <v>0</v>
      </c>
      <c r="CF400">
        <v>50</v>
      </c>
      <c r="CG400">
        <v>55</v>
      </c>
      <c r="CI400">
        <v>55</v>
      </c>
      <c r="CJ400">
        <v>5</v>
      </c>
      <c r="CK400">
        <v>0</v>
      </c>
      <c r="CL400">
        <v>45</v>
      </c>
      <c r="CM400">
        <v>50</v>
      </c>
      <c r="CO400">
        <v>50</v>
      </c>
      <c r="CP400">
        <v>5</v>
      </c>
      <c r="CQ400">
        <v>0</v>
      </c>
      <c r="CR400">
        <v>40</v>
      </c>
      <c r="CS400">
        <v>45</v>
      </c>
      <c r="CU400">
        <v>45</v>
      </c>
      <c r="CV400">
        <v>5</v>
      </c>
      <c r="CW400">
        <v>0</v>
      </c>
      <c r="CX400">
        <v>35</v>
      </c>
      <c r="CY400">
        <v>40</v>
      </c>
      <c r="DA400">
        <v>40</v>
      </c>
      <c r="DB400">
        <v>5</v>
      </c>
      <c r="DC400">
        <v>0</v>
      </c>
      <c r="DD400">
        <v>30</v>
      </c>
      <c r="DE400">
        <v>35</v>
      </c>
      <c r="DG400">
        <v>35</v>
      </c>
      <c r="DH400">
        <v>5</v>
      </c>
      <c r="DI400">
        <v>0</v>
      </c>
      <c r="DJ400">
        <v>25</v>
      </c>
      <c r="DK400">
        <v>30</v>
      </c>
      <c r="DM400">
        <v>30</v>
      </c>
      <c r="DN400">
        <v>5</v>
      </c>
      <c r="DO400">
        <v>0</v>
      </c>
      <c r="DP400">
        <v>20</v>
      </c>
      <c r="DQ400">
        <v>25</v>
      </c>
      <c r="DS400">
        <v>25</v>
      </c>
      <c r="DT400">
        <v>5</v>
      </c>
      <c r="DU400">
        <v>0</v>
      </c>
      <c r="DV400">
        <v>15</v>
      </c>
      <c r="DW400">
        <v>20</v>
      </c>
      <c r="DY400">
        <v>20</v>
      </c>
      <c r="DZ400">
        <v>5</v>
      </c>
      <c r="EA400">
        <v>0</v>
      </c>
      <c r="EB400">
        <v>10</v>
      </c>
      <c r="EC400">
        <v>15</v>
      </c>
      <c r="EE400">
        <v>15</v>
      </c>
      <c r="EF400">
        <v>5</v>
      </c>
      <c r="EG400">
        <v>0</v>
      </c>
      <c r="EH400">
        <v>5</v>
      </c>
      <c r="EI400">
        <v>10</v>
      </c>
      <c r="EK400">
        <v>10</v>
      </c>
      <c r="EL400">
        <v>5</v>
      </c>
      <c r="EM400">
        <v>0</v>
      </c>
      <c r="EN400">
        <v>0</v>
      </c>
      <c r="EO400">
        <v>5</v>
      </c>
      <c r="EQ400">
        <v>5</v>
      </c>
      <c r="ER400">
        <v>5</v>
      </c>
      <c r="ES400">
        <v>0</v>
      </c>
      <c r="ET400">
        <v>0</v>
      </c>
      <c r="EU400">
        <v>5</v>
      </c>
      <c r="EV400">
        <v>5</v>
      </c>
      <c r="EW400">
        <v>0</v>
      </c>
      <c r="EX400">
        <v>5</v>
      </c>
      <c r="EY400">
        <v>0</v>
      </c>
      <c r="EZ400">
        <v>0</v>
      </c>
      <c r="FA400">
        <v>5</v>
      </c>
      <c r="FB400">
        <v>5</v>
      </c>
      <c r="FC400">
        <v>0</v>
      </c>
      <c r="FD400">
        <v>5</v>
      </c>
      <c r="FE400">
        <v>0</v>
      </c>
      <c r="FF400">
        <v>0</v>
      </c>
      <c r="FG400">
        <v>5</v>
      </c>
      <c r="FH400">
        <v>5</v>
      </c>
      <c r="FI400">
        <v>0</v>
      </c>
      <c r="FJ400">
        <v>5</v>
      </c>
      <c r="FK400">
        <v>0</v>
      </c>
      <c r="FL400">
        <v>10</v>
      </c>
      <c r="FM400">
        <v>15</v>
      </c>
      <c r="FN400">
        <v>15</v>
      </c>
      <c r="FO400">
        <v>0</v>
      </c>
      <c r="FP400">
        <v>5</v>
      </c>
      <c r="FQ400">
        <v>0</v>
      </c>
      <c r="FR400">
        <v>5</v>
      </c>
      <c r="FS400">
        <v>10</v>
      </c>
      <c r="FU400">
        <v>10</v>
      </c>
      <c r="FV400">
        <v>5</v>
      </c>
      <c r="FW400">
        <v>0</v>
      </c>
      <c r="FX400">
        <v>0</v>
      </c>
      <c r="FY400">
        <v>5</v>
      </c>
      <c r="GA400">
        <v>5</v>
      </c>
      <c r="GB400">
        <v>5</v>
      </c>
      <c r="GC400">
        <v>0</v>
      </c>
      <c r="GD400">
        <v>50</v>
      </c>
      <c r="GE400">
        <v>55</v>
      </c>
      <c r="GF400">
        <v>55</v>
      </c>
      <c r="GG400">
        <v>0</v>
      </c>
      <c r="GH400">
        <v>20</v>
      </c>
      <c r="GI400">
        <v>0</v>
      </c>
      <c r="GJ400">
        <v>30</v>
      </c>
      <c r="GK400">
        <v>50</v>
      </c>
      <c r="GM400">
        <v>50</v>
      </c>
      <c r="GN400">
        <v>5</v>
      </c>
      <c r="GO400">
        <v>0</v>
      </c>
      <c r="GP400">
        <v>25</v>
      </c>
      <c r="GQ400">
        <v>30</v>
      </c>
      <c r="GS400">
        <v>30</v>
      </c>
      <c r="GT400">
        <v>5</v>
      </c>
      <c r="GU400">
        <v>0</v>
      </c>
      <c r="GV400">
        <v>20</v>
      </c>
      <c r="GW400">
        <v>25</v>
      </c>
      <c r="GY400">
        <v>25</v>
      </c>
      <c r="GZ400">
        <v>5</v>
      </c>
      <c r="HA400">
        <v>0</v>
      </c>
      <c r="HB400">
        <v>15</v>
      </c>
      <c r="HC400">
        <v>20</v>
      </c>
      <c r="HE400">
        <v>20</v>
      </c>
      <c r="HF400">
        <v>5</v>
      </c>
      <c r="HG400">
        <v>0</v>
      </c>
      <c r="HH400">
        <v>10</v>
      </c>
      <c r="HI400">
        <v>15</v>
      </c>
      <c r="HK400">
        <v>15</v>
      </c>
      <c r="HL400">
        <v>5</v>
      </c>
      <c r="HM400">
        <v>0</v>
      </c>
      <c r="HN400">
        <v>5</v>
      </c>
      <c r="HO400">
        <v>10</v>
      </c>
      <c r="HQ400">
        <v>10</v>
      </c>
      <c r="HR400">
        <v>5</v>
      </c>
      <c r="HS400">
        <v>0</v>
      </c>
      <c r="HT400">
        <v>0</v>
      </c>
      <c r="HU400">
        <v>5</v>
      </c>
      <c r="HW400">
        <v>5</v>
      </c>
      <c r="HX400">
        <v>5</v>
      </c>
      <c r="HY400">
        <v>0</v>
      </c>
      <c r="HZ400">
        <v>271</v>
      </c>
      <c r="IA400">
        <v>276</v>
      </c>
      <c r="IB400">
        <v>138</v>
      </c>
      <c r="IC400">
        <v>0</v>
      </c>
      <c r="ID400">
        <v>5</v>
      </c>
      <c r="IE400">
        <v>0</v>
      </c>
      <c r="IF400">
        <v>266</v>
      </c>
      <c r="IG400">
        <v>271</v>
      </c>
      <c r="II400">
        <v>271</v>
      </c>
      <c r="IJ400">
        <v>3.5</v>
      </c>
      <c r="IK400">
        <v>0</v>
      </c>
      <c r="IL400">
        <v>262.5</v>
      </c>
      <c r="IM400">
        <v>266</v>
      </c>
      <c r="IO400">
        <v>266</v>
      </c>
      <c r="IP400">
        <v>3.5</v>
      </c>
      <c r="IQ400">
        <v>14</v>
      </c>
      <c r="IR400">
        <v>245</v>
      </c>
      <c r="IS400">
        <v>262.5</v>
      </c>
      <c r="IU400">
        <v>262.5</v>
      </c>
      <c r="IV400">
        <v>3.5</v>
      </c>
      <c r="IW400">
        <v>14</v>
      </c>
      <c r="IX400">
        <v>227.5</v>
      </c>
      <c r="IY400">
        <v>245</v>
      </c>
      <c r="JA400">
        <v>245</v>
      </c>
      <c r="JB400">
        <v>3.5</v>
      </c>
      <c r="JC400">
        <v>14</v>
      </c>
      <c r="JD400">
        <v>210</v>
      </c>
      <c r="JE400">
        <v>227.5</v>
      </c>
      <c r="JG400">
        <v>227.5</v>
      </c>
      <c r="JH400">
        <v>3.5</v>
      </c>
      <c r="JI400">
        <v>14</v>
      </c>
      <c r="JJ400">
        <v>192.5</v>
      </c>
      <c r="JK400">
        <v>210</v>
      </c>
      <c r="JM400">
        <v>210</v>
      </c>
      <c r="JN400">
        <v>3.5</v>
      </c>
      <c r="JO400">
        <v>14</v>
      </c>
      <c r="JP400">
        <v>175</v>
      </c>
      <c r="JQ400">
        <v>192.5</v>
      </c>
      <c r="JS400">
        <v>192.5</v>
      </c>
      <c r="JT400">
        <v>3.5</v>
      </c>
      <c r="JU400">
        <v>14</v>
      </c>
      <c r="JV400">
        <v>157.5</v>
      </c>
      <c r="JW400">
        <v>175</v>
      </c>
      <c r="JY400">
        <v>175</v>
      </c>
      <c r="JZ400">
        <v>3.5</v>
      </c>
      <c r="KA400">
        <v>14</v>
      </c>
      <c r="KB400">
        <v>140</v>
      </c>
      <c r="KC400">
        <v>157.5</v>
      </c>
      <c r="KE400">
        <v>157.5</v>
      </c>
      <c r="KF400">
        <v>3.5</v>
      </c>
      <c r="KG400">
        <v>14</v>
      </c>
      <c r="KH400">
        <v>122.5</v>
      </c>
      <c r="KI400">
        <v>140</v>
      </c>
      <c r="KK400">
        <v>140</v>
      </c>
      <c r="KL400">
        <v>3.5</v>
      </c>
      <c r="KM400">
        <v>14</v>
      </c>
      <c r="KN400">
        <v>105</v>
      </c>
      <c r="KO400">
        <v>122.5</v>
      </c>
      <c r="KP400">
        <v>0</v>
      </c>
      <c r="KQ400">
        <v>122.5</v>
      </c>
      <c r="KR400">
        <v>3.5</v>
      </c>
      <c r="KS400">
        <v>14</v>
      </c>
      <c r="KT400">
        <v>87.5</v>
      </c>
      <c r="KU400">
        <v>105</v>
      </c>
      <c r="KV400">
        <v>0</v>
      </c>
      <c r="KW400">
        <v>105</v>
      </c>
      <c r="KX400">
        <v>3.5</v>
      </c>
      <c r="KY400">
        <v>14</v>
      </c>
      <c r="KZ400">
        <v>70</v>
      </c>
      <c r="LA400">
        <v>87.5</v>
      </c>
      <c r="LB400">
        <v>0</v>
      </c>
      <c r="LC400">
        <v>87.5</v>
      </c>
      <c r="LD400">
        <v>3.5</v>
      </c>
      <c r="LE400">
        <v>14</v>
      </c>
      <c r="LF400">
        <v>52.5</v>
      </c>
      <c r="LG400">
        <v>70</v>
      </c>
      <c r="LH400">
        <v>0</v>
      </c>
      <c r="LI400">
        <v>70</v>
      </c>
      <c r="LJ400">
        <v>3.5</v>
      </c>
      <c r="LK400">
        <v>14</v>
      </c>
      <c r="LL400">
        <v>35</v>
      </c>
      <c r="LM400">
        <v>52.5</v>
      </c>
      <c r="LN400">
        <v>0</v>
      </c>
      <c r="LO400">
        <v>52.5</v>
      </c>
    </row>
    <row r="401" spans="1:327" hidden="1" x14ac:dyDescent="0.25">
      <c r="A401">
        <v>2</v>
      </c>
      <c r="B401">
        <v>252</v>
      </c>
      <c r="C401" t="s">
        <v>1165</v>
      </c>
      <c r="D401" t="s">
        <v>1166</v>
      </c>
      <c r="E401" t="e">
        <v>#REF!</v>
      </c>
      <c r="G401" t="s">
        <v>1042</v>
      </c>
      <c r="I401" t="s">
        <v>112</v>
      </c>
      <c r="J401">
        <v>3.5</v>
      </c>
      <c r="K401">
        <v>14</v>
      </c>
      <c r="L401">
        <v>289.5</v>
      </c>
      <c r="M401">
        <v>307</v>
      </c>
      <c r="O401">
        <v>307</v>
      </c>
      <c r="P401">
        <v>3.5</v>
      </c>
      <c r="Q401">
        <v>14</v>
      </c>
      <c r="R401">
        <v>272</v>
      </c>
      <c r="S401">
        <v>289.5</v>
      </c>
      <c r="U401">
        <v>289.5</v>
      </c>
      <c r="V401">
        <v>3.5</v>
      </c>
      <c r="W401">
        <v>14</v>
      </c>
      <c r="X401">
        <v>254.5</v>
      </c>
      <c r="Y401">
        <v>272</v>
      </c>
      <c r="AA401">
        <v>272</v>
      </c>
      <c r="AB401">
        <v>3.5</v>
      </c>
      <c r="AC401">
        <v>14</v>
      </c>
      <c r="AD401">
        <v>237</v>
      </c>
      <c r="AE401">
        <v>254.5</v>
      </c>
      <c r="AG401">
        <v>254.5</v>
      </c>
      <c r="AH401">
        <v>3.5</v>
      </c>
      <c r="AI401">
        <v>10</v>
      </c>
      <c r="AJ401">
        <v>223.5</v>
      </c>
      <c r="AK401">
        <v>237</v>
      </c>
      <c r="AM401">
        <v>237</v>
      </c>
      <c r="AN401">
        <v>3.5</v>
      </c>
      <c r="AO401">
        <v>14</v>
      </c>
      <c r="AP401">
        <v>206</v>
      </c>
      <c r="AQ401">
        <v>223.5</v>
      </c>
      <c r="AS401">
        <v>223.5</v>
      </c>
      <c r="AT401">
        <v>3.5</v>
      </c>
      <c r="AU401">
        <v>10</v>
      </c>
      <c r="AV401">
        <v>192.5</v>
      </c>
      <c r="AW401">
        <v>206</v>
      </c>
      <c r="AY401">
        <v>206</v>
      </c>
      <c r="AZ401">
        <v>3.5</v>
      </c>
      <c r="BA401">
        <v>14</v>
      </c>
      <c r="BB401">
        <v>175</v>
      </c>
      <c r="BC401">
        <v>192.5</v>
      </c>
      <c r="BE401">
        <v>192.5</v>
      </c>
      <c r="BF401">
        <v>3.5</v>
      </c>
      <c r="BG401">
        <v>14</v>
      </c>
      <c r="BH401">
        <v>157.5</v>
      </c>
      <c r="BI401">
        <v>175</v>
      </c>
      <c r="BK401">
        <v>175</v>
      </c>
      <c r="BL401">
        <v>3.5</v>
      </c>
      <c r="BM401">
        <v>14</v>
      </c>
      <c r="BN401">
        <v>140</v>
      </c>
      <c r="BO401">
        <v>157.5</v>
      </c>
      <c r="BQ401">
        <v>157.5</v>
      </c>
      <c r="BR401">
        <v>3.5</v>
      </c>
      <c r="BS401">
        <v>14</v>
      </c>
      <c r="BT401">
        <v>122.5</v>
      </c>
      <c r="BU401">
        <v>140</v>
      </c>
      <c r="BW401">
        <v>140</v>
      </c>
      <c r="BX401">
        <v>3.5</v>
      </c>
      <c r="BY401">
        <v>14</v>
      </c>
      <c r="BZ401">
        <v>105</v>
      </c>
      <c r="CA401">
        <v>122.5</v>
      </c>
      <c r="CC401">
        <v>122.5</v>
      </c>
      <c r="CD401">
        <v>3.5</v>
      </c>
      <c r="CE401">
        <v>14</v>
      </c>
      <c r="CF401">
        <v>87.5</v>
      </c>
      <c r="CG401">
        <v>105</v>
      </c>
      <c r="CI401">
        <v>105</v>
      </c>
      <c r="CJ401">
        <v>3.5</v>
      </c>
      <c r="CK401">
        <v>14</v>
      </c>
      <c r="CL401">
        <v>70</v>
      </c>
      <c r="CM401">
        <v>87.5</v>
      </c>
      <c r="CO401">
        <v>87.5</v>
      </c>
      <c r="CP401">
        <v>3.5</v>
      </c>
      <c r="CQ401">
        <v>14</v>
      </c>
      <c r="CR401">
        <v>52.5</v>
      </c>
      <c r="CS401">
        <v>70</v>
      </c>
      <c r="CU401">
        <v>70</v>
      </c>
      <c r="CV401">
        <v>3.5</v>
      </c>
      <c r="CW401">
        <v>14</v>
      </c>
      <c r="CX401">
        <v>35</v>
      </c>
      <c r="CY401">
        <v>52.5</v>
      </c>
      <c r="DA401">
        <v>52.5</v>
      </c>
      <c r="DB401">
        <v>3.5</v>
      </c>
      <c r="DC401">
        <v>14</v>
      </c>
      <c r="DD401">
        <v>17.5</v>
      </c>
      <c r="DE401">
        <v>35</v>
      </c>
      <c r="DG401">
        <v>35</v>
      </c>
      <c r="DH401">
        <v>3.5</v>
      </c>
      <c r="DI401">
        <v>14</v>
      </c>
      <c r="DJ401">
        <v>150</v>
      </c>
      <c r="DK401">
        <v>167.5</v>
      </c>
      <c r="DL401">
        <v>150</v>
      </c>
      <c r="DM401">
        <v>17.5</v>
      </c>
      <c r="DN401">
        <v>3.5</v>
      </c>
      <c r="DO401">
        <v>10</v>
      </c>
      <c r="DP401">
        <v>136.5</v>
      </c>
      <c r="DQ401">
        <v>150</v>
      </c>
      <c r="DS401">
        <v>150</v>
      </c>
      <c r="DT401">
        <v>3.5</v>
      </c>
      <c r="DU401">
        <v>0</v>
      </c>
      <c r="DV401">
        <v>133</v>
      </c>
      <c r="DW401">
        <v>136.5</v>
      </c>
      <c r="DY401">
        <v>136.5</v>
      </c>
      <c r="DZ401">
        <v>3.5</v>
      </c>
      <c r="EA401">
        <v>0</v>
      </c>
      <c r="EB401">
        <v>129.5</v>
      </c>
      <c r="EC401">
        <v>133</v>
      </c>
      <c r="EE401">
        <v>133</v>
      </c>
      <c r="EF401">
        <v>3.5</v>
      </c>
      <c r="EG401">
        <v>0</v>
      </c>
      <c r="EH401">
        <v>126</v>
      </c>
      <c r="EI401">
        <v>129.5</v>
      </c>
      <c r="EK401">
        <v>129.5</v>
      </c>
      <c r="EL401">
        <v>3.5</v>
      </c>
      <c r="EM401">
        <v>0</v>
      </c>
      <c r="EN401">
        <v>122.5</v>
      </c>
      <c r="EO401">
        <v>126</v>
      </c>
      <c r="EQ401">
        <v>126</v>
      </c>
      <c r="ER401">
        <v>3.5</v>
      </c>
      <c r="ES401">
        <v>14</v>
      </c>
      <c r="ET401">
        <v>105</v>
      </c>
      <c r="EU401">
        <v>122.5</v>
      </c>
      <c r="EW401">
        <v>122.5</v>
      </c>
      <c r="EX401">
        <v>3.5</v>
      </c>
      <c r="EY401">
        <v>14</v>
      </c>
      <c r="EZ401">
        <v>87.5</v>
      </c>
      <c r="FA401">
        <v>105</v>
      </c>
      <c r="FC401">
        <v>105</v>
      </c>
      <c r="FD401">
        <v>3.5</v>
      </c>
      <c r="FE401">
        <v>14</v>
      </c>
      <c r="FF401">
        <v>70</v>
      </c>
      <c r="FG401">
        <v>87.5</v>
      </c>
      <c r="FI401">
        <v>87.5</v>
      </c>
      <c r="FJ401">
        <v>3.5</v>
      </c>
      <c r="FK401">
        <v>14</v>
      </c>
      <c r="FL401">
        <v>52.5</v>
      </c>
      <c r="FM401">
        <v>70</v>
      </c>
      <c r="FO401">
        <v>70</v>
      </c>
      <c r="FP401">
        <v>3.5</v>
      </c>
      <c r="FQ401">
        <v>14</v>
      </c>
      <c r="FR401">
        <v>35</v>
      </c>
      <c r="FS401">
        <v>52.5</v>
      </c>
      <c r="FU401">
        <v>52.5</v>
      </c>
      <c r="FV401">
        <v>3.5</v>
      </c>
      <c r="FW401">
        <v>14</v>
      </c>
      <c r="FX401">
        <v>17.5</v>
      </c>
      <c r="FY401">
        <v>35</v>
      </c>
      <c r="GA401">
        <v>35</v>
      </c>
      <c r="GB401">
        <v>3.5</v>
      </c>
      <c r="GC401">
        <v>14</v>
      </c>
      <c r="GD401">
        <v>0</v>
      </c>
      <c r="GE401">
        <v>17.5</v>
      </c>
      <c r="GG401">
        <v>17.5</v>
      </c>
      <c r="GH401">
        <v>14</v>
      </c>
      <c r="GI401">
        <v>14</v>
      </c>
      <c r="GJ401">
        <v>115.5</v>
      </c>
      <c r="GK401">
        <v>143.5</v>
      </c>
      <c r="GL401">
        <v>143.5</v>
      </c>
      <c r="GM401">
        <v>0</v>
      </c>
      <c r="GN401">
        <v>3.5</v>
      </c>
      <c r="GO401">
        <v>14</v>
      </c>
      <c r="GP401">
        <v>214</v>
      </c>
      <c r="GQ401">
        <v>231.5</v>
      </c>
      <c r="GR401">
        <v>116</v>
      </c>
      <c r="GS401">
        <v>115.5</v>
      </c>
      <c r="GT401">
        <v>3.5</v>
      </c>
      <c r="GU401">
        <v>14</v>
      </c>
      <c r="GV401">
        <v>196.5</v>
      </c>
      <c r="GW401">
        <v>214</v>
      </c>
      <c r="GY401">
        <v>214</v>
      </c>
      <c r="GZ401">
        <v>3.5</v>
      </c>
      <c r="HA401">
        <v>14</v>
      </c>
      <c r="HB401">
        <v>179</v>
      </c>
      <c r="HC401">
        <v>196.5</v>
      </c>
      <c r="HE401">
        <v>196.5</v>
      </c>
      <c r="HF401">
        <v>3.5</v>
      </c>
      <c r="HG401">
        <v>14</v>
      </c>
      <c r="HH401">
        <v>161.5</v>
      </c>
      <c r="HI401">
        <v>179</v>
      </c>
      <c r="HK401">
        <v>179</v>
      </c>
      <c r="HL401">
        <v>3.5</v>
      </c>
      <c r="HM401">
        <v>14</v>
      </c>
      <c r="HN401">
        <v>144</v>
      </c>
      <c r="HO401">
        <v>161.5</v>
      </c>
      <c r="HQ401">
        <v>161.5</v>
      </c>
      <c r="HR401">
        <v>3.5</v>
      </c>
      <c r="HS401">
        <v>14</v>
      </c>
      <c r="HT401">
        <v>126.5</v>
      </c>
      <c r="HU401">
        <v>144</v>
      </c>
      <c r="HW401">
        <v>144</v>
      </c>
      <c r="HX401">
        <v>3.5</v>
      </c>
      <c r="HY401">
        <v>14</v>
      </c>
      <c r="HZ401">
        <v>109</v>
      </c>
      <c r="IA401">
        <v>126.5</v>
      </c>
      <c r="IC401">
        <v>126.5</v>
      </c>
      <c r="ID401">
        <v>3.5</v>
      </c>
      <c r="IE401">
        <v>14</v>
      </c>
      <c r="IF401">
        <v>91.5</v>
      </c>
      <c r="IG401">
        <v>109</v>
      </c>
      <c r="II401">
        <v>109</v>
      </c>
      <c r="IJ401">
        <v>3.5</v>
      </c>
      <c r="IK401">
        <v>14</v>
      </c>
      <c r="IL401">
        <v>74</v>
      </c>
      <c r="IM401">
        <v>91.5</v>
      </c>
      <c r="IO401">
        <v>91.5</v>
      </c>
      <c r="IP401">
        <v>3.5</v>
      </c>
      <c r="IQ401">
        <v>14</v>
      </c>
      <c r="IR401">
        <v>156.5</v>
      </c>
      <c r="IS401">
        <v>174</v>
      </c>
      <c r="IT401">
        <v>100</v>
      </c>
      <c r="IU401">
        <v>74</v>
      </c>
      <c r="IV401">
        <v>3.5</v>
      </c>
      <c r="IW401">
        <v>14</v>
      </c>
      <c r="IX401">
        <v>139</v>
      </c>
      <c r="IY401">
        <v>156.5</v>
      </c>
      <c r="JA401">
        <v>156.5</v>
      </c>
      <c r="JB401">
        <v>3.5</v>
      </c>
      <c r="JC401">
        <v>14</v>
      </c>
      <c r="JD401">
        <v>121.5</v>
      </c>
      <c r="JE401">
        <v>139</v>
      </c>
      <c r="JG401">
        <v>139</v>
      </c>
      <c r="JH401">
        <v>3.5</v>
      </c>
      <c r="JI401">
        <v>14</v>
      </c>
      <c r="JJ401">
        <v>104</v>
      </c>
      <c r="JK401">
        <v>121.5</v>
      </c>
      <c r="JM401">
        <v>121.5</v>
      </c>
      <c r="JN401">
        <v>3.5</v>
      </c>
      <c r="JO401">
        <v>14</v>
      </c>
      <c r="JP401">
        <v>86.5</v>
      </c>
      <c r="JQ401">
        <v>104</v>
      </c>
      <c r="JS401">
        <v>104</v>
      </c>
      <c r="JT401">
        <v>3.5</v>
      </c>
      <c r="JU401">
        <v>14</v>
      </c>
      <c r="JV401">
        <v>219</v>
      </c>
      <c r="JW401">
        <v>236.5</v>
      </c>
      <c r="JX401">
        <v>150</v>
      </c>
      <c r="JY401">
        <v>86.5</v>
      </c>
      <c r="JZ401">
        <v>3.5</v>
      </c>
      <c r="KA401">
        <v>14</v>
      </c>
      <c r="KB401">
        <v>201.5</v>
      </c>
      <c r="KC401">
        <v>219</v>
      </c>
      <c r="KE401">
        <v>219</v>
      </c>
      <c r="KF401">
        <v>3.5</v>
      </c>
      <c r="KG401">
        <v>14</v>
      </c>
      <c r="KH401">
        <v>184</v>
      </c>
      <c r="KI401">
        <v>201.5</v>
      </c>
      <c r="KK401">
        <v>201.5</v>
      </c>
      <c r="KL401">
        <v>3.5</v>
      </c>
      <c r="KM401">
        <v>14</v>
      </c>
      <c r="KN401">
        <v>166.5</v>
      </c>
      <c r="KO401">
        <v>184</v>
      </c>
      <c r="KP401">
        <v>0</v>
      </c>
      <c r="KQ401">
        <v>184</v>
      </c>
      <c r="KR401">
        <v>3.5</v>
      </c>
      <c r="KS401">
        <v>14</v>
      </c>
      <c r="KT401">
        <v>249</v>
      </c>
      <c r="KU401">
        <v>266.5</v>
      </c>
      <c r="KV401">
        <v>100</v>
      </c>
      <c r="KW401">
        <v>166.5</v>
      </c>
      <c r="KX401">
        <v>3.5</v>
      </c>
      <c r="KY401">
        <v>14</v>
      </c>
      <c r="KZ401">
        <v>231.5</v>
      </c>
      <c r="LA401">
        <v>249</v>
      </c>
      <c r="LB401">
        <v>0</v>
      </c>
      <c r="LC401">
        <v>249</v>
      </c>
      <c r="LD401">
        <v>3.5</v>
      </c>
      <c r="LE401">
        <v>14</v>
      </c>
      <c r="LF401">
        <v>214</v>
      </c>
      <c r="LG401">
        <v>231.5</v>
      </c>
      <c r="LH401">
        <v>0</v>
      </c>
      <c r="LI401">
        <v>231.5</v>
      </c>
      <c r="LJ401">
        <v>3.5</v>
      </c>
      <c r="LK401">
        <v>14</v>
      </c>
      <c r="LL401">
        <v>196.5</v>
      </c>
      <c r="LM401">
        <v>214</v>
      </c>
      <c r="LN401">
        <v>0</v>
      </c>
      <c r="LO401">
        <v>214</v>
      </c>
    </row>
    <row r="402" spans="1:327" hidden="1" x14ac:dyDescent="0.25">
      <c r="A402">
        <v>2</v>
      </c>
      <c r="B402">
        <v>253</v>
      </c>
      <c r="C402" t="s">
        <v>1167</v>
      </c>
      <c r="D402" t="s">
        <v>1168</v>
      </c>
      <c r="E402" t="e">
        <v>#REF!</v>
      </c>
      <c r="H402" t="s">
        <v>1169</v>
      </c>
      <c r="I402" t="s">
        <v>112</v>
      </c>
      <c r="J402">
        <v>3.5</v>
      </c>
      <c r="K402">
        <v>14</v>
      </c>
      <c r="L402">
        <v>132</v>
      </c>
      <c r="M402">
        <v>149.5</v>
      </c>
      <c r="N402">
        <v>149.5</v>
      </c>
      <c r="O402">
        <v>0</v>
      </c>
      <c r="P402">
        <v>3.5</v>
      </c>
      <c r="Q402">
        <v>14</v>
      </c>
      <c r="R402">
        <v>114.5</v>
      </c>
      <c r="S402">
        <v>132</v>
      </c>
      <c r="U402">
        <v>132</v>
      </c>
      <c r="V402">
        <v>3.5</v>
      </c>
      <c r="W402">
        <v>14</v>
      </c>
      <c r="X402">
        <v>97</v>
      </c>
      <c r="Y402">
        <v>114.5</v>
      </c>
      <c r="AA402">
        <v>114.5</v>
      </c>
      <c r="AB402">
        <v>3.5</v>
      </c>
      <c r="AC402">
        <v>14</v>
      </c>
      <c r="AD402">
        <v>79.5</v>
      </c>
      <c r="AE402">
        <v>97</v>
      </c>
      <c r="AG402">
        <v>97</v>
      </c>
      <c r="AH402">
        <v>3.5</v>
      </c>
      <c r="AI402">
        <v>10</v>
      </c>
      <c r="AJ402">
        <v>66</v>
      </c>
      <c r="AK402">
        <v>79.5</v>
      </c>
      <c r="AM402">
        <v>79.5</v>
      </c>
      <c r="AN402">
        <v>3.5</v>
      </c>
      <c r="AO402">
        <v>14</v>
      </c>
      <c r="AP402">
        <v>48.5</v>
      </c>
      <c r="AQ402">
        <v>66</v>
      </c>
      <c r="AS402">
        <v>66</v>
      </c>
      <c r="AT402">
        <v>3.5</v>
      </c>
      <c r="AU402">
        <v>10</v>
      </c>
      <c r="AV402">
        <v>35</v>
      </c>
      <c r="AW402">
        <v>48.5</v>
      </c>
      <c r="AY402">
        <v>48.5</v>
      </c>
      <c r="AZ402">
        <v>3.5</v>
      </c>
      <c r="BA402">
        <v>14</v>
      </c>
      <c r="BB402">
        <v>17.5</v>
      </c>
      <c r="BC402">
        <v>35</v>
      </c>
      <c r="BE402">
        <v>35</v>
      </c>
      <c r="BF402">
        <v>3.5</v>
      </c>
      <c r="BG402">
        <v>14</v>
      </c>
      <c r="BH402">
        <v>0</v>
      </c>
      <c r="BI402">
        <v>17.5</v>
      </c>
      <c r="BK402">
        <v>17.5</v>
      </c>
      <c r="BL402">
        <v>3.5</v>
      </c>
      <c r="BM402">
        <v>14</v>
      </c>
      <c r="BN402">
        <v>17.5</v>
      </c>
      <c r="BO402">
        <v>35</v>
      </c>
      <c r="BP402">
        <v>35</v>
      </c>
      <c r="BQ402">
        <v>0</v>
      </c>
      <c r="BR402">
        <v>3.5</v>
      </c>
      <c r="BS402">
        <v>14</v>
      </c>
      <c r="BT402">
        <v>0</v>
      </c>
      <c r="BU402">
        <v>17.5</v>
      </c>
      <c r="BW402">
        <v>17.5</v>
      </c>
      <c r="BX402">
        <v>3.5</v>
      </c>
      <c r="BY402">
        <v>14</v>
      </c>
      <c r="BZ402">
        <v>206.5</v>
      </c>
      <c r="CA402">
        <v>224</v>
      </c>
      <c r="CB402">
        <v>224</v>
      </c>
      <c r="CC402">
        <v>0</v>
      </c>
      <c r="CD402">
        <v>3.5</v>
      </c>
      <c r="CE402">
        <v>14</v>
      </c>
      <c r="CF402">
        <v>189</v>
      </c>
      <c r="CG402">
        <v>206.5</v>
      </c>
      <c r="CI402">
        <v>206.5</v>
      </c>
      <c r="CJ402">
        <v>3.5</v>
      </c>
      <c r="CK402">
        <v>14</v>
      </c>
      <c r="CL402">
        <v>171.5</v>
      </c>
      <c r="CM402">
        <v>189</v>
      </c>
      <c r="CO402">
        <v>189</v>
      </c>
      <c r="CP402">
        <v>3.5</v>
      </c>
      <c r="CQ402">
        <v>14</v>
      </c>
      <c r="CR402">
        <v>154</v>
      </c>
      <c r="CS402">
        <v>171.5</v>
      </c>
      <c r="CU402">
        <v>171.5</v>
      </c>
      <c r="CV402">
        <v>3.5</v>
      </c>
      <c r="CW402">
        <v>14</v>
      </c>
      <c r="CX402">
        <v>136.5</v>
      </c>
      <c r="CY402">
        <v>154</v>
      </c>
      <c r="DA402">
        <v>154</v>
      </c>
      <c r="DB402">
        <v>3.5</v>
      </c>
      <c r="DC402">
        <v>14</v>
      </c>
      <c r="DD402">
        <v>119</v>
      </c>
      <c r="DE402">
        <v>136.5</v>
      </c>
      <c r="DG402">
        <v>136.5</v>
      </c>
      <c r="DH402">
        <v>3.5</v>
      </c>
      <c r="DI402">
        <v>14</v>
      </c>
      <c r="DJ402">
        <v>201.5</v>
      </c>
      <c r="DK402">
        <v>219</v>
      </c>
      <c r="DL402">
        <v>100</v>
      </c>
      <c r="DM402">
        <v>119</v>
      </c>
      <c r="DN402">
        <v>3.5</v>
      </c>
      <c r="DO402">
        <v>10</v>
      </c>
      <c r="DP402">
        <v>188</v>
      </c>
      <c r="DQ402">
        <v>201.5</v>
      </c>
      <c r="DS402">
        <v>201.5</v>
      </c>
      <c r="DT402">
        <v>3.5</v>
      </c>
      <c r="DU402">
        <v>0</v>
      </c>
      <c r="DV402">
        <v>184.5</v>
      </c>
      <c r="DW402">
        <v>188</v>
      </c>
      <c r="DY402">
        <v>188</v>
      </c>
      <c r="DZ402">
        <v>3.5</v>
      </c>
      <c r="EA402">
        <v>0</v>
      </c>
      <c r="EB402">
        <v>181</v>
      </c>
      <c r="EC402">
        <v>184.5</v>
      </c>
      <c r="EE402">
        <v>184.5</v>
      </c>
      <c r="EF402">
        <v>3.5</v>
      </c>
      <c r="EG402">
        <v>0</v>
      </c>
      <c r="EH402">
        <v>177.5</v>
      </c>
      <c r="EI402">
        <v>181</v>
      </c>
      <c r="EK402">
        <v>181</v>
      </c>
      <c r="EL402">
        <v>3.5</v>
      </c>
      <c r="EM402">
        <v>0</v>
      </c>
      <c r="EN402">
        <v>174</v>
      </c>
      <c r="EO402">
        <v>177.5</v>
      </c>
      <c r="EQ402">
        <v>177.5</v>
      </c>
      <c r="ER402">
        <v>3.5</v>
      </c>
      <c r="ES402">
        <v>14</v>
      </c>
      <c r="ET402">
        <v>156.5</v>
      </c>
      <c r="EU402">
        <v>174</v>
      </c>
      <c r="EW402">
        <v>174</v>
      </c>
      <c r="EX402">
        <v>5</v>
      </c>
      <c r="EY402">
        <v>0</v>
      </c>
      <c r="EZ402">
        <v>251.5</v>
      </c>
      <c r="FA402">
        <v>256.5</v>
      </c>
      <c r="FB402">
        <v>100</v>
      </c>
      <c r="FC402">
        <v>156.5</v>
      </c>
      <c r="FD402">
        <v>5</v>
      </c>
      <c r="FE402">
        <v>0</v>
      </c>
      <c r="FF402">
        <v>246.5</v>
      </c>
      <c r="FG402">
        <v>251.5</v>
      </c>
      <c r="FI402">
        <v>251.5</v>
      </c>
      <c r="FJ402">
        <v>5</v>
      </c>
      <c r="FK402">
        <v>0</v>
      </c>
      <c r="FL402">
        <v>411.5</v>
      </c>
      <c r="FM402">
        <v>416.5</v>
      </c>
      <c r="FN402">
        <v>170</v>
      </c>
      <c r="FO402">
        <v>246.5</v>
      </c>
      <c r="FP402">
        <v>3.5</v>
      </c>
      <c r="FQ402">
        <v>14</v>
      </c>
      <c r="FR402">
        <v>394</v>
      </c>
      <c r="FS402">
        <v>411.5</v>
      </c>
      <c r="FU402">
        <v>411.5</v>
      </c>
      <c r="FV402">
        <v>3.5</v>
      </c>
      <c r="FW402">
        <v>14</v>
      </c>
      <c r="FX402">
        <v>376.5</v>
      </c>
      <c r="FY402">
        <v>394</v>
      </c>
      <c r="GA402">
        <v>394</v>
      </c>
      <c r="GB402">
        <v>3.5</v>
      </c>
      <c r="GC402">
        <v>14</v>
      </c>
      <c r="GD402">
        <v>359</v>
      </c>
      <c r="GE402">
        <v>376.5</v>
      </c>
      <c r="GG402">
        <v>376.5</v>
      </c>
      <c r="GH402">
        <v>14</v>
      </c>
      <c r="GI402">
        <v>14</v>
      </c>
      <c r="GJ402">
        <v>331</v>
      </c>
      <c r="GK402">
        <v>359</v>
      </c>
      <c r="GM402">
        <v>359</v>
      </c>
      <c r="GN402">
        <v>3.5</v>
      </c>
      <c r="GO402">
        <v>14</v>
      </c>
      <c r="GP402">
        <v>478.5</v>
      </c>
      <c r="GQ402">
        <v>496</v>
      </c>
      <c r="GR402">
        <v>165</v>
      </c>
      <c r="GS402">
        <v>331</v>
      </c>
      <c r="GT402">
        <v>3.5</v>
      </c>
      <c r="GU402">
        <v>14</v>
      </c>
      <c r="GV402">
        <v>461</v>
      </c>
      <c r="GW402">
        <v>478.5</v>
      </c>
      <c r="GY402">
        <v>478.5</v>
      </c>
      <c r="GZ402">
        <v>3.5</v>
      </c>
      <c r="HA402">
        <v>14</v>
      </c>
      <c r="HB402">
        <v>443.5</v>
      </c>
      <c r="HC402">
        <v>461</v>
      </c>
      <c r="HE402">
        <v>461</v>
      </c>
      <c r="HF402">
        <v>3.5</v>
      </c>
      <c r="HG402">
        <v>14</v>
      </c>
      <c r="HH402">
        <v>426</v>
      </c>
      <c r="HI402">
        <v>443.5</v>
      </c>
      <c r="HK402">
        <v>443.5</v>
      </c>
      <c r="HL402">
        <v>3.5</v>
      </c>
      <c r="HM402">
        <v>14</v>
      </c>
      <c r="HN402">
        <v>408.5</v>
      </c>
      <c r="HO402">
        <v>426</v>
      </c>
      <c r="HQ402">
        <v>426</v>
      </c>
      <c r="HR402">
        <v>3.5</v>
      </c>
      <c r="HS402">
        <v>14</v>
      </c>
      <c r="HT402">
        <v>391</v>
      </c>
      <c r="HU402">
        <v>408.5</v>
      </c>
      <c r="HW402">
        <v>408.5</v>
      </c>
      <c r="HX402">
        <v>3.5</v>
      </c>
      <c r="HY402">
        <v>14</v>
      </c>
      <c r="HZ402">
        <v>373.5</v>
      </c>
      <c r="IA402">
        <v>391</v>
      </c>
      <c r="IC402">
        <v>391</v>
      </c>
      <c r="ID402">
        <v>3.5</v>
      </c>
      <c r="IE402">
        <v>14</v>
      </c>
      <c r="IF402">
        <v>356</v>
      </c>
      <c r="IG402">
        <v>373.5</v>
      </c>
      <c r="II402">
        <v>373.5</v>
      </c>
      <c r="IJ402">
        <v>3.5</v>
      </c>
      <c r="IK402">
        <v>14</v>
      </c>
      <c r="IL402">
        <v>338.5</v>
      </c>
      <c r="IM402">
        <v>356</v>
      </c>
      <c r="IO402">
        <v>356</v>
      </c>
      <c r="IP402">
        <v>3.5</v>
      </c>
      <c r="IQ402">
        <v>14</v>
      </c>
      <c r="IR402">
        <v>421</v>
      </c>
      <c r="IS402">
        <v>438.5</v>
      </c>
      <c r="IT402">
        <v>100</v>
      </c>
      <c r="IU402">
        <v>338.5</v>
      </c>
      <c r="IV402">
        <v>3.5</v>
      </c>
      <c r="IW402">
        <v>14</v>
      </c>
      <c r="IX402">
        <v>403.5</v>
      </c>
      <c r="IY402">
        <v>421</v>
      </c>
      <c r="JA402">
        <v>421</v>
      </c>
      <c r="JB402">
        <v>3.5</v>
      </c>
      <c r="JC402">
        <v>14</v>
      </c>
      <c r="JD402">
        <v>386</v>
      </c>
      <c r="JE402">
        <v>403.5</v>
      </c>
      <c r="JG402">
        <v>403.5</v>
      </c>
      <c r="JH402">
        <v>3.5</v>
      </c>
      <c r="JI402">
        <v>14</v>
      </c>
      <c r="JJ402">
        <v>368.5</v>
      </c>
      <c r="JK402">
        <v>386</v>
      </c>
      <c r="JM402">
        <v>386</v>
      </c>
      <c r="JN402">
        <v>3.5</v>
      </c>
      <c r="JO402">
        <v>14</v>
      </c>
      <c r="JP402">
        <v>351</v>
      </c>
      <c r="JQ402">
        <v>368.5</v>
      </c>
      <c r="JS402">
        <v>368.5</v>
      </c>
      <c r="JT402">
        <v>3.5</v>
      </c>
      <c r="JU402">
        <v>14</v>
      </c>
      <c r="JV402">
        <v>333.5</v>
      </c>
      <c r="JW402">
        <v>351</v>
      </c>
      <c r="JY402">
        <v>351</v>
      </c>
      <c r="JZ402">
        <v>3.5</v>
      </c>
      <c r="KA402">
        <v>14</v>
      </c>
      <c r="KB402">
        <v>316</v>
      </c>
      <c r="KC402">
        <v>333.5</v>
      </c>
      <c r="KE402">
        <v>333.5</v>
      </c>
      <c r="KF402">
        <v>3.5</v>
      </c>
      <c r="KG402">
        <v>14</v>
      </c>
      <c r="KH402">
        <v>298.5</v>
      </c>
      <c r="KI402">
        <v>316</v>
      </c>
      <c r="KK402">
        <v>316</v>
      </c>
      <c r="KL402">
        <v>3.5</v>
      </c>
      <c r="KM402">
        <v>14</v>
      </c>
      <c r="KN402">
        <v>281</v>
      </c>
      <c r="KO402">
        <v>298.5</v>
      </c>
      <c r="KP402">
        <v>0</v>
      </c>
      <c r="KQ402">
        <v>298.5</v>
      </c>
      <c r="KR402">
        <v>3.5</v>
      </c>
      <c r="KS402">
        <v>14</v>
      </c>
      <c r="KT402">
        <v>363.5</v>
      </c>
      <c r="KU402">
        <v>381</v>
      </c>
      <c r="KV402">
        <v>100</v>
      </c>
      <c r="KW402">
        <v>281</v>
      </c>
      <c r="KX402">
        <v>3.5</v>
      </c>
      <c r="KY402">
        <v>14</v>
      </c>
      <c r="KZ402">
        <v>346</v>
      </c>
      <c r="LA402">
        <v>363.5</v>
      </c>
      <c r="LB402">
        <v>0</v>
      </c>
      <c r="LC402">
        <v>363.5</v>
      </c>
      <c r="LD402">
        <v>3.5</v>
      </c>
      <c r="LE402">
        <v>14</v>
      </c>
      <c r="LF402">
        <v>328.5</v>
      </c>
      <c r="LG402">
        <v>346</v>
      </c>
      <c r="LH402">
        <v>0</v>
      </c>
      <c r="LI402">
        <v>346</v>
      </c>
      <c r="LJ402">
        <v>3.5</v>
      </c>
      <c r="LK402">
        <v>14</v>
      </c>
      <c r="LL402">
        <v>311</v>
      </c>
      <c r="LM402">
        <v>328.5</v>
      </c>
      <c r="LN402">
        <v>0</v>
      </c>
      <c r="LO402">
        <v>328.5</v>
      </c>
    </row>
    <row r="403" spans="1:327" hidden="1" x14ac:dyDescent="0.25">
      <c r="A403">
        <v>2</v>
      </c>
      <c r="B403">
        <v>254</v>
      </c>
      <c r="C403" t="s">
        <v>1170</v>
      </c>
      <c r="D403" t="s">
        <v>1171</v>
      </c>
      <c r="E403" t="e">
        <v>#REF!</v>
      </c>
      <c r="I403" t="s">
        <v>112</v>
      </c>
      <c r="J403">
        <v>3.5</v>
      </c>
      <c r="K403">
        <v>14</v>
      </c>
      <c r="L403">
        <v>0</v>
      </c>
      <c r="M403">
        <v>17.5</v>
      </c>
      <c r="O403">
        <v>17.5</v>
      </c>
      <c r="P403">
        <v>3.5</v>
      </c>
      <c r="Q403">
        <v>14</v>
      </c>
      <c r="R403">
        <v>48.5</v>
      </c>
      <c r="S403">
        <v>66</v>
      </c>
      <c r="T403">
        <v>66</v>
      </c>
      <c r="U403">
        <v>0</v>
      </c>
      <c r="V403">
        <v>3.5</v>
      </c>
      <c r="W403">
        <v>14</v>
      </c>
      <c r="X403">
        <v>31</v>
      </c>
      <c r="Y403">
        <v>48.5</v>
      </c>
      <c r="AA403">
        <v>48.5</v>
      </c>
      <c r="AB403">
        <v>3.5</v>
      </c>
      <c r="AC403">
        <v>14</v>
      </c>
      <c r="AD403">
        <v>13.5</v>
      </c>
      <c r="AE403">
        <v>31</v>
      </c>
      <c r="AG403">
        <v>31</v>
      </c>
      <c r="AH403">
        <v>3.5</v>
      </c>
      <c r="AI403">
        <v>10</v>
      </c>
      <c r="AJ403">
        <v>0</v>
      </c>
      <c r="AK403">
        <v>13.5</v>
      </c>
      <c r="AM403">
        <v>13.5</v>
      </c>
      <c r="AN403">
        <v>3.5</v>
      </c>
      <c r="AO403">
        <v>14</v>
      </c>
      <c r="AP403">
        <v>31</v>
      </c>
      <c r="AQ403">
        <v>48.5</v>
      </c>
      <c r="AR403">
        <v>48.5</v>
      </c>
      <c r="AS403">
        <v>0</v>
      </c>
      <c r="AT403">
        <v>3.5</v>
      </c>
      <c r="AU403">
        <v>10</v>
      </c>
      <c r="AV403">
        <v>17.5</v>
      </c>
      <c r="AW403">
        <v>31</v>
      </c>
      <c r="AY403">
        <v>31</v>
      </c>
      <c r="AZ403">
        <v>3.5</v>
      </c>
      <c r="BA403">
        <v>14</v>
      </c>
      <c r="BB403">
        <v>0</v>
      </c>
      <c r="BC403">
        <v>17.5</v>
      </c>
      <c r="BE403">
        <v>17.5</v>
      </c>
      <c r="BF403">
        <v>3.5</v>
      </c>
      <c r="BG403">
        <v>14</v>
      </c>
      <c r="BH403">
        <v>35</v>
      </c>
      <c r="BI403">
        <v>52.5</v>
      </c>
      <c r="BJ403">
        <v>52.5</v>
      </c>
      <c r="BK403">
        <v>0</v>
      </c>
      <c r="BL403">
        <v>3.5</v>
      </c>
      <c r="BM403">
        <v>14</v>
      </c>
      <c r="BN403">
        <v>17.5</v>
      </c>
      <c r="BO403">
        <v>35</v>
      </c>
      <c r="BQ403">
        <v>35</v>
      </c>
      <c r="BR403">
        <v>3.5</v>
      </c>
      <c r="BS403">
        <v>14</v>
      </c>
      <c r="BT403">
        <v>0</v>
      </c>
      <c r="BU403">
        <v>17.5</v>
      </c>
      <c r="BW403">
        <v>17.5</v>
      </c>
      <c r="BX403">
        <v>3.5</v>
      </c>
      <c r="BY403">
        <v>14</v>
      </c>
      <c r="BZ403">
        <v>17.5</v>
      </c>
      <c r="CA403">
        <v>35</v>
      </c>
      <c r="CB403">
        <v>35</v>
      </c>
      <c r="CC403">
        <v>0</v>
      </c>
      <c r="CD403">
        <v>3.5</v>
      </c>
      <c r="CE403">
        <v>14</v>
      </c>
      <c r="CF403">
        <v>0</v>
      </c>
      <c r="CG403">
        <v>17.5</v>
      </c>
      <c r="CI403">
        <v>17.5</v>
      </c>
      <c r="CJ403">
        <v>3.5</v>
      </c>
      <c r="CK403">
        <v>14</v>
      </c>
      <c r="CL403">
        <v>70</v>
      </c>
      <c r="CM403">
        <v>87.5</v>
      </c>
      <c r="CN403">
        <v>87.5</v>
      </c>
      <c r="CO403">
        <v>0</v>
      </c>
      <c r="CP403">
        <v>3.5</v>
      </c>
      <c r="CQ403">
        <v>14</v>
      </c>
      <c r="CR403">
        <v>52.5</v>
      </c>
      <c r="CS403">
        <v>70</v>
      </c>
      <c r="CU403">
        <v>70</v>
      </c>
      <c r="CV403">
        <v>3.5</v>
      </c>
      <c r="CW403">
        <v>14</v>
      </c>
      <c r="CX403">
        <v>35</v>
      </c>
      <c r="CY403">
        <v>52.5</v>
      </c>
      <c r="DA403">
        <v>52.5</v>
      </c>
      <c r="DB403">
        <v>3.5</v>
      </c>
      <c r="DC403">
        <v>14</v>
      </c>
      <c r="DD403">
        <v>17.5</v>
      </c>
      <c r="DE403">
        <v>35</v>
      </c>
      <c r="DG403">
        <v>35</v>
      </c>
      <c r="DH403">
        <v>3.5</v>
      </c>
      <c r="DI403">
        <v>14</v>
      </c>
      <c r="DJ403">
        <v>0</v>
      </c>
      <c r="DK403">
        <v>17.5</v>
      </c>
      <c r="DM403">
        <v>17.5</v>
      </c>
      <c r="DN403">
        <v>3.5</v>
      </c>
      <c r="DO403">
        <v>10</v>
      </c>
      <c r="DP403">
        <v>31.5</v>
      </c>
      <c r="DQ403">
        <v>45</v>
      </c>
      <c r="DR403">
        <v>45</v>
      </c>
      <c r="DS403">
        <v>0</v>
      </c>
      <c r="DT403">
        <v>3.5</v>
      </c>
      <c r="DU403">
        <v>0</v>
      </c>
      <c r="DV403">
        <v>28</v>
      </c>
      <c r="DW403">
        <v>31.5</v>
      </c>
      <c r="DY403">
        <v>31.5</v>
      </c>
      <c r="DZ403">
        <v>3.5</v>
      </c>
      <c r="EA403">
        <v>0</v>
      </c>
      <c r="EB403">
        <v>24.5</v>
      </c>
      <c r="EC403">
        <v>28</v>
      </c>
      <c r="EE403">
        <v>28</v>
      </c>
      <c r="EF403">
        <v>3.5</v>
      </c>
      <c r="EG403">
        <v>0</v>
      </c>
      <c r="EH403">
        <v>21</v>
      </c>
      <c r="EI403">
        <v>24.5</v>
      </c>
      <c r="EK403">
        <v>24.5</v>
      </c>
      <c r="EL403">
        <v>3.5</v>
      </c>
      <c r="EM403">
        <v>0</v>
      </c>
      <c r="EN403">
        <v>17.5</v>
      </c>
      <c r="EO403">
        <v>21</v>
      </c>
      <c r="EQ403">
        <v>21</v>
      </c>
      <c r="ER403">
        <v>3.5</v>
      </c>
      <c r="ES403">
        <v>14</v>
      </c>
      <c r="ET403">
        <v>0</v>
      </c>
      <c r="EU403">
        <v>17.5</v>
      </c>
      <c r="EW403">
        <v>17.5</v>
      </c>
      <c r="EX403">
        <v>3.5</v>
      </c>
      <c r="EY403">
        <v>14</v>
      </c>
      <c r="EZ403">
        <v>0</v>
      </c>
      <c r="FA403">
        <v>17.5</v>
      </c>
      <c r="FB403">
        <v>17.5</v>
      </c>
      <c r="FC403">
        <v>0</v>
      </c>
      <c r="FD403">
        <v>3.5</v>
      </c>
      <c r="FE403">
        <v>14</v>
      </c>
      <c r="FF403">
        <v>17.5</v>
      </c>
      <c r="FG403">
        <v>35</v>
      </c>
      <c r="FH403">
        <v>35</v>
      </c>
      <c r="FI403">
        <v>0</v>
      </c>
      <c r="FJ403">
        <v>3.5</v>
      </c>
      <c r="FK403">
        <v>14</v>
      </c>
      <c r="FL403">
        <v>0</v>
      </c>
      <c r="FM403">
        <v>17.5</v>
      </c>
      <c r="FO403">
        <v>17.5</v>
      </c>
      <c r="FP403">
        <v>3.5</v>
      </c>
      <c r="FQ403">
        <v>14</v>
      </c>
      <c r="FR403">
        <v>17.5</v>
      </c>
      <c r="FS403">
        <v>35</v>
      </c>
      <c r="FT403">
        <v>35</v>
      </c>
      <c r="FU403">
        <v>0</v>
      </c>
      <c r="FV403">
        <v>3.5</v>
      </c>
      <c r="FW403">
        <v>14</v>
      </c>
      <c r="FX403">
        <v>0</v>
      </c>
      <c r="FY403">
        <v>17.5</v>
      </c>
      <c r="GA403">
        <v>17.5</v>
      </c>
      <c r="GB403">
        <v>3.5</v>
      </c>
      <c r="GC403">
        <v>14</v>
      </c>
      <c r="GD403">
        <v>0</v>
      </c>
      <c r="GE403">
        <v>17.5</v>
      </c>
      <c r="GF403">
        <v>17.5</v>
      </c>
      <c r="GG403">
        <v>0</v>
      </c>
      <c r="GH403">
        <v>14</v>
      </c>
      <c r="GI403">
        <v>14</v>
      </c>
      <c r="GJ403">
        <v>17.5</v>
      </c>
      <c r="GK403">
        <v>45.5</v>
      </c>
      <c r="GL403">
        <v>45.5</v>
      </c>
      <c r="GM403">
        <v>0</v>
      </c>
      <c r="GN403">
        <v>3.5</v>
      </c>
      <c r="GO403">
        <v>14</v>
      </c>
      <c r="GP403">
        <v>0</v>
      </c>
      <c r="GQ403">
        <v>17.5</v>
      </c>
      <c r="GS403">
        <v>17.5</v>
      </c>
      <c r="GT403">
        <v>3.5</v>
      </c>
      <c r="GU403">
        <v>14</v>
      </c>
      <c r="GV403">
        <v>0</v>
      </c>
      <c r="GW403">
        <v>17.5</v>
      </c>
      <c r="GX403">
        <v>17.5</v>
      </c>
      <c r="GY403">
        <v>0</v>
      </c>
      <c r="GZ403">
        <v>3.5</v>
      </c>
      <c r="HA403">
        <v>14</v>
      </c>
      <c r="HB403">
        <v>17.5</v>
      </c>
      <c r="HC403">
        <v>35</v>
      </c>
      <c r="HD403">
        <v>35</v>
      </c>
      <c r="HE403">
        <v>0</v>
      </c>
      <c r="HF403">
        <v>3.5</v>
      </c>
      <c r="HG403">
        <v>14</v>
      </c>
      <c r="HH403">
        <v>0</v>
      </c>
      <c r="HI403">
        <v>17.5</v>
      </c>
      <c r="HK403">
        <v>17.5</v>
      </c>
      <c r="HL403">
        <v>3.5</v>
      </c>
      <c r="HM403">
        <v>14</v>
      </c>
      <c r="HN403">
        <v>139.5</v>
      </c>
      <c r="HO403">
        <v>157</v>
      </c>
      <c r="HP403">
        <v>157</v>
      </c>
      <c r="HQ403">
        <v>0</v>
      </c>
      <c r="HR403">
        <v>3.5</v>
      </c>
      <c r="HS403">
        <v>14</v>
      </c>
      <c r="HT403">
        <v>227.5</v>
      </c>
      <c r="HU403">
        <v>245</v>
      </c>
      <c r="HW403">
        <v>245</v>
      </c>
      <c r="HX403">
        <v>3.5</v>
      </c>
      <c r="HY403">
        <v>14</v>
      </c>
      <c r="HZ403">
        <v>210</v>
      </c>
      <c r="IA403">
        <v>227.5</v>
      </c>
      <c r="IC403">
        <v>227.5</v>
      </c>
      <c r="ID403">
        <v>3.5</v>
      </c>
      <c r="IE403">
        <v>14</v>
      </c>
      <c r="IF403">
        <v>192.5</v>
      </c>
      <c r="IG403">
        <v>210</v>
      </c>
      <c r="II403">
        <v>210</v>
      </c>
      <c r="IJ403">
        <v>3.5</v>
      </c>
      <c r="IK403">
        <v>14</v>
      </c>
      <c r="IL403">
        <v>175</v>
      </c>
      <c r="IM403">
        <v>192.5</v>
      </c>
      <c r="IO403">
        <v>192.5</v>
      </c>
      <c r="IP403">
        <v>3.5</v>
      </c>
      <c r="IQ403">
        <v>14</v>
      </c>
      <c r="IR403">
        <v>157.5</v>
      </c>
      <c r="IS403">
        <v>175</v>
      </c>
      <c r="IU403">
        <v>175</v>
      </c>
      <c r="IV403">
        <v>3.5</v>
      </c>
      <c r="IW403">
        <v>14</v>
      </c>
      <c r="IX403">
        <v>140</v>
      </c>
      <c r="IY403">
        <v>157.5</v>
      </c>
      <c r="JA403">
        <v>157.5</v>
      </c>
      <c r="JB403">
        <v>3.5</v>
      </c>
      <c r="JC403">
        <v>14</v>
      </c>
      <c r="JD403">
        <v>122.5</v>
      </c>
      <c r="JE403">
        <v>140</v>
      </c>
      <c r="JG403">
        <v>140</v>
      </c>
      <c r="JH403">
        <v>3.5</v>
      </c>
      <c r="JI403">
        <v>14</v>
      </c>
      <c r="JJ403">
        <v>105</v>
      </c>
      <c r="JK403">
        <v>122.5</v>
      </c>
      <c r="JM403">
        <v>122.5</v>
      </c>
      <c r="JN403">
        <v>3.5</v>
      </c>
      <c r="JO403">
        <v>14</v>
      </c>
      <c r="JP403">
        <v>87.5</v>
      </c>
      <c r="JQ403">
        <v>105</v>
      </c>
      <c r="JS403">
        <v>105</v>
      </c>
      <c r="JT403">
        <v>3.5</v>
      </c>
      <c r="JU403">
        <v>14</v>
      </c>
      <c r="JV403">
        <v>70</v>
      </c>
      <c r="JW403">
        <v>87.5</v>
      </c>
      <c r="JY403">
        <v>87.5</v>
      </c>
      <c r="JZ403">
        <v>3.5</v>
      </c>
      <c r="KA403">
        <v>14</v>
      </c>
      <c r="KB403">
        <v>52.5</v>
      </c>
      <c r="KC403">
        <v>70</v>
      </c>
      <c r="KE403">
        <v>70</v>
      </c>
      <c r="KF403">
        <v>3.5</v>
      </c>
      <c r="KG403">
        <v>14</v>
      </c>
      <c r="KH403">
        <v>35</v>
      </c>
      <c r="KI403">
        <v>52.5</v>
      </c>
      <c r="KK403">
        <v>52.5</v>
      </c>
      <c r="KL403">
        <v>3.5</v>
      </c>
      <c r="KM403">
        <v>14</v>
      </c>
      <c r="KN403">
        <v>17.5</v>
      </c>
      <c r="KO403">
        <v>35</v>
      </c>
      <c r="KP403">
        <v>0</v>
      </c>
      <c r="KQ403">
        <v>35</v>
      </c>
      <c r="KR403">
        <v>3.5</v>
      </c>
      <c r="KS403">
        <v>14</v>
      </c>
      <c r="KT403">
        <v>0</v>
      </c>
      <c r="KU403">
        <v>17.5</v>
      </c>
      <c r="KV403">
        <v>0</v>
      </c>
      <c r="KW403">
        <v>17.5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</row>
    <row r="404" spans="1:327" hidden="1" x14ac:dyDescent="0.25">
      <c r="A404">
        <v>2</v>
      </c>
      <c r="B404">
        <v>255</v>
      </c>
      <c r="C404" t="s">
        <v>1172</v>
      </c>
      <c r="D404" t="s">
        <v>1173</v>
      </c>
      <c r="E404" t="e">
        <v>#REF!</v>
      </c>
      <c r="I404" t="s">
        <v>112</v>
      </c>
      <c r="J404">
        <v>3.5</v>
      </c>
      <c r="K404">
        <v>14</v>
      </c>
      <c r="L404">
        <v>0</v>
      </c>
      <c r="M404">
        <v>17.5</v>
      </c>
      <c r="O404">
        <v>17.5</v>
      </c>
      <c r="P404">
        <v>3.5</v>
      </c>
      <c r="Q404">
        <v>14</v>
      </c>
      <c r="R404">
        <v>97</v>
      </c>
      <c r="S404">
        <v>114.5</v>
      </c>
      <c r="T404">
        <v>114.5</v>
      </c>
      <c r="U404">
        <v>0</v>
      </c>
      <c r="V404">
        <v>3.5</v>
      </c>
      <c r="W404">
        <v>14</v>
      </c>
      <c r="X404">
        <v>79.5</v>
      </c>
      <c r="Y404">
        <v>97</v>
      </c>
      <c r="AA404">
        <v>97</v>
      </c>
      <c r="AB404">
        <v>3.5</v>
      </c>
      <c r="AC404">
        <v>14</v>
      </c>
      <c r="AD404">
        <v>62</v>
      </c>
      <c r="AE404">
        <v>79.5</v>
      </c>
      <c r="AG404">
        <v>79.5</v>
      </c>
      <c r="AH404">
        <v>3.5</v>
      </c>
      <c r="AI404">
        <v>10</v>
      </c>
      <c r="AJ404">
        <v>48.5</v>
      </c>
      <c r="AK404">
        <v>62</v>
      </c>
      <c r="AM404">
        <v>62</v>
      </c>
      <c r="AN404">
        <v>3.5</v>
      </c>
      <c r="AO404">
        <v>14</v>
      </c>
      <c r="AP404">
        <v>31</v>
      </c>
      <c r="AQ404">
        <v>48.5</v>
      </c>
      <c r="AS404">
        <v>48.5</v>
      </c>
      <c r="AT404">
        <v>3.5</v>
      </c>
      <c r="AU404">
        <v>10</v>
      </c>
      <c r="AV404">
        <v>17.5</v>
      </c>
      <c r="AW404">
        <v>31</v>
      </c>
      <c r="AY404">
        <v>31</v>
      </c>
      <c r="AZ404">
        <v>3.5</v>
      </c>
      <c r="BA404">
        <v>14</v>
      </c>
      <c r="BB404">
        <v>0</v>
      </c>
      <c r="BC404">
        <v>17.5</v>
      </c>
      <c r="BE404">
        <v>17.5</v>
      </c>
      <c r="BF404">
        <v>3.5</v>
      </c>
      <c r="BG404">
        <v>14</v>
      </c>
      <c r="BH404">
        <v>70</v>
      </c>
      <c r="BI404">
        <v>87.5</v>
      </c>
      <c r="BJ404">
        <v>87.5</v>
      </c>
      <c r="BK404">
        <v>0</v>
      </c>
      <c r="BL404">
        <v>3.5</v>
      </c>
      <c r="BM404">
        <v>14</v>
      </c>
      <c r="BN404">
        <v>52.5</v>
      </c>
      <c r="BO404">
        <v>70</v>
      </c>
      <c r="BQ404">
        <v>70</v>
      </c>
      <c r="BR404">
        <v>3.5</v>
      </c>
      <c r="BS404">
        <v>14</v>
      </c>
      <c r="BT404">
        <v>35</v>
      </c>
      <c r="BU404">
        <v>52.5</v>
      </c>
      <c r="BW404">
        <v>52.5</v>
      </c>
      <c r="BX404">
        <v>3.5</v>
      </c>
      <c r="BY404">
        <v>14</v>
      </c>
      <c r="BZ404">
        <v>17.5</v>
      </c>
      <c r="CA404">
        <v>35</v>
      </c>
      <c r="CC404">
        <v>35</v>
      </c>
      <c r="CD404">
        <v>3.5</v>
      </c>
      <c r="CE404">
        <v>14</v>
      </c>
      <c r="CF404">
        <v>0</v>
      </c>
      <c r="CG404">
        <v>17.5</v>
      </c>
      <c r="CI404">
        <v>17.5</v>
      </c>
      <c r="CJ404">
        <v>3.5</v>
      </c>
      <c r="CK404">
        <v>14</v>
      </c>
      <c r="CL404">
        <v>52.5</v>
      </c>
      <c r="CM404">
        <v>70</v>
      </c>
      <c r="CN404">
        <v>70</v>
      </c>
      <c r="CO404">
        <v>0</v>
      </c>
      <c r="CP404">
        <v>3.5</v>
      </c>
      <c r="CQ404">
        <v>14</v>
      </c>
      <c r="CR404">
        <v>35</v>
      </c>
      <c r="CS404">
        <v>52.5</v>
      </c>
      <c r="CU404">
        <v>52.5</v>
      </c>
      <c r="CV404">
        <v>3.5</v>
      </c>
      <c r="CW404">
        <v>14</v>
      </c>
      <c r="CX404">
        <v>17.5</v>
      </c>
      <c r="CY404">
        <v>35</v>
      </c>
      <c r="DA404">
        <v>35</v>
      </c>
      <c r="DB404">
        <v>3.5</v>
      </c>
      <c r="DC404">
        <v>14</v>
      </c>
      <c r="DD404">
        <v>0</v>
      </c>
      <c r="DE404">
        <v>17.5</v>
      </c>
      <c r="DG404">
        <v>17.5</v>
      </c>
      <c r="DH404">
        <v>3.5</v>
      </c>
      <c r="DI404">
        <v>14</v>
      </c>
      <c r="DJ404">
        <v>97.5</v>
      </c>
      <c r="DK404">
        <v>115</v>
      </c>
      <c r="DL404">
        <v>115</v>
      </c>
      <c r="DM404">
        <v>0</v>
      </c>
      <c r="DN404">
        <v>3.5</v>
      </c>
      <c r="DO404">
        <v>10</v>
      </c>
      <c r="DP404">
        <v>84</v>
      </c>
      <c r="DQ404">
        <v>97.5</v>
      </c>
      <c r="DS404">
        <v>97.5</v>
      </c>
      <c r="DT404">
        <v>3.5</v>
      </c>
      <c r="DU404">
        <v>0</v>
      </c>
      <c r="DV404">
        <v>80.5</v>
      </c>
      <c r="DW404">
        <v>84</v>
      </c>
      <c r="DY404">
        <v>84</v>
      </c>
      <c r="DZ404">
        <v>3.5</v>
      </c>
      <c r="EA404">
        <v>0</v>
      </c>
      <c r="EB404">
        <v>77</v>
      </c>
      <c r="EC404">
        <v>80.5</v>
      </c>
      <c r="EE404">
        <v>80.5</v>
      </c>
      <c r="EF404">
        <v>3.5</v>
      </c>
      <c r="EG404">
        <v>0</v>
      </c>
      <c r="EH404">
        <v>73.5</v>
      </c>
      <c r="EI404">
        <v>77</v>
      </c>
      <c r="EK404">
        <v>77</v>
      </c>
      <c r="EL404">
        <v>3.5</v>
      </c>
      <c r="EM404">
        <v>0</v>
      </c>
      <c r="EN404">
        <v>70</v>
      </c>
      <c r="EO404">
        <v>73.5</v>
      </c>
      <c r="EQ404">
        <v>73.5</v>
      </c>
      <c r="ER404">
        <v>3.5</v>
      </c>
      <c r="ES404">
        <v>14</v>
      </c>
      <c r="ET404">
        <v>52.5</v>
      </c>
      <c r="EU404">
        <v>70</v>
      </c>
      <c r="EW404">
        <v>70</v>
      </c>
      <c r="EX404">
        <v>3.5</v>
      </c>
      <c r="EY404">
        <v>14</v>
      </c>
      <c r="EZ404">
        <v>35</v>
      </c>
      <c r="FA404">
        <v>52.5</v>
      </c>
      <c r="FC404">
        <v>52.5</v>
      </c>
      <c r="FD404">
        <v>3.5</v>
      </c>
      <c r="FE404">
        <v>14</v>
      </c>
      <c r="FF404">
        <v>17.5</v>
      </c>
      <c r="FG404">
        <v>35</v>
      </c>
      <c r="FI404">
        <v>35</v>
      </c>
      <c r="FJ404">
        <v>3.5</v>
      </c>
      <c r="FK404">
        <v>14</v>
      </c>
      <c r="FL404">
        <v>0</v>
      </c>
      <c r="FM404">
        <v>17.5</v>
      </c>
      <c r="FO404">
        <v>17.5</v>
      </c>
      <c r="FP404">
        <v>3.5</v>
      </c>
      <c r="FQ404">
        <v>14</v>
      </c>
      <c r="FR404">
        <v>35</v>
      </c>
      <c r="FS404">
        <v>52.5</v>
      </c>
      <c r="FT404">
        <v>52.5</v>
      </c>
      <c r="FU404">
        <v>0</v>
      </c>
      <c r="FV404">
        <v>3.5</v>
      </c>
      <c r="FW404">
        <v>14</v>
      </c>
      <c r="FX404">
        <v>17.5</v>
      </c>
      <c r="FY404">
        <v>35</v>
      </c>
      <c r="GA404">
        <v>35</v>
      </c>
      <c r="GB404">
        <v>3.5</v>
      </c>
      <c r="GC404">
        <v>14</v>
      </c>
      <c r="GD404">
        <v>0</v>
      </c>
      <c r="GE404">
        <v>17.5</v>
      </c>
      <c r="GG404">
        <v>17.5</v>
      </c>
      <c r="GH404">
        <v>14</v>
      </c>
      <c r="GI404">
        <v>14</v>
      </c>
      <c r="GJ404">
        <v>157.5</v>
      </c>
      <c r="GK404">
        <v>185.5</v>
      </c>
      <c r="GL404">
        <v>185.5</v>
      </c>
      <c r="GM404">
        <v>0</v>
      </c>
      <c r="GN404">
        <v>3.5</v>
      </c>
      <c r="GO404">
        <v>14</v>
      </c>
      <c r="GP404">
        <v>140</v>
      </c>
      <c r="GQ404">
        <v>157.5</v>
      </c>
      <c r="GS404">
        <v>157.5</v>
      </c>
      <c r="GT404">
        <v>3.5</v>
      </c>
      <c r="GU404">
        <v>14</v>
      </c>
      <c r="GV404">
        <v>122.5</v>
      </c>
      <c r="GW404">
        <v>140</v>
      </c>
      <c r="GY404">
        <v>140</v>
      </c>
      <c r="GZ404">
        <v>3.5</v>
      </c>
      <c r="HA404">
        <v>14</v>
      </c>
      <c r="HB404">
        <v>105</v>
      </c>
      <c r="HC404">
        <v>122.5</v>
      </c>
      <c r="HE404">
        <v>122.5</v>
      </c>
      <c r="HF404">
        <v>3.5</v>
      </c>
      <c r="HG404">
        <v>14</v>
      </c>
      <c r="HH404">
        <v>87.5</v>
      </c>
      <c r="HI404">
        <v>105</v>
      </c>
      <c r="HK404">
        <v>105</v>
      </c>
      <c r="HL404">
        <v>3.5</v>
      </c>
      <c r="HM404">
        <v>14</v>
      </c>
      <c r="HN404">
        <v>70</v>
      </c>
      <c r="HO404">
        <v>87.5</v>
      </c>
      <c r="HQ404">
        <v>87.5</v>
      </c>
      <c r="HR404">
        <v>3.5</v>
      </c>
      <c r="HS404">
        <v>14</v>
      </c>
      <c r="HT404">
        <v>52.5</v>
      </c>
      <c r="HU404">
        <v>70</v>
      </c>
      <c r="HW404">
        <v>70</v>
      </c>
      <c r="HX404">
        <v>3.5</v>
      </c>
      <c r="HY404">
        <v>14</v>
      </c>
      <c r="HZ404">
        <v>35</v>
      </c>
      <c r="IA404">
        <v>52.5</v>
      </c>
      <c r="IC404">
        <v>52.5</v>
      </c>
      <c r="ID404">
        <v>3.5</v>
      </c>
      <c r="IE404">
        <v>14</v>
      </c>
      <c r="IF404">
        <v>17.5</v>
      </c>
      <c r="IG404">
        <v>35</v>
      </c>
      <c r="II404">
        <v>35</v>
      </c>
      <c r="IJ404">
        <v>3.5</v>
      </c>
      <c r="IK404">
        <v>14</v>
      </c>
      <c r="IL404">
        <v>0</v>
      </c>
      <c r="IM404">
        <v>17.5</v>
      </c>
      <c r="IO404">
        <v>17.5</v>
      </c>
      <c r="IP404">
        <v>3.5</v>
      </c>
      <c r="IQ404">
        <v>14</v>
      </c>
      <c r="IR404">
        <v>35</v>
      </c>
      <c r="IS404">
        <v>52.5</v>
      </c>
      <c r="IT404">
        <v>52.5</v>
      </c>
      <c r="IU404">
        <v>0</v>
      </c>
      <c r="IV404">
        <v>3.5</v>
      </c>
      <c r="IW404">
        <v>14</v>
      </c>
      <c r="IX404">
        <v>17.5</v>
      </c>
      <c r="IY404">
        <v>35</v>
      </c>
      <c r="JA404">
        <v>35</v>
      </c>
      <c r="JB404">
        <v>3.5</v>
      </c>
      <c r="JC404">
        <v>14</v>
      </c>
      <c r="JD404">
        <v>0</v>
      </c>
      <c r="JE404">
        <v>17.5</v>
      </c>
      <c r="JG404">
        <v>17.5</v>
      </c>
      <c r="JH404">
        <v>3.5</v>
      </c>
      <c r="JI404">
        <v>14</v>
      </c>
      <c r="JJ404">
        <v>332.5</v>
      </c>
      <c r="JK404">
        <v>350</v>
      </c>
      <c r="JL404">
        <v>350</v>
      </c>
      <c r="JM404">
        <v>0</v>
      </c>
      <c r="JN404">
        <v>3.5</v>
      </c>
      <c r="JO404">
        <v>14</v>
      </c>
      <c r="JP404">
        <v>315</v>
      </c>
      <c r="JQ404">
        <v>332.5</v>
      </c>
      <c r="JS404">
        <v>332.5</v>
      </c>
      <c r="JT404">
        <v>3.5</v>
      </c>
      <c r="JU404">
        <v>14</v>
      </c>
      <c r="JV404">
        <v>297.5</v>
      </c>
      <c r="JW404">
        <v>315</v>
      </c>
      <c r="JY404">
        <v>315</v>
      </c>
      <c r="JZ404">
        <v>3.5</v>
      </c>
      <c r="KA404">
        <v>14</v>
      </c>
      <c r="KB404">
        <v>280</v>
      </c>
      <c r="KC404">
        <v>297.5</v>
      </c>
      <c r="KE404">
        <v>297.5</v>
      </c>
      <c r="KF404">
        <v>3.5</v>
      </c>
      <c r="KG404">
        <v>14</v>
      </c>
      <c r="KH404">
        <v>262.5</v>
      </c>
      <c r="KI404">
        <v>280</v>
      </c>
      <c r="KK404">
        <v>280</v>
      </c>
      <c r="KL404">
        <v>3.5</v>
      </c>
      <c r="KM404">
        <v>14</v>
      </c>
      <c r="KN404">
        <v>245</v>
      </c>
      <c r="KO404">
        <v>262.5</v>
      </c>
      <c r="KP404">
        <v>0</v>
      </c>
      <c r="KQ404">
        <v>262.5</v>
      </c>
      <c r="KR404">
        <v>3.5</v>
      </c>
      <c r="KS404">
        <v>14</v>
      </c>
      <c r="KT404">
        <v>227.5</v>
      </c>
      <c r="KU404">
        <v>245</v>
      </c>
      <c r="KV404">
        <v>0</v>
      </c>
      <c r="KW404">
        <v>245</v>
      </c>
      <c r="KX404">
        <v>3.5</v>
      </c>
      <c r="KY404">
        <v>14</v>
      </c>
      <c r="KZ404">
        <v>210</v>
      </c>
      <c r="LA404">
        <v>227.5</v>
      </c>
      <c r="LB404">
        <v>0</v>
      </c>
      <c r="LC404">
        <v>227.5</v>
      </c>
      <c r="LD404">
        <v>3.5</v>
      </c>
      <c r="LE404">
        <v>14</v>
      </c>
      <c r="LF404">
        <v>192.5</v>
      </c>
      <c r="LG404">
        <v>210</v>
      </c>
      <c r="LH404">
        <v>0</v>
      </c>
      <c r="LI404">
        <v>210</v>
      </c>
      <c r="LJ404">
        <v>3.5</v>
      </c>
      <c r="LK404">
        <v>14</v>
      </c>
      <c r="LL404">
        <v>175</v>
      </c>
      <c r="LM404">
        <v>192.5</v>
      </c>
      <c r="LN404">
        <v>0</v>
      </c>
      <c r="LO404">
        <v>192.5</v>
      </c>
    </row>
    <row r="405" spans="1:327" hidden="1" x14ac:dyDescent="0.25">
      <c r="A405">
        <v>2</v>
      </c>
      <c r="B405">
        <v>256</v>
      </c>
      <c r="C405" t="s">
        <v>1174</v>
      </c>
      <c r="D405" t="s">
        <v>1175</v>
      </c>
      <c r="E405" t="e">
        <v>#REF!</v>
      </c>
      <c r="G405" t="s">
        <v>1176</v>
      </c>
      <c r="I405" t="s">
        <v>112</v>
      </c>
      <c r="J405">
        <v>3.5</v>
      </c>
      <c r="K405">
        <v>14</v>
      </c>
      <c r="L405">
        <v>0</v>
      </c>
      <c r="M405">
        <v>17.5</v>
      </c>
      <c r="O405">
        <v>17.5</v>
      </c>
      <c r="P405">
        <v>3.5</v>
      </c>
      <c r="Q405">
        <v>14</v>
      </c>
      <c r="R405">
        <v>35</v>
      </c>
      <c r="S405">
        <v>52.5</v>
      </c>
      <c r="T405">
        <v>52.5</v>
      </c>
      <c r="U405">
        <v>0</v>
      </c>
      <c r="V405">
        <v>3.5</v>
      </c>
      <c r="W405">
        <v>14</v>
      </c>
      <c r="X405">
        <v>17.5</v>
      </c>
      <c r="Y405">
        <v>35</v>
      </c>
      <c r="AA405">
        <v>35</v>
      </c>
      <c r="AB405">
        <v>3.5</v>
      </c>
      <c r="AC405">
        <v>14</v>
      </c>
      <c r="AD405">
        <v>0</v>
      </c>
      <c r="AE405">
        <v>17.5</v>
      </c>
      <c r="AG405">
        <v>17.5</v>
      </c>
      <c r="AH405">
        <v>3.5</v>
      </c>
      <c r="AI405">
        <v>10</v>
      </c>
      <c r="AJ405">
        <v>83.5</v>
      </c>
      <c r="AK405">
        <v>97</v>
      </c>
      <c r="AL405">
        <v>97</v>
      </c>
      <c r="AM405">
        <v>0</v>
      </c>
      <c r="AN405">
        <v>3.5</v>
      </c>
      <c r="AO405">
        <v>14</v>
      </c>
      <c r="AP405">
        <v>66</v>
      </c>
      <c r="AQ405">
        <v>83.5</v>
      </c>
      <c r="AS405">
        <v>83.5</v>
      </c>
      <c r="AT405">
        <v>3.5</v>
      </c>
      <c r="AU405">
        <v>10</v>
      </c>
      <c r="AV405">
        <v>52.5</v>
      </c>
      <c r="AW405">
        <v>66</v>
      </c>
      <c r="AY405">
        <v>66</v>
      </c>
      <c r="AZ405">
        <v>3.5</v>
      </c>
      <c r="BA405">
        <v>14</v>
      </c>
      <c r="BB405">
        <v>35</v>
      </c>
      <c r="BC405">
        <v>52.5</v>
      </c>
      <c r="BE405">
        <v>52.5</v>
      </c>
      <c r="BF405">
        <v>3.5</v>
      </c>
      <c r="BG405">
        <v>14</v>
      </c>
      <c r="BH405">
        <v>17.5</v>
      </c>
      <c r="BI405">
        <v>35</v>
      </c>
      <c r="BK405">
        <v>35</v>
      </c>
      <c r="BL405">
        <v>3.5</v>
      </c>
      <c r="BM405">
        <v>14</v>
      </c>
      <c r="BN405">
        <v>0</v>
      </c>
      <c r="BO405">
        <v>17.5</v>
      </c>
      <c r="BQ405">
        <v>17.5</v>
      </c>
      <c r="BR405">
        <v>3.5</v>
      </c>
      <c r="BS405">
        <v>14</v>
      </c>
      <c r="BT405">
        <v>35</v>
      </c>
      <c r="BU405">
        <v>52.5</v>
      </c>
      <c r="BV405">
        <v>52.5</v>
      </c>
      <c r="BW405">
        <v>0</v>
      </c>
      <c r="BX405">
        <v>3.5</v>
      </c>
      <c r="BY405">
        <v>14</v>
      </c>
      <c r="BZ405">
        <v>17.5</v>
      </c>
      <c r="CA405">
        <v>35</v>
      </c>
      <c r="CC405">
        <v>35</v>
      </c>
      <c r="CD405">
        <v>3.5</v>
      </c>
      <c r="CE405">
        <v>14</v>
      </c>
      <c r="CF405">
        <v>0</v>
      </c>
      <c r="CG405">
        <v>17.5</v>
      </c>
      <c r="CI405">
        <v>17.5</v>
      </c>
      <c r="CJ405">
        <v>3.5</v>
      </c>
      <c r="CK405">
        <v>14</v>
      </c>
      <c r="CL405">
        <v>70</v>
      </c>
      <c r="CM405">
        <v>87.5</v>
      </c>
      <c r="CN405">
        <v>87.5</v>
      </c>
      <c r="CO405">
        <v>0</v>
      </c>
      <c r="CP405">
        <v>3.5</v>
      </c>
      <c r="CQ405">
        <v>14</v>
      </c>
      <c r="CR405">
        <v>52.5</v>
      </c>
      <c r="CS405">
        <v>70</v>
      </c>
      <c r="CU405">
        <v>70</v>
      </c>
      <c r="CV405">
        <v>3.5</v>
      </c>
      <c r="CW405">
        <v>14</v>
      </c>
      <c r="CX405">
        <v>35</v>
      </c>
      <c r="CY405">
        <v>52.5</v>
      </c>
      <c r="DA405">
        <v>52.5</v>
      </c>
      <c r="DB405">
        <v>3.5</v>
      </c>
      <c r="DC405">
        <v>14</v>
      </c>
      <c r="DD405">
        <v>17.5</v>
      </c>
      <c r="DE405">
        <v>35</v>
      </c>
      <c r="DG405">
        <v>35</v>
      </c>
      <c r="DH405">
        <v>3.5</v>
      </c>
      <c r="DI405">
        <v>14</v>
      </c>
      <c r="DJ405">
        <v>0</v>
      </c>
      <c r="DK405">
        <v>17.5</v>
      </c>
      <c r="DM405">
        <v>17.5</v>
      </c>
      <c r="DN405">
        <v>3.5</v>
      </c>
      <c r="DO405">
        <v>10</v>
      </c>
      <c r="DP405">
        <v>31.5</v>
      </c>
      <c r="DQ405">
        <v>45</v>
      </c>
      <c r="DR405">
        <v>45</v>
      </c>
      <c r="DS405">
        <v>0</v>
      </c>
      <c r="DT405">
        <v>3.5</v>
      </c>
      <c r="DU405">
        <v>0</v>
      </c>
      <c r="DV405">
        <v>28</v>
      </c>
      <c r="DW405">
        <v>31.5</v>
      </c>
      <c r="DY405">
        <v>31.5</v>
      </c>
      <c r="DZ405">
        <v>3.5</v>
      </c>
      <c r="EA405">
        <v>0</v>
      </c>
      <c r="EB405">
        <v>24.5</v>
      </c>
      <c r="EC405">
        <v>28</v>
      </c>
      <c r="EE405">
        <v>28</v>
      </c>
      <c r="EF405">
        <v>3.5</v>
      </c>
      <c r="EG405">
        <v>0</v>
      </c>
      <c r="EH405">
        <v>21</v>
      </c>
      <c r="EI405">
        <v>24.5</v>
      </c>
      <c r="EK405">
        <v>24.5</v>
      </c>
      <c r="EL405">
        <v>3.5</v>
      </c>
      <c r="EM405">
        <v>0</v>
      </c>
      <c r="EN405">
        <v>17.5</v>
      </c>
      <c r="EO405">
        <v>21</v>
      </c>
      <c r="EQ405">
        <v>21</v>
      </c>
      <c r="ER405">
        <v>3.5</v>
      </c>
      <c r="ES405">
        <v>14</v>
      </c>
      <c r="ET405">
        <v>0</v>
      </c>
      <c r="EU405">
        <v>17.5</v>
      </c>
      <c r="EW405">
        <v>17.5</v>
      </c>
      <c r="EX405">
        <v>3.5</v>
      </c>
      <c r="EY405">
        <v>14</v>
      </c>
      <c r="EZ405">
        <v>52.5</v>
      </c>
      <c r="FA405">
        <v>70</v>
      </c>
      <c r="FB405">
        <v>70</v>
      </c>
      <c r="FC405">
        <v>0</v>
      </c>
      <c r="FD405">
        <v>3.5</v>
      </c>
      <c r="FE405">
        <v>14</v>
      </c>
      <c r="FF405">
        <v>35</v>
      </c>
      <c r="FG405">
        <v>52.5</v>
      </c>
      <c r="FI405">
        <v>52.5</v>
      </c>
      <c r="FJ405">
        <v>3.5</v>
      </c>
      <c r="FK405">
        <v>14</v>
      </c>
      <c r="FL405">
        <v>17.5</v>
      </c>
      <c r="FM405">
        <v>35</v>
      </c>
      <c r="FO405">
        <v>35</v>
      </c>
      <c r="FP405">
        <v>3.5</v>
      </c>
      <c r="FQ405">
        <v>14</v>
      </c>
      <c r="FR405">
        <v>0</v>
      </c>
      <c r="FS405">
        <v>17.5</v>
      </c>
      <c r="FU405">
        <v>17.5</v>
      </c>
      <c r="FV405">
        <v>3.5</v>
      </c>
      <c r="FW405">
        <v>14</v>
      </c>
      <c r="FX405">
        <v>102</v>
      </c>
      <c r="FY405">
        <v>119.5</v>
      </c>
      <c r="FZ405">
        <v>119.5</v>
      </c>
      <c r="GA405">
        <v>0</v>
      </c>
      <c r="GB405">
        <v>3.5</v>
      </c>
      <c r="GC405">
        <v>14</v>
      </c>
      <c r="GD405">
        <v>186.5</v>
      </c>
      <c r="GE405">
        <v>204</v>
      </c>
      <c r="GF405">
        <v>102</v>
      </c>
      <c r="GG405">
        <v>102</v>
      </c>
      <c r="GH405">
        <v>14</v>
      </c>
      <c r="GI405">
        <v>14</v>
      </c>
      <c r="GJ405">
        <v>158.5</v>
      </c>
      <c r="GK405">
        <v>186.5</v>
      </c>
      <c r="GM405">
        <v>186.5</v>
      </c>
      <c r="GN405">
        <v>3.5</v>
      </c>
      <c r="GO405">
        <v>14</v>
      </c>
      <c r="GP405">
        <v>241</v>
      </c>
      <c r="GQ405">
        <v>258.5</v>
      </c>
      <c r="GR405">
        <v>100</v>
      </c>
      <c r="GS405">
        <v>158.5</v>
      </c>
      <c r="GT405">
        <v>3.5</v>
      </c>
      <c r="GU405">
        <v>14</v>
      </c>
      <c r="GV405">
        <v>223.5</v>
      </c>
      <c r="GW405">
        <v>241</v>
      </c>
      <c r="GY405">
        <v>241</v>
      </c>
      <c r="GZ405">
        <v>3.5</v>
      </c>
      <c r="HA405">
        <v>14</v>
      </c>
      <c r="HB405">
        <v>206</v>
      </c>
      <c r="HC405">
        <v>223.5</v>
      </c>
      <c r="HE405">
        <v>223.5</v>
      </c>
      <c r="HF405">
        <v>3.5</v>
      </c>
      <c r="HG405">
        <v>14</v>
      </c>
      <c r="HH405">
        <v>188.5</v>
      </c>
      <c r="HI405">
        <v>206</v>
      </c>
      <c r="HK405">
        <v>206</v>
      </c>
      <c r="HL405">
        <v>3.5</v>
      </c>
      <c r="HM405">
        <v>14</v>
      </c>
      <c r="HN405">
        <v>171</v>
      </c>
      <c r="HO405">
        <v>188.5</v>
      </c>
      <c r="HQ405">
        <v>188.5</v>
      </c>
      <c r="HR405">
        <v>3.5</v>
      </c>
      <c r="HS405">
        <v>14</v>
      </c>
      <c r="HT405">
        <v>153.5</v>
      </c>
      <c r="HU405">
        <v>171</v>
      </c>
      <c r="HW405">
        <v>171</v>
      </c>
      <c r="HX405">
        <v>3.5</v>
      </c>
      <c r="HY405">
        <v>14</v>
      </c>
      <c r="HZ405">
        <v>136</v>
      </c>
      <c r="IA405">
        <v>153.5</v>
      </c>
      <c r="IC405">
        <v>153.5</v>
      </c>
      <c r="ID405">
        <v>3.5</v>
      </c>
      <c r="IE405">
        <v>14</v>
      </c>
      <c r="IF405">
        <v>118.5</v>
      </c>
      <c r="IG405">
        <v>136</v>
      </c>
      <c r="II405">
        <v>136</v>
      </c>
      <c r="IJ405">
        <v>3.5</v>
      </c>
      <c r="IK405">
        <v>14</v>
      </c>
      <c r="IL405">
        <v>101</v>
      </c>
      <c r="IM405">
        <v>118.5</v>
      </c>
      <c r="IO405">
        <v>118.5</v>
      </c>
      <c r="IP405">
        <v>3.5</v>
      </c>
      <c r="IQ405">
        <v>14</v>
      </c>
      <c r="IR405">
        <v>183.5</v>
      </c>
      <c r="IS405">
        <v>201</v>
      </c>
      <c r="IT405">
        <v>100</v>
      </c>
      <c r="IU405">
        <v>101</v>
      </c>
      <c r="IV405">
        <v>3.5</v>
      </c>
      <c r="IW405">
        <v>14</v>
      </c>
      <c r="IX405">
        <v>166</v>
      </c>
      <c r="IY405">
        <v>183.5</v>
      </c>
      <c r="JA405">
        <v>183.5</v>
      </c>
      <c r="JB405">
        <v>3.5</v>
      </c>
      <c r="JC405">
        <v>14</v>
      </c>
      <c r="JD405">
        <v>148.5</v>
      </c>
      <c r="JE405">
        <v>166</v>
      </c>
      <c r="JG405">
        <v>166</v>
      </c>
      <c r="JH405">
        <v>3.5</v>
      </c>
      <c r="JI405">
        <v>14</v>
      </c>
      <c r="JJ405">
        <v>131</v>
      </c>
      <c r="JK405">
        <v>148.5</v>
      </c>
      <c r="JM405">
        <v>148.5</v>
      </c>
      <c r="JN405">
        <v>3.5</v>
      </c>
      <c r="JO405">
        <v>14</v>
      </c>
      <c r="JP405">
        <v>113.5</v>
      </c>
      <c r="JQ405">
        <v>131</v>
      </c>
      <c r="JS405">
        <v>131</v>
      </c>
      <c r="JT405">
        <v>3.5</v>
      </c>
      <c r="JU405">
        <v>14</v>
      </c>
      <c r="JV405">
        <v>96</v>
      </c>
      <c r="JW405">
        <v>113.5</v>
      </c>
      <c r="JY405">
        <v>113.5</v>
      </c>
      <c r="JZ405">
        <v>3.5</v>
      </c>
      <c r="KA405">
        <v>14</v>
      </c>
      <c r="KB405">
        <v>78.5</v>
      </c>
      <c r="KC405">
        <v>96</v>
      </c>
      <c r="KE405">
        <v>96</v>
      </c>
      <c r="KF405">
        <v>3.5</v>
      </c>
      <c r="KG405">
        <v>14</v>
      </c>
      <c r="KH405">
        <v>61</v>
      </c>
      <c r="KI405">
        <v>78.5</v>
      </c>
      <c r="KK405">
        <v>78.5</v>
      </c>
      <c r="KL405">
        <v>3.5</v>
      </c>
      <c r="KM405">
        <v>14</v>
      </c>
      <c r="KN405">
        <v>43.5</v>
      </c>
      <c r="KO405">
        <v>61</v>
      </c>
      <c r="KP405">
        <v>0</v>
      </c>
      <c r="KQ405">
        <v>61</v>
      </c>
      <c r="KR405">
        <v>3.5</v>
      </c>
      <c r="KS405">
        <v>14</v>
      </c>
      <c r="KT405">
        <v>126</v>
      </c>
      <c r="KU405">
        <v>143.5</v>
      </c>
      <c r="KV405">
        <v>100</v>
      </c>
      <c r="KW405">
        <v>43.5</v>
      </c>
      <c r="KX405">
        <v>3.5</v>
      </c>
      <c r="KY405">
        <v>14</v>
      </c>
      <c r="KZ405">
        <v>108.5</v>
      </c>
      <c r="LA405">
        <v>126</v>
      </c>
      <c r="LB405">
        <v>0</v>
      </c>
      <c r="LC405">
        <v>126</v>
      </c>
      <c r="LD405">
        <v>3.5</v>
      </c>
      <c r="LE405">
        <v>14</v>
      </c>
      <c r="LF405">
        <v>91</v>
      </c>
      <c r="LG405">
        <v>108.5</v>
      </c>
      <c r="LH405">
        <v>0</v>
      </c>
      <c r="LI405">
        <v>108.5</v>
      </c>
      <c r="LJ405">
        <v>3.5</v>
      </c>
      <c r="LK405">
        <v>14</v>
      </c>
      <c r="LL405">
        <v>223.5</v>
      </c>
      <c r="LM405">
        <v>241</v>
      </c>
      <c r="LN405">
        <v>150</v>
      </c>
      <c r="LO405">
        <v>91</v>
      </c>
    </row>
    <row r="406" spans="1:327" hidden="1" x14ac:dyDescent="0.25">
      <c r="A406">
        <v>2</v>
      </c>
      <c r="B406">
        <v>257</v>
      </c>
      <c r="C406" t="s">
        <v>1177</v>
      </c>
      <c r="D406" t="s">
        <v>1178</v>
      </c>
      <c r="E406" t="e">
        <v>#REF!</v>
      </c>
      <c r="I406" t="s">
        <v>112</v>
      </c>
      <c r="J406">
        <v>3.5</v>
      </c>
      <c r="K406">
        <v>14</v>
      </c>
      <c r="L406">
        <v>0</v>
      </c>
      <c r="M406">
        <v>17.5</v>
      </c>
      <c r="O406">
        <v>17.5</v>
      </c>
      <c r="P406">
        <v>3.5</v>
      </c>
      <c r="Q406">
        <v>14</v>
      </c>
      <c r="R406">
        <v>0</v>
      </c>
      <c r="S406">
        <v>17.5</v>
      </c>
      <c r="T406">
        <v>17.5</v>
      </c>
      <c r="U406">
        <v>0</v>
      </c>
      <c r="V406">
        <v>3.5</v>
      </c>
      <c r="W406">
        <v>14</v>
      </c>
      <c r="X406">
        <v>0</v>
      </c>
      <c r="Y406">
        <v>17.5</v>
      </c>
      <c r="Z406">
        <v>17.5</v>
      </c>
      <c r="AA406">
        <v>0</v>
      </c>
      <c r="AB406">
        <v>3.5</v>
      </c>
      <c r="AC406">
        <v>14</v>
      </c>
      <c r="AD406">
        <v>13.5</v>
      </c>
      <c r="AE406">
        <v>31</v>
      </c>
      <c r="AF406">
        <v>31</v>
      </c>
      <c r="AG406">
        <v>0</v>
      </c>
      <c r="AH406">
        <v>3.5</v>
      </c>
      <c r="AI406">
        <v>10</v>
      </c>
      <c r="AJ406">
        <v>0</v>
      </c>
      <c r="AK406">
        <v>13.5</v>
      </c>
      <c r="AM406">
        <v>13.5</v>
      </c>
      <c r="AN406">
        <v>3.5</v>
      </c>
      <c r="AO406">
        <v>14</v>
      </c>
      <c r="AP406">
        <v>13.5</v>
      </c>
      <c r="AQ406">
        <v>31</v>
      </c>
      <c r="AR406">
        <v>31</v>
      </c>
      <c r="AS406">
        <v>0</v>
      </c>
      <c r="AT406">
        <v>3.5</v>
      </c>
      <c r="AU406">
        <v>10</v>
      </c>
      <c r="AV406">
        <v>0</v>
      </c>
      <c r="AW406">
        <v>13.5</v>
      </c>
      <c r="AY406">
        <v>13.5</v>
      </c>
      <c r="AZ406">
        <v>3.5</v>
      </c>
      <c r="BA406">
        <v>14</v>
      </c>
      <c r="BB406">
        <v>17.5</v>
      </c>
      <c r="BC406">
        <v>35</v>
      </c>
      <c r="BD406">
        <v>35</v>
      </c>
      <c r="BE406">
        <v>0</v>
      </c>
      <c r="BF406">
        <v>3.5</v>
      </c>
      <c r="BG406">
        <v>14</v>
      </c>
      <c r="BH406">
        <v>0</v>
      </c>
      <c r="BI406">
        <v>17.5</v>
      </c>
      <c r="BK406">
        <v>17.5</v>
      </c>
      <c r="BL406">
        <v>3.5</v>
      </c>
      <c r="BM406">
        <v>14</v>
      </c>
      <c r="BN406">
        <v>52.5</v>
      </c>
      <c r="BO406">
        <v>70</v>
      </c>
      <c r="BP406">
        <v>70</v>
      </c>
      <c r="BQ406">
        <v>0</v>
      </c>
      <c r="BR406">
        <v>3.5</v>
      </c>
      <c r="BS406">
        <v>14</v>
      </c>
      <c r="BT406">
        <v>35</v>
      </c>
      <c r="BU406">
        <v>52.5</v>
      </c>
      <c r="BW406">
        <v>52.5</v>
      </c>
      <c r="BX406">
        <v>3.5</v>
      </c>
      <c r="BY406">
        <v>14</v>
      </c>
      <c r="BZ406">
        <v>17.5</v>
      </c>
      <c r="CA406">
        <v>35</v>
      </c>
      <c r="CC406">
        <v>35</v>
      </c>
      <c r="CD406">
        <v>3.5</v>
      </c>
      <c r="CE406">
        <v>14</v>
      </c>
      <c r="CF406">
        <v>0</v>
      </c>
      <c r="CG406">
        <v>17.5</v>
      </c>
      <c r="CI406">
        <v>17.5</v>
      </c>
      <c r="CJ406">
        <v>3.5</v>
      </c>
      <c r="CK406">
        <v>14</v>
      </c>
      <c r="CL406">
        <v>97.5</v>
      </c>
      <c r="CM406">
        <v>115</v>
      </c>
      <c r="CN406">
        <v>115</v>
      </c>
      <c r="CO406">
        <v>0</v>
      </c>
      <c r="CP406">
        <v>3.5</v>
      </c>
      <c r="CQ406">
        <v>14</v>
      </c>
      <c r="CR406">
        <v>80</v>
      </c>
      <c r="CS406">
        <v>97.5</v>
      </c>
      <c r="CU406">
        <v>97.5</v>
      </c>
      <c r="CV406">
        <v>3.5</v>
      </c>
      <c r="CW406">
        <v>14</v>
      </c>
      <c r="CX406">
        <v>62.5</v>
      </c>
      <c r="CY406">
        <v>80</v>
      </c>
      <c r="DA406">
        <v>80</v>
      </c>
      <c r="DB406">
        <v>3.5</v>
      </c>
      <c r="DC406">
        <v>14</v>
      </c>
      <c r="DD406">
        <v>45</v>
      </c>
      <c r="DE406">
        <v>62.5</v>
      </c>
      <c r="DG406">
        <v>62.5</v>
      </c>
      <c r="DH406">
        <v>3.5</v>
      </c>
      <c r="DI406">
        <v>14</v>
      </c>
      <c r="DJ406">
        <v>27.5</v>
      </c>
      <c r="DK406">
        <v>45</v>
      </c>
      <c r="DM406">
        <v>45</v>
      </c>
      <c r="DN406">
        <v>3.5</v>
      </c>
      <c r="DO406">
        <v>10</v>
      </c>
      <c r="DP406">
        <v>14</v>
      </c>
      <c r="DQ406">
        <v>27.5</v>
      </c>
      <c r="DS406">
        <v>27.5</v>
      </c>
      <c r="DT406">
        <v>3.5</v>
      </c>
      <c r="DU406">
        <v>0</v>
      </c>
      <c r="DV406">
        <v>10.5</v>
      </c>
      <c r="DW406">
        <v>14</v>
      </c>
      <c r="DY406">
        <v>14</v>
      </c>
      <c r="DZ406">
        <v>3.5</v>
      </c>
      <c r="EA406">
        <v>0</v>
      </c>
      <c r="EB406">
        <v>7</v>
      </c>
      <c r="EC406">
        <v>10.5</v>
      </c>
      <c r="EE406">
        <v>10.5</v>
      </c>
      <c r="EF406">
        <v>3.5</v>
      </c>
      <c r="EG406">
        <v>0</v>
      </c>
      <c r="EH406">
        <v>3.5</v>
      </c>
      <c r="EI406">
        <v>7</v>
      </c>
      <c r="EK406">
        <v>7</v>
      </c>
      <c r="EL406">
        <v>3.5</v>
      </c>
      <c r="EM406">
        <v>0</v>
      </c>
      <c r="EN406">
        <v>0</v>
      </c>
      <c r="EO406">
        <v>3.5</v>
      </c>
      <c r="EQ406">
        <v>3.5</v>
      </c>
      <c r="ER406">
        <v>3.5</v>
      </c>
      <c r="ES406">
        <v>14</v>
      </c>
      <c r="ET406">
        <v>238</v>
      </c>
      <c r="EU406">
        <v>255.5</v>
      </c>
      <c r="EV406">
        <v>255.5</v>
      </c>
      <c r="EW406">
        <v>0</v>
      </c>
      <c r="EX406">
        <v>3.5</v>
      </c>
      <c r="EY406">
        <v>14</v>
      </c>
      <c r="EZ406">
        <v>220.5</v>
      </c>
      <c r="FA406">
        <v>238</v>
      </c>
      <c r="FC406">
        <v>238</v>
      </c>
      <c r="FD406">
        <v>3.5</v>
      </c>
      <c r="FE406">
        <v>14</v>
      </c>
      <c r="FF406">
        <v>203</v>
      </c>
      <c r="FG406">
        <v>220.5</v>
      </c>
      <c r="FI406">
        <v>220.5</v>
      </c>
      <c r="FJ406">
        <v>3.5</v>
      </c>
      <c r="FK406">
        <v>14</v>
      </c>
      <c r="FL406">
        <v>185.5</v>
      </c>
      <c r="FM406">
        <v>203</v>
      </c>
      <c r="FO406">
        <v>203</v>
      </c>
      <c r="FP406">
        <v>3.5</v>
      </c>
      <c r="FQ406">
        <v>14</v>
      </c>
      <c r="FR406">
        <v>168</v>
      </c>
      <c r="FS406">
        <v>185.5</v>
      </c>
      <c r="FU406">
        <v>185.5</v>
      </c>
      <c r="FV406">
        <v>3.5</v>
      </c>
      <c r="FW406">
        <v>14</v>
      </c>
      <c r="FX406">
        <v>150.5</v>
      </c>
      <c r="FY406">
        <v>168</v>
      </c>
      <c r="GA406">
        <v>168</v>
      </c>
      <c r="GB406">
        <v>3.5</v>
      </c>
      <c r="GC406">
        <v>14</v>
      </c>
      <c r="GD406">
        <v>133</v>
      </c>
      <c r="GE406">
        <v>150.5</v>
      </c>
      <c r="GG406">
        <v>150.5</v>
      </c>
      <c r="GH406">
        <v>14</v>
      </c>
      <c r="GI406">
        <v>14</v>
      </c>
      <c r="GJ406">
        <v>105</v>
      </c>
      <c r="GK406">
        <v>133</v>
      </c>
      <c r="GM406">
        <v>133</v>
      </c>
      <c r="GN406">
        <v>3.5</v>
      </c>
      <c r="GO406">
        <v>14</v>
      </c>
      <c r="GP406">
        <v>87.5</v>
      </c>
      <c r="GQ406">
        <v>105</v>
      </c>
      <c r="GS406">
        <v>105</v>
      </c>
      <c r="GT406">
        <v>3.5</v>
      </c>
      <c r="GU406">
        <v>14</v>
      </c>
      <c r="GV406">
        <v>70</v>
      </c>
      <c r="GW406">
        <v>87.5</v>
      </c>
      <c r="GY406">
        <v>87.5</v>
      </c>
      <c r="GZ406">
        <v>3.5</v>
      </c>
      <c r="HA406">
        <v>14</v>
      </c>
      <c r="HB406">
        <v>52.5</v>
      </c>
      <c r="HC406">
        <v>70</v>
      </c>
      <c r="HE406">
        <v>70</v>
      </c>
      <c r="HF406">
        <v>3.5</v>
      </c>
      <c r="HG406">
        <v>14</v>
      </c>
      <c r="HH406">
        <v>35</v>
      </c>
      <c r="HI406">
        <v>52.5</v>
      </c>
      <c r="HK406">
        <v>52.5</v>
      </c>
      <c r="HL406">
        <v>3.5</v>
      </c>
      <c r="HM406">
        <v>14</v>
      </c>
      <c r="HN406">
        <v>17.5</v>
      </c>
      <c r="HO406">
        <v>35</v>
      </c>
      <c r="HQ406">
        <v>35</v>
      </c>
      <c r="HR406">
        <v>3.5</v>
      </c>
      <c r="HS406">
        <v>14</v>
      </c>
      <c r="HT406">
        <v>0</v>
      </c>
      <c r="HU406">
        <v>17.5</v>
      </c>
      <c r="HW406">
        <v>17.5</v>
      </c>
      <c r="HX406">
        <v>3.5</v>
      </c>
      <c r="HY406">
        <v>14</v>
      </c>
      <c r="HZ406">
        <v>35</v>
      </c>
      <c r="IA406">
        <v>52.5</v>
      </c>
      <c r="IB406">
        <v>52.5</v>
      </c>
      <c r="IC406">
        <v>0</v>
      </c>
      <c r="ID406">
        <v>3.5</v>
      </c>
      <c r="IE406">
        <v>14</v>
      </c>
      <c r="IF406">
        <v>17.5</v>
      </c>
      <c r="IG406">
        <v>35</v>
      </c>
      <c r="II406">
        <v>35</v>
      </c>
      <c r="IJ406">
        <v>3.5</v>
      </c>
      <c r="IK406">
        <v>14</v>
      </c>
      <c r="IL406">
        <v>0</v>
      </c>
      <c r="IM406">
        <v>17.5</v>
      </c>
      <c r="IO406">
        <v>17.5</v>
      </c>
      <c r="IP406">
        <v>3.5</v>
      </c>
      <c r="IQ406">
        <v>14</v>
      </c>
      <c r="IR406">
        <v>35</v>
      </c>
      <c r="IS406">
        <v>52.5</v>
      </c>
      <c r="IT406">
        <v>52.5</v>
      </c>
      <c r="IU406">
        <v>0</v>
      </c>
      <c r="IV406">
        <v>3.5</v>
      </c>
      <c r="IW406">
        <v>14</v>
      </c>
      <c r="IX406">
        <v>17.5</v>
      </c>
      <c r="IY406">
        <v>35</v>
      </c>
      <c r="JA406">
        <v>35</v>
      </c>
      <c r="JB406">
        <v>3.5</v>
      </c>
      <c r="JC406">
        <v>14</v>
      </c>
      <c r="JD406">
        <v>0</v>
      </c>
      <c r="JE406">
        <v>17.5</v>
      </c>
      <c r="JG406">
        <v>17.5</v>
      </c>
      <c r="JH406">
        <v>3.5</v>
      </c>
      <c r="JI406">
        <v>14</v>
      </c>
      <c r="JJ406">
        <v>17.5</v>
      </c>
      <c r="JK406">
        <v>35</v>
      </c>
      <c r="JL406">
        <v>35</v>
      </c>
      <c r="JM406">
        <v>0</v>
      </c>
      <c r="JN406">
        <v>3.5</v>
      </c>
      <c r="JO406">
        <v>14</v>
      </c>
      <c r="JP406">
        <v>0</v>
      </c>
      <c r="JQ406">
        <v>17.5</v>
      </c>
      <c r="JS406">
        <v>17.5</v>
      </c>
      <c r="JT406">
        <v>3.5</v>
      </c>
      <c r="JU406">
        <v>14</v>
      </c>
      <c r="JV406">
        <v>0</v>
      </c>
      <c r="JW406">
        <v>17.5</v>
      </c>
      <c r="JX406">
        <v>17.5</v>
      </c>
      <c r="JY406">
        <v>0</v>
      </c>
      <c r="JZ406">
        <v>3.5</v>
      </c>
      <c r="KA406">
        <v>14</v>
      </c>
      <c r="KB406">
        <v>641</v>
      </c>
      <c r="KC406">
        <v>658.5</v>
      </c>
      <c r="KD406">
        <v>658.5</v>
      </c>
      <c r="KE406">
        <v>0</v>
      </c>
      <c r="KF406">
        <v>3.5</v>
      </c>
      <c r="KG406">
        <v>14</v>
      </c>
      <c r="KH406">
        <v>623.5</v>
      </c>
      <c r="KI406">
        <v>641</v>
      </c>
      <c r="KK406">
        <v>641</v>
      </c>
      <c r="KL406">
        <v>3.5</v>
      </c>
      <c r="KM406">
        <v>14</v>
      </c>
      <c r="KN406">
        <v>606</v>
      </c>
      <c r="KO406">
        <v>623.5</v>
      </c>
      <c r="KP406">
        <v>0</v>
      </c>
      <c r="KQ406">
        <v>623.5</v>
      </c>
      <c r="KR406">
        <v>3.5</v>
      </c>
      <c r="KS406">
        <v>14</v>
      </c>
      <c r="KT406">
        <v>588.5</v>
      </c>
      <c r="KU406">
        <v>606</v>
      </c>
      <c r="KV406">
        <v>0</v>
      </c>
      <c r="KW406">
        <v>606</v>
      </c>
      <c r="KX406">
        <v>3.5</v>
      </c>
      <c r="KY406">
        <v>14</v>
      </c>
      <c r="KZ406">
        <v>571</v>
      </c>
      <c r="LA406">
        <v>588.5</v>
      </c>
      <c r="LB406">
        <v>0</v>
      </c>
      <c r="LC406">
        <v>588.5</v>
      </c>
      <c r="LD406">
        <v>3.5</v>
      </c>
      <c r="LE406">
        <v>14</v>
      </c>
      <c r="LF406">
        <v>553.5</v>
      </c>
      <c r="LG406">
        <v>571</v>
      </c>
      <c r="LH406">
        <v>0</v>
      </c>
      <c r="LI406">
        <v>571</v>
      </c>
      <c r="LJ406">
        <v>3.5</v>
      </c>
      <c r="LK406">
        <v>14</v>
      </c>
      <c r="LL406">
        <v>536</v>
      </c>
      <c r="LM406">
        <v>553.5</v>
      </c>
      <c r="LN406">
        <v>0</v>
      </c>
      <c r="LO406">
        <v>553.5</v>
      </c>
    </row>
    <row r="407" spans="1:327" hidden="1" x14ac:dyDescent="0.25">
      <c r="A407">
        <v>2</v>
      </c>
      <c r="B407">
        <v>259</v>
      </c>
      <c r="C407" t="s">
        <v>1179</v>
      </c>
      <c r="D407" t="s">
        <v>1180</v>
      </c>
      <c r="E407" t="e">
        <v>#REF!</v>
      </c>
      <c r="I407" t="s">
        <v>112</v>
      </c>
      <c r="J407">
        <v>3.5</v>
      </c>
      <c r="K407">
        <v>14</v>
      </c>
      <c r="L407">
        <v>272</v>
      </c>
      <c r="M407">
        <v>289.5</v>
      </c>
      <c r="O407">
        <v>289.5</v>
      </c>
      <c r="P407">
        <v>3.5</v>
      </c>
      <c r="Q407">
        <v>14</v>
      </c>
      <c r="R407">
        <v>254.5</v>
      </c>
      <c r="S407">
        <v>272</v>
      </c>
      <c r="U407">
        <v>272</v>
      </c>
      <c r="V407">
        <v>3.5</v>
      </c>
      <c r="W407">
        <v>14</v>
      </c>
      <c r="X407">
        <v>237</v>
      </c>
      <c r="Y407">
        <v>254.5</v>
      </c>
      <c r="AA407">
        <v>254.5</v>
      </c>
      <c r="AB407">
        <v>3.5</v>
      </c>
      <c r="AC407">
        <v>14</v>
      </c>
      <c r="AD407">
        <v>219.5</v>
      </c>
      <c r="AE407">
        <v>237</v>
      </c>
      <c r="AG407">
        <v>237</v>
      </c>
      <c r="AH407">
        <v>3.5</v>
      </c>
      <c r="AI407">
        <v>10</v>
      </c>
      <c r="AJ407">
        <v>206</v>
      </c>
      <c r="AK407">
        <v>219.5</v>
      </c>
      <c r="AM407">
        <v>219.5</v>
      </c>
      <c r="AN407">
        <v>3.5</v>
      </c>
      <c r="AO407">
        <v>14</v>
      </c>
      <c r="AP407">
        <v>188.5</v>
      </c>
      <c r="AQ407">
        <v>206</v>
      </c>
      <c r="AS407">
        <v>206</v>
      </c>
      <c r="AT407">
        <v>3.5</v>
      </c>
      <c r="AU407">
        <v>10</v>
      </c>
      <c r="AV407">
        <v>175</v>
      </c>
      <c r="AW407">
        <v>188.5</v>
      </c>
      <c r="AY407">
        <v>188.5</v>
      </c>
      <c r="AZ407">
        <v>3.5</v>
      </c>
      <c r="BA407">
        <v>14</v>
      </c>
      <c r="BB407">
        <v>157.5</v>
      </c>
      <c r="BC407">
        <v>175</v>
      </c>
      <c r="BE407">
        <v>175</v>
      </c>
      <c r="BF407">
        <v>3.5</v>
      </c>
      <c r="BG407">
        <v>14</v>
      </c>
      <c r="BH407">
        <v>140</v>
      </c>
      <c r="BI407">
        <v>157.5</v>
      </c>
      <c r="BK407">
        <v>157.5</v>
      </c>
      <c r="BL407">
        <v>3.5</v>
      </c>
      <c r="BM407">
        <v>14</v>
      </c>
      <c r="BN407">
        <v>122.5</v>
      </c>
      <c r="BO407">
        <v>140</v>
      </c>
      <c r="BQ407">
        <v>140</v>
      </c>
      <c r="BR407">
        <v>3.5</v>
      </c>
      <c r="BS407">
        <v>14</v>
      </c>
      <c r="BT407">
        <v>105</v>
      </c>
      <c r="BU407">
        <v>122.5</v>
      </c>
      <c r="BW407">
        <v>122.5</v>
      </c>
      <c r="BX407">
        <v>3.5</v>
      </c>
      <c r="BY407">
        <v>14</v>
      </c>
      <c r="BZ407">
        <v>87.5</v>
      </c>
      <c r="CA407">
        <v>105</v>
      </c>
      <c r="CC407">
        <v>105</v>
      </c>
      <c r="CD407">
        <v>3.5</v>
      </c>
      <c r="CE407">
        <v>14</v>
      </c>
      <c r="CF407">
        <v>70</v>
      </c>
      <c r="CG407">
        <v>87.5</v>
      </c>
      <c r="CI407">
        <v>87.5</v>
      </c>
      <c r="CJ407">
        <v>3.5</v>
      </c>
      <c r="CK407">
        <v>14</v>
      </c>
      <c r="CL407">
        <v>52.5</v>
      </c>
      <c r="CM407">
        <v>70</v>
      </c>
      <c r="CO407">
        <v>70</v>
      </c>
      <c r="CP407">
        <v>3.5</v>
      </c>
      <c r="CQ407">
        <v>14</v>
      </c>
      <c r="CR407">
        <v>35</v>
      </c>
      <c r="CS407">
        <v>52.5</v>
      </c>
      <c r="CU407">
        <v>52.5</v>
      </c>
      <c r="CV407">
        <v>3.5</v>
      </c>
      <c r="CW407">
        <v>14</v>
      </c>
      <c r="CX407">
        <v>17.5</v>
      </c>
      <c r="CY407">
        <v>35</v>
      </c>
      <c r="DA407">
        <v>35</v>
      </c>
      <c r="DB407">
        <v>3.5</v>
      </c>
      <c r="DC407">
        <v>14</v>
      </c>
      <c r="DD407">
        <v>0</v>
      </c>
      <c r="DE407">
        <v>17.5</v>
      </c>
      <c r="DG407">
        <v>17.5</v>
      </c>
      <c r="DH407">
        <v>3.5</v>
      </c>
      <c r="DI407">
        <v>14</v>
      </c>
      <c r="DJ407">
        <v>0</v>
      </c>
      <c r="DK407">
        <v>17.5</v>
      </c>
      <c r="DL407">
        <v>17.5</v>
      </c>
      <c r="DM407">
        <v>0</v>
      </c>
      <c r="DN407">
        <v>3.5</v>
      </c>
      <c r="DO407">
        <v>10</v>
      </c>
      <c r="DP407">
        <v>31.5</v>
      </c>
      <c r="DQ407">
        <v>45</v>
      </c>
      <c r="DR407">
        <v>45</v>
      </c>
      <c r="DS407">
        <v>0</v>
      </c>
      <c r="DT407">
        <v>3.5</v>
      </c>
      <c r="DU407">
        <v>0</v>
      </c>
      <c r="DV407">
        <v>28</v>
      </c>
      <c r="DW407">
        <v>31.5</v>
      </c>
      <c r="DY407">
        <v>31.5</v>
      </c>
      <c r="DZ407">
        <v>3.5</v>
      </c>
      <c r="EA407">
        <v>0</v>
      </c>
      <c r="EB407">
        <v>24.5</v>
      </c>
      <c r="EC407">
        <v>28</v>
      </c>
      <c r="EE407">
        <v>28</v>
      </c>
      <c r="EF407">
        <v>3.5</v>
      </c>
      <c r="EG407">
        <v>0</v>
      </c>
      <c r="EH407">
        <v>21</v>
      </c>
      <c r="EI407">
        <v>24.5</v>
      </c>
      <c r="EK407">
        <v>24.5</v>
      </c>
      <c r="EL407">
        <v>3.5</v>
      </c>
      <c r="EM407">
        <v>0</v>
      </c>
      <c r="EN407">
        <v>17.5</v>
      </c>
      <c r="EO407">
        <v>21</v>
      </c>
      <c r="EQ407">
        <v>21</v>
      </c>
      <c r="ER407">
        <v>3.5</v>
      </c>
      <c r="ES407">
        <v>14</v>
      </c>
      <c r="ET407">
        <v>0</v>
      </c>
      <c r="EU407">
        <v>17.5</v>
      </c>
      <c r="EW407">
        <v>17.5</v>
      </c>
      <c r="EX407">
        <v>3.5</v>
      </c>
      <c r="EY407">
        <v>14</v>
      </c>
      <c r="EZ407">
        <v>0</v>
      </c>
      <c r="FA407">
        <v>17.5</v>
      </c>
      <c r="FB407">
        <v>17.5</v>
      </c>
      <c r="FC407">
        <v>0</v>
      </c>
      <c r="FD407">
        <v>3.5</v>
      </c>
      <c r="FE407">
        <v>14</v>
      </c>
      <c r="FF407">
        <v>0</v>
      </c>
      <c r="FG407">
        <v>17.5</v>
      </c>
      <c r="FH407">
        <v>17.5</v>
      </c>
      <c r="FI407">
        <v>0</v>
      </c>
      <c r="FJ407">
        <v>3.5</v>
      </c>
      <c r="FK407">
        <v>14</v>
      </c>
      <c r="FL407">
        <v>0</v>
      </c>
      <c r="FM407">
        <v>17.5</v>
      </c>
      <c r="FN407">
        <v>17.5</v>
      </c>
      <c r="FO407">
        <v>0</v>
      </c>
      <c r="FP407">
        <v>3.5</v>
      </c>
      <c r="FQ407">
        <v>14</v>
      </c>
      <c r="FR407">
        <v>98</v>
      </c>
      <c r="FS407">
        <v>115.5</v>
      </c>
      <c r="FT407">
        <v>115.5</v>
      </c>
      <c r="FU407">
        <v>0</v>
      </c>
      <c r="FV407">
        <v>3.5</v>
      </c>
      <c r="FW407">
        <v>14</v>
      </c>
      <c r="FX407">
        <v>80.5</v>
      </c>
      <c r="FY407">
        <v>98</v>
      </c>
      <c r="GA407">
        <v>98</v>
      </c>
      <c r="GB407">
        <v>3.5</v>
      </c>
      <c r="GC407">
        <v>14</v>
      </c>
      <c r="GD407">
        <v>63</v>
      </c>
      <c r="GE407">
        <v>80.5</v>
      </c>
      <c r="GG407">
        <v>80.5</v>
      </c>
      <c r="GH407">
        <v>14</v>
      </c>
      <c r="GI407">
        <v>14</v>
      </c>
      <c r="GJ407">
        <v>35</v>
      </c>
      <c r="GK407">
        <v>63</v>
      </c>
      <c r="GM407">
        <v>63</v>
      </c>
      <c r="GN407">
        <v>3.5</v>
      </c>
      <c r="GO407">
        <v>14</v>
      </c>
      <c r="GP407">
        <v>17.5</v>
      </c>
      <c r="GQ407">
        <v>35</v>
      </c>
      <c r="GS407">
        <v>35</v>
      </c>
      <c r="GT407">
        <v>3.5</v>
      </c>
      <c r="GU407">
        <v>14</v>
      </c>
      <c r="GV407">
        <v>17.5</v>
      </c>
      <c r="GW407">
        <v>35</v>
      </c>
      <c r="GX407">
        <v>17.5</v>
      </c>
      <c r="GY407">
        <v>17.5</v>
      </c>
      <c r="GZ407">
        <v>3.5</v>
      </c>
      <c r="HA407">
        <v>14</v>
      </c>
      <c r="HB407">
        <v>17.5</v>
      </c>
      <c r="HC407">
        <v>35</v>
      </c>
      <c r="HD407">
        <v>17.5</v>
      </c>
      <c r="HE407">
        <v>17.5</v>
      </c>
      <c r="HF407">
        <v>3.5</v>
      </c>
      <c r="HG407">
        <v>14</v>
      </c>
      <c r="HH407">
        <v>0</v>
      </c>
      <c r="HI407">
        <v>17.5</v>
      </c>
      <c r="HK407">
        <v>17.5</v>
      </c>
      <c r="HL407">
        <v>3.5</v>
      </c>
      <c r="HM407">
        <v>14</v>
      </c>
      <c r="HN407">
        <v>35</v>
      </c>
      <c r="HO407">
        <v>52.5</v>
      </c>
      <c r="HP407">
        <v>52.5</v>
      </c>
      <c r="HQ407">
        <v>0</v>
      </c>
      <c r="HR407">
        <v>3.5</v>
      </c>
      <c r="HS407">
        <v>14</v>
      </c>
      <c r="HT407">
        <v>17.5</v>
      </c>
      <c r="HU407">
        <v>35</v>
      </c>
      <c r="HW407">
        <v>35</v>
      </c>
      <c r="HX407">
        <v>3.5</v>
      </c>
      <c r="HY407">
        <v>14</v>
      </c>
      <c r="HZ407">
        <v>0</v>
      </c>
      <c r="IA407">
        <v>17.5</v>
      </c>
      <c r="IC407">
        <v>17.5</v>
      </c>
      <c r="ID407">
        <v>3.5</v>
      </c>
      <c r="IE407">
        <v>14</v>
      </c>
      <c r="IF407">
        <v>17.5</v>
      </c>
      <c r="IG407">
        <v>35</v>
      </c>
      <c r="IH407">
        <v>35</v>
      </c>
      <c r="II407">
        <v>0</v>
      </c>
      <c r="IJ407">
        <v>3.5</v>
      </c>
      <c r="IK407">
        <v>14</v>
      </c>
      <c r="IL407">
        <v>0</v>
      </c>
      <c r="IM407">
        <v>17.5</v>
      </c>
      <c r="IO407">
        <v>17.5</v>
      </c>
      <c r="IP407">
        <v>3.5</v>
      </c>
      <c r="IQ407">
        <v>14</v>
      </c>
      <c r="IR407">
        <v>35</v>
      </c>
      <c r="IS407">
        <v>52.5</v>
      </c>
      <c r="IT407">
        <v>52.5</v>
      </c>
      <c r="IU407">
        <v>0</v>
      </c>
      <c r="IV407">
        <v>3.5</v>
      </c>
      <c r="IW407">
        <v>14</v>
      </c>
      <c r="IX407">
        <v>17.5</v>
      </c>
      <c r="IY407">
        <v>35</v>
      </c>
      <c r="JA407">
        <v>35</v>
      </c>
      <c r="JB407">
        <v>3.5</v>
      </c>
      <c r="JC407">
        <v>14</v>
      </c>
      <c r="JD407">
        <v>0</v>
      </c>
      <c r="JE407">
        <v>17.5</v>
      </c>
      <c r="JG407">
        <v>17.5</v>
      </c>
      <c r="JH407">
        <v>3.5</v>
      </c>
      <c r="JI407">
        <v>14</v>
      </c>
      <c r="JJ407">
        <v>35</v>
      </c>
      <c r="JK407">
        <v>52.5</v>
      </c>
      <c r="JL407">
        <v>52.5</v>
      </c>
      <c r="JM407">
        <v>0</v>
      </c>
      <c r="JN407">
        <v>3.5</v>
      </c>
      <c r="JO407">
        <v>14</v>
      </c>
      <c r="JP407">
        <v>17.5</v>
      </c>
      <c r="JQ407">
        <v>35</v>
      </c>
      <c r="JS407">
        <v>35</v>
      </c>
      <c r="JT407">
        <v>3.5</v>
      </c>
      <c r="JU407">
        <v>14</v>
      </c>
      <c r="JV407">
        <v>0</v>
      </c>
      <c r="JW407">
        <v>17.5</v>
      </c>
      <c r="JY407">
        <v>17.5</v>
      </c>
      <c r="JZ407">
        <v>3.5</v>
      </c>
      <c r="KA407">
        <v>14</v>
      </c>
      <c r="KB407">
        <v>0</v>
      </c>
      <c r="KC407">
        <v>17.5</v>
      </c>
      <c r="KD407">
        <v>17.5</v>
      </c>
      <c r="KE407">
        <v>0</v>
      </c>
      <c r="KF407">
        <v>3.5</v>
      </c>
      <c r="KG407">
        <v>14</v>
      </c>
      <c r="KH407">
        <v>17.5</v>
      </c>
      <c r="KI407">
        <v>35</v>
      </c>
      <c r="KJ407">
        <v>35</v>
      </c>
      <c r="KK407">
        <v>0</v>
      </c>
      <c r="KL407">
        <v>3.5</v>
      </c>
      <c r="KM407">
        <v>14</v>
      </c>
      <c r="KN407">
        <v>0</v>
      </c>
      <c r="KO407">
        <v>17.5</v>
      </c>
      <c r="KP407">
        <v>0</v>
      </c>
      <c r="KQ407">
        <v>17.5</v>
      </c>
      <c r="KR407">
        <v>3.5</v>
      </c>
      <c r="KS407">
        <v>14</v>
      </c>
      <c r="KT407">
        <v>112</v>
      </c>
      <c r="KU407">
        <v>129.5</v>
      </c>
      <c r="KV407">
        <v>129.5</v>
      </c>
      <c r="KW407">
        <v>0</v>
      </c>
      <c r="KX407">
        <v>3.5</v>
      </c>
      <c r="KY407">
        <v>14</v>
      </c>
      <c r="KZ407">
        <v>94.5</v>
      </c>
      <c r="LA407">
        <v>112</v>
      </c>
      <c r="LB407">
        <v>0</v>
      </c>
      <c r="LC407">
        <v>112</v>
      </c>
      <c r="LD407">
        <v>3.5</v>
      </c>
      <c r="LE407">
        <v>14</v>
      </c>
      <c r="LF407">
        <v>77</v>
      </c>
      <c r="LG407">
        <v>94.5</v>
      </c>
      <c r="LH407">
        <v>0</v>
      </c>
      <c r="LI407">
        <v>94.5</v>
      </c>
      <c r="LJ407">
        <v>3.5</v>
      </c>
      <c r="LK407">
        <v>14</v>
      </c>
      <c r="LL407">
        <v>59.5</v>
      </c>
      <c r="LM407">
        <v>77</v>
      </c>
      <c r="LN407">
        <v>0</v>
      </c>
      <c r="LO407">
        <v>77</v>
      </c>
    </row>
    <row r="408" spans="1:327" hidden="1" x14ac:dyDescent="0.25">
      <c r="A408">
        <v>2</v>
      </c>
      <c r="B408">
        <v>260</v>
      </c>
      <c r="C408" t="s">
        <v>1181</v>
      </c>
      <c r="D408" t="s">
        <v>1182</v>
      </c>
      <c r="E408" t="e">
        <v>#REF!</v>
      </c>
      <c r="I408" t="s">
        <v>112</v>
      </c>
      <c r="J408">
        <v>3.5</v>
      </c>
      <c r="K408">
        <v>14</v>
      </c>
      <c r="L408">
        <v>0</v>
      </c>
      <c r="M408">
        <v>17.5</v>
      </c>
      <c r="N408">
        <v>17.5</v>
      </c>
      <c r="O408">
        <v>0</v>
      </c>
      <c r="P408">
        <v>3.5</v>
      </c>
      <c r="Q408">
        <v>14</v>
      </c>
      <c r="R408">
        <v>0</v>
      </c>
      <c r="S408">
        <v>17.5</v>
      </c>
      <c r="T408">
        <v>17.5</v>
      </c>
      <c r="U408">
        <v>0</v>
      </c>
      <c r="V408">
        <v>3.5</v>
      </c>
      <c r="W408">
        <v>14</v>
      </c>
      <c r="X408">
        <v>31</v>
      </c>
      <c r="Y408">
        <v>48.5</v>
      </c>
      <c r="Z408">
        <v>48.5</v>
      </c>
      <c r="AA408">
        <v>0</v>
      </c>
      <c r="AB408">
        <v>3.5</v>
      </c>
      <c r="AC408">
        <v>14</v>
      </c>
      <c r="AD408">
        <v>13.5</v>
      </c>
      <c r="AE408">
        <v>31</v>
      </c>
      <c r="AG408">
        <v>31</v>
      </c>
      <c r="AH408">
        <v>3.5</v>
      </c>
      <c r="AI408">
        <v>10</v>
      </c>
      <c r="AJ408">
        <v>0</v>
      </c>
      <c r="AK408">
        <v>13.5</v>
      </c>
      <c r="AM408">
        <v>13.5</v>
      </c>
      <c r="AN408">
        <v>3.5</v>
      </c>
      <c r="AO408">
        <v>14</v>
      </c>
      <c r="AP408">
        <v>13.5</v>
      </c>
      <c r="AQ408">
        <v>31</v>
      </c>
      <c r="AR408">
        <v>31</v>
      </c>
      <c r="AS408">
        <v>0</v>
      </c>
      <c r="AT408">
        <v>3.5</v>
      </c>
      <c r="AU408">
        <v>10</v>
      </c>
      <c r="AV408">
        <v>0</v>
      </c>
      <c r="AW408">
        <v>13.5</v>
      </c>
      <c r="AY408">
        <v>13.5</v>
      </c>
      <c r="AZ408">
        <v>3.5</v>
      </c>
      <c r="BA408">
        <v>14</v>
      </c>
      <c r="BB408">
        <v>0</v>
      </c>
      <c r="BC408">
        <v>17.5</v>
      </c>
      <c r="BD408">
        <v>17.5</v>
      </c>
      <c r="BE408">
        <v>0</v>
      </c>
      <c r="BF408">
        <v>3.5</v>
      </c>
      <c r="BG408">
        <v>14</v>
      </c>
      <c r="BH408">
        <v>0</v>
      </c>
      <c r="BI408">
        <v>17.5</v>
      </c>
      <c r="BJ408">
        <v>17.5</v>
      </c>
      <c r="BK408">
        <v>0</v>
      </c>
      <c r="BL408">
        <v>3.5</v>
      </c>
      <c r="BM408">
        <v>14</v>
      </c>
      <c r="BN408">
        <v>17.5</v>
      </c>
      <c r="BO408">
        <v>35</v>
      </c>
      <c r="BP408">
        <v>35</v>
      </c>
      <c r="BQ408">
        <v>0</v>
      </c>
      <c r="BR408">
        <v>3.5</v>
      </c>
      <c r="BS408">
        <v>14</v>
      </c>
      <c r="BT408">
        <v>0</v>
      </c>
      <c r="BU408">
        <v>17.5</v>
      </c>
      <c r="BW408">
        <v>17.5</v>
      </c>
      <c r="BX408">
        <v>3.5</v>
      </c>
      <c r="BY408">
        <v>14</v>
      </c>
      <c r="BZ408">
        <v>17.5</v>
      </c>
      <c r="CA408">
        <v>35</v>
      </c>
      <c r="CB408">
        <v>35</v>
      </c>
      <c r="CC408">
        <v>0</v>
      </c>
      <c r="CD408">
        <v>3.5</v>
      </c>
      <c r="CE408">
        <v>14</v>
      </c>
      <c r="CF408">
        <v>0</v>
      </c>
      <c r="CG408">
        <v>17.5</v>
      </c>
      <c r="CI408">
        <v>17.5</v>
      </c>
      <c r="CJ408">
        <v>3.5</v>
      </c>
      <c r="CK408">
        <v>14</v>
      </c>
      <c r="CL408">
        <v>70</v>
      </c>
      <c r="CM408">
        <v>87.5</v>
      </c>
      <c r="CN408">
        <v>87.5</v>
      </c>
      <c r="CO408">
        <v>0</v>
      </c>
      <c r="CP408">
        <v>3.5</v>
      </c>
      <c r="CQ408">
        <v>14</v>
      </c>
      <c r="CR408">
        <v>52.5</v>
      </c>
      <c r="CS408">
        <v>70</v>
      </c>
      <c r="CU408">
        <v>70</v>
      </c>
      <c r="CV408">
        <v>3.5</v>
      </c>
      <c r="CW408">
        <v>14</v>
      </c>
      <c r="CX408">
        <v>35</v>
      </c>
      <c r="CY408">
        <v>52.5</v>
      </c>
      <c r="DA408">
        <v>52.5</v>
      </c>
      <c r="DB408">
        <v>3.5</v>
      </c>
      <c r="DC408">
        <v>14</v>
      </c>
      <c r="DD408">
        <v>17.5</v>
      </c>
      <c r="DE408">
        <v>35</v>
      </c>
      <c r="DG408">
        <v>35</v>
      </c>
      <c r="DH408">
        <v>3.5</v>
      </c>
      <c r="DI408">
        <v>14</v>
      </c>
      <c r="DJ408">
        <v>0</v>
      </c>
      <c r="DK408">
        <v>17.5</v>
      </c>
      <c r="DM408">
        <v>17.5</v>
      </c>
      <c r="DN408">
        <v>3.5</v>
      </c>
      <c r="DO408">
        <v>10</v>
      </c>
      <c r="DP408">
        <v>14</v>
      </c>
      <c r="DQ408">
        <v>27.5</v>
      </c>
      <c r="DR408">
        <v>27.5</v>
      </c>
      <c r="DS408">
        <v>0</v>
      </c>
      <c r="DT408">
        <v>3.5</v>
      </c>
      <c r="DU408">
        <v>0</v>
      </c>
      <c r="DV408">
        <v>10.5</v>
      </c>
      <c r="DW408">
        <v>14</v>
      </c>
      <c r="DY408">
        <v>14</v>
      </c>
      <c r="DZ408">
        <v>3.5</v>
      </c>
      <c r="EA408">
        <v>0</v>
      </c>
      <c r="EB408">
        <v>7</v>
      </c>
      <c r="EC408">
        <v>10.5</v>
      </c>
      <c r="EE408">
        <v>10.5</v>
      </c>
      <c r="EF408">
        <v>3.5</v>
      </c>
      <c r="EG408">
        <v>0</v>
      </c>
      <c r="EH408">
        <v>3.5</v>
      </c>
      <c r="EI408">
        <v>7</v>
      </c>
      <c r="EK408">
        <v>7</v>
      </c>
      <c r="EL408">
        <v>3.5</v>
      </c>
      <c r="EM408">
        <v>0</v>
      </c>
      <c r="EN408">
        <v>0</v>
      </c>
      <c r="EO408">
        <v>3.5</v>
      </c>
      <c r="EQ408">
        <v>3.5</v>
      </c>
      <c r="ER408">
        <v>3.5</v>
      </c>
      <c r="ES408">
        <v>14</v>
      </c>
      <c r="ET408">
        <v>0</v>
      </c>
      <c r="EU408">
        <v>17.5</v>
      </c>
      <c r="EV408">
        <v>17.5</v>
      </c>
      <c r="EW408">
        <v>0</v>
      </c>
      <c r="EX408">
        <v>3.5</v>
      </c>
      <c r="EY408">
        <v>14</v>
      </c>
      <c r="EZ408">
        <v>0</v>
      </c>
      <c r="FA408">
        <v>17.5</v>
      </c>
      <c r="FB408">
        <v>17.5</v>
      </c>
      <c r="FC408">
        <v>0</v>
      </c>
      <c r="FD408">
        <v>3.5</v>
      </c>
      <c r="FE408">
        <v>14</v>
      </c>
      <c r="FF408">
        <v>0</v>
      </c>
      <c r="FG408">
        <v>17.5</v>
      </c>
      <c r="FH408">
        <v>17.5</v>
      </c>
      <c r="FI408">
        <v>0</v>
      </c>
      <c r="FJ408">
        <v>3.5</v>
      </c>
      <c r="FK408">
        <v>14</v>
      </c>
      <c r="FL408">
        <v>0</v>
      </c>
      <c r="FM408">
        <v>17.5</v>
      </c>
      <c r="FN408">
        <v>17.5</v>
      </c>
      <c r="FO408">
        <v>0</v>
      </c>
      <c r="FP408">
        <v>3.5</v>
      </c>
      <c r="FQ408">
        <v>14</v>
      </c>
      <c r="FR408">
        <v>0</v>
      </c>
      <c r="FS408">
        <v>17.5</v>
      </c>
      <c r="FT408">
        <v>17.5</v>
      </c>
      <c r="FU408">
        <v>0</v>
      </c>
      <c r="FV408">
        <v>3.5</v>
      </c>
      <c r="FW408">
        <v>14</v>
      </c>
      <c r="FX408">
        <v>0</v>
      </c>
      <c r="FY408">
        <v>17.5</v>
      </c>
      <c r="FZ408">
        <v>17.5</v>
      </c>
      <c r="GA408">
        <v>0</v>
      </c>
      <c r="GB408">
        <v>3.5</v>
      </c>
      <c r="GC408">
        <v>14</v>
      </c>
      <c r="GD408">
        <v>45.5</v>
      </c>
      <c r="GE408">
        <v>63</v>
      </c>
      <c r="GF408">
        <v>63</v>
      </c>
      <c r="GG408">
        <v>0</v>
      </c>
      <c r="GH408">
        <v>14</v>
      </c>
      <c r="GI408">
        <v>14</v>
      </c>
      <c r="GJ408">
        <v>17.5</v>
      </c>
      <c r="GK408">
        <v>45.5</v>
      </c>
      <c r="GM408">
        <v>45.5</v>
      </c>
      <c r="GN408">
        <v>3.5</v>
      </c>
      <c r="GO408">
        <v>14</v>
      </c>
      <c r="GP408">
        <v>0</v>
      </c>
      <c r="GQ408">
        <v>17.5</v>
      </c>
      <c r="GS408">
        <v>17.5</v>
      </c>
      <c r="GT408">
        <v>3.5</v>
      </c>
      <c r="GU408">
        <v>14</v>
      </c>
      <c r="GV408">
        <v>0</v>
      </c>
      <c r="GW408">
        <v>17.5</v>
      </c>
      <c r="GX408">
        <v>17.5</v>
      </c>
      <c r="GY408">
        <v>0</v>
      </c>
      <c r="GZ408">
        <v>3.5</v>
      </c>
      <c r="HA408">
        <v>14</v>
      </c>
      <c r="HB408">
        <v>0</v>
      </c>
      <c r="HC408">
        <v>17.5</v>
      </c>
      <c r="HD408">
        <v>17.5</v>
      </c>
      <c r="HE408">
        <v>0</v>
      </c>
      <c r="HF408">
        <v>3.5</v>
      </c>
      <c r="HG408">
        <v>14</v>
      </c>
      <c r="HH408">
        <v>0</v>
      </c>
      <c r="HI408">
        <v>17.5</v>
      </c>
      <c r="HJ408">
        <v>17.5</v>
      </c>
      <c r="HK408">
        <v>0</v>
      </c>
      <c r="HL408">
        <v>3.5</v>
      </c>
      <c r="HM408">
        <v>14</v>
      </c>
      <c r="HN408">
        <v>0</v>
      </c>
      <c r="HO408">
        <v>17.5</v>
      </c>
      <c r="HP408">
        <v>17.5</v>
      </c>
      <c r="HQ408">
        <v>0</v>
      </c>
      <c r="HR408">
        <v>3.5</v>
      </c>
      <c r="HS408">
        <v>14</v>
      </c>
      <c r="HT408">
        <v>0</v>
      </c>
      <c r="HU408">
        <v>17.5</v>
      </c>
      <c r="HV408">
        <v>17.5</v>
      </c>
      <c r="HW408">
        <v>0</v>
      </c>
      <c r="HX408">
        <v>3.5</v>
      </c>
      <c r="HY408">
        <v>14</v>
      </c>
      <c r="HZ408">
        <v>17.5</v>
      </c>
      <c r="IA408">
        <v>35</v>
      </c>
      <c r="IB408">
        <v>35</v>
      </c>
      <c r="IC408">
        <v>0</v>
      </c>
      <c r="ID408">
        <v>3.5</v>
      </c>
      <c r="IE408">
        <v>14</v>
      </c>
      <c r="IF408">
        <v>0</v>
      </c>
      <c r="IG408">
        <v>17.5</v>
      </c>
      <c r="II408">
        <v>17.5</v>
      </c>
      <c r="IJ408">
        <v>3.5</v>
      </c>
      <c r="IK408">
        <v>14</v>
      </c>
      <c r="IL408">
        <v>0</v>
      </c>
      <c r="IM408">
        <v>17.5</v>
      </c>
      <c r="IN408">
        <v>17.5</v>
      </c>
      <c r="IO408">
        <v>0</v>
      </c>
      <c r="IP408">
        <v>3.5</v>
      </c>
      <c r="IQ408">
        <v>14</v>
      </c>
      <c r="IR408">
        <v>0</v>
      </c>
      <c r="IS408">
        <v>17.5</v>
      </c>
      <c r="IT408">
        <v>17.5</v>
      </c>
      <c r="IU408">
        <v>0</v>
      </c>
      <c r="IV408">
        <v>3.5</v>
      </c>
      <c r="IW408">
        <v>14</v>
      </c>
      <c r="IX408">
        <v>0</v>
      </c>
      <c r="IY408">
        <v>17.5</v>
      </c>
      <c r="IZ408">
        <v>17.5</v>
      </c>
      <c r="JA408">
        <v>0</v>
      </c>
      <c r="JB408">
        <v>3.5</v>
      </c>
      <c r="JC408">
        <v>14</v>
      </c>
      <c r="JD408">
        <v>17.5</v>
      </c>
      <c r="JE408">
        <v>35</v>
      </c>
      <c r="JF408">
        <v>35</v>
      </c>
      <c r="JG408">
        <v>0</v>
      </c>
      <c r="JH408">
        <v>3.5</v>
      </c>
      <c r="JI408">
        <v>14</v>
      </c>
      <c r="JJ408">
        <v>0</v>
      </c>
      <c r="JK408">
        <v>17.5</v>
      </c>
      <c r="JM408">
        <v>17.5</v>
      </c>
      <c r="JN408">
        <v>3.5</v>
      </c>
      <c r="JO408">
        <v>14</v>
      </c>
      <c r="JP408">
        <v>0</v>
      </c>
      <c r="JQ408">
        <v>17.5</v>
      </c>
      <c r="JR408">
        <v>17.5</v>
      </c>
      <c r="JS408">
        <v>0</v>
      </c>
      <c r="JT408">
        <v>3.5</v>
      </c>
      <c r="JU408">
        <v>14</v>
      </c>
      <c r="JV408">
        <v>0</v>
      </c>
      <c r="JW408">
        <v>17.5</v>
      </c>
      <c r="JX408">
        <v>17.5</v>
      </c>
      <c r="JY408">
        <v>0</v>
      </c>
      <c r="JZ408">
        <v>3.5</v>
      </c>
      <c r="KA408">
        <v>14</v>
      </c>
      <c r="KB408">
        <v>0</v>
      </c>
      <c r="KC408">
        <v>17.5</v>
      </c>
      <c r="KD408">
        <v>17.5</v>
      </c>
      <c r="KE408">
        <v>0</v>
      </c>
      <c r="KF408">
        <v>3.5</v>
      </c>
      <c r="KG408">
        <v>14</v>
      </c>
      <c r="KH408">
        <v>0</v>
      </c>
      <c r="KI408">
        <v>17.5</v>
      </c>
      <c r="KJ408">
        <v>17.5</v>
      </c>
      <c r="KK408">
        <v>0</v>
      </c>
      <c r="KL408">
        <v>3.5</v>
      </c>
      <c r="KM408">
        <v>14</v>
      </c>
      <c r="KN408">
        <v>0</v>
      </c>
      <c r="KO408">
        <v>17.5</v>
      </c>
      <c r="KP408">
        <v>17.5</v>
      </c>
      <c r="KQ408">
        <v>0</v>
      </c>
      <c r="KR408">
        <v>3.5</v>
      </c>
      <c r="KS408">
        <v>14</v>
      </c>
      <c r="KT408">
        <v>0</v>
      </c>
      <c r="KU408">
        <v>17.5</v>
      </c>
      <c r="KV408">
        <v>17.5</v>
      </c>
      <c r="KW408">
        <v>0</v>
      </c>
      <c r="KX408">
        <v>3.5</v>
      </c>
      <c r="KY408">
        <v>14</v>
      </c>
      <c r="KZ408">
        <v>17.5</v>
      </c>
      <c r="LA408">
        <v>35</v>
      </c>
      <c r="LB408">
        <v>35</v>
      </c>
      <c r="LC408">
        <v>0</v>
      </c>
      <c r="LD408">
        <v>3.5</v>
      </c>
      <c r="LE408">
        <v>14</v>
      </c>
      <c r="LF408">
        <v>0</v>
      </c>
      <c r="LG408">
        <v>17.5</v>
      </c>
      <c r="LH408">
        <v>0</v>
      </c>
      <c r="LI408">
        <v>17.5</v>
      </c>
      <c r="LJ408">
        <v>3.5</v>
      </c>
      <c r="LK408">
        <v>14</v>
      </c>
      <c r="LL408">
        <v>35</v>
      </c>
      <c r="LM408">
        <v>52.5</v>
      </c>
      <c r="LN408">
        <v>52.5</v>
      </c>
      <c r="LO408">
        <v>0</v>
      </c>
    </row>
    <row r="409" spans="1:327" hidden="1" x14ac:dyDescent="0.25">
      <c r="A409">
        <v>2</v>
      </c>
      <c r="B409">
        <v>260</v>
      </c>
      <c r="C409" t="s">
        <v>1183</v>
      </c>
      <c r="D409" t="s">
        <v>1184</v>
      </c>
      <c r="E409" t="e">
        <v>#REF!</v>
      </c>
      <c r="I409" t="s">
        <v>112</v>
      </c>
      <c r="J409">
        <v>3.5</v>
      </c>
      <c r="K409">
        <v>14</v>
      </c>
      <c r="L409">
        <v>0</v>
      </c>
      <c r="M409">
        <v>17.5</v>
      </c>
      <c r="N409">
        <v>17.5</v>
      </c>
      <c r="O409">
        <v>0</v>
      </c>
      <c r="P409">
        <v>3.5</v>
      </c>
      <c r="Q409">
        <v>14</v>
      </c>
      <c r="R409">
        <v>0</v>
      </c>
      <c r="S409">
        <v>17.5</v>
      </c>
      <c r="T409">
        <v>17.5</v>
      </c>
      <c r="U409">
        <v>0</v>
      </c>
      <c r="V409">
        <v>3.5</v>
      </c>
      <c r="W409">
        <v>14</v>
      </c>
      <c r="X409">
        <v>31</v>
      </c>
      <c r="Y409">
        <v>48.5</v>
      </c>
      <c r="Z409">
        <v>48.5</v>
      </c>
      <c r="AA409">
        <v>0</v>
      </c>
      <c r="AB409">
        <v>3.5</v>
      </c>
      <c r="AC409">
        <v>14</v>
      </c>
      <c r="AD409">
        <v>13.5</v>
      </c>
      <c r="AE409">
        <v>31</v>
      </c>
      <c r="AG409">
        <v>31</v>
      </c>
      <c r="AH409">
        <v>3.5</v>
      </c>
      <c r="AI409">
        <v>10</v>
      </c>
      <c r="AJ409">
        <v>0</v>
      </c>
      <c r="AK409">
        <v>13.5</v>
      </c>
      <c r="AM409">
        <v>13.5</v>
      </c>
      <c r="AN409">
        <v>3.5</v>
      </c>
      <c r="AO409">
        <v>14</v>
      </c>
      <c r="AP409">
        <v>13.5</v>
      </c>
      <c r="AQ409">
        <v>31</v>
      </c>
      <c r="AR409">
        <v>31</v>
      </c>
      <c r="AS409">
        <v>0</v>
      </c>
      <c r="AT409">
        <v>3.5</v>
      </c>
      <c r="AU409">
        <v>10</v>
      </c>
      <c r="AV409">
        <v>0</v>
      </c>
      <c r="AW409">
        <v>13.5</v>
      </c>
      <c r="AY409">
        <v>13.5</v>
      </c>
      <c r="AZ409">
        <v>3.5</v>
      </c>
      <c r="BA409">
        <v>14</v>
      </c>
      <c r="BB409">
        <v>0</v>
      </c>
      <c r="BC409">
        <v>17.5</v>
      </c>
      <c r="BD409">
        <v>17.5</v>
      </c>
      <c r="BE409">
        <v>0</v>
      </c>
      <c r="BF409">
        <v>3.5</v>
      </c>
      <c r="BG409">
        <v>14</v>
      </c>
      <c r="BH409">
        <v>35</v>
      </c>
      <c r="BI409">
        <v>52.5</v>
      </c>
      <c r="BJ409">
        <v>52.5</v>
      </c>
      <c r="BK409">
        <v>0</v>
      </c>
      <c r="BL409">
        <v>3.5</v>
      </c>
      <c r="BM409">
        <v>14</v>
      </c>
      <c r="BN409">
        <v>17.5</v>
      </c>
      <c r="BO409">
        <v>35</v>
      </c>
      <c r="BQ409">
        <v>35</v>
      </c>
      <c r="BR409">
        <v>3.5</v>
      </c>
      <c r="BS409">
        <v>14</v>
      </c>
      <c r="BT409">
        <v>0</v>
      </c>
      <c r="BU409">
        <v>17.5</v>
      </c>
      <c r="BW409">
        <v>17.5</v>
      </c>
      <c r="BX409">
        <v>3.5</v>
      </c>
      <c r="BY409">
        <v>14</v>
      </c>
      <c r="BZ409">
        <v>17.5</v>
      </c>
      <c r="CA409">
        <v>35</v>
      </c>
      <c r="CB409">
        <v>35</v>
      </c>
      <c r="CC409">
        <v>0</v>
      </c>
      <c r="CD409">
        <v>3.5</v>
      </c>
      <c r="CE409">
        <v>14</v>
      </c>
      <c r="CF409">
        <v>0</v>
      </c>
      <c r="CG409">
        <v>17.5</v>
      </c>
      <c r="CI409">
        <v>17.5</v>
      </c>
      <c r="CJ409">
        <v>3.5</v>
      </c>
      <c r="CK409">
        <v>14</v>
      </c>
      <c r="CL409">
        <v>70</v>
      </c>
      <c r="CM409">
        <v>87.5</v>
      </c>
      <c r="CN409">
        <v>87.5</v>
      </c>
      <c r="CO409">
        <v>0</v>
      </c>
      <c r="CP409">
        <v>3.5</v>
      </c>
      <c r="CQ409">
        <v>14</v>
      </c>
      <c r="CR409">
        <v>52.5</v>
      </c>
      <c r="CS409">
        <v>70</v>
      </c>
      <c r="CU409">
        <v>70</v>
      </c>
      <c r="CV409">
        <v>3.5</v>
      </c>
      <c r="CW409">
        <v>14</v>
      </c>
      <c r="CX409">
        <v>35</v>
      </c>
      <c r="CY409">
        <v>52.5</v>
      </c>
      <c r="DA409">
        <v>52.5</v>
      </c>
      <c r="DB409">
        <v>3.5</v>
      </c>
      <c r="DC409">
        <v>14</v>
      </c>
      <c r="DD409">
        <v>17.5</v>
      </c>
      <c r="DE409">
        <v>35</v>
      </c>
      <c r="DG409">
        <v>35</v>
      </c>
      <c r="DH409">
        <v>3.5</v>
      </c>
      <c r="DI409">
        <v>14</v>
      </c>
      <c r="DJ409">
        <v>0</v>
      </c>
      <c r="DK409">
        <v>17.5</v>
      </c>
      <c r="DM409">
        <v>17.5</v>
      </c>
      <c r="DN409">
        <v>3.5</v>
      </c>
      <c r="DO409">
        <v>10</v>
      </c>
      <c r="DP409">
        <v>49</v>
      </c>
      <c r="DQ409">
        <v>62.5</v>
      </c>
      <c r="DR409">
        <v>62.5</v>
      </c>
      <c r="DS409">
        <v>0</v>
      </c>
      <c r="DT409">
        <v>3.5</v>
      </c>
      <c r="DU409">
        <v>0</v>
      </c>
      <c r="DV409">
        <v>45.5</v>
      </c>
      <c r="DW409">
        <v>49</v>
      </c>
      <c r="DY409">
        <v>49</v>
      </c>
      <c r="DZ409">
        <v>3.5</v>
      </c>
      <c r="EA409">
        <v>0</v>
      </c>
      <c r="EB409">
        <v>42</v>
      </c>
      <c r="EC409">
        <v>45.5</v>
      </c>
      <c r="EE409">
        <v>45.5</v>
      </c>
      <c r="EF409">
        <v>3.5</v>
      </c>
      <c r="EG409">
        <v>0</v>
      </c>
      <c r="EH409">
        <v>38.5</v>
      </c>
      <c r="EI409">
        <v>42</v>
      </c>
      <c r="EK409">
        <v>42</v>
      </c>
      <c r="EL409">
        <v>3.5</v>
      </c>
      <c r="EM409">
        <v>0</v>
      </c>
      <c r="EN409">
        <v>35</v>
      </c>
      <c r="EO409">
        <v>38.5</v>
      </c>
      <c r="EQ409">
        <v>38.5</v>
      </c>
      <c r="ER409">
        <v>3.5</v>
      </c>
      <c r="ES409">
        <v>14</v>
      </c>
      <c r="ET409">
        <v>17.5</v>
      </c>
      <c r="EU409">
        <v>35</v>
      </c>
      <c r="EW409">
        <v>35</v>
      </c>
      <c r="EX409">
        <v>3.5</v>
      </c>
      <c r="EY409">
        <v>14</v>
      </c>
      <c r="EZ409">
        <v>0</v>
      </c>
      <c r="FA409">
        <v>17.5</v>
      </c>
      <c r="FC409">
        <v>17.5</v>
      </c>
      <c r="FD409">
        <v>3.5</v>
      </c>
      <c r="FE409">
        <v>14</v>
      </c>
      <c r="FF409">
        <v>17.5</v>
      </c>
      <c r="FG409">
        <v>35</v>
      </c>
      <c r="FH409">
        <v>35</v>
      </c>
      <c r="FI409">
        <v>0</v>
      </c>
      <c r="FJ409">
        <v>3.5</v>
      </c>
      <c r="FK409">
        <v>14</v>
      </c>
      <c r="FL409">
        <v>0</v>
      </c>
      <c r="FM409">
        <v>17.5</v>
      </c>
      <c r="FO409">
        <v>17.5</v>
      </c>
      <c r="FP409">
        <v>3.5</v>
      </c>
      <c r="FQ409">
        <v>14</v>
      </c>
      <c r="FR409">
        <v>0</v>
      </c>
      <c r="FS409">
        <v>17.5</v>
      </c>
      <c r="FT409">
        <v>17.5</v>
      </c>
      <c r="FU409">
        <v>0</v>
      </c>
      <c r="FV409">
        <v>3.5</v>
      </c>
      <c r="FW409">
        <v>14</v>
      </c>
      <c r="FX409">
        <v>17.5</v>
      </c>
      <c r="FY409">
        <v>35</v>
      </c>
      <c r="FZ409">
        <v>35</v>
      </c>
      <c r="GA409">
        <v>0</v>
      </c>
      <c r="GB409">
        <v>3.5</v>
      </c>
      <c r="GC409">
        <v>14</v>
      </c>
      <c r="GD409">
        <v>0</v>
      </c>
      <c r="GE409">
        <v>17.5</v>
      </c>
      <c r="GG409">
        <v>17.5</v>
      </c>
      <c r="GH409">
        <v>14</v>
      </c>
      <c r="GI409">
        <v>14</v>
      </c>
      <c r="GJ409">
        <v>17.5</v>
      </c>
      <c r="GK409">
        <v>45.5</v>
      </c>
      <c r="GL409">
        <v>45.5</v>
      </c>
      <c r="GM409">
        <v>0</v>
      </c>
      <c r="GN409">
        <v>3.5</v>
      </c>
      <c r="GO409">
        <v>14</v>
      </c>
      <c r="GP409">
        <v>0</v>
      </c>
      <c r="GQ409">
        <v>17.5</v>
      </c>
      <c r="GS409">
        <v>17.5</v>
      </c>
      <c r="GT409">
        <v>3.5</v>
      </c>
      <c r="GU409">
        <v>14</v>
      </c>
      <c r="GV409">
        <v>0</v>
      </c>
      <c r="GW409">
        <v>17.5</v>
      </c>
      <c r="GX409">
        <v>17.5</v>
      </c>
      <c r="GY409">
        <v>0</v>
      </c>
      <c r="GZ409">
        <v>3.5</v>
      </c>
      <c r="HA409">
        <v>14</v>
      </c>
      <c r="HB409">
        <v>0</v>
      </c>
      <c r="HC409">
        <v>17.5</v>
      </c>
      <c r="HD409">
        <v>17.5</v>
      </c>
      <c r="HE409">
        <v>0</v>
      </c>
      <c r="HF409">
        <v>3.5</v>
      </c>
      <c r="HG409">
        <v>14</v>
      </c>
      <c r="HH409">
        <v>17.5</v>
      </c>
      <c r="HI409">
        <v>35</v>
      </c>
      <c r="HJ409">
        <v>35</v>
      </c>
      <c r="HK409">
        <v>0</v>
      </c>
      <c r="HL409">
        <v>3.5</v>
      </c>
      <c r="HM409">
        <v>14</v>
      </c>
      <c r="HN409">
        <v>0</v>
      </c>
      <c r="HO409">
        <v>17.5</v>
      </c>
      <c r="HQ409">
        <v>17.5</v>
      </c>
      <c r="HR409">
        <v>3.5</v>
      </c>
      <c r="HS409">
        <v>14</v>
      </c>
      <c r="HT409">
        <v>0</v>
      </c>
      <c r="HU409">
        <v>17.5</v>
      </c>
      <c r="HV409">
        <v>17.5</v>
      </c>
      <c r="HW409">
        <v>0</v>
      </c>
      <c r="HX409">
        <v>3.5</v>
      </c>
      <c r="HY409">
        <v>14</v>
      </c>
      <c r="HZ409">
        <v>0</v>
      </c>
      <c r="IA409">
        <v>17.5</v>
      </c>
      <c r="IB409">
        <v>17.5</v>
      </c>
      <c r="IC409">
        <v>0</v>
      </c>
      <c r="ID409">
        <v>3.5</v>
      </c>
      <c r="IE409">
        <v>14</v>
      </c>
      <c r="IF409">
        <v>0</v>
      </c>
      <c r="IG409">
        <v>17.5</v>
      </c>
      <c r="IH409" t="s">
        <v>206</v>
      </c>
      <c r="II409">
        <v>0</v>
      </c>
      <c r="IJ409">
        <v>3.5</v>
      </c>
      <c r="IK409">
        <v>14</v>
      </c>
      <c r="IL409">
        <v>0</v>
      </c>
      <c r="IM409">
        <v>17.5</v>
      </c>
      <c r="IN409">
        <v>17.5</v>
      </c>
      <c r="IO409">
        <v>0</v>
      </c>
      <c r="IP409">
        <v>3.5</v>
      </c>
      <c r="IQ409">
        <v>14</v>
      </c>
      <c r="IR409">
        <v>17.5</v>
      </c>
      <c r="IS409">
        <v>35</v>
      </c>
      <c r="IT409">
        <v>35</v>
      </c>
      <c r="IU409">
        <v>0</v>
      </c>
      <c r="IV409">
        <v>3.5</v>
      </c>
      <c r="IW409">
        <v>14</v>
      </c>
      <c r="IX409">
        <v>0</v>
      </c>
      <c r="IY409">
        <v>17.5</v>
      </c>
      <c r="JA409">
        <v>17.5</v>
      </c>
      <c r="JB409">
        <v>3.5</v>
      </c>
      <c r="JC409">
        <v>14</v>
      </c>
      <c r="JD409">
        <v>17.5</v>
      </c>
      <c r="JE409">
        <v>35</v>
      </c>
      <c r="JF409">
        <v>35</v>
      </c>
      <c r="JG409">
        <v>0</v>
      </c>
      <c r="JH409">
        <v>3.5</v>
      </c>
      <c r="JI409">
        <v>14</v>
      </c>
      <c r="JJ409">
        <v>0</v>
      </c>
      <c r="JK409">
        <v>17.5</v>
      </c>
      <c r="JM409">
        <v>17.5</v>
      </c>
      <c r="JN409">
        <v>3.5</v>
      </c>
      <c r="JO409">
        <v>14</v>
      </c>
      <c r="JP409">
        <v>17.5</v>
      </c>
      <c r="JQ409">
        <v>35</v>
      </c>
      <c r="JR409">
        <v>35</v>
      </c>
      <c r="JS409">
        <v>0</v>
      </c>
      <c r="JT409">
        <v>3.5</v>
      </c>
      <c r="JU409">
        <v>14</v>
      </c>
      <c r="JV409">
        <v>0</v>
      </c>
      <c r="JW409">
        <v>17.5</v>
      </c>
      <c r="JY409">
        <v>17.5</v>
      </c>
      <c r="JZ409">
        <v>3.5</v>
      </c>
      <c r="KA409">
        <v>14</v>
      </c>
      <c r="KB409">
        <v>0</v>
      </c>
      <c r="KC409">
        <v>17.5</v>
      </c>
      <c r="KD409">
        <v>17.5</v>
      </c>
      <c r="KE409">
        <v>0</v>
      </c>
      <c r="KF409">
        <v>3.5</v>
      </c>
      <c r="KG409">
        <v>14</v>
      </c>
      <c r="KH409">
        <v>0</v>
      </c>
      <c r="KI409">
        <v>17.5</v>
      </c>
      <c r="KJ409">
        <v>17.5</v>
      </c>
      <c r="KK409">
        <v>0</v>
      </c>
      <c r="KL409">
        <v>3.5</v>
      </c>
      <c r="KM409">
        <v>14</v>
      </c>
      <c r="KN409">
        <v>17.5</v>
      </c>
      <c r="KO409">
        <v>35</v>
      </c>
      <c r="KP409">
        <v>35</v>
      </c>
      <c r="KQ409">
        <v>0</v>
      </c>
      <c r="KR409">
        <v>3.5</v>
      </c>
      <c r="KS409">
        <v>14</v>
      </c>
      <c r="KT409">
        <v>0</v>
      </c>
      <c r="KU409">
        <v>17.5</v>
      </c>
      <c r="KV409">
        <v>0</v>
      </c>
      <c r="KW409">
        <v>17.5</v>
      </c>
      <c r="KX409">
        <v>3.5</v>
      </c>
      <c r="KY409">
        <v>14</v>
      </c>
      <c r="KZ409">
        <v>17.5</v>
      </c>
      <c r="LA409">
        <v>35</v>
      </c>
      <c r="LB409">
        <v>35</v>
      </c>
      <c r="LC409">
        <v>0</v>
      </c>
      <c r="LD409">
        <v>3.5</v>
      </c>
      <c r="LE409">
        <v>14</v>
      </c>
      <c r="LF409">
        <v>0</v>
      </c>
      <c r="LG409">
        <v>17.5</v>
      </c>
      <c r="LH409">
        <v>0</v>
      </c>
      <c r="LI409">
        <v>17.5</v>
      </c>
      <c r="LJ409">
        <v>3.5</v>
      </c>
      <c r="LK409">
        <v>14</v>
      </c>
      <c r="LL409">
        <v>35</v>
      </c>
      <c r="LM409">
        <v>52.5</v>
      </c>
      <c r="LN409">
        <v>52.5</v>
      </c>
      <c r="LO409">
        <v>0</v>
      </c>
    </row>
    <row r="410" spans="1:327" hidden="1" x14ac:dyDescent="0.25">
      <c r="A410">
        <v>2</v>
      </c>
      <c r="B410">
        <v>261</v>
      </c>
      <c r="C410" t="s">
        <v>1185</v>
      </c>
      <c r="D410" t="s">
        <v>1186</v>
      </c>
      <c r="E410" t="e">
        <v>#REF!</v>
      </c>
      <c r="I410" t="s">
        <v>112</v>
      </c>
      <c r="J410">
        <v>3.5</v>
      </c>
      <c r="K410">
        <v>14</v>
      </c>
      <c r="L410">
        <v>625</v>
      </c>
      <c r="M410">
        <v>642.5</v>
      </c>
      <c r="O410">
        <v>642.5</v>
      </c>
      <c r="P410">
        <v>3.5</v>
      </c>
      <c r="Q410">
        <v>14</v>
      </c>
      <c r="R410">
        <v>607.5</v>
      </c>
      <c r="S410">
        <v>625</v>
      </c>
      <c r="U410">
        <v>625</v>
      </c>
      <c r="V410">
        <v>3.5</v>
      </c>
      <c r="W410">
        <v>14</v>
      </c>
      <c r="X410">
        <v>590</v>
      </c>
      <c r="Y410">
        <v>607.5</v>
      </c>
      <c r="AA410">
        <v>607.5</v>
      </c>
      <c r="AB410">
        <v>3.5</v>
      </c>
      <c r="AC410">
        <v>14</v>
      </c>
      <c r="AD410">
        <v>572.5</v>
      </c>
      <c r="AE410">
        <v>590</v>
      </c>
      <c r="AG410">
        <v>590</v>
      </c>
      <c r="AH410">
        <v>3.5</v>
      </c>
      <c r="AI410">
        <v>10</v>
      </c>
      <c r="AJ410">
        <v>559</v>
      </c>
      <c r="AK410">
        <v>572.5</v>
      </c>
      <c r="AM410">
        <v>572.5</v>
      </c>
      <c r="AN410">
        <v>3.5</v>
      </c>
      <c r="AO410">
        <v>14</v>
      </c>
      <c r="AP410">
        <v>541.5</v>
      </c>
      <c r="AQ410">
        <v>559</v>
      </c>
      <c r="AS410">
        <v>559</v>
      </c>
      <c r="AT410">
        <v>3.5</v>
      </c>
      <c r="AU410">
        <v>10</v>
      </c>
      <c r="AV410">
        <v>528</v>
      </c>
      <c r="AW410">
        <v>541.5</v>
      </c>
      <c r="AY410">
        <v>541.5</v>
      </c>
      <c r="AZ410">
        <v>3.5</v>
      </c>
      <c r="BA410">
        <v>14</v>
      </c>
      <c r="BB410">
        <v>510.5</v>
      </c>
      <c r="BC410">
        <v>528</v>
      </c>
      <c r="BE410">
        <v>528</v>
      </c>
      <c r="BF410">
        <v>3.5</v>
      </c>
      <c r="BG410">
        <v>14</v>
      </c>
      <c r="BH410">
        <v>493</v>
      </c>
      <c r="BI410">
        <v>510.5</v>
      </c>
      <c r="BK410">
        <v>510.5</v>
      </c>
      <c r="BL410">
        <v>3.5</v>
      </c>
      <c r="BM410">
        <v>14</v>
      </c>
      <c r="BN410">
        <v>475.5</v>
      </c>
      <c r="BO410">
        <v>493</v>
      </c>
      <c r="BQ410">
        <v>493</v>
      </c>
      <c r="BR410">
        <v>3.5</v>
      </c>
      <c r="BS410">
        <v>14</v>
      </c>
      <c r="BT410">
        <v>458</v>
      </c>
      <c r="BU410">
        <v>475.5</v>
      </c>
      <c r="BW410">
        <v>475.5</v>
      </c>
      <c r="BX410">
        <v>3.5</v>
      </c>
      <c r="BY410">
        <v>14</v>
      </c>
      <c r="BZ410">
        <v>440.5</v>
      </c>
      <c r="CA410">
        <v>458</v>
      </c>
      <c r="CC410">
        <v>458</v>
      </c>
      <c r="CD410">
        <v>3.5</v>
      </c>
      <c r="CE410">
        <v>14</v>
      </c>
      <c r="CF410">
        <v>423</v>
      </c>
      <c r="CG410">
        <v>440.5</v>
      </c>
      <c r="CI410">
        <v>440.5</v>
      </c>
      <c r="CJ410">
        <v>3.5</v>
      </c>
      <c r="CK410">
        <v>14</v>
      </c>
      <c r="CL410">
        <v>405.5</v>
      </c>
      <c r="CM410">
        <v>423</v>
      </c>
      <c r="CO410">
        <v>423</v>
      </c>
      <c r="CP410">
        <v>3.5</v>
      </c>
      <c r="CQ410">
        <v>14</v>
      </c>
      <c r="CR410">
        <v>388</v>
      </c>
      <c r="CS410">
        <v>405.5</v>
      </c>
      <c r="CU410">
        <v>405.5</v>
      </c>
      <c r="CV410">
        <v>3.5</v>
      </c>
      <c r="CW410">
        <v>14</v>
      </c>
      <c r="CX410">
        <v>370.5</v>
      </c>
      <c r="CY410">
        <v>388</v>
      </c>
      <c r="DA410">
        <v>388</v>
      </c>
      <c r="DB410">
        <v>3.5</v>
      </c>
      <c r="DC410">
        <v>14</v>
      </c>
      <c r="DD410">
        <v>353</v>
      </c>
      <c r="DE410">
        <v>370.5</v>
      </c>
      <c r="DG410">
        <v>370.5</v>
      </c>
      <c r="DH410">
        <v>3.5</v>
      </c>
      <c r="DI410">
        <v>14</v>
      </c>
      <c r="DJ410">
        <v>335.5</v>
      </c>
      <c r="DK410">
        <v>353</v>
      </c>
      <c r="DM410">
        <v>353</v>
      </c>
      <c r="DN410">
        <v>3.5</v>
      </c>
      <c r="DO410">
        <v>10</v>
      </c>
      <c r="DP410">
        <v>322</v>
      </c>
      <c r="DQ410">
        <v>335.5</v>
      </c>
      <c r="DS410">
        <v>335.5</v>
      </c>
      <c r="DT410">
        <v>3.5</v>
      </c>
      <c r="DU410">
        <v>0</v>
      </c>
      <c r="DV410">
        <v>318.5</v>
      </c>
      <c r="DW410">
        <v>322</v>
      </c>
      <c r="DY410">
        <v>322</v>
      </c>
      <c r="DZ410">
        <v>3.5</v>
      </c>
      <c r="EA410">
        <v>0</v>
      </c>
      <c r="EB410">
        <v>315</v>
      </c>
      <c r="EC410">
        <v>318.5</v>
      </c>
      <c r="EE410">
        <v>318.5</v>
      </c>
      <c r="EF410">
        <v>3.5</v>
      </c>
      <c r="EG410">
        <v>0</v>
      </c>
      <c r="EH410">
        <v>311.5</v>
      </c>
      <c r="EI410">
        <v>315</v>
      </c>
      <c r="EK410">
        <v>315</v>
      </c>
      <c r="EL410">
        <v>3.5</v>
      </c>
      <c r="EM410">
        <v>0</v>
      </c>
      <c r="EN410">
        <v>308</v>
      </c>
      <c r="EO410">
        <v>311.5</v>
      </c>
      <c r="EQ410">
        <v>311.5</v>
      </c>
      <c r="ER410">
        <v>3.5</v>
      </c>
      <c r="ES410">
        <v>14</v>
      </c>
      <c r="ET410">
        <v>290.5</v>
      </c>
      <c r="EU410">
        <v>308</v>
      </c>
      <c r="EW410">
        <v>308</v>
      </c>
      <c r="EX410">
        <v>3.5</v>
      </c>
      <c r="EY410">
        <v>14</v>
      </c>
      <c r="EZ410">
        <v>273</v>
      </c>
      <c r="FA410">
        <v>290.5</v>
      </c>
      <c r="FC410">
        <v>290.5</v>
      </c>
      <c r="FD410">
        <v>3.5</v>
      </c>
      <c r="FE410">
        <v>14</v>
      </c>
      <c r="FF410">
        <v>255.5</v>
      </c>
      <c r="FG410">
        <v>273</v>
      </c>
      <c r="FI410">
        <v>273</v>
      </c>
      <c r="FJ410">
        <v>3.5</v>
      </c>
      <c r="FK410">
        <v>14</v>
      </c>
      <c r="FL410">
        <v>238</v>
      </c>
      <c r="FM410">
        <v>255.5</v>
      </c>
      <c r="FO410">
        <v>255.5</v>
      </c>
      <c r="FP410">
        <v>3.5</v>
      </c>
      <c r="FQ410">
        <v>14</v>
      </c>
      <c r="FR410">
        <v>220.5</v>
      </c>
      <c r="FS410">
        <v>238</v>
      </c>
      <c r="FU410">
        <v>238</v>
      </c>
      <c r="FV410">
        <v>3.5</v>
      </c>
      <c r="FW410">
        <v>14</v>
      </c>
      <c r="FX410">
        <v>203</v>
      </c>
      <c r="FY410">
        <v>220.5</v>
      </c>
      <c r="GA410">
        <v>220.5</v>
      </c>
      <c r="GB410">
        <v>3.5</v>
      </c>
      <c r="GC410">
        <v>14</v>
      </c>
      <c r="GD410">
        <v>185.5</v>
      </c>
      <c r="GE410">
        <v>203</v>
      </c>
      <c r="GG410">
        <v>203</v>
      </c>
      <c r="GH410">
        <v>14</v>
      </c>
      <c r="GI410">
        <v>14</v>
      </c>
      <c r="GJ410">
        <v>157.5</v>
      </c>
      <c r="GK410">
        <v>185.5</v>
      </c>
      <c r="GM410">
        <v>185.5</v>
      </c>
      <c r="GN410">
        <v>3.5</v>
      </c>
      <c r="GO410">
        <v>14</v>
      </c>
      <c r="GP410">
        <v>140</v>
      </c>
      <c r="GQ410">
        <v>157.5</v>
      </c>
      <c r="GS410">
        <v>157.5</v>
      </c>
      <c r="GT410">
        <v>3.5</v>
      </c>
      <c r="GU410">
        <v>14</v>
      </c>
      <c r="GV410">
        <v>122.5</v>
      </c>
      <c r="GW410">
        <v>140</v>
      </c>
      <c r="GY410">
        <v>140</v>
      </c>
      <c r="GZ410">
        <v>3.5</v>
      </c>
      <c r="HA410">
        <v>14</v>
      </c>
      <c r="HB410">
        <v>105</v>
      </c>
      <c r="HC410">
        <v>122.5</v>
      </c>
      <c r="HE410">
        <v>122.5</v>
      </c>
      <c r="HF410">
        <v>3.5</v>
      </c>
      <c r="HG410">
        <v>14</v>
      </c>
      <c r="HH410">
        <v>87.5</v>
      </c>
      <c r="HI410">
        <v>105</v>
      </c>
      <c r="HK410">
        <v>105</v>
      </c>
      <c r="HL410">
        <v>3.5</v>
      </c>
      <c r="HM410">
        <v>14</v>
      </c>
      <c r="HN410">
        <v>70</v>
      </c>
      <c r="HO410">
        <v>87.5</v>
      </c>
      <c r="HQ410">
        <v>87.5</v>
      </c>
      <c r="HR410">
        <v>3.5</v>
      </c>
      <c r="HS410">
        <v>14</v>
      </c>
      <c r="HT410">
        <v>52.5</v>
      </c>
      <c r="HU410">
        <v>70</v>
      </c>
      <c r="HW410">
        <v>70</v>
      </c>
      <c r="HX410">
        <v>3.5</v>
      </c>
      <c r="HY410">
        <v>14</v>
      </c>
      <c r="HZ410">
        <v>35</v>
      </c>
      <c r="IA410">
        <v>52.5</v>
      </c>
      <c r="IC410">
        <v>52.5</v>
      </c>
      <c r="ID410">
        <v>3.5</v>
      </c>
      <c r="IE410">
        <v>14</v>
      </c>
      <c r="IF410">
        <v>17.5</v>
      </c>
      <c r="IG410">
        <v>35</v>
      </c>
      <c r="II410">
        <v>35</v>
      </c>
      <c r="IJ410">
        <v>3.5</v>
      </c>
      <c r="IK410">
        <v>14</v>
      </c>
      <c r="IL410">
        <v>0</v>
      </c>
      <c r="IM410">
        <v>17.5</v>
      </c>
      <c r="IO410">
        <v>17.5</v>
      </c>
      <c r="IP410">
        <v>0</v>
      </c>
      <c r="IQ410">
        <v>0</v>
      </c>
      <c r="IR410">
        <v>0</v>
      </c>
      <c r="IS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</row>
    <row r="411" spans="1:327" hidden="1" x14ac:dyDescent="0.25">
      <c r="A411">
        <v>2</v>
      </c>
      <c r="B411">
        <v>262</v>
      </c>
      <c r="C411" t="s">
        <v>1187</v>
      </c>
      <c r="D411" t="s">
        <v>1188</v>
      </c>
      <c r="I411" t="s">
        <v>112</v>
      </c>
      <c r="J411">
        <v>3.5</v>
      </c>
      <c r="K411">
        <v>14</v>
      </c>
      <c r="L411">
        <v>0</v>
      </c>
      <c r="M411">
        <v>17.5</v>
      </c>
      <c r="O411">
        <v>17.5</v>
      </c>
      <c r="P411">
        <v>3.5</v>
      </c>
      <c r="Q411">
        <v>14</v>
      </c>
      <c r="R411">
        <v>17.5</v>
      </c>
      <c r="S411">
        <v>35</v>
      </c>
      <c r="T411">
        <v>35</v>
      </c>
      <c r="U411">
        <v>0</v>
      </c>
      <c r="V411">
        <v>3.5</v>
      </c>
      <c r="W411">
        <v>14</v>
      </c>
      <c r="X411">
        <v>0</v>
      </c>
      <c r="Y411">
        <v>17.5</v>
      </c>
      <c r="AA411">
        <v>17.5</v>
      </c>
      <c r="AB411">
        <v>3.5</v>
      </c>
      <c r="AC411">
        <v>14</v>
      </c>
      <c r="AD411">
        <v>13.5</v>
      </c>
      <c r="AE411">
        <v>31</v>
      </c>
      <c r="AF411">
        <v>31</v>
      </c>
      <c r="AG411">
        <v>0</v>
      </c>
      <c r="AH411">
        <v>3.5</v>
      </c>
      <c r="AI411">
        <v>10</v>
      </c>
      <c r="AJ411">
        <v>0</v>
      </c>
      <c r="AK411">
        <v>13.5</v>
      </c>
      <c r="AM411">
        <v>13.5</v>
      </c>
      <c r="AN411">
        <v>3.5</v>
      </c>
      <c r="AO411">
        <v>14</v>
      </c>
      <c r="AP411">
        <v>48.5</v>
      </c>
      <c r="AQ411">
        <v>66</v>
      </c>
      <c r="AR411">
        <v>66</v>
      </c>
      <c r="AS411">
        <v>0</v>
      </c>
      <c r="AT411">
        <v>3.5</v>
      </c>
      <c r="AU411">
        <v>10</v>
      </c>
      <c r="AV411">
        <v>35</v>
      </c>
      <c r="AW411">
        <v>48.5</v>
      </c>
      <c r="AY411">
        <v>48.5</v>
      </c>
      <c r="AZ411">
        <v>3.5</v>
      </c>
      <c r="BA411">
        <v>14</v>
      </c>
      <c r="BB411">
        <v>17.5</v>
      </c>
      <c r="BC411">
        <v>35</v>
      </c>
      <c r="BE411">
        <v>35</v>
      </c>
      <c r="BF411">
        <v>3.5</v>
      </c>
      <c r="BG411">
        <v>14</v>
      </c>
      <c r="BH411">
        <v>0</v>
      </c>
      <c r="BI411">
        <v>17.5</v>
      </c>
      <c r="BK411">
        <v>17.5</v>
      </c>
      <c r="BL411">
        <v>3.5</v>
      </c>
      <c r="BM411">
        <v>14</v>
      </c>
      <c r="BN411">
        <v>17.5</v>
      </c>
      <c r="BO411">
        <v>35</v>
      </c>
      <c r="BP411">
        <v>35</v>
      </c>
      <c r="BQ411">
        <v>0</v>
      </c>
      <c r="BR411">
        <v>3.5</v>
      </c>
      <c r="BS411">
        <v>14</v>
      </c>
      <c r="BT411">
        <v>0</v>
      </c>
      <c r="BU411">
        <v>17.5</v>
      </c>
      <c r="BW411">
        <v>17.5</v>
      </c>
      <c r="BX411">
        <v>3.5</v>
      </c>
      <c r="BY411">
        <v>14</v>
      </c>
      <c r="BZ411">
        <v>0</v>
      </c>
      <c r="CA411">
        <v>17.5</v>
      </c>
      <c r="CB411">
        <v>17.5</v>
      </c>
      <c r="CC411">
        <v>0</v>
      </c>
      <c r="CD411">
        <v>3.5</v>
      </c>
      <c r="CE411">
        <v>14</v>
      </c>
      <c r="CF411">
        <v>87.5</v>
      </c>
      <c r="CG411">
        <v>105</v>
      </c>
      <c r="CH411">
        <v>105</v>
      </c>
      <c r="CI411">
        <v>0</v>
      </c>
      <c r="CJ411">
        <v>3.5</v>
      </c>
      <c r="CK411">
        <v>14</v>
      </c>
      <c r="CL411">
        <v>70</v>
      </c>
      <c r="CM411">
        <v>87.5</v>
      </c>
      <c r="CO411">
        <v>87.5</v>
      </c>
      <c r="CP411">
        <v>3.5</v>
      </c>
      <c r="CQ411">
        <v>14</v>
      </c>
      <c r="CR411">
        <v>52.5</v>
      </c>
      <c r="CS411">
        <v>70</v>
      </c>
      <c r="CU411">
        <v>70</v>
      </c>
      <c r="CV411">
        <v>3.5</v>
      </c>
      <c r="CW411">
        <v>14</v>
      </c>
      <c r="CX411">
        <v>35</v>
      </c>
      <c r="CY411">
        <v>52.5</v>
      </c>
      <c r="DA411">
        <v>52.5</v>
      </c>
      <c r="DB411">
        <v>3.5</v>
      </c>
      <c r="DC411">
        <v>14</v>
      </c>
      <c r="DD411">
        <v>17.5</v>
      </c>
      <c r="DE411">
        <v>35</v>
      </c>
      <c r="DG411">
        <v>35</v>
      </c>
      <c r="DH411">
        <v>3.5</v>
      </c>
      <c r="DI411">
        <v>14</v>
      </c>
      <c r="DJ411">
        <v>0</v>
      </c>
      <c r="DK411">
        <v>17.5</v>
      </c>
      <c r="DM411">
        <v>17.5</v>
      </c>
      <c r="DN411">
        <v>3.5</v>
      </c>
      <c r="DO411">
        <v>10</v>
      </c>
      <c r="DP411">
        <v>14</v>
      </c>
      <c r="DQ411">
        <v>27.5</v>
      </c>
      <c r="DR411">
        <v>27.5</v>
      </c>
      <c r="DS411">
        <v>0</v>
      </c>
      <c r="DT411">
        <v>3.5</v>
      </c>
      <c r="DU411">
        <v>0</v>
      </c>
      <c r="DV411">
        <v>10.5</v>
      </c>
      <c r="DW411">
        <v>14</v>
      </c>
      <c r="DY411">
        <v>14</v>
      </c>
      <c r="DZ411">
        <v>3.5</v>
      </c>
      <c r="EA411">
        <v>0</v>
      </c>
      <c r="EB411">
        <v>7</v>
      </c>
      <c r="EC411">
        <v>10.5</v>
      </c>
      <c r="EE411">
        <v>10.5</v>
      </c>
      <c r="EF411">
        <v>3.5</v>
      </c>
      <c r="EG411">
        <v>0</v>
      </c>
      <c r="EH411">
        <v>3.5</v>
      </c>
      <c r="EI411">
        <v>7</v>
      </c>
      <c r="EK411">
        <v>7</v>
      </c>
      <c r="EL411">
        <v>3.5</v>
      </c>
      <c r="EM411">
        <v>0</v>
      </c>
      <c r="EN411">
        <v>0</v>
      </c>
      <c r="EO411">
        <v>3.5</v>
      </c>
      <c r="EQ411">
        <v>3.5</v>
      </c>
      <c r="ER411">
        <v>3.5</v>
      </c>
      <c r="ES411">
        <v>14</v>
      </c>
      <c r="ET411">
        <v>17.5</v>
      </c>
      <c r="EU411">
        <v>35</v>
      </c>
      <c r="EV411">
        <v>35</v>
      </c>
      <c r="EW411">
        <v>0</v>
      </c>
      <c r="EX411">
        <v>3.5</v>
      </c>
      <c r="EY411">
        <v>14</v>
      </c>
      <c r="EZ411">
        <v>0</v>
      </c>
      <c r="FA411">
        <v>17.5</v>
      </c>
      <c r="FC411">
        <v>17.5</v>
      </c>
      <c r="FD411">
        <v>3.5</v>
      </c>
      <c r="FE411">
        <v>14</v>
      </c>
      <c r="FF411">
        <v>17.5</v>
      </c>
      <c r="FG411">
        <v>35</v>
      </c>
      <c r="FH411">
        <v>35</v>
      </c>
      <c r="FI411">
        <v>0</v>
      </c>
      <c r="FJ411">
        <v>3.5</v>
      </c>
      <c r="FK411">
        <v>14</v>
      </c>
      <c r="FL411">
        <v>0</v>
      </c>
      <c r="FM411">
        <v>17.5</v>
      </c>
      <c r="FO411">
        <v>17.5</v>
      </c>
      <c r="FP411">
        <v>3.5</v>
      </c>
      <c r="FQ411">
        <v>14</v>
      </c>
      <c r="FR411">
        <v>35</v>
      </c>
      <c r="FS411">
        <v>52.5</v>
      </c>
      <c r="FT411">
        <v>52.5</v>
      </c>
      <c r="FU411">
        <v>0</v>
      </c>
      <c r="FV411">
        <v>3.5</v>
      </c>
      <c r="FW411">
        <v>14</v>
      </c>
      <c r="FX411">
        <v>17.5</v>
      </c>
      <c r="FY411">
        <v>35</v>
      </c>
      <c r="GA411">
        <v>35</v>
      </c>
      <c r="GB411">
        <v>3.5</v>
      </c>
      <c r="GC411">
        <v>14</v>
      </c>
      <c r="GD411">
        <v>0</v>
      </c>
      <c r="GE411">
        <v>17.5</v>
      </c>
      <c r="GG411">
        <v>17.5</v>
      </c>
      <c r="GH411">
        <v>14</v>
      </c>
      <c r="GI411">
        <v>14</v>
      </c>
      <c r="GJ411">
        <v>0</v>
      </c>
      <c r="GK411">
        <v>28</v>
      </c>
      <c r="GL411">
        <v>28</v>
      </c>
      <c r="GM411">
        <v>0</v>
      </c>
      <c r="GN411">
        <v>3.5</v>
      </c>
      <c r="GO411">
        <v>14</v>
      </c>
      <c r="GP411">
        <v>70</v>
      </c>
      <c r="GQ411">
        <v>70</v>
      </c>
      <c r="GR411">
        <v>70</v>
      </c>
      <c r="GS411">
        <v>0</v>
      </c>
      <c r="GT411">
        <v>3.5</v>
      </c>
      <c r="GU411">
        <v>14</v>
      </c>
      <c r="GV411">
        <v>70</v>
      </c>
      <c r="GW411">
        <v>70</v>
      </c>
      <c r="GY411">
        <v>70</v>
      </c>
      <c r="GZ411">
        <v>3.5</v>
      </c>
      <c r="HA411">
        <v>14</v>
      </c>
      <c r="HB411">
        <v>70</v>
      </c>
      <c r="HC411">
        <v>70</v>
      </c>
      <c r="HE411">
        <v>70</v>
      </c>
      <c r="HF411">
        <v>3.5</v>
      </c>
      <c r="HG411">
        <v>14</v>
      </c>
      <c r="HH411">
        <v>52.5</v>
      </c>
      <c r="HI411">
        <v>70</v>
      </c>
      <c r="HK411">
        <v>70</v>
      </c>
      <c r="HL411">
        <v>3.5</v>
      </c>
      <c r="HM411">
        <v>14</v>
      </c>
    </row>
    <row r="412" spans="1:327" hidden="1" x14ac:dyDescent="0.25">
      <c r="A412">
        <v>2</v>
      </c>
      <c r="B412">
        <v>262</v>
      </c>
      <c r="C412" t="s">
        <v>1189</v>
      </c>
      <c r="D412" t="s">
        <v>1190</v>
      </c>
      <c r="E412" t="e">
        <v>#REF!</v>
      </c>
      <c r="I412" t="s">
        <v>64</v>
      </c>
      <c r="J412">
        <v>0</v>
      </c>
      <c r="K412">
        <v>14</v>
      </c>
      <c r="L412">
        <v>0</v>
      </c>
      <c r="M412">
        <v>14</v>
      </c>
      <c r="O412">
        <v>14</v>
      </c>
      <c r="P412">
        <v>0</v>
      </c>
      <c r="Q412">
        <v>14</v>
      </c>
      <c r="R412">
        <v>38</v>
      </c>
      <c r="S412">
        <v>52</v>
      </c>
      <c r="T412">
        <v>52</v>
      </c>
      <c r="U412">
        <v>0</v>
      </c>
      <c r="V412">
        <v>0</v>
      </c>
      <c r="W412">
        <v>14</v>
      </c>
      <c r="X412">
        <v>24</v>
      </c>
      <c r="Y412">
        <v>38</v>
      </c>
      <c r="AA412">
        <v>38</v>
      </c>
      <c r="AB412">
        <v>0</v>
      </c>
      <c r="AC412">
        <v>14</v>
      </c>
      <c r="AD412">
        <v>10</v>
      </c>
      <c r="AE412">
        <v>24</v>
      </c>
      <c r="AG412">
        <v>24</v>
      </c>
      <c r="AH412">
        <v>0</v>
      </c>
      <c r="AI412">
        <v>10</v>
      </c>
      <c r="AJ412">
        <v>0</v>
      </c>
      <c r="AK412">
        <v>10</v>
      </c>
      <c r="AM412">
        <v>10</v>
      </c>
      <c r="AN412">
        <v>0</v>
      </c>
      <c r="AO412">
        <v>14</v>
      </c>
      <c r="AP412">
        <v>188</v>
      </c>
      <c r="AQ412">
        <v>202</v>
      </c>
      <c r="AR412">
        <v>202</v>
      </c>
      <c r="AS412">
        <v>0</v>
      </c>
      <c r="AT412">
        <v>0</v>
      </c>
      <c r="AU412">
        <v>10</v>
      </c>
      <c r="AV412">
        <v>178</v>
      </c>
      <c r="AW412">
        <v>188</v>
      </c>
      <c r="AY412">
        <v>188</v>
      </c>
      <c r="AZ412">
        <v>0</v>
      </c>
      <c r="BA412">
        <v>14</v>
      </c>
      <c r="BB412">
        <v>164</v>
      </c>
      <c r="BC412">
        <v>178</v>
      </c>
      <c r="BE412">
        <v>178</v>
      </c>
      <c r="BF412">
        <v>0</v>
      </c>
      <c r="BG412">
        <v>14</v>
      </c>
      <c r="BH412">
        <v>150</v>
      </c>
      <c r="BI412">
        <v>164</v>
      </c>
      <c r="BK412">
        <v>164</v>
      </c>
      <c r="BL412">
        <v>0</v>
      </c>
      <c r="BM412">
        <v>14</v>
      </c>
      <c r="BN412">
        <v>136</v>
      </c>
      <c r="BO412">
        <v>150</v>
      </c>
      <c r="BQ412">
        <v>150</v>
      </c>
      <c r="BR412">
        <v>0</v>
      </c>
      <c r="BS412">
        <v>14</v>
      </c>
      <c r="BT412">
        <v>122</v>
      </c>
      <c r="BU412">
        <v>136</v>
      </c>
      <c r="BW412">
        <v>136</v>
      </c>
      <c r="BX412">
        <v>0</v>
      </c>
      <c r="BY412">
        <v>14</v>
      </c>
      <c r="BZ412">
        <v>108</v>
      </c>
      <c r="CA412">
        <v>122</v>
      </c>
      <c r="CC412">
        <v>122</v>
      </c>
      <c r="CD412">
        <v>0</v>
      </c>
      <c r="CE412">
        <v>14</v>
      </c>
      <c r="CF412">
        <v>94</v>
      </c>
      <c r="CG412">
        <v>108</v>
      </c>
      <c r="CI412">
        <v>108</v>
      </c>
      <c r="CJ412">
        <v>0</v>
      </c>
      <c r="CK412">
        <v>14</v>
      </c>
      <c r="CL412">
        <v>80</v>
      </c>
      <c r="CM412">
        <v>94</v>
      </c>
      <c r="CO412">
        <v>94</v>
      </c>
      <c r="CP412">
        <v>0</v>
      </c>
      <c r="CQ412">
        <v>14</v>
      </c>
      <c r="CR412">
        <v>66</v>
      </c>
      <c r="CS412">
        <v>80</v>
      </c>
      <c r="CU412">
        <v>80</v>
      </c>
      <c r="CV412">
        <v>0</v>
      </c>
      <c r="CW412">
        <v>14</v>
      </c>
      <c r="CX412">
        <v>52</v>
      </c>
      <c r="CY412">
        <v>66</v>
      </c>
      <c r="DA412">
        <v>66</v>
      </c>
      <c r="DB412">
        <v>0</v>
      </c>
      <c r="DC412">
        <v>14</v>
      </c>
      <c r="DD412">
        <v>38</v>
      </c>
      <c r="DE412">
        <v>52</v>
      </c>
      <c r="DG412">
        <v>52</v>
      </c>
      <c r="DH412">
        <v>0</v>
      </c>
      <c r="DI412">
        <v>14</v>
      </c>
      <c r="DJ412">
        <v>24</v>
      </c>
      <c r="DK412">
        <v>38</v>
      </c>
      <c r="DM412">
        <v>38</v>
      </c>
      <c r="DN412">
        <v>0</v>
      </c>
      <c r="DO412">
        <v>10</v>
      </c>
      <c r="DP412">
        <v>14</v>
      </c>
      <c r="DQ412">
        <v>24</v>
      </c>
      <c r="DS412">
        <v>24</v>
      </c>
      <c r="DT412">
        <v>0</v>
      </c>
      <c r="DU412">
        <v>0</v>
      </c>
      <c r="DV412">
        <v>14</v>
      </c>
      <c r="DW412">
        <v>14</v>
      </c>
      <c r="DY412">
        <v>14</v>
      </c>
      <c r="DZ412">
        <v>0</v>
      </c>
      <c r="EA412">
        <v>0</v>
      </c>
      <c r="EB412">
        <v>14</v>
      </c>
      <c r="EC412">
        <v>14</v>
      </c>
      <c r="EE412">
        <v>14</v>
      </c>
      <c r="EF412">
        <v>0</v>
      </c>
      <c r="EG412">
        <v>0</v>
      </c>
      <c r="EH412">
        <v>14</v>
      </c>
      <c r="EI412">
        <v>14</v>
      </c>
      <c r="EK412">
        <v>14</v>
      </c>
      <c r="EL412">
        <v>0</v>
      </c>
      <c r="EM412">
        <v>0</v>
      </c>
      <c r="EN412">
        <v>14</v>
      </c>
      <c r="EO412">
        <v>14</v>
      </c>
      <c r="EQ412">
        <v>14</v>
      </c>
      <c r="ER412">
        <v>0</v>
      </c>
      <c r="ES412">
        <v>14</v>
      </c>
      <c r="ET412">
        <v>0</v>
      </c>
      <c r="EU412">
        <v>14</v>
      </c>
      <c r="EW412">
        <v>14</v>
      </c>
      <c r="EX412">
        <v>0</v>
      </c>
      <c r="EY412">
        <v>14</v>
      </c>
      <c r="EZ412">
        <v>14</v>
      </c>
      <c r="FA412">
        <v>28</v>
      </c>
      <c r="FB412">
        <v>28</v>
      </c>
      <c r="FC412">
        <v>0</v>
      </c>
      <c r="FD412">
        <v>0</v>
      </c>
      <c r="FE412">
        <v>14</v>
      </c>
      <c r="FF412">
        <v>0</v>
      </c>
      <c r="FG412">
        <v>14</v>
      </c>
      <c r="FI412">
        <v>14</v>
      </c>
      <c r="FJ412">
        <v>0</v>
      </c>
      <c r="FK412">
        <v>14</v>
      </c>
      <c r="FL412">
        <v>28</v>
      </c>
      <c r="FM412">
        <v>42</v>
      </c>
      <c r="FN412">
        <v>42</v>
      </c>
      <c r="FO412">
        <v>0</v>
      </c>
      <c r="FP412">
        <v>0</v>
      </c>
      <c r="FQ412">
        <v>14</v>
      </c>
      <c r="FR412">
        <v>14</v>
      </c>
      <c r="FS412">
        <v>28</v>
      </c>
      <c r="FU412">
        <v>28</v>
      </c>
      <c r="FV412">
        <v>0</v>
      </c>
      <c r="FW412">
        <v>14</v>
      </c>
      <c r="FX412">
        <v>0</v>
      </c>
      <c r="FY412">
        <v>14</v>
      </c>
      <c r="GA412">
        <v>14</v>
      </c>
      <c r="GB412">
        <v>0</v>
      </c>
      <c r="GC412">
        <v>14</v>
      </c>
      <c r="GD412">
        <v>14</v>
      </c>
      <c r="GE412">
        <v>28</v>
      </c>
      <c r="GF412">
        <v>28</v>
      </c>
      <c r="GG412">
        <v>0</v>
      </c>
      <c r="GH412">
        <v>0</v>
      </c>
      <c r="GI412">
        <v>14</v>
      </c>
      <c r="GJ412">
        <v>0</v>
      </c>
      <c r="GK412">
        <v>14</v>
      </c>
      <c r="GM412">
        <v>14</v>
      </c>
      <c r="GN412">
        <v>0</v>
      </c>
      <c r="GO412">
        <v>14</v>
      </c>
      <c r="GP412">
        <v>130</v>
      </c>
      <c r="GQ412">
        <v>144</v>
      </c>
      <c r="GR412">
        <v>144</v>
      </c>
      <c r="GS412">
        <v>0</v>
      </c>
      <c r="GT412">
        <v>0</v>
      </c>
      <c r="GU412">
        <v>14</v>
      </c>
      <c r="GV412">
        <v>116</v>
      </c>
      <c r="GW412">
        <v>130</v>
      </c>
      <c r="GY412">
        <v>130</v>
      </c>
      <c r="GZ412">
        <v>0</v>
      </c>
      <c r="HA412">
        <v>14</v>
      </c>
      <c r="HB412">
        <v>102</v>
      </c>
      <c r="HC412">
        <v>116</v>
      </c>
      <c r="HE412">
        <v>116</v>
      </c>
      <c r="HF412">
        <v>0</v>
      </c>
      <c r="HG412">
        <v>14</v>
      </c>
      <c r="HH412">
        <v>88</v>
      </c>
      <c r="HI412">
        <v>102</v>
      </c>
      <c r="HK412">
        <v>102</v>
      </c>
      <c r="HL412">
        <v>0</v>
      </c>
      <c r="HM412">
        <v>14</v>
      </c>
      <c r="HN412">
        <v>74</v>
      </c>
      <c r="HO412">
        <v>88</v>
      </c>
      <c r="HQ412">
        <v>88</v>
      </c>
      <c r="HR412">
        <v>0</v>
      </c>
      <c r="HS412">
        <v>14</v>
      </c>
      <c r="HT412">
        <v>60</v>
      </c>
      <c r="HU412">
        <v>74</v>
      </c>
      <c r="HW412">
        <v>74</v>
      </c>
      <c r="HX412">
        <v>0</v>
      </c>
      <c r="HY412">
        <v>14</v>
      </c>
      <c r="HZ412">
        <v>46</v>
      </c>
      <c r="IA412">
        <v>60</v>
      </c>
      <c r="IC412">
        <v>60</v>
      </c>
      <c r="ID412">
        <v>0</v>
      </c>
      <c r="IE412">
        <v>14</v>
      </c>
      <c r="IF412">
        <v>32</v>
      </c>
      <c r="IG412">
        <v>46</v>
      </c>
      <c r="II412">
        <v>46</v>
      </c>
      <c r="IJ412">
        <v>0</v>
      </c>
      <c r="IK412">
        <v>14</v>
      </c>
      <c r="IL412">
        <v>68</v>
      </c>
      <c r="IM412">
        <v>82</v>
      </c>
      <c r="IN412">
        <v>50</v>
      </c>
      <c r="IO412">
        <v>32</v>
      </c>
      <c r="IP412">
        <v>0</v>
      </c>
      <c r="IQ412">
        <v>14</v>
      </c>
      <c r="IR412">
        <v>154</v>
      </c>
      <c r="IS412">
        <v>168</v>
      </c>
      <c r="IT412">
        <v>100</v>
      </c>
      <c r="IU412">
        <v>68</v>
      </c>
      <c r="IV412">
        <v>0</v>
      </c>
      <c r="IW412">
        <v>14</v>
      </c>
      <c r="IX412">
        <v>140</v>
      </c>
      <c r="IY412">
        <v>154</v>
      </c>
      <c r="JA412">
        <v>154</v>
      </c>
      <c r="JB412">
        <v>0</v>
      </c>
      <c r="JC412">
        <v>14</v>
      </c>
      <c r="JD412">
        <v>126</v>
      </c>
      <c r="JE412">
        <v>140</v>
      </c>
      <c r="JG412">
        <v>140</v>
      </c>
      <c r="JH412">
        <v>0</v>
      </c>
      <c r="JI412">
        <v>14</v>
      </c>
      <c r="JJ412">
        <v>112</v>
      </c>
      <c r="JK412">
        <v>126</v>
      </c>
      <c r="JM412">
        <v>126</v>
      </c>
      <c r="JN412">
        <v>0</v>
      </c>
      <c r="JO412">
        <v>14</v>
      </c>
      <c r="JP412">
        <v>98</v>
      </c>
      <c r="JQ412">
        <v>112</v>
      </c>
      <c r="JS412">
        <v>112</v>
      </c>
      <c r="JT412">
        <v>0</v>
      </c>
      <c r="JU412">
        <v>14</v>
      </c>
      <c r="JV412">
        <v>84</v>
      </c>
      <c r="JW412">
        <v>98</v>
      </c>
      <c r="JY412">
        <v>98</v>
      </c>
      <c r="JZ412">
        <v>0</v>
      </c>
      <c r="KA412">
        <v>14</v>
      </c>
      <c r="KB412">
        <v>70</v>
      </c>
      <c r="KC412">
        <v>84</v>
      </c>
      <c r="KE412">
        <v>84</v>
      </c>
      <c r="KF412">
        <v>0</v>
      </c>
      <c r="KG412">
        <v>14</v>
      </c>
      <c r="KH412">
        <v>56</v>
      </c>
      <c r="KI412">
        <v>70</v>
      </c>
      <c r="KK412">
        <v>70</v>
      </c>
      <c r="KL412">
        <v>0</v>
      </c>
      <c r="KM412">
        <v>14</v>
      </c>
      <c r="KN412">
        <v>42</v>
      </c>
      <c r="KO412">
        <v>56</v>
      </c>
      <c r="KP412">
        <v>0</v>
      </c>
      <c r="KQ412">
        <v>56</v>
      </c>
      <c r="KR412">
        <v>0</v>
      </c>
      <c r="KS412">
        <v>14</v>
      </c>
      <c r="KT412">
        <v>28</v>
      </c>
      <c r="KU412">
        <v>42</v>
      </c>
      <c r="KV412">
        <v>0</v>
      </c>
      <c r="KW412">
        <v>42</v>
      </c>
      <c r="KX412">
        <v>0</v>
      </c>
      <c r="KY412">
        <v>14</v>
      </c>
      <c r="KZ412">
        <v>14</v>
      </c>
      <c r="LA412">
        <v>28</v>
      </c>
      <c r="LB412">
        <v>0</v>
      </c>
      <c r="LC412">
        <v>28</v>
      </c>
      <c r="LD412">
        <v>0</v>
      </c>
      <c r="LE412">
        <v>14</v>
      </c>
      <c r="LF412">
        <v>56</v>
      </c>
      <c r="LG412">
        <v>70</v>
      </c>
      <c r="LH412">
        <v>56</v>
      </c>
      <c r="LI412">
        <v>14</v>
      </c>
      <c r="LJ412">
        <v>0</v>
      </c>
      <c r="LK412">
        <v>14</v>
      </c>
      <c r="LL412">
        <v>42</v>
      </c>
      <c r="LM412">
        <v>56</v>
      </c>
      <c r="LN412">
        <v>0</v>
      </c>
      <c r="LO412">
        <v>56</v>
      </c>
    </row>
    <row r="413" spans="1:327" hidden="1" x14ac:dyDescent="0.25">
      <c r="A413">
        <v>2</v>
      </c>
      <c r="B413">
        <v>263</v>
      </c>
      <c r="C413" t="s">
        <v>1191</v>
      </c>
      <c r="D413" t="s">
        <v>1192</v>
      </c>
      <c r="E413" t="e">
        <v>#REF!</v>
      </c>
      <c r="H413" t="s">
        <v>1193</v>
      </c>
      <c r="I413" t="s">
        <v>63</v>
      </c>
      <c r="J413">
        <v>5</v>
      </c>
      <c r="K413">
        <v>0</v>
      </c>
      <c r="L413">
        <v>374</v>
      </c>
      <c r="M413">
        <v>379</v>
      </c>
      <c r="O413">
        <v>379</v>
      </c>
      <c r="P413">
        <v>5</v>
      </c>
      <c r="Q413">
        <v>0</v>
      </c>
      <c r="R413">
        <v>369</v>
      </c>
      <c r="S413">
        <v>374</v>
      </c>
      <c r="U413">
        <v>374</v>
      </c>
      <c r="V413">
        <v>5</v>
      </c>
      <c r="W413">
        <v>0</v>
      </c>
      <c r="X413">
        <v>364</v>
      </c>
      <c r="Y413">
        <v>369</v>
      </c>
      <c r="AA413">
        <v>369</v>
      </c>
      <c r="AB413">
        <v>5</v>
      </c>
      <c r="AC413">
        <v>0</v>
      </c>
      <c r="AD413">
        <v>359</v>
      </c>
      <c r="AE413">
        <v>364</v>
      </c>
      <c r="AG413">
        <v>364</v>
      </c>
      <c r="AH413">
        <v>5</v>
      </c>
      <c r="AI413">
        <v>0</v>
      </c>
      <c r="AJ413">
        <v>354</v>
      </c>
      <c r="AK413">
        <v>359</v>
      </c>
      <c r="AM413">
        <v>359</v>
      </c>
      <c r="AN413">
        <v>5</v>
      </c>
      <c r="AO413">
        <v>0</v>
      </c>
      <c r="AP413">
        <v>349</v>
      </c>
      <c r="AQ413">
        <v>354</v>
      </c>
      <c r="AS413">
        <v>354</v>
      </c>
      <c r="AT413">
        <v>5</v>
      </c>
      <c r="AU413">
        <v>0</v>
      </c>
      <c r="AV413">
        <v>344</v>
      </c>
      <c r="AW413">
        <v>349</v>
      </c>
      <c r="AY413">
        <v>349</v>
      </c>
      <c r="AZ413">
        <v>5</v>
      </c>
      <c r="BA413">
        <v>0</v>
      </c>
      <c r="BB413">
        <v>339</v>
      </c>
      <c r="BC413">
        <v>344</v>
      </c>
      <c r="BE413">
        <v>344</v>
      </c>
      <c r="BF413">
        <v>5</v>
      </c>
      <c r="BG413">
        <v>0</v>
      </c>
      <c r="BH413">
        <v>334</v>
      </c>
      <c r="BI413">
        <v>339</v>
      </c>
      <c r="BK413">
        <v>339</v>
      </c>
      <c r="BL413">
        <v>5</v>
      </c>
      <c r="BM413">
        <v>0</v>
      </c>
      <c r="BN413">
        <v>329</v>
      </c>
      <c r="BO413">
        <v>334</v>
      </c>
      <c r="BQ413">
        <v>334</v>
      </c>
      <c r="BR413">
        <v>5</v>
      </c>
      <c r="BS413">
        <v>0</v>
      </c>
      <c r="BT413">
        <v>324</v>
      </c>
      <c r="BU413">
        <v>329</v>
      </c>
      <c r="BW413">
        <v>329</v>
      </c>
      <c r="BX413">
        <v>5</v>
      </c>
      <c r="BY413">
        <v>0</v>
      </c>
      <c r="BZ413">
        <v>319</v>
      </c>
      <c r="CA413">
        <v>324</v>
      </c>
      <c r="CC413">
        <v>324</v>
      </c>
      <c r="CD413">
        <v>5</v>
      </c>
      <c r="CE413">
        <v>0</v>
      </c>
      <c r="CF413">
        <v>314</v>
      </c>
      <c r="CG413">
        <v>319</v>
      </c>
      <c r="CI413">
        <v>319</v>
      </c>
      <c r="CJ413">
        <v>5</v>
      </c>
      <c r="CK413">
        <v>0</v>
      </c>
      <c r="CL413">
        <v>309</v>
      </c>
      <c r="CM413">
        <v>314</v>
      </c>
      <c r="CO413">
        <v>314</v>
      </c>
      <c r="CP413">
        <v>5</v>
      </c>
      <c r="CQ413">
        <v>0</v>
      </c>
      <c r="CR413">
        <v>304</v>
      </c>
      <c r="CS413">
        <v>309</v>
      </c>
      <c r="CU413">
        <v>309</v>
      </c>
      <c r="CV413">
        <v>5</v>
      </c>
      <c r="CW413">
        <v>0</v>
      </c>
      <c r="CX413">
        <v>299</v>
      </c>
      <c r="CY413">
        <v>304</v>
      </c>
      <c r="DA413">
        <v>304</v>
      </c>
      <c r="DB413">
        <v>5</v>
      </c>
      <c r="DC413">
        <v>0</v>
      </c>
      <c r="DD413">
        <v>294</v>
      </c>
      <c r="DE413">
        <v>299</v>
      </c>
      <c r="DG413">
        <v>299</v>
      </c>
      <c r="DH413">
        <v>3.5</v>
      </c>
      <c r="DI413">
        <v>14</v>
      </c>
      <c r="DJ413">
        <v>276.5</v>
      </c>
      <c r="DK413">
        <v>294</v>
      </c>
      <c r="DM413">
        <v>294</v>
      </c>
      <c r="DN413">
        <v>3.5</v>
      </c>
      <c r="DO413">
        <v>10</v>
      </c>
      <c r="DP413">
        <v>263</v>
      </c>
      <c r="DQ413">
        <v>276.5</v>
      </c>
      <c r="DS413">
        <v>276.5</v>
      </c>
      <c r="DT413">
        <v>3.5</v>
      </c>
      <c r="DU413">
        <v>0</v>
      </c>
      <c r="DV413">
        <v>259.5</v>
      </c>
      <c r="DW413">
        <v>263</v>
      </c>
      <c r="DY413">
        <v>263</v>
      </c>
      <c r="DZ413">
        <v>3.5</v>
      </c>
      <c r="EA413">
        <v>0</v>
      </c>
      <c r="EB413">
        <v>256</v>
      </c>
      <c r="EC413">
        <v>259.5</v>
      </c>
      <c r="EE413">
        <v>259.5</v>
      </c>
      <c r="EF413">
        <v>3.5</v>
      </c>
      <c r="EG413">
        <v>0</v>
      </c>
      <c r="EH413">
        <v>252.5</v>
      </c>
      <c r="EI413">
        <v>256</v>
      </c>
      <c r="EK413">
        <v>256</v>
      </c>
      <c r="EL413">
        <v>3.5</v>
      </c>
      <c r="EM413">
        <v>0</v>
      </c>
      <c r="EN413">
        <v>249</v>
      </c>
      <c r="EO413">
        <v>252.5</v>
      </c>
      <c r="EQ413">
        <v>252.5</v>
      </c>
      <c r="ER413">
        <v>3.5</v>
      </c>
      <c r="ES413">
        <v>14</v>
      </c>
      <c r="ET413">
        <v>231.5</v>
      </c>
      <c r="EU413">
        <v>249</v>
      </c>
      <c r="EW413">
        <v>249</v>
      </c>
      <c r="EX413">
        <v>3.5</v>
      </c>
      <c r="EY413">
        <v>14</v>
      </c>
      <c r="EZ413">
        <v>214</v>
      </c>
      <c r="FA413">
        <v>231.5</v>
      </c>
      <c r="FC413">
        <v>231.5</v>
      </c>
      <c r="FD413">
        <v>3.5</v>
      </c>
      <c r="FE413">
        <v>14</v>
      </c>
      <c r="FF413">
        <v>196.5</v>
      </c>
      <c r="FG413">
        <v>214</v>
      </c>
      <c r="FI413">
        <v>214</v>
      </c>
      <c r="FJ413">
        <v>3.5</v>
      </c>
      <c r="FK413">
        <v>14</v>
      </c>
      <c r="FL413">
        <v>179</v>
      </c>
      <c r="FM413">
        <v>196.5</v>
      </c>
      <c r="FO413">
        <v>196.5</v>
      </c>
      <c r="FP413">
        <v>3.5</v>
      </c>
      <c r="FQ413">
        <v>14</v>
      </c>
      <c r="FR413">
        <v>161.5</v>
      </c>
      <c r="FS413">
        <v>179</v>
      </c>
      <c r="FU413">
        <v>179</v>
      </c>
      <c r="FV413">
        <v>3.5</v>
      </c>
      <c r="FW413">
        <v>14</v>
      </c>
      <c r="FX413">
        <v>144</v>
      </c>
      <c r="FY413">
        <v>161.5</v>
      </c>
      <c r="GA413">
        <v>161.5</v>
      </c>
      <c r="GB413">
        <v>3.5</v>
      </c>
      <c r="GC413">
        <v>14</v>
      </c>
      <c r="GD413">
        <v>126.5</v>
      </c>
      <c r="GE413">
        <v>144</v>
      </c>
      <c r="GG413">
        <v>144</v>
      </c>
      <c r="GH413">
        <v>20</v>
      </c>
      <c r="GI413">
        <v>14</v>
      </c>
      <c r="GJ413">
        <v>92.5</v>
      </c>
      <c r="GK413">
        <v>126.5</v>
      </c>
      <c r="GM413">
        <v>126.5</v>
      </c>
      <c r="GN413">
        <v>5</v>
      </c>
      <c r="GO413">
        <v>14</v>
      </c>
      <c r="GP413">
        <v>73.5</v>
      </c>
      <c r="GQ413">
        <v>92.5</v>
      </c>
      <c r="GS413">
        <v>92.5</v>
      </c>
      <c r="GT413">
        <v>5</v>
      </c>
      <c r="GU413">
        <v>14</v>
      </c>
      <c r="GV413">
        <v>54.5</v>
      </c>
      <c r="GW413">
        <v>73.5</v>
      </c>
      <c r="GY413">
        <v>73.5</v>
      </c>
      <c r="GZ413">
        <v>5</v>
      </c>
      <c r="HA413">
        <v>14</v>
      </c>
      <c r="HB413">
        <v>35.5</v>
      </c>
      <c r="HC413">
        <v>54.5</v>
      </c>
      <c r="HE413">
        <v>54.5</v>
      </c>
      <c r="HF413">
        <v>5</v>
      </c>
      <c r="HG413">
        <v>14</v>
      </c>
      <c r="HH413">
        <v>16.5</v>
      </c>
      <c r="HI413">
        <v>35.5</v>
      </c>
      <c r="HK413">
        <v>35.5</v>
      </c>
      <c r="HL413">
        <v>5</v>
      </c>
      <c r="HM413">
        <v>0</v>
      </c>
      <c r="HN413">
        <v>11.5</v>
      </c>
      <c r="HO413">
        <v>16.5</v>
      </c>
      <c r="HQ413">
        <v>16.5</v>
      </c>
      <c r="HR413">
        <v>5</v>
      </c>
      <c r="HS413">
        <v>0</v>
      </c>
      <c r="HT413">
        <v>6.5</v>
      </c>
      <c r="HU413">
        <v>11.5</v>
      </c>
      <c r="HW413">
        <v>11.5</v>
      </c>
      <c r="HX413">
        <v>5</v>
      </c>
      <c r="HY413">
        <v>0</v>
      </c>
      <c r="HZ413">
        <v>1.5</v>
      </c>
      <c r="IA413">
        <v>6.5</v>
      </c>
      <c r="IC413">
        <v>6.5</v>
      </c>
      <c r="ID413">
        <v>5</v>
      </c>
      <c r="IE413">
        <v>0</v>
      </c>
      <c r="IF413">
        <v>218.5</v>
      </c>
      <c r="IG413">
        <v>223.5</v>
      </c>
      <c r="IH413">
        <v>222</v>
      </c>
      <c r="II413">
        <v>1.5</v>
      </c>
      <c r="IJ413">
        <v>3.5</v>
      </c>
      <c r="IK413">
        <v>0</v>
      </c>
      <c r="IL413">
        <v>215</v>
      </c>
      <c r="IM413">
        <v>218.5</v>
      </c>
      <c r="IO413">
        <v>218.5</v>
      </c>
      <c r="IP413">
        <v>3.5</v>
      </c>
      <c r="IQ413">
        <v>14</v>
      </c>
      <c r="IR413">
        <v>197.5</v>
      </c>
      <c r="IS413">
        <v>215</v>
      </c>
      <c r="IU413">
        <v>215</v>
      </c>
      <c r="IV413">
        <v>3.5</v>
      </c>
      <c r="IW413">
        <v>14</v>
      </c>
      <c r="IX413">
        <v>180</v>
      </c>
      <c r="IY413">
        <v>197.5</v>
      </c>
      <c r="JA413">
        <v>197.5</v>
      </c>
      <c r="JB413">
        <v>3.5</v>
      </c>
      <c r="JC413">
        <v>14</v>
      </c>
      <c r="JD413">
        <v>162.5</v>
      </c>
      <c r="JE413">
        <v>180</v>
      </c>
      <c r="JG413">
        <v>180</v>
      </c>
      <c r="JH413">
        <v>3.5</v>
      </c>
      <c r="JI413">
        <v>14</v>
      </c>
      <c r="JJ413">
        <v>145</v>
      </c>
      <c r="JK413">
        <v>162.5</v>
      </c>
      <c r="JM413">
        <v>162.5</v>
      </c>
      <c r="JN413">
        <v>3.5</v>
      </c>
      <c r="JO413">
        <v>14</v>
      </c>
      <c r="JP413">
        <v>127.5</v>
      </c>
      <c r="JQ413">
        <v>145</v>
      </c>
      <c r="JS413">
        <v>145</v>
      </c>
      <c r="JT413">
        <v>3.5</v>
      </c>
      <c r="JU413">
        <v>14</v>
      </c>
      <c r="JV413">
        <v>110</v>
      </c>
      <c r="JW413">
        <v>127.5</v>
      </c>
      <c r="JY413">
        <v>127.5</v>
      </c>
      <c r="JZ413">
        <v>3.5</v>
      </c>
      <c r="KA413">
        <v>14</v>
      </c>
      <c r="KB413">
        <v>92.5</v>
      </c>
      <c r="KC413">
        <v>110</v>
      </c>
      <c r="KE413">
        <v>110</v>
      </c>
      <c r="KF413">
        <v>3.5</v>
      </c>
      <c r="KG413">
        <v>14</v>
      </c>
      <c r="KH413">
        <v>75</v>
      </c>
      <c r="KI413">
        <v>92.5</v>
      </c>
      <c r="KK413">
        <v>92.5</v>
      </c>
      <c r="KL413">
        <v>3.5</v>
      </c>
      <c r="KM413">
        <v>14</v>
      </c>
      <c r="KN413">
        <v>57.5</v>
      </c>
      <c r="KO413">
        <v>75</v>
      </c>
      <c r="KP413">
        <v>0</v>
      </c>
      <c r="KQ413">
        <v>75</v>
      </c>
      <c r="KR413">
        <v>3.5</v>
      </c>
      <c r="KS413">
        <v>14</v>
      </c>
      <c r="KT413">
        <v>140</v>
      </c>
      <c r="KU413">
        <v>157.5</v>
      </c>
      <c r="KV413">
        <v>100</v>
      </c>
      <c r="KW413">
        <v>57.5</v>
      </c>
      <c r="KX413">
        <v>3.5</v>
      </c>
      <c r="KY413">
        <v>14</v>
      </c>
      <c r="KZ413">
        <v>122.5</v>
      </c>
      <c r="LA413">
        <v>140</v>
      </c>
      <c r="LB413">
        <v>0</v>
      </c>
      <c r="LC413">
        <v>140</v>
      </c>
      <c r="LD413">
        <v>3.5</v>
      </c>
      <c r="LE413">
        <v>14</v>
      </c>
      <c r="LF413">
        <v>105</v>
      </c>
      <c r="LG413">
        <v>122.5</v>
      </c>
      <c r="LH413">
        <v>0</v>
      </c>
      <c r="LI413">
        <v>122.5</v>
      </c>
      <c r="LJ413">
        <v>3.5</v>
      </c>
      <c r="LK413">
        <v>14</v>
      </c>
      <c r="LL413">
        <v>87.5</v>
      </c>
      <c r="LM413">
        <v>105</v>
      </c>
      <c r="LN413">
        <v>0</v>
      </c>
      <c r="LO413">
        <v>105</v>
      </c>
    </row>
    <row r="414" spans="1:327" hidden="1" x14ac:dyDescent="0.25">
      <c r="A414">
        <v>2</v>
      </c>
      <c r="B414">
        <v>264</v>
      </c>
      <c r="C414" t="s">
        <v>1194</v>
      </c>
      <c r="D414" t="s">
        <v>1195</v>
      </c>
      <c r="E414" t="e">
        <v>#REF!</v>
      </c>
      <c r="H414" t="s">
        <v>1196</v>
      </c>
      <c r="I414" t="s">
        <v>63</v>
      </c>
      <c r="J414">
        <v>5</v>
      </c>
      <c r="K414">
        <v>0</v>
      </c>
      <c r="L414">
        <v>282.5</v>
      </c>
      <c r="M414">
        <v>287.5</v>
      </c>
      <c r="O414">
        <v>287.5</v>
      </c>
      <c r="P414">
        <v>5</v>
      </c>
      <c r="Q414">
        <v>0</v>
      </c>
      <c r="R414">
        <v>277.5</v>
      </c>
      <c r="S414">
        <v>282.5</v>
      </c>
      <c r="U414">
        <v>282.5</v>
      </c>
      <c r="V414">
        <v>5</v>
      </c>
      <c r="W414">
        <v>0</v>
      </c>
      <c r="X414">
        <v>272.5</v>
      </c>
      <c r="Y414">
        <v>277.5</v>
      </c>
      <c r="AA414">
        <v>277.5</v>
      </c>
      <c r="AB414">
        <v>5</v>
      </c>
      <c r="AC414">
        <v>0</v>
      </c>
      <c r="AD414">
        <v>267.5</v>
      </c>
      <c r="AE414">
        <v>272.5</v>
      </c>
      <c r="AG414">
        <v>272.5</v>
      </c>
      <c r="AH414">
        <v>5</v>
      </c>
      <c r="AI414">
        <v>0</v>
      </c>
      <c r="AJ414">
        <v>262.5</v>
      </c>
      <c r="AK414">
        <v>267.5</v>
      </c>
      <c r="AM414">
        <v>267.5</v>
      </c>
      <c r="AN414">
        <v>5</v>
      </c>
      <c r="AO414">
        <v>0</v>
      </c>
      <c r="AP414">
        <v>257.5</v>
      </c>
      <c r="AQ414">
        <v>262.5</v>
      </c>
      <c r="AS414">
        <v>262.5</v>
      </c>
      <c r="AT414">
        <v>5</v>
      </c>
      <c r="AU414">
        <v>0</v>
      </c>
      <c r="AV414">
        <v>252.5</v>
      </c>
      <c r="AW414">
        <v>257.5</v>
      </c>
      <c r="AY414">
        <v>257.5</v>
      </c>
      <c r="AZ414">
        <v>5</v>
      </c>
      <c r="BA414">
        <v>0</v>
      </c>
      <c r="BB414">
        <v>247.5</v>
      </c>
      <c r="BC414">
        <v>252.5</v>
      </c>
      <c r="BE414">
        <v>252.5</v>
      </c>
      <c r="BF414">
        <v>5</v>
      </c>
      <c r="BG414">
        <v>0</v>
      </c>
      <c r="BH414">
        <v>242.5</v>
      </c>
      <c r="BI414">
        <v>247.5</v>
      </c>
      <c r="BK414">
        <v>247.5</v>
      </c>
      <c r="BL414">
        <v>5</v>
      </c>
      <c r="BM414">
        <v>0</v>
      </c>
      <c r="BN414">
        <v>237.5</v>
      </c>
      <c r="BO414">
        <v>242.5</v>
      </c>
      <c r="BQ414">
        <v>242.5</v>
      </c>
      <c r="BR414">
        <v>5</v>
      </c>
      <c r="BS414">
        <v>0</v>
      </c>
      <c r="BT414">
        <v>232.5</v>
      </c>
      <c r="BU414">
        <v>237.5</v>
      </c>
      <c r="BW414">
        <v>237.5</v>
      </c>
      <c r="BX414">
        <v>5</v>
      </c>
      <c r="BY414">
        <v>0</v>
      </c>
      <c r="BZ414">
        <v>227.5</v>
      </c>
      <c r="CA414">
        <v>232.5</v>
      </c>
      <c r="CC414">
        <v>232.5</v>
      </c>
      <c r="CD414">
        <v>5</v>
      </c>
      <c r="CE414">
        <v>0</v>
      </c>
      <c r="CF414">
        <v>222.5</v>
      </c>
      <c r="CG414">
        <v>227.5</v>
      </c>
      <c r="CI414">
        <v>227.5</v>
      </c>
      <c r="CJ414">
        <v>5</v>
      </c>
      <c r="CK414">
        <v>0</v>
      </c>
      <c r="CL414">
        <v>217.5</v>
      </c>
      <c r="CM414">
        <v>222.5</v>
      </c>
      <c r="CO414">
        <v>222.5</v>
      </c>
      <c r="CP414">
        <v>5</v>
      </c>
      <c r="CQ414">
        <v>0</v>
      </c>
      <c r="CR414">
        <v>212.5</v>
      </c>
      <c r="CS414">
        <v>217.5</v>
      </c>
      <c r="CU414">
        <v>217.5</v>
      </c>
      <c r="CV414">
        <v>5</v>
      </c>
      <c r="CW414">
        <v>0</v>
      </c>
      <c r="CX414">
        <v>207.5</v>
      </c>
      <c r="CY414">
        <v>212.5</v>
      </c>
      <c r="DA414">
        <v>212.5</v>
      </c>
      <c r="DB414">
        <v>5</v>
      </c>
      <c r="DC414">
        <v>0</v>
      </c>
      <c r="DD414">
        <v>202.5</v>
      </c>
      <c r="DE414">
        <v>207.5</v>
      </c>
      <c r="DG414">
        <v>207.5</v>
      </c>
      <c r="DH414">
        <v>5</v>
      </c>
      <c r="DI414">
        <v>0</v>
      </c>
      <c r="DJ414">
        <v>197.5</v>
      </c>
      <c r="DK414">
        <v>202.5</v>
      </c>
      <c r="DM414">
        <v>202.5</v>
      </c>
      <c r="DN414">
        <v>5</v>
      </c>
      <c r="DO414">
        <v>0</v>
      </c>
      <c r="DP414">
        <v>192.5</v>
      </c>
      <c r="DQ414">
        <v>197.5</v>
      </c>
      <c r="DS414">
        <v>197.5</v>
      </c>
      <c r="DT414">
        <v>5</v>
      </c>
      <c r="DU414">
        <v>0</v>
      </c>
      <c r="DV414">
        <v>187.5</v>
      </c>
      <c r="DW414">
        <v>192.5</v>
      </c>
      <c r="DY414">
        <v>192.5</v>
      </c>
      <c r="DZ414">
        <v>5</v>
      </c>
      <c r="EA414">
        <v>0</v>
      </c>
      <c r="EB414">
        <v>182.5</v>
      </c>
      <c r="EC414">
        <v>187.5</v>
      </c>
      <c r="EE414">
        <v>187.5</v>
      </c>
      <c r="EF414">
        <v>5</v>
      </c>
      <c r="EG414">
        <v>0</v>
      </c>
      <c r="EH414">
        <v>177.5</v>
      </c>
      <c r="EI414">
        <v>182.5</v>
      </c>
      <c r="EK414">
        <v>182.5</v>
      </c>
      <c r="EL414">
        <v>5</v>
      </c>
      <c r="EM414">
        <v>0</v>
      </c>
      <c r="EN414">
        <v>172.5</v>
      </c>
      <c r="EO414">
        <v>177.5</v>
      </c>
      <c r="EQ414">
        <v>177.5</v>
      </c>
      <c r="ER414">
        <v>5</v>
      </c>
      <c r="ES414">
        <v>0</v>
      </c>
      <c r="ET414">
        <v>167.5</v>
      </c>
      <c r="EU414">
        <v>172.5</v>
      </c>
      <c r="EW414">
        <v>172.5</v>
      </c>
      <c r="EX414">
        <v>5</v>
      </c>
      <c r="EY414">
        <v>0</v>
      </c>
      <c r="EZ414">
        <v>162.5</v>
      </c>
      <c r="FA414">
        <v>167.5</v>
      </c>
      <c r="FC414">
        <v>167.5</v>
      </c>
      <c r="FD414">
        <v>5</v>
      </c>
      <c r="FE414">
        <v>0</v>
      </c>
      <c r="FF414">
        <v>157.5</v>
      </c>
      <c r="FG414">
        <v>162.5</v>
      </c>
      <c r="FI414">
        <v>162.5</v>
      </c>
      <c r="FJ414">
        <v>5</v>
      </c>
      <c r="FK414">
        <v>0</v>
      </c>
      <c r="FL414">
        <v>152.5</v>
      </c>
      <c r="FM414">
        <v>157.5</v>
      </c>
      <c r="FO414">
        <v>157.5</v>
      </c>
      <c r="FP414">
        <v>5</v>
      </c>
      <c r="FQ414">
        <v>0</v>
      </c>
      <c r="FR414">
        <v>147.5</v>
      </c>
      <c r="FS414">
        <v>152.5</v>
      </c>
      <c r="FU414">
        <v>152.5</v>
      </c>
      <c r="FV414">
        <v>5</v>
      </c>
      <c r="FW414">
        <v>0</v>
      </c>
      <c r="FX414">
        <v>142.5</v>
      </c>
      <c r="FY414">
        <v>147.5</v>
      </c>
      <c r="GA414">
        <v>147.5</v>
      </c>
      <c r="GB414">
        <v>5</v>
      </c>
      <c r="GC414">
        <v>0</v>
      </c>
      <c r="GD414">
        <v>137.5</v>
      </c>
      <c r="GE414">
        <v>142.5</v>
      </c>
      <c r="GG414">
        <v>142.5</v>
      </c>
      <c r="GH414">
        <v>20</v>
      </c>
      <c r="GI414">
        <v>0</v>
      </c>
      <c r="GJ414">
        <v>117.5</v>
      </c>
      <c r="GK414">
        <v>137.5</v>
      </c>
      <c r="GM414">
        <v>137.5</v>
      </c>
      <c r="GN414">
        <v>5</v>
      </c>
      <c r="GO414">
        <v>0</v>
      </c>
      <c r="GP414">
        <v>112.5</v>
      </c>
      <c r="GQ414">
        <v>117.5</v>
      </c>
      <c r="GS414">
        <v>117.5</v>
      </c>
      <c r="GT414">
        <v>5</v>
      </c>
      <c r="GU414">
        <v>0</v>
      </c>
      <c r="GV414">
        <v>107.5</v>
      </c>
      <c r="GW414">
        <v>112.5</v>
      </c>
      <c r="GY414">
        <v>112.5</v>
      </c>
      <c r="GZ414">
        <v>5</v>
      </c>
      <c r="HA414">
        <v>0</v>
      </c>
      <c r="HB414">
        <v>102.5</v>
      </c>
      <c r="HC414">
        <v>107.5</v>
      </c>
      <c r="HE414">
        <v>107.5</v>
      </c>
      <c r="HF414">
        <v>5</v>
      </c>
      <c r="HG414">
        <v>0</v>
      </c>
      <c r="HH414">
        <v>97.5</v>
      </c>
      <c r="HI414">
        <v>102.5</v>
      </c>
      <c r="HK414">
        <v>102.5</v>
      </c>
      <c r="HL414">
        <v>5</v>
      </c>
      <c r="HM414">
        <v>0</v>
      </c>
      <c r="HN414">
        <v>92.5</v>
      </c>
      <c r="HO414">
        <v>97.5</v>
      </c>
      <c r="HQ414">
        <v>97.5</v>
      </c>
      <c r="HR414">
        <v>5</v>
      </c>
      <c r="HS414">
        <v>0</v>
      </c>
      <c r="HT414">
        <v>87.5</v>
      </c>
      <c r="HU414">
        <v>92.5</v>
      </c>
      <c r="HW414">
        <v>92.5</v>
      </c>
      <c r="HX414">
        <v>3.5</v>
      </c>
      <c r="HY414">
        <v>14</v>
      </c>
      <c r="HZ414">
        <v>70</v>
      </c>
      <c r="IA414">
        <v>87.5</v>
      </c>
      <c r="IC414">
        <v>87.5</v>
      </c>
      <c r="ID414">
        <v>3.5</v>
      </c>
      <c r="IE414">
        <v>14</v>
      </c>
      <c r="IF414">
        <v>52.5</v>
      </c>
      <c r="IG414">
        <v>70</v>
      </c>
      <c r="II414">
        <v>70</v>
      </c>
      <c r="IJ414">
        <v>3.5</v>
      </c>
      <c r="IK414">
        <v>14</v>
      </c>
      <c r="IL414">
        <v>35</v>
      </c>
      <c r="IM414">
        <v>52.5</v>
      </c>
      <c r="IO414">
        <v>52.5</v>
      </c>
      <c r="IP414">
        <v>3.5</v>
      </c>
      <c r="IQ414">
        <v>14</v>
      </c>
      <c r="IR414">
        <v>17.5</v>
      </c>
      <c r="IS414">
        <v>35</v>
      </c>
      <c r="IU414">
        <v>35</v>
      </c>
      <c r="IV414">
        <v>3.5</v>
      </c>
      <c r="IW414">
        <v>14</v>
      </c>
      <c r="IX414">
        <v>0</v>
      </c>
      <c r="IY414">
        <v>17.5</v>
      </c>
      <c r="JA414">
        <v>17.5</v>
      </c>
      <c r="JB414">
        <v>3.5</v>
      </c>
      <c r="JC414">
        <v>14</v>
      </c>
      <c r="JD414">
        <v>81.25</v>
      </c>
      <c r="JE414">
        <v>98.75</v>
      </c>
      <c r="JF414">
        <v>98.75</v>
      </c>
      <c r="JG414">
        <v>0</v>
      </c>
      <c r="JH414">
        <v>3.5</v>
      </c>
      <c r="JI414">
        <v>14</v>
      </c>
      <c r="JJ414">
        <v>63.75</v>
      </c>
      <c r="JK414">
        <v>81.25</v>
      </c>
      <c r="JM414">
        <v>81.25</v>
      </c>
      <c r="JN414">
        <v>3.5</v>
      </c>
      <c r="JO414">
        <v>14</v>
      </c>
      <c r="JP414">
        <v>46.25</v>
      </c>
      <c r="JQ414">
        <v>63.75</v>
      </c>
      <c r="JS414">
        <v>63.75</v>
      </c>
      <c r="JT414">
        <v>3.5</v>
      </c>
      <c r="JU414">
        <v>14</v>
      </c>
      <c r="JV414">
        <v>28.75</v>
      </c>
      <c r="JW414">
        <v>46.25</v>
      </c>
      <c r="JY414">
        <v>46.25</v>
      </c>
      <c r="JZ414">
        <v>3.5</v>
      </c>
      <c r="KA414">
        <v>14</v>
      </c>
      <c r="KB414">
        <v>61.25</v>
      </c>
      <c r="KC414">
        <v>78.75</v>
      </c>
      <c r="KD414">
        <v>50</v>
      </c>
      <c r="KE414">
        <v>28.75</v>
      </c>
      <c r="KF414">
        <v>3.5</v>
      </c>
      <c r="KG414">
        <v>14</v>
      </c>
      <c r="KH414">
        <v>122.5</v>
      </c>
      <c r="KI414">
        <v>140</v>
      </c>
      <c r="KK414">
        <v>140</v>
      </c>
      <c r="KL414">
        <v>3.5</v>
      </c>
      <c r="KM414">
        <v>14</v>
      </c>
      <c r="KN414">
        <v>105</v>
      </c>
      <c r="KO414">
        <v>122.5</v>
      </c>
      <c r="KP414">
        <v>0</v>
      </c>
      <c r="KQ414">
        <v>122.5</v>
      </c>
      <c r="KR414">
        <v>3.5</v>
      </c>
      <c r="KS414">
        <v>14</v>
      </c>
      <c r="KT414">
        <v>87.5</v>
      </c>
      <c r="KU414">
        <v>105</v>
      </c>
      <c r="KV414">
        <v>0</v>
      </c>
      <c r="KW414">
        <v>105</v>
      </c>
      <c r="KX414">
        <v>3.5</v>
      </c>
      <c r="KY414">
        <v>14</v>
      </c>
      <c r="KZ414">
        <v>70</v>
      </c>
      <c r="LA414">
        <v>87.5</v>
      </c>
      <c r="LB414">
        <v>0</v>
      </c>
      <c r="LC414">
        <v>87.5</v>
      </c>
      <c r="LD414">
        <v>3.5</v>
      </c>
      <c r="LE414">
        <v>14</v>
      </c>
      <c r="LF414">
        <v>52.5</v>
      </c>
      <c r="LG414">
        <v>70</v>
      </c>
      <c r="LH414">
        <v>0</v>
      </c>
      <c r="LI414">
        <v>70</v>
      </c>
      <c r="LJ414">
        <v>3.5</v>
      </c>
      <c r="LK414">
        <v>14</v>
      </c>
      <c r="LL414">
        <v>35</v>
      </c>
      <c r="LM414">
        <v>52.5</v>
      </c>
      <c r="LN414">
        <v>0</v>
      </c>
      <c r="LO414">
        <v>52.5</v>
      </c>
    </row>
    <row r="415" spans="1:327" hidden="1" x14ac:dyDescent="0.25">
      <c r="A415">
        <v>2</v>
      </c>
      <c r="B415">
        <v>265</v>
      </c>
      <c r="C415" t="s">
        <v>1197</v>
      </c>
      <c r="D415" t="s">
        <v>1198</v>
      </c>
      <c r="E415" t="e">
        <v>#REF!</v>
      </c>
      <c r="I415" t="s">
        <v>112</v>
      </c>
      <c r="J415">
        <v>3.5</v>
      </c>
      <c r="K415">
        <v>14</v>
      </c>
      <c r="L415">
        <v>132</v>
      </c>
      <c r="M415">
        <v>149.5</v>
      </c>
      <c r="O415">
        <v>149.5</v>
      </c>
      <c r="P415">
        <v>3.5</v>
      </c>
      <c r="Q415">
        <v>14</v>
      </c>
      <c r="R415">
        <v>114.5</v>
      </c>
      <c r="S415">
        <v>132</v>
      </c>
      <c r="U415">
        <v>132</v>
      </c>
      <c r="V415">
        <v>3.5</v>
      </c>
      <c r="W415">
        <v>14</v>
      </c>
      <c r="X415">
        <v>97</v>
      </c>
      <c r="Y415">
        <v>114.5</v>
      </c>
      <c r="AA415">
        <v>114.5</v>
      </c>
      <c r="AB415">
        <v>3.5</v>
      </c>
      <c r="AC415">
        <v>14</v>
      </c>
      <c r="AD415">
        <v>79.5</v>
      </c>
      <c r="AE415">
        <v>97</v>
      </c>
      <c r="AG415">
        <v>97</v>
      </c>
      <c r="AH415">
        <v>3.5</v>
      </c>
      <c r="AI415">
        <v>10</v>
      </c>
      <c r="AJ415">
        <v>66</v>
      </c>
      <c r="AK415">
        <v>79.5</v>
      </c>
      <c r="AM415">
        <v>79.5</v>
      </c>
      <c r="AN415">
        <v>3.5</v>
      </c>
      <c r="AO415">
        <v>14</v>
      </c>
      <c r="AP415">
        <v>48.5</v>
      </c>
      <c r="AQ415">
        <v>66</v>
      </c>
      <c r="AS415">
        <v>66</v>
      </c>
      <c r="AT415">
        <v>3.5</v>
      </c>
      <c r="AU415">
        <v>10</v>
      </c>
      <c r="AV415">
        <v>35</v>
      </c>
      <c r="AW415">
        <v>48.5</v>
      </c>
      <c r="AY415">
        <v>48.5</v>
      </c>
      <c r="AZ415">
        <v>3.5</v>
      </c>
      <c r="BA415">
        <v>14</v>
      </c>
      <c r="BB415">
        <v>17.5</v>
      </c>
      <c r="BC415">
        <v>35</v>
      </c>
      <c r="BE415">
        <v>35</v>
      </c>
      <c r="BF415">
        <v>3.5</v>
      </c>
      <c r="BG415">
        <v>14</v>
      </c>
      <c r="BH415">
        <v>0</v>
      </c>
      <c r="BI415">
        <v>17.5</v>
      </c>
      <c r="BK415">
        <v>17.5</v>
      </c>
      <c r="BL415">
        <v>3.5</v>
      </c>
      <c r="BM415">
        <v>14</v>
      </c>
      <c r="BN415">
        <v>17.5</v>
      </c>
      <c r="BO415">
        <v>35</v>
      </c>
      <c r="BP415">
        <v>35</v>
      </c>
      <c r="BQ415">
        <v>0</v>
      </c>
      <c r="BR415">
        <v>3.5</v>
      </c>
      <c r="BS415">
        <v>14</v>
      </c>
      <c r="BT415">
        <v>0</v>
      </c>
      <c r="BU415">
        <v>17.5</v>
      </c>
      <c r="BW415">
        <v>17.5</v>
      </c>
      <c r="BX415">
        <v>3.5</v>
      </c>
      <c r="BY415">
        <v>14</v>
      </c>
      <c r="BZ415">
        <v>105</v>
      </c>
      <c r="CA415">
        <v>122.5</v>
      </c>
      <c r="CB415">
        <v>122.5</v>
      </c>
      <c r="CC415">
        <v>0</v>
      </c>
      <c r="CD415">
        <v>3.5</v>
      </c>
      <c r="CE415">
        <v>14</v>
      </c>
      <c r="CF415">
        <v>87.5</v>
      </c>
      <c r="CG415">
        <v>105</v>
      </c>
      <c r="CI415">
        <v>105</v>
      </c>
      <c r="CJ415">
        <v>3.5</v>
      </c>
      <c r="CK415">
        <v>14</v>
      </c>
      <c r="CL415">
        <v>70</v>
      </c>
      <c r="CM415">
        <v>87.5</v>
      </c>
      <c r="CO415">
        <v>87.5</v>
      </c>
      <c r="CP415">
        <v>3.5</v>
      </c>
      <c r="CQ415">
        <v>14</v>
      </c>
      <c r="CR415">
        <v>52.5</v>
      </c>
      <c r="CS415">
        <v>70</v>
      </c>
      <c r="CU415">
        <v>70</v>
      </c>
      <c r="CV415">
        <v>3.5</v>
      </c>
      <c r="CW415">
        <v>14</v>
      </c>
      <c r="CX415">
        <v>35</v>
      </c>
      <c r="CY415">
        <v>52.5</v>
      </c>
      <c r="DA415">
        <v>52.5</v>
      </c>
      <c r="DB415">
        <v>3.5</v>
      </c>
      <c r="DC415">
        <v>14</v>
      </c>
      <c r="DD415">
        <v>17.5</v>
      </c>
      <c r="DE415">
        <v>35</v>
      </c>
      <c r="DG415">
        <v>35</v>
      </c>
      <c r="DH415">
        <v>3.5</v>
      </c>
      <c r="DI415">
        <v>14</v>
      </c>
      <c r="DJ415">
        <v>0</v>
      </c>
      <c r="DK415">
        <v>17.5</v>
      </c>
      <c r="DM415">
        <v>17.5</v>
      </c>
      <c r="DN415">
        <v>3.5</v>
      </c>
      <c r="DO415">
        <v>10</v>
      </c>
      <c r="DP415">
        <v>0</v>
      </c>
      <c r="DQ415">
        <v>13.5</v>
      </c>
      <c r="DR415">
        <v>13.5</v>
      </c>
      <c r="DS415">
        <v>0</v>
      </c>
      <c r="DT415">
        <v>3.5</v>
      </c>
      <c r="DU415">
        <v>0</v>
      </c>
      <c r="DV415">
        <v>0</v>
      </c>
      <c r="DW415">
        <v>3.5</v>
      </c>
      <c r="DX415">
        <v>3.5</v>
      </c>
      <c r="DY415">
        <v>0</v>
      </c>
      <c r="DZ415">
        <v>3.5</v>
      </c>
      <c r="EA415">
        <v>0</v>
      </c>
      <c r="EB415">
        <v>0</v>
      </c>
      <c r="EC415">
        <v>3.5</v>
      </c>
      <c r="ED415">
        <v>3.5</v>
      </c>
      <c r="EE415">
        <v>0</v>
      </c>
      <c r="EF415">
        <v>3.5</v>
      </c>
      <c r="EG415">
        <v>0</v>
      </c>
      <c r="EH415">
        <v>3.5</v>
      </c>
      <c r="EI415">
        <v>7</v>
      </c>
      <c r="EJ415">
        <v>7</v>
      </c>
      <c r="EK415">
        <v>0</v>
      </c>
      <c r="EL415">
        <v>3.5</v>
      </c>
      <c r="EM415">
        <v>0</v>
      </c>
      <c r="EN415">
        <v>0</v>
      </c>
      <c r="EO415">
        <v>3.5</v>
      </c>
      <c r="EQ415">
        <v>3.5</v>
      </c>
      <c r="ER415">
        <v>3.5</v>
      </c>
      <c r="ES415">
        <v>14</v>
      </c>
      <c r="ET415">
        <v>0</v>
      </c>
      <c r="EU415">
        <v>17.5</v>
      </c>
      <c r="EV415">
        <v>17.5</v>
      </c>
      <c r="EW415">
        <v>0</v>
      </c>
      <c r="EX415">
        <v>3.5</v>
      </c>
      <c r="EY415">
        <v>14</v>
      </c>
      <c r="EZ415">
        <v>0</v>
      </c>
      <c r="FA415">
        <v>17.5</v>
      </c>
      <c r="FB415">
        <v>17.5</v>
      </c>
      <c r="FC415">
        <v>0</v>
      </c>
      <c r="FD415">
        <v>3.5</v>
      </c>
      <c r="FE415">
        <v>14</v>
      </c>
      <c r="FF415">
        <v>0</v>
      </c>
      <c r="FG415">
        <v>17.5</v>
      </c>
      <c r="FH415">
        <v>17.5</v>
      </c>
      <c r="FI415">
        <v>0</v>
      </c>
      <c r="FJ415">
        <v>3.5</v>
      </c>
      <c r="FK415">
        <v>14</v>
      </c>
      <c r="FL415">
        <v>0</v>
      </c>
      <c r="FM415">
        <v>17.5</v>
      </c>
      <c r="FN415">
        <v>17.5</v>
      </c>
      <c r="FO415">
        <v>0</v>
      </c>
      <c r="FP415">
        <v>3.5</v>
      </c>
      <c r="FQ415">
        <v>14</v>
      </c>
      <c r="FR415">
        <v>0</v>
      </c>
      <c r="FS415">
        <v>17.5</v>
      </c>
      <c r="FT415">
        <v>17.5</v>
      </c>
      <c r="FU415">
        <v>0</v>
      </c>
      <c r="FV415">
        <v>3.5</v>
      </c>
      <c r="FW415">
        <v>14</v>
      </c>
      <c r="FX415">
        <v>0</v>
      </c>
      <c r="FY415">
        <v>17.5</v>
      </c>
      <c r="FZ415">
        <v>17.5</v>
      </c>
      <c r="GA415">
        <v>0</v>
      </c>
      <c r="GB415">
        <v>3.5</v>
      </c>
      <c r="GC415">
        <v>14</v>
      </c>
      <c r="GD415">
        <v>0</v>
      </c>
      <c r="GE415">
        <v>17.5</v>
      </c>
      <c r="GF415">
        <v>17.5</v>
      </c>
      <c r="GG415">
        <v>0</v>
      </c>
      <c r="GH415">
        <v>3.5</v>
      </c>
      <c r="GI415">
        <v>14</v>
      </c>
      <c r="GJ415">
        <v>0</v>
      </c>
      <c r="GK415">
        <v>17.5</v>
      </c>
      <c r="GL415">
        <v>17.5</v>
      </c>
      <c r="GM415">
        <v>0</v>
      </c>
      <c r="GN415">
        <v>0</v>
      </c>
      <c r="GO415">
        <v>14</v>
      </c>
      <c r="GP415">
        <v>28</v>
      </c>
      <c r="GQ415">
        <v>42</v>
      </c>
      <c r="GR415">
        <v>42</v>
      </c>
      <c r="GS415">
        <v>0</v>
      </c>
      <c r="GT415">
        <v>0</v>
      </c>
      <c r="GU415">
        <v>14</v>
      </c>
      <c r="GV415">
        <v>14</v>
      </c>
      <c r="GW415">
        <v>28</v>
      </c>
      <c r="GY415">
        <v>28</v>
      </c>
      <c r="GZ415">
        <v>0</v>
      </c>
      <c r="HA415">
        <v>14</v>
      </c>
      <c r="HB415">
        <v>0</v>
      </c>
      <c r="HC415">
        <v>14</v>
      </c>
      <c r="HE415">
        <v>14</v>
      </c>
      <c r="HF415">
        <v>0</v>
      </c>
      <c r="HG415">
        <v>14</v>
      </c>
      <c r="HH415">
        <v>14</v>
      </c>
      <c r="HI415">
        <v>28</v>
      </c>
      <c r="HJ415">
        <v>28</v>
      </c>
      <c r="HK415">
        <v>0</v>
      </c>
      <c r="HL415">
        <v>0</v>
      </c>
      <c r="HM415">
        <v>14</v>
      </c>
      <c r="HN415">
        <v>0</v>
      </c>
      <c r="HO415">
        <v>14</v>
      </c>
      <c r="HQ415">
        <v>14</v>
      </c>
      <c r="HR415">
        <v>0</v>
      </c>
      <c r="HS415">
        <v>14</v>
      </c>
      <c r="HT415">
        <v>112</v>
      </c>
      <c r="HU415">
        <v>126</v>
      </c>
      <c r="HV415">
        <v>126</v>
      </c>
      <c r="HW415">
        <v>0</v>
      </c>
      <c r="HX415">
        <v>0</v>
      </c>
      <c r="HY415">
        <v>14</v>
      </c>
      <c r="HZ415">
        <v>98</v>
      </c>
      <c r="IA415">
        <v>112</v>
      </c>
      <c r="IC415">
        <v>112</v>
      </c>
      <c r="ID415">
        <v>0</v>
      </c>
      <c r="IE415">
        <v>14</v>
      </c>
      <c r="IF415">
        <v>84</v>
      </c>
      <c r="IG415">
        <v>98</v>
      </c>
      <c r="II415">
        <v>98</v>
      </c>
      <c r="IJ415">
        <v>0</v>
      </c>
      <c r="IK415">
        <v>14</v>
      </c>
      <c r="IL415">
        <v>70</v>
      </c>
      <c r="IM415">
        <v>84</v>
      </c>
      <c r="IO415">
        <v>84</v>
      </c>
      <c r="IP415">
        <v>0</v>
      </c>
      <c r="IQ415">
        <v>14</v>
      </c>
      <c r="IR415">
        <v>56</v>
      </c>
      <c r="IS415">
        <v>70</v>
      </c>
      <c r="IU415">
        <v>70</v>
      </c>
      <c r="IV415">
        <v>0</v>
      </c>
      <c r="IW415">
        <v>14</v>
      </c>
      <c r="IX415">
        <v>42</v>
      </c>
      <c r="IY415">
        <v>56</v>
      </c>
      <c r="JA415">
        <v>56</v>
      </c>
      <c r="JB415">
        <v>0</v>
      </c>
      <c r="JC415">
        <v>14</v>
      </c>
      <c r="JD415">
        <v>28</v>
      </c>
      <c r="JE415">
        <v>42</v>
      </c>
      <c r="JG415">
        <v>42</v>
      </c>
      <c r="JH415">
        <v>0</v>
      </c>
      <c r="JI415">
        <v>14</v>
      </c>
      <c r="JJ415">
        <v>14</v>
      </c>
      <c r="JK415">
        <v>28</v>
      </c>
      <c r="JM415">
        <v>28</v>
      </c>
      <c r="JN415">
        <v>0</v>
      </c>
      <c r="JO415">
        <v>14</v>
      </c>
      <c r="JP415">
        <v>0</v>
      </c>
      <c r="JQ415">
        <v>14</v>
      </c>
      <c r="JS415">
        <v>14</v>
      </c>
      <c r="JT415">
        <v>0</v>
      </c>
      <c r="JU415">
        <v>14</v>
      </c>
      <c r="JV415">
        <v>154</v>
      </c>
      <c r="JW415">
        <v>168</v>
      </c>
      <c r="JX415">
        <v>168</v>
      </c>
      <c r="JY415">
        <v>0</v>
      </c>
      <c r="JZ415">
        <v>0</v>
      </c>
      <c r="KA415">
        <v>14</v>
      </c>
      <c r="KB415">
        <v>140</v>
      </c>
      <c r="KC415">
        <v>154</v>
      </c>
      <c r="KE415">
        <v>154</v>
      </c>
      <c r="KF415">
        <v>0</v>
      </c>
      <c r="KG415">
        <v>14</v>
      </c>
      <c r="KH415">
        <v>126</v>
      </c>
      <c r="KI415">
        <v>140</v>
      </c>
      <c r="KK415">
        <v>140</v>
      </c>
      <c r="KL415">
        <v>0</v>
      </c>
      <c r="KM415">
        <v>14</v>
      </c>
      <c r="KN415">
        <v>112</v>
      </c>
      <c r="KO415">
        <v>126</v>
      </c>
      <c r="KP415">
        <v>0</v>
      </c>
      <c r="KQ415">
        <v>126</v>
      </c>
      <c r="KR415">
        <v>0</v>
      </c>
      <c r="KS415">
        <v>14</v>
      </c>
      <c r="KT415">
        <v>98</v>
      </c>
      <c r="KU415">
        <v>112</v>
      </c>
      <c r="KV415">
        <v>0</v>
      </c>
      <c r="KW415">
        <v>112</v>
      </c>
      <c r="KX415">
        <v>0</v>
      </c>
      <c r="KY415">
        <v>14</v>
      </c>
      <c r="KZ415">
        <v>84</v>
      </c>
      <c r="LA415">
        <v>98</v>
      </c>
      <c r="LB415">
        <v>0</v>
      </c>
      <c r="LC415">
        <v>98</v>
      </c>
      <c r="LD415">
        <v>0</v>
      </c>
      <c r="LE415">
        <v>14</v>
      </c>
      <c r="LF415">
        <v>70</v>
      </c>
      <c r="LG415">
        <v>84</v>
      </c>
      <c r="LH415">
        <v>0</v>
      </c>
      <c r="LI415">
        <v>84</v>
      </c>
      <c r="LJ415">
        <v>0</v>
      </c>
      <c r="LK415">
        <v>14</v>
      </c>
      <c r="LL415">
        <v>56</v>
      </c>
      <c r="LM415">
        <v>70</v>
      </c>
      <c r="LN415">
        <v>0</v>
      </c>
      <c r="LO415">
        <v>70</v>
      </c>
    </row>
    <row r="416" spans="1:327" hidden="1" x14ac:dyDescent="0.25">
      <c r="A416">
        <v>2</v>
      </c>
      <c r="B416">
        <v>266</v>
      </c>
      <c r="C416" t="s">
        <v>1199</v>
      </c>
      <c r="D416" t="s">
        <v>1200</v>
      </c>
      <c r="E416" t="e">
        <v>#REF!</v>
      </c>
      <c r="I416" t="s">
        <v>112</v>
      </c>
      <c r="J416">
        <v>3.5</v>
      </c>
      <c r="K416">
        <v>14</v>
      </c>
      <c r="L416">
        <v>0</v>
      </c>
      <c r="M416">
        <v>17.5</v>
      </c>
      <c r="N416">
        <v>17.5</v>
      </c>
      <c r="O416">
        <v>0</v>
      </c>
      <c r="P416">
        <v>3.5</v>
      </c>
      <c r="Q416">
        <v>14</v>
      </c>
      <c r="R416">
        <v>0</v>
      </c>
      <c r="S416">
        <v>17.5</v>
      </c>
      <c r="T416">
        <v>17.5</v>
      </c>
      <c r="U416">
        <v>0</v>
      </c>
      <c r="V416">
        <v>3.5</v>
      </c>
      <c r="W416">
        <v>14</v>
      </c>
      <c r="X416">
        <v>17.5</v>
      </c>
      <c r="Y416">
        <v>35</v>
      </c>
      <c r="Z416">
        <v>35</v>
      </c>
      <c r="AA416">
        <v>0</v>
      </c>
      <c r="AB416">
        <v>3.5</v>
      </c>
      <c r="AC416">
        <v>14</v>
      </c>
      <c r="AD416">
        <v>0</v>
      </c>
      <c r="AE416">
        <v>17.5</v>
      </c>
      <c r="AG416">
        <v>17.5</v>
      </c>
      <c r="AH416">
        <v>3.5</v>
      </c>
      <c r="AI416">
        <v>10</v>
      </c>
      <c r="AJ416">
        <v>0</v>
      </c>
      <c r="AK416">
        <v>13.5</v>
      </c>
      <c r="AL416">
        <v>13.5</v>
      </c>
      <c r="AM416">
        <v>0</v>
      </c>
      <c r="AN416">
        <v>3.5</v>
      </c>
      <c r="AO416">
        <v>14</v>
      </c>
      <c r="AP416">
        <v>13.5</v>
      </c>
      <c r="AQ416">
        <v>31</v>
      </c>
      <c r="AR416">
        <v>31</v>
      </c>
      <c r="AS416">
        <v>0</v>
      </c>
      <c r="AT416">
        <v>3.5</v>
      </c>
      <c r="AU416">
        <v>10</v>
      </c>
      <c r="AV416">
        <v>0</v>
      </c>
      <c r="AW416">
        <v>13.5</v>
      </c>
      <c r="AY416">
        <v>13.5</v>
      </c>
      <c r="AZ416">
        <v>3.5</v>
      </c>
      <c r="BA416">
        <v>14</v>
      </c>
      <c r="BB416">
        <v>0</v>
      </c>
      <c r="BC416">
        <v>17.5</v>
      </c>
      <c r="BD416">
        <v>17.5</v>
      </c>
      <c r="BE416">
        <v>0</v>
      </c>
      <c r="BF416">
        <v>3.5</v>
      </c>
      <c r="BG416">
        <v>14</v>
      </c>
      <c r="BH416">
        <v>0</v>
      </c>
      <c r="BI416">
        <v>17.5</v>
      </c>
      <c r="BJ416">
        <v>17.5</v>
      </c>
      <c r="BK416">
        <v>0</v>
      </c>
      <c r="BL416">
        <v>3.5</v>
      </c>
      <c r="BM416">
        <v>14</v>
      </c>
      <c r="BN416">
        <v>0</v>
      </c>
      <c r="BO416">
        <v>17.5</v>
      </c>
      <c r="BP416">
        <v>17.5</v>
      </c>
      <c r="BQ416">
        <v>0</v>
      </c>
      <c r="BR416">
        <v>3.5</v>
      </c>
      <c r="BS416">
        <v>14</v>
      </c>
      <c r="BT416">
        <v>0</v>
      </c>
      <c r="BU416">
        <v>17.5</v>
      </c>
      <c r="BV416">
        <v>17.5</v>
      </c>
      <c r="BW416">
        <v>0</v>
      </c>
      <c r="BX416">
        <v>3.5</v>
      </c>
      <c r="BY416">
        <v>14</v>
      </c>
      <c r="BZ416">
        <v>17.5</v>
      </c>
      <c r="CA416">
        <v>35</v>
      </c>
      <c r="CB416">
        <v>35</v>
      </c>
      <c r="CC416">
        <v>0</v>
      </c>
      <c r="CD416">
        <v>3.5</v>
      </c>
      <c r="CE416">
        <v>14</v>
      </c>
      <c r="CF416">
        <v>0</v>
      </c>
      <c r="CG416">
        <v>17.5</v>
      </c>
      <c r="CI416">
        <v>17.5</v>
      </c>
      <c r="CJ416">
        <v>3.5</v>
      </c>
      <c r="CK416">
        <v>14</v>
      </c>
      <c r="CL416">
        <v>70</v>
      </c>
      <c r="CM416">
        <v>87.5</v>
      </c>
      <c r="CN416">
        <v>87.5</v>
      </c>
      <c r="CO416">
        <v>0</v>
      </c>
      <c r="CP416">
        <v>3.5</v>
      </c>
      <c r="CQ416">
        <v>14</v>
      </c>
      <c r="CR416">
        <v>52.5</v>
      </c>
      <c r="CS416">
        <v>70</v>
      </c>
      <c r="CU416">
        <v>70</v>
      </c>
      <c r="CV416">
        <v>3.5</v>
      </c>
      <c r="CW416">
        <v>14</v>
      </c>
      <c r="CX416">
        <v>35</v>
      </c>
      <c r="CY416">
        <v>52.5</v>
      </c>
      <c r="DA416">
        <v>52.5</v>
      </c>
      <c r="DB416">
        <v>3.5</v>
      </c>
      <c r="DC416">
        <v>14</v>
      </c>
      <c r="DD416">
        <v>17.5</v>
      </c>
      <c r="DE416">
        <v>35</v>
      </c>
      <c r="DG416">
        <v>35</v>
      </c>
      <c r="DH416">
        <v>3.5</v>
      </c>
      <c r="DI416">
        <v>14</v>
      </c>
      <c r="DJ416">
        <v>0</v>
      </c>
      <c r="DK416">
        <v>17.5</v>
      </c>
      <c r="DL416">
        <v>0</v>
      </c>
      <c r="DM416">
        <v>17.5</v>
      </c>
      <c r="DN416">
        <v>3.5</v>
      </c>
      <c r="DO416">
        <v>10</v>
      </c>
      <c r="DP416">
        <v>14</v>
      </c>
      <c r="DQ416">
        <v>27.5</v>
      </c>
      <c r="DR416">
        <v>27.5</v>
      </c>
      <c r="DS416">
        <v>0</v>
      </c>
      <c r="DT416">
        <v>3.5</v>
      </c>
      <c r="DU416">
        <v>0</v>
      </c>
      <c r="DV416">
        <v>10.5</v>
      </c>
      <c r="DW416">
        <v>14</v>
      </c>
      <c r="DY416">
        <v>14</v>
      </c>
      <c r="DZ416">
        <v>3.5</v>
      </c>
      <c r="EA416">
        <v>0</v>
      </c>
      <c r="EB416">
        <v>7</v>
      </c>
      <c r="EC416">
        <v>10.5</v>
      </c>
      <c r="EE416">
        <v>10.5</v>
      </c>
      <c r="EF416">
        <v>3.5</v>
      </c>
      <c r="EG416">
        <v>0</v>
      </c>
      <c r="EH416">
        <v>3.5</v>
      </c>
      <c r="EI416">
        <v>7</v>
      </c>
      <c r="EK416">
        <v>7</v>
      </c>
      <c r="EL416">
        <v>3.5</v>
      </c>
      <c r="EM416">
        <v>0</v>
      </c>
      <c r="EN416">
        <v>0</v>
      </c>
      <c r="EO416">
        <v>3.5</v>
      </c>
      <c r="EQ416">
        <v>3.5</v>
      </c>
      <c r="ER416">
        <v>3.5</v>
      </c>
      <c r="ES416">
        <v>14</v>
      </c>
      <c r="ET416">
        <v>17.5</v>
      </c>
      <c r="EU416">
        <v>35</v>
      </c>
      <c r="EV416">
        <v>35</v>
      </c>
      <c r="EW416">
        <v>0</v>
      </c>
      <c r="EX416">
        <v>3.5</v>
      </c>
      <c r="EY416">
        <v>14</v>
      </c>
      <c r="EZ416">
        <v>0</v>
      </c>
      <c r="FA416">
        <v>17.5</v>
      </c>
      <c r="FC416">
        <v>17.5</v>
      </c>
      <c r="FD416">
        <v>3.5</v>
      </c>
      <c r="FE416">
        <v>14</v>
      </c>
      <c r="FF416">
        <v>0</v>
      </c>
      <c r="FG416">
        <v>17.5</v>
      </c>
      <c r="FH416">
        <v>17.5</v>
      </c>
      <c r="FI416">
        <v>0</v>
      </c>
      <c r="FJ416">
        <v>3.5</v>
      </c>
      <c r="FK416">
        <v>14</v>
      </c>
      <c r="FL416">
        <v>0</v>
      </c>
      <c r="FM416">
        <v>17.5</v>
      </c>
      <c r="FN416">
        <v>17.5</v>
      </c>
      <c r="FO416">
        <v>0</v>
      </c>
      <c r="FP416">
        <v>3.5</v>
      </c>
      <c r="FQ416">
        <v>14</v>
      </c>
      <c r="FR416">
        <v>17.5</v>
      </c>
      <c r="FS416">
        <v>35</v>
      </c>
      <c r="FT416">
        <v>35</v>
      </c>
      <c r="FU416">
        <v>0</v>
      </c>
      <c r="FV416">
        <v>3.5</v>
      </c>
      <c r="FW416">
        <v>14</v>
      </c>
      <c r="FX416">
        <v>0</v>
      </c>
      <c r="FY416">
        <v>17.5</v>
      </c>
      <c r="GA416">
        <v>17.5</v>
      </c>
      <c r="GB416">
        <v>3.5</v>
      </c>
      <c r="GC416">
        <v>14</v>
      </c>
      <c r="GD416">
        <v>0</v>
      </c>
      <c r="GE416">
        <v>17.5</v>
      </c>
      <c r="GF416">
        <v>17.5</v>
      </c>
      <c r="GG416">
        <v>0</v>
      </c>
      <c r="GH416">
        <v>14</v>
      </c>
      <c r="GI416">
        <v>14</v>
      </c>
      <c r="GJ416">
        <v>17.5</v>
      </c>
      <c r="GK416">
        <v>45.5</v>
      </c>
      <c r="GL416">
        <v>45.5</v>
      </c>
      <c r="GM416">
        <v>0</v>
      </c>
      <c r="GN416">
        <v>3.5</v>
      </c>
      <c r="GO416">
        <v>14</v>
      </c>
      <c r="GP416">
        <v>0</v>
      </c>
      <c r="GQ416">
        <v>17.5</v>
      </c>
      <c r="GS416">
        <v>17.5</v>
      </c>
      <c r="GT416">
        <v>3.5</v>
      </c>
      <c r="GU416">
        <v>14</v>
      </c>
      <c r="GV416">
        <v>35</v>
      </c>
      <c r="GW416">
        <v>52.5</v>
      </c>
      <c r="GX416">
        <v>52.5</v>
      </c>
      <c r="GY416">
        <v>0</v>
      </c>
      <c r="GZ416">
        <v>3.5</v>
      </c>
      <c r="HA416">
        <v>14</v>
      </c>
      <c r="HB416">
        <v>17.5</v>
      </c>
      <c r="HC416">
        <v>35</v>
      </c>
      <c r="HE416">
        <v>35</v>
      </c>
      <c r="HF416">
        <v>3.5</v>
      </c>
      <c r="HG416">
        <v>14</v>
      </c>
      <c r="HH416">
        <v>0</v>
      </c>
      <c r="HI416">
        <v>17.5</v>
      </c>
      <c r="HK416">
        <v>17.5</v>
      </c>
      <c r="HL416">
        <v>3.5</v>
      </c>
      <c r="HM416">
        <v>14</v>
      </c>
      <c r="HN416">
        <v>0</v>
      </c>
      <c r="HO416">
        <v>17.5</v>
      </c>
      <c r="HP416">
        <v>17.5</v>
      </c>
      <c r="HQ416">
        <v>0</v>
      </c>
      <c r="HR416">
        <v>3.5</v>
      </c>
      <c r="HS416">
        <v>14</v>
      </c>
      <c r="HT416">
        <v>0</v>
      </c>
      <c r="HU416">
        <v>17.5</v>
      </c>
      <c r="HV416">
        <v>17.5</v>
      </c>
      <c r="HW416">
        <v>0</v>
      </c>
      <c r="HX416">
        <v>3.5</v>
      </c>
      <c r="HY416">
        <v>14</v>
      </c>
      <c r="HZ416">
        <v>17.5</v>
      </c>
      <c r="IA416">
        <v>35</v>
      </c>
      <c r="IB416">
        <v>35</v>
      </c>
      <c r="IC416">
        <v>0</v>
      </c>
      <c r="ID416">
        <v>3.5</v>
      </c>
      <c r="IE416">
        <v>14</v>
      </c>
      <c r="IF416">
        <v>0</v>
      </c>
      <c r="IG416">
        <v>17.5</v>
      </c>
      <c r="II416">
        <v>17.5</v>
      </c>
      <c r="IJ416">
        <v>3.5</v>
      </c>
      <c r="IK416">
        <v>14</v>
      </c>
      <c r="IL416">
        <v>0</v>
      </c>
      <c r="IM416">
        <v>17.5</v>
      </c>
      <c r="IN416">
        <v>17.5</v>
      </c>
      <c r="IO416">
        <v>0</v>
      </c>
      <c r="IP416">
        <v>3.5</v>
      </c>
      <c r="IQ416">
        <v>14</v>
      </c>
      <c r="IR416">
        <v>17.5</v>
      </c>
      <c r="IS416">
        <v>35</v>
      </c>
      <c r="IT416">
        <v>35</v>
      </c>
      <c r="IU416">
        <v>0</v>
      </c>
      <c r="IV416">
        <v>3.5</v>
      </c>
      <c r="IW416">
        <v>14</v>
      </c>
      <c r="IX416">
        <v>0</v>
      </c>
      <c r="IY416">
        <v>17.5</v>
      </c>
      <c r="JA416">
        <v>17.5</v>
      </c>
      <c r="JB416">
        <v>3.5</v>
      </c>
      <c r="JC416">
        <v>14</v>
      </c>
      <c r="JD416">
        <v>17.5</v>
      </c>
      <c r="JE416">
        <v>35</v>
      </c>
      <c r="JF416">
        <v>35</v>
      </c>
      <c r="JG416">
        <v>0</v>
      </c>
      <c r="JH416">
        <v>3.5</v>
      </c>
      <c r="JI416">
        <v>14</v>
      </c>
      <c r="JJ416">
        <v>0</v>
      </c>
      <c r="JK416">
        <v>17.5</v>
      </c>
      <c r="JM416">
        <v>17.5</v>
      </c>
      <c r="JN416">
        <v>3.5</v>
      </c>
      <c r="JO416">
        <v>14</v>
      </c>
      <c r="JP416">
        <v>0</v>
      </c>
      <c r="JQ416">
        <v>17.5</v>
      </c>
      <c r="JR416">
        <v>17.5</v>
      </c>
      <c r="JS416">
        <v>0</v>
      </c>
      <c r="JT416">
        <v>3.5</v>
      </c>
      <c r="JU416">
        <v>14</v>
      </c>
      <c r="JV416">
        <v>0</v>
      </c>
      <c r="JW416">
        <v>17.5</v>
      </c>
      <c r="JX416">
        <v>17.5</v>
      </c>
      <c r="JY416">
        <v>0</v>
      </c>
      <c r="JZ416">
        <v>3.5</v>
      </c>
      <c r="KA416">
        <v>14</v>
      </c>
      <c r="KB416">
        <v>0</v>
      </c>
      <c r="KC416">
        <v>17.5</v>
      </c>
      <c r="KD416">
        <v>17.5</v>
      </c>
      <c r="KE416">
        <v>0</v>
      </c>
      <c r="KF416">
        <v>3.5</v>
      </c>
      <c r="KG416">
        <v>14</v>
      </c>
      <c r="KH416">
        <v>0</v>
      </c>
      <c r="KI416">
        <v>17.5</v>
      </c>
      <c r="KJ416">
        <v>17.5</v>
      </c>
      <c r="KK416">
        <v>0</v>
      </c>
      <c r="KL416">
        <v>3.5</v>
      </c>
      <c r="KM416">
        <v>14</v>
      </c>
      <c r="KN416">
        <v>0</v>
      </c>
      <c r="KO416">
        <v>17.5</v>
      </c>
      <c r="KP416">
        <v>17.5</v>
      </c>
      <c r="KQ416">
        <v>0</v>
      </c>
      <c r="KR416">
        <v>3.5</v>
      </c>
      <c r="KS416">
        <v>14</v>
      </c>
      <c r="KT416">
        <v>0</v>
      </c>
      <c r="KU416">
        <v>17.5</v>
      </c>
      <c r="KV416">
        <v>17.5</v>
      </c>
      <c r="KW416">
        <v>0</v>
      </c>
      <c r="KX416">
        <v>3.5</v>
      </c>
      <c r="KY416">
        <v>14</v>
      </c>
      <c r="KZ416">
        <v>17.5</v>
      </c>
      <c r="LA416">
        <v>35</v>
      </c>
      <c r="LB416">
        <v>35</v>
      </c>
      <c r="LC416">
        <v>0</v>
      </c>
      <c r="LD416">
        <v>3.5</v>
      </c>
      <c r="LE416">
        <v>14</v>
      </c>
      <c r="LF416">
        <v>0</v>
      </c>
      <c r="LG416">
        <v>17.5</v>
      </c>
      <c r="LH416">
        <v>0</v>
      </c>
      <c r="LI416">
        <v>17.5</v>
      </c>
      <c r="LJ416">
        <v>3.5</v>
      </c>
      <c r="LK416">
        <v>14</v>
      </c>
      <c r="LL416">
        <v>25</v>
      </c>
      <c r="LM416">
        <v>42.5</v>
      </c>
      <c r="LN416">
        <v>42.5</v>
      </c>
      <c r="LO416">
        <v>0</v>
      </c>
    </row>
    <row r="417" spans="1:327" hidden="1" x14ac:dyDescent="0.25">
      <c r="A417">
        <v>2</v>
      </c>
      <c r="B417">
        <v>267</v>
      </c>
      <c r="C417" t="s">
        <v>1201</v>
      </c>
      <c r="D417" t="s">
        <v>1190</v>
      </c>
      <c r="E417" t="e">
        <v>#REF!</v>
      </c>
      <c r="I417" t="s">
        <v>112</v>
      </c>
      <c r="J417">
        <v>3.5</v>
      </c>
      <c r="K417">
        <v>14</v>
      </c>
      <c r="L417">
        <v>0</v>
      </c>
      <c r="M417">
        <v>17.5</v>
      </c>
      <c r="O417">
        <v>17.5</v>
      </c>
      <c r="P417">
        <v>3.5</v>
      </c>
      <c r="Q417">
        <v>14</v>
      </c>
      <c r="R417">
        <v>48.5</v>
      </c>
      <c r="S417">
        <v>66</v>
      </c>
      <c r="T417">
        <v>66</v>
      </c>
      <c r="U417">
        <v>0</v>
      </c>
      <c r="V417">
        <v>3.5</v>
      </c>
      <c r="W417">
        <v>14</v>
      </c>
      <c r="X417">
        <v>31</v>
      </c>
      <c r="Y417">
        <v>48.5</v>
      </c>
      <c r="AA417">
        <v>48.5</v>
      </c>
      <c r="AB417">
        <v>3.5</v>
      </c>
      <c r="AC417">
        <v>14</v>
      </c>
      <c r="AD417">
        <v>13.5</v>
      </c>
      <c r="AE417">
        <v>31</v>
      </c>
      <c r="AG417">
        <v>31</v>
      </c>
      <c r="AH417">
        <v>3.5</v>
      </c>
      <c r="AI417">
        <v>10</v>
      </c>
      <c r="AJ417">
        <v>0</v>
      </c>
      <c r="AK417">
        <v>13.5</v>
      </c>
      <c r="AM417">
        <v>13.5</v>
      </c>
      <c r="AN417">
        <v>3.5</v>
      </c>
      <c r="AO417">
        <v>14</v>
      </c>
      <c r="AP417">
        <v>48.5</v>
      </c>
      <c r="AQ417">
        <v>66</v>
      </c>
      <c r="AR417">
        <v>66</v>
      </c>
      <c r="AS417">
        <v>0</v>
      </c>
      <c r="AT417">
        <v>3.5</v>
      </c>
      <c r="AU417">
        <v>10</v>
      </c>
      <c r="AV417">
        <v>35</v>
      </c>
      <c r="AW417">
        <v>48.5</v>
      </c>
      <c r="AY417">
        <v>48.5</v>
      </c>
      <c r="AZ417">
        <v>3.5</v>
      </c>
      <c r="BA417">
        <v>14</v>
      </c>
      <c r="BB417">
        <v>17.5</v>
      </c>
      <c r="BC417">
        <v>35</v>
      </c>
      <c r="BE417">
        <v>35</v>
      </c>
      <c r="BF417">
        <v>3.5</v>
      </c>
      <c r="BG417">
        <v>14</v>
      </c>
      <c r="BH417">
        <v>0</v>
      </c>
      <c r="BI417">
        <v>17.5</v>
      </c>
      <c r="BK417">
        <v>17.5</v>
      </c>
      <c r="BL417">
        <v>3.5</v>
      </c>
      <c r="BM417">
        <v>14</v>
      </c>
      <c r="BN417">
        <v>140</v>
      </c>
      <c r="BO417">
        <v>157.5</v>
      </c>
      <c r="BP417">
        <v>157.5</v>
      </c>
      <c r="BQ417">
        <v>0</v>
      </c>
      <c r="BR417">
        <v>3.5</v>
      </c>
      <c r="BS417">
        <v>14</v>
      </c>
      <c r="BT417">
        <v>122.5</v>
      </c>
      <c r="BU417">
        <v>140</v>
      </c>
      <c r="BW417">
        <v>140</v>
      </c>
      <c r="BX417">
        <v>3.5</v>
      </c>
      <c r="BY417">
        <v>14</v>
      </c>
      <c r="BZ417">
        <v>105</v>
      </c>
      <c r="CA417">
        <v>122.5</v>
      </c>
      <c r="CC417">
        <v>122.5</v>
      </c>
      <c r="CD417">
        <v>3.5</v>
      </c>
      <c r="CE417">
        <v>14</v>
      </c>
      <c r="CF417">
        <v>87.5</v>
      </c>
      <c r="CG417">
        <v>105</v>
      </c>
      <c r="CI417">
        <v>105</v>
      </c>
      <c r="CJ417">
        <v>3.5</v>
      </c>
      <c r="CK417">
        <v>14</v>
      </c>
      <c r="CL417">
        <v>70</v>
      </c>
      <c r="CM417">
        <v>87.5</v>
      </c>
      <c r="CO417">
        <v>87.5</v>
      </c>
      <c r="CP417">
        <v>3.5</v>
      </c>
      <c r="CQ417">
        <v>14</v>
      </c>
      <c r="CR417">
        <v>52.5</v>
      </c>
      <c r="CS417">
        <v>70</v>
      </c>
      <c r="CU417">
        <v>70</v>
      </c>
      <c r="CV417">
        <v>3.5</v>
      </c>
      <c r="CW417">
        <v>14</v>
      </c>
      <c r="CX417">
        <v>35</v>
      </c>
      <c r="CY417">
        <v>52.5</v>
      </c>
      <c r="DA417">
        <v>52.5</v>
      </c>
      <c r="DB417">
        <v>3.5</v>
      </c>
      <c r="DC417">
        <v>14</v>
      </c>
      <c r="DD417">
        <v>17.5</v>
      </c>
      <c r="DE417">
        <v>35</v>
      </c>
      <c r="DG417">
        <v>35</v>
      </c>
      <c r="DH417">
        <v>3.5</v>
      </c>
      <c r="DI417">
        <v>14</v>
      </c>
      <c r="DJ417">
        <v>0</v>
      </c>
      <c r="DK417">
        <v>17.5</v>
      </c>
      <c r="DM417">
        <v>17.5</v>
      </c>
      <c r="DN417">
        <v>3.5</v>
      </c>
      <c r="DO417">
        <v>10</v>
      </c>
      <c r="DP417">
        <v>31.5</v>
      </c>
      <c r="DQ417">
        <v>45</v>
      </c>
      <c r="DR417">
        <v>45</v>
      </c>
      <c r="DS417">
        <v>0</v>
      </c>
      <c r="DT417">
        <v>3.5</v>
      </c>
      <c r="DU417">
        <v>0</v>
      </c>
      <c r="DV417">
        <v>28</v>
      </c>
      <c r="DW417">
        <v>31.5</v>
      </c>
      <c r="DY417">
        <v>31.5</v>
      </c>
      <c r="DZ417">
        <v>3.5</v>
      </c>
      <c r="EA417">
        <v>0</v>
      </c>
      <c r="EB417">
        <v>24.5</v>
      </c>
      <c r="EC417">
        <v>28</v>
      </c>
      <c r="EE417">
        <v>28</v>
      </c>
      <c r="EF417">
        <v>3.5</v>
      </c>
      <c r="EG417">
        <v>0</v>
      </c>
      <c r="EH417">
        <v>21</v>
      </c>
      <c r="EI417">
        <v>24.5</v>
      </c>
      <c r="EK417">
        <v>24.5</v>
      </c>
      <c r="EL417">
        <v>3.5</v>
      </c>
      <c r="EM417">
        <v>0</v>
      </c>
      <c r="EN417">
        <v>17.5</v>
      </c>
      <c r="EO417">
        <v>21</v>
      </c>
      <c r="EQ417">
        <v>21</v>
      </c>
      <c r="ER417">
        <v>3.5</v>
      </c>
      <c r="ES417">
        <v>14</v>
      </c>
      <c r="ET417">
        <v>0</v>
      </c>
      <c r="EU417">
        <v>17.5</v>
      </c>
      <c r="EW417">
        <v>17.5</v>
      </c>
      <c r="EX417">
        <v>3.5</v>
      </c>
      <c r="EY417">
        <v>14</v>
      </c>
      <c r="EZ417">
        <v>123.5</v>
      </c>
      <c r="FA417">
        <v>141</v>
      </c>
      <c r="FB417">
        <v>141</v>
      </c>
      <c r="FC417">
        <v>0</v>
      </c>
      <c r="FD417">
        <v>3.5</v>
      </c>
      <c r="FE417">
        <v>14</v>
      </c>
      <c r="FF417">
        <v>106</v>
      </c>
      <c r="FG417">
        <v>123.5</v>
      </c>
      <c r="FI417">
        <v>123.5</v>
      </c>
      <c r="FJ417">
        <v>3.5</v>
      </c>
      <c r="FK417">
        <v>14</v>
      </c>
      <c r="FL417">
        <v>88.5</v>
      </c>
      <c r="FM417">
        <v>106</v>
      </c>
      <c r="FO417">
        <v>106</v>
      </c>
      <c r="FP417">
        <v>3.5</v>
      </c>
      <c r="FQ417">
        <v>14</v>
      </c>
      <c r="FR417">
        <v>71</v>
      </c>
      <c r="FS417">
        <v>88.5</v>
      </c>
      <c r="FU417">
        <v>88.5</v>
      </c>
      <c r="FV417">
        <v>3.5</v>
      </c>
      <c r="FW417">
        <v>14</v>
      </c>
      <c r="FX417">
        <v>53.5</v>
      </c>
      <c r="FY417">
        <v>71</v>
      </c>
      <c r="GA417">
        <v>71</v>
      </c>
      <c r="GB417">
        <v>3.5</v>
      </c>
      <c r="GC417">
        <v>14</v>
      </c>
      <c r="GD417">
        <v>168</v>
      </c>
      <c r="GE417">
        <v>185.5</v>
      </c>
      <c r="GF417">
        <v>132</v>
      </c>
      <c r="GG417">
        <v>53.5</v>
      </c>
      <c r="GH417">
        <v>14</v>
      </c>
      <c r="GI417">
        <v>14</v>
      </c>
      <c r="GJ417">
        <v>140</v>
      </c>
      <c r="GK417">
        <v>168</v>
      </c>
      <c r="GM417">
        <v>168</v>
      </c>
      <c r="GN417">
        <v>3.5</v>
      </c>
      <c r="GO417">
        <v>14</v>
      </c>
      <c r="GP417">
        <v>122.5</v>
      </c>
      <c r="GQ417">
        <v>140</v>
      </c>
      <c r="GS417">
        <v>140</v>
      </c>
      <c r="GT417">
        <v>3.5</v>
      </c>
      <c r="GU417">
        <v>14</v>
      </c>
      <c r="GV417">
        <v>105</v>
      </c>
      <c r="GW417">
        <v>122.5</v>
      </c>
      <c r="GY417">
        <v>122.5</v>
      </c>
      <c r="GZ417">
        <v>3.5</v>
      </c>
      <c r="HA417">
        <v>14</v>
      </c>
      <c r="HB417">
        <v>87.5</v>
      </c>
      <c r="HC417">
        <v>105</v>
      </c>
      <c r="HE417">
        <v>105</v>
      </c>
      <c r="HF417">
        <v>3.5</v>
      </c>
      <c r="HG417">
        <v>14</v>
      </c>
      <c r="HH417">
        <v>70</v>
      </c>
      <c r="HI417">
        <v>87.5</v>
      </c>
      <c r="HK417">
        <v>87.5</v>
      </c>
      <c r="HL417">
        <v>3.5</v>
      </c>
      <c r="HM417">
        <v>14</v>
      </c>
      <c r="HN417">
        <v>52.5</v>
      </c>
      <c r="HO417">
        <v>70</v>
      </c>
      <c r="HQ417">
        <v>70</v>
      </c>
      <c r="HR417">
        <v>3.5</v>
      </c>
      <c r="HS417">
        <v>14</v>
      </c>
      <c r="HT417">
        <v>35</v>
      </c>
      <c r="HU417">
        <v>52.5</v>
      </c>
      <c r="HW417">
        <v>52.5</v>
      </c>
      <c r="HX417">
        <v>3.5</v>
      </c>
      <c r="HY417">
        <v>14</v>
      </c>
      <c r="HZ417">
        <v>17.5</v>
      </c>
      <c r="IA417">
        <v>35</v>
      </c>
      <c r="IC417">
        <v>35</v>
      </c>
      <c r="ID417">
        <v>3.5</v>
      </c>
      <c r="IE417">
        <v>14</v>
      </c>
      <c r="IF417">
        <v>0</v>
      </c>
      <c r="IG417">
        <v>17.5</v>
      </c>
      <c r="II417">
        <v>17.5</v>
      </c>
      <c r="IJ417">
        <v>3.5</v>
      </c>
      <c r="IK417">
        <v>14</v>
      </c>
      <c r="IL417">
        <v>100</v>
      </c>
      <c r="IM417">
        <v>117.5</v>
      </c>
      <c r="IN417">
        <v>117.5</v>
      </c>
      <c r="IO417">
        <v>0</v>
      </c>
      <c r="IP417">
        <v>3.5</v>
      </c>
      <c r="IQ417">
        <v>31.5</v>
      </c>
      <c r="IR417">
        <v>175</v>
      </c>
      <c r="IS417">
        <v>210</v>
      </c>
      <c r="IT417">
        <v>110</v>
      </c>
      <c r="IU417">
        <v>100</v>
      </c>
      <c r="IV417">
        <v>3.5</v>
      </c>
      <c r="IW417">
        <v>31.5</v>
      </c>
      <c r="IX417">
        <v>140</v>
      </c>
      <c r="IY417">
        <v>175</v>
      </c>
      <c r="JA417">
        <v>175</v>
      </c>
      <c r="JB417">
        <v>3.5</v>
      </c>
      <c r="JC417">
        <v>31.5</v>
      </c>
      <c r="JD417">
        <v>105</v>
      </c>
      <c r="JE417">
        <v>140</v>
      </c>
      <c r="JG417">
        <v>140</v>
      </c>
      <c r="JH417">
        <v>3.5</v>
      </c>
      <c r="JI417">
        <v>31.5</v>
      </c>
      <c r="JJ417">
        <v>70</v>
      </c>
      <c r="JK417">
        <v>105</v>
      </c>
      <c r="JM417">
        <v>105</v>
      </c>
      <c r="JN417">
        <v>3.5</v>
      </c>
      <c r="JO417">
        <v>31.5</v>
      </c>
      <c r="JP417">
        <v>35</v>
      </c>
      <c r="JQ417">
        <v>70</v>
      </c>
      <c r="JS417">
        <v>70</v>
      </c>
      <c r="JT417">
        <v>3.5</v>
      </c>
      <c r="JU417">
        <v>31.5</v>
      </c>
      <c r="JV417">
        <v>0</v>
      </c>
      <c r="JW417">
        <v>35</v>
      </c>
      <c r="JY417">
        <v>35</v>
      </c>
      <c r="JZ417">
        <v>3.5</v>
      </c>
      <c r="KA417">
        <v>31.5</v>
      </c>
      <c r="KB417">
        <v>70</v>
      </c>
      <c r="KC417">
        <v>105</v>
      </c>
      <c r="KD417">
        <v>105</v>
      </c>
      <c r="KE417">
        <v>0</v>
      </c>
      <c r="KF417">
        <v>3.5</v>
      </c>
      <c r="KG417">
        <v>31.5</v>
      </c>
      <c r="KH417">
        <v>35</v>
      </c>
      <c r="KI417">
        <v>70</v>
      </c>
      <c r="KK417">
        <v>70</v>
      </c>
      <c r="KL417">
        <v>3.5</v>
      </c>
      <c r="KM417">
        <v>31.5</v>
      </c>
      <c r="KN417">
        <v>0</v>
      </c>
      <c r="KO417">
        <v>35</v>
      </c>
      <c r="KP417">
        <v>0</v>
      </c>
      <c r="KQ417">
        <v>35</v>
      </c>
      <c r="KR417">
        <v>3.5</v>
      </c>
      <c r="KS417">
        <v>31.5</v>
      </c>
      <c r="KT417">
        <v>70</v>
      </c>
      <c r="KU417">
        <v>105</v>
      </c>
      <c r="KV417">
        <v>105</v>
      </c>
      <c r="KW417">
        <v>0</v>
      </c>
      <c r="KX417">
        <v>3.5</v>
      </c>
      <c r="KY417">
        <v>31.5</v>
      </c>
      <c r="KZ417">
        <v>35</v>
      </c>
      <c r="LA417">
        <v>70</v>
      </c>
      <c r="LB417">
        <v>0</v>
      </c>
      <c r="LC417">
        <v>70</v>
      </c>
      <c r="LD417">
        <v>3.5</v>
      </c>
      <c r="LE417">
        <v>31.5</v>
      </c>
      <c r="LF417">
        <v>143.5</v>
      </c>
      <c r="LG417">
        <v>178.5</v>
      </c>
      <c r="LH417">
        <v>143.5</v>
      </c>
      <c r="LI417">
        <v>35</v>
      </c>
      <c r="LJ417">
        <v>3.5</v>
      </c>
      <c r="LK417">
        <v>31.5</v>
      </c>
      <c r="LL417">
        <v>108.5</v>
      </c>
      <c r="LM417">
        <v>143.5</v>
      </c>
      <c r="LN417">
        <v>0</v>
      </c>
      <c r="LO417">
        <v>143.5</v>
      </c>
    </row>
    <row r="418" spans="1:327" hidden="1" x14ac:dyDescent="0.25">
      <c r="A418">
        <v>2</v>
      </c>
      <c r="B418">
        <v>268</v>
      </c>
      <c r="C418" t="s">
        <v>1202</v>
      </c>
      <c r="D418" t="s">
        <v>1203</v>
      </c>
      <c r="E418" t="e">
        <v>#REF!</v>
      </c>
      <c r="G418" t="s">
        <v>1204</v>
      </c>
      <c r="I418" t="s">
        <v>112</v>
      </c>
      <c r="J418">
        <v>3.5</v>
      </c>
      <c r="K418">
        <v>14</v>
      </c>
      <c r="L418">
        <v>369.5</v>
      </c>
      <c r="M418">
        <v>387</v>
      </c>
      <c r="O418">
        <v>387</v>
      </c>
      <c r="P418">
        <v>3.5</v>
      </c>
      <c r="Q418">
        <v>14</v>
      </c>
      <c r="R418">
        <v>352</v>
      </c>
      <c r="S418">
        <v>369.5</v>
      </c>
      <c r="U418">
        <v>369.5</v>
      </c>
      <c r="V418">
        <v>3.5</v>
      </c>
      <c r="W418">
        <v>14</v>
      </c>
      <c r="X418">
        <v>334.5</v>
      </c>
      <c r="Y418">
        <v>352</v>
      </c>
      <c r="AA418">
        <v>352</v>
      </c>
      <c r="AB418">
        <v>3.5</v>
      </c>
      <c r="AC418">
        <v>14</v>
      </c>
      <c r="AD418">
        <v>317</v>
      </c>
      <c r="AE418">
        <v>334.5</v>
      </c>
      <c r="AG418">
        <v>334.5</v>
      </c>
      <c r="AH418">
        <v>3.5</v>
      </c>
      <c r="AI418">
        <v>10</v>
      </c>
      <c r="AJ418">
        <v>303.5</v>
      </c>
      <c r="AK418">
        <v>317</v>
      </c>
      <c r="AM418">
        <v>317</v>
      </c>
      <c r="AN418">
        <v>3.5</v>
      </c>
      <c r="AO418">
        <v>14</v>
      </c>
      <c r="AP418">
        <v>286</v>
      </c>
      <c r="AQ418">
        <v>303.5</v>
      </c>
      <c r="AS418">
        <v>303.5</v>
      </c>
      <c r="AT418">
        <v>3.5</v>
      </c>
      <c r="AU418">
        <v>10</v>
      </c>
      <c r="AV418">
        <v>272.5</v>
      </c>
      <c r="AW418">
        <v>286</v>
      </c>
      <c r="AY418">
        <v>286</v>
      </c>
      <c r="AZ418">
        <v>3.5</v>
      </c>
      <c r="BA418">
        <v>14</v>
      </c>
      <c r="BB418">
        <v>255</v>
      </c>
      <c r="BC418">
        <v>272.5</v>
      </c>
      <c r="BE418">
        <v>272.5</v>
      </c>
      <c r="BF418">
        <v>3.5</v>
      </c>
      <c r="BG418">
        <v>14</v>
      </c>
      <c r="BH418">
        <v>237.5</v>
      </c>
      <c r="BI418">
        <v>255</v>
      </c>
      <c r="BK418">
        <v>255</v>
      </c>
      <c r="BL418">
        <v>3.5</v>
      </c>
      <c r="BM418">
        <v>14</v>
      </c>
      <c r="BN418">
        <v>220</v>
      </c>
      <c r="BO418">
        <v>237.5</v>
      </c>
      <c r="BQ418">
        <v>237.5</v>
      </c>
      <c r="BR418">
        <v>3.5</v>
      </c>
      <c r="BS418">
        <v>14</v>
      </c>
      <c r="BT418">
        <v>202.5</v>
      </c>
      <c r="BU418">
        <v>220</v>
      </c>
      <c r="BW418">
        <v>220</v>
      </c>
      <c r="BX418">
        <v>3.5</v>
      </c>
      <c r="BY418">
        <v>14</v>
      </c>
      <c r="BZ418">
        <v>185</v>
      </c>
      <c r="CA418">
        <v>202.5</v>
      </c>
      <c r="CC418">
        <v>202.5</v>
      </c>
      <c r="CD418">
        <v>3.5</v>
      </c>
      <c r="CE418">
        <v>14</v>
      </c>
      <c r="CF418">
        <v>167.5</v>
      </c>
      <c r="CG418">
        <v>185</v>
      </c>
      <c r="CI418">
        <v>185</v>
      </c>
      <c r="CJ418">
        <v>3.5</v>
      </c>
      <c r="CK418">
        <v>14</v>
      </c>
      <c r="CL418">
        <v>150</v>
      </c>
      <c r="CM418">
        <v>167.5</v>
      </c>
      <c r="CO418">
        <v>167.5</v>
      </c>
      <c r="CP418">
        <v>3.5</v>
      </c>
      <c r="CQ418">
        <v>14</v>
      </c>
      <c r="CR418">
        <v>132.5</v>
      </c>
      <c r="CS418">
        <v>150</v>
      </c>
      <c r="CU418">
        <v>150</v>
      </c>
      <c r="CV418">
        <v>3.5</v>
      </c>
      <c r="CW418">
        <v>14</v>
      </c>
      <c r="CX418">
        <v>115</v>
      </c>
      <c r="CY418">
        <v>132.5</v>
      </c>
      <c r="DA418">
        <v>132.5</v>
      </c>
      <c r="DB418">
        <v>3.5</v>
      </c>
      <c r="DC418">
        <v>14</v>
      </c>
      <c r="DD418">
        <v>97.5</v>
      </c>
      <c r="DE418">
        <v>115</v>
      </c>
      <c r="DG418">
        <v>115</v>
      </c>
      <c r="DH418">
        <v>3.5</v>
      </c>
      <c r="DI418">
        <v>14</v>
      </c>
      <c r="DJ418">
        <v>80</v>
      </c>
      <c r="DK418">
        <v>97.5</v>
      </c>
      <c r="DM418">
        <v>97.5</v>
      </c>
      <c r="DN418">
        <v>3.5</v>
      </c>
      <c r="DO418">
        <v>10</v>
      </c>
      <c r="DP418">
        <v>66.5</v>
      </c>
      <c r="DQ418">
        <v>80</v>
      </c>
      <c r="DS418">
        <v>80</v>
      </c>
      <c r="DT418">
        <v>3.5</v>
      </c>
      <c r="DU418">
        <v>0</v>
      </c>
      <c r="DV418">
        <v>63</v>
      </c>
      <c r="DW418">
        <v>66.5</v>
      </c>
      <c r="DY418">
        <v>66.5</v>
      </c>
      <c r="DZ418">
        <v>3.5</v>
      </c>
      <c r="EA418">
        <v>0</v>
      </c>
      <c r="EB418">
        <v>59.5</v>
      </c>
      <c r="EC418">
        <v>63</v>
      </c>
      <c r="EE418">
        <v>63</v>
      </c>
      <c r="EF418">
        <v>3.5</v>
      </c>
      <c r="EG418">
        <v>0</v>
      </c>
      <c r="EH418">
        <v>56</v>
      </c>
      <c r="EI418">
        <v>59.5</v>
      </c>
      <c r="EK418">
        <v>59.5</v>
      </c>
      <c r="EL418">
        <v>3.5</v>
      </c>
      <c r="EM418">
        <v>0</v>
      </c>
      <c r="EN418">
        <v>52.5</v>
      </c>
      <c r="EO418">
        <v>56</v>
      </c>
      <c r="EQ418">
        <v>56</v>
      </c>
      <c r="ER418">
        <v>3.5</v>
      </c>
      <c r="ES418">
        <v>14</v>
      </c>
      <c r="ET418">
        <v>35</v>
      </c>
      <c r="EU418">
        <v>52.5</v>
      </c>
      <c r="EW418">
        <v>52.5</v>
      </c>
      <c r="EX418">
        <v>3.5</v>
      </c>
      <c r="EY418">
        <v>14</v>
      </c>
      <c r="EZ418">
        <v>17.5</v>
      </c>
      <c r="FA418">
        <v>35</v>
      </c>
      <c r="FC418">
        <v>35</v>
      </c>
      <c r="FD418">
        <v>3.5</v>
      </c>
      <c r="FE418">
        <v>14</v>
      </c>
      <c r="FF418">
        <v>0</v>
      </c>
      <c r="FG418">
        <v>17.5</v>
      </c>
      <c r="FI418">
        <v>17.5</v>
      </c>
      <c r="FJ418">
        <v>3.5</v>
      </c>
      <c r="FK418">
        <v>14</v>
      </c>
      <c r="FL418">
        <v>293</v>
      </c>
      <c r="FM418">
        <v>310.5</v>
      </c>
      <c r="FN418">
        <v>310.5</v>
      </c>
      <c r="FO418">
        <v>0</v>
      </c>
      <c r="FP418">
        <v>3.5</v>
      </c>
      <c r="FQ418">
        <v>14</v>
      </c>
      <c r="FR418">
        <v>275.5</v>
      </c>
      <c r="FS418">
        <v>293</v>
      </c>
      <c r="FU418">
        <v>293</v>
      </c>
      <c r="FV418">
        <v>3.5</v>
      </c>
      <c r="FW418">
        <v>14</v>
      </c>
      <c r="FX418">
        <v>258</v>
      </c>
      <c r="FY418">
        <v>275.5</v>
      </c>
      <c r="GA418">
        <v>275.5</v>
      </c>
      <c r="GB418">
        <v>3.5</v>
      </c>
      <c r="GC418">
        <v>14</v>
      </c>
      <c r="GD418">
        <v>240.5</v>
      </c>
      <c r="GE418">
        <v>258</v>
      </c>
      <c r="GG418">
        <v>258</v>
      </c>
      <c r="GH418">
        <v>14</v>
      </c>
      <c r="GI418">
        <v>14</v>
      </c>
      <c r="GJ418">
        <v>212.5</v>
      </c>
      <c r="GK418">
        <v>240.5</v>
      </c>
      <c r="GM418">
        <v>240.5</v>
      </c>
      <c r="GN418">
        <v>3.5</v>
      </c>
      <c r="GO418">
        <v>14</v>
      </c>
      <c r="GP418">
        <v>195</v>
      </c>
      <c r="GQ418">
        <v>212.5</v>
      </c>
      <c r="GS418">
        <v>212.5</v>
      </c>
      <c r="GT418">
        <v>3.5</v>
      </c>
      <c r="GU418">
        <v>14</v>
      </c>
      <c r="GV418">
        <v>177.5</v>
      </c>
      <c r="GW418">
        <v>195</v>
      </c>
      <c r="GY418">
        <v>195</v>
      </c>
      <c r="GZ418">
        <v>3.5</v>
      </c>
      <c r="HA418">
        <v>14</v>
      </c>
      <c r="HB418">
        <v>160</v>
      </c>
      <c r="HC418">
        <v>177.5</v>
      </c>
      <c r="HE418">
        <v>177.5</v>
      </c>
      <c r="HF418">
        <v>3.5</v>
      </c>
      <c r="HG418">
        <v>14</v>
      </c>
      <c r="HH418">
        <v>142.5</v>
      </c>
      <c r="HI418">
        <v>160</v>
      </c>
      <c r="HK418">
        <v>160</v>
      </c>
      <c r="HL418">
        <v>3.5</v>
      </c>
      <c r="HM418">
        <v>14</v>
      </c>
      <c r="HN418">
        <v>125</v>
      </c>
      <c r="HO418">
        <v>142.5</v>
      </c>
      <c r="HQ418">
        <v>142.5</v>
      </c>
      <c r="HR418">
        <v>3.5</v>
      </c>
      <c r="HS418">
        <v>14</v>
      </c>
      <c r="HT418">
        <v>107.5</v>
      </c>
      <c r="HU418">
        <v>125</v>
      </c>
      <c r="HW418">
        <v>125</v>
      </c>
      <c r="HX418">
        <v>3.5</v>
      </c>
      <c r="HY418">
        <v>14</v>
      </c>
      <c r="HZ418">
        <v>90</v>
      </c>
      <c r="IA418">
        <v>107.5</v>
      </c>
      <c r="IC418">
        <v>107.5</v>
      </c>
      <c r="ID418">
        <v>3.5</v>
      </c>
      <c r="IE418">
        <v>14</v>
      </c>
      <c r="IF418">
        <v>72.5</v>
      </c>
      <c r="IG418">
        <v>90</v>
      </c>
      <c r="II418">
        <v>90</v>
      </c>
      <c r="IJ418">
        <v>3.5</v>
      </c>
      <c r="IK418">
        <v>14</v>
      </c>
      <c r="IL418">
        <v>55</v>
      </c>
      <c r="IM418">
        <v>72.5</v>
      </c>
      <c r="IO418">
        <v>72.5</v>
      </c>
      <c r="IP418">
        <v>3.5</v>
      </c>
      <c r="IQ418">
        <v>14</v>
      </c>
      <c r="IR418">
        <v>87.5</v>
      </c>
      <c r="IS418">
        <v>105</v>
      </c>
      <c r="IT418">
        <v>50</v>
      </c>
      <c r="IU418">
        <v>55</v>
      </c>
      <c r="IV418">
        <v>3.5</v>
      </c>
      <c r="IW418">
        <v>14</v>
      </c>
      <c r="IX418">
        <v>70</v>
      </c>
      <c r="IY418">
        <v>87.5</v>
      </c>
      <c r="JA418">
        <v>87.5</v>
      </c>
      <c r="JB418">
        <v>3.5</v>
      </c>
      <c r="JC418">
        <v>14</v>
      </c>
      <c r="JD418">
        <v>52.5</v>
      </c>
      <c r="JE418">
        <v>70</v>
      </c>
      <c r="JG418">
        <v>70</v>
      </c>
      <c r="JH418">
        <v>3.5</v>
      </c>
      <c r="JI418">
        <v>14</v>
      </c>
      <c r="JJ418">
        <v>35</v>
      </c>
      <c r="JK418">
        <v>52.5</v>
      </c>
      <c r="JM418">
        <v>52.5</v>
      </c>
      <c r="JN418">
        <v>3.5</v>
      </c>
      <c r="JO418">
        <v>14</v>
      </c>
      <c r="JP418">
        <v>17.5</v>
      </c>
      <c r="JQ418">
        <v>35</v>
      </c>
      <c r="JS418">
        <v>35</v>
      </c>
      <c r="JT418">
        <v>3.5</v>
      </c>
      <c r="JU418">
        <v>14</v>
      </c>
      <c r="JV418">
        <v>0</v>
      </c>
      <c r="JW418">
        <v>17.5</v>
      </c>
      <c r="JY418">
        <v>17.5</v>
      </c>
      <c r="JZ418">
        <v>3.5</v>
      </c>
      <c r="KA418">
        <v>14</v>
      </c>
      <c r="KB418">
        <v>0</v>
      </c>
      <c r="KC418">
        <v>17.5</v>
      </c>
      <c r="KD418">
        <v>17.5</v>
      </c>
      <c r="KE418">
        <v>0</v>
      </c>
      <c r="KF418">
        <v>3.5</v>
      </c>
      <c r="KG418">
        <v>14</v>
      </c>
      <c r="KH418">
        <v>0</v>
      </c>
      <c r="KI418">
        <v>17.5</v>
      </c>
      <c r="KJ418">
        <v>17.5</v>
      </c>
      <c r="KK418">
        <v>0</v>
      </c>
      <c r="KL418">
        <v>3.5</v>
      </c>
      <c r="KM418">
        <v>14</v>
      </c>
      <c r="KN418">
        <v>0</v>
      </c>
      <c r="KO418">
        <v>17.5</v>
      </c>
      <c r="KP418">
        <v>17.5</v>
      </c>
      <c r="KQ418">
        <v>0</v>
      </c>
      <c r="KR418">
        <v>3.5</v>
      </c>
      <c r="KS418">
        <v>14</v>
      </c>
      <c r="KT418">
        <v>227.5</v>
      </c>
      <c r="KU418">
        <v>245</v>
      </c>
      <c r="KV418">
        <v>200</v>
      </c>
      <c r="KW418">
        <v>45</v>
      </c>
      <c r="KX418">
        <v>3.5</v>
      </c>
      <c r="KY418">
        <v>14</v>
      </c>
      <c r="KZ418">
        <v>210</v>
      </c>
      <c r="LA418">
        <v>227.5</v>
      </c>
      <c r="LB418">
        <v>0</v>
      </c>
      <c r="LC418">
        <v>227.5</v>
      </c>
      <c r="LD418">
        <v>3.5</v>
      </c>
      <c r="LE418">
        <v>14</v>
      </c>
      <c r="LF418">
        <v>192.5</v>
      </c>
      <c r="LG418">
        <v>210</v>
      </c>
      <c r="LH418">
        <v>0</v>
      </c>
      <c r="LI418">
        <v>210</v>
      </c>
      <c r="LJ418">
        <v>3.5</v>
      </c>
      <c r="LK418">
        <v>14</v>
      </c>
      <c r="LL418">
        <v>175</v>
      </c>
      <c r="LM418">
        <v>192.5</v>
      </c>
      <c r="LN418">
        <v>0</v>
      </c>
      <c r="LO418">
        <v>192.5</v>
      </c>
    </row>
    <row r="419" spans="1:327" hidden="1" x14ac:dyDescent="0.25">
      <c r="A419">
        <v>2</v>
      </c>
      <c r="B419">
        <v>269</v>
      </c>
      <c r="C419" t="s">
        <v>1205</v>
      </c>
      <c r="D419" t="s">
        <v>1206</v>
      </c>
      <c r="E419" t="e">
        <v>#REF!</v>
      </c>
      <c r="G419" t="s">
        <v>1018</v>
      </c>
      <c r="H419" t="s">
        <v>1207</v>
      </c>
      <c r="I419" t="s">
        <v>112</v>
      </c>
      <c r="J419">
        <v>3.5</v>
      </c>
      <c r="K419">
        <v>14</v>
      </c>
      <c r="L419">
        <v>389.5</v>
      </c>
      <c r="M419">
        <v>407</v>
      </c>
      <c r="O419">
        <v>407</v>
      </c>
      <c r="P419">
        <v>3.5</v>
      </c>
      <c r="Q419">
        <v>14</v>
      </c>
      <c r="R419">
        <v>372</v>
      </c>
      <c r="S419">
        <v>389.5</v>
      </c>
      <c r="U419">
        <v>389.5</v>
      </c>
      <c r="V419">
        <v>3.5</v>
      </c>
      <c r="W419">
        <v>14</v>
      </c>
      <c r="X419">
        <v>354.5</v>
      </c>
      <c r="Y419">
        <v>372</v>
      </c>
      <c r="AA419">
        <v>372</v>
      </c>
      <c r="AB419">
        <v>3.5</v>
      </c>
      <c r="AC419">
        <v>14</v>
      </c>
      <c r="AD419">
        <v>337</v>
      </c>
      <c r="AE419">
        <v>354.5</v>
      </c>
      <c r="AG419">
        <v>354.5</v>
      </c>
      <c r="AH419">
        <v>3.5</v>
      </c>
      <c r="AI419">
        <v>10</v>
      </c>
      <c r="AJ419">
        <v>323.5</v>
      </c>
      <c r="AK419">
        <v>337</v>
      </c>
      <c r="AM419">
        <v>337</v>
      </c>
      <c r="AN419">
        <v>3.5</v>
      </c>
      <c r="AO419">
        <v>14</v>
      </c>
      <c r="AP419">
        <v>306</v>
      </c>
      <c r="AQ419">
        <v>323.5</v>
      </c>
      <c r="AS419">
        <v>323.5</v>
      </c>
      <c r="AT419">
        <v>3.5</v>
      </c>
      <c r="AU419">
        <v>10</v>
      </c>
      <c r="AV419">
        <v>292.5</v>
      </c>
      <c r="AW419">
        <v>306</v>
      </c>
      <c r="AY419">
        <v>306</v>
      </c>
      <c r="AZ419">
        <v>3.5</v>
      </c>
      <c r="BA419">
        <v>14</v>
      </c>
      <c r="BB419">
        <v>275</v>
      </c>
      <c r="BC419">
        <v>292.5</v>
      </c>
      <c r="BE419">
        <v>292.5</v>
      </c>
      <c r="BF419">
        <v>3.5</v>
      </c>
      <c r="BG419">
        <v>14</v>
      </c>
      <c r="BH419">
        <v>257.5</v>
      </c>
      <c r="BI419">
        <v>275</v>
      </c>
      <c r="BK419">
        <v>275</v>
      </c>
      <c r="BL419">
        <v>3.5</v>
      </c>
      <c r="BM419">
        <v>14</v>
      </c>
      <c r="BN419">
        <v>240</v>
      </c>
      <c r="BO419">
        <v>257.5</v>
      </c>
      <c r="BQ419">
        <v>257.5</v>
      </c>
      <c r="BR419">
        <v>3.5</v>
      </c>
      <c r="BS419">
        <v>14</v>
      </c>
      <c r="BT419">
        <v>222.5</v>
      </c>
      <c r="BU419">
        <v>240</v>
      </c>
      <c r="BW419">
        <v>240</v>
      </c>
      <c r="BX419">
        <v>3.5</v>
      </c>
      <c r="BY419">
        <v>14</v>
      </c>
      <c r="BZ419">
        <v>205</v>
      </c>
      <c r="CA419">
        <v>222.5</v>
      </c>
      <c r="CC419">
        <v>222.5</v>
      </c>
      <c r="CD419">
        <v>3.5</v>
      </c>
      <c r="CE419">
        <v>14</v>
      </c>
      <c r="CF419">
        <v>187.5</v>
      </c>
      <c r="CG419">
        <v>205</v>
      </c>
      <c r="CI419">
        <v>205</v>
      </c>
      <c r="CJ419">
        <v>3.5</v>
      </c>
      <c r="CK419">
        <v>14</v>
      </c>
      <c r="CL419">
        <v>170</v>
      </c>
      <c r="CM419">
        <v>187.5</v>
      </c>
      <c r="CO419">
        <v>187.5</v>
      </c>
      <c r="CP419">
        <v>3.5</v>
      </c>
      <c r="CQ419">
        <v>14</v>
      </c>
      <c r="CR419">
        <v>152.5</v>
      </c>
      <c r="CS419">
        <v>170</v>
      </c>
      <c r="CU419">
        <v>170</v>
      </c>
      <c r="CV419">
        <v>3.5</v>
      </c>
      <c r="CW419">
        <v>14</v>
      </c>
      <c r="CX419">
        <v>135</v>
      </c>
      <c r="CY419">
        <v>152.5</v>
      </c>
      <c r="DA419">
        <v>152.5</v>
      </c>
      <c r="DB419">
        <v>3.5</v>
      </c>
      <c r="DC419">
        <v>14</v>
      </c>
      <c r="DD419">
        <v>117.5</v>
      </c>
      <c r="DE419">
        <v>135</v>
      </c>
      <c r="DG419">
        <v>135</v>
      </c>
      <c r="DH419">
        <v>3.5</v>
      </c>
      <c r="DI419">
        <v>14</v>
      </c>
      <c r="DJ419">
        <v>100</v>
      </c>
      <c r="DK419">
        <v>117.5</v>
      </c>
      <c r="DM419">
        <v>117.5</v>
      </c>
      <c r="DN419">
        <v>3.5</v>
      </c>
      <c r="DO419">
        <v>10</v>
      </c>
      <c r="DP419">
        <v>86.5</v>
      </c>
      <c r="DQ419">
        <v>100</v>
      </c>
      <c r="DS419">
        <v>100</v>
      </c>
      <c r="DT419">
        <v>3.5</v>
      </c>
      <c r="DU419">
        <v>0</v>
      </c>
      <c r="DV419">
        <v>83</v>
      </c>
      <c r="DW419">
        <v>86.5</v>
      </c>
      <c r="DY419">
        <v>86.5</v>
      </c>
      <c r="DZ419">
        <v>3.5</v>
      </c>
      <c r="EA419">
        <v>0</v>
      </c>
      <c r="EB419">
        <v>79.5</v>
      </c>
      <c r="EC419">
        <v>83</v>
      </c>
      <c r="EE419">
        <v>83</v>
      </c>
      <c r="EF419">
        <v>3.5</v>
      </c>
      <c r="EG419">
        <v>0</v>
      </c>
      <c r="EH419">
        <v>76</v>
      </c>
      <c r="EI419">
        <v>79.5</v>
      </c>
      <c r="EK419">
        <v>79.5</v>
      </c>
      <c r="EL419">
        <v>3.5</v>
      </c>
      <c r="EM419">
        <v>0</v>
      </c>
      <c r="EN419">
        <v>72.5</v>
      </c>
      <c r="EO419">
        <v>76</v>
      </c>
      <c r="EQ419">
        <v>76</v>
      </c>
      <c r="ER419">
        <v>3.5</v>
      </c>
      <c r="ES419">
        <v>14</v>
      </c>
      <c r="ET419">
        <v>55</v>
      </c>
      <c r="EU419">
        <v>72.5</v>
      </c>
      <c r="EW419">
        <v>72.5</v>
      </c>
      <c r="EX419">
        <v>5</v>
      </c>
      <c r="EY419">
        <v>0</v>
      </c>
      <c r="EZ419">
        <v>50</v>
      </c>
      <c r="FA419">
        <v>55</v>
      </c>
      <c r="FC419">
        <v>55</v>
      </c>
      <c r="FD419">
        <v>5</v>
      </c>
      <c r="FE419">
        <v>0</v>
      </c>
      <c r="FF419">
        <v>45</v>
      </c>
      <c r="FG419">
        <v>50</v>
      </c>
      <c r="FI419">
        <v>50</v>
      </c>
      <c r="FJ419">
        <v>5</v>
      </c>
      <c r="FK419">
        <v>0</v>
      </c>
      <c r="FL419">
        <v>40</v>
      </c>
      <c r="FM419">
        <v>45</v>
      </c>
      <c r="FO419">
        <v>45</v>
      </c>
      <c r="FP419">
        <v>5</v>
      </c>
      <c r="FQ419">
        <v>0</v>
      </c>
      <c r="FR419">
        <v>35</v>
      </c>
      <c r="FS419">
        <v>40</v>
      </c>
      <c r="FU419">
        <v>40</v>
      </c>
      <c r="FV419">
        <v>5</v>
      </c>
      <c r="FW419">
        <v>0</v>
      </c>
      <c r="FX419">
        <v>30</v>
      </c>
      <c r="FY419">
        <v>35</v>
      </c>
      <c r="GA419">
        <v>35</v>
      </c>
      <c r="GB419">
        <v>5</v>
      </c>
      <c r="GC419">
        <v>0</v>
      </c>
      <c r="GD419">
        <v>25</v>
      </c>
      <c r="GE419">
        <v>30</v>
      </c>
      <c r="GG419">
        <v>30</v>
      </c>
      <c r="GH419">
        <v>20</v>
      </c>
      <c r="GI419">
        <v>0</v>
      </c>
      <c r="GJ419">
        <v>5</v>
      </c>
      <c r="GK419">
        <v>25</v>
      </c>
      <c r="GM419">
        <v>25</v>
      </c>
      <c r="GN419">
        <v>5</v>
      </c>
      <c r="GO419">
        <v>0</v>
      </c>
      <c r="GP419">
        <v>0</v>
      </c>
      <c r="GQ419">
        <v>5</v>
      </c>
      <c r="GS419">
        <v>5</v>
      </c>
      <c r="GT419">
        <v>3.5</v>
      </c>
      <c r="GU419">
        <v>14</v>
      </c>
      <c r="GV419">
        <v>0</v>
      </c>
      <c r="GW419">
        <v>17.5</v>
      </c>
      <c r="GX419">
        <v>17.5</v>
      </c>
      <c r="GY419">
        <v>0</v>
      </c>
      <c r="GZ419">
        <v>3.5</v>
      </c>
      <c r="HA419">
        <v>14</v>
      </c>
      <c r="HB419">
        <v>0</v>
      </c>
      <c r="HC419">
        <v>17.5</v>
      </c>
      <c r="HD419">
        <v>17.5</v>
      </c>
      <c r="HE419">
        <v>0</v>
      </c>
      <c r="HF419">
        <v>3.5</v>
      </c>
      <c r="HG419">
        <v>14</v>
      </c>
      <c r="HH419">
        <v>35</v>
      </c>
      <c r="HI419">
        <v>52.5</v>
      </c>
      <c r="HJ419">
        <v>52.5</v>
      </c>
      <c r="HK419">
        <v>0</v>
      </c>
      <c r="HL419">
        <v>3.5</v>
      </c>
      <c r="HM419">
        <v>14</v>
      </c>
      <c r="HN419">
        <v>17.5</v>
      </c>
      <c r="HO419">
        <v>35</v>
      </c>
      <c r="HQ419">
        <v>35</v>
      </c>
      <c r="HR419">
        <v>3.5</v>
      </c>
      <c r="HS419">
        <v>14</v>
      </c>
      <c r="HT419">
        <v>0</v>
      </c>
      <c r="HU419">
        <v>17.5</v>
      </c>
      <c r="HW419">
        <v>17.5</v>
      </c>
      <c r="HX419">
        <v>3.5</v>
      </c>
      <c r="HY419">
        <v>14</v>
      </c>
      <c r="HZ419">
        <v>17.5</v>
      </c>
      <c r="IA419">
        <v>35</v>
      </c>
      <c r="IB419">
        <v>35</v>
      </c>
      <c r="IC419">
        <v>0</v>
      </c>
      <c r="ID419">
        <v>3.5</v>
      </c>
      <c r="IE419">
        <v>14</v>
      </c>
      <c r="IF419">
        <v>0</v>
      </c>
      <c r="IG419">
        <v>17.5</v>
      </c>
      <c r="II419">
        <v>17.5</v>
      </c>
      <c r="IJ419">
        <v>3.5</v>
      </c>
      <c r="IK419">
        <v>14</v>
      </c>
      <c r="IL419">
        <v>0</v>
      </c>
      <c r="IM419">
        <v>17.5</v>
      </c>
      <c r="IN419">
        <v>17.5</v>
      </c>
      <c r="IO419">
        <v>0</v>
      </c>
      <c r="IP419">
        <v>3.5</v>
      </c>
      <c r="IQ419">
        <v>14</v>
      </c>
      <c r="IR419">
        <v>17.5</v>
      </c>
      <c r="IS419">
        <v>35</v>
      </c>
      <c r="IT419">
        <v>35</v>
      </c>
      <c r="IU419">
        <v>0</v>
      </c>
      <c r="IV419">
        <v>3.5</v>
      </c>
      <c r="IW419">
        <v>14</v>
      </c>
      <c r="IX419">
        <v>0</v>
      </c>
      <c r="IY419">
        <v>17.5</v>
      </c>
      <c r="JA419">
        <v>17.5</v>
      </c>
      <c r="JB419">
        <v>3.5</v>
      </c>
      <c r="JC419">
        <v>14</v>
      </c>
      <c r="JD419">
        <v>0</v>
      </c>
      <c r="JE419">
        <v>17.5</v>
      </c>
      <c r="JF419">
        <v>17.5</v>
      </c>
      <c r="JG419">
        <v>0</v>
      </c>
      <c r="JH419">
        <v>3.5</v>
      </c>
      <c r="JI419">
        <v>14</v>
      </c>
      <c r="JJ419">
        <v>0</v>
      </c>
      <c r="JK419">
        <v>17.5</v>
      </c>
      <c r="JL419">
        <v>17.5</v>
      </c>
      <c r="JM419">
        <v>0</v>
      </c>
      <c r="JN419">
        <v>3.5</v>
      </c>
      <c r="JO419">
        <v>14</v>
      </c>
      <c r="JP419">
        <v>0</v>
      </c>
      <c r="JQ419">
        <v>17.5</v>
      </c>
      <c r="JR419">
        <v>17.5</v>
      </c>
      <c r="JS419">
        <v>0</v>
      </c>
      <c r="JT419">
        <v>3.5</v>
      </c>
      <c r="JU419">
        <v>14</v>
      </c>
      <c r="JV419">
        <v>0</v>
      </c>
      <c r="JW419">
        <v>17.5</v>
      </c>
      <c r="JX419">
        <v>17.5</v>
      </c>
      <c r="JY419">
        <v>0</v>
      </c>
      <c r="JZ419">
        <v>3.5</v>
      </c>
      <c r="KA419">
        <v>14</v>
      </c>
      <c r="KB419">
        <v>0</v>
      </c>
      <c r="KC419">
        <v>17.5</v>
      </c>
      <c r="KD419">
        <v>17.5</v>
      </c>
      <c r="KE419">
        <v>0</v>
      </c>
      <c r="KF419">
        <v>3.5</v>
      </c>
      <c r="KG419">
        <v>14</v>
      </c>
      <c r="KH419">
        <v>0</v>
      </c>
      <c r="KI419">
        <v>17.5</v>
      </c>
      <c r="KJ419">
        <v>17.5</v>
      </c>
      <c r="KK419">
        <v>0</v>
      </c>
      <c r="KL419">
        <v>3.5</v>
      </c>
      <c r="KM419">
        <v>14</v>
      </c>
      <c r="KN419">
        <v>0</v>
      </c>
      <c r="KO419">
        <v>17.5</v>
      </c>
      <c r="KP419">
        <v>17.5</v>
      </c>
      <c r="KQ419">
        <v>0</v>
      </c>
      <c r="KR419">
        <v>3.5</v>
      </c>
      <c r="KS419">
        <v>14</v>
      </c>
      <c r="KT419">
        <v>0</v>
      </c>
      <c r="KU419">
        <v>17.5</v>
      </c>
      <c r="KV419">
        <v>17.5</v>
      </c>
      <c r="KW419">
        <v>0</v>
      </c>
      <c r="KX419">
        <v>3.5</v>
      </c>
      <c r="KY419">
        <v>14</v>
      </c>
      <c r="KZ419">
        <v>0</v>
      </c>
      <c r="LA419">
        <v>17.5</v>
      </c>
      <c r="LB419">
        <v>17.5</v>
      </c>
      <c r="LC419">
        <v>0</v>
      </c>
      <c r="LD419">
        <v>3.5</v>
      </c>
      <c r="LE419">
        <v>14</v>
      </c>
      <c r="LF419">
        <v>17.5</v>
      </c>
      <c r="LG419">
        <v>35</v>
      </c>
      <c r="LH419">
        <v>35</v>
      </c>
      <c r="LI419">
        <v>0</v>
      </c>
      <c r="LJ419">
        <v>3.5</v>
      </c>
      <c r="LK419">
        <v>14</v>
      </c>
      <c r="LL419">
        <v>0</v>
      </c>
      <c r="LM419">
        <v>17.5</v>
      </c>
      <c r="LN419">
        <v>0</v>
      </c>
      <c r="LO419">
        <v>17.5</v>
      </c>
    </row>
    <row r="420" spans="1:327" hidden="1" x14ac:dyDescent="0.25">
      <c r="A420">
        <v>2</v>
      </c>
      <c r="B420">
        <v>270</v>
      </c>
      <c r="C420" t="s">
        <v>1208</v>
      </c>
      <c r="D420" t="s">
        <v>1209</v>
      </c>
      <c r="E420" t="e">
        <v>#REF!</v>
      </c>
      <c r="I420" t="s">
        <v>112</v>
      </c>
      <c r="J420">
        <v>3.5</v>
      </c>
      <c r="K420">
        <v>14</v>
      </c>
      <c r="L420">
        <v>287</v>
      </c>
      <c r="M420">
        <v>304.5</v>
      </c>
      <c r="O420">
        <v>304.5</v>
      </c>
      <c r="P420">
        <v>3.5</v>
      </c>
      <c r="Q420">
        <v>14</v>
      </c>
      <c r="R420">
        <v>269.5</v>
      </c>
      <c r="S420">
        <v>287</v>
      </c>
      <c r="U420">
        <v>287</v>
      </c>
      <c r="V420">
        <v>3.5</v>
      </c>
      <c r="W420">
        <v>14</v>
      </c>
      <c r="X420">
        <v>252</v>
      </c>
      <c r="Y420">
        <v>269.5</v>
      </c>
      <c r="AA420">
        <v>269.5</v>
      </c>
      <c r="AB420">
        <v>3.5</v>
      </c>
      <c r="AC420">
        <v>14</v>
      </c>
      <c r="AD420">
        <v>234.5</v>
      </c>
      <c r="AE420">
        <v>252</v>
      </c>
      <c r="AG420">
        <v>252</v>
      </c>
      <c r="AH420">
        <v>3.5</v>
      </c>
      <c r="AI420">
        <v>10</v>
      </c>
      <c r="AJ420">
        <v>221</v>
      </c>
      <c r="AK420">
        <v>234.5</v>
      </c>
      <c r="AM420">
        <v>234.5</v>
      </c>
      <c r="AN420">
        <v>3.5</v>
      </c>
      <c r="AO420">
        <v>14</v>
      </c>
      <c r="AP420">
        <v>203.5</v>
      </c>
      <c r="AQ420">
        <v>221</v>
      </c>
      <c r="AS420">
        <v>221</v>
      </c>
      <c r="AT420">
        <v>3.5</v>
      </c>
      <c r="AU420">
        <v>10</v>
      </c>
      <c r="AV420">
        <v>190</v>
      </c>
      <c r="AW420">
        <v>203.5</v>
      </c>
      <c r="AY420">
        <v>203.5</v>
      </c>
      <c r="AZ420">
        <v>3.5</v>
      </c>
      <c r="BA420">
        <v>14</v>
      </c>
      <c r="BB420">
        <v>172.5</v>
      </c>
      <c r="BC420">
        <v>190</v>
      </c>
      <c r="BE420">
        <v>190</v>
      </c>
      <c r="BF420">
        <v>3.5</v>
      </c>
      <c r="BG420">
        <v>14</v>
      </c>
      <c r="BH420">
        <v>155</v>
      </c>
      <c r="BI420">
        <v>172.5</v>
      </c>
      <c r="BK420">
        <v>172.5</v>
      </c>
      <c r="BL420">
        <v>3.5</v>
      </c>
      <c r="BM420">
        <v>14</v>
      </c>
      <c r="BN420">
        <v>137.5</v>
      </c>
      <c r="BO420">
        <v>155</v>
      </c>
      <c r="BQ420">
        <v>155</v>
      </c>
      <c r="BR420">
        <v>3.5</v>
      </c>
      <c r="BS420">
        <v>14</v>
      </c>
      <c r="BT420">
        <v>120</v>
      </c>
      <c r="BU420">
        <v>137.5</v>
      </c>
      <c r="BW420">
        <v>137.5</v>
      </c>
      <c r="BX420">
        <v>3.5</v>
      </c>
      <c r="BY420">
        <v>14</v>
      </c>
      <c r="BZ420">
        <v>102.5</v>
      </c>
      <c r="CA420">
        <v>120</v>
      </c>
      <c r="CC420">
        <v>120</v>
      </c>
      <c r="CD420">
        <v>3.5</v>
      </c>
      <c r="CE420">
        <v>14</v>
      </c>
      <c r="CF420">
        <v>85</v>
      </c>
      <c r="CG420">
        <v>102.5</v>
      </c>
      <c r="CI420">
        <v>102.5</v>
      </c>
      <c r="CJ420">
        <v>3.5</v>
      </c>
      <c r="CK420">
        <v>14</v>
      </c>
      <c r="CL420">
        <v>167.5</v>
      </c>
      <c r="CM420">
        <v>185</v>
      </c>
      <c r="CN420">
        <v>100</v>
      </c>
      <c r="CO420">
        <v>85</v>
      </c>
      <c r="CP420">
        <v>3.5</v>
      </c>
      <c r="CQ420">
        <v>14</v>
      </c>
      <c r="CR420">
        <v>150</v>
      </c>
      <c r="CS420">
        <v>167.5</v>
      </c>
      <c r="CU420">
        <v>167.5</v>
      </c>
      <c r="CV420">
        <v>3.5</v>
      </c>
      <c r="CW420">
        <v>14</v>
      </c>
      <c r="CX420">
        <v>132.5</v>
      </c>
      <c r="CY420">
        <v>150</v>
      </c>
      <c r="DA420">
        <v>150</v>
      </c>
      <c r="DB420">
        <v>3.5</v>
      </c>
      <c r="DC420">
        <v>14</v>
      </c>
      <c r="DD420">
        <v>115</v>
      </c>
      <c r="DE420">
        <v>132.5</v>
      </c>
      <c r="DG420">
        <v>132.5</v>
      </c>
      <c r="DH420">
        <v>3.5</v>
      </c>
      <c r="DI420">
        <v>14</v>
      </c>
      <c r="DJ420">
        <v>97.5</v>
      </c>
      <c r="DK420">
        <v>115</v>
      </c>
      <c r="DM420">
        <v>115</v>
      </c>
      <c r="DN420">
        <v>3.5</v>
      </c>
      <c r="DO420">
        <v>10</v>
      </c>
      <c r="DP420">
        <v>84</v>
      </c>
      <c r="DQ420">
        <v>97.5</v>
      </c>
      <c r="DS420">
        <v>97.5</v>
      </c>
      <c r="DT420">
        <v>3.5</v>
      </c>
      <c r="DU420">
        <v>0</v>
      </c>
      <c r="DV420">
        <v>80.5</v>
      </c>
      <c r="DW420">
        <v>84</v>
      </c>
      <c r="DY420">
        <v>84</v>
      </c>
      <c r="DZ420">
        <v>3.5</v>
      </c>
      <c r="EA420">
        <v>0</v>
      </c>
      <c r="EB420">
        <v>77</v>
      </c>
      <c r="EC420">
        <v>80.5</v>
      </c>
      <c r="EE420">
        <v>80.5</v>
      </c>
      <c r="EF420">
        <v>3.5</v>
      </c>
      <c r="EG420">
        <v>0</v>
      </c>
      <c r="EH420">
        <v>73.5</v>
      </c>
      <c r="EI420">
        <v>77</v>
      </c>
      <c r="EK420">
        <v>77</v>
      </c>
      <c r="EL420">
        <v>3.5</v>
      </c>
      <c r="EM420">
        <v>0</v>
      </c>
      <c r="EN420">
        <v>70</v>
      </c>
      <c r="EO420">
        <v>73.5</v>
      </c>
      <c r="EQ420">
        <v>73.5</v>
      </c>
      <c r="ER420">
        <v>3.5</v>
      </c>
      <c r="ES420">
        <v>14</v>
      </c>
      <c r="ET420">
        <v>52.5</v>
      </c>
      <c r="EU420">
        <v>70</v>
      </c>
      <c r="EW420">
        <v>70</v>
      </c>
      <c r="EX420">
        <v>3.5</v>
      </c>
      <c r="EY420">
        <v>14</v>
      </c>
      <c r="EZ420">
        <v>35</v>
      </c>
      <c r="FA420">
        <v>52.5</v>
      </c>
      <c r="FC420">
        <v>52.5</v>
      </c>
      <c r="FD420">
        <v>3.5</v>
      </c>
      <c r="FE420">
        <v>14</v>
      </c>
      <c r="FF420">
        <v>17.5</v>
      </c>
      <c r="FG420">
        <v>35</v>
      </c>
      <c r="FI420">
        <v>35</v>
      </c>
      <c r="FJ420">
        <v>3.5</v>
      </c>
      <c r="FK420">
        <v>14</v>
      </c>
      <c r="FL420">
        <v>0</v>
      </c>
      <c r="FM420">
        <v>17.5</v>
      </c>
      <c r="FO420">
        <v>17.5</v>
      </c>
      <c r="FP420">
        <v>3.5</v>
      </c>
      <c r="FQ420">
        <v>14</v>
      </c>
      <c r="FR420">
        <v>78</v>
      </c>
      <c r="FS420">
        <v>95.5</v>
      </c>
      <c r="FT420">
        <v>95.5</v>
      </c>
      <c r="FU420">
        <v>0</v>
      </c>
      <c r="FV420">
        <v>3.5</v>
      </c>
      <c r="FW420">
        <v>14</v>
      </c>
      <c r="FX420">
        <v>60.5</v>
      </c>
      <c r="FY420">
        <v>78</v>
      </c>
      <c r="GA420">
        <v>78</v>
      </c>
      <c r="GB420">
        <v>3.5</v>
      </c>
      <c r="GC420">
        <v>14</v>
      </c>
      <c r="GD420">
        <v>103</v>
      </c>
      <c r="GE420">
        <v>120.5</v>
      </c>
      <c r="GF420">
        <v>60</v>
      </c>
      <c r="GG420">
        <v>60.5</v>
      </c>
      <c r="GH420">
        <v>14</v>
      </c>
      <c r="GI420">
        <v>14</v>
      </c>
      <c r="GJ420">
        <v>75</v>
      </c>
      <c r="GK420">
        <v>103</v>
      </c>
      <c r="GM420">
        <v>103</v>
      </c>
      <c r="GN420">
        <v>3.5</v>
      </c>
      <c r="GO420">
        <v>14</v>
      </c>
      <c r="GP420">
        <v>57.5</v>
      </c>
      <c r="GQ420">
        <v>75</v>
      </c>
      <c r="GS420">
        <v>75</v>
      </c>
      <c r="GT420">
        <v>3.5</v>
      </c>
      <c r="GU420">
        <v>14</v>
      </c>
      <c r="GV420">
        <v>100</v>
      </c>
      <c r="GW420">
        <v>117.5</v>
      </c>
      <c r="GX420">
        <v>60</v>
      </c>
      <c r="GY420">
        <v>57.5</v>
      </c>
      <c r="GZ420">
        <v>3.5</v>
      </c>
      <c r="HA420">
        <v>14</v>
      </c>
      <c r="HB420">
        <v>182.5</v>
      </c>
      <c r="HC420">
        <v>200</v>
      </c>
      <c r="HD420">
        <v>100</v>
      </c>
      <c r="HE420">
        <v>100</v>
      </c>
      <c r="HF420">
        <v>3.5</v>
      </c>
      <c r="HG420">
        <v>0</v>
      </c>
      <c r="HH420">
        <v>179</v>
      </c>
      <c r="HI420">
        <v>182.5</v>
      </c>
      <c r="HK420">
        <v>182.5</v>
      </c>
      <c r="HL420">
        <v>4</v>
      </c>
      <c r="HM420">
        <v>0</v>
      </c>
      <c r="HN420">
        <v>175</v>
      </c>
      <c r="HO420">
        <v>179</v>
      </c>
      <c r="HQ420">
        <v>179</v>
      </c>
      <c r="HR420">
        <v>5</v>
      </c>
      <c r="HS420">
        <v>0</v>
      </c>
      <c r="HT420">
        <v>433.5</v>
      </c>
      <c r="HU420">
        <v>438.5</v>
      </c>
      <c r="HW420">
        <v>438.5</v>
      </c>
      <c r="HX420">
        <v>5</v>
      </c>
      <c r="HY420">
        <v>0</v>
      </c>
      <c r="HZ420">
        <v>428.5</v>
      </c>
      <c r="IA420">
        <v>433.5</v>
      </c>
      <c r="IC420">
        <v>433.5</v>
      </c>
      <c r="ID420">
        <v>5</v>
      </c>
      <c r="IE420">
        <v>0</v>
      </c>
      <c r="IF420">
        <v>423.5</v>
      </c>
      <c r="IG420">
        <v>428.5</v>
      </c>
      <c r="II420">
        <v>428.5</v>
      </c>
      <c r="IJ420">
        <v>3.5</v>
      </c>
      <c r="IK420">
        <v>0</v>
      </c>
      <c r="IL420">
        <v>420</v>
      </c>
      <c r="IM420">
        <v>423.5</v>
      </c>
      <c r="IO420">
        <v>423.5</v>
      </c>
      <c r="IP420">
        <v>3.5</v>
      </c>
      <c r="IQ420">
        <v>14</v>
      </c>
      <c r="IR420">
        <v>402.5</v>
      </c>
      <c r="IS420">
        <v>420</v>
      </c>
      <c r="IU420">
        <v>420</v>
      </c>
      <c r="IV420">
        <v>3.5</v>
      </c>
      <c r="IW420">
        <v>14</v>
      </c>
      <c r="IX420">
        <v>385</v>
      </c>
      <c r="IY420">
        <v>402.5</v>
      </c>
      <c r="JA420">
        <v>402.5</v>
      </c>
      <c r="JB420">
        <v>3.5</v>
      </c>
      <c r="JC420">
        <v>14</v>
      </c>
      <c r="JD420">
        <v>367.5</v>
      </c>
      <c r="JE420">
        <v>385</v>
      </c>
      <c r="JG420">
        <v>385</v>
      </c>
      <c r="JH420">
        <v>3.5</v>
      </c>
      <c r="JI420">
        <v>14</v>
      </c>
      <c r="JJ420">
        <v>350</v>
      </c>
      <c r="JK420">
        <v>367.5</v>
      </c>
      <c r="JM420">
        <v>367.5</v>
      </c>
      <c r="JN420">
        <v>3.5</v>
      </c>
      <c r="JO420">
        <v>14</v>
      </c>
      <c r="JP420">
        <v>332.5</v>
      </c>
      <c r="JQ420">
        <v>350</v>
      </c>
      <c r="JS420">
        <v>350</v>
      </c>
      <c r="JT420">
        <v>3.5</v>
      </c>
      <c r="JU420">
        <v>14</v>
      </c>
      <c r="JV420">
        <v>315</v>
      </c>
      <c r="JW420">
        <v>332.5</v>
      </c>
      <c r="JY420">
        <v>332.5</v>
      </c>
      <c r="JZ420">
        <v>3.5</v>
      </c>
      <c r="KA420">
        <v>14</v>
      </c>
      <c r="KB420">
        <v>297.5</v>
      </c>
      <c r="KC420">
        <v>315</v>
      </c>
      <c r="KE420">
        <v>315</v>
      </c>
      <c r="KF420">
        <v>3.5</v>
      </c>
      <c r="KG420">
        <v>14</v>
      </c>
      <c r="KH420">
        <v>280</v>
      </c>
      <c r="KI420">
        <v>297.5</v>
      </c>
      <c r="KK420">
        <v>297.5</v>
      </c>
      <c r="KL420">
        <v>3.5</v>
      </c>
      <c r="KM420">
        <v>14</v>
      </c>
      <c r="KN420">
        <v>262.5</v>
      </c>
      <c r="KO420">
        <v>280</v>
      </c>
      <c r="KP420">
        <v>0</v>
      </c>
      <c r="KQ420">
        <v>280</v>
      </c>
      <c r="KR420">
        <v>3.5</v>
      </c>
      <c r="KS420">
        <v>14</v>
      </c>
      <c r="KT420">
        <v>245</v>
      </c>
      <c r="KU420">
        <v>262.5</v>
      </c>
      <c r="KV420">
        <v>0</v>
      </c>
      <c r="KW420">
        <v>262.5</v>
      </c>
      <c r="KX420">
        <v>3.5</v>
      </c>
      <c r="KY420">
        <v>14</v>
      </c>
      <c r="KZ420">
        <v>227.5</v>
      </c>
      <c r="LA420">
        <v>245</v>
      </c>
      <c r="LB420">
        <v>0</v>
      </c>
      <c r="LC420">
        <v>245</v>
      </c>
      <c r="LD420">
        <v>3.5</v>
      </c>
      <c r="LE420">
        <v>14</v>
      </c>
      <c r="LF420">
        <v>210</v>
      </c>
      <c r="LG420">
        <v>227.5</v>
      </c>
      <c r="LH420">
        <v>0</v>
      </c>
      <c r="LI420">
        <v>227.5</v>
      </c>
      <c r="LJ420">
        <v>3.5</v>
      </c>
      <c r="LK420">
        <v>14</v>
      </c>
      <c r="LL420">
        <v>192.5</v>
      </c>
      <c r="LM420">
        <v>210</v>
      </c>
      <c r="LN420">
        <v>0</v>
      </c>
      <c r="LO420">
        <v>210</v>
      </c>
    </row>
    <row r="421" spans="1:327" hidden="1" x14ac:dyDescent="0.25">
      <c r="A421">
        <v>2</v>
      </c>
      <c r="B421">
        <v>271</v>
      </c>
      <c r="C421" t="s">
        <v>1210</v>
      </c>
      <c r="D421" t="s">
        <v>1211</v>
      </c>
      <c r="E421" t="e">
        <v>#REF!</v>
      </c>
      <c r="G421" t="s">
        <v>1104</v>
      </c>
      <c r="I421" t="s">
        <v>112</v>
      </c>
      <c r="J421">
        <v>3.5</v>
      </c>
      <c r="K421">
        <v>14</v>
      </c>
      <c r="L421">
        <v>35</v>
      </c>
      <c r="M421">
        <v>52.5</v>
      </c>
      <c r="N421">
        <v>52.5</v>
      </c>
      <c r="O421">
        <v>0</v>
      </c>
      <c r="P421">
        <v>3.5</v>
      </c>
      <c r="Q421">
        <v>14</v>
      </c>
      <c r="R421">
        <v>17.5</v>
      </c>
      <c r="S421">
        <v>35</v>
      </c>
      <c r="U421">
        <v>35</v>
      </c>
      <c r="V421">
        <v>3.5</v>
      </c>
      <c r="W421">
        <v>14</v>
      </c>
      <c r="X421">
        <v>0</v>
      </c>
      <c r="Y421">
        <v>17.5</v>
      </c>
      <c r="AA421">
        <v>17.5</v>
      </c>
      <c r="AB421">
        <v>3.5</v>
      </c>
      <c r="AC421">
        <v>14</v>
      </c>
      <c r="AD421">
        <v>84.5</v>
      </c>
      <c r="AE421">
        <v>102</v>
      </c>
      <c r="AF421">
        <v>102</v>
      </c>
      <c r="AG421">
        <v>0</v>
      </c>
      <c r="AH421">
        <v>3.5</v>
      </c>
      <c r="AI421">
        <v>10</v>
      </c>
      <c r="AJ421">
        <v>71</v>
      </c>
      <c r="AK421">
        <v>84.5</v>
      </c>
      <c r="AM421">
        <v>84.5</v>
      </c>
      <c r="AN421">
        <v>3.5</v>
      </c>
      <c r="AO421">
        <v>14</v>
      </c>
      <c r="AP421">
        <v>53.5</v>
      </c>
      <c r="AQ421">
        <v>71</v>
      </c>
      <c r="AS421">
        <v>71</v>
      </c>
      <c r="AT421">
        <v>3.5</v>
      </c>
      <c r="AU421">
        <v>10</v>
      </c>
      <c r="AV421">
        <v>40</v>
      </c>
      <c r="AW421">
        <v>53.5</v>
      </c>
      <c r="AY421">
        <v>53.5</v>
      </c>
      <c r="AZ421">
        <v>3.5</v>
      </c>
      <c r="BA421">
        <v>14</v>
      </c>
      <c r="BB421">
        <v>22.5</v>
      </c>
      <c r="BC421">
        <v>40</v>
      </c>
      <c r="BE421">
        <v>40</v>
      </c>
      <c r="BF421">
        <v>3.5</v>
      </c>
      <c r="BG421">
        <v>14</v>
      </c>
      <c r="BH421">
        <v>35</v>
      </c>
      <c r="BI421">
        <v>52.5</v>
      </c>
      <c r="BJ421">
        <v>30</v>
      </c>
      <c r="BK421">
        <v>22.5</v>
      </c>
      <c r="BL421">
        <v>3.5</v>
      </c>
      <c r="BM421">
        <v>14</v>
      </c>
      <c r="BN421">
        <v>67.5</v>
      </c>
      <c r="BO421">
        <v>85</v>
      </c>
      <c r="BP421">
        <v>50</v>
      </c>
      <c r="BQ421">
        <v>35</v>
      </c>
      <c r="BR421">
        <v>3.5</v>
      </c>
      <c r="BS421">
        <v>14</v>
      </c>
      <c r="BT421">
        <v>50</v>
      </c>
      <c r="BU421">
        <v>67.5</v>
      </c>
      <c r="BW421">
        <v>67.5</v>
      </c>
      <c r="BX421">
        <v>3.5</v>
      </c>
      <c r="BY421">
        <v>14</v>
      </c>
      <c r="BZ421">
        <v>132.5</v>
      </c>
      <c r="CA421">
        <v>150</v>
      </c>
      <c r="CB421">
        <v>100</v>
      </c>
      <c r="CC421">
        <v>50</v>
      </c>
      <c r="CD421">
        <v>3.5</v>
      </c>
      <c r="CE421">
        <v>14</v>
      </c>
      <c r="CF421">
        <v>115</v>
      </c>
      <c r="CG421">
        <v>132.5</v>
      </c>
      <c r="CI421">
        <v>132.5</v>
      </c>
      <c r="CJ421">
        <v>3.5</v>
      </c>
      <c r="CK421">
        <v>14</v>
      </c>
      <c r="CL421">
        <v>97.5</v>
      </c>
      <c r="CM421">
        <v>115</v>
      </c>
      <c r="CO421">
        <v>115</v>
      </c>
      <c r="CP421">
        <v>3.5</v>
      </c>
      <c r="CQ421">
        <v>14</v>
      </c>
      <c r="CR421">
        <v>80</v>
      </c>
      <c r="CS421">
        <v>97.5</v>
      </c>
      <c r="CU421">
        <v>97.5</v>
      </c>
      <c r="CV421">
        <v>3.5</v>
      </c>
      <c r="CW421">
        <v>14</v>
      </c>
      <c r="CX421">
        <v>62.5</v>
      </c>
      <c r="CY421">
        <v>80</v>
      </c>
      <c r="DA421">
        <v>80</v>
      </c>
      <c r="DB421">
        <v>3.5</v>
      </c>
      <c r="DC421">
        <v>14</v>
      </c>
      <c r="DD421">
        <v>45</v>
      </c>
      <c r="DE421">
        <v>62.5</v>
      </c>
      <c r="DG421">
        <v>62.5</v>
      </c>
      <c r="DH421">
        <v>3.5</v>
      </c>
      <c r="DI421">
        <v>14</v>
      </c>
      <c r="DJ421">
        <v>27.5</v>
      </c>
      <c r="DK421">
        <v>45</v>
      </c>
      <c r="DM421">
        <v>45</v>
      </c>
      <c r="DN421">
        <v>3.5</v>
      </c>
      <c r="DO421">
        <v>10</v>
      </c>
      <c r="DP421">
        <v>14</v>
      </c>
      <c r="DQ421">
        <v>27.5</v>
      </c>
      <c r="DS421">
        <v>27.5</v>
      </c>
      <c r="DT421">
        <v>3.5</v>
      </c>
      <c r="DU421">
        <v>0</v>
      </c>
      <c r="DV421">
        <v>10.5</v>
      </c>
      <c r="DW421">
        <v>14</v>
      </c>
      <c r="DY421">
        <v>14</v>
      </c>
      <c r="DZ421">
        <v>3.5</v>
      </c>
      <c r="EA421">
        <v>0</v>
      </c>
      <c r="EB421">
        <v>7</v>
      </c>
      <c r="EC421">
        <v>10.5</v>
      </c>
      <c r="EE421">
        <v>10.5</v>
      </c>
      <c r="EF421">
        <v>3.5</v>
      </c>
      <c r="EG421">
        <v>0</v>
      </c>
      <c r="EH421">
        <v>3.5</v>
      </c>
      <c r="EI421">
        <v>7</v>
      </c>
      <c r="EK421">
        <v>7</v>
      </c>
      <c r="EL421">
        <v>3.5</v>
      </c>
      <c r="EM421">
        <v>0</v>
      </c>
      <c r="EN421">
        <v>0</v>
      </c>
      <c r="EO421">
        <v>3.5</v>
      </c>
      <c r="EQ421">
        <v>3.5</v>
      </c>
      <c r="ER421">
        <v>3.5</v>
      </c>
      <c r="ES421">
        <v>14</v>
      </c>
      <c r="ET421">
        <v>0</v>
      </c>
      <c r="EU421">
        <v>17.5</v>
      </c>
      <c r="EV421">
        <v>17.5</v>
      </c>
      <c r="EW421">
        <v>0</v>
      </c>
      <c r="EX421">
        <v>3.5</v>
      </c>
      <c r="EY421">
        <v>14</v>
      </c>
      <c r="EZ421">
        <v>17.5</v>
      </c>
      <c r="FA421">
        <v>35</v>
      </c>
      <c r="FB421">
        <v>35</v>
      </c>
      <c r="FC421">
        <v>0</v>
      </c>
      <c r="FD421">
        <v>3.5</v>
      </c>
      <c r="FE421">
        <v>14</v>
      </c>
      <c r="FF421">
        <v>35</v>
      </c>
      <c r="FG421">
        <v>52.5</v>
      </c>
      <c r="FH421">
        <v>35</v>
      </c>
      <c r="FI421">
        <v>17.5</v>
      </c>
      <c r="FJ421">
        <v>3.5</v>
      </c>
      <c r="FK421">
        <v>14</v>
      </c>
      <c r="FL421">
        <v>17.5</v>
      </c>
      <c r="FM421">
        <v>35</v>
      </c>
      <c r="FO421">
        <v>35</v>
      </c>
      <c r="FP421">
        <v>3.5</v>
      </c>
      <c r="FQ421">
        <v>14</v>
      </c>
      <c r="FR421">
        <v>0</v>
      </c>
      <c r="FS421">
        <v>17.5</v>
      </c>
      <c r="FU421">
        <v>17.5</v>
      </c>
      <c r="FV421">
        <v>3.5</v>
      </c>
      <c r="FW421">
        <v>14</v>
      </c>
      <c r="FX421">
        <v>45.5</v>
      </c>
      <c r="FY421">
        <v>63</v>
      </c>
      <c r="FZ421">
        <v>63</v>
      </c>
      <c r="GA421">
        <v>0</v>
      </c>
      <c r="GB421">
        <v>3.5</v>
      </c>
      <c r="GC421">
        <v>14</v>
      </c>
      <c r="GD421">
        <v>98</v>
      </c>
      <c r="GE421">
        <v>115.5</v>
      </c>
      <c r="GF421">
        <v>70</v>
      </c>
      <c r="GG421">
        <v>45.5</v>
      </c>
      <c r="GH421">
        <v>14</v>
      </c>
      <c r="GI421">
        <v>14</v>
      </c>
      <c r="GJ421">
        <v>70</v>
      </c>
      <c r="GK421">
        <v>98</v>
      </c>
      <c r="GM421">
        <v>98</v>
      </c>
      <c r="GN421">
        <v>3.5</v>
      </c>
      <c r="GO421">
        <v>14</v>
      </c>
      <c r="GP421">
        <v>52.5</v>
      </c>
      <c r="GQ421">
        <v>70</v>
      </c>
      <c r="GS421">
        <v>70</v>
      </c>
      <c r="GT421">
        <v>3.5</v>
      </c>
      <c r="GU421">
        <v>14</v>
      </c>
      <c r="GV421">
        <v>35</v>
      </c>
      <c r="GW421">
        <v>52.5</v>
      </c>
      <c r="GY421">
        <v>52.5</v>
      </c>
      <c r="GZ421">
        <v>3.5</v>
      </c>
      <c r="HA421">
        <v>14</v>
      </c>
      <c r="HB421">
        <v>17.5</v>
      </c>
      <c r="HC421">
        <v>35</v>
      </c>
      <c r="HE421">
        <v>35</v>
      </c>
      <c r="HF421">
        <v>3.5</v>
      </c>
      <c r="HG421">
        <v>14</v>
      </c>
      <c r="HH421">
        <v>70</v>
      </c>
      <c r="HI421">
        <v>87.5</v>
      </c>
      <c r="HJ421">
        <v>70</v>
      </c>
      <c r="HK421">
        <v>17.5</v>
      </c>
      <c r="HL421">
        <v>3.5</v>
      </c>
      <c r="HM421">
        <v>14</v>
      </c>
      <c r="HN421">
        <v>52.5</v>
      </c>
      <c r="HO421">
        <v>70</v>
      </c>
      <c r="HQ421">
        <v>70</v>
      </c>
      <c r="HR421">
        <v>3.5</v>
      </c>
      <c r="HS421">
        <v>14</v>
      </c>
      <c r="HT421">
        <v>35</v>
      </c>
      <c r="HU421">
        <v>52.5</v>
      </c>
      <c r="HW421">
        <v>52.5</v>
      </c>
      <c r="HX421">
        <v>3.5</v>
      </c>
      <c r="HY421">
        <v>14</v>
      </c>
      <c r="HZ421">
        <v>17.5</v>
      </c>
      <c r="IA421">
        <v>35</v>
      </c>
      <c r="IC421">
        <v>35</v>
      </c>
      <c r="ID421">
        <v>3.5</v>
      </c>
      <c r="IE421">
        <v>14</v>
      </c>
      <c r="IF421">
        <v>0</v>
      </c>
      <c r="IG421">
        <v>17.5</v>
      </c>
      <c r="II421">
        <v>17.5</v>
      </c>
      <c r="IJ421">
        <v>3.5</v>
      </c>
      <c r="IK421">
        <v>14</v>
      </c>
      <c r="IL421">
        <v>0</v>
      </c>
      <c r="IM421">
        <v>17.5</v>
      </c>
      <c r="IN421">
        <v>17.5</v>
      </c>
      <c r="IO421">
        <v>0</v>
      </c>
      <c r="IP421">
        <v>3.5</v>
      </c>
      <c r="IQ421">
        <v>14</v>
      </c>
      <c r="IR421">
        <v>17.5</v>
      </c>
      <c r="IS421">
        <v>35</v>
      </c>
      <c r="IT421">
        <v>35</v>
      </c>
      <c r="IU421">
        <v>0</v>
      </c>
      <c r="IV421">
        <v>3.5</v>
      </c>
      <c r="IW421">
        <v>14</v>
      </c>
      <c r="IX421">
        <v>0</v>
      </c>
      <c r="IY421">
        <v>17.5</v>
      </c>
      <c r="JA421">
        <v>17.5</v>
      </c>
      <c r="JB421">
        <v>3.5</v>
      </c>
      <c r="JC421">
        <v>14</v>
      </c>
      <c r="JD421">
        <v>70</v>
      </c>
      <c r="JE421">
        <v>87.5</v>
      </c>
      <c r="JF421">
        <v>87.5</v>
      </c>
      <c r="JG421">
        <v>0</v>
      </c>
      <c r="JH421">
        <v>3.5</v>
      </c>
      <c r="JI421">
        <v>14</v>
      </c>
      <c r="JJ421">
        <v>52.5</v>
      </c>
      <c r="JK421">
        <v>70</v>
      </c>
      <c r="JM421">
        <v>70</v>
      </c>
      <c r="JN421">
        <v>3.5</v>
      </c>
      <c r="JO421">
        <v>14</v>
      </c>
      <c r="JP421">
        <v>35</v>
      </c>
      <c r="JQ421">
        <v>52.5</v>
      </c>
      <c r="JS421">
        <v>52.5</v>
      </c>
      <c r="JT421">
        <v>3.5</v>
      </c>
      <c r="JU421">
        <v>14</v>
      </c>
      <c r="JV421">
        <v>17.5</v>
      </c>
      <c r="JW421">
        <v>35</v>
      </c>
      <c r="JY421">
        <v>35</v>
      </c>
      <c r="JZ421">
        <v>3.5</v>
      </c>
      <c r="KA421">
        <v>14</v>
      </c>
      <c r="KB421">
        <v>0</v>
      </c>
      <c r="KC421">
        <v>17.5</v>
      </c>
      <c r="KE421">
        <v>17.5</v>
      </c>
      <c r="KF421">
        <v>3.5</v>
      </c>
      <c r="KG421">
        <v>14</v>
      </c>
      <c r="KH421">
        <v>17.5</v>
      </c>
      <c r="KI421">
        <v>35</v>
      </c>
      <c r="KJ421">
        <v>35</v>
      </c>
      <c r="KK421">
        <v>0</v>
      </c>
      <c r="KL421">
        <v>3.5</v>
      </c>
      <c r="KM421">
        <v>14</v>
      </c>
      <c r="KN421">
        <v>0</v>
      </c>
      <c r="KO421">
        <v>17.5</v>
      </c>
      <c r="KP421">
        <v>0</v>
      </c>
      <c r="KQ421">
        <v>17.5</v>
      </c>
      <c r="KR421">
        <v>3.5</v>
      </c>
      <c r="KS421">
        <v>14</v>
      </c>
      <c r="KT421">
        <v>199.5</v>
      </c>
      <c r="KU421">
        <v>217</v>
      </c>
      <c r="KV421">
        <v>217</v>
      </c>
      <c r="KW421">
        <v>0</v>
      </c>
      <c r="KX421">
        <v>3.5</v>
      </c>
      <c r="KY421">
        <v>14</v>
      </c>
      <c r="KZ421">
        <v>87.5</v>
      </c>
      <c r="LA421">
        <v>105</v>
      </c>
      <c r="LB421">
        <v>0</v>
      </c>
      <c r="LC421">
        <v>105</v>
      </c>
      <c r="LD421">
        <v>3.5</v>
      </c>
      <c r="LE421">
        <v>14</v>
      </c>
      <c r="LF421">
        <v>70</v>
      </c>
      <c r="LG421">
        <v>87.5</v>
      </c>
      <c r="LH421">
        <v>0</v>
      </c>
      <c r="LI421">
        <v>87.5</v>
      </c>
      <c r="LJ421">
        <v>3.5</v>
      </c>
      <c r="LK421">
        <v>14</v>
      </c>
      <c r="LL421">
        <v>52.5</v>
      </c>
      <c r="LM421">
        <v>70</v>
      </c>
      <c r="LN421">
        <v>0</v>
      </c>
      <c r="LO421">
        <v>70</v>
      </c>
    </row>
    <row r="422" spans="1:327" hidden="1" x14ac:dyDescent="0.25">
      <c r="A422">
        <v>2</v>
      </c>
      <c r="B422">
        <v>272</v>
      </c>
      <c r="C422" t="s">
        <v>1212</v>
      </c>
      <c r="D422" t="s">
        <v>1213</v>
      </c>
      <c r="E422" t="e">
        <v>#REF!</v>
      </c>
      <c r="I422" t="s">
        <v>112</v>
      </c>
      <c r="J422">
        <v>3.5</v>
      </c>
      <c r="K422">
        <v>14</v>
      </c>
      <c r="L422">
        <v>0</v>
      </c>
      <c r="M422">
        <v>17.5</v>
      </c>
      <c r="O422">
        <v>17.5</v>
      </c>
      <c r="P422">
        <v>3.5</v>
      </c>
      <c r="Q422">
        <v>14</v>
      </c>
      <c r="R422">
        <v>17.5</v>
      </c>
      <c r="S422">
        <v>35</v>
      </c>
      <c r="T422">
        <v>35</v>
      </c>
      <c r="U422">
        <v>0</v>
      </c>
      <c r="V422">
        <v>3.5</v>
      </c>
      <c r="W422">
        <v>14</v>
      </c>
      <c r="X422">
        <v>0</v>
      </c>
      <c r="Y422">
        <v>17.5</v>
      </c>
      <c r="AA422">
        <v>17.5</v>
      </c>
      <c r="AB422">
        <v>3.5</v>
      </c>
      <c r="AC422">
        <v>14</v>
      </c>
      <c r="AD422">
        <v>62</v>
      </c>
      <c r="AE422">
        <v>79.5</v>
      </c>
      <c r="AF422">
        <v>79.5</v>
      </c>
      <c r="AG422">
        <v>0</v>
      </c>
      <c r="AH422">
        <v>3.5</v>
      </c>
      <c r="AI422">
        <v>10</v>
      </c>
      <c r="AJ422">
        <v>48.5</v>
      </c>
      <c r="AK422">
        <v>62</v>
      </c>
      <c r="AM422">
        <v>62</v>
      </c>
      <c r="AN422">
        <v>3.5</v>
      </c>
      <c r="AO422">
        <v>14</v>
      </c>
      <c r="AP422">
        <v>31</v>
      </c>
      <c r="AQ422">
        <v>48.5</v>
      </c>
      <c r="AS422">
        <v>48.5</v>
      </c>
      <c r="AT422">
        <v>3.5</v>
      </c>
      <c r="AU422">
        <v>10</v>
      </c>
      <c r="AV422">
        <v>17.5</v>
      </c>
      <c r="AW422">
        <v>31</v>
      </c>
      <c r="AY422">
        <v>31</v>
      </c>
      <c r="AZ422">
        <v>3.5</v>
      </c>
      <c r="BA422">
        <v>14</v>
      </c>
      <c r="BB422">
        <v>0</v>
      </c>
      <c r="BC422">
        <v>17.5</v>
      </c>
      <c r="BE422">
        <v>17.5</v>
      </c>
      <c r="BF422">
        <v>3.5</v>
      </c>
      <c r="BG422">
        <v>14</v>
      </c>
      <c r="BH422">
        <v>35</v>
      </c>
      <c r="BI422">
        <v>52.5</v>
      </c>
      <c r="BJ422">
        <v>52.5</v>
      </c>
      <c r="BK422">
        <v>0</v>
      </c>
      <c r="BL422">
        <v>3.5</v>
      </c>
      <c r="BM422">
        <v>14</v>
      </c>
      <c r="BN422">
        <v>17.5</v>
      </c>
      <c r="BO422">
        <v>35</v>
      </c>
      <c r="BQ422">
        <v>35</v>
      </c>
      <c r="BR422">
        <v>3.5</v>
      </c>
      <c r="BS422">
        <v>14</v>
      </c>
      <c r="BT422">
        <v>0</v>
      </c>
      <c r="BU422">
        <v>17.5</v>
      </c>
      <c r="BW422">
        <v>17.5</v>
      </c>
      <c r="BX422">
        <v>3.5</v>
      </c>
      <c r="BY422">
        <v>14</v>
      </c>
      <c r="BZ422">
        <v>0</v>
      </c>
      <c r="CA422">
        <v>17.5</v>
      </c>
      <c r="CB422">
        <v>17.5</v>
      </c>
      <c r="CC422">
        <v>0</v>
      </c>
      <c r="CD422">
        <v>3.5</v>
      </c>
      <c r="CE422">
        <v>14</v>
      </c>
      <c r="CF422">
        <v>0</v>
      </c>
      <c r="CG422">
        <v>17.5</v>
      </c>
      <c r="CH422">
        <v>17.5</v>
      </c>
      <c r="CI422">
        <v>0</v>
      </c>
      <c r="CJ422">
        <v>3.5</v>
      </c>
      <c r="CK422">
        <v>14</v>
      </c>
      <c r="CL422">
        <v>70</v>
      </c>
      <c r="CM422">
        <v>87.5</v>
      </c>
      <c r="CN422">
        <v>87.5</v>
      </c>
      <c r="CO422">
        <v>0</v>
      </c>
      <c r="CP422">
        <v>3.5</v>
      </c>
      <c r="CQ422">
        <v>14</v>
      </c>
      <c r="CR422">
        <v>52.5</v>
      </c>
      <c r="CS422">
        <v>70</v>
      </c>
      <c r="CU422">
        <v>70</v>
      </c>
      <c r="CV422">
        <v>3.5</v>
      </c>
      <c r="CW422">
        <v>14</v>
      </c>
      <c r="CX422">
        <v>35</v>
      </c>
      <c r="CY422">
        <v>52.5</v>
      </c>
      <c r="DA422">
        <v>52.5</v>
      </c>
      <c r="DB422">
        <v>3.5</v>
      </c>
      <c r="DC422">
        <v>14</v>
      </c>
      <c r="DD422">
        <v>17.5</v>
      </c>
      <c r="DE422">
        <v>35</v>
      </c>
      <c r="DG422">
        <v>35</v>
      </c>
      <c r="DH422">
        <v>3.5</v>
      </c>
      <c r="DI422">
        <v>14</v>
      </c>
      <c r="DJ422">
        <v>0</v>
      </c>
      <c r="DK422">
        <v>17.5</v>
      </c>
      <c r="DM422">
        <v>17.5</v>
      </c>
      <c r="DN422">
        <v>3.5</v>
      </c>
      <c r="DO422">
        <v>10</v>
      </c>
      <c r="DP422">
        <v>31.5</v>
      </c>
      <c r="DQ422">
        <v>45</v>
      </c>
      <c r="DR422">
        <v>45</v>
      </c>
      <c r="DS422">
        <v>0</v>
      </c>
      <c r="DT422">
        <v>3.5</v>
      </c>
      <c r="DU422">
        <v>0</v>
      </c>
      <c r="DV422">
        <v>28</v>
      </c>
      <c r="DW422">
        <v>31.5</v>
      </c>
      <c r="DY422">
        <v>31.5</v>
      </c>
      <c r="DZ422">
        <v>3.5</v>
      </c>
      <c r="EA422">
        <v>0</v>
      </c>
      <c r="EB422">
        <v>24.5</v>
      </c>
      <c r="EC422">
        <v>28</v>
      </c>
      <c r="EE422">
        <v>28</v>
      </c>
      <c r="EF422">
        <v>3.5</v>
      </c>
      <c r="EG422">
        <v>0</v>
      </c>
      <c r="EH422">
        <v>21</v>
      </c>
      <c r="EI422">
        <v>24.5</v>
      </c>
      <c r="EK422">
        <v>24.5</v>
      </c>
      <c r="EL422">
        <v>3.5</v>
      </c>
      <c r="EM422">
        <v>0</v>
      </c>
      <c r="EN422">
        <v>17.5</v>
      </c>
      <c r="EO422">
        <v>21</v>
      </c>
      <c r="EQ422">
        <v>21</v>
      </c>
      <c r="ER422">
        <v>3.5</v>
      </c>
      <c r="ES422">
        <v>14</v>
      </c>
      <c r="ET422">
        <v>0</v>
      </c>
      <c r="EU422">
        <v>17.5</v>
      </c>
      <c r="EW422">
        <v>17.5</v>
      </c>
      <c r="EX422">
        <v>3.5</v>
      </c>
      <c r="EY422">
        <v>14</v>
      </c>
      <c r="EZ422">
        <v>0</v>
      </c>
      <c r="FA422">
        <v>17.5</v>
      </c>
      <c r="FB422">
        <v>17.5</v>
      </c>
      <c r="FC422">
        <v>0</v>
      </c>
      <c r="FD422">
        <v>3.5</v>
      </c>
      <c r="FE422">
        <v>14</v>
      </c>
      <c r="FF422">
        <v>0</v>
      </c>
      <c r="FG422">
        <v>17.5</v>
      </c>
      <c r="FH422">
        <v>17.5</v>
      </c>
      <c r="FI422">
        <v>0</v>
      </c>
      <c r="FJ422">
        <v>3.5</v>
      </c>
      <c r="FK422">
        <v>14</v>
      </c>
      <c r="FL422">
        <v>0</v>
      </c>
      <c r="FM422">
        <v>17.5</v>
      </c>
      <c r="FN422">
        <v>17.5</v>
      </c>
      <c r="FO422">
        <v>0</v>
      </c>
      <c r="FP422">
        <v>3.5</v>
      </c>
      <c r="FQ422">
        <v>14</v>
      </c>
      <c r="FR422">
        <v>0</v>
      </c>
      <c r="FS422">
        <v>17.5</v>
      </c>
      <c r="FT422">
        <v>17.5</v>
      </c>
      <c r="FU422">
        <v>0</v>
      </c>
      <c r="FV422">
        <v>3.5</v>
      </c>
      <c r="FW422">
        <v>14</v>
      </c>
      <c r="FX422">
        <v>0</v>
      </c>
      <c r="FY422">
        <v>17.5</v>
      </c>
      <c r="FZ422">
        <v>17.5</v>
      </c>
      <c r="GA422">
        <v>0</v>
      </c>
      <c r="GB422">
        <v>3.5</v>
      </c>
      <c r="GC422">
        <v>14</v>
      </c>
      <c r="GD422">
        <v>0</v>
      </c>
      <c r="GE422">
        <v>17.5</v>
      </c>
      <c r="GF422">
        <v>17.5</v>
      </c>
      <c r="GG422">
        <v>0</v>
      </c>
      <c r="GH422">
        <v>14</v>
      </c>
      <c r="GI422">
        <v>14</v>
      </c>
      <c r="GJ422">
        <v>35</v>
      </c>
      <c r="GK422">
        <v>63</v>
      </c>
      <c r="GL422">
        <v>63</v>
      </c>
      <c r="GM422">
        <v>0</v>
      </c>
      <c r="GN422">
        <v>3.5</v>
      </c>
      <c r="GO422">
        <v>14</v>
      </c>
      <c r="GP422">
        <v>17.5</v>
      </c>
      <c r="GQ422">
        <v>35</v>
      </c>
      <c r="GS422">
        <v>35</v>
      </c>
      <c r="GT422">
        <v>3.5</v>
      </c>
      <c r="GU422">
        <v>14</v>
      </c>
      <c r="GV422">
        <v>0</v>
      </c>
      <c r="GW422">
        <v>17.5</v>
      </c>
      <c r="GY422">
        <v>17.5</v>
      </c>
      <c r="GZ422">
        <v>3.5</v>
      </c>
      <c r="HA422">
        <v>14</v>
      </c>
      <c r="HB422">
        <v>17.5</v>
      </c>
      <c r="HC422">
        <v>35</v>
      </c>
      <c r="HD422">
        <v>35</v>
      </c>
      <c r="HE422">
        <v>0</v>
      </c>
      <c r="HF422">
        <v>3.5</v>
      </c>
      <c r="HG422">
        <v>14</v>
      </c>
      <c r="HH422">
        <v>0</v>
      </c>
      <c r="HI422">
        <v>17.5</v>
      </c>
      <c r="HK422">
        <v>17.5</v>
      </c>
      <c r="HL422">
        <v>3.5</v>
      </c>
      <c r="HM422">
        <v>14</v>
      </c>
      <c r="HN422">
        <v>0</v>
      </c>
      <c r="HO422">
        <v>17.5</v>
      </c>
      <c r="HP422">
        <v>17.5</v>
      </c>
      <c r="HQ422">
        <v>0</v>
      </c>
      <c r="HR422">
        <v>3.5</v>
      </c>
      <c r="HS422">
        <v>14</v>
      </c>
      <c r="HT422">
        <v>17.5</v>
      </c>
      <c r="HU422">
        <v>35</v>
      </c>
      <c r="HV422">
        <v>35</v>
      </c>
      <c r="HW422">
        <v>0</v>
      </c>
      <c r="HX422">
        <v>3.5</v>
      </c>
      <c r="HY422">
        <v>14</v>
      </c>
      <c r="HZ422">
        <v>0</v>
      </c>
      <c r="IA422">
        <v>17.5</v>
      </c>
      <c r="IC422">
        <v>17.5</v>
      </c>
      <c r="ID422">
        <v>3.5</v>
      </c>
      <c r="IE422">
        <v>14</v>
      </c>
      <c r="IF422">
        <v>17.5</v>
      </c>
      <c r="IG422">
        <v>35</v>
      </c>
      <c r="IH422">
        <v>35</v>
      </c>
      <c r="II422">
        <v>0</v>
      </c>
      <c r="IJ422">
        <v>3.5</v>
      </c>
      <c r="IK422">
        <v>14</v>
      </c>
      <c r="IL422">
        <v>0</v>
      </c>
      <c r="IM422">
        <v>17.5</v>
      </c>
      <c r="IO422">
        <v>17.5</v>
      </c>
      <c r="IP422">
        <v>3.5</v>
      </c>
      <c r="IQ422">
        <v>14</v>
      </c>
      <c r="IR422">
        <v>17.5</v>
      </c>
      <c r="IS422">
        <v>35</v>
      </c>
      <c r="IT422">
        <v>35</v>
      </c>
      <c r="IU422">
        <v>0</v>
      </c>
      <c r="IV422">
        <v>3.5</v>
      </c>
      <c r="IW422">
        <v>14</v>
      </c>
      <c r="IX422">
        <v>0</v>
      </c>
      <c r="IY422">
        <v>17.5</v>
      </c>
      <c r="JA422">
        <v>17.5</v>
      </c>
      <c r="JB422">
        <v>3.5</v>
      </c>
      <c r="JC422">
        <v>14</v>
      </c>
      <c r="JD422">
        <v>35</v>
      </c>
      <c r="JE422">
        <v>52.5</v>
      </c>
      <c r="JF422">
        <v>52.5</v>
      </c>
      <c r="JG422">
        <v>0</v>
      </c>
      <c r="JH422">
        <v>3.5</v>
      </c>
      <c r="JI422">
        <v>14</v>
      </c>
      <c r="JJ422">
        <v>17.5</v>
      </c>
      <c r="JK422">
        <v>35</v>
      </c>
      <c r="JM422">
        <v>35</v>
      </c>
      <c r="JN422">
        <v>3.5</v>
      </c>
      <c r="JO422">
        <v>14</v>
      </c>
      <c r="JP422">
        <v>0</v>
      </c>
      <c r="JQ422">
        <v>17.5</v>
      </c>
      <c r="JS422">
        <v>17.5</v>
      </c>
      <c r="JT422">
        <v>3.5</v>
      </c>
      <c r="JU422">
        <v>14</v>
      </c>
      <c r="JV422">
        <v>35</v>
      </c>
      <c r="JW422">
        <v>52.5</v>
      </c>
      <c r="JX422">
        <v>52.5</v>
      </c>
      <c r="JY422">
        <v>0</v>
      </c>
      <c r="JZ422">
        <v>3.5</v>
      </c>
      <c r="KA422">
        <v>14</v>
      </c>
      <c r="KB422">
        <v>17.5</v>
      </c>
      <c r="KC422">
        <v>35</v>
      </c>
      <c r="KE422">
        <v>35</v>
      </c>
      <c r="KF422">
        <v>3.5</v>
      </c>
      <c r="KG422">
        <v>14</v>
      </c>
      <c r="KH422">
        <v>0</v>
      </c>
      <c r="KI422">
        <v>17.5</v>
      </c>
      <c r="KK422">
        <v>17.5</v>
      </c>
      <c r="KL422">
        <v>3.5</v>
      </c>
      <c r="KM422">
        <v>14</v>
      </c>
      <c r="KN422">
        <v>0</v>
      </c>
      <c r="KO422">
        <v>17.5</v>
      </c>
      <c r="KP422">
        <v>17.5</v>
      </c>
      <c r="KQ422">
        <v>0</v>
      </c>
      <c r="KR422">
        <v>3.5</v>
      </c>
      <c r="KS422">
        <v>14</v>
      </c>
      <c r="KT422">
        <v>0</v>
      </c>
      <c r="KU422">
        <v>17.5</v>
      </c>
      <c r="KV422">
        <v>17.5</v>
      </c>
      <c r="KW422">
        <v>0</v>
      </c>
      <c r="KX422">
        <v>3.5</v>
      </c>
      <c r="KY422">
        <v>14</v>
      </c>
      <c r="KZ422">
        <v>35</v>
      </c>
      <c r="LA422">
        <v>52.5</v>
      </c>
      <c r="LB422">
        <v>52.5</v>
      </c>
      <c r="LC422">
        <v>0</v>
      </c>
      <c r="LD422">
        <v>3.5</v>
      </c>
      <c r="LE422">
        <v>14</v>
      </c>
      <c r="LF422">
        <v>17.5</v>
      </c>
      <c r="LG422">
        <v>35</v>
      </c>
      <c r="LH422">
        <v>0</v>
      </c>
      <c r="LI422">
        <v>35</v>
      </c>
      <c r="LJ422">
        <v>3.5</v>
      </c>
      <c r="LK422">
        <v>14</v>
      </c>
      <c r="LL422">
        <v>0</v>
      </c>
      <c r="LM422">
        <v>17.5</v>
      </c>
      <c r="LN422">
        <v>0</v>
      </c>
      <c r="LO422">
        <v>17.5</v>
      </c>
    </row>
    <row r="423" spans="1:327" hidden="1" x14ac:dyDescent="0.25">
      <c r="A423">
        <v>2</v>
      </c>
      <c r="B423">
        <v>273</v>
      </c>
      <c r="C423" t="s">
        <v>1214</v>
      </c>
      <c r="D423" t="s">
        <v>1215</v>
      </c>
      <c r="E423" t="e">
        <v>#REF!</v>
      </c>
      <c r="I423" t="s">
        <v>63</v>
      </c>
      <c r="J423">
        <v>5</v>
      </c>
      <c r="K423">
        <v>0</v>
      </c>
      <c r="L423">
        <v>929.5</v>
      </c>
      <c r="M423">
        <v>934.5</v>
      </c>
      <c r="O423">
        <v>934.5</v>
      </c>
      <c r="P423">
        <v>5</v>
      </c>
      <c r="Q423">
        <v>0</v>
      </c>
      <c r="R423">
        <v>924.5</v>
      </c>
      <c r="S423">
        <v>929.5</v>
      </c>
      <c r="U423">
        <v>929.5</v>
      </c>
      <c r="V423">
        <v>5</v>
      </c>
      <c r="W423">
        <v>0</v>
      </c>
      <c r="X423">
        <v>919.5</v>
      </c>
      <c r="Y423">
        <v>924.5</v>
      </c>
      <c r="AA423">
        <v>924.5</v>
      </c>
      <c r="AB423">
        <v>5</v>
      </c>
      <c r="AC423">
        <v>0</v>
      </c>
      <c r="AD423">
        <v>914.5</v>
      </c>
      <c r="AE423">
        <v>919.5</v>
      </c>
      <c r="AG423">
        <v>919.5</v>
      </c>
      <c r="AH423">
        <v>5</v>
      </c>
      <c r="AI423">
        <v>0</v>
      </c>
      <c r="AJ423">
        <v>909.5</v>
      </c>
      <c r="AK423">
        <v>914.5</v>
      </c>
      <c r="AM423">
        <v>914.5</v>
      </c>
      <c r="AN423">
        <v>5</v>
      </c>
      <c r="AO423">
        <v>0</v>
      </c>
      <c r="AP423">
        <v>904.5</v>
      </c>
      <c r="AQ423">
        <v>909.5</v>
      </c>
      <c r="AS423">
        <v>909.5</v>
      </c>
      <c r="AT423">
        <v>5</v>
      </c>
      <c r="AU423">
        <v>0</v>
      </c>
      <c r="AV423">
        <v>899.5</v>
      </c>
      <c r="AW423">
        <v>904.5</v>
      </c>
      <c r="AY423">
        <v>904.5</v>
      </c>
      <c r="AZ423">
        <v>5</v>
      </c>
      <c r="BA423">
        <v>0</v>
      </c>
      <c r="BB423">
        <v>894.5</v>
      </c>
      <c r="BC423">
        <v>899.5</v>
      </c>
      <c r="BE423">
        <v>899.5</v>
      </c>
      <c r="BF423">
        <v>5</v>
      </c>
      <c r="BG423">
        <v>0</v>
      </c>
      <c r="BH423">
        <v>889.5</v>
      </c>
      <c r="BI423">
        <v>894.5</v>
      </c>
      <c r="BK423">
        <v>894.5</v>
      </c>
      <c r="BL423">
        <v>5</v>
      </c>
      <c r="BM423">
        <v>0</v>
      </c>
      <c r="BN423">
        <v>884.5</v>
      </c>
      <c r="BO423">
        <v>889.5</v>
      </c>
      <c r="BQ423">
        <v>889.5</v>
      </c>
      <c r="BR423">
        <v>5</v>
      </c>
      <c r="BS423">
        <v>0</v>
      </c>
      <c r="BT423">
        <v>879.5</v>
      </c>
      <c r="BU423">
        <v>884.5</v>
      </c>
      <c r="BW423">
        <v>884.5</v>
      </c>
      <c r="BX423">
        <v>5</v>
      </c>
      <c r="BY423">
        <v>0</v>
      </c>
      <c r="BZ423">
        <v>874.5</v>
      </c>
      <c r="CA423">
        <v>879.5</v>
      </c>
      <c r="CC423">
        <v>879.5</v>
      </c>
      <c r="CD423">
        <v>5</v>
      </c>
      <c r="CE423">
        <v>0</v>
      </c>
      <c r="CF423">
        <v>869.5</v>
      </c>
      <c r="CG423">
        <v>874.5</v>
      </c>
      <c r="CI423">
        <v>874.5</v>
      </c>
      <c r="CJ423">
        <v>5</v>
      </c>
      <c r="CK423">
        <v>0</v>
      </c>
      <c r="CL423">
        <v>864.5</v>
      </c>
      <c r="CM423">
        <v>869.5</v>
      </c>
      <c r="CO423">
        <v>869.5</v>
      </c>
      <c r="CP423">
        <v>5</v>
      </c>
      <c r="CQ423">
        <v>0</v>
      </c>
      <c r="CR423">
        <v>859.5</v>
      </c>
      <c r="CS423">
        <v>864.5</v>
      </c>
      <c r="CU423">
        <v>864.5</v>
      </c>
      <c r="CV423">
        <v>5</v>
      </c>
      <c r="CW423">
        <v>0</v>
      </c>
      <c r="CX423">
        <v>854.5</v>
      </c>
      <c r="CY423">
        <v>859.5</v>
      </c>
      <c r="DA423">
        <v>859.5</v>
      </c>
      <c r="DB423">
        <v>5</v>
      </c>
      <c r="DC423">
        <v>0</v>
      </c>
      <c r="DD423">
        <v>849.5</v>
      </c>
      <c r="DE423">
        <v>854.5</v>
      </c>
      <c r="DG423">
        <v>854.5</v>
      </c>
      <c r="DH423">
        <v>5</v>
      </c>
      <c r="DI423">
        <v>0</v>
      </c>
      <c r="DJ423">
        <v>844.5</v>
      </c>
      <c r="DK423">
        <v>849.5</v>
      </c>
      <c r="DM423">
        <v>849.5</v>
      </c>
      <c r="DN423">
        <v>5</v>
      </c>
      <c r="DO423">
        <v>0</v>
      </c>
      <c r="DP423">
        <v>839.5</v>
      </c>
      <c r="DQ423">
        <v>844.5</v>
      </c>
      <c r="DS423">
        <v>844.5</v>
      </c>
      <c r="DT423">
        <v>5</v>
      </c>
      <c r="DU423">
        <v>0</v>
      </c>
      <c r="DV423">
        <v>834.5</v>
      </c>
      <c r="DW423">
        <v>839.5</v>
      </c>
      <c r="DY423">
        <v>839.5</v>
      </c>
      <c r="DZ423">
        <v>5</v>
      </c>
      <c r="EA423">
        <v>0</v>
      </c>
      <c r="EB423">
        <v>829.5</v>
      </c>
      <c r="EC423">
        <v>834.5</v>
      </c>
      <c r="EE423">
        <v>834.5</v>
      </c>
      <c r="EF423">
        <v>5</v>
      </c>
      <c r="EG423">
        <v>0</v>
      </c>
      <c r="EH423">
        <v>824.5</v>
      </c>
      <c r="EI423">
        <v>829.5</v>
      </c>
      <c r="EK423">
        <v>829.5</v>
      </c>
      <c r="EL423">
        <v>5</v>
      </c>
      <c r="EM423">
        <v>0</v>
      </c>
      <c r="EN423">
        <v>819.5</v>
      </c>
      <c r="EO423">
        <v>824.5</v>
      </c>
      <c r="EQ423">
        <v>824.5</v>
      </c>
      <c r="ER423">
        <v>5</v>
      </c>
      <c r="ES423">
        <v>0</v>
      </c>
      <c r="ET423">
        <v>814.5</v>
      </c>
      <c r="EU423">
        <v>819.5</v>
      </c>
      <c r="EW423">
        <v>819.5</v>
      </c>
      <c r="EX423">
        <v>5</v>
      </c>
      <c r="EY423">
        <v>0</v>
      </c>
      <c r="EZ423">
        <v>809.5</v>
      </c>
      <c r="FA423">
        <v>814.5</v>
      </c>
      <c r="FC423">
        <v>814.5</v>
      </c>
      <c r="FD423">
        <v>5</v>
      </c>
      <c r="FE423">
        <v>0</v>
      </c>
      <c r="FF423">
        <v>804.5</v>
      </c>
      <c r="FG423">
        <v>809.5</v>
      </c>
      <c r="FI423">
        <v>809.5</v>
      </c>
      <c r="FJ423">
        <v>5</v>
      </c>
      <c r="FK423">
        <v>0</v>
      </c>
      <c r="FL423">
        <v>799.5</v>
      </c>
      <c r="FM423">
        <v>804.5</v>
      </c>
      <c r="FO423">
        <v>804.5</v>
      </c>
      <c r="FP423">
        <v>5</v>
      </c>
      <c r="FQ423">
        <v>0</v>
      </c>
      <c r="FR423">
        <v>794.5</v>
      </c>
      <c r="FS423">
        <v>799.5</v>
      </c>
      <c r="FU423">
        <v>799.5</v>
      </c>
      <c r="FV423">
        <v>5</v>
      </c>
      <c r="FW423">
        <v>0</v>
      </c>
      <c r="FX423">
        <v>789.5</v>
      </c>
      <c r="FY423">
        <v>794.5</v>
      </c>
      <c r="GA423">
        <v>794.5</v>
      </c>
      <c r="GB423">
        <v>5</v>
      </c>
      <c r="GC423">
        <v>0</v>
      </c>
      <c r="GD423">
        <v>784.5</v>
      </c>
      <c r="GE423">
        <v>789.5</v>
      </c>
      <c r="GG423">
        <v>789.5</v>
      </c>
      <c r="GH423">
        <v>20</v>
      </c>
      <c r="GI423">
        <v>0</v>
      </c>
      <c r="GJ423">
        <v>764.5</v>
      </c>
      <c r="GK423">
        <v>784.5</v>
      </c>
      <c r="GM423">
        <v>784.5</v>
      </c>
      <c r="GN423">
        <v>5</v>
      </c>
      <c r="GO423">
        <v>0</v>
      </c>
      <c r="GP423">
        <v>759.5</v>
      </c>
      <c r="GQ423">
        <v>764.5</v>
      </c>
      <c r="GS423">
        <v>764.5</v>
      </c>
      <c r="GT423">
        <v>5</v>
      </c>
      <c r="GU423">
        <v>0</v>
      </c>
      <c r="GV423">
        <v>754.5</v>
      </c>
      <c r="GW423">
        <v>759.5</v>
      </c>
      <c r="GY423">
        <v>759.5</v>
      </c>
      <c r="GZ423">
        <v>5</v>
      </c>
      <c r="HA423">
        <v>0</v>
      </c>
      <c r="HB423">
        <v>749.5</v>
      </c>
      <c r="HC423">
        <v>754.5</v>
      </c>
      <c r="HE423">
        <v>754.5</v>
      </c>
      <c r="HF423">
        <v>5</v>
      </c>
      <c r="HG423">
        <v>0</v>
      </c>
      <c r="HH423">
        <v>744.5</v>
      </c>
      <c r="HI423">
        <v>749.5</v>
      </c>
      <c r="HK423">
        <v>749.5</v>
      </c>
      <c r="HL423">
        <v>5</v>
      </c>
      <c r="HM423">
        <v>0</v>
      </c>
      <c r="HN423">
        <v>739.5</v>
      </c>
      <c r="HO423">
        <v>744.5</v>
      </c>
      <c r="HQ423">
        <v>744.5</v>
      </c>
      <c r="HR423">
        <v>5</v>
      </c>
      <c r="HS423">
        <v>0</v>
      </c>
      <c r="HT423">
        <v>734.5</v>
      </c>
      <c r="HU423">
        <v>739.5</v>
      </c>
      <c r="HW423">
        <v>739.5</v>
      </c>
      <c r="HX423">
        <v>5</v>
      </c>
      <c r="HY423">
        <v>0</v>
      </c>
      <c r="HZ423">
        <v>729.5</v>
      </c>
      <c r="IA423">
        <v>734.5</v>
      </c>
      <c r="IC423">
        <v>734.5</v>
      </c>
      <c r="ID423">
        <v>5</v>
      </c>
      <c r="IE423">
        <v>0</v>
      </c>
      <c r="IF423">
        <v>724.5</v>
      </c>
      <c r="IG423">
        <v>729.5</v>
      </c>
      <c r="II423">
        <v>729.5</v>
      </c>
      <c r="IJ423">
        <v>3.5</v>
      </c>
      <c r="IK423">
        <v>0</v>
      </c>
      <c r="IL423">
        <v>721</v>
      </c>
      <c r="IM423">
        <v>724.5</v>
      </c>
      <c r="IO423">
        <v>724.5</v>
      </c>
      <c r="IP423">
        <v>3.5</v>
      </c>
      <c r="IQ423">
        <v>14</v>
      </c>
      <c r="IR423">
        <v>703.5</v>
      </c>
      <c r="IS423">
        <v>721</v>
      </c>
      <c r="IU423">
        <v>721</v>
      </c>
      <c r="IV423">
        <v>3.5</v>
      </c>
      <c r="IW423">
        <v>14</v>
      </c>
      <c r="IX423">
        <v>686</v>
      </c>
      <c r="IY423">
        <v>703.5</v>
      </c>
      <c r="JA423">
        <v>703.5</v>
      </c>
      <c r="JB423">
        <v>3.5</v>
      </c>
      <c r="JC423">
        <v>14</v>
      </c>
      <c r="JD423">
        <v>668.5</v>
      </c>
      <c r="JE423">
        <v>686</v>
      </c>
      <c r="JG423">
        <v>686</v>
      </c>
      <c r="JH423">
        <v>3.5</v>
      </c>
      <c r="JI423">
        <v>14</v>
      </c>
      <c r="JJ423">
        <v>651</v>
      </c>
      <c r="JK423">
        <v>668.5</v>
      </c>
      <c r="JM423">
        <v>668.5</v>
      </c>
      <c r="JN423">
        <v>3.5</v>
      </c>
      <c r="JO423">
        <v>14</v>
      </c>
      <c r="JP423">
        <v>633.5</v>
      </c>
      <c r="JQ423">
        <v>651</v>
      </c>
      <c r="JS423">
        <v>651</v>
      </c>
      <c r="JT423">
        <v>3.5</v>
      </c>
      <c r="JU423">
        <v>14</v>
      </c>
      <c r="JV423">
        <v>616</v>
      </c>
      <c r="JW423">
        <v>633.5</v>
      </c>
      <c r="JY423">
        <v>633.5</v>
      </c>
      <c r="JZ423">
        <v>3.5</v>
      </c>
      <c r="KA423">
        <v>14</v>
      </c>
      <c r="KB423">
        <v>598.5</v>
      </c>
      <c r="KC423">
        <v>616</v>
      </c>
      <c r="KE423">
        <v>616</v>
      </c>
      <c r="KF423">
        <v>3.5</v>
      </c>
      <c r="KG423">
        <v>14</v>
      </c>
      <c r="KH423">
        <v>581</v>
      </c>
      <c r="KI423">
        <v>598.5</v>
      </c>
      <c r="KK423">
        <v>598.5</v>
      </c>
      <c r="KL423">
        <v>3.5</v>
      </c>
      <c r="KM423">
        <v>14</v>
      </c>
      <c r="KN423">
        <v>563.5</v>
      </c>
      <c r="KO423">
        <v>581</v>
      </c>
      <c r="KP423">
        <v>0</v>
      </c>
      <c r="KQ423">
        <v>581</v>
      </c>
      <c r="KR423">
        <v>3.5</v>
      </c>
      <c r="KS423">
        <v>14</v>
      </c>
      <c r="KT423">
        <v>546</v>
      </c>
      <c r="KU423">
        <v>563.5</v>
      </c>
      <c r="KV423">
        <v>0</v>
      </c>
      <c r="KW423">
        <v>563.5</v>
      </c>
      <c r="KX423">
        <v>3.5</v>
      </c>
      <c r="KY423">
        <v>14</v>
      </c>
      <c r="KZ423">
        <v>528.5</v>
      </c>
      <c r="LA423">
        <v>546</v>
      </c>
      <c r="LB423">
        <v>0</v>
      </c>
      <c r="LC423">
        <v>546</v>
      </c>
      <c r="LD423">
        <v>3.5</v>
      </c>
      <c r="LE423">
        <v>14</v>
      </c>
      <c r="LF423">
        <v>511</v>
      </c>
      <c r="LG423">
        <v>528.5</v>
      </c>
      <c r="LH423">
        <v>0</v>
      </c>
      <c r="LI423">
        <v>528.5</v>
      </c>
      <c r="LJ423">
        <v>3.5</v>
      </c>
      <c r="LK423">
        <v>14</v>
      </c>
      <c r="LL423">
        <v>493.5</v>
      </c>
      <c r="LM423">
        <v>511</v>
      </c>
      <c r="LN423">
        <v>0</v>
      </c>
      <c r="LO423">
        <v>511</v>
      </c>
    </row>
    <row r="424" spans="1:327" hidden="1" x14ac:dyDescent="0.25">
      <c r="A424">
        <v>2</v>
      </c>
      <c r="B424">
        <v>274</v>
      </c>
      <c r="C424" t="s">
        <v>1216</v>
      </c>
      <c r="D424" t="s">
        <v>1217</v>
      </c>
      <c r="E424" t="e">
        <v>#REF!</v>
      </c>
      <c r="G424" t="s">
        <v>1141</v>
      </c>
      <c r="I424" t="s">
        <v>112</v>
      </c>
      <c r="J424">
        <v>3.5</v>
      </c>
      <c r="K424">
        <v>14</v>
      </c>
      <c r="L424">
        <v>404.5</v>
      </c>
      <c r="M424">
        <v>422</v>
      </c>
      <c r="O424">
        <v>422</v>
      </c>
      <c r="P424">
        <v>3.5</v>
      </c>
      <c r="Q424">
        <v>14</v>
      </c>
      <c r="R424">
        <v>387</v>
      </c>
      <c r="S424">
        <v>404.5</v>
      </c>
      <c r="U424">
        <v>404.5</v>
      </c>
      <c r="V424">
        <v>3.5</v>
      </c>
      <c r="W424">
        <v>14</v>
      </c>
      <c r="X424">
        <v>369.5</v>
      </c>
      <c r="Y424">
        <v>387</v>
      </c>
      <c r="AA424">
        <v>387</v>
      </c>
      <c r="AB424">
        <v>3.5</v>
      </c>
      <c r="AC424">
        <v>14</v>
      </c>
      <c r="AD424">
        <v>352</v>
      </c>
      <c r="AE424">
        <v>369.5</v>
      </c>
      <c r="AG424">
        <v>369.5</v>
      </c>
      <c r="AH424">
        <v>3.5</v>
      </c>
      <c r="AI424">
        <v>10</v>
      </c>
      <c r="AJ424">
        <v>338.5</v>
      </c>
      <c r="AK424">
        <v>352</v>
      </c>
      <c r="AM424">
        <v>352</v>
      </c>
      <c r="AN424">
        <v>3.5</v>
      </c>
      <c r="AO424">
        <v>14</v>
      </c>
      <c r="AP424">
        <v>321</v>
      </c>
      <c r="AQ424">
        <v>338.5</v>
      </c>
      <c r="AS424">
        <v>338.5</v>
      </c>
      <c r="AT424">
        <v>3.5</v>
      </c>
      <c r="AU424">
        <v>10</v>
      </c>
      <c r="AV424">
        <v>307.5</v>
      </c>
      <c r="AW424">
        <v>321</v>
      </c>
      <c r="AY424">
        <v>321</v>
      </c>
      <c r="AZ424">
        <v>3.5</v>
      </c>
      <c r="BA424">
        <v>14</v>
      </c>
      <c r="BB424">
        <v>290</v>
      </c>
      <c r="BC424">
        <v>307.5</v>
      </c>
      <c r="BE424">
        <v>307.5</v>
      </c>
      <c r="BF424">
        <v>3.5</v>
      </c>
      <c r="BG424">
        <v>14</v>
      </c>
      <c r="BH424">
        <v>272.5</v>
      </c>
      <c r="BI424">
        <v>290</v>
      </c>
      <c r="BK424">
        <v>290</v>
      </c>
      <c r="BL424">
        <v>3.5</v>
      </c>
      <c r="BM424">
        <v>14</v>
      </c>
      <c r="BN424">
        <v>255</v>
      </c>
      <c r="BO424">
        <v>272.5</v>
      </c>
      <c r="BQ424">
        <v>272.5</v>
      </c>
      <c r="BR424">
        <v>3.5</v>
      </c>
      <c r="BS424">
        <v>14</v>
      </c>
      <c r="BT424">
        <v>237.5</v>
      </c>
      <c r="BU424">
        <v>255</v>
      </c>
      <c r="BW424">
        <v>255</v>
      </c>
      <c r="BX424">
        <v>3.5</v>
      </c>
      <c r="BY424">
        <v>14</v>
      </c>
      <c r="BZ424">
        <v>220</v>
      </c>
      <c r="CA424">
        <v>237.5</v>
      </c>
      <c r="CC424">
        <v>237.5</v>
      </c>
      <c r="CD424">
        <v>3.5</v>
      </c>
      <c r="CE424">
        <v>14</v>
      </c>
      <c r="CF424">
        <v>202.5</v>
      </c>
      <c r="CG424">
        <v>220</v>
      </c>
      <c r="CI424">
        <v>220</v>
      </c>
      <c r="CJ424">
        <v>3.5</v>
      </c>
      <c r="CK424">
        <v>14</v>
      </c>
      <c r="CL424">
        <v>185</v>
      </c>
      <c r="CM424">
        <v>202.5</v>
      </c>
      <c r="CO424">
        <v>202.5</v>
      </c>
      <c r="CP424">
        <v>3.5</v>
      </c>
      <c r="CQ424">
        <v>14</v>
      </c>
      <c r="CR424">
        <v>167.5</v>
      </c>
      <c r="CS424">
        <v>185</v>
      </c>
      <c r="CU424">
        <v>185</v>
      </c>
      <c r="CV424">
        <v>3.5</v>
      </c>
      <c r="CW424">
        <v>14</v>
      </c>
      <c r="CX424">
        <v>150</v>
      </c>
      <c r="CY424">
        <v>167.5</v>
      </c>
      <c r="DA424">
        <v>167.5</v>
      </c>
      <c r="DB424">
        <v>3.5</v>
      </c>
      <c r="DC424">
        <v>14</v>
      </c>
      <c r="DD424">
        <v>132.5</v>
      </c>
      <c r="DE424">
        <v>150</v>
      </c>
      <c r="DG424">
        <v>150</v>
      </c>
      <c r="DH424">
        <v>3.5</v>
      </c>
      <c r="DI424">
        <v>14</v>
      </c>
      <c r="DJ424">
        <v>115</v>
      </c>
      <c r="DK424">
        <v>132.5</v>
      </c>
      <c r="DM424">
        <v>132.5</v>
      </c>
      <c r="DN424">
        <v>3.5</v>
      </c>
      <c r="DO424">
        <v>10</v>
      </c>
      <c r="DP424">
        <v>101.5</v>
      </c>
      <c r="DQ424">
        <v>115</v>
      </c>
      <c r="DS424">
        <v>115</v>
      </c>
      <c r="DT424">
        <v>3.5</v>
      </c>
      <c r="DU424">
        <v>0</v>
      </c>
      <c r="DV424">
        <v>98</v>
      </c>
      <c r="DW424">
        <v>101.5</v>
      </c>
      <c r="DY424">
        <v>101.5</v>
      </c>
      <c r="DZ424">
        <v>3.5</v>
      </c>
      <c r="EA424">
        <v>0</v>
      </c>
      <c r="EB424">
        <v>94.5</v>
      </c>
      <c r="EC424">
        <v>98</v>
      </c>
      <c r="EE424">
        <v>98</v>
      </c>
      <c r="EF424">
        <v>3.5</v>
      </c>
      <c r="EG424">
        <v>0</v>
      </c>
      <c r="EH424">
        <v>91</v>
      </c>
      <c r="EI424">
        <v>94.5</v>
      </c>
      <c r="EK424">
        <v>94.5</v>
      </c>
      <c r="EL424">
        <v>3.5</v>
      </c>
      <c r="EM424">
        <v>0</v>
      </c>
      <c r="EN424">
        <v>87.5</v>
      </c>
      <c r="EO424">
        <v>91</v>
      </c>
      <c r="EQ424">
        <v>91</v>
      </c>
      <c r="ER424">
        <v>3.5</v>
      </c>
      <c r="ES424">
        <v>14</v>
      </c>
      <c r="ET424">
        <v>70</v>
      </c>
      <c r="EU424">
        <v>87.5</v>
      </c>
      <c r="EW424">
        <v>87.5</v>
      </c>
      <c r="EX424">
        <v>3.5</v>
      </c>
      <c r="EY424">
        <v>14</v>
      </c>
      <c r="EZ424">
        <v>52.5</v>
      </c>
      <c r="FA424">
        <v>70</v>
      </c>
      <c r="FC424">
        <v>70</v>
      </c>
      <c r="FD424">
        <v>3.5</v>
      </c>
      <c r="FE424">
        <v>14</v>
      </c>
      <c r="FF424">
        <v>35</v>
      </c>
      <c r="FG424">
        <v>52.5</v>
      </c>
      <c r="FI424">
        <v>52.5</v>
      </c>
      <c r="FJ424">
        <v>3.5</v>
      </c>
      <c r="FK424">
        <v>14</v>
      </c>
      <c r="FL424">
        <v>17.5</v>
      </c>
      <c r="FM424">
        <v>35</v>
      </c>
      <c r="FO424">
        <v>35</v>
      </c>
      <c r="FP424">
        <v>3.5</v>
      </c>
      <c r="FQ424">
        <v>14</v>
      </c>
      <c r="FR424">
        <v>0</v>
      </c>
      <c r="FS424">
        <v>17.5</v>
      </c>
      <c r="FU424">
        <v>17.5</v>
      </c>
      <c r="FV424">
        <v>3.5</v>
      </c>
      <c r="FW424">
        <v>14</v>
      </c>
      <c r="FX424">
        <v>80.5</v>
      </c>
      <c r="FY424">
        <v>98</v>
      </c>
      <c r="FZ424">
        <v>98</v>
      </c>
      <c r="GA424">
        <v>0</v>
      </c>
      <c r="GB424">
        <v>3.5</v>
      </c>
      <c r="GC424">
        <v>14</v>
      </c>
      <c r="GD424">
        <v>63</v>
      </c>
      <c r="GE424">
        <v>80.5</v>
      </c>
      <c r="GG424">
        <v>80.5</v>
      </c>
      <c r="GH424">
        <v>14</v>
      </c>
      <c r="GI424">
        <v>14</v>
      </c>
      <c r="GJ424">
        <v>35</v>
      </c>
      <c r="GK424">
        <v>63</v>
      </c>
      <c r="GM424">
        <v>63</v>
      </c>
      <c r="GN424">
        <v>3.5</v>
      </c>
      <c r="GO424">
        <v>14</v>
      </c>
      <c r="GP424">
        <v>17.5</v>
      </c>
      <c r="GQ424">
        <v>35</v>
      </c>
      <c r="GS424">
        <v>35</v>
      </c>
      <c r="GT424">
        <v>3.5</v>
      </c>
      <c r="GU424">
        <v>14</v>
      </c>
      <c r="GV424">
        <v>0</v>
      </c>
      <c r="GW424">
        <v>17.5</v>
      </c>
      <c r="GY424">
        <v>17.5</v>
      </c>
      <c r="GZ424">
        <v>3.5</v>
      </c>
      <c r="HA424">
        <v>14</v>
      </c>
      <c r="HB424">
        <v>0</v>
      </c>
      <c r="HC424">
        <v>17.5</v>
      </c>
      <c r="HD424">
        <v>17.5</v>
      </c>
      <c r="HE424">
        <v>0</v>
      </c>
      <c r="HF424">
        <v>3.5</v>
      </c>
      <c r="HG424">
        <v>14</v>
      </c>
      <c r="HH424">
        <v>0</v>
      </c>
      <c r="HI424">
        <v>17.5</v>
      </c>
      <c r="HJ424">
        <v>17.5</v>
      </c>
      <c r="HK424">
        <v>0</v>
      </c>
      <c r="HL424">
        <v>3.5</v>
      </c>
      <c r="HM424">
        <v>14</v>
      </c>
      <c r="HN424">
        <v>0</v>
      </c>
      <c r="HO424">
        <v>17.5</v>
      </c>
      <c r="HP424">
        <v>17.5</v>
      </c>
      <c r="HQ424">
        <v>0</v>
      </c>
      <c r="HR424">
        <v>3.5</v>
      </c>
      <c r="HS424">
        <v>14</v>
      </c>
      <c r="HT424">
        <v>0</v>
      </c>
      <c r="HU424">
        <v>17.5</v>
      </c>
      <c r="HV424">
        <v>17.5</v>
      </c>
      <c r="HW424">
        <v>0</v>
      </c>
      <c r="HX424">
        <v>3.5</v>
      </c>
      <c r="HY424">
        <v>14</v>
      </c>
      <c r="HZ424">
        <v>0</v>
      </c>
      <c r="IA424">
        <v>17.5</v>
      </c>
      <c r="IB424">
        <v>17.5</v>
      </c>
      <c r="IC424">
        <v>0</v>
      </c>
      <c r="ID424">
        <v>3.5</v>
      </c>
      <c r="IE424">
        <v>14</v>
      </c>
      <c r="IF424">
        <v>35</v>
      </c>
      <c r="IG424">
        <v>52.5</v>
      </c>
      <c r="IH424">
        <v>52.5</v>
      </c>
      <c r="II424">
        <v>0</v>
      </c>
      <c r="IJ424">
        <v>3.5</v>
      </c>
      <c r="IK424">
        <v>14</v>
      </c>
      <c r="IL424">
        <v>17.5</v>
      </c>
      <c r="IM424">
        <v>35</v>
      </c>
      <c r="IO424">
        <v>35</v>
      </c>
      <c r="IP424">
        <v>3.5</v>
      </c>
      <c r="IQ424">
        <v>14</v>
      </c>
      <c r="IR424">
        <v>0</v>
      </c>
      <c r="IS424">
        <v>17.5</v>
      </c>
      <c r="IU424">
        <v>17.5</v>
      </c>
      <c r="IV424">
        <v>3.5</v>
      </c>
      <c r="IW424">
        <v>14</v>
      </c>
      <c r="IX424">
        <v>17.5</v>
      </c>
      <c r="IY424">
        <v>35</v>
      </c>
      <c r="IZ424">
        <v>35</v>
      </c>
      <c r="JA424">
        <v>0</v>
      </c>
      <c r="JB424">
        <v>3.5</v>
      </c>
      <c r="JC424">
        <v>14</v>
      </c>
      <c r="JD424">
        <v>0</v>
      </c>
      <c r="JE424">
        <v>17.5</v>
      </c>
      <c r="JG424">
        <v>17.5</v>
      </c>
      <c r="JH424">
        <v>3.5</v>
      </c>
      <c r="JI424">
        <v>14</v>
      </c>
      <c r="JJ424">
        <v>17.5</v>
      </c>
      <c r="JK424">
        <v>35</v>
      </c>
      <c r="JL424">
        <v>35</v>
      </c>
      <c r="JM424">
        <v>0</v>
      </c>
      <c r="JN424">
        <v>3.5</v>
      </c>
      <c r="JO424">
        <v>14</v>
      </c>
      <c r="JP424">
        <v>0</v>
      </c>
      <c r="JQ424">
        <v>17.5</v>
      </c>
      <c r="JS424">
        <v>17.5</v>
      </c>
      <c r="JT424">
        <v>3.5</v>
      </c>
      <c r="JU424">
        <v>14</v>
      </c>
      <c r="JV424">
        <v>52.5</v>
      </c>
      <c r="JW424">
        <v>70</v>
      </c>
      <c r="JX424">
        <v>70</v>
      </c>
      <c r="JY424">
        <v>0</v>
      </c>
      <c r="JZ424">
        <v>3.5</v>
      </c>
      <c r="KA424">
        <v>14</v>
      </c>
      <c r="KB424">
        <v>35</v>
      </c>
      <c r="KC424">
        <v>52.5</v>
      </c>
      <c r="KE424">
        <v>52.5</v>
      </c>
      <c r="KF424">
        <v>3.5</v>
      </c>
      <c r="KG424">
        <v>14</v>
      </c>
      <c r="KH424">
        <v>17.5</v>
      </c>
      <c r="KI424">
        <v>35</v>
      </c>
      <c r="KK424">
        <v>35</v>
      </c>
      <c r="KL424">
        <v>3.5</v>
      </c>
      <c r="KM424">
        <v>14</v>
      </c>
      <c r="KN424">
        <v>0</v>
      </c>
      <c r="KO424">
        <v>17.5</v>
      </c>
      <c r="KP424">
        <v>0</v>
      </c>
      <c r="KQ424">
        <v>17.5</v>
      </c>
      <c r="KR424">
        <v>3.5</v>
      </c>
      <c r="KS424">
        <v>14</v>
      </c>
      <c r="KT424">
        <v>35.5</v>
      </c>
      <c r="KU424">
        <v>53</v>
      </c>
      <c r="KV424">
        <v>53</v>
      </c>
      <c r="KW424">
        <v>0</v>
      </c>
      <c r="KX424">
        <v>3.5</v>
      </c>
      <c r="KY424">
        <v>14</v>
      </c>
      <c r="KZ424">
        <v>18</v>
      </c>
      <c r="LA424">
        <v>35.5</v>
      </c>
      <c r="LB424">
        <v>0</v>
      </c>
      <c r="LC424">
        <v>35.5</v>
      </c>
      <c r="LD424">
        <v>3.5</v>
      </c>
      <c r="LE424">
        <v>14</v>
      </c>
      <c r="LF424">
        <v>0.5</v>
      </c>
      <c r="LG424">
        <v>18</v>
      </c>
      <c r="LH424">
        <v>0</v>
      </c>
      <c r="LI424">
        <v>18</v>
      </c>
      <c r="LJ424">
        <v>3.5</v>
      </c>
      <c r="LK424">
        <v>14</v>
      </c>
      <c r="LL424">
        <v>140</v>
      </c>
      <c r="LM424">
        <v>157.5</v>
      </c>
      <c r="LN424">
        <v>157</v>
      </c>
      <c r="LO424">
        <v>0.5</v>
      </c>
    </row>
    <row r="425" spans="1:327" hidden="1" x14ac:dyDescent="0.25">
      <c r="A425">
        <v>2</v>
      </c>
      <c r="B425">
        <v>275</v>
      </c>
      <c r="C425" t="s">
        <v>1218</v>
      </c>
      <c r="D425" t="s">
        <v>1219</v>
      </c>
      <c r="E425" t="e">
        <v>#REF!</v>
      </c>
      <c r="I425" t="s">
        <v>112</v>
      </c>
      <c r="J425">
        <v>3.5</v>
      </c>
      <c r="K425">
        <v>14</v>
      </c>
      <c r="L425">
        <v>0</v>
      </c>
      <c r="M425">
        <v>17.5</v>
      </c>
      <c r="N425">
        <v>17.5</v>
      </c>
      <c r="O425">
        <v>0</v>
      </c>
      <c r="P425">
        <v>3.5</v>
      </c>
      <c r="Q425">
        <v>14</v>
      </c>
      <c r="R425">
        <v>0</v>
      </c>
      <c r="S425">
        <v>17.5</v>
      </c>
      <c r="T425">
        <v>17.5</v>
      </c>
      <c r="U425">
        <v>0</v>
      </c>
      <c r="V425">
        <v>3.5</v>
      </c>
      <c r="W425">
        <v>14</v>
      </c>
      <c r="X425">
        <v>0</v>
      </c>
      <c r="Y425">
        <v>17.5</v>
      </c>
      <c r="Z425">
        <v>17.5</v>
      </c>
      <c r="AA425">
        <v>0</v>
      </c>
      <c r="AB425">
        <v>3.5</v>
      </c>
      <c r="AC425">
        <v>14</v>
      </c>
      <c r="AD425">
        <v>0</v>
      </c>
      <c r="AE425">
        <v>17.5</v>
      </c>
      <c r="AF425">
        <v>17.5</v>
      </c>
      <c r="AG425">
        <v>0</v>
      </c>
      <c r="AH425">
        <v>3.5</v>
      </c>
      <c r="AI425">
        <v>10</v>
      </c>
      <c r="AJ425">
        <v>0</v>
      </c>
      <c r="AK425">
        <v>13.5</v>
      </c>
      <c r="AL425">
        <v>13.5</v>
      </c>
      <c r="AM425">
        <v>0</v>
      </c>
      <c r="AN425">
        <v>3.5</v>
      </c>
      <c r="AO425">
        <v>14</v>
      </c>
      <c r="AP425">
        <v>13.5</v>
      </c>
      <c r="AQ425">
        <v>31</v>
      </c>
      <c r="AR425">
        <v>31</v>
      </c>
      <c r="AS425">
        <v>0</v>
      </c>
      <c r="AT425">
        <v>3.5</v>
      </c>
      <c r="AU425">
        <v>10</v>
      </c>
      <c r="AV425">
        <v>0</v>
      </c>
      <c r="AW425">
        <v>13.5</v>
      </c>
      <c r="AY425">
        <v>13.5</v>
      </c>
      <c r="AZ425">
        <v>3.5</v>
      </c>
      <c r="BA425">
        <v>14</v>
      </c>
      <c r="BB425">
        <v>0</v>
      </c>
      <c r="BC425">
        <v>17.5</v>
      </c>
      <c r="BD425">
        <v>17.5</v>
      </c>
      <c r="BE425">
        <v>0</v>
      </c>
      <c r="BF425">
        <v>3.5</v>
      </c>
      <c r="BG425">
        <v>14</v>
      </c>
      <c r="BH425">
        <v>17.5</v>
      </c>
      <c r="BI425">
        <v>35</v>
      </c>
      <c r="BJ425">
        <v>35</v>
      </c>
      <c r="BK425">
        <v>0</v>
      </c>
      <c r="BL425">
        <v>3.5</v>
      </c>
      <c r="BM425">
        <v>14</v>
      </c>
      <c r="BN425">
        <v>0</v>
      </c>
      <c r="BO425">
        <v>17.5</v>
      </c>
      <c r="BQ425">
        <v>17.5</v>
      </c>
      <c r="BR425">
        <v>3.5</v>
      </c>
      <c r="BS425">
        <v>14</v>
      </c>
      <c r="BT425">
        <v>0</v>
      </c>
      <c r="BU425">
        <v>17.5</v>
      </c>
      <c r="BV425">
        <v>17.5</v>
      </c>
      <c r="BW425">
        <v>0</v>
      </c>
      <c r="BX425">
        <v>3.5</v>
      </c>
      <c r="BY425">
        <v>14</v>
      </c>
      <c r="BZ425">
        <v>0</v>
      </c>
      <c r="CA425">
        <v>17.5</v>
      </c>
      <c r="CB425">
        <v>17.5</v>
      </c>
      <c r="CC425">
        <v>0</v>
      </c>
      <c r="CD425">
        <v>3.5</v>
      </c>
      <c r="CE425">
        <v>14</v>
      </c>
      <c r="CF425">
        <v>0</v>
      </c>
      <c r="CG425">
        <v>17.5</v>
      </c>
      <c r="CH425">
        <v>17.5</v>
      </c>
      <c r="CI425">
        <v>0</v>
      </c>
      <c r="CJ425">
        <v>3.5</v>
      </c>
      <c r="CK425">
        <v>14</v>
      </c>
      <c r="CL425">
        <v>52.5</v>
      </c>
      <c r="CM425">
        <v>70</v>
      </c>
      <c r="CN425">
        <v>70</v>
      </c>
      <c r="CO425">
        <v>0</v>
      </c>
      <c r="CP425">
        <v>3.5</v>
      </c>
      <c r="CQ425">
        <v>14</v>
      </c>
      <c r="CR425">
        <v>35</v>
      </c>
      <c r="CS425">
        <v>52.5</v>
      </c>
      <c r="CU425">
        <v>52.5</v>
      </c>
      <c r="CV425">
        <v>3.5</v>
      </c>
      <c r="CW425">
        <v>14</v>
      </c>
      <c r="CX425">
        <v>17.5</v>
      </c>
      <c r="CY425">
        <v>35</v>
      </c>
      <c r="DA425">
        <v>35</v>
      </c>
      <c r="DB425">
        <v>3.5</v>
      </c>
      <c r="DC425">
        <v>14</v>
      </c>
      <c r="DD425">
        <v>0</v>
      </c>
      <c r="DE425">
        <v>17.5</v>
      </c>
      <c r="DG425">
        <v>17.5</v>
      </c>
      <c r="DH425">
        <v>3.5</v>
      </c>
      <c r="DI425">
        <v>14</v>
      </c>
      <c r="DJ425">
        <v>27.5</v>
      </c>
      <c r="DK425">
        <v>45</v>
      </c>
      <c r="DL425">
        <v>45</v>
      </c>
      <c r="DM425">
        <v>0</v>
      </c>
      <c r="DN425">
        <v>3.5</v>
      </c>
      <c r="DO425">
        <v>10</v>
      </c>
      <c r="DP425">
        <v>14</v>
      </c>
      <c r="DQ425">
        <v>27.5</v>
      </c>
      <c r="DS425">
        <v>27.5</v>
      </c>
      <c r="DT425">
        <v>3.5</v>
      </c>
      <c r="DU425">
        <v>0</v>
      </c>
      <c r="DV425">
        <v>10.5</v>
      </c>
      <c r="DW425">
        <v>14</v>
      </c>
      <c r="DY425">
        <v>14</v>
      </c>
      <c r="DZ425">
        <v>3.5</v>
      </c>
      <c r="EA425">
        <v>0</v>
      </c>
      <c r="EB425">
        <v>7</v>
      </c>
      <c r="EC425">
        <v>10.5</v>
      </c>
      <c r="EE425">
        <v>10.5</v>
      </c>
      <c r="EF425">
        <v>3.5</v>
      </c>
      <c r="EG425">
        <v>0</v>
      </c>
      <c r="EH425">
        <v>3.5</v>
      </c>
      <c r="EI425">
        <v>7</v>
      </c>
      <c r="EK425">
        <v>7</v>
      </c>
      <c r="EL425">
        <v>3.5</v>
      </c>
      <c r="EM425">
        <v>0</v>
      </c>
      <c r="EN425">
        <v>0</v>
      </c>
      <c r="EO425">
        <v>3.5</v>
      </c>
      <c r="EQ425">
        <v>3.5</v>
      </c>
      <c r="ER425">
        <v>3.5</v>
      </c>
      <c r="ES425">
        <v>14</v>
      </c>
      <c r="ET425">
        <v>0</v>
      </c>
      <c r="EU425">
        <v>17.5</v>
      </c>
      <c r="EV425">
        <v>17.5</v>
      </c>
      <c r="EW425">
        <v>0</v>
      </c>
      <c r="EX425">
        <v>3.5</v>
      </c>
      <c r="EY425">
        <v>14</v>
      </c>
      <c r="EZ425">
        <v>0</v>
      </c>
      <c r="FA425">
        <v>17.5</v>
      </c>
      <c r="FB425">
        <v>17.5</v>
      </c>
      <c r="FC425">
        <v>0</v>
      </c>
      <c r="FD425">
        <v>3.5</v>
      </c>
      <c r="FE425">
        <v>14</v>
      </c>
      <c r="FF425">
        <v>0</v>
      </c>
      <c r="FG425">
        <v>17.5</v>
      </c>
      <c r="FH425">
        <v>17.5</v>
      </c>
      <c r="FI425">
        <v>0</v>
      </c>
      <c r="FJ425">
        <v>3.5</v>
      </c>
      <c r="FK425">
        <v>14</v>
      </c>
      <c r="FL425">
        <v>17.5</v>
      </c>
      <c r="FM425">
        <v>35</v>
      </c>
      <c r="FN425">
        <v>35</v>
      </c>
      <c r="FO425">
        <v>0</v>
      </c>
      <c r="FP425">
        <v>3.5</v>
      </c>
      <c r="FQ425">
        <v>14</v>
      </c>
      <c r="FR425">
        <v>0</v>
      </c>
      <c r="FS425">
        <v>17.5</v>
      </c>
      <c r="FU425">
        <v>17.5</v>
      </c>
      <c r="FV425">
        <v>3.5</v>
      </c>
      <c r="FW425">
        <v>14</v>
      </c>
      <c r="FX425">
        <v>0</v>
      </c>
      <c r="FY425">
        <v>17.5</v>
      </c>
      <c r="FZ425">
        <v>17.5</v>
      </c>
      <c r="GA425">
        <v>0</v>
      </c>
      <c r="GB425">
        <v>3.5</v>
      </c>
      <c r="GC425">
        <v>14</v>
      </c>
      <c r="GD425">
        <v>0</v>
      </c>
      <c r="GE425">
        <v>17.5</v>
      </c>
      <c r="GF425">
        <v>17.5</v>
      </c>
      <c r="GG425">
        <v>0</v>
      </c>
      <c r="GH425">
        <v>14</v>
      </c>
      <c r="GI425">
        <v>14</v>
      </c>
      <c r="GJ425">
        <v>17.5</v>
      </c>
      <c r="GK425">
        <v>45.5</v>
      </c>
      <c r="GL425">
        <v>45.5</v>
      </c>
      <c r="GM425">
        <v>0</v>
      </c>
      <c r="GN425">
        <v>3.5</v>
      </c>
      <c r="GO425">
        <v>14</v>
      </c>
      <c r="GP425">
        <v>0</v>
      </c>
      <c r="GQ425">
        <v>17.5</v>
      </c>
      <c r="GS425">
        <v>17.5</v>
      </c>
      <c r="GT425">
        <v>3.5</v>
      </c>
      <c r="GU425">
        <v>14</v>
      </c>
      <c r="GV425">
        <v>0</v>
      </c>
      <c r="GW425">
        <v>17.5</v>
      </c>
      <c r="GX425">
        <v>17.5</v>
      </c>
      <c r="GY425">
        <v>0</v>
      </c>
      <c r="GZ425">
        <v>3.5</v>
      </c>
      <c r="HA425">
        <v>14</v>
      </c>
      <c r="HB425">
        <v>0</v>
      </c>
      <c r="HC425">
        <v>17.5</v>
      </c>
      <c r="HD425">
        <v>17.5</v>
      </c>
      <c r="HE425">
        <v>0</v>
      </c>
      <c r="HF425">
        <v>3.5</v>
      </c>
      <c r="HG425">
        <v>14</v>
      </c>
      <c r="HH425">
        <v>0</v>
      </c>
      <c r="HI425">
        <v>17.5</v>
      </c>
      <c r="HJ425">
        <v>17.5</v>
      </c>
      <c r="HK425">
        <v>0</v>
      </c>
      <c r="HL425">
        <v>3.5</v>
      </c>
      <c r="HM425">
        <v>14</v>
      </c>
      <c r="HN425">
        <v>17.5</v>
      </c>
      <c r="HO425">
        <v>35</v>
      </c>
      <c r="HP425">
        <v>35</v>
      </c>
      <c r="HQ425">
        <v>0</v>
      </c>
      <c r="HR425">
        <v>3.5</v>
      </c>
      <c r="HS425">
        <v>14</v>
      </c>
      <c r="HT425">
        <v>0</v>
      </c>
      <c r="HU425">
        <v>17.5</v>
      </c>
      <c r="HW425">
        <v>17.5</v>
      </c>
      <c r="HX425">
        <v>3.5</v>
      </c>
      <c r="HY425">
        <v>14</v>
      </c>
      <c r="HZ425">
        <v>0</v>
      </c>
      <c r="IA425">
        <v>17.5</v>
      </c>
      <c r="IB425">
        <v>17.5</v>
      </c>
      <c r="IC425">
        <v>0</v>
      </c>
      <c r="ID425">
        <v>3.5</v>
      </c>
      <c r="IE425">
        <v>14</v>
      </c>
      <c r="IF425">
        <v>35</v>
      </c>
      <c r="IG425">
        <v>52.5</v>
      </c>
      <c r="IH425">
        <v>52.5</v>
      </c>
      <c r="II425">
        <v>0</v>
      </c>
      <c r="IJ425">
        <v>3.5</v>
      </c>
      <c r="IK425">
        <v>14</v>
      </c>
      <c r="IL425">
        <v>17.5</v>
      </c>
      <c r="IM425">
        <v>35</v>
      </c>
      <c r="IO425">
        <v>35</v>
      </c>
      <c r="IP425">
        <v>3.5</v>
      </c>
      <c r="IQ425">
        <v>14</v>
      </c>
      <c r="IR425">
        <v>0</v>
      </c>
      <c r="IS425">
        <v>17.5</v>
      </c>
      <c r="IU425">
        <v>17.5</v>
      </c>
      <c r="IV425">
        <v>3.5</v>
      </c>
      <c r="IW425">
        <v>14</v>
      </c>
      <c r="IX425">
        <v>17.5</v>
      </c>
      <c r="IY425">
        <v>35</v>
      </c>
      <c r="IZ425">
        <v>35</v>
      </c>
      <c r="JA425">
        <v>0</v>
      </c>
      <c r="JB425">
        <v>3.5</v>
      </c>
      <c r="JC425">
        <v>14</v>
      </c>
      <c r="JD425">
        <v>0</v>
      </c>
      <c r="JE425">
        <v>17.5</v>
      </c>
      <c r="JG425">
        <v>17.5</v>
      </c>
      <c r="JH425">
        <v>3.5</v>
      </c>
      <c r="JI425">
        <v>14</v>
      </c>
      <c r="JJ425">
        <v>35</v>
      </c>
      <c r="JK425">
        <v>52.5</v>
      </c>
      <c r="JL425">
        <v>52.5</v>
      </c>
      <c r="JM425">
        <v>0</v>
      </c>
      <c r="JN425">
        <v>3.5</v>
      </c>
      <c r="JO425">
        <v>14</v>
      </c>
      <c r="JP425">
        <v>17.5</v>
      </c>
      <c r="JQ425">
        <v>35</v>
      </c>
      <c r="JS425">
        <v>35</v>
      </c>
      <c r="JT425">
        <v>3.5</v>
      </c>
      <c r="JU425">
        <v>14</v>
      </c>
      <c r="JV425">
        <v>0</v>
      </c>
      <c r="JW425">
        <v>17.5</v>
      </c>
      <c r="JY425">
        <v>17.5</v>
      </c>
      <c r="JZ425">
        <v>3.5</v>
      </c>
      <c r="KA425">
        <v>14</v>
      </c>
      <c r="KB425">
        <v>0</v>
      </c>
      <c r="KC425">
        <v>17.5</v>
      </c>
      <c r="KD425">
        <v>17.5</v>
      </c>
      <c r="KE425">
        <v>0</v>
      </c>
      <c r="KF425">
        <v>3.5</v>
      </c>
      <c r="KG425">
        <v>14</v>
      </c>
      <c r="KH425">
        <v>0</v>
      </c>
      <c r="KI425">
        <v>17.5</v>
      </c>
      <c r="KJ425">
        <v>17.5</v>
      </c>
      <c r="KK425">
        <v>0</v>
      </c>
      <c r="KL425">
        <v>3.5</v>
      </c>
      <c r="KM425">
        <v>14</v>
      </c>
      <c r="KN425">
        <v>0</v>
      </c>
      <c r="KO425">
        <v>17.5</v>
      </c>
      <c r="KP425">
        <v>17.5</v>
      </c>
      <c r="KQ425">
        <v>0</v>
      </c>
      <c r="KR425">
        <v>3.5</v>
      </c>
      <c r="KS425">
        <v>14</v>
      </c>
      <c r="KT425">
        <v>70</v>
      </c>
      <c r="KU425">
        <v>87.5</v>
      </c>
      <c r="KV425">
        <v>87.5</v>
      </c>
      <c r="KW425">
        <v>0</v>
      </c>
      <c r="KX425">
        <v>3.5</v>
      </c>
      <c r="KY425">
        <v>14</v>
      </c>
      <c r="KZ425">
        <v>52.5</v>
      </c>
      <c r="LA425">
        <v>70</v>
      </c>
      <c r="LB425">
        <v>0</v>
      </c>
      <c r="LC425">
        <v>70</v>
      </c>
      <c r="LD425">
        <v>3.5</v>
      </c>
      <c r="LE425">
        <v>14</v>
      </c>
      <c r="LF425">
        <v>35</v>
      </c>
      <c r="LG425">
        <v>52.5</v>
      </c>
      <c r="LH425">
        <v>0</v>
      </c>
      <c r="LI425">
        <v>52.5</v>
      </c>
      <c r="LJ425">
        <v>3.5</v>
      </c>
      <c r="LK425">
        <v>14</v>
      </c>
      <c r="LL425">
        <v>17.5</v>
      </c>
      <c r="LM425">
        <v>35</v>
      </c>
      <c r="LN425">
        <v>0</v>
      </c>
      <c r="LO425">
        <v>35</v>
      </c>
    </row>
    <row r="426" spans="1:327" hidden="1" x14ac:dyDescent="0.25">
      <c r="A426">
        <v>2</v>
      </c>
      <c r="B426">
        <v>276</v>
      </c>
      <c r="C426" t="s">
        <v>1220</v>
      </c>
      <c r="D426" t="s">
        <v>1221</v>
      </c>
      <c r="E426" t="e">
        <v>#REF!</v>
      </c>
      <c r="I426" t="s">
        <v>112</v>
      </c>
      <c r="J426">
        <v>3.5</v>
      </c>
      <c r="K426">
        <v>14</v>
      </c>
      <c r="L426">
        <v>17.5</v>
      </c>
      <c r="M426">
        <v>35</v>
      </c>
      <c r="N426">
        <v>35</v>
      </c>
      <c r="O426">
        <v>0</v>
      </c>
      <c r="P426">
        <v>3.5</v>
      </c>
      <c r="Q426">
        <v>14</v>
      </c>
      <c r="R426">
        <v>0</v>
      </c>
      <c r="S426">
        <v>17.5</v>
      </c>
      <c r="U426">
        <v>17.5</v>
      </c>
      <c r="V426">
        <v>3.5</v>
      </c>
      <c r="W426">
        <v>14</v>
      </c>
      <c r="X426">
        <v>0</v>
      </c>
      <c r="Y426">
        <v>17.5</v>
      </c>
      <c r="Z426">
        <v>17.5</v>
      </c>
      <c r="AA426">
        <v>0</v>
      </c>
      <c r="AB426">
        <v>3.5</v>
      </c>
      <c r="AC426">
        <v>14</v>
      </c>
      <c r="AD426">
        <v>13.5</v>
      </c>
      <c r="AE426">
        <v>31</v>
      </c>
      <c r="AF426">
        <v>31</v>
      </c>
      <c r="AG426">
        <v>0</v>
      </c>
      <c r="AH426">
        <v>3.5</v>
      </c>
      <c r="AI426">
        <v>10</v>
      </c>
      <c r="AJ426">
        <v>0</v>
      </c>
      <c r="AK426">
        <v>13.5</v>
      </c>
      <c r="AM426">
        <v>13.5</v>
      </c>
      <c r="AN426">
        <v>3.5</v>
      </c>
      <c r="AO426">
        <v>14</v>
      </c>
      <c r="AP426">
        <v>151</v>
      </c>
      <c r="AQ426">
        <v>168.5</v>
      </c>
      <c r="AR426">
        <v>168.5</v>
      </c>
      <c r="AS426">
        <v>0</v>
      </c>
      <c r="AT426">
        <v>3.5</v>
      </c>
      <c r="AU426">
        <v>10</v>
      </c>
      <c r="AV426">
        <v>137.5</v>
      </c>
      <c r="AW426">
        <v>151</v>
      </c>
      <c r="AY426">
        <v>151</v>
      </c>
      <c r="AZ426">
        <v>3.5</v>
      </c>
      <c r="BA426">
        <v>14</v>
      </c>
      <c r="BB426">
        <v>120</v>
      </c>
      <c r="BC426">
        <v>137.5</v>
      </c>
      <c r="BE426">
        <v>137.5</v>
      </c>
      <c r="BF426">
        <v>3.5</v>
      </c>
      <c r="BG426">
        <v>14</v>
      </c>
      <c r="BH426">
        <v>102.5</v>
      </c>
      <c r="BI426">
        <v>120</v>
      </c>
      <c r="BK426">
        <v>120</v>
      </c>
      <c r="BL426">
        <v>3.5</v>
      </c>
      <c r="BM426">
        <v>14</v>
      </c>
      <c r="BN426">
        <v>185</v>
      </c>
      <c r="BO426">
        <v>202.5</v>
      </c>
      <c r="BP426">
        <v>100</v>
      </c>
      <c r="BQ426">
        <v>102.5</v>
      </c>
      <c r="BR426">
        <v>3.5</v>
      </c>
      <c r="BS426">
        <v>14</v>
      </c>
      <c r="BT426">
        <v>167.5</v>
      </c>
      <c r="BU426">
        <v>185</v>
      </c>
      <c r="BW426">
        <v>185</v>
      </c>
      <c r="BX426">
        <v>3.5</v>
      </c>
      <c r="BY426">
        <v>14</v>
      </c>
      <c r="BZ426">
        <v>150</v>
      </c>
      <c r="CA426">
        <v>167.5</v>
      </c>
      <c r="CC426">
        <v>167.5</v>
      </c>
      <c r="CD426">
        <v>3.5</v>
      </c>
      <c r="CE426">
        <v>14</v>
      </c>
      <c r="CF426">
        <v>132.5</v>
      </c>
      <c r="CG426">
        <v>150</v>
      </c>
      <c r="CI426">
        <v>150</v>
      </c>
      <c r="CJ426">
        <v>3.5</v>
      </c>
      <c r="CK426">
        <v>14</v>
      </c>
      <c r="CL426">
        <v>115</v>
      </c>
      <c r="CM426">
        <v>132.5</v>
      </c>
      <c r="CO426">
        <v>132.5</v>
      </c>
      <c r="CP426">
        <v>3.5</v>
      </c>
      <c r="CQ426">
        <v>14</v>
      </c>
      <c r="CR426">
        <v>97.5</v>
      </c>
      <c r="CS426">
        <v>115</v>
      </c>
      <c r="CU426">
        <v>115</v>
      </c>
      <c r="CV426">
        <v>3.5</v>
      </c>
      <c r="CW426">
        <v>14</v>
      </c>
      <c r="CX426">
        <v>80</v>
      </c>
      <c r="CY426">
        <v>97.5</v>
      </c>
      <c r="DA426">
        <v>97.5</v>
      </c>
      <c r="DB426">
        <v>3.5</v>
      </c>
      <c r="DC426">
        <v>14</v>
      </c>
      <c r="DD426">
        <v>62.5</v>
      </c>
      <c r="DE426">
        <v>80</v>
      </c>
      <c r="DG426">
        <v>80</v>
      </c>
      <c r="DH426">
        <v>3.5</v>
      </c>
      <c r="DI426">
        <v>14</v>
      </c>
      <c r="DJ426">
        <v>45</v>
      </c>
      <c r="DK426">
        <v>62.5</v>
      </c>
      <c r="DM426">
        <v>62.5</v>
      </c>
      <c r="DN426">
        <v>3.5</v>
      </c>
      <c r="DO426">
        <v>10</v>
      </c>
      <c r="DP426">
        <v>31.5</v>
      </c>
      <c r="DQ426">
        <v>45</v>
      </c>
      <c r="DS426">
        <v>45</v>
      </c>
      <c r="DT426">
        <v>3.5</v>
      </c>
      <c r="DU426">
        <v>0</v>
      </c>
      <c r="DV426">
        <v>28</v>
      </c>
      <c r="DW426">
        <v>31.5</v>
      </c>
      <c r="DY426">
        <v>31.5</v>
      </c>
      <c r="DZ426">
        <v>3.5</v>
      </c>
      <c r="EA426">
        <v>0</v>
      </c>
      <c r="EB426">
        <v>24.5</v>
      </c>
      <c r="EC426">
        <v>28</v>
      </c>
      <c r="EE426">
        <v>28</v>
      </c>
      <c r="EF426">
        <v>3.5</v>
      </c>
      <c r="EG426">
        <v>0</v>
      </c>
      <c r="EH426">
        <v>21</v>
      </c>
      <c r="EI426">
        <v>24.5</v>
      </c>
      <c r="EK426">
        <v>24.5</v>
      </c>
      <c r="EL426">
        <v>3.5</v>
      </c>
      <c r="EM426">
        <v>0</v>
      </c>
      <c r="EN426">
        <v>17.5</v>
      </c>
      <c r="EO426">
        <v>21</v>
      </c>
      <c r="EQ426">
        <v>21</v>
      </c>
      <c r="ER426">
        <v>3.5</v>
      </c>
      <c r="ES426">
        <v>14</v>
      </c>
      <c r="ET426">
        <v>0</v>
      </c>
      <c r="EU426">
        <v>17.5</v>
      </c>
      <c r="EW426">
        <v>17.5</v>
      </c>
      <c r="EX426">
        <v>3.5</v>
      </c>
      <c r="EY426">
        <v>14</v>
      </c>
      <c r="EZ426">
        <v>35</v>
      </c>
      <c r="FA426">
        <v>52.5</v>
      </c>
      <c r="FB426">
        <v>52.5</v>
      </c>
      <c r="FC426">
        <v>0</v>
      </c>
      <c r="FD426">
        <v>3.5</v>
      </c>
      <c r="FE426">
        <v>14</v>
      </c>
      <c r="FF426">
        <v>17.5</v>
      </c>
      <c r="FG426">
        <v>35</v>
      </c>
      <c r="FI426">
        <v>35</v>
      </c>
      <c r="FJ426">
        <v>3.5</v>
      </c>
      <c r="FK426">
        <v>14</v>
      </c>
      <c r="FL426">
        <v>0</v>
      </c>
      <c r="FM426">
        <v>17.5</v>
      </c>
      <c r="FO426">
        <v>17.5</v>
      </c>
      <c r="FP426">
        <v>3.5</v>
      </c>
      <c r="FQ426">
        <v>14</v>
      </c>
      <c r="FR426">
        <v>35</v>
      </c>
      <c r="FS426">
        <v>52.5</v>
      </c>
      <c r="FT426">
        <v>52.5</v>
      </c>
      <c r="FU426">
        <v>0</v>
      </c>
      <c r="FV426">
        <v>3.5</v>
      </c>
      <c r="FW426">
        <v>14</v>
      </c>
      <c r="FX426">
        <v>17.5</v>
      </c>
      <c r="FY426">
        <v>35</v>
      </c>
      <c r="GA426">
        <v>35</v>
      </c>
      <c r="GB426">
        <v>3.5</v>
      </c>
      <c r="GC426">
        <v>14</v>
      </c>
      <c r="GD426">
        <v>0</v>
      </c>
      <c r="GE426">
        <v>17.5</v>
      </c>
      <c r="GG426">
        <v>17.5</v>
      </c>
      <c r="GH426">
        <v>14</v>
      </c>
      <c r="GI426">
        <v>14</v>
      </c>
      <c r="GJ426">
        <v>17.5</v>
      </c>
      <c r="GK426">
        <v>45.5</v>
      </c>
      <c r="GL426">
        <v>45.5</v>
      </c>
      <c r="GM426">
        <v>0</v>
      </c>
      <c r="GN426">
        <v>3.5</v>
      </c>
      <c r="GO426">
        <v>14</v>
      </c>
      <c r="GP426">
        <v>0</v>
      </c>
      <c r="GQ426">
        <v>17.5</v>
      </c>
      <c r="GS426">
        <v>17.5</v>
      </c>
      <c r="GT426">
        <v>3.5</v>
      </c>
      <c r="GU426">
        <v>14</v>
      </c>
      <c r="GV426">
        <v>87.5</v>
      </c>
      <c r="GW426">
        <v>105</v>
      </c>
      <c r="GX426">
        <v>105</v>
      </c>
      <c r="GY426">
        <v>0</v>
      </c>
      <c r="GZ426">
        <v>3.5</v>
      </c>
      <c r="HA426">
        <v>14</v>
      </c>
      <c r="HB426">
        <v>70</v>
      </c>
      <c r="HC426">
        <v>87.5</v>
      </c>
      <c r="HE426">
        <v>87.5</v>
      </c>
      <c r="HF426">
        <v>3.5</v>
      </c>
      <c r="HG426">
        <v>14</v>
      </c>
      <c r="HH426">
        <v>52.5</v>
      </c>
      <c r="HI426">
        <v>70</v>
      </c>
      <c r="HK426">
        <v>70</v>
      </c>
      <c r="HL426">
        <v>3.5</v>
      </c>
      <c r="HM426">
        <v>14</v>
      </c>
      <c r="HN426">
        <v>35</v>
      </c>
      <c r="HO426">
        <v>52.5</v>
      </c>
      <c r="HQ426">
        <v>52.5</v>
      </c>
      <c r="HR426">
        <v>3.5</v>
      </c>
      <c r="HS426">
        <v>14</v>
      </c>
      <c r="HT426">
        <v>17.5</v>
      </c>
      <c r="HU426">
        <v>35</v>
      </c>
      <c r="HW426">
        <v>35</v>
      </c>
      <c r="HX426">
        <v>3.5</v>
      </c>
      <c r="HY426">
        <v>14</v>
      </c>
      <c r="HZ426">
        <v>0</v>
      </c>
      <c r="IA426">
        <v>17.5</v>
      </c>
      <c r="IC426">
        <v>17.5</v>
      </c>
      <c r="ID426">
        <v>3.5</v>
      </c>
      <c r="IE426">
        <v>14</v>
      </c>
      <c r="IF426">
        <v>0</v>
      </c>
      <c r="IG426">
        <v>17.5</v>
      </c>
      <c r="IH426">
        <v>17.5</v>
      </c>
      <c r="II426">
        <v>0</v>
      </c>
      <c r="IJ426">
        <v>3.5</v>
      </c>
      <c r="IK426">
        <v>14</v>
      </c>
      <c r="IL426">
        <v>52.5</v>
      </c>
      <c r="IM426">
        <v>70</v>
      </c>
      <c r="IN426">
        <v>70</v>
      </c>
      <c r="IO426">
        <v>0</v>
      </c>
      <c r="IP426">
        <v>3.5</v>
      </c>
      <c r="IQ426">
        <v>14</v>
      </c>
      <c r="IR426">
        <v>35</v>
      </c>
      <c r="IS426">
        <v>52.5</v>
      </c>
      <c r="IU426">
        <v>52.5</v>
      </c>
      <c r="IV426">
        <v>3.5</v>
      </c>
      <c r="IW426">
        <v>14</v>
      </c>
      <c r="IX426">
        <v>17.5</v>
      </c>
      <c r="IY426">
        <v>35</v>
      </c>
      <c r="JA426">
        <v>35</v>
      </c>
      <c r="JB426">
        <v>3.5</v>
      </c>
      <c r="JC426">
        <v>14</v>
      </c>
      <c r="JD426">
        <v>0</v>
      </c>
      <c r="JE426">
        <v>17.5</v>
      </c>
      <c r="JG426">
        <v>17.5</v>
      </c>
      <c r="JH426">
        <v>3.5</v>
      </c>
      <c r="JI426">
        <v>14</v>
      </c>
      <c r="JJ426">
        <v>87.5</v>
      </c>
      <c r="JK426">
        <v>105</v>
      </c>
      <c r="JL426">
        <v>105</v>
      </c>
      <c r="JM426">
        <v>0</v>
      </c>
      <c r="JN426">
        <v>3.5</v>
      </c>
      <c r="JO426">
        <v>14</v>
      </c>
      <c r="JP426">
        <v>70</v>
      </c>
      <c r="JQ426">
        <v>87.5</v>
      </c>
      <c r="JS426">
        <v>87.5</v>
      </c>
      <c r="JT426">
        <v>3.5</v>
      </c>
      <c r="JU426">
        <v>14</v>
      </c>
      <c r="JV426">
        <v>52.5</v>
      </c>
      <c r="JW426">
        <v>70</v>
      </c>
      <c r="JY426">
        <v>70</v>
      </c>
      <c r="JZ426">
        <v>3.5</v>
      </c>
      <c r="KA426">
        <v>14</v>
      </c>
      <c r="KB426">
        <v>35</v>
      </c>
      <c r="KC426">
        <v>52.5</v>
      </c>
      <c r="KE426">
        <v>52.5</v>
      </c>
      <c r="KF426">
        <v>3.5</v>
      </c>
      <c r="KG426">
        <v>14</v>
      </c>
      <c r="KH426">
        <v>17.5</v>
      </c>
      <c r="KI426">
        <v>35</v>
      </c>
      <c r="KK426">
        <v>35</v>
      </c>
      <c r="KL426">
        <v>3.5</v>
      </c>
      <c r="KM426">
        <v>14</v>
      </c>
      <c r="KN426">
        <v>0</v>
      </c>
      <c r="KO426">
        <v>17.5</v>
      </c>
      <c r="KP426">
        <v>0</v>
      </c>
      <c r="KQ426">
        <v>17.5</v>
      </c>
      <c r="KR426">
        <v>3.5</v>
      </c>
      <c r="KS426">
        <v>14</v>
      </c>
      <c r="KT426">
        <v>35</v>
      </c>
      <c r="KU426">
        <v>52.5</v>
      </c>
      <c r="KV426">
        <v>52.5</v>
      </c>
      <c r="KW426">
        <v>0</v>
      </c>
      <c r="KX426">
        <v>3.5</v>
      </c>
      <c r="KY426">
        <v>14</v>
      </c>
      <c r="KZ426">
        <v>80.5</v>
      </c>
      <c r="LA426">
        <v>98</v>
      </c>
      <c r="LB426">
        <v>0</v>
      </c>
      <c r="LC426">
        <v>98</v>
      </c>
      <c r="LD426">
        <v>3.5</v>
      </c>
      <c r="LE426">
        <v>14</v>
      </c>
      <c r="LF426">
        <v>122.5</v>
      </c>
      <c r="LG426">
        <v>140</v>
      </c>
      <c r="LH426">
        <v>59.5</v>
      </c>
      <c r="LI426">
        <v>80.5</v>
      </c>
      <c r="LJ426">
        <v>3.5</v>
      </c>
      <c r="LK426">
        <v>14</v>
      </c>
      <c r="LL426">
        <v>105</v>
      </c>
      <c r="LM426">
        <v>122.5</v>
      </c>
      <c r="LN426">
        <v>0</v>
      </c>
      <c r="LO426">
        <v>122.5</v>
      </c>
    </row>
    <row r="427" spans="1:327" hidden="1" x14ac:dyDescent="0.25">
      <c r="A427">
        <v>2</v>
      </c>
      <c r="B427">
        <v>277</v>
      </c>
      <c r="C427" t="s">
        <v>1222</v>
      </c>
      <c r="D427" t="s">
        <v>1223</v>
      </c>
      <c r="E427" t="e">
        <v>#REF!</v>
      </c>
      <c r="H427" t="s">
        <v>1224</v>
      </c>
      <c r="I427" t="s">
        <v>112</v>
      </c>
      <c r="J427">
        <v>3.5</v>
      </c>
      <c r="K427">
        <v>14</v>
      </c>
      <c r="L427">
        <v>17.5</v>
      </c>
      <c r="M427">
        <v>35</v>
      </c>
      <c r="N427">
        <v>35</v>
      </c>
      <c r="O427">
        <v>0</v>
      </c>
      <c r="P427">
        <v>3.5</v>
      </c>
      <c r="Q427">
        <v>14</v>
      </c>
      <c r="R427">
        <v>0</v>
      </c>
      <c r="S427">
        <v>17.5</v>
      </c>
      <c r="U427">
        <v>17.5</v>
      </c>
      <c r="V427">
        <v>3.5</v>
      </c>
      <c r="W427">
        <v>14</v>
      </c>
      <c r="X427">
        <v>0</v>
      </c>
      <c r="Y427">
        <v>17.5</v>
      </c>
      <c r="Z427">
        <v>17.5</v>
      </c>
      <c r="AA427">
        <v>0</v>
      </c>
      <c r="AB427">
        <v>3.5</v>
      </c>
      <c r="AC427">
        <v>14</v>
      </c>
      <c r="AD427">
        <v>13.5</v>
      </c>
      <c r="AE427">
        <v>31</v>
      </c>
      <c r="AF427">
        <v>31</v>
      </c>
      <c r="AG427">
        <v>0</v>
      </c>
      <c r="AH427">
        <v>3.5</v>
      </c>
      <c r="AI427">
        <v>10</v>
      </c>
      <c r="AJ427">
        <v>0</v>
      </c>
      <c r="AK427">
        <v>13.5</v>
      </c>
      <c r="AM427">
        <v>13.5</v>
      </c>
      <c r="AN427">
        <v>3.5</v>
      </c>
      <c r="AO427">
        <v>14</v>
      </c>
      <c r="AP427">
        <v>83.5</v>
      </c>
      <c r="AQ427">
        <v>101</v>
      </c>
      <c r="AR427">
        <v>101</v>
      </c>
      <c r="AS427">
        <v>0</v>
      </c>
      <c r="AT427">
        <v>3.5</v>
      </c>
      <c r="AU427">
        <v>10</v>
      </c>
      <c r="AV427">
        <v>70</v>
      </c>
      <c r="AW427">
        <v>83.5</v>
      </c>
      <c r="AY427">
        <v>83.5</v>
      </c>
      <c r="AZ427">
        <v>3.5</v>
      </c>
      <c r="BA427">
        <v>14</v>
      </c>
      <c r="BB427">
        <v>52.5</v>
      </c>
      <c r="BC427">
        <v>70</v>
      </c>
      <c r="BE427">
        <v>70</v>
      </c>
      <c r="BF427">
        <v>3.5</v>
      </c>
      <c r="BG427">
        <v>14</v>
      </c>
      <c r="BH427">
        <v>35</v>
      </c>
      <c r="BI427">
        <v>52.5</v>
      </c>
      <c r="BK427">
        <v>52.5</v>
      </c>
      <c r="BL427">
        <v>3.5</v>
      </c>
      <c r="BM427">
        <v>14</v>
      </c>
      <c r="BN427">
        <v>17.5</v>
      </c>
      <c r="BO427">
        <v>35</v>
      </c>
      <c r="BQ427">
        <v>35</v>
      </c>
      <c r="BR427">
        <v>3.5</v>
      </c>
      <c r="BS427">
        <v>14</v>
      </c>
      <c r="BT427">
        <v>0</v>
      </c>
      <c r="BU427">
        <v>17.5</v>
      </c>
      <c r="BW427">
        <v>17.5</v>
      </c>
      <c r="BX427">
        <v>5</v>
      </c>
      <c r="BY427">
        <v>0</v>
      </c>
      <c r="BZ427">
        <v>60</v>
      </c>
      <c r="CA427">
        <v>65</v>
      </c>
      <c r="CB427">
        <v>65</v>
      </c>
      <c r="CC427">
        <v>0</v>
      </c>
      <c r="CD427">
        <v>5</v>
      </c>
      <c r="CE427">
        <v>0</v>
      </c>
      <c r="CF427">
        <v>55</v>
      </c>
      <c r="CG427">
        <v>60</v>
      </c>
      <c r="CI427">
        <v>60</v>
      </c>
      <c r="CJ427">
        <v>5</v>
      </c>
      <c r="CK427">
        <v>0</v>
      </c>
      <c r="CL427">
        <v>50</v>
      </c>
      <c r="CM427">
        <v>55</v>
      </c>
      <c r="CO427">
        <v>55</v>
      </c>
      <c r="CP427">
        <v>5</v>
      </c>
      <c r="CQ427">
        <v>0</v>
      </c>
      <c r="CR427">
        <v>45</v>
      </c>
      <c r="CS427">
        <v>50</v>
      </c>
      <c r="CU427">
        <v>50</v>
      </c>
      <c r="CV427">
        <v>5</v>
      </c>
      <c r="CW427">
        <v>0</v>
      </c>
      <c r="CX427">
        <v>40</v>
      </c>
      <c r="CY427">
        <v>45</v>
      </c>
      <c r="DA427">
        <v>45</v>
      </c>
      <c r="DB427">
        <v>5</v>
      </c>
      <c r="DC427">
        <v>0</v>
      </c>
      <c r="DD427">
        <v>35</v>
      </c>
      <c r="DE427">
        <v>40</v>
      </c>
      <c r="DG427">
        <v>40</v>
      </c>
      <c r="DH427">
        <v>5</v>
      </c>
      <c r="DI427">
        <v>0</v>
      </c>
      <c r="DJ427">
        <v>30</v>
      </c>
      <c r="DK427">
        <v>35</v>
      </c>
      <c r="DM427">
        <v>35</v>
      </c>
      <c r="DN427">
        <v>5</v>
      </c>
      <c r="DO427">
        <v>0</v>
      </c>
      <c r="DP427">
        <v>25</v>
      </c>
      <c r="DQ427">
        <v>30</v>
      </c>
      <c r="DS427">
        <v>30</v>
      </c>
      <c r="DT427">
        <v>5</v>
      </c>
      <c r="DU427">
        <v>0</v>
      </c>
      <c r="DV427">
        <v>20</v>
      </c>
      <c r="DW427">
        <v>25</v>
      </c>
      <c r="DY427">
        <v>25</v>
      </c>
      <c r="DZ427">
        <v>5</v>
      </c>
      <c r="EA427">
        <v>0</v>
      </c>
      <c r="EB427">
        <v>15</v>
      </c>
      <c r="EC427">
        <v>20</v>
      </c>
      <c r="EE427">
        <v>20</v>
      </c>
      <c r="EF427">
        <v>5</v>
      </c>
      <c r="EG427">
        <v>0</v>
      </c>
      <c r="EH427">
        <v>10</v>
      </c>
      <c r="EI427">
        <v>15</v>
      </c>
      <c r="EK427">
        <v>15</v>
      </c>
      <c r="EL427">
        <v>5</v>
      </c>
      <c r="EM427">
        <v>0</v>
      </c>
      <c r="EN427">
        <v>5</v>
      </c>
      <c r="EO427">
        <v>10</v>
      </c>
      <c r="EQ427">
        <v>10</v>
      </c>
      <c r="ER427">
        <v>5</v>
      </c>
      <c r="ES427">
        <v>0</v>
      </c>
      <c r="ET427">
        <v>0</v>
      </c>
      <c r="EU427">
        <v>5</v>
      </c>
      <c r="EW427">
        <v>5</v>
      </c>
      <c r="EX427">
        <v>5</v>
      </c>
      <c r="EY427">
        <v>0</v>
      </c>
      <c r="EZ427">
        <v>10</v>
      </c>
      <c r="FA427">
        <v>15</v>
      </c>
      <c r="FB427">
        <v>15</v>
      </c>
      <c r="FC427">
        <v>0</v>
      </c>
      <c r="FD427">
        <v>5</v>
      </c>
      <c r="FE427">
        <v>0</v>
      </c>
      <c r="FF427">
        <v>5</v>
      </c>
      <c r="FG427">
        <v>10</v>
      </c>
      <c r="FI427">
        <v>10</v>
      </c>
      <c r="FJ427">
        <v>5</v>
      </c>
      <c r="FK427">
        <v>0</v>
      </c>
      <c r="FL427">
        <v>0</v>
      </c>
      <c r="FM427">
        <v>5</v>
      </c>
      <c r="FO427">
        <v>5</v>
      </c>
      <c r="FP427">
        <v>5</v>
      </c>
      <c r="FQ427">
        <v>0</v>
      </c>
      <c r="FR427">
        <v>10</v>
      </c>
      <c r="FS427">
        <v>15</v>
      </c>
      <c r="FT427">
        <v>15</v>
      </c>
      <c r="FU427">
        <v>0</v>
      </c>
      <c r="FV427">
        <v>5</v>
      </c>
      <c r="FW427">
        <v>0</v>
      </c>
      <c r="FX427">
        <v>5</v>
      </c>
      <c r="FY427">
        <v>10</v>
      </c>
      <c r="GA427">
        <v>10</v>
      </c>
      <c r="GB427">
        <v>5</v>
      </c>
      <c r="GC427">
        <v>0</v>
      </c>
      <c r="GD427">
        <v>0</v>
      </c>
      <c r="GE427">
        <v>5</v>
      </c>
      <c r="GG427">
        <v>5</v>
      </c>
      <c r="GH427">
        <v>20</v>
      </c>
      <c r="GI427">
        <v>0</v>
      </c>
      <c r="GJ427">
        <v>5</v>
      </c>
      <c r="GK427">
        <v>25</v>
      </c>
      <c r="GL427">
        <v>25</v>
      </c>
      <c r="GM427">
        <v>0</v>
      </c>
      <c r="GN427">
        <v>5</v>
      </c>
      <c r="GO427">
        <v>0</v>
      </c>
      <c r="GP427">
        <v>0</v>
      </c>
      <c r="GQ427">
        <v>5</v>
      </c>
      <c r="GS427">
        <v>5</v>
      </c>
      <c r="GT427">
        <v>5</v>
      </c>
      <c r="GU427">
        <v>0</v>
      </c>
      <c r="GV427">
        <v>28</v>
      </c>
      <c r="GW427">
        <v>33</v>
      </c>
      <c r="GX427">
        <v>33</v>
      </c>
      <c r="GY427">
        <v>0</v>
      </c>
      <c r="GZ427">
        <v>0</v>
      </c>
      <c r="HA427">
        <v>0</v>
      </c>
      <c r="HB427">
        <v>28</v>
      </c>
      <c r="HC427">
        <v>28</v>
      </c>
      <c r="HE427">
        <v>28</v>
      </c>
      <c r="HF427">
        <v>0</v>
      </c>
      <c r="HG427">
        <v>0</v>
      </c>
      <c r="HH427">
        <v>28</v>
      </c>
      <c r="HI427">
        <v>28</v>
      </c>
      <c r="HK427">
        <v>28</v>
      </c>
      <c r="HL427">
        <v>0</v>
      </c>
      <c r="HM427">
        <v>0</v>
      </c>
      <c r="HN427">
        <v>28</v>
      </c>
      <c r="HO427">
        <v>28</v>
      </c>
      <c r="HQ427">
        <v>28</v>
      </c>
      <c r="HR427">
        <v>0</v>
      </c>
      <c r="HS427">
        <v>0</v>
      </c>
      <c r="HT427">
        <v>28</v>
      </c>
      <c r="HU427">
        <v>28</v>
      </c>
      <c r="HW427">
        <v>28</v>
      </c>
      <c r="HX427">
        <v>0</v>
      </c>
      <c r="HY427">
        <v>0</v>
      </c>
      <c r="HZ427">
        <v>28</v>
      </c>
      <c r="IA427">
        <v>28</v>
      </c>
      <c r="IC427">
        <v>28</v>
      </c>
      <c r="ID427">
        <v>0</v>
      </c>
      <c r="IE427">
        <v>0</v>
      </c>
      <c r="IF427">
        <v>28</v>
      </c>
      <c r="IG427">
        <v>28</v>
      </c>
      <c r="II427">
        <v>28</v>
      </c>
      <c r="IJ427">
        <v>0</v>
      </c>
      <c r="IK427">
        <v>0</v>
      </c>
      <c r="IL427">
        <v>28</v>
      </c>
      <c r="IM427">
        <v>28</v>
      </c>
      <c r="IO427">
        <v>28</v>
      </c>
      <c r="IP427">
        <v>0</v>
      </c>
      <c r="IQ427">
        <v>0</v>
      </c>
      <c r="IR427">
        <v>28</v>
      </c>
      <c r="IS427">
        <v>28</v>
      </c>
      <c r="IU427">
        <v>28</v>
      </c>
      <c r="IV427">
        <v>0</v>
      </c>
      <c r="IW427">
        <v>0</v>
      </c>
      <c r="IX427">
        <v>28</v>
      </c>
      <c r="IY427">
        <v>28</v>
      </c>
      <c r="JA427">
        <v>28</v>
      </c>
      <c r="JB427">
        <v>0</v>
      </c>
      <c r="JC427">
        <v>0</v>
      </c>
      <c r="JD427">
        <v>28</v>
      </c>
      <c r="JE427">
        <v>28</v>
      </c>
      <c r="JG427">
        <v>28</v>
      </c>
      <c r="JH427">
        <v>0</v>
      </c>
      <c r="JI427">
        <v>14</v>
      </c>
      <c r="JJ427">
        <v>14</v>
      </c>
      <c r="JK427">
        <v>28</v>
      </c>
      <c r="JM427">
        <v>28</v>
      </c>
      <c r="JN427">
        <v>0</v>
      </c>
      <c r="JO427">
        <v>14</v>
      </c>
      <c r="JP427">
        <v>0</v>
      </c>
      <c r="JQ427">
        <v>14</v>
      </c>
      <c r="JS427">
        <v>14</v>
      </c>
      <c r="JT427">
        <v>0</v>
      </c>
      <c r="JU427">
        <v>14</v>
      </c>
      <c r="JV427">
        <v>14</v>
      </c>
      <c r="JW427">
        <v>28</v>
      </c>
      <c r="JX427">
        <v>28</v>
      </c>
      <c r="JY427">
        <v>0</v>
      </c>
      <c r="JZ427">
        <v>0</v>
      </c>
      <c r="KA427">
        <v>0</v>
      </c>
      <c r="KB427">
        <v>0</v>
      </c>
      <c r="KC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</row>
    <row r="428" spans="1:327" hidden="1" x14ac:dyDescent="0.25">
      <c r="A428">
        <v>2</v>
      </c>
      <c r="B428">
        <v>278</v>
      </c>
      <c r="C428" t="s">
        <v>1225</v>
      </c>
      <c r="D428" t="s">
        <v>1226</v>
      </c>
      <c r="E428" t="e">
        <v>#REF!</v>
      </c>
      <c r="I428" t="s">
        <v>112</v>
      </c>
      <c r="J428">
        <v>3.5</v>
      </c>
      <c r="K428">
        <v>14</v>
      </c>
      <c r="L428">
        <v>0</v>
      </c>
      <c r="M428">
        <v>17.5</v>
      </c>
      <c r="O428">
        <v>17.5</v>
      </c>
      <c r="P428">
        <v>3.5</v>
      </c>
      <c r="Q428">
        <v>14</v>
      </c>
      <c r="R428">
        <v>114.5</v>
      </c>
      <c r="S428">
        <v>132</v>
      </c>
      <c r="T428">
        <v>132</v>
      </c>
      <c r="U428">
        <v>0</v>
      </c>
      <c r="V428">
        <v>3.5</v>
      </c>
      <c r="W428">
        <v>14</v>
      </c>
      <c r="X428">
        <v>97</v>
      </c>
      <c r="Y428">
        <v>114.5</v>
      </c>
      <c r="AA428">
        <v>114.5</v>
      </c>
      <c r="AB428">
        <v>3.5</v>
      </c>
      <c r="AC428">
        <v>14</v>
      </c>
      <c r="AD428">
        <v>79.5</v>
      </c>
      <c r="AE428">
        <v>97</v>
      </c>
      <c r="AG428">
        <v>97</v>
      </c>
      <c r="AH428">
        <v>3.5</v>
      </c>
      <c r="AI428">
        <v>10</v>
      </c>
      <c r="AJ428">
        <v>66</v>
      </c>
      <c r="AK428">
        <v>79.5</v>
      </c>
      <c r="AM428">
        <v>79.5</v>
      </c>
      <c r="AN428">
        <v>3.5</v>
      </c>
      <c r="AO428">
        <v>14</v>
      </c>
      <c r="AP428">
        <v>48.5</v>
      </c>
      <c r="AQ428">
        <v>66</v>
      </c>
      <c r="AS428">
        <v>66</v>
      </c>
      <c r="AT428">
        <v>3.5</v>
      </c>
      <c r="AU428">
        <v>10</v>
      </c>
      <c r="AV428">
        <v>35</v>
      </c>
      <c r="AW428">
        <v>48.5</v>
      </c>
      <c r="AY428">
        <v>48.5</v>
      </c>
      <c r="AZ428">
        <v>3.5</v>
      </c>
      <c r="BA428">
        <v>14</v>
      </c>
      <c r="BB428">
        <v>17.5</v>
      </c>
      <c r="BC428">
        <v>35</v>
      </c>
      <c r="BE428">
        <v>35</v>
      </c>
      <c r="BF428">
        <v>3.5</v>
      </c>
      <c r="BG428">
        <v>14</v>
      </c>
      <c r="BH428">
        <v>0</v>
      </c>
      <c r="BI428">
        <v>17.5</v>
      </c>
      <c r="BK428">
        <v>17.5</v>
      </c>
      <c r="BL428">
        <v>3.5</v>
      </c>
      <c r="BM428">
        <v>14</v>
      </c>
      <c r="BN428">
        <v>122.5</v>
      </c>
      <c r="BO428">
        <v>140</v>
      </c>
      <c r="BP428">
        <v>140</v>
      </c>
      <c r="BQ428">
        <v>0</v>
      </c>
      <c r="BR428">
        <v>3.5</v>
      </c>
      <c r="BS428">
        <v>14</v>
      </c>
      <c r="BT428">
        <v>105</v>
      </c>
      <c r="BU428">
        <v>122.5</v>
      </c>
      <c r="BW428">
        <v>122.5</v>
      </c>
      <c r="BX428">
        <v>3.5</v>
      </c>
      <c r="BY428">
        <v>14</v>
      </c>
      <c r="BZ428">
        <v>87.5</v>
      </c>
      <c r="CA428">
        <v>105</v>
      </c>
      <c r="CC428">
        <v>105</v>
      </c>
      <c r="CD428">
        <v>3.5</v>
      </c>
      <c r="CE428">
        <v>14</v>
      </c>
      <c r="CF428">
        <v>70</v>
      </c>
      <c r="CG428">
        <v>87.5</v>
      </c>
      <c r="CI428">
        <v>87.5</v>
      </c>
      <c r="CJ428">
        <v>3.5</v>
      </c>
      <c r="CK428">
        <v>14</v>
      </c>
      <c r="CL428">
        <v>52.5</v>
      </c>
      <c r="CM428">
        <v>70</v>
      </c>
      <c r="CO428">
        <v>70</v>
      </c>
      <c r="CP428">
        <v>3.5</v>
      </c>
      <c r="CQ428">
        <v>14</v>
      </c>
      <c r="CR428">
        <v>35</v>
      </c>
      <c r="CS428">
        <v>52.5</v>
      </c>
      <c r="CU428">
        <v>52.5</v>
      </c>
      <c r="CV428">
        <v>3.5</v>
      </c>
      <c r="CW428">
        <v>14</v>
      </c>
      <c r="CX428">
        <v>17.5</v>
      </c>
      <c r="CY428">
        <v>35</v>
      </c>
      <c r="DA428">
        <v>35</v>
      </c>
      <c r="DB428">
        <v>3.5</v>
      </c>
      <c r="DC428">
        <v>14</v>
      </c>
      <c r="DD428">
        <v>0</v>
      </c>
      <c r="DE428">
        <v>17.5</v>
      </c>
      <c r="DG428">
        <v>17.5</v>
      </c>
      <c r="DH428">
        <v>3.5</v>
      </c>
      <c r="DI428">
        <v>14</v>
      </c>
      <c r="DJ428">
        <v>132.5</v>
      </c>
      <c r="DK428">
        <v>150</v>
      </c>
      <c r="DL428">
        <v>150</v>
      </c>
      <c r="DM428">
        <v>0</v>
      </c>
      <c r="DN428">
        <v>3.5</v>
      </c>
      <c r="DO428">
        <v>10</v>
      </c>
      <c r="DP428">
        <v>119</v>
      </c>
      <c r="DQ428">
        <v>132.5</v>
      </c>
      <c r="DS428">
        <v>132.5</v>
      </c>
      <c r="DT428">
        <v>3.5</v>
      </c>
      <c r="DU428">
        <v>0</v>
      </c>
      <c r="DV428">
        <v>115.5</v>
      </c>
      <c r="DW428">
        <v>119</v>
      </c>
      <c r="DY428">
        <v>119</v>
      </c>
      <c r="DZ428">
        <v>3.5</v>
      </c>
      <c r="EA428">
        <v>0</v>
      </c>
      <c r="EB428">
        <v>112</v>
      </c>
      <c r="EC428">
        <v>115.5</v>
      </c>
      <c r="EE428">
        <v>115.5</v>
      </c>
      <c r="EF428">
        <v>3.5</v>
      </c>
      <c r="EG428">
        <v>0</v>
      </c>
      <c r="EH428">
        <v>108.5</v>
      </c>
      <c r="EI428">
        <v>112</v>
      </c>
      <c r="EK428">
        <v>112</v>
      </c>
      <c r="EL428">
        <v>3.5</v>
      </c>
      <c r="EM428">
        <v>0</v>
      </c>
      <c r="EN428">
        <v>105</v>
      </c>
      <c r="EO428">
        <v>108.5</v>
      </c>
      <c r="EQ428">
        <v>108.5</v>
      </c>
      <c r="ER428">
        <v>3.5</v>
      </c>
      <c r="ES428">
        <v>14</v>
      </c>
      <c r="ET428">
        <v>87.5</v>
      </c>
      <c r="EU428">
        <v>105</v>
      </c>
      <c r="EW428">
        <v>105</v>
      </c>
      <c r="EX428">
        <v>3.5</v>
      </c>
      <c r="EY428">
        <v>14</v>
      </c>
      <c r="EZ428">
        <v>70</v>
      </c>
      <c r="FA428">
        <v>87.5</v>
      </c>
      <c r="FC428">
        <v>87.5</v>
      </c>
      <c r="FD428">
        <v>3.5</v>
      </c>
      <c r="FE428">
        <v>14</v>
      </c>
      <c r="FF428">
        <v>52.5</v>
      </c>
      <c r="FG428">
        <v>70</v>
      </c>
      <c r="FI428">
        <v>70</v>
      </c>
      <c r="FJ428">
        <v>3.5</v>
      </c>
      <c r="FK428">
        <v>14</v>
      </c>
      <c r="FL428">
        <v>35</v>
      </c>
      <c r="FM428">
        <v>52.5</v>
      </c>
      <c r="FO428">
        <v>52.5</v>
      </c>
      <c r="FP428">
        <v>3.5</v>
      </c>
      <c r="FQ428">
        <v>14</v>
      </c>
      <c r="FR428">
        <v>17.5</v>
      </c>
      <c r="FS428">
        <v>35</v>
      </c>
      <c r="FU428">
        <v>35</v>
      </c>
      <c r="FV428">
        <v>3.5</v>
      </c>
      <c r="FW428">
        <v>14</v>
      </c>
      <c r="FX428">
        <v>133</v>
      </c>
      <c r="FY428">
        <v>150.5</v>
      </c>
      <c r="FZ428">
        <v>133</v>
      </c>
      <c r="GA428">
        <v>17.5</v>
      </c>
      <c r="GB428">
        <v>3.5</v>
      </c>
      <c r="GC428">
        <v>14</v>
      </c>
      <c r="GD428">
        <v>115.5</v>
      </c>
      <c r="GE428">
        <v>133</v>
      </c>
      <c r="GG428">
        <v>133</v>
      </c>
      <c r="GH428">
        <v>14</v>
      </c>
      <c r="GI428">
        <v>14</v>
      </c>
      <c r="GJ428">
        <v>87.5</v>
      </c>
      <c r="GK428">
        <v>115.5</v>
      </c>
      <c r="GM428">
        <v>115.5</v>
      </c>
      <c r="GN428">
        <v>3.5</v>
      </c>
      <c r="GO428">
        <v>14</v>
      </c>
      <c r="GP428">
        <v>70</v>
      </c>
      <c r="GQ428">
        <v>87.5</v>
      </c>
      <c r="GS428">
        <v>87.5</v>
      </c>
      <c r="GT428">
        <v>3.5</v>
      </c>
      <c r="GU428">
        <v>14</v>
      </c>
      <c r="GV428">
        <v>52.5</v>
      </c>
      <c r="GW428">
        <v>70</v>
      </c>
      <c r="GY428">
        <v>70</v>
      </c>
      <c r="GZ428">
        <v>3.5</v>
      </c>
      <c r="HA428">
        <v>14</v>
      </c>
      <c r="HB428">
        <v>35</v>
      </c>
      <c r="HC428">
        <v>52.5</v>
      </c>
      <c r="HE428">
        <v>52.5</v>
      </c>
      <c r="HF428">
        <v>3.5</v>
      </c>
      <c r="HG428">
        <v>14</v>
      </c>
      <c r="HH428">
        <v>17.5</v>
      </c>
      <c r="HI428">
        <v>35</v>
      </c>
      <c r="HK428">
        <v>35</v>
      </c>
      <c r="HL428">
        <v>3.5</v>
      </c>
      <c r="HM428">
        <v>14</v>
      </c>
      <c r="HN428">
        <v>0</v>
      </c>
      <c r="HO428">
        <v>17.5</v>
      </c>
      <c r="HQ428">
        <v>17.5</v>
      </c>
      <c r="HR428">
        <v>3.5</v>
      </c>
      <c r="HS428">
        <v>14</v>
      </c>
      <c r="HT428">
        <v>87.5</v>
      </c>
      <c r="HU428">
        <v>105</v>
      </c>
      <c r="HV428">
        <v>105</v>
      </c>
      <c r="HW428">
        <v>0</v>
      </c>
      <c r="HX428">
        <v>3.5</v>
      </c>
      <c r="HY428">
        <v>14</v>
      </c>
      <c r="HZ428">
        <v>157.5</v>
      </c>
      <c r="IA428">
        <v>175</v>
      </c>
      <c r="IC428">
        <v>175</v>
      </c>
      <c r="ID428">
        <v>3.5</v>
      </c>
      <c r="IE428">
        <v>14</v>
      </c>
      <c r="IF428">
        <v>140</v>
      </c>
      <c r="IG428">
        <v>157.5</v>
      </c>
      <c r="II428">
        <v>157.5</v>
      </c>
      <c r="IJ428">
        <v>3.5</v>
      </c>
      <c r="IK428">
        <v>14</v>
      </c>
      <c r="IL428">
        <v>122.5</v>
      </c>
      <c r="IM428">
        <v>140</v>
      </c>
      <c r="IO428">
        <v>140</v>
      </c>
      <c r="IP428">
        <v>3.5</v>
      </c>
      <c r="IQ428">
        <v>14</v>
      </c>
      <c r="IR428">
        <v>105</v>
      </c>
      <c r="IS428">
        <v>122.5</v>
      </c>
      <c r="IU428">
        <v>122.5</v>
      </c>
      <c r="IV428">
        <v>3.5</v>
      </c>
      <c r="IW428">
        <v>14</v>
      </c>
      <c r="IX428">
        <v>87.5</v>
      </c>
      <c r="IY428">
        <v>105</v>
      </c>
      <c r="JA428">
        <v>105</v>
      </c>
      <c r="JB428">
        <v>3.5</v>
      </c>
      <c r="JC428">
        <v>14</v>
      </c>
      <c r="JD428">
        <v>70</v>
      </c>
      <c r="JE428">
        <v>87.5</v>
      </c>
      <c r="JG428">
        <v>87.5</v>
      </c>
      <c r="JH428">
        <v>3.5</v>
      </c>
      <c r="JI428">
        <v>14</v>
      </c>
      <c r="JJ428">
        <v>52.5</v>
      </c>
      <c r="JK428">
        <v>70</v>
      </c>
      <c r="JM428">
        <v>70</v>
      </c>
      <c r="JN428">
        <v>3.5</v>
      </c>
      <c r="JO428">
        <v>14</v>
      </c>
      <c r="JP428">
        <v>35</v>
      </c>
      <c r="JQ428">
        <v>52.5</v>
      </c>
      <c r="JS428">
        <v>52.5</v>
      </c>
      <c r="JT428">
        <v>3.5</v>
      </c>
      <c r="JU428">
        <v>14</v>
      </c>
      <c r="JV428">
        <v>17.5</v>
      </c>
      <c r="JW428">
        <v>35</v>
      </c>
      <c r="JY428">
        <v>35</v>
      </c>
      <c r="JZ428">
        <v>3.5</v>
      </c>
      <c r="KA428">
        <v>14</v>
      </c>
      <c r="KB428">
        <v>0</v>
      </c>
      <c r="KC428">
        <v>17.5</v>
      </c>
      <c r="KE428">
        <v>17.5</v>
      </c>
      <c r="KF428">
        <v>3.5</v>
      </c>
      <c r="KG428">
        <v>14</v>
      </c>
      <c r="KH428">
        <v>17.5</v>
      </c>
      <c r="KI428">
        <v>35</v>
      </c>
      <c r="KJ428">
        <v>35</v>
      </c>
      <c r="KK428">
        <v>0</v>
      </c>
      <c r="KL428">
        <v>3.5</v>
      </c>
      <c r="KM428">
        <v>14</v>
      </c>
      <c r="KN428">
        <v>0</v>
      </c>
      <c r="KO428">
        <v>17.5</v>
      </c>
      <c r="KP428">
        <v>0</v>
      </c>
      <c r="KQ428">
        <v>17.5</v>
      </c>
      <c r="KR428">
        <v>3.5</v>
      </c>
      <c r="KS428">
        <v>14</v>
      </c>
      <c r="KT428">
        <v>140</v>
      </c>
      <c r="KU428">
        <v>157.5</v>
      </c>
      <c r="KV428">
        <v>157.5</v>
      </c>
      <c r="KW428">
        <v>0</v>
      </c>
      <c r="KX428">
        <v>3.5</v>
      </c>
      <c r="KY428">
        <v>14</v>
      </c>
      <c r="KZ428">
        <v>122.5</v>
      </c>
      <c r="LA428">
        <v>140</v>
      </c>
      <c r="LB428">
        <v>0</v>
      </c>
      <c r="LC428">
        <v>140</v>
      </c>
      <c r="LD428">
        <v>3.5</v>
      </c>
      <c r="LE428">
        <v>14</v>
      </c>
      <c r="LF428">
        <v>105</v>
      </c>
      <c r="LG428">
        <v>122.5</v>
      </c>
      <c r="LH428">
        <v>0</v>
      </c>
      <c r="LI428">
        <v>122.5</v>
      </c>
      <c r="LJ428">
        <v>3.5</v>
      </c>
      <c r="LK428">
        <v>14</v>
      </c>
      <c r="LL428">
        <v>87.5</v>
      </c>
      <c r="LM428">
        <v>105</v>
      </c>
      <c r="LN428">
        <v>0</v>
      </c>
      <c r="LO428">
        <v>105</v>
      </c>
    </row>
    <row r="429" spans="1:327" hidden="1" x14ac:dyDescent="0.25">
      <c r="A429">
        <v>2</v>
      </c>
      <c r="B429">
        <v>279</v>
      </c>
      <c r="C429" t="s">
        <v>1227</v>
      </c>
      <c r="D429" t="s">
        <v>1228</v>
      </c>
      <c r="E429" t="e">
        <v>#REF!</v>
      </c>
      <c r="I429" t="s">
        <v>112</v>
      </c>
      <c r="J429">
        <v>3.5</v>
      </c>
      <c r="K429">
        <v>14</v>
      </c>
      <c r="L429">
        <v>0</v>
      </c>
      <c r="M429">
        <v>17.5</v>
      </c>
      <c r="O429">
        <v>17.5</v>
      </c>
      <c r="P429">
        <v>3.5</v>
      </c>
      <c r="Q429">
        <v>14</v>
      </c>
      <c r="R429">
        <v>97</v>
      </c>
      <c r="S429">
        <v>114.5</v>
      </c>
      <c r="T429">
        <v>114.5</v>
      </c>
      <c r="U429">
        <v>0</v>
      </c>
      <c r="V429">
        <v>3.5</v>
      </c>
      <c r="W429">
        <v>14</v>
      </c>
      <c r="X429">
        <v>79.5</v>
      </c>
      <c r="Y429">
        <v>97</v>
      </c>
      <c r="AA429">
        <v>97</v>
      </c>
      <c r="AB429">
        <v>3.5</v>
      </c>
      <c r="AC429">
        <v>14</v>
      </c>
      <c r="AD429">
        <v>62</v>
      </c>
      <c r="AE429">
        <v>79.5</v>
      </c>
      <c r="AG429">
        <v>79.5</v>
      </c>
      <c r="AH429">
        <v>3.5</v>
      </c>
      <c r="AI429">
        <v>10</v>
      </c>
      <c r="AJ429">
        <v>48.5</v>
      </c>
      <c r="AK429">
        <v>62</v>
      </c>
      <c r="AM429">
        <v>62</v>
      </c>
      <c r="AN429">
        <v>3.5</v>
      </c>
      <c r="AO429">
        <v>14</v>
      </c>
      <c r="AP429">
        <v>31</v>
      </c>
      <c r="AQ429">
        <v>48.5</v>
      </c>
      <c r="AS429">
        <v>48.5</v>
      </c>
      <c r="AT429">
        <v>3.5</v>
      </c>
      <c r="AU429">
        <v>10</v>
      </c>
      <c r="AV429">
        <v>17.5</v>
      </c>
      <c r="AW429">
        <v>31</v>
      </c>
      <c r="AY429">
        <v>31</v>
      </c>
      <c r="AZ429">
        <v>3.5</v>
      </c>
      <c r="BA429">
        <v>14</v>
      </c>
      <c r="BB429">
        <v>0</v>
      </c>
      <c r="BC429">
        <v>17.5</v>
      </c>
      <c r="BE429">
        <v>17.5</v>
      </c>
      <c r="BF429">
        <v>3.5</v>
      </c>
      <c r="BG429">
        <v>14</v>
      </c>
      <c r="BH429">
        <v>52.5</v>
      </c>
      <c r="BI429">
        <v>70</v>
      </c>
      <c r="BJ429">
        <v>70</v>
      </c>
      <c r="BK429">
        <v>0</v>
      </c>
      <c r="BL429">
        <v>3.5</v>
      </c>
      <c r="BM429">
        <v>14</v>
      </c>
      <c r="BN429">
        <v>35</v>
      </c>
      <c r="BO429">
        <v>52.5</v>
      </c>
      <c r="BQ429">
        <v>52.5</v>
      </c>
      <c r="BR429">
        <v>3.5</v>
      </c>
      <c r="BS429">
        <v>14</v>
      </c>
      <c r="BT429">
        <v>17.5</v>
      </c>
      <c r="BU429">
        <v>35</v>
      </c>
      <c r="BW429">
        <v>35</v>
      </c>
      <c r="BX429">
        <v>3.5</v>
      </c>
      <c r="BY429">
        <v>14</v>
      </c>
      <c r="BZ429">
        <v>0</v>
      </c>
      <c r="CA429">
        <v>17.5</v>
      </c>
      <c r="CC429">
        <v>17.5</v>
      </c>
      <c r="CD429">
        <v>3.5</v>
      </c>
      <c r="CE429">
        <v>14</v>
      </c>
      <c r="CF429">
        <v>87.5</v>
      </c>
      <c r="CG429">
        <v>105</v>
      </c>
      <c r="CH429">
        <v>105</v>
      </c>
      <c r="CI429">
        <v>0</v>
      </c>
      <c r="CJ429">
        <v>3.5</v>
      </c>
      <c r="CK429">
        <v>14</v>
      </c>
      <c r="CL429">
        <v>70</v>
      </c>
      <c r="CM429">
        <v>87.5</v>
      </c>
      <c r="CO429">
        <v>87.5</v>
      </c>
      <c r="CP429">
        <v>3.5</v>
      </c>
      <c r="CQ429">
        <v>14</v>
      </c>
      <c r="CR429">
        <v>52.5</v>
      </c>
      <c r="CS429">
        <v>70</v>
      </c>
      <c r="CU429">
        <v>70</v>
      </c>
      <c r="CV429">
        <v>3.5</v>
      </c>
      <c r="CW429">
        <v>14</v>
      </c>
      <c r="CX429">
        <v>35</v>
      </c>
      <c r="CY429">
        <v>52.5</v>
      </c>
      <c r="DA429">
        <v>52.5</v>
      </c>
      <c r="DB429">
        <v>3.5</v>
      </c>
      <c r="DC429">
        <v>14</v>
      </c>
      <c r="DD429">
        <v>17.5</v>
      </c>
      <c r="DE429">
        <v>35</v>
      </c>
      <c r="DG429">
        <v>35</v>
      </c>
      <c r="DH429">
        <v>3.5</v>
      </c>
      <c r="DI429">
        <v>14</v>
      </c>
      <c r="DJ429">
        <v>0</v>
      </c>
      <c r="DK429">
        <v>17.5</v>
      </c>
      <c r="DM429">
        <v>17.5</v>
      </c>
      <c r="DN429">
        <v>3.5</v>
      </c>
      <c r="DO429">
        <v>10</v>
      </c>
      <c r="DP429">
        <v>31.5</v>
      </c>
      <c r="DQ429">
        <v>45</v>
      </c>
      <c r="DR429">
        <v>45</v>
      </c>
      <c r="DS429">
        <v>0</v>
      </c>
      <c r="DT429">
        <v>3.5</v>
      </c>
      <c r="DU429">
        <v>0</v>
      </c>
      <c r="DV429">
        <v>28</v>
      </c>
      <c r="DW429">
        <v>31.5</v>
      </c>
      <c r="DY429">
        <v>31.5</v>
      </c>
      <c r="DZ429">
        <v>3.5</v>
      </c>
      <c r="EA429">
        <v>0</v>
      </c>
      <c r="EB429">
        <v>24.5</v>
      </c>
      <c r="EC429">
        <v>28</v>
      </c>
      <c r="EE429">
        <v>28</v>
      </c>
      <c r="EF429">
        <v>3.5</v>
      </c>
      <c r="EG429">
        <v>0</v>
      </c>
      <c r="EH429">
        <v>21</v>
      </c>
      <c r="EI429">
        <v>24.5</v>
      </c>
      <c r="EK429">
        <v>24.5</v>
      </c>
      <c r="EL429">
        <v>3.5</v>
      </c>
      <c r="EM429">
        <v>0</v>
      </c>
      <c r="EN429">
        <v>17.5</v>
      </c>
      <c r="EO429">
        <v>21</v>
      </c>
      <c r="EQ429">
        <v>21</v>
      </c>
      <c r="ER429">
        <v>3.5</v>
      </c>
      <c r="ES429">
        <v>14</v>
      </c>
      <c r="ET429">
        <v>0</v>
      </c>
      <c r="EU429">
        <v>17.5</v>
      </c>
      <c r="EW429">
        <v>17.5</v>
      </c>
      <c r="EX429">
        <v>3.5</v>
      </c>
      <c r="EY429">
        <v>14</v>
      </c>
      <c r="EZ429">
        <v>17.5</v>
      </c>
      <c r="FA429">
        <v>35</v>
      </c>
      <c r="FB429">
        <v>35</v>
      </c>
      <c r="FC429">
        <v>0</v>
      </c>
      <c r="FD429">
        <v>3.5</v>
      </c>
      <c r="FE429">
        <v>14</v>
      </c>
      <c r="FF429">
        <v>0</v>
      </c>
      <c r="FG429">
        <v>17.5</v>
      </c>
      <c r="FI429">
        <v>17.5</v>
      </c>
      <c r="FJ429">
        <v>3.5</v>
      </c>
      <c r="FK429">
        <v>14</v>
      </c>
      <c r="FL429">
        <v>17.5</v>
      </c>
      <c r="FM429">
        <v>35</v>
      </c>
      <c r="FN429">
        <v>35</v>
      </c>
      <c r="FO429">
        <v>0</v>
      </c>
      <c r="FP429">
        <v>3.5</v>
      </c>
      <c r="FQ429">
        <v>14</v>
      </c>
      <c r="FR429">
        <v>0</v>
      </c>
      <c r="FS429">
        <v>17.5</v>
      </c>
      <c r="FU429">
        <v>17.5</v>
      </c>
      <c r="FV429">
        <v>3.5</v>
      </c>
      <c r="FW429">
        <v>14</v>
      </c>
      <c r="FX429">
        <v>17.5</v>
      </c>
      <c r="FY429">
        <v>35</v>
      </c>
      <c r="FZ429">
        <v>35</v>
      </c>
      <c r="GA429">
        <v>0</v>
      </c>
      <c r="GB429">
        <v>3.5</v>
      </c>
      <c r="GC429">
        <v>14</v>
      </c>
      <c r="GD429">
        <v>0</v>
      </c>
      <c r="GE429">
        <v>17.5</v>
      </c>
      <c r="GG429">
        <v>17.5</v>
      </c>
      <c r="GH429">
        <v>14</v>
      </c>
      <c r="GI429">
        <v>14</v>
      </c>
      <c r="GJ429">
        <v>17.5</v>
      </c>
      <c r="GK429">
        <v>45.5</v>
      </c>
      <c r="GL429">
        <v>45.5</v>
      </c>
      <c r="GM429">
        <v>0</v>
      </c>
      <c r="GN429">
        <v>3.5</v>
      </c>
      <c r="GO429">
        <v>14</v>
      </c>
      <c r="GP429">
        <v>0</v>
      </c>
      <c r="GQ429">
        <v>17.5</v>
      </c>
      <c r="GS429">
        <v>17.5</v>
      </c>
      <c r="GT429">
        <v>3.5</v>
      </c>
      <c r="GU429">
        <v>14</v>
      </c>
      <c r="GV429">
        <v>0</v>
      </c>
      <c r="GW429">
        <v>17.5</v>
      </c>
      <c r="GX429">
        <v>17.5</v>
      </c>
      <c r="GY429">
        <v>0</v>
      </c>
      <c r="GZ429">
        <v>3.5</v>
      </c>
      <c r="HA429">
        <v>14</v>
      </c>
      <c r="HB429">
        <v>17.5</v>
      </c>
      <c r="HC429">
        <v>35</v>
      </c>
      <c r="HD429">
        <v>35</v>
      </c>
      <c r="HE429">
        <v>0</v>
      </c>
      <c r="HF429">
        <v>3.5</v>
      </c>
      <c r="HG429">
        <v>14</v>
      </c>
      <c r="HH429">
        <v>0</v>
      </c>
      <c r="HI429">
        <v>17.5</v>
      </c>
      <c r="HK429">
        <v>17.5</v>
      </c>
      <c r="HL429">
        <v>3.5</v>
      </c>
      <c r="HM429">
        <v>14</v>
      </c>
      <c r="HN429">
        <v>17.5</v>
      </c>
      <c r="HO429">
        <v>35</v>
      </c>
      <c r="HP429">
        <v>35</v>
      </c>
      <c r="HQ429">
        <v>0</v>
      </c>
      <c r="HR429">
        <v>3.5</v>
      </c>
      <c r="HS429">
        <v>14</v>
      </c>
      <c r="HT429">
        <v>0</v>
      </c>
      <c r="HU429">
        <v>17.5</v>
      </c>
      <c r="HW429">
        <v>17.5</v>
      </c>
      <c r="HX429">
        <v>3.5</v>
      </c>
      <c r="HY429">
        <v>14</v>
      </c>
      <c r="HZ429">
        <v>0</v>
      </c>
      <c r="IA429">
        <v>17.5</v>
      </c>
      <c r="ID429">
        <v>3.5</v>
      </c>
      <c r="IE429">
        <v>14</v>
      </c>
      <c r="IF429">
        <v>0</v>
      </c>
      <c r="IG429">
        <v>17.5</v>
      </c>
      <c r="IH429" t="s">
        <v>206</v>
      </c>
      <c r="IJ429">
        <v>3.5</v>
      </c>
      <c r="IK429">
        <v>14</v>
      </c>
      <c r="IL429">
        <v>0</v>
      </c>
      <c r="IM429">
        <v>17.5</v>
      </c>
      <c r="IN429">
        <v>17.5</v>
      </c>
      <c r="IO429">
        <v>0</v>
      </c>
      <c r="IP429">
        <v>3.5</v>
      </c>
      <c r="IQ429">
        <v>14</v>
      </c>
      <c r="IR429">
        <v>0</v>
      </c>
      <c r="IS429">
        <v>17.5</v>
      </c>
      <c r="IT429">
        <v>17.5</v>
      </c>
      <c r="IU429">
        <v>0</v>
      </c>
      <c r="IV429">
        <v>3.5</v>
      </c>
      <c r="IW429">
        <v>14</v>
      </c>
      <c r="IX429">
        <v>0</v>
      </c>
      <c r="IY429">
        <v>17.5</v>
      </c>
      <c r="IZ429">
        <v>17.5</v>
      </c>
      <c r="JA429">
        <v>0</v>
      </c>
      <c r="JB429">
        <v>3.5</v>
      </c>
      <c r="JC429">
        <v>14</v>
      </c>
      <c r="JD429">
        <v>35</v>
      </c>
      <c r="JE429">
        <v>52.5</v>
      </c>
      <c r="JF429">
        <v>52.5</v>
      </c>
      <c r="JG429">
        <v>0</v>
      </c>
      <c r="JH429">
        <v>3.5</v>
      </c>
      <c r="JI429">
        <v>14</v>
      </c>
      <c r="JJ429">
        <v>17.5</v>
      </c>
      <c r="JK429">
        <v>35</v>
      </c>
      <c r="JM429">
        <v>35</v>
      </c>
      <c r="JN429">
        <v>3.5</v>
      </c>
      <c r="JO429">
        <v>14</v>
      </c>
      <c r="JP429">
        <v>0</v>
      </c>
      <c r="JQ429">
        <v>17.5</v>
      </c>
      <c r="JS429">
        <v>17.5</v>
      </c>
      <c r="JT429">
        <v>3.5</v>
      </c>
      <c r="JU429">
        <v>14</v>
      </c>
      <c r="JV429">
        <v>0</v>
      </c>
      <c r="JW429">
        <v>17.5</v>
      </c>
      <c r="JX429">
        <v>17.5</v>
      </c>
      <c r="JY429">
        <v>0</v>
      </c>
      <c r="JZ429">
        <v>3.5</v>
      </c>
      <c r="KA429">
        <v>14</v>
      </c>
      <c r="KB429">
        <v>17.5</v>
      </c>
      <c r="KC429">
        <v>35</v>
      </c>
      <c r="KD429">
        <v>35</v>
      </c>
      <c r="KE429">
        <v>0</v>
      </c>
      <c r="KF429">
        <v>3.5</v>
      </c>
      <c r="KG429">
        <v>14</v>
      </c>
      <c r="KH429">
        <v>0</v>
      </c>
      <c r="KI429">
        <v>17.5</v>
      </c>
      <c r="KK429">
        <v>17.5</v>
      </c>
      <c r="KL429">
        <v>3.5</v>
      </c>
      <c r="KM429">
        <v>14</v>
      </c>
      <c r="KN429">
        <v>0</v>
      </c>
      <c r="KO429">
        <v>17.5</v>
      </c>
      <c r="KP429">
        <v>17.5</v>
      </c>
      <c r="KQ429">
        <v>0</v>
      </c>
      <c r="KR429">
        <v>3.5</v>
      </c>
      <c r="KS429">
        <v>14</v>
      </c>
      <c r="KT429">
        <v>35</v>
      </c>
      <c r="KU429">
        <v>52.5</v>
      </c>
      <c r="KV429">
        <v>52.5</v>
      </c>
      <c r="KW429">
        <v>0</v>
      </c>
      <c r="KX429">
        <v>3.5</v>
      </c>
      <c r="KY429">
        <v>14</v>
      </c>
      <c r="KZ429">
        <v>17.5</v>
      </c>
      <c r="LA429">
        <v>35</v>
      </c>
      <c r="LB429">
        <v>0</v>
      </c>
      <c r="LC429">
        <v>35</v>
      </c>
      <c r="LD429">
        <v>3.5</v>
      </c>
      <c r="LE429">
        <v>14</v>
      </c>
      <c r="LF429">
        <v>0</v>
      </c>
      <c r="LG429">
        <v>17.5</v>
      </c>
      <c r="LH429">
        <v>0</v>
      </c>
      <c r="LI429">
        <v>17.5</v>
      </c>
      <c r="LJ429">
        <v>0</v>
      </c>
      <c r="LK429">
        <v>0</v>
      </c>
      <c r="LL429">
        <v>217.5</v>
      </c>
      <c r="LM429">
        <v>217.5</v>
      </c>
      <c r="LN429">
        <v>217.5</v>
      </c>
      <c r="LO429">
        <v>0</v>
      </c>
    </row>
    <row r="430" spans="1:327" hidden="1" x14ac:dyDescent="0.25">
      <c r="A430">
        <v>2</v>
      </c>
      <c r="B430">
        <v>280</v>
      </c>
      <c r="C430" t="s">
        <v>1229</v>
      </c>
      <c r="D430" t="s">
        <v>1230</v>
      </c>
      <c r="E430" t="e">
        <v>#REF!</v>
      </c>
      <c r="I430" t="s">
        <v>112</v>
      </c>
      <c r="J430">
        <v>3.5</v>
      </c>
      <c r="K430">
        <v>14</v>
      </c>
      <c r="L430">
        <v>0</v>
      </c>
      <c r="M430">
        <v>17.5</v>
      </c>
      <c r="O430">
        <v>17.5</v>
      </c>
      <c r="P430">
        <v>3.5</v>
      </c>
      <c r="Q430">
        <v>14</v>
      </c>
      <c r="R430">
        <v>17.5</v>
      </c>
      <c r="S430">
        <v>35</v>
      </c>
      <c r="T430">
        <v>35</v>
      </c>
      <c r="U430">
        <v>0</v>
      </c>
      <c r="V430">
        <v>3.5</v>
      </c>
      <c r="W430">
        <v>14</v>
      </c>
      <c r="X430">
        <v>0</v>
      </c>
      <c r="Y430">
        <v>17.5</v>
      </c>
      <c r="AA430">
        <v>17.5</v>
      </c>
      <c r="AB430">
        <v>3.5</v>
      </c>
      <c r="AC430">
        <v>14</v>
      </c>
      <c r="AD430">
        <v>62</v>
      </c>
      <c r="AE430">
        <v>79.5</v>
      </c>
      <c r="AF430">
        <v>79.5</v>
      </c>
      <c r="AG430">
        <v>0</v>
      </c>
      <c r="AH430">
        <v>3.5</v>
      </c>
      <c r="AI430">
        <v>10</v>
      </c>
      <c r="AJ430">
        <v>48.5</v>
      </c>
      <c r="AK430">
        <v>62</v>
      </c>
      <c r="AM430">
        <v>62</v>
      </c>
      <c r="AN430">
        <v>3.5</v>
      </c>
      <c r="AO430">
        <v>14</v>
      </c>
      <c r="AP430">
        <v>31</v>
      </c>
      <c r="AQ430">
        <v>48.5</v>
      </c>
      <c r="AS430">
        <v>48.5</v>
      </c>
      <c r="AT430">
        <v>3.5</v>
      </c>
      <c r="AU430">
        <v>10</v>
      </c>
      <c r="AV430">
        <v>17.5</v>
      </c>
      <c r="AW430">
        <v>31</v>
      </c>
      <c r="AY430">
        <v>31</v>
      </c>
      <c r="AZ430">
        <v>3.5</v>
      </c>
      <c r="BA430">
        <v>14</v>
      </c>
      <c r="BB430">
        <v>0</v>
      </c>
      <c r="BC430">
        <v>17.5</v>
      </c>
      <c r="BE430">
        <v>17.5</v>
      </c>
      <c r="BF430">
        <v>3.5</v>
      </c>
      <c r="BG430">
        <v>14</v>
      </c>
      <c r="BH430">
        <v>140</v>
      </c>
      <c r="BI430">
        <v>157.5</v>
      </c>
      <c r="BJ430">
        <v>157.5</v>
      </c>
      <c r="BK430">
        <v>0</v>
      </c>
      <c r="BL430">
        <v>3.5</v>
      </c>
      <c r="BM430">
        <v>14</v>
      </c>
      <c r="BN430">
        <v>122.5</v>
      </c>
      <c r="BO430">
        <v>140</v>
      </c>
      <c r="BQ430">
        <v>140</v>
      </c>
      <c r="BR430">
        <v>3.5</v>
      </c>
      <c r="BS430">
        <v>14</v>
      </c>
      <c r="BT430">
        <v>105</v>
      </c>
      <c r="BU430">
        <v>122.5</v>
      </c>
      <c r="BW430">
        <v>122.5</v>
      </c>
      <c r="BX430">
        <v>3.5</v>
      </c>
      <c r="BY430">
        <v>14</v>
      </c>
      <c r="BZ430">
        <v>87.5</v>
      </c>
      <c r="CA430">
        <v>105</v>
      </c>
      <c r="CC430">
        <v>105</v>
      </c>
      <c r="CD430">
        <v>3.5</v>
      </c>
      <c r="CE430">
        <v>14</v>
      </c>
      <c r="CF430">
        <v>70</v>
      </c>
      <c r="CG430">
        <v>87.5</v>
      </c>
      <c r="CI430">
        <v>87.5</v>
      </c>
      <c r="CJ430">
        <v>3.5</v>
      </c>
      <c r="CK430">
        <v>14</v>
      </c>
      <c r="CL430">
        <v>52.5</v>
      </c>
      <c r="CM430">
        <v>70</v>
      </c>
      <c r="CO430">
        <v>70</v>
      </c>
      <c r="CP430">
        <v>3.5</v>
      </c>
      <c r="CQ430">
        <v>14</v>
      </c>
      <c r="CR430">
        <v>35</v>
      </c>
      <c r="CS430">
        <v>52.5</v>
      </c>
      <c r="CU430">
        <v>52.5</v>
      </c>
      <c r="CV430">
        <v>3.5</v>
      </c>
      <c r="CW430">
        <v>14</v>
      </c>
      <c r="CX430">
        <v>17.5</v>
      </c>
      <c r="CY430">
        <v>35</v>
      </c>
      <c r="DA430">
        <v>35</v>
      </c>
      <c r="DB430">
        <v>3.5</v>
      </c>
      <c r="DC430">
        <v>14</v>
      </c>
      <c r="DD430">
        <v>0</v>
      </c>
      <c r="DE430">
        <v>17.5</v>
      </c>
      <c r="DG430">
        <v>17.5</v>
      </c>
      <c r="DH430">
        <v>3.5</v>
      </c>
      <c r="DI430">
        <v>14</v>
      </c>
      <c r="DJ430">
        <v>0</v>
      </c>
      <c r="DK430">
        <v>17.5</v>
      </c>
      <c r="DL430">
        <v>17.5</v>
      </c>
      <c r="DM430">
        <v>0</v>
      </c>
      <c r="DN430">
        <v>3.5</v>
      </c>
      <c r="DO430">
        <v>10</v>
      </c>
      <c r="DP430">
        <v>31.5</v>
      </c>
      <c r="DQ430">
        <v>45</v>
      </c>
      <c r="DR430">
        <v>45</v>
      </c>
      <c r="DS430">
        <v>0</v>
      </c>
      <c r="DT430">
        <v>3.5</v>
      </c>
      <c r="DU430">
        <v>0</v>
      </c>
      <c r="DV430">
        <v>28</v>
      </c>
      <c r="DW430">
        <v>31.5</v>
      </c>
      <c r="DY430">
        <v>31.5</v>
      </c>
      <c r="DZ430">
        <v>3.5</v>
      </c>
      <c r="EA430">
        <v>0</v>
      </c>
      <c r="EB430">
        <v>24.5</v>
      </c>
      <c r="EC430">
        <v>28</v>
      </c>
      <c r="EE430">
        <v>28</v>
      </c>
      <c r="EF430">
        <v>3.5</v>
      </c>
      <c r="EG430">
        <v>0</v>
      </c>
      <c r="EH430">
        <v>21</v>
      </c>
      <c r="EI430">
        <v>24.5</v>
      </c>
      <c r="EK430">
        <v>24.5</v>
      </c>
      <c r="EL430">
        <v>3.5</v>
      </c>
      <c r="EM430">
        <v>0</v>
      </c>
      <c r="EN430">
        <v>17.5</v>
      </c>
      <c r="EO430">
        <v>21</v>
      </c>
      <c r="EQ430">
        <v>21</v>
      </c>
      <c r="ER430">
        <v>3.5</v>
      </c>
      <c r="ES430">
        <v>14</v>
      </c>
      <c r="ET430">
        <v>0</v>
      </c>
      <c r="EU430">
        <v>17.5</v>
      </c>
      <c r="EW430">
        <v>17.5</v>
      </c>
      <c r="EX430">
        <v>3.5</v>
      </c>
      <c r="EY430">
        <v>14</v>
      </c>
      <c r="EZ430">
        <v>0</v>
      </c>
      <c r="FA430">
        <v>17.5</v>
      </c>
      <c r="FB430">
        <v>17.5</v>
      </c>
      <c r="FC430">
        <v>0</v>
      </c>
      <c r="FD430">
        <v>3.5</v>
      </c>
      <c r="FE430">
        <v>14</v>
      </c>
      <c r="FF430">
        <v>0</v>
      </c>
      <c r="FG430">
        <v>17.5</v>
      </c>
      <c r="FH430">
        <v>17.5</v>
      </c>
      <c r="FI430">
        <v>0</v>
      </c>
      <c r="FJ430">
        <v>3.5</v>
      </c>
      <c r="FK430">
        <v>14</v>
      </c>
      <c r="FL430">
        <v>0</v>
      </c>
      <c r="FM430">
        <v>17.5</v>
      </c>
      <c r="FN430">
        <v>17.5</v>
      </c>
      <c r="FO430">
        <v>0</v>
      </c>
      <c r="FP430">
        <v>3.5</v>
      </c>
      <c r="FQ430">
        <v>14</v>
      </c>
      <c r="FR430">
        <v>0</v>
      </c>
      <c r="FS430">
        <v>17.5</v>
      </c>
      <c r="FT430">
        <v>17.5</v>
      </c>
      <c r="FU430">
        <v>0</v>
      </c>
      <c r="FV430">
        <v>3.5</v>
      </c>
      <c r="FW430">
        <v>14</v>
      </c>
      <c r="FX430">
        <v>0</v>
      </c>
      <c r="FY430">
        <v>17.5</v>
      </c>
      <c r="FZ430">
        <v>17.5</v>
      </c>
      <c r="GA430">
        <v>0</v>
      </c>
      <c r="GB430">
        <v>3.5</v>
      </c>
      <c r="GC430">
        <v>14</v>
      </c>
      <c r="GD430">
        <v>0</v>
      </c>
      <c r="GE430">
        <v>17.5</v>
      </c>
      <c r="GF430">
        <v>17.5</v>
      </c>
      <c r="GG430">
        <v>0</v>
      </c>
      <c r="GH430">
        <v>14</v>
      </c>
      <c r="GI430">
        <v>14</v>
      </c>
      <c r="GJ430">
        <v>17.5</v>
      </c>
      <c r="GK430">
        <v>45.5</v>
      </c>
      <c r="GL430">
        <v>45.5</v>
      </c>
      <c r="GM430">
        <v>0</v>
      </c>
      <c r="GN430">
        <v>3.5</v>
      </c>
      <c r="GO430">
        <v>14</v>
      </c>
      <c r="GP430">
        <v>0</v>
      </c>
      <c r="GQ430">
        <v>17.5</v>
      </c>
      <c r="GS430">
        <v>17.5</v>
      </c>
      <c r="GT430">
        <v>3.5</v>
      </c>
      <c r="GU430">
        <v>14</v>
      </c>
      <c r="GV430">
        <v>0</v>
      </c>
      <c r="GW430">
        <v>17.5</v>
      </c>
      <c r="GX430">
        <v>17.5</v>
      </c>
      <c r="GY430">
        <v>0</v>
      </c>
      <c r="GZ430">
        <v>3.5</v>
      </c>
      <c r="HA430">
        <v>14</v>
      </c>
      <c r="HB430">
        <v>0</v>
      </c>
      <c r="HC430">
        <v>17.5</v>
      </c>
      <c r="HD430">
        <v>17.5</v>
      </c>
      <c r="HE430">
        <v>0</v>
      </c>
      <c r="HF430">
        <v>3.5</v>
      </c>
      <c r="HG430">
        <v>14</v>
      </c>
      <c r="HH430">
        <v>0</v>
      </c>
      <c r="HI430">
        <v>17.5</v>
      </c>
      <c r="HJ430">
        <v>17.5</v>
      </c>
      <c r="HK430">
        <v>0</v>
      </c>
      <c r="HL430">
        <v>3.5</v>
      </c>
      <c r="HM430">
        <v>14</v>
      </c>
      <c r="HN430">
        <v>17.5</v>
      </c>
      <c r="HO430">
        <v>35</v>
      </c>
      <c r="HP430">
        <v>35</v>
      </c>
      <c r="HQ430">
        <v>0</v>
      </c>
      <c r="HR430">
        <v>3.5</v>
      </c>
      <c r="HS430">
        <v>14</v>
      </c>
      <c r="HT430">
        <v>0</v>
      </c>
      <c r="HU430">
        <v>17.5</v>
      </c>
      <c r="HW430">
        <v>17.5</v>
      </c>
      <c r="HX430">
        <v>3.5</v>
      </c>
      <c r="HY430">
        <v>14</v>
      </c>
      <c r="HZ430">
        <v>17.5</v>
      </c>
      <c r="IA430">
        <v>35</v>
      </c>
      <c r="IB430">
        <v>35</v>
      </c>
      <c r="IC430">
        <v>0</v>
      </c>
      <c r="ID430">
        <v>3.5</v>
      </c>
      <c r="IE430">
        <v>14</v>
      </c>
      <c r="IF430">
        <v>0</v>
      </c>
      <c r="IG430">
        <v>17.5</v>
      </c>
      <c r="II430">
        <v>17.5</v>
      </c>
      <c r="IJ430">
        <v>3.5</v>
      </c>
      <c r="IK430">
        <v>14</v>
      </c>
      <c r="IL430">
        <v>0</v>
      </c>
      <c r="IM430">
        <v>17.5</v>
      </c>
      <c r="IN430">
        <v>17.5</v>
      </c>
      <c r="IO430">
        <v>0</v>
      </c>
      <c r="IP430">
        <v>3.5</v>
      </c>
      <c r="IQ430">
        <v>14</v>
      </c>
      <c r="IR430">
        <v>0</v>
      </c>
      <c r="IS430">
        <v>17.5</v>
      </c>
      <c r="IT430">
        <v>17.5</v>
      </c>
      <c r="IU430">
        <v>0</v>
      </c>
      <c r="IV430">
        <v>3.5</v>
      </c>
      <c r="IW430">
        <v>14</v>
      </c>
      <c r="IX430">
        <v>0</v>
      </c>
      <c r="IY430">
        <v>17.5</v>
      </c>
      <c r="IZ430">
        <v>17.5</v>
      </c>
      <c r="JA430">
        <v>0</v>
      </c>
      <c r="JB430">
        <v>3.5</v>
      </c>
      <c r="JC430">
        <v>14</v>
      </c>
      <c r="JD430">
        <v>0</v>
      </c>
      <c r="JE430">
        <v>17.5</v>
      </c>
      <c r="JF430">
        <v>17.5</v>
      </c>
      <c r="JG430">
        <v>0</v>
      </c>
      <c r="JH430">
        <v>3.5</v>
      </c>
      <c r="JI430">
        <v>14</v>
      </c>
      <c r="JJ430">
        <v>0</v>
      </c>
      <c r="JK430">
        <v>17.5</v>
      </c>
      <c r="JL430">
        <v>17.5</v>
      </c>
      <c r="JM430">
        <v>0</v>
      </c>
      <c r="JN430">
        <v>3.5</v>
      </c>
      <c r="JO430">
        <v>14</v>
      </c>
      <c r="JP430">
        <v>0</v>
      </c>
      <c r="JQ430">
        <v>17.5</v>
      </c>
      <c r="JR430">
        <v>17.5</v>
      </c>
      <c r="JS430">
        <v>0</v>
      </c>
      <c r="JT430">
        <v>3.5</v>
      </c>
      <c r="JU430">
        <v>14</v>
      </c>
      <c r="JV430">
        <v>0</v>
      </c>
      <c r="JW430">
        <v>17.5</v>
      </c>
      <c r="JX430">
        <v>17.5</v>
      </c>
      <c r="JY430">
        <v>0</v>
      </c>
      <c r="JZ430">
        <v>3.5</v>
      </c>
      <c r="KA430">
        <v>14</v>
      </c>
      <c r="KB430">
        <v>0</v>
      </c>
      <c r="KC430">
        <v>17.5</v>
      </c>
      <c r="KD430">
        <v>17.5</v>
      </c>
      <c r="KE430">
        <v>0</v>
      </c>
      <c r="KF430">
        <v>3.5</v>
      </c>
      <c r="KG430">
        <v>14</v>
      </c>
      <c r="KH430">
        <v>0</v>
      </c>
      <c r="KI430">
        <v>17.5</v>
      </c>
      <c r="KJ430">
        <v>17.5</v>
      </c>
      <c r="KK430">
        <v>0</v>
      </c>
      <c r="KL430">
        <v>3.5</v>
      </c>
      <c r="KM430">
        <v>14</v>
      </c>
      <c r="KN430">
        <v>0</v>
      </c>
      <c r="KO430">
        <v>17.5</v>
      </c>
      <c r="KP430">
        <v>17.5</v>
      </c>
      <c r="KQ430">
        <v>0</v>
      </c>
      <c r="KR430">
        <v>3.5</v>
      </c>
      <c r="KS430">
        <v>14</v>
      </c>
      <c r="KT430">
        <v>17.5</v>
      </c>
      <c r="KU430">
        <v>35</v>
      </c>
      <c r="KV430">
        <v>17.5</v>
      </c>
      <c r="KW430">
        <v>17.5</v>
      </c>
      <c r="KX430">
        <v>3.5</v>
      </c>
      <c r="KY430">
        <v>14</v>
      </c>
      <c r="KZ430">
        <v>17.5</v>
      </c>
      <c r="LA430">
        <v>35</v>
      </c>
      <c r="LB430">
        <v>17.5</v>
      </c>
      <c r="LC430">
        <v>17.5</v>
      </c>
      <c r="LD430">
        <v>3.5</v>
      </c>
      <c r="LE430">
        <v>14</v>
      </c>
      <c r="LF430">
        <v>0</v>
      </c>
      <c r="LG430">
        <v>17.5</v>
      </c>
      <c r="LH430">
        <v>0</v>
      </c>
      <c r="LI430">
        <v>17.5</v>
      </c>
      <c r="LJ430">
        <v>3.5</v>
      </c>
      <c r="LK430">
        <v>14</v>
      </c>
      <c r="LL430">
        <v>0</v>
      </c>
      <c r="LM430">
        <v>17.5</v>
      </c>
      <c r="LN430">
        <v>17.5</v>
      </c>
      <c r="LO430">
        <v>0</v>
      </c>
    </row>
    <row r="431" spans="1:327" hidden="1" x14ac:dyDescent="0.25">
      <c r="A431">
        <v>2</v>
      </c>
      <c r="B431">
        <v>281</v>
      </c>
      <c r="C431" t="s">
        <v>1231</v>
      </c>
      <c r="D431" t="s">
        <v>1232</v>
      </c>
      <c r="E431" t="e">
        <v>#REF!</v>
      </c>
      <c r="G431" t="s">
        <v>1141</v>
      </c>
      <c r="I431" t="s">
        <v>63</v>
      </c>
      <c r="J431">
        <v>5</v>
      </c>
      <c r="K431">
        <v>0</v>
      </c>
      <c r="L431">
        <v>255</v>
      </c>
      <c r="M431">
        <v>260</v>
      </c>
      <c r="O431">
        <v>260</v>
      </c>
      <c r="P431">
        <v>5</v>
      </c>
      <c r="Q431">
        <v>0</v>
      </c>
      <c r="R431">
        <v>250</v>
      </c>
      <c r="S431">
        <v>255</v>
      </c>
      <c r="U431">
        <v>255</v>
      </c>
      <c r="V431">
        <v>5</v>
      </c>
      <c r="W431">
        <v>0</v>
      </c>
      <c r="X431">
        <v>245</v>
      </c>
      <c r="Y431">
        <v>250</v>
      </c>
      <c r="AA431">
        <v>250</v>
      </c>
      <c r="AB431">
        <v>5</v>
      </c>
      <c r="AC431">
        <v>0</v>
      </c>
      <c r="AD431">
        <v>240</v>
      </c>
      <c r="AE431">
        <v>245</v>
      </c>
      <c r="AG431">
        <v>245</v>
      </c>
      <c r="AH431">
        <v>5</v>
      </c>
      <c r="AI431">
        <v>0</v>
      </c>
      <c r="AJ431">
        <v>235</v>
      </c>
      <c r="AK431">
        <v>240</v>
      </c>
      <c r="AM431">
        <v>240</v>
      </c>
      <c r="AN431">
        <v>5</v>
      </c>
      <c r="AO431">
        <v>0</v>
      </c>
      <c r="AP431">
        <v>230</v>
      </c>
      <c r="AQ431">
        <v>235</v>
      </c>
      <c r="AS431">
        <v>235</v>
      </c>
      <c r="AT431">
        <v>5</v>
      </c>
      <c r="AU431">
        <v>0</v>
      </c>
      <c r="AV431">
        <v>225</v>
      </c>
      <c r="AW431">
        <v>230</v>
      </c>
      <c r="AY431">
        <v>230</v>
      </c>
      <c r="AZ431">
        <v>5</v>
      </c>
      <c r="BA431">
        <v>0</v>
      </c>
      <c r="BB431">
        <v>220</v>
      </c>
      <c r="BC431">
        <v>225</v>
      </c>
      <c r="BE431">
        <v>225</v>
      </c>
      <c r="BF431">
        <v>5</v>
      </c>
      <c r="BG431">
        <v>0</v>
      </c>
      <c r="BH431">
        <v>215</v>
      </c>
      <c r="BI431">
        <v>220</v>
      </c>
      <c r="BK431">
        <v>220</v>
      </c>
      <c r="BL431">
        <v>5</v>
      </c>
      <c r="BM431">
        <v>0</v>
      </c>
      <c r="BN431">
        <v>210</v>
      </c>
      <c r="BO431">
        <v>215</v>
      </c>
      <c r="BQ431">
        <v>215</v>
      </c>
      <c r="BR431">
        <v>5</v>
      </c>
      <c r="BS431">
        <v>0</v>
      </c>
      <c r="BT431">
        <v>205</v>
      </c>
      <c r="BU431">
        <v>210</v>
      </c>
      <c r="BW431">
        <v>210</v>
      </c>
      <c r="BX431">
        <v>5</v>
      </c>
      <c r="BY431">
        <v>0</v>
      </c>
      <c r="BZ431">
        <v>200</v>
      </c>
      <c r="CA431">
        <v>205</v>
      </c>
      <c r="CC431">
        <v>205</v>
      </c>
      <c r="CD431">
        <v>5</v>
      </c>
      <c r="CE431">
        <v>0</v>
      </c>
      <c r="CF431">
        <v>195</v>
      </c>
      <c r="CG431">
        <v>200</v>
      </c>
      <c r="CI431">
        <v>200</v>
      </c>
      <c r="CJ431">
        <v>5</v>
      </c>
      <c r="CK431">
        <v>0</v>
      </c>
      <c r="CL431">
        <v>190</v>
      </c>
      <c r="CM431">
        <v>195</v>
      </c>
      <c r="CO431">
        <v>195</v>
      </c>
      <c r="CP431">
        <v>5</v>
      </c>
      <c r="CQ431">
        <v>0</v>
      </c>
      <c r="CR431">
        <v>185</v>
      </c>
      <c r="CS431">
        <v>190</v>
      </c>
      <c r="CU431">
        <v>190</v>
      </c>
      <c r="CV431">
        <v>5</v>
      </c>
      <c r="CW431">
        <v>0</v>
      </c>
      <c r="CX431">
        <v>180</v>
      </c>
      <c r="CY431">
        <v>185</v>
      </c>
      <c r="DA431">
        <v>185</v>
      </c>
      <c r="DB431">
        <v>5</v>
      </c>
      <c r="DC431">
        <v>0</v>
      </c>
      <c r="DD431">
        <v>175</v>
      </c>
      <c r="DE431">
        <v>180</v>
      </c>
      <c r="DG431">
        <v>180</v>
      </c>
      <c r="DH431">
        <v>5</v>
      </c>
      <c r="DI431">
        <v>0</v>
      </c>
      <c r="DJ431">
        <v>170</v>
      </c>
      <c r="DK431">
        <v>175</v>
      </c>
      <c r="DM431">
        <v>175</v>
      </c>
      <c r="DN431">
        <v>5</v>
      </c>
      <c r="DO431">
        <v>0</v>
      </c>
      <c r="DP431">
        <v>165</v>
      </c>
      <c r="DQ431">
        <v>170</v>
      </c>
      <c r="DS431">
        <v>170</v>
      </c>
      <c r="DT431">
        <v>5</v>
      </c>
      <c r="DU431">
        <v>0</v>
      </c>
      <c r="DV431">
        <v>160</v>
      </c>
      <c r="DW431">
        <v>165</v>
      </c>
      <c r="DY431">
        <v>165</v>
      </c>
      <c r="DZ431">
        <v>5</v>
      </c>
      <c r="EA431">
        <v>0</v>
      </c>
      <c r="EB431">
        <v>155</v>
      </c>
      <c r="EC431">
        <v>160</v>
      </c>
      <c r="EE431">
        <v>160</v>
      </c>
      <c r="EF431">
        <v>5</v>
      </c>
      <c r="EG431">
        <v>0</v>
      </c>
      <c r="EH431">
        <v>150</v>
      </c>
      <c r="EI431">
        <v>155</v>
      </c>
      <c r="EK431">
        <v>155</v>
      </c>
      <c r="EL431">
        <v>5</v>
      </c>
      <c r="EM431">
        <v>0</v>
      </c>
      <c r="EN431">
        <v>145</v>
      </c>
      <c r="EO431">
        <v>150</v>
      </c>
      <c r="EQ431">
        <v>150</v>
      </c>
      <c r="ER431">
        <v>5</v>
      </c>
      <c r="ES431">
        <v>0</v>
      </c>
      <c r="ET431">
        <v>140</v>
      </c>
      <c r="EU431">
        <v>145</v>
      </c>
      <c r="EW431">
        <v>145</v>
      </c>
      <c r="EX431">
        <v>5</v>
      </c>
      <c r="EY431">
        <v>0</v>
      </c>
      <c r="EZ431">
        <v>135</v>
      </c>
      <c r="FA431">
        <v>140</v>
      </c>
      <c r="FC431">
        <v>140</v>
      </c>
      <c r="FD431">
        <v>5</v>
      </c>
      <c r="FE431">
        <v>0</v>
      </c>
      <c r="FF431">
        <v>130</v>
      </c>
      <c r="FG431">
        <v>135</v>
      </c>
      <c r="FI431">
        <v>135</v>
      </c>
      <c r="FJ431">
        <v>5</v>
      </c>
      <c r="FK431">
        <v>0</v>
      </c>
      <c r="FL431">
        <v>125</v>
      </c>
      <c r="FM431">
        <v>130</v>
      </c>
      <c r="FO431">
        <v>130</v>
      </c>
      <c r="FP431">
        <v>5</v>
      </c>
      <c r="FQ431">
        <v>0</v>
      </c>
      <c r="FR431">
        <v>120</v>
      </c>
      <c r="FS431">
        <v>125</v>
      </c>
      <c r="FU431">
        <v>125</v>
      </c>
      <c r="FV431">
        <v>5</v>
      </c>
      <c r="FW431">
        <v>0</v>
      </c>
      <c r="FX431">
        <v>115</v>
      </c>
      <c r="FY431">
        <v>120</v>
      </c>
      <c r="GA431">
        <v>120</v>
      </c>
      <c r="GB431">
        <v>5</v>
      </c>
      <c r="GC431">
        <v>0</v>
      </c>
      <c r="GD431">
        <v>110</v>
      </c>
      <c r="GE431">
        <v>115</v>
      </c>
      <c r="GG431">
        <v>115</v>
      </c>
      <c r="GH431">
        <v>20</v>
      </c>
      <c r="GI431">
        <v>0</v>
      </c>
      <c r="GJ431">
        <v>90</v>
      </c>
      <c r="GK431">
        <v>110</v>
      </c>
      <c r="GM431">
        <v>110</v>
      </c>
      <c r="GN431">
        <v>5</v>
      </c>
      <c r="GO431">
        <v>0</v>
      </c>
      <c r="GP431">
        <v>85</v>
      </c>
      <c r="GQ431">
        <v>90</v>
      </c>
      <c r="GS431">
        <v>90</v>
      </c>
      <c r="GT431">
        <v>5</v>
      </c>
      <c r="GU431">
        <v>0</v>
      </c>
      <c r="GV431">
        <v>80</v>
      </c>
      <c r="GW431">
        <v>85</v>
      </c>
      <c r="GY431">
        <v>85</v>
      </c>
      <c r="GZ431">
        <v>5</v>
      </c>
      <c r="HA431">
        <v>0</v>
      </c>
      <c r="HB431">
        <v>75</v>
      </c>
      <c r="HC431">
        <v>80</v>
      </c>
      <c r="HE431">
        <v>80</v>
      </c>
      <c r="HF431">
        <v>5</v>
      </c>
      <c r="HG431">
        <v>0</v>
      </c>
      <c r="HH431">
        <v>70</v>
      </c>
      <c r="HI431">
        <v>75</v>
      </c>
      <c r="HK431">
        <v>75</v>
      </c>
      <c r="HL431">
        <v>5</v>
      </c>
      <c r="HM431">
        <v>0</v>
      </c>
      <c r="HN431">
        <v>65</v>
      </c>
      <c r="HO431">
        <v>70</v>
      </c>
      <c r="HQ431">
        <v>70</v>
      </c>
      <c r="HR431">
        <v>5</v>
      </c>
      <c r="HS431">
        <v>0</v>
      </c>
      <c r="HT431">
        <v>60</v>
      </c>
      <c r="HU431">
        <v>65</v>
      </c>
      <c r="HW431">
        <v>65</v>
      </c>
      <c r="HX431">
        <v>5</v>
      </c>
      <c r="HY431">
        <v>0</v>
      </c>
      <c r="HZ431">
        <v>55</v>
      </c>
      <c r="IA431">
        <v>60</v>
      </c>
      <c r="IC431">
        <v>60</v>
      </c>
      <c r="ID431">
        <v>5</v>
      </c>
      <c r="IE431">
        <v>0</v>
      </c>
      <c r="IF431">
        <v>50</v>
      </c>
      <c r="IG431">
        <v>55</v>
      </c>
      <c r="II431">
        <v>55</v>
      </c>
      <c r="IJ431">
        <v>5</v>
      </c>
      <c r="IK431">
        <v>0</v>
      </c>
      <c r="IL431">
        <v>45</v>
      </c>
      <c r="IM431">
        <v>50</v>
      </c>
      <c r="IO431">
        <v>50</v>
      </c>
      <c r="IP431">
        <v>5</v>
      </c>
      <c r="IQ431">
        <v>0</v>
      </c>
      <c r="IR431">
        <v>40</v>
      </c>
      <c r="IS431">
        <v>45</v>
      </c>
      <c r="IU431">
        <v>45</v>
      </c>
      <c r="IV431">
        <v>5</v>
      </c>
      <c r="IW431">
        <v>0</v>
      </c>
      <c r="IX431">
        <v>35</v>
      </c>
      <c r="IY431">
        <v>40</v>
      </c>
      <c r="JA431">
        <v>40</v>
      </c>
      <c r="JB431">
        <v>5</v>
      </c>
      <c r="JC431">
        <v>0</v>
      </c>
      <c r="JD431">
        <v>30</v>
      </c>
      <c r="JE431">
        <v>35</v>
      </c>
      <c r="JG431">
        <v>35</v>
      </c>
      <c r="JH431">
        <v>5</v>
      </c>
      <c r="JI431">
        <v>0</v>
      </c>
      <c r="JJ431">
        <v>25</v>
      </c>
      <c r="JK431">
        <v>30</v>
      </c>
      <c r="JM431">
        <v>30</v>
      </c>
      <c r="JN431">
        <v>5</v>
      </c>
      <c r="JO431">
        <v>0</v>
      </c>
      <c r="JP431">
        <v>20</v>
      </c>
      <c r="JQ431">
        <v>25</v>
      </c>
      <c r="JS431">
        <v>25</v>
      </c>
      <c r="JT431">
        <v>5</v>
      </c>
      <c r="JU431">
        <v>0</v>
      </c>
      <c r="JV431">
        <v>15</v>
      </c>
      <c r="JW431">
        <v>20</v>
      </c>
      <c r="JY431">
        <v>20</v>
      </c>
      <c r="JZ431">
        <v>5</v>
      </c>
      <c r="KA431">
        <v>0</v>
      </c>
      <c r="KB431">
        <v>10</v>
      </c>
      <c r="KC431">
        <v>15</v>
      </c>
      <c r="KE431">
        <v>15</v>
      </c>
      <c r="KF431">
        <v>5</v>
      </c>
      <c r="KG431">
        <v>0</v>
      </c>
      <c r="KH431">
        <v>5</v>
      </c>
      <c r="KI431">
        <v>10</v>
      </c>
      <c r="KK431">
        <v>10</v>
      </c>
      <c r="KL431">
        <v>5</v>
      </c>
      <c r="KM431">
        <v>0</v>
      </c>
      <c r="KN431">
        <v>0</v>
      </c>
      <c r="KO431">
        <v>5</v>
      </c>
      <c r="KP431">
        <v>0</v>
      </c>
      <c r="KQ431">
        <v>5</v>
      </c>
      <c r="KR431">
        <v>3.5</v>
      </c>
      <c r="KS431">
        <v>14</v>
      </c>
      <c r="KT431">
        <v>97.5</v>
      </c>
      <c r="KU431">
        <v>115</v>
      </c>
      <c r="KV431">
        <v>0</v>
      </c>
      <c r="KW431">
        <v>115</v>
      </c>
      <c r="KX431">
        <v>3.5</v>
      </c>
      <c r="KY431">
        <v>14</v>
      </c>
      <c r="KZ431">
        <v>80</v>
      </c>
      <c r="LA431">
        <v>97.5</v>
      </c>
      <c r="LB431">
        <v>0</v>
      </c>
      <c r="LC431">
        <v>97.5</v>
      </c>
      <c r="LD431">
        <v>3.5</v>
      </c>
      <c r="LE431">
        <v>14</v>
      </c>
      <c r="LF431">
        <v>62.5</v>
      </c>
      <c r="LG431">
        <v>80</v>
      </c>
      <c r="LH431">
        <v>0</v>
      </c>
      <c r="LI431">
        <v>80</v>
      </c>
      <c r="LJ431">
        <v>3.5</v>
      </c>
      <c r="LK431">
        <v>14</v>
      </c>
      <c r="LL431">
        <v>45</v>
      </c>
      <c r="LM431">
        <v>62.5</v>
      </c>
      <c r="LN431">
        <v>0</v>
      </c>
      <c r="LO431">
        <v>62.5</v>
      </c>
    </row>
    <row r="432" spans="1:327" x14ac:dyDescent="0.25">
      <c r="A432">
        <v>2</v>
      </c>
      <c r="B432">
        <v>282</v>
      </c>
      <c r="C432" t="s">
        <v>1233</v>
      </c>
      <c r="D432" t="s">
        <v>203</v>
      </c>
      <c r="E432" t="e">
        <v>#REF!</v>
      </c>
      <c r="H432" t="s">
        <v>1234</v>
      </c>
      <c r="I432" t="s">
        <v>63</v>
      </c>
      <c r="J432">
        <v>5</v>
      </c>
      <c r="K432">
        <v>0</v>
      </c>
      <c r="L432">
        <v>20</v>
      </c>
      <c r="M432">
        <v>25</v>
      </c>
      <c r="N432">
        <v>25</v>
      </c>
      <c r="O432">
        <v>0</v>
      </c>
      <c r="P432">
        <v>5</v>
      </c>
      <c r="Q432">
        <v>0</v>
      </c>
      <c r="R432">
        <v>15</v>
      </c>
      <c r="S432">
        <v>20</v>
      </c>
      <c r="U432">
        <v>20</v>
      </c>
      <c r="V432">
        <v>5</v>
      </c>
      <c r="W432">
        <v>0</v>
      </c>
      <c r="X432">
        <v>10</v>
      </c>
      <c r="Y432">
        <v>15</v>
      </c>
      <c r="AA432">
        <v>15</v>
      </c>
      <c r="AB432">
        <v>5</v>
      </c>
      <c r="AC432">
        <v>0</v>
      </c>
      <c r="AD432">
        <v>5</v>
      </c>
      <c r="AE432">
        <v>10</v>
      </c>
      <c r="AG432">
        <v>10</v>
      </c>
      <c r="AH432">
        <v>5</v>
      </c>
      <c r="AI432">
        <v>0</v>
      </c>
      <c r="AJ432">
        <v>0</v>
      </c>
      <c r="AK432">
        <v>5</v>
      </c>
      <c r="AM432">
        <v>5</v>
      </c>
      <c r="AN432">
        <v>5</v>
      </c>
      <c r="AO432">
        <v>0</v>
      </c>
      <c r="AP432">
        <v>5</v>
      </c>
      <c r="AQ432">
        <v>10</v>
      </c>
      <c r="AR432">
        <v>10</v>
      </c>
      <c r="AS432">
        <v>0</v>
      </c>
      <c r="AT432">
        <v>5</v>
      </c>
      <c r="AU432">
        <v>0</v>
      </c>
      <c r="AV432">
        <v>0</v>
      </c>
      <c r="AW432">
        <v>5</v>
      </c>
      <c r="AY432">
        <v>5</v>
      </c>
      <c r="AZ432">
        <v>5</v>
      </c>
      <c r="BA432">
        <v>0</v>
      </c>
      <c r="BB432">
        <v>5</v>
      </c>
      <c r="BC432">
        <v>10</v>
      </c>
      <c r="BD432">
        <v>10</v>
      </c>
      <c r="BE432">
        <v>0</v>
      </c>
      <c r="BF432">
        <v>5</v>
      </c>
      <c r="BG432">
        <v>0</v>
      </c>
      <c r="BH432">
        <v>0</v>
      </c>
      <c r="BI432">
        <v>5</v>
      </c>
      <c r="BK432">
        <v>5</v>
      </c>
      <c r="BL432">
        <v>5</v>
      </c>
      <c r="BM432">
        <v>0</v>
      </c>
      <c r="BN432">
        <v>15</v>
      </c>
      <c r="BO432">
        <v>20</v>
      </c>
      <c r="BP432">
        <v>20</v>
      </c>
      <c r="BQ432">
        <v>0</v>
      </c>
      <c r="BR432">
        <v>5</v>
      </c>
      <c r="BS432">
        <v>0</v>
      </c>
      <c r="BT432">
        <v>10</v>
      </c>
      <c r="BU432">
        <v>15</v>
      </c>
      <c r="BW432">
        <v>15</v>
      </c>
      <c r="BX432">
        <v>5</v>
      </c>
      <c r="BY432">
        <v>0</v>
      </c>
      <c r="BZ432">
        <v>5</v>
      </c>
      <c r="CA432">
        <v>10</v>
      </c>
      <c r="CC432">
        <v>10</v>
      </c>
      <c r="CD432">
        <v>5</v>
      </c>
      <c r="CE432">
        <v>0</v>
      </c>
      <c r="CF432">
        <v>0</v>
      </c>
      <c r="CG432">
        <v>5</v>
      </c>
      <c r="CI432">
        <v>5</v>
      </c>
      <c r="CJ432">
        <v>5</v>
      </c>
      <c r="CK432">
        <v>0</v>
      </c>
      <c r="CL432">
        <v>20</v>
      </c>
      <c r="CM432">
        <v>25</v>
      </c>
      <c r="CN432">
        <v>25</v>
      </c>
      <c r="CO432">
        <v>0</v>
      </c>
      <c r="CP432">
        <v>5</v>
      </c>
      <c r="CQ432">
        <v>0</v>
      </c>
      <c r="CR432">
        <v>15</v>
      </c>
      <c r="CS432">
        <v>20</v>
      </c>
      <c r="CU432">
        <v>20</v>
      </c>
      <c r="CV432">
        <v>5</v>
      </c>
      <c r="CW432">
        <v>0</v>
      </c>
      <c r="CX432">
        <v>10</v>
      </c>
      <c r="CY432">
        <v>15</v>
      </c>
      <c r="DA432">
        <v>15</v>
      </c>
      <c r="DB432">
        <v>5</v>
      </c>
      <c r="DC432">
        <v>0</v>
      </c>
      <c r="DD432">
        <v>5</v>
      </c>
      <c r="DE432">
        <v>10</v>
      </c>
      <c r="DG432">
        <v>10</v>
      </c>
      <c r="DH432">
        <v>5</v>
      </c>
      <c r="DI432">
        <v>0</v>
      </c>
      <c r="DJ432">
        <v>0</v>
      </c>
      <c r="DK432">
        <v>5</v>
      </c>
      <c r="DM432">
        <v>5</v>
      </c>
      <c r="DN432">
        <v>5</v>
      </c>
      <c r="DO432">
        <v>0</v>
      </c>
      <c r="DP432">
        <v>20</v>
      </c>
      <c r="DQ432">
        <v>25</v>
      </c>
      <c r="DR432">
        <v>25</v>
      </c>
      <c r="DS432">
        <v>0</v>
      </c>
      <c r="DT432">
        <v>5</v>
      </c>
      <c r="DU432">
        <v>0</v>
      </c>
      <c r="DV432">
        <v>15</v>
      </c>
      <c r="DW432">
        <v>20</v>
      </c>
      <c r="DY432">
        <v>20</v>
      </c>
      <c r="DZ432">
        <v>5</v>
      </c>
      <c r="EA432">
        <v>0</v>
      </c>
      <c r="EB432">
        <v>10</v>
      </c>
      <c r="EC432">
        <v>15</v>
      </c>
      <c r="EE432">
        <v>15</v>
      </c>
      <c r="EF432">
        <v>5</v>
      </c>
      <c r="EG432">
        <v>0</v>
      </c>
      <c r="EH432">
        <v>5</v>
      </c>
      <c r="EI432">
        <v>10</v>
      </c>
      <c r="EK432">
        <v>10</v>
      </c>
      <c r="EL432">
        <v>5</v>
      </c>
      <c r="EM432">
        <v>0</v>
      </c>
      <c r="EN432">
        <v>0</v>
      </c>
      <c r="EO432">
        <v>5</v>
      </c>
      <c r="EQ432">
        <v>5</v>
      </c>
      <c r="ER432">
        <v>5</v>
      </c>
      <c r="ES432">
        <v>0</v>
      </c>
      <c r="ET432">
        <v>5</v>
      </c>
      <c r="EU432">
        <v>10</v>
      </c>
      <c r="EV432">
        <v>10</v>
      </c>
      <c r="EW432">
        <v>0</v>
      </c>
      <c r="EX432">
        <v>5</v>
      </c>
      <c r="EY432">
        <v>0</v>
      </c>
      <c r="EZ432">
        <v>0</v>
      </c>
      <c r="FA432">
        <v>5</v>
      </c>
      <c r="FC432">
        <v>5</v>
      </c>
      <c r="FD432">
        <v>5</v>
      </c>
      <c r="FE432">
        <v>0</v>
      </c>
      <c r="FF432">
        <v>0</v>
      </c>
      <c r="FG432">
        <v>5</v>
      </c>
      <c r="FH432">
        <v>5</v>
      </c>
      <c r="FI432">
        <v>0</v>
      </c>
      <c r="FJ432">
        <v>5</v>
      </c>
      <c r="FK432">
        <v>0</v>
      </c>
      <c r="FL432">
        <v>0</v>
      </c>
      <c r="FM432">
        <v>5</v>
      </c>
      <c r="FN432">
        <v>5</v>
      </c>
      <c r="FO432">
        <v>0</v>
      </c>
      <c r="FP432">
        <v>5</v>
      </c>
      <c r="FQ432">
        <v>0</v>
      </c>
      <c r="FR432">
        <v>0</v>
      </c>
      <c r="FS432">
        <v>5</v>
      </c>
      <c r="FT432">
        <v>5</v>
      </c>
      <c r="FU432">
        <v>0</v>
      </c>
      <c r="FV432">
        <v>5</v>
      </c>
      <c r="FW432">
        <v>0</v>
      </c>
      <c r="FX432">
        <v>0</v>
      </c>
      <c r="FY432">
        <v>5</v>
      </c>
      <c r="FZ432">
        <v>5</v>
      </c>
      <c r="GA432">
        <v>0</v>
      </c>
      <c r="GB432">
        <v>5</v>
      </c>
      <c r="GC432">
        <v>0</v>
      </c>
      <c r="GD432">
        <v>0</v>
      </c>
      <c r="GE432">
        <v>5</v>
      </c>
      <c r="GF432">
        <v>5</v>
      </c>
      <c r="GG432">
        <v>0</v>
      </c>
      <c r="GH432">
        <v>20</v>
      </c>
      <c r="GI432">
        <v>0</v>
      </c>
      <c r="GJ432">
        <v>10</v>
      </c>
      <c r="GK432">
        <v>30</v>
      </c>
      <c r="GL432">
        <v>30</v>
      </c>
      <c r="GM432">
        <v>0</v>
      </c>
      <c r="GN432">
        <v>5</v>
      </c>
      <c r="GO432">
        <v>0</v>
      </c>
      <c r="GP432">
        <v>5</v>
      </c>
      <c r="GQ432">
        <v>10</v>
      </c>
      <c r="GS432">
        <v>10</v>
      </c>
      <c r="GT432">
        <v>5</v>
      </c>
      <c r="GU432">
        <v>0</v>
      </c>
      <c r="GV432">
        <v>0</v>
      </c>
      <c r="GW432">
        <v>5</v>
      </c>
      <c r="GY432">
        <v>5</v>
      </c>
      <c r="GZ432">
        <v>5</v>
      </c>
      <c r="HA432">
        <v>0</v>
      </c>
      <c r="HB432">
        <v>0</v>
      </c>
      <c r="HC432">
        <v>5</v>
      </c>
      <c r="HD432">
        <v>5</v>
      </c>
      <c r="HE432">
        <v>0</v>
      </c>
      <c r="HF432">
        <v>5</v>
      </c>
      <c r="HG432">
        <v>0</v>
      </c>
      <c r="HH432">
        <v>0</v>
      </c>
      <c r="HI432">
        <v>5</v>
      </c>
      <c r="HJ432">
        <v>5</v>
      </c>
      <c r="HK432">
        <v>0</v>
      </c>
      <c r="HL432">
        <v>5</v>
      </c>
      <c r="HM432">
        <v>0</v>
      </c>
      <c r="HN432">
        <v>10</v>
      </c>
      <c r="HO432">
        <v>15</v>
      </c>
      <c r="HP432">
        <v>15</v>
      </c>
      <c r="HQ432">
        <v>0</v>
      </c>
      <c r="HR432">
        <v>5</v>
      </c>
      <c r="HS432">
        <v>0</v>
      </c>
      <c r="HT432">
        <v>5</v>
      </c>
      <c r="HU432">
        <v>10</v>
      </c>
      <c r="HW432">
        <v>10</v>
      </c>
      <c r="HX432">
        <v>5</v>
      </c>
      <c r="HY432">
        <v>0</v>
      </c>
      <c r="HZ432">
        <v>0</v>
      </c>
      <c r="IA432">
        <v>5</v>
      </c>
      <c r="IC432">
        <v>5</v>
      </c>
      <c r="ID432">
        <v>5</v>
      </c>
      <c r="IE432">
        <v>0</v>
      </c>
      <c r="IF432">
        <v>0</v>
      </c>
      <c r="IG432">
        <v>5</v>
      </c>
      <c r="IH432">
        <v>5</v>
      </c>
      <c r="II432">
        <v>0</v>
      </c>
      <c r="IJ432">
        <v>5</v>
      </c>
      <c r="IK432">
        <v>0</v>
      </c>
      <c r="IL432">
        <v>0</v>
      </c>
      <c r="IM432">
        <v>5</v>
      </c>
      <c r="IN432">
        <v>5</v>
      </c>
      <c r="IO432">
        <v>0</v>
      </c>
      <c r="IP432">
        <v>5</v>
      </c>
      <c r="IQ432">
        <v>0</v>
      </c>
      <c r="IR432">
        <v>5</v>
      </c>
      <c r="IS432">
        <v>10</v>
      </c>
      <c r="IT432">
        <v>10</v>
      </c>
      <c r="IU432">
        <v>0</v>
      </c>
      <c r="IV432">
        <v>5</v>
      </c>
      <c r="IW432">
        <v>0</v>
      </c>
      <c r="IX432">
        <v>0</v>
      </c>
      <c r="IY432">
        <v>5</v>
      </c>
      <c r="JA432">
        <v>5</v>
      </c>
      <c r="JB432">
        <v>5</v>
      </c>
      <c r="JC432">
        <v>0</v>
      </c>
      <c r="JD432">
        <v>0</v>
      </c>
      <c r="JE432">
        <v>5</v>
      </c>
      <c r="JF432">
        <v>5</v>
      </c>
      <c r="JG432">
        <v>0</v>
      </c>
      <c r="JH432">
        <v>5</v>
      </c>
      <c r="JI432">
        <v>0</v>
      </c>
      <c r="JJ432">
        <v>0</v>
      </c>
      <c r="JK432">
        <v>5</v>
      </c>
      <c r="JL432">
        <v>5</v>
      </c>
      <c r="JM432">
        <v>0</v>
      </c>
      <c r="JN432">
        <v>5</v>
      </c>
      <c r="JO432">
        <v>0</v>
      </c>
      <c r="JP432">
        <v>0</v>
      </c>
      <c r="JQ432">
        <v>5</v>
      </c>
      <c r="JR432">
        <v>5</v>
      </c>
      <c r="JS432">
        <v>0</v>
      </c>
      <c r="JT432">
        <v>5</v>
      </c>
      <c r="JU432">
        <v>0</v>
      </c>
      <c r="JV432">
        <v>5</v>
      </c>
      <c r="JW432">
        <v>10</v>
      </c>
      <c r="JX432">
        <v>10</v>
      </c>
      <c r="JY432">
        <v>0</v>
      </c>
      <c r="JZ432">
        <v>5</v>
      </c>
      <c r="KA432">
        <v>0</v>
      </c>
      <c r="KB432">
        <v>0</v>
      </c>
      <c r="KC432">
        <v>5</v>
      </c>
      <c r="KE432">
        <v>5</v>
      </c>
      <c r="KF432">
        <v>3.5</v>
      </c>
      <c r="KG432">
        <v>13.5</v>
      </c>
      <c r="KH432">
        <v>0</v>
      </c>
      <c r="KI432">
        <v>17</v>
      </c>
      <c r="KJ432">
        <v>17</v>
      </c>
      <c r="KK432">
        <v>0</v>
      </c>
      <c r="KL432">
        <v>3.5</v>
      </c>
      <c r="KM432">
        <v>5</v>
      </c>
      <c r="KN432">
        <v>0</v>
      </c>
      <c r="KO432">
        <v>8.5</v>
      </c>
      <c r="KP432">
        <v>8.5</v>
      </c>
      <c r="KQ432">
        <v>0</v>
      </c>
      <c r="KR432">
        <v>3.5</v>
      </c>
      <c r="KS432">
        <v>14</v>
      </c>
      <c r="KT432">
        <v>0</v>
      </c>
      <c r="KU432">
        <v>17.5</v>
      </c>
      <c r="KV432">
        <v>17.5</v>
      </c>
      <c r="KW432">
        <v>0</v>
      </c>
      <c r="KX432">
        <v>3.5</v>
      </c>
      <c r="KY432">
        <v>14</v>
      </c>
      <c r="KZ432">
        <v>35</v>
      </c>
      <c r="LA432">
        <v>52.5</v>
      </c>
      <c r="LB432">
        <v>52.5</v>
      </c>
      <c r="LC432">
        <v>0</v>
      </c>
      <c r="LD432">
        <v>3.5</v>
      </c>
      <c r="LE432">
        <v>14</v>
      </c>
      <c r="LF432">
        <v>17.5</v>
      </c>
      <c r="LG432">
        <v>35</v>
      </c>
      <c r="LH432">
        <v>0</v>
      </c>
      <c r="LI432">
        <v>35</v>
      </c>
      <c r="LJ432">
        <v>3.5</v>
      </c>
      <c r="LK432">
        <v>14</v>
      </c>
      <c r="LL432">
        <v>0</v>
      </c>
      <c r="LM432">
        <v>17.5</v>
      </c>
      <c r="LN432">
        <v>0</v>
      </c>
      <c r="LO432">
        <v>17.5</v>
      </c>
    </row>
    <row r="433" spans="1:327" hidden="1" x14ac:dyDescent="0.25">
      <c r="A433">
        <v>2</v>
      </c>
      <c r="B433">
        <v>283</v>
      </c>
      <c r="C433" t="s">
        <v>1235</v>
      </c>
      <c r="D433" t="s">
        <v>1236</v>
      </c>
      <c r="E433" t="e">
        <v>#REF!</v>
      </c>
      <c r="H433" t="s">
        <v>1237</v>
      </c>
      <c r="I433" t="s">
        <v>63</v>
      </c>
      <c r="J433">
        <v>5</v>
      </c>
      <c r="K433">
        <v>0</v>
      </c>
      <c r="L433">
        <v>565</v>
      </c>
      <c r="M433">
        <v>570</v>
      </c>
      <c r="O433">
        <v>570</v>
      </c>
      <c r="P433">
        <v>5</v>
      </c>
      <c r="Q433">
        <v>0</v>
      </c>
      <c r="R433">
        <v>560</v>
      </c>
      <c r="S433">
        <v>565</v>
      </c>
      <c r="U433">
        <v>565</v>
      </c>
      <c r="V433">
        <v>5</v>
      </c>
      <c r="W433">
        <v>0</v>
      </c>
      <c r="X433">
        <v>555</v>
      </c>
      <c r="Y433">
        <v>560</v>
      </c>
      <c r="AA433">
        <v>560</v>
      </c>
      <c r="AB433">
        <v>5</v>
      </c>
      <c r="AC433">
        <v>0</v>
      </c>
      <c r="AD433">
        <v>550</v>
      </c>
      <c r="AE433">
        <v>555</v>
      </c>
      <c r="AG433">
        <v>555</v>
      </c>
      <c r="AH433">
        <v>5</v>
      </c>
      <c r="AI433">
        <v>0</v>
      </c>
      <c r="AJ433">
        <v>545</v>
      </c>
      <c r="AK433">
        <v>550</v>
      </c>
      <c r="AM433">
        <v>550</v>
      </c>
      <c r="AN433">
        <v>5</v>
      </c>
      <c r="AO433">
        <v>0</v>
      </c>
      <c r="AP433">
        <v>540</v>
      </c>
      <c r="AQ433">
        <v>545</v>
      </c>
      <c r="AS433">
        <v>545</v>
      </c>
      <c r="AT433">
        <v>5</v>
      </c>
      <c r="AU433">
        <v>0</v>
      </c>
      <c r="AV433">
        <v>535</v>
      </c>
      <c r="AW433">
        <v>540</v>
      </c>
      <c r="AY433">
        <v>540</v>
      </c>
      <c r="AZ433">
        <v>5</v>
      </c>
      <c r="BA433">
        <v>0</v>
      </c>
      <c r="BB433">
        <v>530</v>
      </c>
      <c r="BC433">
        <v>535</v>
      </c>
      <c r="BE433">
        <v>535</v>
      </c>
      <c r="BF433">
        <v>5</v>
      </c>
      <c r="BG433">
        <v>0</v>
      </c>
      <c r="BH433">
        <v>525</v>
      </c>
      <c r="BI433">
        <v>530</v>
      </c>
      <c r="BK433">
        <v>530</v>
      </c>
      <c r="BL433">
        <v>5</v>
      </c>
      <c r="BM433">
        <v>0</v>
      </c>
      <c r="BN433">
        <v>520</v>
      </c>
      <c r="BO433">
        <v>525</v>
      </c>
      <c r="BQ433">
        <v>525</v>
      </c>
      <c r="BR433">
        <v>5</v>
      </c>
      <c r="BS433">
        <v>0</v>
      </c>
      <c r="BT433">
        <v>515</v>
      </c>
      <c r="BU433">
        <v>520</v>
      </c>
      <c r="BW433">
        <v>520</v>
      </c>
      <c r="BX433">
        <v>5</v>
      </c>
      <c r="BY433">
        <v>0</v>
      </c>
      <c r="BZ433">
        <v>510</v>
      </c>
      <c r="CA433">
        <v>515</v>
      </c>
      <c r="CC433">
        <v>515</v>
      </c>
      <c r="CD433">
        <v>5</v>
      </c>
      <c r="CE433">
        <v>0</v>
      </c>
      <c r="CF433">
        <v>505</v>
      </c>
      <c r="CG433">
        <v>510</v>
      </c>
      <c r="CI433">
        <v>510</v>
      </c>
      <c r="CJ433">
        <v>5</v>
      </c>
      <c r="CK433">
        <v>0</v>
      </c>
      <c r="CL433">
        <v>500</v>
      </c>
      <c r="CM433">
        <v>505</v>
      </c>
      <c r="CO433">
        <v>505</v>
      </c>
      <c r="CP433">
        <v>5</v>
      </c>
      <c r="CQ433">
        <v>0</v>
      </c>
      <c r="CR433">
        <v>495</v>
      </c>
      <c r="CS433">
        <v>500</v>
      </c>
      <c r="CU433">
        <v>500</v>
      </c>
      <c r="CV433">
        <v>5</v>
      </c>
      <c r="CW433">
        <v>0</v>
      </c>
      <c r="CX433">
        <v>490</v>
      </c>
      <c r="CY433">
        <v>495</v>
      </c>
      <c r="DA433">
        <v>495</v>
      </c>
      <c r="DB433">
        <v>5</v>
      </c>
      <c r="DC433">
        <v>0</v>
      </c>
      <c r="DD433">
        <v>485</v>
      </c>
      <c r="DE433">
        <v>490</v>
      </c>
      <c r="DG433">
        <v>490</v>
      </c>
      <c r="DH433">
        <v>5</v>
      </c>
      <c r="DI433">
        <v>14</v>
      </c>
      <c r="DJ433">
        <v>466</v>
      </c>
      <c r="DK433">
        <v>485</v>
      </c>
      <c r="DM433">
        <v>485</v>
      </c>
      <c r="DN433">
        <v>5</v>
      </c>
      <c r="DO433">
        <v>10</v>
      </c>
      <c r="DP433">
        <v>451</v>
      </c>
      <c r="DQ433">
        <v>466</v>
      </c>
      <c r="DS433">
        <v>466</v>
      </c>
      <c r="DT433">
        <v>5</v>
      </c>
      <c r="DU433">
        <v>0</v>
      </c>
      <c r="DV433">
        <v>446</v>
      </c>
      <c r="DW433">
        <v>451</v>
      </c>
      <c r="DY433">
        <v>451</v>
      </c>
      <c r="DZ433">
        <v>5</v>
      </c>
      <c r="EA433">
        <v>0</v>
      </c>
      <c r="EB433">
        <v>441</v>
      </c>
      <c r="EC433">
        <v>446</v>
      </c>
      <c r="EE433">
        <v>446</v>
      </c>
      <c r="EF433">
        <v>5</v>
      </c>
      <c r="EG433">
        <v>0</v>
      </c>
      <c r="EH433">
        <v>436</v>
      </c>
      <c r="EI433">
        <v>441</v>
      </c>
      <c r="EK433">
        <v>441</v>
      </c>
      <c r="EL433">
        <v>5</v>
      </c>
      <c r="EM433">
        <v>0</v>
      </c>
      <c r="EN433">
        <v>431</v>
      </c>
      <c r="EO433">
        <v>436</v>
      </c>
      <c r="EQ433">
        <v>436</v>
      </c>
      <c r="ER433">
        <v>5</v>
      </c>
      <c r="ES433">
        <v>14</v>
      </c>
      <c r="ET433">
        <v>412</v>
      </c>
      <c r="EU433">
        <v>431</v>
      </c>
      <c r="EW433">
        <v>431</v>
      </c>
      <c r="EX433">
        <v>5</v>
      </c>
      <c r="EY433">
        <v>14</v>
      </c>
      <c r="EZ433">
        <v>393</v>
      </c>
      <c r="FA433">
        <v>412</v>
      </c>
      <c r="FC433">
        <v>412</v>
      </c>
      <c r="FD433">
        <v>5</v>
      </c>
      <c r="FE433">
        <v>14</v>
      </c>
      <c r="FF433">
        <v>374</v>
      </c>
      <c r="FG433">
        <v>393</v>
      </c>
      <c r="FI433">
        <v>393</v>
      </c>
      <c r="FJ433">
        <v>5</v>
      </c>
      <c r="FK433">
        <v>14</v>
      </c>
      <c r="FL433">
        <v>355</v>
      </c>
      <c r="FM433">
        <v>374</v>
      </c>
      <c r="FO433">
        <v>374</v>
      </c>
      <c r="FP433">
        <v>5</v>
      </c>
      <c r="FQ433">
        <v>14</v>
      </c>
      <c r="FR433">
        <v>336</v>
      </c>
      <c r="FS433">
        <v>355</v>
      </c>
      <c r="FU433">
        <v>355</v>
      </c>
      <c r="FV433">
        <v>5</v>
      </c>
      <c r="FW433">
        <v>14</v>
      </c>
      <c r="FX433">
        <v>317</v>
      </c>
      <c r="FY433">
        <v>336</v>
      </c>
      <c r="GA433">
        <v>336</v>
      </c>
      <c r="GB433">
        <v>5</v>
      </c>
      <c r="GC433">
        <v>14</v>
      </c>
      <c r="GD433">
        <v>298</v>
      </c>
      <c r="GE433">
        <v>317</v>
      </c>
      <c r="GG433">
        <v>317</v>
      </c>
      <c r="GH433">
        <v>20</v>
      </c>
      <c r="GI433">
        <v>14</v>
      </c>
      <c r="GJ433">
        <v>264</v>
      </c>
      <c r="GK433">
        <v>298</v>
      </c>
      <c r="GM433">
        <v>298</v>
      </c>
      <c r="GN433">
        <v>5</v>
      </c>
      <c r="GO433">
        <v>14</v>
      </c>
      <c r="GP433">
        <v>245</v>
      </c>
      <c r="GQ433">
        <v>264</v>
      </c>
      <c r="GS433">
        <v>264</v>
      </c>
      <c r="GT433">
        <v>5</v>
      </c>
      <c r="GU433">
        <v>14</v>
      </c>
      <c r="GV433">
        <v>226</v>
      </c>
      <c r="GW433">
        <v>245</v>
      </c>
      <c r="GY433">
        <v>245</v>
      </c>
      <c r="GZ433">
        <v>5</v>
      </c>
      <c r="HA433">
        <v>14</v>
      </c>
      <c r="HB433">
        <v>207</v>
      </c>
      <c r="HC433">
        <v>226</v>
      </c>
      <c r="HE433">
        <v>226</v>
      </c>
      <c r="HF433">
        <v>5</v>
      </c>
      <c r="HG433">
        <v>14</v>
      </c>
      <c r="HH433">
        <v>188</v>
      </c>
      <c r="HI433">
        <v>207</v>
      </c>
      <c r="HK433">
        <v>207</v>
      </c>
      <c r="HL433">
        <v>5</v>
      </c>
      <c r="HM433">
        <v>14</v>
      </c>
      <c r="HN433">
        <v>169</v>
      </c>
      <c r="HO433">
        <v>188</v>
      </c>
      <c r="HQ433">
        <v>188</v>
      </c>
      <c r="HR433">
        <v>5</v>
      </c>
      <c r="HS433">
        <v>14</v>
      </c>
      <c r="HT433">
        <v>150</v>
      </c>
      <c r="HU433">
        <v>169</v>
      </c>
      <c r="HW433">
        <v>169</v>
      </c>
      <c r="HX433">
        <v>5</v>
      </c>
      <c r="HY433">
        <v>14</v>
      </c>
      <c r="HZ433">
        <v>131</v>
      </c>
      <c r="IA433">
        <v>150</v>
      </c>
      <c r="IC433">
        <v>150</v>
      </c>
      <c r="ID433">
        <v>5</v>
      </c>
      <c r="IE433">
        <v>0</v>
      </c>
      <c r="IF433">
        <v>126</v>
      </c>
      <c r="IG433">
        <v>131</v>
      </c>
      <c r="II433">
        <v>131</v>
      </c>
      <c r="IJ433">
        <v>3.5</v>
      </c>
      <c r="IK433">
        <v>0</v>
      </c>
      <c r="IL433">
        <v>122.5</v>
      </c>
      <c r="IM433">
        <v>126</v>
      </c>
      <c r="IO433">
        <v>126</v>
      </c>
      <c r="IP433">
        <v>3.5</v>
      </c>
      <c r="IQ433">
        <v>14</v>
      </c>
      <c r="IR433">
        <v>105</v>
      </c>
      <c r="IS433">
        <v>122.5</v>
      </c>
      <c r="IU433">
        <v>122.5</v>
      </c>
      <c r="IV433">
        <v>3.5</v>
      </c>
      <c r="IW433">
        <v>14</v>
      </c>
      <c r="IX433">
        <v>87.5</v>
      </c>
      <c r="IY433">
        <v>105</v>
      </c>
      <c r="JA433">
        <v>105</v>
      </c>
      <c r="JB433">
        <v>3.5</v>
      </c>
      <c r="JC433">
        <v>14</v>
      </c>
      <c r="JD433">
        <v>70</v>
      </c>
      <c r="JE433">
        <v>87.5</v>
      </c>
      <c r="JG433">
        <v>87.5</v>
      </c>
      <c r="JH433">
        <v>3.5</v>
      </c>
      <c r="JI433">
        <v>14</v>
      </c>
      <c r="JJ433">
        <v>52.5</v>
      </c>
      <c r="JK433">
        <v>70</v>
      </c>
      <c r="JM433">
        <v>70</v>
      </c>
      <c r="JN433">
        <v>3.5</v>
      </c>
      <c r="JO433">
        <v>14</v>
      </c>
      <c r="JP433">
        <v>35</v>
      </c>
      <c r="JQ433">
        <v>52.5</v>
      </c>
      <c r="JS433">
        <v>52.5</v>
      </c>
      <c r="JT433">
        <v>3.5</v>
      </c>
      <c r="JU433">
        <v>14</v>
      </c>
      <c r="JV433">
        <v>17.5</v>
      </c>
      <c r="JW433">
        <v>35</v>
      </c>
      <c r="JY433">
        <v>35</v>
      </c>
      <c r="JZ433">
        <v>3.5</v>
      </c>
      <c r="KA433">
        <v>14</v>
      </c>
      <c r="KB433">
        <v>0</v>
      </c>
      <c r="KC433">
        <v>17.5</v>
      </c>
      <c r="KE433">
        <v>17.5</v>
      </c>
      <c r="KF433">
        <v>3.5</v>
      </c>
      <c r="KG433">
        <v>14</v>
      </c>
      <c r="KH433">
        <v>70</v>
      </c>
      <c r="KI433">
        <v>87.5</v>
      </c>
      <c r="KJ433">
        <v>87.5</v>
      </c>
      <c r="KK433">
        <v>0</v>
      </c>
      <c r="KL433">
        <v>3.5</v>
      </c>
      <c r="KM433">
        <v>14</v>
      </c>
      <c r="KN433">
        <v>52.5</v>
      </c>
      <c r="KO433">
        <v>70</v>
      </c>
      <c r="KP433">
        <v>0</v>
      </c>
      <c r="KQ433">
        <v>70</v>
      </c>
      <c r="KR433">
        <v>3.5</v>
      </c>
      <c r="KS433">
        <v>14</v>
      </c>
      <c r="KT433">
        <v>35</v>
      </c>
      <c r="KU433">
        <v>52.5</v>
      </c>
      <c r="KV433">
        <v>0</v>
      </c>
      <c r="KW433">
        <v>52.5</v>
      </c>
      <c r="KX433">
        <v>3.5</v>
      </c>
      <c r="KY433">
        <v>14</v>
      </c>
      <c r="KZ433">
        <v>17.5</v>
      </c>
      <c r="LA433">
        <v>35</v>
      </c>
      <c r="LB433">
        <v>0</v>
      </c>
      <c r="LC433">
        <v>35</v>
      </c>
      <c r="LD433">
        <v>3.5</v>
      </c>
      <c r="LE433">
        <v>14</v>
      </c>
      <c r="LF433">
        <v>70</v>
      </c>
      <c r="LG433">
        <v>87.5</v>
      </c>
      <c r="LH433">
        <v>70</v>
      </c>
      <c r="LI433">
        <v>17.5</v>
      </c>
      <c r="LJ433">
        <v>3.5</v>
      </c>
      <c r="LK433">
        <v>14</v>
      </c>
      <c r="LL433">
        <v>52.5</v>
      </c>
      <c r="LM433">
        <v>70</v>
      </c>
      <c r="LN433">
        <v>0</v>
      </c>
      <c r="LO433">
        <v>70</v>
      </c>
    </row>
    <row r="434" spans="1:327" hidden="1" x14ac:dyDescent="0.25">
      <c r="A434">
        <v>2</v>
      </c>
      <c r="B434">
        <v>284</v>
      </c>
      <c r="C434" t="s">
        <v>1238</v>
      </c>
      <c r="D434" t="s">
        <v>1239</v>
      </c>
      <c r="E434" t="e">
        <v>#REF!</v>
      </c>
      <c r="H434" t="s">
        <v>1240</v>
      </c>
      <c r="I434" t="s">
        <v>112</v>
      </c>
      <c r="J434">
        <v>3.5</v>
      </c>
      <c r="K434">
        <v>14</v>
      </c>
      <c r="L434">
        <v>154.5</v>
      </c>
      <c r="M434">
        <v>172</v>
      </c>
      <c r="N434">
        <v>172</v>
      </c>
      <c r="O434">
        <v>0</v>
      </c>
      <c r="P434">
        <v>3.5</v>
      </c>
      <c r="Q434">
        <v>14</v>
      </c>
      <c r="R434">
        <v>137</v>
      </c>
      <c r="S434">
        <v>154.5</v>
      </c>
      <c r="U434">
        <v>154.5</v>
      </c>
      <c r="V434">
        <v>3.5</v>
      </c>
      <c r="W434">
        <v>14</v>
      </c>
      <c r="X434">
        <v>119.5</v>
      </c>
      <c r="Y434">
        <v>137</v>
      </c>
      <c r="AA434">
        <v>137</v>
      </c>
      <c r="AB434">
        <v>3.5</v>
      </c>
      <c r="AC434">
        <v>14</v>
      </c>
      <c r="AD434">
        <v>102</v>
      </c>
      <c r="AE434">
        <v>119.5</v>
      </c>
      <c r="AG434">
        <v>119.5</v>
      </c>
      <c r="AH434">
        <v>3.5</v>
      </c>
      <c r="AI434">
        <v>10</v>
      </c>
      <c r="AJ434">
        <v>88.5</v>
      </c>
      <c r="AK434">
        <v>102</v>
      </c>
      <c r="AM434">
        <v>102</v>
      </c>
      <c r="AN434">
        <v>3.5</v>
      </c>
      <c r="AO434">
        <v>14</v>
      </c>
      <c r="AP434">
        <v>71</v>
      </c>
      <c r="AQ434">
        <v>88.5</v>
      </c>
      <c r="AS434">
        <v>88.5</v>
      </c>
      <c r="AT434">
        <v>3.5</v>
      </c>
      <c r="AU434">
        <v>10</v>
      </c>
      <c r="AV434">
        <v>57.5</v>
      </c>
      <c r="AW434">
        <v>71</v>
      </c>
      <c r="AY434">
        <v>71</v>
      </c>
      <c r="AZ434">
        <v>3.5</v>
      </c>
      <c r="BA434">
        <v>14</v>
      </c>
      <c r="BB434">
        <v>40</v>
      </c>
      <c r="BC434">
        <v>57.5</v>
      </c>
      <c r="BE434">
        <v>57.5</v>
      </c>
      <c r="BF434">
        <v>3.5</v>
      </c>
      <c r="BG434">
        <v>14</v>
      </c>
      <c r="BH434">
        <v>22.5</v>
      </c>
      <c r="BI434">
        <v>40</v>
      </c>
      <c r="BK434">
        <v>40</v>
      </c>
      <c r="BL434">
        <v>3.5</v>
      </c>
      <c r="BM434">
        <v>14</v>
      </c>
      <c r="BN434">
        <v>5</v>
      </c>
      <c r="BO434">
        <v>22.5</v>
      </c>
      <c r="BQ434">
        <v>22.5</v>
      </c>
      <c r="BR434">
        <v>5</v>
      </c>
      <c r="BS434">
        <v>0</v>
      </c>
      <c r="BT434">
        <v>0</v>
      </c>
      <c r="BU434">
        <v>5</v>
      </c>
      <c r="BW434">
        <v>5</v>
      </c>
      <c r="BX434">
        <v>5</v>
      </c>
      <c r="BY434">
        <v>0</v>
      </c>
      <c r="BZ434">
        <v>223</v>
      </c>
      <c r="CA434">
        <v>228</v>
      </c>
      <c r="CB434">
        <v>228</v>
      </c>
      <c r="CC434">
        <v>0</v>
      </c>
      <c r="CD434">
        <v>5</v>
      </c>
      <c r="CE434">
        <v>0</v>
      </c>
      <c r="CF434">
        <v>218</v>
      </c>
      <c r="CG434">
        <v>223</v>
      </c>
      <c r="CI434">
        <v>223</v>
      </c>
      <c r="CJ434">
        <v>5</v>
      </c>
      <c r="CK434">
        <v>0</v>
      </c>
      <c r="CL434">
        <v>213</v>
      </c>
      <c r="CM434">
        <v>218</v>
      </c>
      <c r="CO434">
        <v>218</v>
      </c>
      <c r="CP434">
        <v>5</v>
      </c>
      <c r="CQ434">
        <v>0</v>
      </c>
      <c r="CR434">
        <v>208</v>
      </c>
      <c r="CS434">
        <v>213</v>
      </c>
      <c r="CU434">
        <v>213</v>
      </c>
      <c r="CV434">
        <v>5</v>
      </c>
      <c r="CW434">
        <v>0</v>
      </c>
      <c r="CX434">
        <v>203</v>
      </c>
      <c r="CY434">
        <v>208</v>
      </c>
      <c r="DA434">
        <v>208</v>
      </c>
      <c r="DB434">
        <v>5</v>
      </c>
      <c r="DC434">
        <v>0</v>
      </c>
      <c r="DD434">
        <v>198</v>
      </c>
      <c r="DE434">
        <v>203</v>
      </c>
      <c r="DG434">
        <v>203</v>
      </c>
      <c r="DH434">
        <v>3.5</v>
      </c>
      <c r="DI434">
        <v>14</v>
      </c>
      <c r="DJ434">
        <v>180.5</v>
      </c>
      <c r="DK434">
        <v>198</v>
      </c>
      <c r="DM434">
        <v>198</v>
      </c>
      <c r="DN434">
        <v>3.5</v>
      </c>
      <c r="DO434">
        <v>10</v>
      </c>
      <c r="DP434">
        <v>167</v>
      </c>
      <c r="DQ434">
        <v>180.5</v>
      </c>
      <c r="DS434">
        <v>180.5</v>
      </c>
      <c r="DT434">
        <v>3.5</v>
      </c>
      <c r="DU434">
        <v>0</v>
      </c>
      <c r="DV434">
        <v>163.5</v>
      </c>
      <c r="DW434">
        <v>167</v>
      </c>
      <c r="DY434">
        <v>167</v>
      </c>
      <c r="DZ434">
        <v>3.5</v>
      </c>
      <c r="EA434">
        <v>0</v>
      </c>
      <c r="EB434">
        <v>160</v>
      </c>
      <c r="EC434">
        <v>163.5</v>
      </c>
      <c r="EE434">
        <v>163.5</v>
      </c>
      <c r="EF434">
        <v>3.5</v>
      </c>
      <c r="EG434">
        <v>0</v>
      </c>
      <c r="EH434">
        <v>156.5</v>
      </c>
      <c r="EI434">
        <v>160</v>
      </c>
      <c r="EK434">
        <v>160</v>
      </c>
      <c r="EL434">
        <v>3.5</v>
      </c>
      <c r="EM434">
        <v>0</v>
      </c>
      <c r="EN434">
        <v>153</v>
      </c>
      <c r="EO434">
        <v>156.5</v>
      </c>
      <c r="EQ434">
        <v>156.5</v>
      </c>
      <c r="ER434">
        <v>3.5</v>
      </c>
      <c r="ES434">
        <v>14</v>
      </c>
      <c r="ET434">
        <v>135.5</v>
      </c>
      <c r="EU434">
        <v>153</v>
      </c>
      <c r="EW434">
        <v>153</v>
      </c>
      <c r="EX434">
        <v>3.5</v>
      </c>
      <c r="EY434">
        <v>14</v>
      </c>
      <c r="EZ434">
        <v>118</v>
      </c>
      <c r="FA434">
        <v>135.5</v>
      </c>
      <c r="FC434">
        <v>135.5</v>
      </c>
      <c r="FD434">
        <v>3.5</v>
      </c>
      <c r="FE434">
        <v>14</v>
      </c>
      <c r="FF434">
        <v>220.5</v>
      </c>
      <c r="FG434">
        <v>238</v>
      </c>
      <c r="FH434">
        <v>120</v>
      </c>
      <c r="FI434">
        <v>118</v>
      </c>
      <c r="FJ434">
        <v>3.5</v>
      </c>
      <c r="FK434">
        <v>14</v>
      </c>
      <c r="FL434">
        <v>203</v>
      </c>
      <c r="FM434">
        <v>220.5</v>
      </c>
      <c r="FO434">
        <v>220.5</v>
      </c>
      <c r="FP434">
        <v>3.5</v>
      </c>
      <c r="FQ434">
        <v>14</v>
      </c>
      <c r="FR434">
        <v>185.5</v>
      </c>
      <c r="FS434">
        <v>203</v>
      </c>
      <c r="FU434">
        <v>203</v>
      </c>
      <c r="FV434">
        <v>3.5</v>
      </c>
      <c r="FW434">
        <v>14</v>
      </c>
      <c r="FX434">
        <v>168</v>
      </c>
      <c r="FY434">
        <v>185.5</v>
      </c>
      <c r="GA434">
        <v>185.5</v>
      </c>
      <c r="GB434">
        <v>3.5</v>
      </c>
      <c r="GC434">
        <v>14</v>
      </c>
      <c r="GD434">
        <v>150.5</v>
      </c>
      <c r="GE434">
        <v>168</v>
      </c>
      <c r="GG434">
        <v>168</v>
      </c>
      <c r="GH434">
        <v>14</v>
      </c>
      <c r="GI434">
        <v>14</v>
      </c>
      <c r="GJ434">
        <v>122.5</v>
      </c>
      <c r="GK434">
        <v>150.5</v>
      </c>
      <c r="GM434">
        <v>150.5</v>
      </c>
      <c r="GN434">
        <v>3.5</v>
      </c>
      <c r="GO434">
        <v>14</v>
      </c>
      <c r="GP434">
        <v>105</v>
      </c>
      <c r="GQ434">
        <v>122.5</v>
      </c>
      <c r="GS434">
        <v>122.5</v>
      </c>
      <c r="GT434">
        <v>3.5</v>
      </c>
      <c r="GU434">
        <v>14</v>
      </c>
      <c r="GV434">
        <v>87.5</v>
      </c>
      <c r="GW434">
        <v>105</v>
      </c>
      <c r="GY434">
        <v>105</v>
      </c>
      <c r="GZ434">
        <v>3.5</v>
      </c>
      <c r="HA434">
        <v>14</v>
      </c>
      <c r="HB434">
        <v>70</v>
      </c>
      <c r="HC434">
        <v>87.5</v>
      </c>
      <c r="HE434">
        <v>87.5</v>
      </c>
      <c r="HF434">
        <v>3.5</v>
      </c>
      <c r="HG434">
        <v>14</v>
      </c>
      <c r="HH434">
        <v>52.5</v>
      </c>
      <c r="HI434">
        <v>70</v>
      </c>
      <c r="HK434">
        <v>70</v>
      </c>
      <c r="HL434">
        <v>3.5</v>
      </c>
      <c r="HM434">
        <v>14</v>
      </c>
      <c r="HN434">
        <v>35</v>
      </c>
      <c r="HO434">
        <v>52.5</v>
      </c>
      <c r="HQ434">
        <v>52.5</v>
      </c>
      <c r="HR434">
        <v>3.5</v>
      </c>
      <c r="HS434">
        <v>14</v>
      </c>
      <c r="HT434">
        <v>17.5</v>
      </c>
      <c r="HU434">
        <v>35</v>
      </c>
      <c r="HW434">
        <v>35</v>
      </c>
      <c r="HX434">
        <v>3.5</v>
      </c>
      <c r="HY434">
        <v>14</v>
      </c>
      <c r="HZ434">
        <v>0</v>
      </c>
      <c r="IA434">
        <v>17.5</v>
      </c>
      <c r="IC434">
        <v>17.5</v>
      </c>
      <c r="ID434">
        <v>3.5</v>
      </c>
      <c r="IE434">
        <v>14</v>
      </c>
      <c r="IF434">
        <v>35</v>
      </c>
      <c r="IG434">
        <v>52.5</v>
      </c>
      <c r="IH434">
        <v>52.5</v>
      </c>
      <c r="II434">
        <v>0</v>
      </c>
      <c r="IJ434">
        <v>3.5</v>
      </c>
      <c r="IK434">
        <v>14</v>
      </c>
      <c r="IL434">
        <v>17.5</v>
      </c>
      <c r="IM434">
        <v>35</v>
      </c>
      <c r="IO434">
        <v>35</v>
      </c>
      <c r="IP434">
        <v>3.5</v>
      </c>
      <c r="IQ434">
        <v>14</v>
      </c>
      <c r="IR434">
        <v>0</v>
      </c>
      <c r="IS434">
        <v>17.5</v>
      </c>
      <c r="IU434">
        <v>17.5</v>
      </c>
      <c r="IV434">
        <v>3.5</v>
      </c>
      <c r="IW434">
        <v>14</v>
      </c>
      <c r="IX434">
        <v>-17.5</v>
      </c>
      <c r="IY434">
        <v>0</v>
      </c>
      <c r="JA434">
        <v>0</v>
      </c>
      <c r="JB434">
        <v>3.5</v>
      </c>
      <c r="JC434">
        <v>14</v>
      </c>
      <c r="JD434">
        <v>-35</v>
      </c>
      <c r="JE434">
        <v>-17.5</v>
      </c>
      <c r="JG434">
        <v>-17.5</v>
      </c>
      <c r="JH434">
        <v>3.5</v>
      </c>
      <c r="JI434">
        <v>14</v>
      </c>
      <c r="JJ434">
        <v>0</v>
      </c>
      <c r="JK434">
        <v>17.5</v>
      </c>
      <c r="JL434">
        <v>52.5</v>
      </c>
      <c r="JM434">
        <v>-35</v>
      </c>
      <c r="JN434">
        <v>3.5</v>
      </c>
      <c r="JO434">
        <v>14</v>
      </c>
      <c r="JP434">
        <v>35</v>
      </c>
      <c r="JQ434">
        <v>52.5</v>
      </c>
      <c r="JR434">
        <v>52.5</v>
      </c>
      <c r="JS434">
        <v>0</v>
      </c>
      <c r="JT434">
        <v>3.5</v>
      </c>
      <c r="JU434">
        <v>14</v>
      </c>
      <c r="JV434">
        <v>17.5</v>
      </c>
      <c r="JW434">
        <v>35</v>
      </c>
      <c r="JY434">
        <v>35</v>
      </c>
      <c r="JZ434">
        <v>3.5</v>
      </c>
      <c r="KA434">
        <v>14</v>
      </c>
      <c r="KB434">
        <v>0</v>
      </c>
      <c r="KC434">
        <v>17.5</v>
      </c>
      <c r="KE434">
        <v>17.5</v>
      </c>
      <c r="KF434">
        <v>3.5</v>
      </c>
      <c r="KG434">
        <v>14</v>
      </c>
      <c r="KH434">
        <v>67.5</v>
      </c>
      <c r="KI434">
        <v>85</v>
      </c>
      <c r="KJ434">
        <v>85</v>
      </c>
      <c r="KK434">
        <v>0</v>
      </c>
      <c r="KL434">
        <v>3.5</v>
      </c>
      <c r="KM434">
        <v>14</v>
      </c>
      <c r="KN434">
        <v>50</v>
      </c>
      <c r="KO434">
        <v>67.5</v>
      </c>
      <c r="KP434">
        <v>0</v>
      </c>
      <c r="KQ434">
        <v>67.5</v>
      </c>
      <c r="KR434">
        <v>3.5</v>
      </c>
      <c r="KS434">
        <v>14</v>
      </c>
      <c r="KT434">
        <v>52.5</v>
      </c>
      <c r="KU434">
        <v>70</v>
      </c>
      <c r="KV434">
        <v>20</v>
      </c>
      <c r="KW434">
        <v>50</v>
      </c>
      <c r="KX434">
        <v>3.5</v>
      </c>
      <c r="KY434">
        <v>14</v>
      </c>
      <c r="KZ434">
        <v>35</v>
      </c>
      <c r="LA434">
        <v>52.5</v>
      </c>
      <c r="LB434">
        <v>0</v>
      </c>
      <c r="LC434">
        <v>52.5</v>
      </c>
      <c r="LD434">
        <v>3.5</v>
      </c>
      <c r="LE434">
        <v>14</v>
      </c>
      <c r="LF434">
        <v>17.5</v>
      </c>
      <c r="LG434">
        <v>35</v>
      </c>
      <c r="LH434">
        <v>0</v>
      </c>
      <c r="LI434">
        <v>35</v>
      </c>
      <c r="LJ434">
        <v>3.5</v>
      </c>
      <c r="LK434">
        <v>14</v>
      </c>
      <c r="LL434">
        <v>0</v>
      </c>
      <c r="LM434">
        <v>17.5</v>
      </c>
      <c r="LN434">
        <v>0</v>
      </c>
      <c r="LO434">
        <v>17.5</v>
      </c>
    </row>
    <row r="435" spans="1:327" hidden="1" x14ac:dyDescent="0.25">
      <c r="A435">
        <v>2</v>
      </c>
      <c r="B435">
        <v>285</v>
      </c>
      <c r="C435" t="s">
        <v>1241</v>
      </c>
      <c r="D435" t="s">
        <v>1242</v>
      </c>
      <c r="E435" t="e">
        <v>#REF!</v>
      </c>
      <c r="I435" t="s">
        <v>108</v>
      </c>
      <c r="J435">
        <v>0</v>
      </c>
      <c r="K435">
        <v>0</v>
      </c>
      <c r="L435">
        <v>275</v>
      </c>
      <c r="M435">
        <v>275</v>
      </c>
      <c r="O435">
        <v>275</v>
      </c>
      <c r="P435">
        <v>0</v>
      </c>
      <c r="Q435">
        <v>0</v>
      </c>
      <c r="R435">
        <v>275</v>
      </c>
      <c r="S435">
        <v>275</v>
      </c>
      <c r="U435">
        <v>275</v>
      </c>
      <c r="V435">
        <v>0</v>
      </c>
      <c r="W435">
        <v>0</v>
      </c>
      <c r="X435">
        <v>275</v>
      </c>
      <c r="Y435">
        <v>275</v>
      </c>
      <c r="AA435">
        <v>275</v>
      </c>
      <c r="AB435">
        <v>0</v>
      </c>
      <c r="AC435">
        <v>0</v>
      </c>
      <c r="AD435">
        <v>275</v>
      </c>
      <c r="AE435">
        <v>275</v>
      </c>
      <c r="AG435">
        <v>275</v>
      </c>
      <c r="AH435">
        <v>0</v>
      </c>
      <c r="AI435">
        <v>0</v>
      </c>
      <c r="AJ435">
        <v>275</v>
      </c>
      <c r="AK435">
        <v>275</v>
      </c>
      <c r="AM435">
        <v>275</v>
      </c>
      <c r="AN435">
        <v>0</v>
      </c>
      <c r="AO435">
        <v>0</v>
      </c>
      <c r="AP435">
        <v>275</v>
      </c>
      <c r="AQ435">
        <v>275</v>
      </c>
      <c r="AS435">
        <v>275</v>
      </c>
      <c r="AT435">
        <v>0</v>
      </c>
      <c r="AU435">
        <v>0</v>
      </c>
      <c r="AV435">
        <v>275</v>
      </c>
      <c r="AW435">
        <v>275</v>
      </c>
      <c r="AY435">
        <v>275</v>
      </c>
      <c r="AZ435">
        <v>0</v>
      </c>
      <c r="BA435">
        <v>0</v>
      </c>
      <c r="BB435">
        <v>275</v>
      </c>
      <c r="BC435">
        <v>275</v>
      </c>
      <c r="BE435">
        <v>275</v>
      </c>
      <c r="BF435">
        <v>0</v>
      </c>
      <c r="BG435">
        <v>0</v>
      </c>
      <c r="BH435">
        <v>275</v>
      </c>
      <c r="BI435">
        <v>275</v>
      </c>
      <c r="BK435">
        <v>275</v>
      </c>
      <c r="BL435">
        <v>0</v>
      </c>
      <c r="BM435">
        <v>0</v>
      </c>
      <c r="BN435">
        <v>275</v>
      </c>
      <c r="BO435">
        <v>275</v>
      </c>
      <c r="BQ435">
        <v>275</v>
      </c>
      <c r="BR435">
        <v>0</v>
      </c>
      <c r="BS435">
        <v>0</v>
      </c>
      <c r="BT435">
        <v>275</v>
      </c>
      <c r="BU435">
        <v>275</v>
      </c>
      <c r="BW435">
        <v>275</v>
      </c>
      <c r="BX435">
        <v>0</v>
      </c>
      <c r="BY435">
        <v>0</v>
      </c>
      <c r="BZ435">
        <v>275</v>
      </c>
      <c r="CA435">
        <v>275</v>
      </c>
      <c r="CC435">
        <v>275</v>
      </c>
      <c r="CD435">
        <v>0</v>
      </c>
      <c r="CE435">
        <v>0</v>
      </c>
      <c r="CF435">
        <v>275</v>
      </c>
      <c r="CG435">
        <v>275</v>
      </c>
      <c r="CI435">
        <v>275</v>
      </c>
      <c r="CJ435">
        <v>0</v>
      </c>
      <c r="CK435">
        <v>0</v>
      </c>
      <c r="CL435">
        <v>275</v>
      </c>
      <c r="CM435">
        <v>275</v>
      </c>
      <c r="CO435">
        <v>275</v>
      </c>
      <c r="CP435">
        <v>0</v>
      </c>
      <c r="CQ435">
        <v>0</v>
      </c>
      <c r="CR435">
        <v>275</v>
      </c>
      <c r="CS435">
        <v>275</v>
      </c>
      <c r="CU435">
        <v>275</v>
      </c>
      <c r="CV435">
        <v>0</v>
      </c>
      <c r="CW435">
        <v>0</v>
      </c>
      <c r="CX435">
        <v>275</v>
      </c>
      <c r="CY435">
        <v>275</v>
      </c>
      <c r="DA435">
        <v>275</v>
      </c>
      <c r="DB435">
        <v>0</v>
      </c>
      <c r="DC435">
        <v>0</v>
      </c>
      <c r="DD435">
        <v>275</v>
      </c>
      <c r="DE435">
        <v>275</v>
      </c>
      <c r="DG435">
        <v>275</v>
      </c>
      <c r="DH435">
        <v>0</v>
      </c>
      <c r="DI435">
        <v>0</v>
      </c>
      <c r="DJ435">
        <v>275</v>
      </c>
      <c r="DK435">
        <v>275</v>
      </c>
      <c r="DM435">
        <v>275</v>
      </c>
      <c r="DN435">
        <v>0</v>
      </c>
      <c r="DO435">
        <v>0</v>
      </c>
      <c r="DP435">
        <v>275</v>
      </c>
      <c r="DQ435">
        <v>275</v>
      </c>
      <c r="DS435">
        <v>275</v>
      </c>
      <c r="DT435">
        <v>0</v>
      </c>
      <c r="DU435">
        <v>0</v>
      </c>
      <c r="DV435">
        <v>275</v>
      </c>
      <c r="DW435">
        <v>275</v>
      </c>
      <c r="DY435">
        <v>275</v>
      </c>
      <c r="DZ435">
        <v>0</v>
      </c>
      <c r="EA435">
        <v>0</v>
      </c>
      <c r="EB435">
        <v>275</v>
      </c>
      <c r="EC435">
        <v>275</v>
      </c>
      <c r="EE435">
        <v>275</v>
      </c>
      <c r="EF435">
        <v>0</v>
      </c>
      <c r="EG435">
        <v>0</v>
      </c>
      <c r="EH435">
        <v>275</v>
      </c>
      <c r="EI435">
        <v>275</v>
      </c>
      <c r="EK435">
        <v>275</v>
      </c>
      <c r="EL435">
        <v>0</v>
      </c>
      <c r="EM435">
        <v>0</v>
      </c>
      <c r="EN435">
        <v>275</v>
      </c>
      <c r="EO435">
        <v>275</v>
      </c>
      <c r="EQ435">
        <v>275</v>
      </c>
      <c r="ER435">
        <v>0</v>
      </c>
      <c r="ES435">
        <v>0</v>
      </c>
      <c r="ET435">
        <v>275</v>
      </c>
      <c r="EU435">
        <v>275</v>
      </c>
      <c r="EW435">
        <v>275</v>
      </c>
      <c r="EX435">
        <v>0</v>
      </c>
      <c r="EY435">
        <v>0</v>
      </c>
      <c r="EZ435">
        <v>275</v>
      </c>
      <c r="FA435">
        <v>275</v>
      </c>
      <c r="FC435">
        <v>275</v>
      </c>
      <c r="FD435">
        <v>0</v>
      </c>
      <c r="FE435">
        <v>0</v>
      </c>
      <c r="FF435">
        <v>275</v>
      </c>
      <c r="FG435">
        <v>275</v>
      </c>
      <c r="FI435">
        <v>275</v>
      </c>
      <c r="FJ435">
        <v>0</v>
      </c>
      <c r="FK435">
        <v>0</v>
      </c>
      <c r="FL435">
        <v>275</v>
      </c>
      <c r="FM435">
        <v>275</v>
      </c>
      <c r="FO435">
        <v>275</v>
      </c>
      <c r="FP435">
        <v>0</v>
      </c>
      <c r="FQ435">
        <v>0</v>
      </c>
      <c r="FR435">
        <v>275</v>
      </c>
      <c r="FS435">
        <v>275</v>
      </c>
      <c r="FU435">
        <v>275</v>
      </c>
      <c r="FV435">
        <v>0</v>
      </c>
      <c r="FW435">
        <v>0</v>
      </c>
      <c r="FX435">
        <v>275</v>
      </c>
      <c r="FY435">
        <v>275</v>
      </c>
      <c r="GA435">
        <v>275</v>
      </c>
      <c r="GB435">
        <v>0</v>
      </c>
      <c r="GC435">
        <v>0</v>
      </c>
      <c r="GD435">
        <v>275</v>
      </c>
      <c r="GE435">
        <v>275</v>
      </c>
      <c r="GG435">
        <v>275</v>
      </c>
      <c r="GH435">
        <v>0</v>
      </c>
      <c r="GI435">
        <v>0</v>
      </c>
      <c r="GJ435">
        <v>275</v>
      </c>
      <c r="GK435">
        <v>275</v>
      </c>
      <c r="GM435">
        <v>275</v>
      </c>
      <c r="GN435">
        <v>0</v>
      </c>
      <c r="GO435">
        <v>0</v>
      </c>
      <c r="GP435">
        <v>275</v>
      </c>
      <c r="GQ435">
        <v>275</v>
      </c>
      <c r="GS435">
        <v>275</v>
      </c>
      <c r="GT435">
        <v>0</v>
      </c>
      <c r="GU435">
        <v>0</v>
      </c>
      <c r="GV435">
        <v>275</v>
      </c>
      <c r="GW435">
        <v>275</v>
      </c>
      <c r="GY435">
        <v>275</v>
      </c>
      <c r="GZ435">
        <v>0</v>
      </c>
      <c r="HA435">
        <v>0</v>
      </c>
      <c r="HB435">
        <v>275</v>
      </c>
      <c r="HC435">
        <v>275</v>
      </c>
      <c r="HE435">
        <v>275</v>
      </c>
      <c r="HF435">
        <v>0</v>
      </c>
      <c r="HG435">
        <v>0</v>
      </c>
      <c r="HH435">
        <v>275</v>
      </c>
      <c r="HI435">
        <v>275</v>
      </c>
      <c r="HK435">
        <v>275</v>
      </c>
      <c r="HL435">
        <v>0</v>
      </c>
      <c r="HM435">
        <v>0</v>
      </c>
      <c r="HN435">
        <v>275</v>
      </c>
      <c r="HO435">
        <v>275</v>
      </c>
      <c r="HQ435">
        <v>275</v>
      </c>
      <c r="HR435">
        <v>0</v>
      </c>
      <c r="HS435">
        <v>0</v>
      </c>
      <c r="HT435">
        <v>275</v>
      </c>
      <c r="HU435">
        <v>275</v>
      </c>
      <c r="HW435">
        <v>275</v>
      </c>
      <c r="HX435">
        <v>0</v>
      </c>
      <c r="HY435">
        <v>0</v>
      </c>
      <c r="HZ435">
        <v>275</v>
      </c>
      <c r="IA435">
        <v>275</v>
      </c>
      <c r="IC435">
        <v>275</v>
      </c>
      <c r="ID435">
        <v>0</v>
      </c>
      <c r="IE435">
        <v>0</v>
      </c>
      <c r="IF435">
        <v>275</v>
      </c>
      <c r="IG435">
        <v>275</v>
      </c>
      <c r="II435">
        <v>275</v>
      </c>
      <c r="IJ435">
        <v>0</v>
      </c>
      <c r="IK435">
        <v>0</v>
      </c>
      <c r="IL435">
        <v>275</v>
      </c>
      <c r="IM435">
        <v>275</v>
      </c>
      <c r="IO435">
        <v>275</v>
      </c>
      <c r="IP435">
        <v>0</v>
      </c>
      <c r="IQ435">
        <v>0</v>
      </c>
      <c r="IR435">
        <v>275</v>
      </c>
      <c r="IS435">
        <v>275</v>
      </c>
      <c r="IU435">
        <v>275</v>
      </c>
      <c r="IV435">
        <v>0</v>
      </c>
      <c r="IW435">
        <v>0</v>
      </c>
      <c r="IX435">
        <v>275</v>
      </c>
      <c r="IY435">
        <v>275</v>
      </c>
      <c r="JA435">
        <v>275</v>
      </c>
      <c r="JB435">
        <v>0</v>
      </c>
      <c r="JC435">
        <v>0</v>
      </c>
      <c r="JD435">
        <v>275</v>
      </c>
      <c r="JE435">
        <v>275</v>
      </c>
      <c r="JG435">
        <v>275</v>
      </c>
      <c r="JH435">
        <v>0</v>
      </c>
      <c r="JI435">
        <v>0</v>
      </c>
      <c r="JJ435">
        <v>275</v>
      </c>
      <c r="JK435">
        <v>275</v>
      </c>
      <c r="JM435">
        <v>275</v>
      </c>
      <c r="JN435">
        <v>0</v>
      </c>
      <c r="JO435">
        <v>0</v>
      </c>
      <c r="JP435">
        <v>275</v>
      </c>
      <c r="JQ435">
        <v>275</v>
      </c>
      <c r="JS435">
        <v>275</v>
      </c>
      <c r="JT435">
        <v>0</v>
      </c>
      <c r="JU435">
        <v>0</v>
      </c>
      <c r="JV435">
        <v>275</v>
      </c>
      <c r="JW435">
        <v>275</v>
      </c>
      <c r="JY435">
        <v>275</v>
      </c>
      <c r="JZ435">
        <v>0</v>
      </c>
      <c r="KA435">
        <v>0</v>
      </c>
      <c r="KB435">
        <v>275</v>
      </c>
      <c r="KC435">
        <v>275</v>
      </c>
      <c r="KE435">
        <v>275</v>
      </c>
      <c r="KF435">
        <v>0</v>
      </c>
      <c r="KG435">
        <v>0</v>
      </c>
      <c r="KH435">
        <v>275</v>
      </c>
      <c r="KI435">
        <v>275</v>
      </c>
      <c r="KK435">
        <v>275</v>
      </c>
      <c r="KL435">
        <v>0</v>
      </c>
      <c r="KM435">
        <v>0</v>
      </c>
      <c r="KN435">
        <v>275</v>
      </c>
      <c r="KO435">
        <v>275</v>
      </c>
      <c r="KP435">
        <v>0</v>
      </c>
      <c r="KQ435">
        <v>275</v>
      </c>
      <c r="KR435">
        <v>0</v>
      </c>
      <c r="KS435">
        <v>0</v>
      </c>
      <c r="KT435">
        <v>275</v>
      </c>
      <c r="KU435">
        <v>275</v>
      </c>
      <c r="KV435">
        <v>0</v>
      </c>
      <c r="KW435">
        <v>275</v>
      </c>
      <c r="KX435">
        <v>0</v>
      </c>
      <c r="KY435">
        <v>0</v>
      </c>
      <c r="KZ435">
        <v>275</v>
      </c>
      <c r="LA435">
        <v>275</v>
      </c>
      <c r="LB435">
        <v>0</v>
      </c>
      <c r="LC435">
        <v>275</v>
      </c>
      <c r="LD435">
        <v>0</v>
      </c>
      <c r="LE435">
        <v>0</v>
      </c>
      <c r="LF435">
        <v>275</v>
      </c>
      <c r="LG435">
        <v>275</v>
      </c>
      <c r="LH435">
        <v>0</v>
      </c>
      <c r="LI435">
        <v>275</v>
      </c>
      <c r="LJ435">
        <v>0</v>
      </c>
      <c r="LK435">
        <v>0</v>
      </c>
      <c r="LL435">
        <v>275</v>
      </c>
      <c r="LM435">
        <v>275</v>
      </c>
      <c r="LN435">
        <v>0</v>
      </c>
      <c r="LO435">
        <v>275</v>
      </c>
    </row>
    <row r="436" spans="1:327" hidden="1" x14ac:dyDescent="0.25">
      <c r="A436">
        <v>2</v>
      </c>
      <c r="B436">
        <v>286</v>
      </c>
      <c r="C436" t="s">
        <v>1243</v>
      </c>
      <c r="D436" t="s">
        <v>1244</v>
      </c>
      <c r="E436" t="e">
        <v>#REF!</v>
      </c>
      <c r="G436" t="s">
        <v>124</v>
      </c>
      <c r="I436" t="s">
        <v>112</v>
      </c>
      <c r="J436">
        <v>3.5</v>
      </c>
      <c r="K436">
        <v>14</v>
      </c>
      <c r="L436">
        <v>72</v>
      </c>
      <c r="M436">
        <v>89.5</v>
      </c>
      <c r="O436">
        <v>89.5</v>
      </c>
      <c r="P436">
        <v>3.5</v>
      </c>
      <c r="Q436">
        <v>14</v>
      </c>
      <c r="R436">
        <v>54.5</v>
      </c>
      <c r="S436">
        <v>72</v>
      </c>
      <c r="U436">
        <v>72</v>
      </c>
      <c r="V436">
        <v>3.5</v>
      </c>
      <c r="W436">
        <v>14</v>
      </c>
      <c r="X436">
        <v>37</v>
      </c>
      <c r="Y436">
        <v>54.5</v>
      </c>
      <c r="AA436">
        <v>54.5</v>
      </c>
      <c r="AB436">
        <v>3.5</v>
      </c>
      <c r="AC436">
        <v>14</v>
      </c>
      <c r="AD436">
        <v>19.5</v>
      </c>
      <c r="AE436">
        <v>37</v>
      </c>
      <c r="AG436">
        <v>37</v>
      </c>
      <c r="AH436">
        <v>3.5</v>
      </c>
      <c r="AI436">
        <v>10</v>
      </c>
      <c r="AJ436">
        <v>106</v>
      </c>
      <c r="AK436">
        <v>119.5</v>
      </c>
      <c r="AL436">
        <v>100</v>
      </c>
      <c r="AM436">
        <v>19.5</v>
      </c>
      <c r="AN436">
        <v>3.5</v>
      </c>
      <c r="AO436">
        <v>14</v>
      </c>
      <c r="AP436">
        <v>88.5</v>
      </c>
      <c r="AQ436">
        <v>106</v>
      </c>
      <c r="AS436">
        <v>106</v>
      </c>
      <c r="AT436">
        <v>3.5</v>
      </c>
      <c r="AU436">
        <v>10</v>
      </c>
      <c r="AV436">
        <v>75</v>
      </c>
      <c r="AW436">
        <v>88.5</v>
      </c>
      <c r="AY436">
        <v>88.5</v>
      </c>
      <c r="AZ436">
        <v>3.5</v>
      </c>
      <c r="BA436">
        <v>14</v>
      </c>
      <c r="BB436">
        <v>57.5</v>
      </c>
      <c r="BC436">
        <v>75</v>
      </c>
      <c r="BE436">
        <v>75</v>
      </c>
      <c r="BF436">
        <v>3.5</v>
      </c>
      <c r="BG436">
        <v>14</v>
      </c>
      <c r="BH436">
        <v>40</v>
      </c>
      <c r="BI436">
        <v>57.5</v>
      </c>
      <c r="BK436">
        <v>57.5</v>
      </c>
      <c r="BL436">
        <v>3.5</v>
      </c>
      <c r="BM436">
        <v>14</v>
      </c>
      <c r="BN436">
        <v>122.5</v>
      </c>
      <c r="BO436">
        <v>140</v>
      </c>
      <c r="BP436">
        <v>100</v>
      </c>
      <c r="BQ436">
        <v>40</v>
      </c>
      <c r="BR436">
        <v>3.5</v>
      </c>
      <c r="BS436">
        <v>14</v>
      </c>
      <c r="BT436">
        <v>105</v>
      </c>
      <c r="BU436">
        <v>122.5</v>
      </c>
      <c r="BW436">
        <v>122.5</v>
      </c>
      <c r="BX436">
        <v>3.5</v>
      </c>
      <c r="BY436">
        <v>14</v>
      </c>
      <c r="BZ436">
        <v>87.5</v>
      </c>
      <c r="CA436">
        <v>105</v>
      </c>
      <c r="CC436">
        <v>105</v>
      </c>
      <c r="CD436">
        <v>3.5</v>
      </c>
      <c r="CE436">
        <v>14</v>
      </c>
      <c r="CF436">
        <v>70</v>
      </c>
      <c r="CG436">
        <v>87.5</v>
      </c>
      <c r="CI436">
        <v>87.5</v>
      </c>
      <c r="CJ436">
        <v>3.5</v>
      </c>
      <c r="CK436">
        <v>14</v>
      </c>
      <c r="CL436">
        <v>132.5</v>
      </c>
      <c r="CM436">
        <v>150</v>
      </c>
      <c r="CN436">
        <v>80</v>
      </c>
      <c r="CO436">
        <v>70</v>
      </c>
      <c r="CP436">
        <v>3.5</v>
      </c>
      <c r="CQ436">
        <v>14</v>
      </c>
      <c r="CR436">
        <v>115</v>
      </c>
      <c r="CS436">
        <v>132.5</v>
      </c>
      <c r="CU436">
        <v>132.5</v>
      </c>
      <c r="CV436">
        <v>3.5</v>
      </c>
      <c r="CW436">
        <v>14</v>
      </c>
      <c r="CX436">
        <v>97.5</v>
      </c>
      <c r="CY436">
        <v>115</v>
      </c>
      <c r="DA436">
        <v>115</v>
      </c>
      <c r="DB436">
        <v>3.5</v>
      </c>
      <c r="DC436">
        <v>14</v>
      </c>
      <c r="DD436">
        <v>80</v>
      </c>
      <c r="DE436">
        <v>97.5</v>
      </c>
      <c r="DG436">
        <v>97.5</v>
      </c>
      <c r="DH436">
        <v>3.5</v>
      </c>
      <c r="DI436">
        <v>14</v>
      </c>
      <c r="DJ436">
        <v>62.5</v>
      </c>
      <c r="DK436">
        <v>80</v>
      </c>
      <c r="DM436">
        <v>80</v>
      </c>
      <c r="DN436">
        <v>3.5</v>
      </c>
      <c r="DO436">
        <v>10</v>
      </c>
      <c r="DP436">
        <v>49</v>
      </c>
      <c r="DQ436">
        <v>62.5</v>
      </c>
      <c r="DS436">
        <v>62.5</v>
      </c>
      <c r="DT436">
        <v>3.5</v>
      </c>
      <c r="DU436">
        <v>0</v>
      </c>
      <c r="DV436">
        <v>45.5</v>
      </c>
      <c r="DW436">
        <v>49</v>
      </c>
      <c r="DY436">
        <v>49</v>
      </c>
      <c r="DZ436">
        <v>3.5</v>
      </c>
      <c r="EA436">
        <v>0</v>
      </c>
      <c r="EB436">
        <v>42</v>
      </c>
      <c r="EC436">
        <v>45.5</v>
      </c>
      <c r="EE436">
        <v>45.5</v>
      </c>
      <c r="EF436">
        <v>3.5</v>
      </c>
      <c r="EG436">
        <v>0</v>
      </c>
      <c r="EH436">
        <v>38.5</v>
      </c>
      <c r="EI436">
        <v>42</v>
      </c>
      <c r="EK436">
        <v>42</v>
      </c>
      <c r="EL436">
        <v>3.5</v>
      </c>
      <c r="EM436">
        <v>0</v>
      </c>
      <c r="EN436">
        <v>35</v>
      </c>
      <c r="EO436">
        <v>38.5</v>
      </c>
      <c r="EQ436">
        <v>38.5</v>
      </c>
      <c r="ER436">
        <v>3.5</v>
      </c>
      <c r="ES436">
        <v>14</v>
      </c>
      <c r="ET436">
        <v>17.5</v>
      </c>
      <c r="EU436">
        <v>35</v>
      </c>
      <c r="EW436">
        <v>35</v>
      </c>
      <c r="EX436">
        <v>3.5</v>
      </c>
      <c r="EY436">
        <v>14</v>
      </c>
      <c r="EZ436">
        <v>0</v>
      </c>
      <c r="FA436">
        <v>17.5</v>
      </c>
      <c r="FC436">
        <v>17.5</v>
      </c>
      <c r="FD436">
        <v>3.5</v>
      </c>
      <c r="FE436">
        <v>14</v>
      </c>
      <c r="FF436">
        <v>35</v>
      </c>
      <c r="FG436">
        <v>52.5</v>
      </c>
      <c r="FH436">
        <v>52.5</v>
      </c>
      <c r="FI436">
        <v>0</v>
      </c>
      <c r="FJ436">
        <v>3.5</v>
      </c>
      <c r="FK436">
        <v>14</v>
      </c>
      <c r="FL436">
        <v>17.5</v>
      </c>
      <c r="FM436">
        <v>35</v>
      </c>
      <c r="FO436">
        <v>35</v>
      </c>
      <c r="FP436">
        <v>3.5</v>
      </c>
      <c r="FQ436">
        <v>14</v>
      </c>
      <c r="FR436">
        <v>0</v>
      </c>
      <c r="FS436">
        <v>17.5</v>
      </c>
      <c r="FU436">
        <v>17.5</v>
      </c>
      <c r="FV436">
        <v>3.5</v>
      </c>
      <c r="FW436">
        <v>14</v>
      </c>
      <c r="FX436">
        <v>80.5</v>
      </c>
      <c r="FY436">
        <v>98</v>
      </c>
      <c r="FZ436">
        <v>98</v>
      </c>
      <c r="GA436">
        <v>0</v>
      </c>
      <c r="GB436">
        <v>3.5</v>
      </c>
      <c r="GC436">
        <v>14</v>
      </c>
      <c r="GD436">
        <v>63</v>
      </c>
      <c r="GE436">
        <v>80.5</v>
      </c>
      <c r="GG436">
        <v>80.5</v>
      </c>
      <c r="GH436">
        <v>14</v>
      </c>
      <c r="GI436">
        <v>14</v>
      </c>
      <c r="GJ436">
        <v>35</v>
      </c>
      <c r="GK436">
        <v>63</v>
      </c>
      <c r="GM436">
        <v>63</v>
      </c>
      <c r="GN436">
        <v>3.5</v>
      </c>
      <c r="GO436">
        <v>14</v>
      </c>
      <c r="GP436">
        <v>17.5</v>
      </c>
      <c r="GQ436">
        <v>35</v>
      </c>
      <c r="GS436">
        <v>35</v>
      </c>
      <c r="GT436">
        <v>3.5</v>
      </c>
      <c r="GU436">
        <v>14</v>
      </c>
      <c r="GV436">
        <v>0</v>
      </c>
      <c r="GW436">
        <v>17.5</v>
      </c>
      <c r="GY436">
        <v>17.5</v>
      </c>
      <c r="GZ436">
        <v>3.5</v>
      </c>
      <c r="HA436">
        <v>14</v>
      </c>
      <c r="HB436">
        <v>35</v>
      </c>
      <c r="HC436">
        <v>52.5</v>
      </c>
      <c r="HD436">
        <v>52.5</v>
      </c>
      <c r="HE436">
        <v>0</v>
      </c>
      <c r="HF436">
        <v>3.5</v>
      </c>
      <c r="HG436">
        <v>14</v>
      </c>
      <c r="HH436">
        <v>17.5</v>
      </c>
      <c r="HI436">
        <v>35</v>
      </c>
      <c r="HK436">
        <v>35</v>
      </c>
      <c r="HL436">
        <v>3.5</v>
      </c>
      <c r="HM436">
        <v>14</v>
      </c>
      <c r="HN436">
        <v>0</v>
      </c>
      <c r="HO436">
        <v>17.5</v>
      </c>
      <c r="HQ436">
        <v>17.5</v>
      </c>
      <c r="HR436">
        <v>3.5</v>
      </c>
      <c r="HS436">
        <v>14</v>
      </c>
      <c r="HT436">
        <v>0</v>
      </c>
      <c r="HU436">
        <v>17.5</v>
      </c>
      <c r="HV436">
        <v>17.5</v>
      </c>
      <c r="HW436">
        <v>0</v>
      </c>
      <c r="HX436">
        <v>3.5</v>
      </c>
      <c r="HY436">
        <v>14</v>
      </c>
      <c r="HZ436">
        <v>0</v>
      </c>
      <c r="IA436">
        <v>17.5</v>
      </c>
      <c r="IB436" t="s">
        <v>1138</v>
      </c>
      <c r="IC436">
        <v>0</v>
      </c>
      <c r="ID436">
        <v>3.5</v>
      </c>
      <c r="IE436">
        <v>14</v>
      </c>
      <c r="IF436">
        <v>17.5</v>
      </c>
      <c r="IG436">
        <v>35</v>
      </c>
      <c r="IH436">
        <v>35</v>
      </c>
      <c r="II436">
        <v>0</v>
      </c>
      <c r="IJ436">
        <v>3.5</v>
      </c>
      <c r="IK436">
        <v>14</v>
      </c>
      <c r="IL436">
        <v>0</v>
      </c>
      <c r="IM436">
        <v>17.5</v>
      </c>
      <c r="IO436">
        <v>17.5</v>
      </c>
      <c r="IP436">
        <v>3.5</v>
      </c>
      <c r="IQ436">
        <v>14</v>
      </c>
      <c r="IR436">
        <v>35</v>
      </c>
      <c r="IS436">
        <v>52.5</v>
      </c>
      <c r="IT436">
        <v>52.5</v>
      </c>
      <c r="IU436">
        <v>0</v>
      </c>
      <c r="IV436">
        <v>3.5</v>
      </c>
      <c r="IW436">
        <v>14</v>
      </c>
      <c r="IX436">
        <v>17.5</v>
      </c>
      <c r="IY436">
        <v>35</v>
      </c>
      <c r="JA436">
        <v>35</v>
      </c>
      <c r="JB436">
        <v>3.5</v>
      </c>
      <c r="JC436">
        <v>14</v>
      </c>
      <c r="JD436">
        <v>0</v>
      </c>
      <c r="JE436">
        <v>17.5</v>
      </c>
      <c r="JG436">
        <v>17.5</v>
      </c>
      <c r="JH436">
        <v>3.5</v>
      </c>
      <c r="JI436">
        <v>14</v>
      </c>
      <c r="JJ436">
        <v>0</v>
      </c>
      <c r="JK436">
        <v>17.5</v>
      </c>
      <c r="JL436">
        <v>17.5</v>
      </c>
      <c r="JM436">
        <v>0</v>
      </c>
      <c r="JN436">
        <v>3.5</v>
      </c>
      <c r="JO436">
        <v>14</v>
      </c>
      <c r="JP436">
        <v>17.5</v>
      </c>
      <c r="JQ436">
        <v>35</v>
      </c>
      <c r="JR436">
        <v>35</v>
      </c>
      <c r="JS436">
        <v>0</v>
      </c>
      <c r="JT436">
        <v>3.5</v>
      </c>
      <c r="JU436">
        <v>14</v>
      </c>
      <c r="JV436">
        <v>0</v>
      </c>
      <c r="JW436">
        <v>17.5</v>
      </c>
      <c r="JY436">
        <v>17.5</v>
      </c>
      <c r="JZ436">
        <v>3.5</v>
      </c>
      <c r="KA436">
        <v>14</v>
      </c>
      <c r="KB436">
        <v>0</v>
      </c>
      <c r="KC436">
        <v>17.5</v>
      </c>
      <c r="KD436">
        <v>17.5</v>
      </c>
      <c r="KE436">
        <v>0</v>
      </c>
      <c r="KF436">
        <v>3.5</v>
      </c>
      <c r="KG436">
        <v>14</v>
      </c>
      <c r="KH436">
        <v>0</v>
      </c>
      <c r="KI436">
        <v>17.5</v>
      </c>
      <c r="KJ436">
        <v>17.5</v>
      </c>
      <c r="KK436">
        <v>0</v>
      </c>
      <c r="KL436">
        <v>3.5</v>
      </c>
      <c r="KM436">
        <v>14</v>
      </c>
      <c r="KN436">
        <v>17.5</v>
      </c>
      <c r="KO436">
        <v>35</v>
      </c>
      <c r="KP436">
        <v>35</v>
      </c>
      <c r="KQ436">
        <v>0</v>
      </c>
      <c r="KR436">
        <v>3.5</v>
      </c>
      <c r="KS436">
        <v>14</v>
      </c>
      <c r="KT436">
        <v>0</v>
      </c>
      <c r="KU436">
        <v>17.5</v>
      </c>
      <c r="KV436">
        <v>0</v>
      </c>
      <c r="KW436">
        <v>17.5</v>
      </c>
      <c r="KX436">
        <v>3.5</v>
      </c>
      <c r="KY436">
        <v>14</v>
      </c>
      <c r="KZ436">
        <v>17.5</v>
      </c>
      <c r="LA436">
        <v>35</v>
      </c>
      <c r="LB436">
        <v>35</v>
      </c>
      <c r="LC436">
        <v>0</v>
      </c>
      <c r="LD436">
        <v>3.5</v>
      </c>
      <c r="LE436">
        <v>14</v>
      </c>
      <c r="LF436">
        <v>0</v>
      </c>
      <c r="LG436">
        <v>17.5</v>
      </c>
      <c r="LH436">
        <v>0</v>
      </c>
      <c r="LI436">
        <v>17.5</v>
      </c>
      <c r="LJ436">
        <v>3.5</v>
      </c>
      <c r="LK436">
        <v>14</v>
      </c>
      <c r="LL436">
        <v>0</v>
      </c>
      <c r="LM436">
        <v>17.5</v>
      </c>
      <c r="LN436">
        <v>17.5</v>
      </c>
      <c r="LO436">
        <v>0</v>
      </c>
    </row>
    <row r="437" spans="1:327" hidden="1" x14ac:dyDescent="0.25">
      <c r="A437">
        <v>2</v>
      </c>
      <c r="B437">
        <v>287</v>
      </c>
      <c r="C437" t="s">
        <v>1245</v>
      </c>
      <c r="D437" t="s">
        <v>1246</v>
      </c>
      <c r="E437" t="e">
        <v>#REF!</v>
      </c>
      <c r="H437" t="s">
        <v>1247</v>
      </c>
      <c r="I437" t="s">
        <v>112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</row>
    <row r="438" spans="1:327" hidden="1" x14ac:dyDescent="0.25">
      <c r="A438">
        <v>2</v>
      </c>
      <c r="B438">
        <v>288</v>
      </c>
      <c r="C438" t="s">
        <v>1248</v>
      </c>
      <c r="D438" t="s">
        <v>1249</v>
      </c>
      <c r="E438" t="e">
        <v>#REF!</v>
      </c>
      <c r="I438" t="s">
        <v>63</v>
      </c>
      <c r="J438">
        <v>5</v>
      </c>
      <c r="K438">
        <v>0</v>
      </c>
      <c r="L438">
        <v>688</v>
      </c>
      <c r="M438">
        <v>693</v>
      </c>
      <c r="O438">
        <v>693</v>
      </c>
      <c r="P438">
        <v>5</v>
      </c>
      <c r="Q438">
        <v>0</v>
      </c>
      <c r="R438">
        <v>683</v>
      </c>
      <c r="S438">
        <v>688</v>
      </c>
      <c r="U438">
        <v>688</v>
      </c>
      <c r="V438">
        <v>5</v>
      </c>
      <c r="W438">
        <v>0</v>
      </c>
      <c r="X438">
        <v>678</v>
      </c>
      <c r="Y438">
        <v>683</v>
      </c>
      <c r="AA438">
        <v>683</v>
      </c>
      <c r="AB438">
        <v>5</v>
      </c>
      <c r="AC438">
        <v>0</v>
      </c>
      <c r="AD438">
        <v>673</v>
      </c>
      <c r="AE438">
        <v>678</v>
      </c>
      <c r="AG438">
        <v>678</v>
      </c>
      <c r="AH438">
        <v>5</v>
      </c>
      <c r="AI438">
        <v>0</v>
      </c>
      <c r="AJ438">
        <v>668</v>
      </c>
      <c r="AK438">
        <v>673</v>
      </c>
      <c r="AM438">
        <v>673</v>
      </c>
      <c r="AN438">
        <v>5</v>
      </c>
      <c r="AO438">
        <v>0</v>
      </c>
      <c r="AP438">
        <v>663</v>
      </c>
      <c r="AQ438">
        <v>668</v>
      </c>
      <c r="AS438">
        <v>668</v>
      </c>
      <c r="AT438">
        <v>5</v>
      </c>
      <c r="AU438">
        <v>0</v>
      </c>
      <c r="AV438">
        <v>658</v>
      </c>
      <c r="AW438">
        <v>663</v>
      </c>
      <c r="AY438">
        <v>663</v>
      </c>
      <c r="AZ438">
        <v>5</v>
      </c>
      <c r="BA438">
        <v>0</v>
      </c>
      <c r="BB438">
        <v>653</v>
      </c>
      <c r="BC438">
        <v>658</v>
      </c>
      <c r="BE438">
        <v>658</v>
      </c>
      <c r="BF438">
        <v>5</v>
      </c>
      <c r="BG438">
        <v>0</v>
      </c>
      <c r="BH438">
        <v>648</v>
      </c>
      <c r="BI438">
        <v>653</v>
      </c>
      <c r="BK438">
        <v>653</v>
      </c>
      <c r="BL438">
        <v>5</v>
      </c>
      <c r="BM438">
        <v>0</v>
      </c>
      <c r="BN438">
        <v>643</v>
      </c>
      <c r="BO438">
        <v>648</v>
      </c>
      <c r="BQ438">
        <v>648</v>
      </c>
      <c r="BR438">
        <v>5</v>
      </c>
      <c r="BS438">
        <v>0</v>
      </c>
      <c r="BT438">
        <v>638</v>
      </c>
      <c r="BU438">
        <v>643</v>
      </c>
      <c r="BW438">
        <v>643</v>
      </c>
      <c r="BX438">
        <v>5</v>
      </c>
      <c r="BY438">
        <v>0</v>
      </c>
      <c r="BZ438">
        <v>633</v>
      </c>
      <c r="CA438">
        <v>638</v>
      </c>
      <c r="CC438">
        <v>638</v>
      </c>
      <c r="CD438">
        <v>5</v>
      </c>
      <c r="CE438">
        <v>0</v>
      </c>
      <c r="CF438">
        <v>628</v>
      </c>
      <c r="CG438">
        <v>633</v>
      </c>
      <c r="CI438">
        <v>633</v>
      </c>
      <c r="CJ438">
        <v>5</v>
      </c>
      <c r="CK438">
        <v>0</v>
      </c>
      <c r="CL438">
        <v>623</v>
      </c>
      <c r="CM438">
        <v>628</v>
      </c>
      <c r="CO438">
        <v>628</v>
      </c>
      <c r="CP438">
        <v>5</v>
      </c>
      <c r="CQ438">
        <v>0</v>
      </c>
      <c r="CR438">
        <v>618</v>
      </c>
      <c r="CS438">
        <v>623</v>
      </c>
      <c r="CU438">
        <v>623</v>
      </c>
      <c r="CV438">
        <v>5</v>
      </c>
      <c r="CW438">
        <v>0</v>
      </c>
      <c r="CX438">
        <v>613</v>
      </c>
      <c r="CY438">
        <v>618</v>
      </c>
      <c r="DA438">
        <v>618</v>
      </c>
      <c r="DB438">
        <v>5</v>
      </c>
      <c r="DC438">
        <v>0</v>
      </c>
      <c r="DD438">
        <v>608</v>
      </c>
      <c r="DE438">
        <v>613</v>
      </c>
      <c r="DG438">
        <v>613</v>
      </c>
      <c r="DH438">
        <v>5</v>
      </c>
      <c r="DI438">
        <v>0</v>
      </c>
      <c r="DJ438">
        <v>603</v>
      </c>
      <c r="DK438">
        <v>608</v>
      </c>
      <c r="DM438">
        <v>608</v>
      </c>
      <c r="DN438">
        <v>5</v>
      </c>
      <c r="DO438">
        <v>0</v>
      </c>
      <c r="DP438">
        <v>598</v>
      </c>
      <c r="DQ438">
        <v>603</v>
      </c>
      <c r="DS438">
        <v>603</v>
      </c>
      <c r="DT438">
        <v>5</v>
      </c>
      <c r="DU438">
        <v>0</v>
      </c>
      <c r="DV438">
        <v>593</v>
      </c>
      <c r="DW438">
        <v>598</v>
      </c>
      <c r="DY438">
        <v>598</v>
      </c>
      <c r="DZ438">
        <v>5</v>
      </c>
      <c r="EA438">
        <v>0</v>
      </c>
      <c r="EB438">
        <v>588</v>
      </c>
      <c r="EC438">
        <v>593</v>
      </c>
      <c r="EE438">
        <v>593</v>
      </c>
      <c r="EF438">
        <v>5</v>
      </c>
      <c r="EG438">
        <v>0</v>
      </c>
      <c r="EH438">
        <v>583</v>
      </c>
      <c r="EI438">
        <v>588</v>
      </c>
      <c r="EK438">
        <v>588</v>
      </c>
      <c r="EL438">
        <v>5</v>
      </c>
      <c r="EM438">
        <v>0</v>
      </c>
      <c r="EN438">
        <v>578</v>
      </c>
      <c r="EO438">
        <v>583</v>
      </c>
      <c r="EQ438">
        <v>583</v>
      </c>
      <c r="ER438">
        <v>5</v>
      </c>
      <c r="ES438">
        <v>0</v>
      </c>
      <c r="ET438">
        <v>573</v>
      </c>
      <c r="EU438">
        <v>578</v>
      </c>
      <c r="EW438">
        <v>578</v>
      </c>
      <c r="EX438">
        <v>5</v>
      </c>
      <c r="EY438">
        <v>0</v>
      </c>
      <c r="EZ438">
        <v>568</v>
      </c>
      <c r="FA438">
        <v>573</v>
      </c>
      <c r="FC438">
        <v>573</v>
      </c>
      <c r="FD438">
        <v>5</v>
      </c>
      <c r="FE438">
        <v>0</v>
      </c>
      <c r="FF438">
        <v>563</v>
      </c>
      <c r="FG438">
        <v>568</v>
      </c>
      <c r="FI438">
        <v>568</v>
      </c>
      <c r="FJ438">
        <v>5</v>
      </c>
      <c r="FK438">
        <v>0</v>
      </c>
      <c r="FL438">
        <v>558</v>
      </c>
      <c r="FM438">
        <v>563</v>
      </c>
      <c r="FO438">
        <v>563</v>
      </c>
      <c r="FP438">
        <v>5</v>
      </c>
      <c r="FQ438">
        <v>0</v>
      </c>
      <c r="FR438">
        <v>553</v>
      </c>
      <c r="FS438">
        <v>558</v>
      </c>
      <c r="FU438">
        <v>558</v>
      </c>
      <c r="FV438">
        <v>5</v>
      </c>
      <c r="FW438">
        <v>0</v>
      </c>
      <c r="FX438">
        <v>548</v>
      </c>
      <c r="FY438">
        <v>553</v>
      </c>
      <c r="GA438">
        <v>553</v>
      </c>
      <c r="GB438">
        <v>5</v>
      </c>
      <c r="GC438">
        <v>0</v>
      </c>
      <c r="GD438">
        <v>543</v>
      </c>
      <c r="GE438">
        <v>548</v>
      </c>
      <c r="GG438">
        <v>548</v>
      </c>
      <c r="GH438">
        <v>20</v>
      </c>
      <c r="GI438">
        <v>0</v>
      </c>
      <c r="GJ438">
        <v>523</v>
      </c>
      <c r="GK438">
        <v>543</v>
      </c>
      <c r="GM438">
        <v>543</v>
      </c>
      <c r="GN438">
        <v>5</v>
      </c>
      <c r="GO438">
        <v>0</v>
      </c>
      <c r="GP438">
        <v>518</v>
      </c>
      <c r="GQ438">
        <v>523</v>
      </c>
      <c r="GS438">
        <v>523</v>
      </c>
      <c r="GT438">
        <v>5</v>
      </c>
      <c r="GU438">
        <v>0</v>
      </c>
      <c r="GV438">
        <v>513</v>
      </c>
      <c r="GW438">
        <v>518</v>
      </c>
      <c r="GY438">
        <v>518</v>
      </c>
      <c r="GZ438">
        <v>5</v>
      </c>
      <c r="HA438">
        <v>0</v>
      </c>
      <c r="HB438">
        <v>508</v>
      </c>
      <c r="HC438">
        <v>513</v>
      </c>
      <c r="HE438">
        <v>513</v>
      </c>
      <c r="HF438">
        <v>5</v>
      </c>
      <c r="HG438">
        <v>0</v>
      </c>
      <c r="HH438">
        <v>503</v>
      </c>
      <c r="HI438">
        <v>508</v>
      </c>
      <c r="HK438">
        <v>508</v>
      </c>
      <c r="HL438">
        <v>5</v>
      </c>
      <c r="HM438">
        <v>0</v>
      </c>
      <c r="HN438">
        <v>498</v>
      </c>
      <c r="HO438">
        <v>503</v>
      </c>
      <c r="HQ438">
        <v>503</v>
      </c>
      <c r="HR438">
        <v>5</v>
      </c>
      <c r="HS438">
        <v>0</v>
      </c>
      <c r="HT438">
        <v>493</v>
      </c>
      <c r="HU438">
        <v>498</v>
      </c>
      <c r="HW438">
        <v>498</v>
      </c>
      <c r="HX438">
        <v>5</v>
      </c>
      <c r="HY438">
        <v>0</v>
      </c>
      <c r="HZ438">
        <v>488</v>
      </c>
      <c r="IA438">
        <v>493</v>
      </c>
      <c r="IC438">
        <v>493</v>
      </c>
      <c r="ID438">
        <v>5</v>
      </c>
      <c r="IE438">
        <v>0</v>
      </c>
      <c r="IF438">
        <v>483</v>
      </c>
      <c r="IG438">
        <v>488</v>
      </c>
      <c r="II438">
        <v>488</v>
      </c>
      <c r="IJ438">
        <v>3.5</v>
      </c>
      <c r="IK438">
        <v>0</v>
      </c>
      <c r="IL438">
        <v>479.5</v>
      </c>
      <c r="IM438">
        <v>483</v>
      </c>
      <c r="IO438">
        <v>483</v>
      </c>
      <c r="IP438">
        <v>3.5</v>
      </c>
      <c r="IQ438">
        <v>0</v>
      </c>
      <c r="IR438">
        <v>476</v>
      </c>
      <c r="IS438">
        <v>479.5</v>
      </c>
      <c r="IU438">
        <v>479.5</v>
      </c>
      <c r="IV438">
        <v>3.5</v>
      </c>
      <c r="IW438">
        <v>14</v>
      </c>
      <c r="IX438">
        <v>458.5</v>
      </c>
      <c r="IY438">
        <v>476</v>
      </c>
      <c r="JA438">
        <v>476</v>
      </c>
      <c r="JB438">
        <v>3.5</v>
      </c>
      <c r="JC438">
        <v>14</v>
      </c>
      <c r="JD438">
        <v>441</v>
      </c>
      <c r="JE438">
        <v>458.5</v>
      </c>
      <c r="JG438">
        <v>458.5</v>
      </c>
      <c r="JH438">
        <v>3.5</v>
      </c>
      <c r="JI438">
        <v>14</v>
      </c>
      <c r="JJ438">
        <v>423.5</v>
      </c>
      <c r="JK438">
        <v>441</v>
      </c>
      <c r="JM438">
        <v>441</v>
      </c>
      <c r="JN438">
        <v>3.5</v>
      </c>
      <c r="JO438">
        <v>14</v>
      </c>
      <c r="JP438">
        <v>406</v>
      </c>
      <c r="JQ438">
        <v>423.5</v>
      </c>
      <c r="JS438">
        <v>423.5</v>
      </c>
      <c r="JT438">
        <v>3.5</v>
      </c>
      <c r="JU438">
        <v>14</v>
      </c>
      <c r="JV438">
        <v>388.5</v>
      </c>
      <c r="JW438">
        <v>406</v>
      </c>
      <c r="JY438">
        <v>406</v>
      </c>
      <c r="JZ438">
        <v>3.5</v>
      </c>
      <c r="KA438">
        <v>14</v>
      </c>
      <c r="KB438">
        <v>371</v>
      </c>
      <c r="KC438">
        <v>388.5</v>
      </c>
      <c r="KE438">
        <v>388.5</v>
      </c>
      <c r="KF438">
        <v>3.5</v>
      </c>
      <c r="KG438">
        <v>14</v>
      </c>
      <c r="KH438">
        <v>353.5</v>
      </c>
      <c r="KI438">
        <v>371</v>
      </c>
      <c r="KK438">
        <v>371</v>
      </c>
      <c r="KL438">
        <v>3.5</v>
      </c>
      <c r="KM438">
        <v>14</v>
      </c>
      <c r="KN438">
        <v>336</v>
      </c>
      <c r="KO438">
        <v>353.5</v>
      </c>
      <c r="KP438">
        <v>0</v>
      </c>
      <c r="KQ438">
        <v>353.5</v>
      </c>
      <c r="KR438">
        <v>3.5</v>
      </c>
      <c r="KS438">
        <v>14</v>
      </c>
      <c r="KT438">
        <v>318.5</v>
      </c>
      <c r="KU438">
        <v>336</v>
      </c>
      <c r="KV438">
        <v>0</v>
      </c>
      <c r="KW438">
        <v>336</v>
      </c>
      <c r="KX438">
        <v>3.5</v>
      </c>
      <c r="KY438">
        <v>14</v>
      </c>
      <c r="KZ438">
        <v>301</v>
      </c>
      <c r="LA438">
        <v>318.5</v>
      </c>
      <c r="LB438">
        <v>0</v>
      </c>
      <c r="LC438">
        <v>318.5</v>
      </c>
      <c r="LD438">
        <v>3.5</v>
      </c>
      <c r="LE438">
        <v>14</v>
      </c>
      <c r="LF438">
        <v>283.5</v>
      </c>
      <c r="LG438">
        <v>301</v>
      </c>
      <c r="LH438">
        <v>0</v>
      </c>
      <c r="LI438">
        <v>301</v>
      </c>
      <c r="LJ438">
        <v>3.5</v>
      </c>
      <c r="LK438">
        <v>14</v>
      </c>
      <c r="LL438">
        <v>266</v>
      </c>
      <c r="LM438">
        <v>283.5</v>
      </c>
      <c r="LN438">
        <v>0</v>
      </c>
      <c r="LO438">
        <v>283.5</v>
      </c>
    </row>
    <row r="439" spans="1:327" hidden="1" x14ac:dyDescent="0.25">
      <c r="A439">
        <v>2</v>
      </c>
      <c r="B439">
        <v>289</v>
      </c>
      <c r="C439" t="s">
        <v>1250</v>
      </c>
      <c r="D439" t="s">
        <v>1246</v>
      </c>
      <c r="E439" t="e">
        <v>#REF!</v>
      </c>
      <c r="F439">
        <v>984464426</v>
      </c>
      <c r="G439" t="s">
        <v>1042</v>
      </c>
      <c r="H439" t="s">
        <v>1251</v>
      </c>
      <c r="I439" t="s">
        <v>112</v>
      </c>
      <c r="J439">
        <v>3.5</v>
      </c>
      <c r="K439">
        <v>14</v>
      </c>
      <c r="L439">
        <v>0</v>
      </c>
      <c r="M439">
        <v>17.5</v>
      </c>
      <c r="N439">
        <v>17.5</v>
      </c>
      <c r="O439">
        <v>0</v>
      </c>
      <c r="P439">
        <v>3.5</v>
      </c>
      <c r="Q439">
        <v>14</v>
      </c>
      <c r="R439">
        <v>84.5</v>
      </c>
      <c r="S439">
        <v>102</v>
      </c>
      <c r="T439">
        <v>102</v>
      </c>
      <c r="U439">
        <v>0</v>
      </c>
      <c r="V439">
        <v>3.5</v>
      </c>
      <c r="W439">
        <v>14</v>
      </c>
      <c r="X439">
        <v>67</v>
      </c>
      <c r="Y439">
        <v>84.5</v>
      </c>
      <c r="AA439">
        <v>84.5</v>
      </c>
      <c r="AB439">
        <v>3.5</v>
      </c>
      <c r="AC439">
        <v>14</v>
      </c>
      <c r="AD439">
        <v>49.5</v>
      </c>
      <c r="AE439">
        <v>67</v>
      </c>
      <c r="AG439">
        <v>67</v>
      </c>
      <c r="AH439">
        <v>3.5</v>
      </c>
      <c r="AI439">
        <v>10</v>
      </c>
      <c r="AJ439">
        <v>136</v>
      </c>
      <c r="AK439">
        <v>149.5</v>
      </c>
      <c r="AL439">
        <v>100</v>
      </c>
      <c r="AM439">
        <v>49.5</v>
      </c>
      <c r="AN439">
        <v>3.5</v>
      </c>
      <c r="AO439">
        <v>14</v>
      </c>
      <c r="AP439">
        <v>118.5</v>
      </c>
      <c r="AQ439">
        <v>136</v>
      </c>
      <c r="AS439">
        <v>136</v>
      </c>
      <c r="AT439">
        <v>3.5</v>
      </c>
      <c r="AU439">
        <v>10</v>
      </c>
      <c r="AV439">
        <v>105</v>
      </c>
      <c r="AW439">
        <v>118.5</v>
      </c>
      <c r="AY439">
        <v>118.5</v>
      </c>
      <c r="AZ439">
        <v>3.5</v>
      </c>
      <c r="BA439">
        <v>14</v>
      </c>
      <c r="BB439">
        <v>87.5</v>
      </c>
      <c r="BC439">
        <v>105</v>
      </c>
      <c r="BE439">
        <v>105</v>
      </c>
      <c r="BF439">
        <v>3.5</v>
      </c>
      <c r="BG439">
        <v>14</v>
      </c>
      <c r="BH439">
        <v>70</v>
      </c>
      <c r="BI439">
        <v>87.5</v>
      </c>
      <c r="BK439">
        <v>87.5</v>
      </c>
      <c r="BL439">
        <v>3.5</v>
      </c>
      <c r="BM439">
        <v>14</v>
      </c>
      <c r="BN439">
        <v>52.5</v>
      </c>
      <c r="BO439">
        <v>70</v>
      </c>
      <c r="BQ439">
        <v>70</v>
      </c>
      <c r="BR439">
        <v>3.5</v>
      </c>
      <c r="BS439">
        <v>14</v>
      </c>
      <c r="BT439">
        <v>35</v>
      </c>
      <c r="BU439">
        <v>52.5</v>
      </c>
      <c r="BW439">
        <v>52.5</v>
      </c>
      <c r="BX439">
        <v>3.5</v>
      </c>
      <c r="BY439">
        <v>14</v>
      </c>
      <c r="BZ439">
        <v>17.5</v>
      </c>
      <c r="CA439">
        <v>35</v>
      </c>
      <c r="CC439">
        <v>35</v>
      </c>
      <c r="CD439">
        <v>3.5</v>
      </c>
      <c r="CE439">
        <v>14</v>
      </c>
      <c r="CF439">
        <v>0</v>
      </c>
      <c r="CG439">
        <v>17.5</v>
      </c>
      <c r="CI439">
        <v>17.5</v>
      </c>
      <c r="CJ439">
        <v>3.5</v>
      </c>
      <c r="CK439">
        <v>14</v>
      </c>
      <c r="CL439">
        <v>115</v>
      </c>
      <c r="CM439">
        <v>132.5</v>
      </c>
      <c r="CN439">
        <v>132.5</v>
      </c>
      <c r="CO439">
        <v>0</v>
      </c>
      <c r="CP439">
        <v>3.5</v>
      </c>
      <c r="CQ439">
        <v>14</v>
      </c>
      <c r="CR439">
        <v>97.5</v>
      </c>
      <c r="CS439">
        <v>115</v>
      </c>
      <c r="CU439">
        <v>115</v>
      </c>
      <c r="CV439">
        <v>3.5</v>
      </c>
      <c r="CW439">
        <v>14</v>
      </c>
      <c r="CX439">
        <v>80</v>
      </c>
      <c r="CY439">
        <v>97.5</v>
      </c>
      <c r="DA439">
        <v>97.5</v>
      </c>
      <c r="DB439">
        <v>3.5</v>
      </c>
      <c r="DC439">
        <v>14</v>
      </c>
      <c r="DD439">
        <v>62.5</v>
      </c>
      <c r="DE439">
        <v>80</v>
      </c>
      <c r="DG439">
        <v>80</v>
      </c>
      <c r="DH439">
        <v>3.5</v>
      </c>
      <c r="DI439">
        <v>14</v>
      </c>
      <c r="DJ439">
        <v>45</v>
      </c>
      <c r="DK439">
        <v>62.5</v>
      </c>
      <c r="DM439">
        <v>62.5</v>
      </c>
      <c r="DN439">
        <v>3.5</v>
      </c>
      <c r="DO439">
        <v>10</v>
      </c>
      <c r="DP439">
        <v>31.5</v>
      </c>
      <c r="DQ439">
        <v>45</v>
      </c>
      <c r="DS439">
        <v>45</v>
      </c>
      <c r="DT439">
        <v>3.5</v>
      </c>
      <c r="DU439">
        <v>0</v>
      </c>
      <c r="DV439">
        <v>28</v>
      </c>
      <c r="DW439">
        <v>31.5</v>
      </c>
      <c r="DY439">
        <v>31.5</v>
      </c>
      <c r="DZ439">
        <v>3.5</v>
      </c>
      <c r="EA439">
        <v>0</v>
      </c>
      <c r="EB439">
        <v>24.5</v>
      </c>
      <c r="EC439">
        <v>28</v>
      </c>
      <c r="EE439">
        <v>28</v>
      </c>
      <c r="EF439">
        <v>3.5</v>
      </c>
      <c r="EG439">
        <v>0</v>
      </c>
      <c r="EH439">
        <v>21</v>
      </c>
      <c r="EI439">
        <v>24.5</v>
      </c>
      <c r="EK439">
        <v>24.5</v>
      </c>
      <c r="EL439">
        <v>3.5</v>
      </c>
      <c r="EM439">
        <v>0</v>
      </c>
      <c r="EN439">
        <v>17.5</v>
      </c>
      <c r="EO439">
        <v>21</v>
      </c>
      <c r="EQ439">
        <v>21</v>
      </c>
      <c r="ER439">
        <v>3.5</v>
      </c>
      <c r="ES439">
        <v>14</v>
      </c>
      <c r="ET439">
        <v>0</v>
      </c>
      <c r="EU439">
        <v>17.5</v>
      </c>
      <c r="EW439">
        <v>17.5</v>
      </c>
      <c r="EX439">
        <v>3.5</v>
      </c>
      <c r="EY439">
        <v>14</v>
      </c>
      <c r="EZ439">
        <v>17.5</v>
      </c>
      <c r="FA439">
        <v>35</v>
      </c>
      <c r="FB439">
        <v>35</v>
      </c>
      <c r="FC439">
        <v>0</v>
      </c>
      <c r="FD439">
        <v>3.5</v>
      </c>
      <c r="FE439">
        <v>14</v>
      </c>
      <c r="FF439">
        <v>0</v>
      </c>
      <c r="FG439">
        <v>17.5</v>
      </c>
      <c r="FI439">
        <v>17.5</v>
      </c>
      <c r="FJ439">
        <v>3.5</v>
      </c>
      <c r="FK439">
        <v>14</v>
      </c>
      <c r="FL439">
        <v>17.5</v>
      </c>
      <c r="FM439">
        <v>35</v>
      </c>
      <c r="FN439">
        <v>35</v>
      </c>
      <c r="FO439">
        <v>0</v>
      </c>
      <c r="FP439">
        <v>3.5</v>
      </c>
      <c r="FQ439">
        <v>14</v>
      </c>
      <c r="FR439">
        <v>0</v>
      </c>
      <c r="FS439">
        <v>17.5</v>
      </c>
      <c r="FU439">
        <v>17.5</v>
      </c>
      <c r="FV439">
        <v>3.5</v>
      </c>
      <c r="FW439">
        <v>14</v>
      </c>
      <c r="FX439">
        <v>17.5</v>
      </c>
      <c r="FY439">
        <v>35</v>
      </c>
      <c r="FZ439">
        <v>35</v>
      </c>
      <c r="GA439">
        <v>0</v>
      </c>
      <c r="GB439">
        <v>3.5</v>
      </c>
      <c r="GC439">
        <v>14</v>
      </c>
      <c r="GD439">
        <v>0</v>
      </c>
      <c r="GE439">
        <v>17.5</v>
      </c>
      <c r="GG439">
        <v>17.5</v>
      </c>
      <c r="GH439">
        <v>14</v>
      </c>
      <c r="GI439">
        <v>14</v>
      </c>
      <c r="GJ439">
        <v>17.5</v>
      </c>
      <c r="GK439">
        <v>45.5</v>
      </c>
      <c r="GL439">
        <v>45.5</v>
      </c>
      <c r="GM439">
        <v>0</v>
      </c>
      <c r="GN439">
        <v>3.5</v>
      </c>
      <c r="GO439">
        <v>14</v>
      </c>
      <c r="GP439">
        <v>0</v>
      </c>
      <c r="GQ439">
        <v>17.5</v>
      </c>
      <c r="GS439">
        <v>17.5</v>
      </c>
      <c r="GT439">
        <v>3.5</v>
      </c>
      <c r="GU439">
        <v>14</v>
      </c>
      <c r="GV439">
        <v>0</v>
      </c>
      <c r="GW439">
        <v>17.5</v>
      </c>
      <c r="GX439">
        <v>17.5</v>
      </c>
      <c r="GY439">
        <v>0</v>
      </c>
      <c r="GZ439">
        <v>3.5</v>
      </c>
      <c r="HA439">
        <v>14</v>
      </c>
      <c r="HB439">
        <v>17.5</v>
      </c>
      <c r="HC439">
        <v>35</v>
      </c>
      <c r="HD439">
        <v>35</v>
      </c>
      <c r="HE439">
        <v>0</v>
      </c>
      <c r="HF439">
        <v>3.5</v>
      </c>
      <c r="HG439">
        <v>14</v>
      </c>
      <c r="HH439">
        <v>0</v>
      </c>
      <c r="HI439">
        <v>17.5</v>
      </c>
      <c r="HK439">
        <v>17.5</v>
      </c>
      <c r="HL439">
        <v>3.5</v>
      </c>
      <c r="HM439">
        <v>14</v>
      </c>
      <c r="HN439">
        <v>17.5</v>
      </c>
      <c r="HO439">
        <v>35</v>
      </c>
      <c r="HP439">
        <v>35</v>
      </c>
      <c r="HQ439">
        <v>0</v>
      </c>
      <c r="HR439">
        <v>3.5</v>
      </c>
      <c r="HS439">
        <v>14</v>
      </c>
      <c r="HT439">
        <v>52.5</v>
      </c>
      <c r="HU439">
        <v>70</v>
      </c>
      <c r="HV439">
        <v>52.5</v>
      </c>
      <c r="HW439">
        <v>17.5</v>
      </c>
      <c r="HX439">
        <v>3.5</v>
      </c>
      <c r="HY439">
        <v>14</v>
      </c>
      <c r="HZ439">
        <v>35</v>
      </c>
      <c r="IA439">
        <v>52.5</v>
      </c>
      <c r="IC439">
        <v>52.5</v>
      </c>
      <c r="ID439">
        <v>3.5</v>
      </c>
      <c r="IE439">
        <v>14</v>
      </c>
      <c r="IF439">
        <v>17.5</v>
      </c>
      <c r="IG439">
        <v>35</v>
      </c>
      <c r="II439">
        <v>35</v>
      </c>
      <c r="IJ439">
        <v>3.5</v>
      </c>
      <c r="IK439">
        <v>14</v>
      </c>
      <c r="IL439">
        <v>0</v>
      </c>
      <c r="IM439">
        <v>17.5</v>
      </c>
      <c r="IO439">
        <v>17.5</v>
      </c>
      <c r="IP439">
        <v>3.5</v>
      </c>
      <c r="IQ439">
        <v>14</v>
      </c>
      <c r="IR439">
        <v>35</v>
      </c>
      <c r="IS439">
        <v>52.5</v>
      </c>
      <c r="IT439">
        <v>52.5</v>
      </c>
      <c r="IU439">
        <v>0</v>
      </c>
      <c r="IV439">
        <v>3.5</v>
      </c>
      <c r="IW439">
        <v>14</v>
      </c>
      <c r="IX439">
        <v>17.5</v>
      </c>
      <c r="IY439">
        <v>35</v>
      </c>
      <c r="JA439">
        <v>35</v>
      </c>
      <c r="JB439">
        <v>3.5</v>
      </c>
      <c r="JC439">
        <v>14</v>
      </c>
      <c r="JD439">
        <v>0</v>
      </c>
      <c r="JE439">
        <v>17.5</v>
      </c>
      <c r="JG439">
        <v>17.5</v>
      </c>
      <c r="JH439">
        <v>3.5</v>
      </c>
      <c r="JI439">
        <v>14</v>
      </c>
      <c r="JJ439">
        <v>17.5</v>
      </c>
      <c r="JK439">
        <v>35</v>
      </c>
      <c r="JL439">
        <v>35</v>
      </c>
      <c r="JM439">
        <v>0</v>
      </c>
      <c r="JN439">
        <v>3.5</v>
      </c>
      <c r="JO439">
        <v>14</v>
      </c>
      <c r="JP439">
        <v>0</v>
      </c>
      <c r="JQ439">
        <v>17.5</v>
      </c>
      <c r="JS439">
        <v>17.5</v>
      </c>
      <c r="JT439">
        <v>3.5</v>
      </c>
      <c r="JU439">
        <v>14</v>
      </c>
      <c r="JV439">
        <v>17.5</v>
      </c>
      <c r="JW439">
        <v>35</v>
      </c>
      <c r="JX439">
        <v>35</v>
      </c>
      <c r="JY439">
        <v>0</v>
      </c>
      <c r="JZ439">
        <v>3.5</v>
      </c>
      <c r="KA439">
        <v>14</v>
      </c>
      <c r="KB439">
        <v>0</v>
      </c>
      <c r="KC439">
        <v>17.5</v>
      </c>
      <c r="KE439">
        <v>17.5</v>
      </c>
      <c r="KF439">
        <v>3.5</v>
      </c>
      <c r="KG439">
        <v>14</v>
      </c>
      <c r="KH439">
        <v>52.5</v>
      </c>
      <c r="KI439">
        <v>70</v>
      </c>
      <c r="KJ439">
        <v>70</v>
      </c>
      <c r="KK439">
        <v>0</v>
      </c>
      <c r="KL439">
        <v>3.5</v>
      </c>
      <c r="KM439">
        <v>14</v>
      </c>
      <c r="KN439">
        <v>35</v>
      </c>
      <c r="KO439">
        <v>52.5</v>
      </c>
      <c r="KP439">
        <v>0</v>
      </c>
      <c r="KQ439">
        <v>52.5</v>
      </c>
      <c r="KR439">
        <v>3.5</v>
      </c>
      <c r="KS439">
        <v>14</v>
      </c>
      <c r="KT439">
        <v>17.5</v>
      </c>
      <c r="KU439">
        <v>35</v>
      </c>
      <c r="KV439">
        <v>0</v>
      </c>
      <c r="KW439">
        <v>35</v>
      </c>
      <c r="KX439">
        <v>3.5</v>
      </c>
      <c r="KY439">
        <v>14</v>
      </c>
      <c r="KZ439">
        <v>0</v>
      </c>
      <c r="LA439">
        <v>17.5</v>
      </c>
      <c r="LB439">
        <v>0</v>
      </c>
      <c r="LC439">
        <v>17.5</v>
      </c>
      <c r="LD439">
        <v>3.5</v>
      </c>
      <c r="LE439">
        <v>14</v>
      </c>
      <c r="LF439">
        <v>38.5</v>
      </c>
      <c r="LG439">
        <v>56</v>
      </c>
      <c r="LH439">
        <v>56</v>
      </c>
      <c r="LI439">
        <v>0</v>
      </c>
      <c r="LJ439">
        <v>3.5</v>
      </c>
      <c r="LK439">
        <v>0</v>
      </c>
      <c r="LL439">
        <v>35</v>
      </c>
      <c r="LM439">
        <v>38.5</v>
      </c>
      <c r="LN439">
        <v>0</v>
      </c>
      <c r="LO439">
        <v>38.5</v>
      </c>
    </row>
    <row r="440" spans="1:327" hidden="1" x14ac:dyDescent="0.25">
      <c r="A440">
        <v>2</v>
      </c>
      <c r="B440">
        <v>290</v>
      </c>
      <c r="C440" t="s">
        <v>1252</v>
      </c>
      <c r="D440" t="s">
        <v>1253</v>
      </c>
      <c r="E440" t="e">
        <v>#REF!</v>
      </c>
      <c r="F440">
        <v>953881021</v>
      </c>
      <c r="H440" t="s">
        <v>1254</v>
      </c>
      <c r="I440" t="s">
        <v>112</v>
      </c>
      <c r="J440">
        <v>3.5</v>
      </c>
      <c r="K440">
        <v>14</v>
      </c>
      <c r="L440">
        <v>149.5</v>
      </c>
      <c r="M440">
        <v>167</v>
      </c>
      <c r="O440">
        <v>167</v>
      </c>
      <c r="P440">
        <v>3.5</v>
      </c>
      <c r="Q440">
        <v>14</v>
      </c>
      <c r="R440">
        <v>132</v>
      </c>
      <c r="S440">
        <v>149.5</v>
      </c>
      <c r="U440">
        <v>149.5</v>
      </c>
      <c r="V440">
        <v>3.5</v>
      </c>
      <c r="W440">
        <v>14</v>
      </c>
      <c r="X440">
        <v>114.5</v>
      </c>
      <c r="Y440">
        <v>132</v>
      </c>
      <c r="AA440">
        <v>132</v>
      </c>
      <c r="AB440">
        <v>3.5</v>
      </c>
      <c r="AC440">
        <v>14</v>
      </c>
      <c r="AD440">
        <v>97</v>
      </c>
      <c r="AE440">
        <v>114.5</v>
      </c>
      <c r="AG440">
        <v>114.5</v>
      </c>
      <c r="AH440">
        <v>3.5</v>
      </c>
      <c r="AI440">
        <v>10</v>
      </c>
      <c r="AJ440">
        <v>83.5</v>
      </c>
      <c r="AK440">
        <v>97</v>
      </c>
      <c r="AM440">
        <v>97</v>
      </c>
      <c r="AN440">
        <v>3.5</v>
      </c>
      <c r="AO440">
        <v>14</v>
      </c>
      <c r="AP440">
        <v>66</v>
      </c>
      <c r="AQ440">
        <v>83.5</v>
      </c>
      <c r="AS440">
        <v>83.5</v>
      </c>
      <c r="AT440">
        <v>3.5</v>
      </c>
      <c r="AU440">
        <v>10</v>
      </c>
      <c r="AV440">
        <v>52.5</v>
      </c>
      <c r="AW440">
        <v>66</v>
      </c>
      <c r="AY440">
        <v>66</v>
      </c>
      <c r="AZ440">
        <v>3.5</v>
      </c>
      <c r="BA440">
        <v>14</v>
      </c>
      <c r="BB440">
        <v>35</v>
      </c>
      <c r="BC440">
        <v>52.5</v>
      </c>
      <c r="BE440">
        <v>52.5</v>
      </c>
      <c r="BF440">
        <v>3.5</v>
      </c>
      <c r="BG440">
        <v>14</v>
      </c>
      <c r="BH440">
        <v>17.5</v>
      </c>
      <c r="BI440">
        <v>35</v>
      </c>
      <c r="BK440">
        <v>35</v>
      </c>
      <c r="BL440">
        <v>3.5</v>
      </c>
      <c r="BM440">
        <v>14</v>
      </c>
      <c r="BN440">
        <v>0</v>
      </c>
      <c r="BO440">
        <v>17.5</v>
      </c>
      <c r="BQ440">
        <v>17.5</v>
      </c>
      <c r="BR440">
        <v>3.5</v>
      </c>
      <c r="BS440">
        <v>14</v>
      </c>
      <c r="BT440">
        <v>122.5</v>
      </c>
      <c r="BU440">
        <v>140</v>
      </c>
      <c r="BV440">
        <v>140</v>
      </c>
      <c r="BW440">
        <v>0</v>
      </c>
      <c r="BX440">
        <v>3.5</v>
      </c>
      <c r="BY440">
        <v>14</v>
      </c>
      <c r="BZ440">
        <v>105</v>
      </c>
      <c r="CA440">
        <v>122.5</v>
      </c>
      <c r="CC440">
        <v>122.5</v>
      </c>
      <c r="CD440">
        <v>3.5</v>
      </c>
      <c r="CE440">
        <v>14</v>
      </c>
      <c r="CF440">
        <v>87.5</v>
      </c>
      <c r="CG440">
        <v>105</v>
      </c>
      <c r="CI440">
        <v>105</v>
      </c>
      <c r="CJ440">
        <v>3.5</v>
      </c>
      <c r="CK440">
        <v>14</v>
      </c>
      <c r="CL440">
        <v>70</v>
      </c>
      <c r="CM440">
        <v>87.5</v>
      </c>
      <c r="CO440">
        <v>87.5</v>
      </c>
      <c r="CP440">
        <v>3.5</v>
      </c>
      <c r="CQ440">
        <v>14</v>
      </c>
      <c r="CR440">
        <v>52.5</v>
      </c>
      <c r="CS440">
        <v>70</v>
      </c>
      <c r="CU440">
        <v>70</v>
      </c>
      <c r="CV440">
        <v>3.5</v>
      </c>
      <c r="CW440">
        <v>14</v>
      </c>
      <c r="CX440">
        <v>35</v>
      </c>
      <c r="CY440">
        <v>52.5</v>
      </c>
      <c r="DA440">
        <v>52.5</v>
      </c>
      <c r="DB440">
        <v>3.5</v>
      </c>
      <c r="DC440">
        <v>14</v>
      </c>
      <c r="DD440">
        <v>17.5</v>
      </c>
      <c r="DE440">
        <v>35</v>
      </c>
      <c r="DG440">
        <v>35</v>
      </c>
      <c r="DH440">
        <v>3.5</v>
      </c>
      <c r="DI440">
        <v>14</v>
      </c>
      <c r="DJ440">
        <v>0</v>
      </c>
      <c r="DK440">
        <v>17.5</v>
      </c>
      <c r="DM440">
        <v>17.5</v>
      </c>
      <c r="DN440">
        <v>3.5</v>
      </c>
      <c r="DO440">
        <v>10</v>
      </c>
      <c r="DP440">
        <v>31.5</v>
      </c>
      <c r="DQ440">
        <v>45</v>
      </c>
      <c r="DR440">
        <v>45</v>
      </c>
      <c r="DS440">
        <v>0</v>
      </c>
      <c r="DT440">
        <v>3.5</v>
      </c>
      <c r="DU440">
        <v>0</v>
      </c>
      <c r="DV440">
        <v>28</v>
      </c>
      <c r="DW440">
        <v>31.5</v>
      </c>
      <c r="DY440">
        <v>31.5</v>
      </c>
      <c r="DZ440">
        <v>3.5</v>
      </c>
      <c r="EA440">
        <v>0</v>
      </c>
      <c r="EB440">
        <v>24.5</v>
      </c>
      <c r="EC440">
        <v>28</v>
      </c>
      <c r="EE440">
        <v>28</v>
      </c>
      <c r="EF440">
        <v>3.5</v>
      </c>
      <c r="EG440">
        <v>0</v>
      </c>
      <c r="EH440">
        <v>21</v>
      </c>
      <c r="EI440">
        <v>24.5</v>
      </c>
      <c r="EK440">
        <v>24.5</v>
      </c>
      <c r="EL440">
        <v>3.5</v>
      </c>
      <c r="EM440">
        <v>0</v>
      </c>
      <c r="EN440">
        <v>17.5</v>
      </c>
      <c r="EO440">
        <v>21</v>
      </c>
      <c r="EQ440">
        <v>21</v>
      </c>
      <c r="ER440">
        <v>3.5</v>
      </c>
      <c r="ES440">
        <v>14</v>
      </c>
      <c r="ET440">
        <v>0</v>
      </c>
      <c r="EU440">
        <v>17.5</v>
      </c>
      <c r="EW440">
        <v>17.5</v>
      </c>
      <c r="EX440">
        <v>3.5</v>
      </c>
      <c r="EY440">
        <v>14</v>
      </c>
      <c r="EZ440">
        <v>17.5</v>
      </c>
      <c r="FA440">
        <v>35</v>
      </c>
      <c r="FB440">
        <v>35</v>
      </c>
      <c r="FC440">
        <v>0</v>
      </c>
      <c r="FD440">
        <v>3.5</v>
      </c>
      <c r="FE440">
        <v>14</v>
      </c>
      <c r="FF440">
        <v>0</v>
      </c>
      <c r="FG440">
        <v>17.5</v>
      </c>
      <c r="FI440">
        <v>17.5</v>
      </c>
      <c r="FJ440">
        <v>3.5</v>
      </c>
      <c r="FK440">
        <v>14</v>
      </c>
      <c r="FL440">
        <v>17.5</v>
      </c>
      <c r="FM440">
        <v>35</v>
      </c>
      <c r="FN440">
        <v>35</v>
      </c>
      <c r="FO440">
        <v>0</v>
      </c>
      <c r="FP440">
        <v>3.5</v>
      </c>
      <c r="FQ440">
        <v>14</v>
      </c>
      <c r="FR440">
        <v>0</v>
      </c>
      <c r="FS440">
        <v>17.5</v>
      </c>
      <c r="FU440">
        <v>17.5</v>
      </c>
      <c r="FV440">
        <v>3.5</v>
      </c>
      <c r="FW440">
        <v>14</v>
      </c>
      <c r="FX440">
        <v>63</v>
      </c>
      <c r="FY440">
        <v>80.5</v>
      </c>
      <c r="FZ440">
        <v>80.5</v>
      </c>
      <c r="GA440">
        <v>0</v>
      </c>
      <c r="GB440">
        <v>3.5</v>
      </c>
      <c r="GC440">
        <v>14</v>
      </c>
      <c r="GD440">
        <v>45.5</v>
      </c>
      <c r="GE440">
        <v>63</v>
      </c>
      <c r="GG440">
        <v>63</v>
      </c>
      <c r="GH440">
        <v>14</v>
      </c>
      <c r="GI440">
        <v>14</v>
      </c>
      <c r="GJ440">
        <v>17.5</v>
      </c>
      <c r="GK440">
        <v>45.5</v>
      </c>
      <c r="GM440">
        <v>45.5</v>
      </c>
      <c r="GN440">
        <v>3.5</v>
      </c>
      <c r="GO440">
        <v>14</v>
      </c>
      <c r="GP440">
        <v>0</v>
      </c>
      <c r="GQ440">
        <v>17.5</v>
      </c>
      <c r="GS440">
        <v>17.5</v>
      </c>
      <c r="GT440">
        <v>3.5</v>
      </c>
      <c r="GU440">
        <v>14</v>
      </c>
      <c r="GV440">
        <v>35</v>
      </c>
      <c r="GW440">
        <v>52.5</v>
      </c>
      <c r="GX440">
        <v>52.5</v>
      </c>
      <c r="GY440">
        <v>0</v>
      </c>
      <c r="GZ440">
        <v>3.5</v>
      </c>
      <c r="HA440">
        <v>14</v>
      </c>
      <c r="HB440">
        <v>17.5</v>
      </c>
      <c r="HC440">
        <v>35</v>
      </c>
      <c r="HE440">
        <v>35</v>
      </c>
      <c r="HF440">
        <v>3.5</v>
      </c>
      <c r="HG440">
        <v>14</v>
      </c>
      <c r="HH440">
        <v>0</v>
      </c>
      <c r="HI440">
        <v>17.5</v>
      </c>
      <c r="HK440">
        <v>17.5</v>
      </c>
      <c r="HL440">
        <v>3.5</v>
      </c>
      <c r="HM440">
        <v>14</v>
      </c>
      <c r="HN440">
        <v>52.5</v>
      </c>
      <c r="HO440">
        <v>70</v>
      </c>
      <c r="HP440">
        <v>70</v>
      </c>
      <c r="HQ440">
        <v>0</v>
      </c>
      <c r="HR440">
        <v>3.5</v>
      </c>
      <c r="HS440">
        <v>14</v>
      </c>
      <c r="HT440">
        <v>35</v>
      </c>
      <c r="HU440">
        <v>52.5</v>
      </c>
      <c r="HW440">
        <v>52.5</v>
      </c>
      <c r="HX440">
        <v>3.5</v>
      </c>
      <c r="HY440">
        <v>14</v>
      </c>
      <c r="HZ440">
        <v>17.5</v>
      </c>
      <c r="IA440">
        <v>35</v>
      </c>
      <c r="IC440">
        <v>35</v>
      </c>
      <c r="ID440">
        <v>3.5</v>
      </c>
      <c r="IE440">
        <v>14</v>
      </c>
      <c r="IF440">
        <v>0</v>
      </c>
      <c r="IG440">
        <v>17.5</v>
      </c>
      <c r="II440">
        <v>17.5</v>
      </c>
      <c r="IJ440">
        <v>3.5</v>
      </c>
      <c r="IK440">
        <v>14</v>
      </c>
      <c r="IL440">
        <v>17.5</v>
      </c>
      <c r="IM440">
        <v>35</v>
      </c>
      <c r="IN440">
        <v>35</v>
      </c>
      <c r="IO440">
        <v>0</v>
      </c>
      <c r="IP440">
        <v>3.5</v>
      </c>
      <c r="IQ440">
        <v>14</v>
      </c>
      <c r="IR440">
        <v>0</v>
      </c>
      <c r="IS440">
        <v>17.5</v>
      </c>
      <c r="IU440">
        <v>17.5</v>
      </c>
      <c r="IV440">
        <v>3.5</v>
      </c>
      <c r="IW440">
        <v>14</v>
      </c>
      <c r="IX440">
        <v>140</v>
      </c>
      <c r="IY440">
        <v>157.5</v>
      </c>
      <c r="IZ440">
        <v>157.5</v>
      </c>
      <c r="JA440">
        <v>0</v>
      </c>
      <c r="JB440">
        <v>3.5</v>
      </c>
      <c r="JC440">
        <v>14</v>
      </c>
      <c r="JD440">
        <v>122.5</v>
      </c>
      <c r="JE440">
        <v>140</v>
      </c>
      <c r="JG440">
        <v>140</v>
      </c>
      <c r="JH440">
        <v>3.5</v>
      </c>
      <c r="JI440">
        <v>14</v>
      </c>
      <c r="JJ440">
        <v>105</v>
      </c>
      <c r="JK440">
        <v>122.5</v>
      </c>
      <c r="JM440">
        <v>122.5</v>
      </c>
      <c r="JN440">
        <v>3.5</v>
      </c>
      <c r="JO440">
        <v>14</v>
      </c>
      <c r="JP440">
        <v>87.5</v>
      </c>
      <c r="JQ440">
        <v>105</v>
      </c>
      <c r="JS440">
        <v>105</v>
      </c>
      <c r="JT440">
        <v>3.5</v>
      </c>
      <c r="JU440">
        <v>14</v>
      </c>
      <c r="JV440">
        <v>70</v>
      </c>
      <c r="JW440">
        <v>87.5</v>
      </c>
      <c r="JY440">
        <v>87.5</v>
      </c>
      <c r="JZ440">
        <v>3.5</v>
      </c>
      <c r="KA440">
        <v>14</v>
      </c>
      <c r="KB440">
        <v>52.5</v>
      </c>
      <c r="KC440">
        <v>70</v>
      </c>
      <c r="KE440">
        <v>70</v>
      </c>
      <c r="KF440">
        <v>3.5</v>
      </c>
      <c r="KG440">
        <v>14</v>
      </c>
      <c r="KH440">
        <v>35</v>
      </c>
      <c r="KI440">
        <v>52.5</v>
      </c>
      <c r="KK440">
        <v>52.5</v>
      </c>
      <c r="KL440">
        <v>3.5</v>
      </c>
      <c r="KM440">
        <v>14</v>
      </c>
      <c r="KN440">
        <v>17.5</v>
      </c>
      <c r="KO440">
        <v>35</v>
      </c>
      <c r="KP440">
        <v>0</v>
      </c>
      <c r="KQ440">
        <v>35</v>
      </c>
      <c r="KR440">
        <v>3.5</v>
      </c>
      <c r="KS440">
        <v>14</v>
      </c>
      <c r="KT440">
        <v>0</v>
      </c>
      <c r="KU440">
        <v>17.5</v>
      </c>
      <c r="KV440">
        <v>0</v>
      </c>
      <c r="KW440">
        <v>17.5</v>
      </c>
      <c r="KX440">
        <v>3.5</v>
      </c>
      <c r="KY440">
        <v>14</v>
      </c>
      <c r="KZ440">
        <v>35</v>
      </c>
      <c r="LA440">
        <v>52.5</v>
      </c>
      <c r="LB440">
        <v>52.5</v>
      </c>
      <c r="LC440">
        <v>0</v>
      </c>
      <c r="LD440">
        <v>3.5</v>
      </c>
      <c r="LE440">
        <v>14</v>
      </c>
      <c r="LF440">
        <v>17.5</v>
      </c>
      <c r="LG440">
        <v>35</v>
      </c>
      <c r="LH440">
        <v>0</v>
      </c>
      <c r="LI440">
        <v>35</v>
      </c>
      <c r="LJ440">
        <v>3.5</v>
      </c>
      <c r="LK440">
        <v>14</v>
      </c>
      <c r="LL440">
        <v>0</v>
      </c>
      <c r="LM440">
        <v>17.5</v>
      </c>
      <c r="LN440">
        <v>0</v>
      </c>
      <c r="LO440">
        <v>17.5</v>
      </c>
    </row>
    <row r="441" spans="1:327" hidden="1" x14ac:dyDescent="0.25">
      <c r="A441">
        <v>2</v>
      </c>
      <c r="B441">
        <v>291</v>
      </c>
      <c r="C441" t="s">
        <v>1255</v>
      </c>
      <c r="D441" t="s">
        <v>1256</v>
      </c>
      <c r="E441" t="e">
        <v>#REF!</v>
      </c>
      <c r="H441" t="s">
        <v>1257</v>
      </c>
      <c r="I441" t="s">
        <v>63</v>
      </c>
      <c r="J441">
        <v>5</v>
      </c>
      <c r="K441">
        <v>0</v>
      </c>
      <c r="L441">
        <v>85</v>
      </c>
      <c r="M441">
        <v>90</v>
      </c>
      <c r="O441">
        <v>90</v>
      </c>
      <c r="P441">
        <v>5</v>
      </c>
      <c r="Q441">
        <v>0</v>
      </c>
      <c r="R441">
        <v>80</v>
      </c>
      <c r="S441">
        <v>85</v>
      </c>
      <c r="U441">
        <v>85</v>
      </c>
      <c r="V441">
        <v>5</v>
      </c>
      <c r="W441">
        <v>0</v>
      </c>
      <c r="X441">
        <v>75</v>
      </c>
      <c r="Y441">
        <v>80</v>
      </c>
      <c r="AA441">
        <v>80</v>
      </c>
      <c r="AB441">
        <v>5</v>
      </c>
      <c r="AC441">
        <v>0</v>
      </c>
      <c r="AD441">
        <v>70</v>
      </c>
      <c r="AE441">
        <v>75</v>
      </c>
      <c r="AG441">
        <v>75</v>
      </c>
      <c r="AH441">
        <v>5</v>
      </c>
      <c r="AI441">
        <v>0</v>
      </c>
      <c r="AJ441">
        <v>65</v>
      </c>
      <c r="AK441">
        <v>70</v>
      </c>
      <c r="AM441">
        <v>70</v>
      </c>
      <c r="AN441">
        <v>5</v>
      </c>
      <c r="AO441">
        <v>0</v>
      </c>
      <c r="AP441">
        <v>60</v>
      </c>
      <c r="AQ441">
        <v>65</v>
      </c>
      <c r="AS441">
        <v>65</v>
      </c>
      <c r="AT441">
        <v>5</v>
      </c>
      <c r="AU441">
        <v>0</v>
      </c>
      <c r="AV441">
        <v>55</v>
      </c>
      <c r="AW441">
        <v>60</v>
      </c>
      <c r="AY441">
        <v>60</v>
      </c>
      <c r="AZ441">
        <v>5</v>
      </c>
      <c r="BA441">
        <v>0</v>
      </c>
      <c r="BB441">
        <v>50</v>
      </c>
      <c r="BC441">
        <v>55</v>
      </c>
      <c r="BE441">
        <v>55</v>
      </c>
      <c r="BF441">
        <v>5</v>
      </c>
      <c r="BG441">
        <v>0</v>
      </c>
      <c r="BH441">
        <v>45</v>
      </c>
      <c r="BI441">
        <v>50</v>
      </c>
      <c r="BK441">
        <v>50</v>
      </c>
      <c r="BL441">
        <v>5</v>
      </c>
      <c r="BM441">
        <v>0</v>
      </c>
      <c r="BN441">
        <v>40</v>
      </c>
      <c r="BO441">
        <v>45</v>
      </c>
      <c r="BQ441">
        <v>45</v>
      </c>
      <c r="BR441">
        <v>5</v>
      </c>
      <c r="BS441">
        <v>0</v>
      </c>
      <c r="BT441">
        <v>35</v>
      </c>
      <c r="BU441">
        <v>40</v>
      </c>
      <c r="BW441">
        <v>40</v>
      </c>
      <c r="BX441">
        <v>5</v>
      </c>
      <c r="BY441">
        <v>0</v>
      </c>
      <c r="BZ441">
        <v>30</v>
      </c>
      <c r="CA441">
        <v>35</v>
      </c>
      <c r="CC441">
        <v>35</v>
      </c>
      <c r="CD441">
        <v>5</v>
      </c>
      <c r="CE441">
        <v>0</v>
      </c>
      <c r="CF441">
        <v>25</v>
      </c>
      <c r="CG441">
        <v>30</v>
      </c>
      <c r="CI441">
        <v>30</v>
      </c>
      <c r="CJ441">
        <v>5</v>
      </c>
      <c r="CK441">
        <v>0</v>
      </c>
      <c r="CL441">
        <v>20</v>
      </c>
      <c r="CM441">
        <v>25</v>
      </c>
      <c r="CO441">
        <v>25</v>
      </c>
      <c r="CP441">
        <v>5</v>
      </c>
      <c r="CQ441">
        <v>0</v>
      </c>
      <c r="CR441">
        <v>15</v>
      </c>
      <c r="CS441">
        <v>20</v>
      </c>
      <c r="CU441">
        <v>20</v>
      </c>
      <c r="CV441">
        <v>5</v>
      </c>
      <c r="CW441">
        <v>0</v>
      </c>
      <c r="CX441">
        <v>10</v>
      </c>
      <c r="CY441">
        <v>15</v>
      </c>
      <c r="DA441">
        <v>15</v>
      </c>
      <c r="DB441">
        <v>5</v>
      </c>
      <c r="DC441">
        <v>0</v>
      </c>
      <c r="DD441">
        <v>5</v>
      </c>
      <c r="DE441">
        <v>10</v>
      </c>
      <c r="DG441">
        <v>10</v>
      </c>
      <c r="DH441">
        <v>5</v>
      </c>
      <c r="DI441">
        <v>0</v>
      </c>
      <c r="DJ441">
        <v>0</v>
      </c>
      <c r="DK441">
        <v>5</v>
      </c>
      <c r="DM441">
        <v>5</v>
      </c>
      <c r="DN441">
        <v>5</v>
      </c>
      <c r="DO441">
        <v>0</v>
      </c>
      <c r="DP441">
        <v>17</v>
      </c>
      <c r="DQ441">
        <v>22</v>
      </c>
      <c r="DR441">
        <v>22</v>
      </c>
      <c r="DS441">
        <v>0</v>
      </c>
      <c r="DT441">
        <v>5</v>
      </c>
      <c r="DU441">
        <v>0</v>
      </c>
      <c r="DV441">
        <v>12</v>
      </c>
      <c r="DW441">
        <v>17</v>
      </c>
      <c r="DY441">
        <v>17</v>
      </c>
      <c r="DZ441">
        <v>5</v>
      </c>
      <c r="EA441">
        <v>0</v>
      </c>
      <c r="EB441">
        <v>7</v>
      </c>
      <c r="EC441">
        <v>12</v>
      </c>
      <c r="EE441">
        <v>12</v>
      </c>
      <c r="EF441">
        <v>3.5</v>
      </c>
      <c r="EG441">
        <v>0</v>
      </c>
      <c r="EH441">
        <v>3.5</v>
      </c>
      <c r="EI441">
        <v>7</v>
      </c>
      <c r="EK441">
        <v>7</v>
      </c>
      <c r="EL441">
        <v>3.5</v>
      </c>
      <c r="EM441">
        <v>0</v>
      </c>
      <c r="EN441">
        <v>0</v>
      </c>
      <c r="EO441">
        <v>3.5</v>
      </c>
      <c r="EQ441">
        <v>3.5</v>
      </c>
      <c r="ER441">
        <v>3.5</v>
      </c>
      <c r="ES441">
        <v>14</v>
      </c>
      <c r="ET441">
        <v>0</v>
      </c>
      <c r="EU441">
        <v>17.5</v>
      </c>
      <c r="EV441">
        <v>17.5</v>
      </c>
      <c r="EW441">
        <v>0</v>
      </c>
      <c r="EX441">
        <v>3.5</v>
      </c>
      <c r="EY441">
        <v>14</v>
      </c>
      <c r="EZ441">
        <v>17.5</v>
      </c>
      <c r="FA441">
        <v>35</v>
      </c>
      <c r="FB441">
        <v>35</v>
      </c>
      <c r="FC441">
        <v>0</v>
      </c>
      <c r="FD441">
        <v>3.5</v>
      </c>
      <c r="FE441">
        <v>14</v>
      </c>
      <c r="FF441">
        <v>0</v>
      </c>
      <c r="FG441">
        <v>17.5</v>
      </c>
      <c r="FI441">
        <v>17.5</v>
      </c>
      <c r="FJ441">
        <v>3.5</v>
      </c>
      <c r="FK441">
        <v>14</v>
      </c>
      <c r="FL441">
        <v>17.5</v>
      </c>
      <c r="FM441">
        <v>35</v>
      </c>
      <c r="FN441">
        <v>35</v>
      </c>
      <c r="FO441">
        <v>0</v>
      </c>
      <c r="FP441">
        <v>3.5</v>
      </c>
      <c r="FQ441">
        <v>14</v>
      </c>
      <c r="FR441">
        <v>0</v>
      </c>
      <c r="FS441">
        <v>17.5</v>
      </c>
      <c r="FU441">
        <v>17.5</v>
      </c>
      <c r="FV441">
        <v>3.5</v>
      </c>
      <c r="FW441">
        <v>14</v>
      </c>
      <c r="FX441">
        <v>17.5</v>
      </c>
      <c r="FY441">
        <v>35</v>
      </c>
      <c r="FZ441">
        <v>35</v>
      </c>
      <c r="GA441">
        <v>0</v>
      </c>
      <c r="GB441">
        <v>3.5</v>
      </c>
      <c r="GC441">
        <v>14</v>
      </c>
      <c r="GD441">
        <v>0</v>
      </c>
      <c r="GE441">
        <v>17.5</v>
      </c>
      <c r="GG441">
        <v>17.5</v>
      </c>
      <c r="GH441">
        <v>14</v>
      </c>
      <c r="GI441">
        <v>14</v>
      </c>
      <c r="GJ441">
        <v>70</v>
      </c>
      <c r="GK441">
        <v>98</v>
      </c>
      <c r="GL441">
        <v>98</v>
      </c>
      <c r="GM441">
        <v>0</v>
      </c>
      <c r="GN441">
        <v>3.5</v>
      </c>
      <c r="GO441">
        <v>14</v>
      </c>
      <c r="GP441">
        <v>52.5</v>
      </c>
      <c r="GQ441">
        <v>70</v>
      </c>
      <c r="GS441">
        <v>70</v>
      </c>
      <c r="GT441">
        <v>3.5</v>
      </c>
      <c r="GU441">
        <v>14</v>
      </c>
      <c r="GV441">
        <v>35</v>
      </c>
      <c r="GW441">
        <v>52.5</v>
      </c>
      <c r="GY441">
        <v>52.5</v>
      </c>
      <c r="GZ441">
        <v>3.5</v>
      </c>
      <c r="HA441">
        <v>14</v>
      </c>
      <c r="HB441">
        <v>17.5</v>
      </c>
      <c r="HC441">
        <v>35</v>
      </c>
      <c r="HE441">
        <v>35</v>
      </c>
      <c r="HF441">
        <v>3.5</v>
      </c>
      <c r="HG441">
        <v>14</v>
      </c>
      <c r="HH441">
        <v>0</v>
      </c>
      <c r="HI441">
        <v>17.5</v>
      </c>
      <c r="HK441">
        <v>17.5</v>
      </c>
      <c r="HL441">
        <v>3.5</v>
      </c>
      <c r="HM441">
        <v>14</v>
      </c>
      <c r="HN441">
        <v>17.5</v>
      </c>
      <c r="HO441">
        <v>35</v>
      </c>
      <c r="HP441">
        <v>35</v>
      </c>
      <c r="HQ441">
        <v>0</v>
      </c>
      <c r="HR441">
        <v>3.5</v>
      </c>
      <c r="HS441">
        <v>14</v>
      </c>
      <c r="HT441">
        <v>0</v>
      </c>
      <c r="HU441">
        <v>17.5</v>
      </c>
      <c r="HW441">
        <v>17.5</v>
      </c>
      <c r="HX441">
        <v>3.5</v>
      </c>
      <c r="HY441">
        <v>14</v>
      </c>
      <c r="HZ441">
        <v>0</v>
      </c>
      <c r="IA441">
        <v>17.5</v>
      </c>
      <c r="IB441">
        <v>17.5</v>
      </c>
      <c r="IC441">
        <v>0</v>
      </c>
      <c r="ID441">
        <v>3.5</v>
      </c>
      <c r="IE441">
        <v>14</v>
      </c>
      <c r="IF441">
        <v>0</v>
      </c>
      <c r="IG441">
        <v>17.5</v>
      </c>
      <c r="IH441">
        <v>17.5</v>
      </c>
      <c r="II441">
        <v>0</v>
      </c>
      <c r="IJ441">
        <v>5</v>
      </c>
      <c r="IK441">
        <v>14</v>
      </c>
      <c r="IL441">
        <v>27.5</v>
      </c>
      <c r="IM441">
        <v>46.5</v>
      </c>
      <c r="IN441">
        <v>46.5</v>
      </c>
      <c r="IO441">
        <v>0</v>
      </c>
      <c r="IP441">
        <v>5</v>
      </c>
      <c r="IQ441">
        <v>14</v>
      </c>
      <c r="IR441">
        <v>8.5</v>
      </c>
      <c r="IS441">
        <v>27.5</v>
      </c>
      <c r="IU441">
        <v>27.5</v>
      </c>
      <c r="IV441">
        <v>5</v>
      </c>
      <c r="IW441">
        <v>0</v>
      </c>
      <c r="IX441">
        <v>3.5</v>
      </c>
      <c r="IY441">
        <v>8.5</v>
      </c>
      <c r="JA441">
        <v>8.5</v>
      </c>
      <c r="JB441">
        <v>3.5</v>
      </c>
      <c r="JC441">
        <v>0</v>
      </c>
      <c r="JD441">
        <v>0</v>
      </c>
      <c r="JE441">
        <v>3.5</v>
      </c>
      <c r="JG441">
        <v>3.5</v>
      </c>
      <c r="JH441">
        <v>3.5</v>
      </c>
      <c r="JI441">
        <v>14</v>
      </c>
      <c r="JJ441">
        <v>103</v>
      </c>
      <c r="JK441">
        <v>120.5</v>
      </c>
      <c r="JL441">
        <v>120.5</v>
      </c>
      <c r="JM441">
        <v>0</v>
      </c>
      <c r="JN441">
        <v>3.5</v>
      </c>
      <c r="JO441">
        <v>14</v>
      </c>
      <c r="JP441">
        <v>315</v>
      </c>
      <c r="JQ441">
        <v>332.5</v>
      </c>
      <c r="JS441">
        <v>332.5</v>
      </c>
      <c r="JT441">
        <v>3.5</v>
      </c>
      <c r="JU441">
        <v>14</v>
      </c>
      <c r="JV441">
        <v>297.5</v>
      </c>
      <c r="JW441">
        <v>315</v>
      </c>
      <c r="JY441">
        <v>315</v>
      </c>
      <c r="JZ441">
        <v>3.5</v>
      </c>
      <c r="KA441">
        <v>14</v>
      </c>
      <c r="KB441">
        <v>280</v>
      </c>
      <c r="KC441">
        <v>297.5</v>
      </c>
      <c r="KE441">
        <v>297.5</v>
      </c>
      <c r="KF441">
        <v>3.5</v>
      </c>
      <c r="KG441">
        <v>14</v>
      </c>
      <c r="KH441">
        <v>262.5</v>
      </c>
      <c r="KI441">
        <v>280</v>
      </c>
      <c r="KK441">
        <v>280</v>
      </c>
      <c r="KL441">
        <v>3.5</v>
      </c>
      <c r="KM441">
        <v>14</v>
      </c>
      <c r="KN441">
        <v>245</v>
      </c>
      <c r="KO441">
        <v>262.5</v>
      </c>
      <c r="KP441">
        <v>0</v>
      </c>
      <c r="KQ441">
        <v>262.5</v>
      </c>
      <c r="KR441">
        <v>3.5</v>
      </c>
      <c r="KS441">
        <v>14</v>
      </c>
      <c r="KT441">
        <v>227.5</v>
      </c>
      <c r="KU441">
        <v>245</v>
      </c>
      <c r="KV441">
        <v>0</v>
      </c>
      <c r="KW441">
        <v>245</v>
      </c>
      <c r="KX441">
        <v>3.5</v>
      </c>
      <c r="KY441">
        <v>14</v>
      </c>
      <c r="KZ441">
        <v>210</v>
      </c>
      <c r="LA441">
        <v>227.5</v>
      </c>
      <c r="LB441">
        <v>0</v>
      </c>
      <c r="LC441">
        <v>227.5</v>
      </c>
      <c r="LD441">
        <v>3.5</v>
      </c>
      <c r="LE441">
        <v>14</v>
      </c>
      <c r="LF441">
        <v>192.5</v>
      </c>
      <c r="LG441">
        <v>210</v>
      </c>
      <c r="LH441">
        <v>0</v>
      </c>
      <c r="LI441">
        <v>210</v>
      </c>
      <c r="LJ441">
        <v>3.5</v>
      </c>
      <c r="LK441">
        <v>14</v>
      </c>
      <c r="LL441">
        <v>175</v>
      </c>
      <c r="LM441">
        <v>192.5</v>
      </c>
      <c r="LN441">
        <v>0</v>
      </c>
      <c r="LO441">
        <v>192.5</v>
      </c>
    </row>
    <row r="442" spans="1:327" hidden="1" x14ac:dyDescent="0.25">
      <c r="A442">
        <v>2</v>
      </c>
      <c r="B442">
        <v>292</v>
      </c>
      <c r="C442" t="s">
        <v>1258</v>
      </c>
      <c r="D442" t="s">
        <v>1259</v>
      </c>
      <c r="E442" t="e">
        <v>#REF!</v>
      </c>
      <c r="F442" t="s">
        <v>1260</v>
      </c>
      <c r="G442" t="s">
        <v>1261</v>
      </c>
      <c r="I442" t="s">
        <v>112</v>
      </c>
      <c r="J442">
        <v>3.5</v>
      </c>
      <c r="K442">
        <v>14</v>
      </c>
      <c r="L442">
        <v>0</v>
      </c>
      <c r="M442">
        <v>17.5</v>
      </c>
      <c r="N442">
        <v>17.5</v>
      </c>
      <c r="O442">
        <v>0</v>
      </c>
      <c r="P442">
        <v>3.5</v>
      </c>
      <c r="Q442">
        <v>14</v>
      </c>
      <c r="R442">
        <v>0</v>
      </c>
      <c r="S442">
        <v>17.5</v>
      </c>
      <c r="T442">
        <v>17.5</v>
      </c>
      <c r="U442">
        <v>0</v>
      </c>
      <c r="V442">
        <v>3.5</v>
      </c>
      <c r="W442">
        <v>14</v>
      </c>
      <c r="X442">
        <v>0</v>
      </c>
      <c r="Y442">
        <v>17.5</v>
      </c>
      <c r="Z442">
        <v>17.5</v>
      </c>
      <c r="AA442">
        <v>0</v>
      </c>
      <c r="AB442">
        <v>3.5</v>
      </c>
      <c r="AC442">
        <v>14</v>
      </c>
      <c r="AD442">
        <v>0</v>
      </c>
      <c r="AE442">
        <v>17.5</v>
      </c>
      <c r="AF442">
        <v>17.5</v>
      </c>
      <c r="AG442">
        <v>0</v>
      </c>
      <c r="AH442">
        <v>3.5</v>
      </c>
      <c r="AI442">
        <v>10</v>
      </c>
      <c r="AJ442">
        <v>0</v>
      </c>
      <c r="AK442">
        <v>13.5</v>
      </c>
      <c r="AL442">
        <v>13.5</v>
      </c>
      <c r="AM442">
        <v>0</v>
      </c>
      <c r="AN442">
        <v>3.5</v>
      </c>
      <c r="AO442">
        <v>14</v>
      </c>
      <c r="AP442">
        <v>13.5</v>
      </c>
      <c r="AQ442">
        <v>31</v>
      </c>
      <c r="AR442">
        <v>31</v>
      </c>
      <c r="AS442">
        <v>0</v>
      </c>
      <c r="AT442">
        <v>3.5</v>
      </c>
      <c r="AU442">
        <v>10</v>
      </c>
      <c r="AV442">
        <v>0</v>
      </c>
      <c r="AW442">
        <v>13.5</v>
      </c>
      <c r="AY442">
        <v>13.5</v>
      </c>
      <c r="AZ442">
        <v>3.5</v>
      </c>
      <c r="BA442">
        <v>14</v>
      </c>
      <c r="BB442">
        <v>17.5</v>
      </c>
      <c r="BC442">
        <v>35</v>
      </c>
      <c r="BD442">
        <v>35</v>
      </c>
      <c r="BE442">
        <v>0</v>
      </c>
      <c r="BF442">
        <v>3.5</v>
      </c>
      <c r="BG442">
        <v>14</v>
      </c>
      <c r="BH442">
        <v>0</v>
      </c>
      <c r="BI442">
        <v>17.5</v>
      </c>
      <c r="BK442">
        <v>17.5</v>
      </c>
      <c r="BL442">
        <v>3.5</v>
      </c>
      <c r="BM442">
        <v>14</v>
      </c>
      <c r="BN442">
        <v>17.5</v>
      </c>
      <c r="BO442">
        <v>35</v>
      </c>
      <c r="BP442">
        <v>35</v>
      </c>
      <c r="BQ442">
        <v>0</v>
      </c>
      <c r="BR442">
        <v>3.5</v>
      </c>
      <c r="BS442">
        <v>14</v>
      </c>
      <c r="BT442">
        <v>0</v>
      </c>
      <c r="BU442">
        <v>17.5</v>
      </c>
      <c r="BW442">
        <v>17.5</v>
      </c>
      <c r="BX442">
        <v>3.5</v>
      </c>
      <c r="BY442">
        <v>14</v>
      </c>
      <c r="BZ442">
        <v>17.5</v>
      </c>
      <c r="CA442">
        <v>35</v>
      </c>
      <c r="CB442">
        <v>35</v>
      </c>
      <c r="CC442">
        <v>0</v>
      </c>
      <c r="CD442">
        <v>3.5</v>
      </c>
      <c r="CE442">
        <v>14</v>
      </c>
      <c r="CF442">
        <v>0</v>
      </c>
      <c r="CG442">
        <v>17.5</v>
      </c>
      <c r="CI442">
        <v>17.5</v>
      </c>
      <c r="CJ442">
        <v>3.5</v>
      </c>
      <c r="CK442">
        <v>14</v>
      </c>
      <c r="CL442">
        <v>52.5</v>
      </c>
      <c r="CM442">
        <v>70</v>
      </c>
      <c r="CN442">
        <v>70</v>
      </c>
      <c r="CO442">
        <v>0</v>
      </c>
      <c r="CP442">
        <v>3.5</v>
      </c>
      <c r="CQ442">
        <v>14</v>
      </c>
      <c r="CR442">
        <v>35</v>
      </c>
      <c r="CS442">
        <v>52.5</v>
      </c>
      <c r="CU442">
        <v>52.5</v>
      </c>
      <c r="CV442">
        <v>3.5</v>
      </c>
      <c r="CW442">
        <v>14</v>
      </c>
      <c r="CX442">
        <v>17.5</v>
      </c>
      <c r="CY442">
        <v>35</v>
      </c>
      <c r="DA442">
        <v>35</v>
      </c>
      <c r="DB442">
        <v>3.5</v>
      </c>
      <c r="DC442">
        <v>14</v>
      </c>
      <c r="DD442">
        <v>0</v>
      </c>
      <c r="DE442">
        <v>17.5</v>
      </c>
      <c r="DG442">
        <v>17.5</v>
      </c>
      <c r="DH442">
        <v>3.5</v>
      </c>
      <c r="DI442">
        <v>14</v>
      </c>
      <c r="DJ442">
        <v>0</v>
      </c>
      <c r="DK442">
        <v>17.5</v>
      </c>
      <c r="DL442">
        <v>17.5</v>
      </c>
      <c r="DM442">
        <v>0</v>
      </c>
      <c r="DN442">
        <v>3.5</v>
      </c>
      <c r="DO442">
        <v>10</v>
      </c>
      <c r="DP442">
        <v>31.5</v>
      </c>
      <c r="DQ442">
        <v>45</v>
      </c>
      <c r="DR442">
        <v>45</v>
      </c>
      <c r="DS442">
        <v>0</v>
      </c>
      <c r="DT442">
        <v>3.5</v>
      </c>
      <c r="DU442">
        <v>0</v>
      </c>
      <c r="DV442">
        <v>28</v>
      </c>
      <c r="DW442">
        <v>31.5</v>
      </c>
      <c r="DY442">
        <v>31.5</v>
      </c>
      <c r="DZ442">
        <v>3.5</v>
      </c>
      <c r="EA442">
        <v>0</v>
      </c>
      <c r="EB442">
        <v>24.5</v>
      </c>
      <c r="EC442">
        <v>28</v>
      </c>
      <c r="EE442">
        <v>28</v>
      </c>
      <c r="EF442">
        <v>3.5</v>
      </c>
      <c r="EG442">
        <v>0</v>
      </c>
      <c r="EH442">
        <v>21</v>
      </c>
      <c r="EI442">
        <v>24.5</v>
      </c>
      <c r="EK442">
        <v>24.5</v>
      </c>
      <c r="EL442">
        <v>3.5</v>
      </c>
      <c r="EM442">
        <v>0</v>
      </c>
      <c r="EN442">
        <v>17.5</v>
      </c>
      <c r="EO442">
        <v>21</v>
      </c>
      <c r="EQ442">
        <v>21</v>
      </c>
      <c r="ER442">
        <v>3.5</v>
      </c>
      <c r="ES442">
        <v>14</v>
      </c>
      <c r="ET442">
        <v>0</v>
      </c>
      <c r="EU442">
        <v>17.5</v>
      </c>
      <c r="EW442">
        <v>17.5</v>
      </c>
      <c r="EX442">
        <v>3.5</v>
      </c>
      <c r="EY442">
        <v>14</v>
      </c>
      <c r="EZ442">
        <v>0</v>
      </c>
      <c r="FA442">
        <v>17.5</v>
      </c>
      <c r="FB442">
        <v>17.5</v>
      </c>
      <c r="FC442">
        <v>0</v>
      </c>
      <c r="FD442">
        <v>3.5</v>
      </c>
      <c r="FE442">
        <v>14</v>
      </c>
      <c r="FF442">
        <v>17.5</v>
      </c>
      <c r="FG442">
        <v>35</v>
      </c>
      <c r="FH442">
        <v>35</v>
      </c>
      <c r="FI442">
        <v>0</v>
      </c>
      <c r="FJ442">
        <v>3.5</v>
      </c>
      <c r="FK442">
        <v>14</v>
      </c>
      <c r="FL442">
        <v>0</v>
      </c>
      <c r="FM442">
        <v>17.5</v>
      </c>
      <c r="FO442">
        <v>17.5</v>
      </c>
      <c r="FP442">
        <v>3.5</v>
      </c>
      <c r="FQ442">
        <v>14</v>
      </c>
      <c r="FR442">
        <v>0</v>
      </c>
      <c r="FS442">
        <v>17.5</v>
      </c>
      <c r="FT442">
        <v>17.5</v>
      </c>
      <c r="FU442">
        <v>0</v>
      </c>
      <c r="FV442">
        <v>3.5</v>
      </c>
      <c r="FW442">
        <v>14</v>
      </c>
      <c r="FX442">
        <v>0</v>
      </c>
      <c r="FY442">
        <v>17.5</v>
      </c>
      <c r="FZ442">
        <v>17.5</v>
      </c>
      <c r="GA442">
        <v>0</v>
      </c>
      <c r="GB442">
        <v>3.5</v>
      </c>
      <c r="GC442">
        <v>14</v>
      </c>
      <c r="GD442">
        <v>0</v>
      </c>
      <c r="GE442">
        <v>17.5</v>
      </c>
      <c r="GF442">
        <v>17.5</v>
      </c>
      <c r="GG442">
        <v>0</v>
      </c>
      <c r="GH442">
        <v>14</v>
      </c>
      <c r="GI442">
        <v>14</v>
      </c>
      <c r="GJ442">
        <v>35</v>
      </c>
      <c r="GK442">
        <v>63</v>
      </c>
      <c r="GL442">
        <v>63</v>
      </c>
      <c r="GM442">
        <v>0</v>
      </c>
      <c r="GN442">
        <v>3.5</v>
      </c>
      <c r="GO442">
        <v>14</v>
      </c>
      <c r="GP442">
        <v>17.5</v>
      </c>
      <c r="GQ442">
        <v>35</v>
      </c>
      <c r="GS442">
        <v>35</v>
      </c>
      <c r="GT442">
        <v>3.5</v>
      </c>
      <c r="GU442">
        <v>14</v>
      </c>
      <c r="GV442">
        <v>0</v>
      </c>
      <c r="GW442">
        <v>17.5</v>
      </c>
      <c r="GY442">
        <v>17.5</v>
      </c>
      <c r="GZ442">
        <v>3.5</v>
      </c>
      <c r="HA442">
        <v>14</v>
      </c>
      <c r="HB442">
        <v>0</v>
      </c>
      <c r="HC442">
        <v>17.5</v>
      </c>
      <c r="HD442">
        <v>17.5</v>
      </c>
      <c r="HE442">
        <v>0</v>
      </c>
      <c r="HF442">
        <v>3.5</v>
      </c>
      <c r="HG442">
        <v>14</v>
      </c>
      <c r="HH442">
        <v>0</v>
      </c>
      <c r="HI442">
        <v>17.5</v>
      </c>
      <c r="HJ442">
        <v>17.5</v>
      </c>
      <c r="HK442">
        <v>0</v>
      </c>
      <c r="HL442">
        <v>3.5</v>
      </c>
      <c r="HM442">
        <v>14</v>
      </c>
      <c r="HN442">
        <v>17.5</v>
      </c>
      <c r="HO442">
        <v>17.5</v>
      </c>
      <c r="HP442">
        <v>17.5</v>
      </c>
      <c r="HQ442">
        <v>0</v>
      </c>
      <c r="HR442">
        <v>3.5</v>
      </c>
      <c r="HS442">
        <v>14</v>
      </c>
      <c r="HT442">
        <v>0</v>
      </c>
      <c r="HU442">
        <v>17.5</v>
      </c>
      <c r="HW442">
        <v>17.5</v>
      </c>
      <c r="HX442">
        <v>3.5</v>
      </c>
      <c r="HY442">
        <v>14</v>
      </c>
      <c r="HZ442">
        <v>0</v>
      </c>
      <c r="IA442">
        <v>17.5</v>
      </c>
      <c r="IB442">
        <v>17.5</v>
      </c>
      <c r="IC442">
        <v>0</v>
      </c>
      <c r="ID442">
        <v>3.5</v>
      </c>
      <c r="IE442">
        <v>14</v>
      </c>
      <c r="IF442">
        <v>0</v>
      </c>
      <c r="IG442">
        <v>17.5</v>
      </c>
      <c r="IH442">
        <v>17.5</v>
      </c>
      <c r="II442">
        <v>0</v>
      </c>
      <c r="IJ442">
        <v>3.5</v>
      </c>
      <c r="IK442">
        <v>14</v>
      </c>
      <c r="IL442">
        <v>17.5</v>
      </c>
      <c r="IM442">
        <v>35</v>
      </c>
      <c r="IN442">
        <v>35</v>
      </c>
      <c r="IO442">
        <v>0</v>
      </c>
      <c r="IP442">
        <v>3.5</v>
      </c>
      <c r="IQ442">
        <v>14</v>
      </c>
      <c r="IR442">
        <v>0</v>
      </c>
      <c r="IS442">
        <v>17.5</v>
      </c>
      <c r="IU442">
        <v>17.5</v>
      </c>
      <c r="IV442">
        <v>3.5</v>
      </c>
      <c r="IW442">
        <v>14</v>
      </c>
      <c r="IX442">
        <v>17.5</v>
      </c>
      <c r="IY442">
        <v>35</v>
      </c>
      <c r="IZ442">
        <v>35</v>
      </c>
      <c r="JA442">
        <v>0</v>
      </c>
      <c r="JB442">
        <v>3.5</v>
      </c>
      <c r="JC442">
        <v>14</v>
      </c>
      <c r="JD442">
        <v>0</v>
      </c>
      <c r="JE442">
        <v>17.5</v>
      </c>
      <c r="JG442">
        <v>17.5</v>
      </c>
      <c r="JH442">
        <v>3.5</v>
      </c>
      <c r="JI442">
        <v>14</v>
      </c>
      <c r="JJ442">
        <v>17.5</v>
      </c>
      <c r="JK442">
        <v>35</v>
      </c>
      <c r="JL442">
        <v>35</v>
      </c>
      <c r="JM442">
        <v>0</v>
      </c>
      <c r="JN442">
        <v>3.5</v>
      </c>
      <c r="JO442">
        <v>14</v>
      </c>
      <c r="JP442">
        <v>0</v>
      </c>
      <c r="JQ442">
        <v>17.5</v>
      </c>
      <c r="JS442">
        <v>17.5</v>
      </c>
      <c r="JT442">
        <v>3.5</v>
      </c>
      <c r="JU442">
        <v>14</v>
      </c>
      <c r="JV442">
        <v>0</v>
      </c>
      <c r="JW442">
        <v>17.5</v>
      </c>
      <c r="JX442">
        <v>17.5</v>
      </c>
      <c r="JY442">
        <v>0</v>
      </c>
      <c r="JZ442">
        <v>3.5</v>
      </c>
      <c r="KA442">
        <v>14</v>
      </c>
      <c r="KB442">
        <v>3.5</v>
      </c>
      <c r="KC442">
        <v>21</v>
      </c>
      <c r="KD442">
        <v>21</v>
      </c>
      <c r="KE442">
        <v>0</v>
      </c>
      <c r="KF442">
        <v>3.5</v>
      </c>
      <c r="KG442">
        <v>0</v>
      </c>
      <c r="KH442">
        <v>0</v>
      </c>
      <c r="KI442">
        <v>3.5</v>
      </c>
      <c r="KK442">
        <v>3.5</v>
      </c>
      <c r="KL442">
        <v>3.5</v>
      </c>
      <c r="KM442">
        <v>14</v>
      </c>
      <c r="KN442">
        <v>213.5</v>
      </c>
      <c r="KO442">
        <v>231</v>
      </c>
      <c r="KP442">
        <v>231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</row>
    <row r="443" spans="1:327" hidden="1" x14ac:dyDescent="0.25">
      <c r="A443">
        <v>2</v>
      </c>
      <c r="B443">
        <v>293</v>
      </c>
      <c r="C443" t="s">
        <v>1262</v>
      </c>
      <c r="D443" t="s">
        <v>1263</v>
      </c>
      <c r="E443" t="e">
        <v>#REF!</v>
      </c>
      <c r="H443" t="s">
        <v>1264</v>
      </c>
      <c r="I443" t="s">
        <v>108</v>
      </c>
      <c r="J443">
        <v>0</v>
      </c>
      <c r="K443">
        <v>0</v>
      </c>
      <c r="L443">
        <v>440.5</v>
      </c>
      <c r="M443">
        <v>440.5</v>
      </c>
      <c r="O443">
        <v>440.5</v>
      </c>
      <c r="P443">
        <v>0</v>
      </c>
      <c r="Q443">
        <v>0</v>
      </c>
      <c r="R443">
        <v>440.5</v>
      </c>
      <c r="S443">
        <v>440.5</v>
      </c>
      <c r="U443">
        <v>440.5</v>
      </c>
      <c r="V443">
        <v>0</v>
      </c>
      <c r="W443">
        <v>0</v>
      </c>
      <c r="X443">
        <v>440.5</v>
      </c>
      <c r="Y443">
        <v>440.5</v>
      </c>
      <c r="AA443">
        <v>440.5</v>
      </c>
      <c r="AB443">
        <v>0</v>
      </c>
      <c r="AC443">
        <v>0</v>
      </c>
      <c r="AD443">
        <v>440.5</v>
      </c>
      <c r="AE443">
        <v>440.5</v>
      </c>
      <c r="AG443">
        <v>440.5</v>
      </c>
      <c r="AH443">
        <v>0</v>
      </c>
      <c r="AI443">
        <v>0</v>
      </c>
      <c r="AJ443">
        <v>440.5</v>
      </c>
      <c r="AK443">
        <v>440.5</v>
      </c>
      <c r="AM443">
        <v>440.5</v>
      </c>
      <c r="AN443">
        <v>0</v>
      </c>
      <c r="AO443">
        <v>0</v>
      </c>
      <c r="AP443">
        <v>440.5</v>
      </c>
      <c r="AQ443">
        <v>440.5</v>
      </c>
      <c r="AS443">
        <v>440.5</v>
      </c>
      <c r="AT443">
        <v>0</v>
      </c>
      <c r="AU443">
        <v>0</v>
      </c>
      <c r="AV443">
        <v>440.5</v>
      </c>
      <c r="AW443">
        <v>440.5</v>
      </c>
      <c r="AY443">
        <v>440.5</v>
      </c>
      <c r="AZ443">
        <v>0</v>
      </c>
      <c r="BA443">
        <v>0</v>
      </c>
      <c r="BB443">
        <v>440.5</v>
      </c>
      <c r="BC443">
        <v>440.5</v>
      </c>
      <c r="BE443">
        <v>440.5</v>
      </c>
      <c r="BF443">
        <v>3.5</v>
      </c>
      <c r="BG443">
        <v>14</v>
      </c>
      <c r="BH443">
        <v>423</v>
      </c>
      <c r="BI443">
        <v>440.5</v>
      </c>
      <c r="BK443">
        <v>440.5</v>
      </c>
      <c r="BL443">
        <v>3.5</v>
      </c>
      <c r="BM443">
        <v>14</v>
      </c>
      <c r="BN443">
        <v>405.5</v>
      </c>
      <c r="BO443">
        <v>423</v>
      </c>
      <c r="BQ443">
        <v>423</v>
      </c>
      <c r="BR443">
        <v>3.5</v>
      </c>
      <c r="BS443">
        <v>14</v>
      </c>
      <c r="BT443">
        <v>388</v>
      </c>
      <c r="BU443">
        <v>405.5</v>
      </c>
      <c r="BW443">
        <v>405.5</v>
      </c>
      <c r="BX443">
        <v>3.5</v>
      </c>
      <c r="BY443">
        <v>14</v>
      </c>
      <c r="BZ443">
        <v>370.5</v>
      </c>
      <c r="CA443">
        <v>388</v>
      </c>
      <c r="CC443">
        <v>388</v>
      </c>
      <c r="CD443">
        <v>3.5</v>
      </c>
      <c r="CE443">
        <v>14</v>
      </c>
      <c r="CF443">
        <v>353</v>
      </c>
      <c r="CG443">
        <v>370.5</v>
      </c>
      <c r="CI443">
        <v>370.5</v>
      </c>
      <c r="CJ443">
        <v>3.5</v>
      </c>
      <c r="CK443">
        <v>14</v>
      </c>
      <c r="CL443">
        <v>335.5</v>
      </c>
      <c r="CM443">
        <v>353</v>
      </c>
      <c r="CO443">
        <v>353</v>
      </c>
      <c r="CP443">
        <v>3.5</v>
      </c>
      <c r="CQ443">
        <v>14</v>
      </c>
      <c r="CR443">
        <v>318</v>
      </c>
      <c r="CS443">
        <v>335.5</v>
      </c>
      <c r="CU443">
        <v>335.5</v>
      </c>
      <c r="CV443">
        <v>3.5</v>
      </c>
      <c r="CW443">
        <v>14</v>
      </c>
      <c r="CX443">
        <v>300.5</v>
      </c>
      <c r="CY443">
        <v>318</v>
      </c>
      <c r="DA443">
        <v>318</v>
      </c>
      <c r="DB443">
        <v>3.5</v>
      </c>
      <c r="DC443">
        <v>14</v>
      </c>
      <c r="DD443">
        <v>283</v>
      </c>
      <c r="DE443">
        <v>300.5</v>
      </c>
      <c r="DG443">
        <v>300.5</v>
      </c>
      <c r="DH443">
        <v>3.5</v>
      </c>
      <c r="DI443">
        <v>14</v>
      </c>
      <c r="DJ443">
        <v>265.5</v>
      </c>
      <c r="DK443">
        <v>283</v>
      </c>
      <c r="DM443">
        <v>283</v>
      </c>
      <c r="DN443">
        <v>3.5</v>
      </c>
      <c r="DO443">
        <v>10</v>
      </c>
      <c r="DP443">
        <v>252</v>
      </c>
      <c r="DQ443">
        <v>265.5</v>
      </c>
      <c r="DS443">
        <v>265.5</v>
      </c>
      <c r="DT443">
        <v>3.5</v>
      </c>
      <c r="DU443">
        <v>0</v>
      </c>
      <c r="DV443">
        <v>248.5</v>
      </c>
      <c r="DW443">
        <v>252</v>
      </c>
      <c r="DY443">
        <v>252</v>
      </c>
      <c r="DZ443">
        <v>3.5</v>
      </c>
      <c r="EA443">
        <v>0</v>
      </c>
      <c r="EB443">
        <v>245</v>
      </c>
      <c r="EC443">
        <v>248.5</v>
      </c>
      <c r="EE443">
        <v>248.5</v>
      </c>
      <c r="EF443">
        <v>3.5</v>
      </c>
      <c r="EG443">
        <v>0</v>
      </c>
      <c r="EH443">
        <v>241.5</v>
      </c>
      <c r="EI443">
        <v>245</v>
      </c>
      <c r="EK443">
        <v>245</v>
      </c>
      <c r="EL443">
        <v>3.5</v>
      </c>
      <c r="EM443">
        <v>0</v>
      </c>
      <c r="EN443">
        <v>238</v>
      </c>
      <c r="EO443">
        <v>241.5</v>
      </c>
      <c r="EQ443">
        <v>241.5</v>
      </c>
      <c r="ER443">
        <v>3.5</v>
      </c>
      <c r="ES443">
        <v>14</v>
      </c>
      <c r="ET443">
        <v>220.5</v>
      </c>
      <c r="EU443">
        <v>238</v>
      </c>
      <c r="EW443">
        <v>238</v>
      </c>
      <c r="EX443">
        <v>3.5</v>
      </c>
      <c r="EY443">
        <v>14</v>
      </c>
      <c r="EZ443">
        <v>203</v>
      </c>
      <c r="FA443">
        <v>220.5</v>
      </c>
      <c r="FC443">
        <v>220.5</v>
      </c>
      <c r="FD443">
        <v>3.5</v>
      </c>
      <c r="FE443">
        <v>14</v>
      </c>
      <c r="FF443">
        <v>185.5</v>
      </c>
      <c r="FG443">
        <v>203</v>
      </c>
      <c r="FI443">
        <v>203</v>
      </c>
      <c r="FJ443">
        <v>3.5</v>
      </c>
      <c r="FK443">
        <v>14</v>
      </c>
      <c r="FL443">
        <v>168</v>
      </c>
      <c r="FM443">
        <v>185.5</v>
      </c>
      <c r="FO443">
        <v>185.5</v>
      </c>
      <c r="FP443">
        <v>3.5</v>
      </c>
      <c r="FQ443">
        <v>14</v>
      </c>
      <c r="FR443">
        <v>150.5</v>
      </c>
      <c r="FS443">
        <v>168</v>
      </c>
      <c r="FU443">
        <v>168</v>
      </c>
      <c r="FV443">
        <v>3.5</v>
      </c>
      <c r="FW443">
        <v>14</v>
      </c>
      <c r="FX443">
        <v>133</v>
      </c>
      <c r="FY443">
        <v>150.5</v>
      </c>
      <c r="GA443">
        <v>150.5</v>
      </c>
      <c r="GB443">
        <v>3.5</v>
      </c>
      <c r="GC443">
        <v>14</v>
      </c>
      <c r="GD443">
        <v>115.5</v>
      </c>
      <c r="GE443">
        <v>133</v>
      </c>
      <c r="GG443">
        <v>133</v>
      </c>
      <c r="GH443">
        <v>14</v>
      </c>
      <c r="GI443">
        <v>14</v>
      </c>
      <c r="GJ443">
        <v>87.5</v>
      </c>
      <c r="GK443">
        <v>115.5</v>
      </c>
      <c r="GM443">
        <v>115.5</v>
      </c>
      <c r="GN443">
        <v>3.5</v>
      </c>
      <c r="GO443">
        <v>14</v>
      </c>
      <c r="GP443">
        <v>70</v>
      </c>
      <c r="GQ443">
        <v>87.5</v>
      </c>
      <c r="GS443">
        <v>87.5</v>
      </c>
      <c r="GT443">
        <v>3.5</v>
      </c>
      <c r="GU443">
        <v>14</v>
      </c>
      <c r="GV443">
        <v>52.5</v>
      </c>
      <c r="GW443">
        <v>70</v>
      </c>
      <c r="GY443">
        <v>70</v>
      </c>
      <c r="GZ443">
        <v>3.5</v>
      </c>
      <c r="HA443">
        <v>14</v>
      </c>
      <c r="HB443">
        <v>35</v>
      </c>
      <c r="HC443">
        <v>52.5</v>
      </c>
      <c r="HE443">
        <v>52.5</v>
      </c>
      <c r="HF443">
        <v>3.5</v>
      </c>
      <c r="HG443">
        <v>14</v>
      </c>
      <c r="HH443">
        <v>17.5</v>
      </c>
      <c r="HI443">
        <v>35</v>
      </c>
      <c r="HK443">
        <v>35</v>
      </c>
      <c r="HL443">
        <v>3.5</v>
      </c>
      <c r="HM443">
        <v>14</v>
      </c>
      <c r="HN443">
        <v>0</v>
      </c>
      <c r="HO443">
        <v>17.5</v>
      </c>
      <c r="HQ443">
        <v>17.5</v>
      </c>
      <c r="HR443">
        <v>5</v>
      </c>
      <c r="HS443">
        <v>0</v>
      </c>
      <c r="HT443">
        <v>150</v>
      </c>
      <c r="HU443">
        <v>155</v>
      </c>
      <c r="HV443">
        <v>155</v>
      </c>
      <c r="HW443">
        <v>0</v>
      </c>
      <c r="HX443">
        <v>5</v>
      </c>
      <c r="HY443">
        <v>0</v>
      </c>
      <c r="HZ443">
        <v>0</v>
      </c>
      <c r="IA443">
        <v>5</v>
      </c>
      <c r="IC443">
        <v>5</v>
      </c>
      <c r="ID443">
        <v>5</v>
      </c>
      <c r="IE443">
        <v>0</v>
      </c>
      <c r="IF443">
        <v>0</v>
      </c>
      <c r="IG443">
        <v>5</v>
      </c>
      <c r="II443">
        <v>5</v>
      </c>
      <c r="IJ443">
        <v>3.5</v>
      </c>
      <c r="IK443">
        <v>0</v>
      </c>
      <c r="IL443">
        <v>0</v>
      </c>
      <c r="IM443">
        <v>3.5</v>
      </c>
      <c r="IO443">
        <v>3.5</v>
      </c>
      <c r="IP443">
        <v>3.5</v>
      </c>
      <c r="IQ443">
        <v>14</v>
      </c>
      <c r="IR443">
        <v>751</v>
      </c>
      <c r="IS443">
        <v>0</v>
      </c>
      <c r="IU443">
        <v>0</v>
      </c>
      <c r="IV443">
        <v>3.5</v>
      </c>
      <c r="IW443">
        <v>14</v>
      </c>
      <c r="IX443">
        <v>733.5</v>
      </c>
      <c r="IY443">
        <v>751</v>
      </c>
      <c r="JA443">
        <v>751</v>
      </c>
      <c r="JB443">
        <v>3.5</v>
      </c>
      <c r="JC443">
        <v>14</v>
      </c>
      <c r="JD443">
        <v>716</v>
      </c>
      <c r="JE443">
        <v>733.5</v>
      </c>
      <c r="JG443">
        <v>733.5</v>
      </c>
      <c r="JH443">
        <v>3.5</v>
      </c>
      <c r="JI443">
        <v>14</v>
      </c>
      <c r="JJ443">
        <v>698.5</v>
      </c>
      <c r="JK443">
        <v>716</v>
      </c>
      <c r="JM443">
        <v>716</v>
      </c>
      <c r="JN443">
        <v>3.5</v>
      </c>
      <c r="JO443">
        <v>14</v>
      </c>
      <c r="JP443">
        <v>681</v>
      </c>
      <c r="JQ443">
        <v>698.5</v>
      </c>
      <c r="JS443">
        <v>698.5</v>
      </c>
      <c r="JT443">
        <v>3.5</v>
      </c>
      <c r="JU443">
        <v>14</v>
      </c>
      <c r="JV443">
        <v>663.5</v>
      </c>
      <c r="JW443">
        <v>681</v>
      </c>
      <c r="JY443">
        <v>681</v>
      </c>
      <c r="JZ443">
        <v>3.5</v>
      </c>
      <c r="KA443">
        <v>14</v>
      </c>
      <c r="KB443">
        <v>646</v>
      </c>
      <c r="KC443">
        <v>663.5</v>
      </c>
      <c r="KE443">
        <v>663.5</v>
      </c>
      <c r="KF443">
        <v>3.5</v>
      </c>
      <c r="KG443">
        <v>14</v>
      </c>
      <c r="KH443">
        <v>628.5</v>
      </c>
      <c r="KI443">
        <v>646</v>
      </c>
      <c r="KK443">
        <v>646</v>
      </c>
      <c r="KL443">
        <v>3.5</v>
      </c>
      <c r="KM443">
        <v>14</v>
      </c>
      <c r="KN443">
        <v>611</v>
      </c>
      <c r="KO443">
        <v>628.5</v>
      </c>
      <c r="KP443">
        <v>0</v>
      </c>
      <c r="KQ443">
        <v>628.5</v>
      </c>
      <c r="KR443">
        <v>3.5</v>
      </c>
      <c r="KS443">
        <v>14</v>
      </c>
      <c r="KT443">
        <v>593.5</v>
      </c>
      <c r="KU443">
        <v>611</v>
      </c>
      <c r="KV443">
        <v>0</v>
      </c>
      <c r="KW443">
        <v>611</v>
      </c>
      <c r="KX443">
        <v>3.5</v>
      </c>
      <c r="KY443">
        <v>14</v>
      </c>
      <c r="KZ443">
        <v>576</v>
      </c>
      <c r="LA443">
        <v>593.5</v>
      </c>
      <c r="LB443">
        <v>0</v>
      </c>
      <c r="LC443">
        <v>593.5</v>
      </c>
      <c r="LD443">
        <v>3.5</v>
      </c>
      <c r="LE443">
        <v>14</v>
      </c>
      <c r="LF443">
        <v>558.5</v>
      </c>
      <c r="LG443">
        <v>576</v>
      </c>
      <c r="LH443">
        <v>0</v>
      </c>
      <c r="LI443">
        <v>576</v>
      </c>
      <c r="LJ443">
        <v>3.5</v>
      </c>
      <c r="LK443">
        <v>14</v>
      </c>
      <c r="LL443">
        <v>541</v>
      </c>
      <c r="LM443">
        <v>558.5</v>
      </c>
      <c r="LN443">
        <v>0</v>
      </c>
      <c r="LO443">
        <v>558.5</v>
      </c>
    </row>
    <row r="444" spans="1:327" hidden="1" x14ac:dyDescent="0.25">
      <c r="A444">
        <v>2</v>
      </c>
      <c r="B444">
        <v>294</v>
      </c>
      <c r="C444" t="s">
        <v>1265</v>
      </c>
      <c r="D444" t="s">
        <v>1266</v>
      </c>
      <c r="E444" t="e">
        <v>#REF!</v>
      </c>
      <c r="F444" t="s">
        <v>1267</v>
      </c>
      <c r="G444" t="s">
        <v>1268</v>
      </c>
      <c r="H444" t="s">
        <v>1269</v>
      </c>
      <c r="I444" t="s">
        <v>112</v>
      </c>
      <c r="J444">
        <v>3.5</v>
      </c>
      <c r="K444">
        <v>14</v>
      </c>
      <c r="L444">
        <v>290</v>
      </c>
      <c r="M444">
        <v>307.5</v>
      </c>
      <c r="O444">
        <v>307.5</v>
      </c>
      <c r="P444">
        <v>3.5</v>
      </c>
      <c r="Q444">
        <v>14</v>
      </c>
      <c r="R444">
        <v>272.5</v>
      </c>
      <c r="S444">
        <v>290</v>
      </c>
      <c r="U444">
        <v>290</v>
      </c>
      <c r="V444">
        <v>3.5</v>
      </c>
      <c r="W444">
        <v>14</v>
      </c>
      <c r="X444">
        <v>255</v>
      </c>
      <c r="Y444">
        <v>272.5</v>
      </c>
      <c r="AA444">
        <v>272.5</v>
      </c>
      <c r="AB444">
        <v>3.5</v>
      </c>
      <c r="AC444">
        <v>14</v>
      </c>
      <c r="AD444">
        <v>237.5</v>
      </c>
      <c r="AE444">
        <v>255</v>
      </c>
      <c r="AG444">
        <v>255</v>
      </c>
      <c r="AH444">
        <v>3.5</v>
      </c>
      <c r="AI444">
        <v>10</v>
      </c>
      <c r="AJ444">
        <v>224</v>
      </c>
      <c r="AK444">
        <v>237.5</v>
      </c>
      <c r="AM444">
        <v>237.5</v>
      </c>
      <c r="AN444">
        <v>3.5</v>
      </c>
      <c r="AO444">
        <v>14</v>
      </c>
      <c r="AP444">
        <v>206.5</v>
      </c>
      <c r="AQ444">
        <v>224</v>
      </c>
      <c r="AS444">
        <v>224</v>
      </c>
      <c r="AT444">
        <v>3.5</v>
      </c>
      <c r="AU444">
        <v>10</v>
      </c>
      <c r="AV444">
        <v>193</v>
      </c>
      <c r="AW444">
        <v>206.5</v>
      </c>
      <c r="AY444">
        <v>206.5</v>
      </c>
      <c r="AZ444">
        <v>3.5</v>
      </c>
      <c r="BA444">
        <v>14</v>
      </c>
      <c r="BB444">
        <v>175.5</v>
      </c>
      <c r="BC444">
        <v>193</v>
      </c>
      <c r="BE444">
        <v>193</v>
      </c>
      <c r="BF444">
        <v>3.5</v>
      </c>
      <c r="BG444">
        <v>14</v>
      </c>
      <c r="BH444">
        <v>158</v>
      </c>
      <c r="BI444">
        <v>175.5</v>
      </c>
      <c r="BK444">
        <v>175.5</v>
      </c>
      <c r="BL444">
        <v>3.5</v>
      </c>
      <c r="BM444">
        <v>14</v>
      </c>
      <c r="BN444">
        <v>290.5</v>
      </c>
      <c r="BO444">
        <v>308</v>
      </c>
      <c r="BP444">
        <v>150</v>
      </c>
      <c r="BQ444">
        <v>158</v>
      </c>
      <c r="BR444">
        <v>3.5</v>
      </c>
      <c r="BS444">
        <v>14</v>
      </c>
      <c r="BT444">
        <v>273</v>
      </c>
      <c r="BU444">
        <v>290.5</v>
      </c>
      <c r="BW444">
        <v>290.5</v>
      </c>
      <c r="BX444">
        <v>3.5</v>
      </c>
      <c r="BY444">
        <v>14</v>
      </c>
      <c r="BZ444">
        <v>255.5</v>
      </c>
      <c r="CA444">
        <v>273</v>
      </c>
      <c r="CC444">
        <v>273</v>
      </c>
      <c r="CD444">
        <v>3.5</v>
      </c>
      <c r="CE444">
        <v>14</v>
      </c>
      <c r="CF444">
        <v>238</v>
      </c>
      <c r="CG444">
        <v>255.5</v>
      </c>
      <c r="CI444">
        <v>255.5</v>
      </c>
      <c r="CJ444">
        <v>3.5</v>
      </c>
      <c r="CK444">
        <v>14</v>
      </c>
      <c r="CL444">
        <v>220.5</v>
      </c>
      <c r="CM444">
        <v>238</v>
      </c>
      <c r="CO444">
        <v>238</v>
      </c>
      <c r="CP444">
        <v>3.5</v>
      </c>
      <c r="CQ444">
        <v>14</v>
      </c>
      <c r="CR444">
        <v>203</v>
      </c>
      <c r="CS444">
        <v>220.5</v>
      </c>
      <c r="CU444">
        <v>220.5</v>
      </c>
      <c r="CV444">
        <v>3.5</v>
      </c>
      <c r="CW444">
        <v>14</v>
      </c>
      <c r="CX444">
        <v>185.5</v>
      </c>
      <c r="CY444">
        <v>203</v>
      </c>
      <c r="DA444">
        <v>203</v>
      </c>
      <c r="DB444">
        <v>3.5</v>
      </c>
      <c r="DC444">
        <v>14</v>
      </c>
      <c r="DD444">
        <v>168</v>
      </c>
      <c r="DE444">
        <v>185.5</v>
      </c>
      <c r="DG444">
        <v>185.5</v>
      </c>
      <c r="DH444">
        <v>3.5</v>
      </c>
      <c r="DI444">
        <v>14</v>
      </c>
      <c r="DJ444">
        <v>300.5</v>
      </c>
      <c r="DK444">
        <v>318</v>
      </c>
      <c r="DL444">
        <v>150</v>
      </c>
      <c r="DM444">
        <v>168</v>
      </c>
      <c r="DN444">
        <v>3.5</v>
      </c>
      <c r="DO444">
        <v>10</v>
      </c>
      <c r="DP444">
        <v>287</v>
      </c>
      <c r="DQ444">
        <v>300.5</v>
      </c>
      <c r="DS444">
        <v>300.5</v>
      </c>
      <c r="DT444">
        <v>3.5</v>
      </c>
      <c r="DU444">
        <v>0</v>
      </c>
      <c r="DV444">
        <v>283.5</v>
      </c>
      <c r="DW444">
        <v>287</v>
      </c>
      <c r="DY444">
        <v>287</v>
      </c>
      <c r="DZ444">
        <v>3.5</v>
      </c>
      <c r="EA444">
        <v>0</v>
      </c>
      <c r="EB444">
        <v>280</v>
      </c>
      <c r="EC444">
        <v>283.5</v>
      </c>
      <c r="EE444">
        <v>283.5</v>
      </c>
      <c r="EF444">
        <v>3.5</v>
      </c>
      <c r="EG444">
        <v>0</v>
      </c>
      <c r="EH444">
        <v>276.5</v>
      </c>
      <c r="EI444">
        <v>280</v>
      </c>
      <c r="EK444">
        <v>280</v>
      </c>
      <c r="EL444">
        <v>3.5</v>
      </c>
      <c r="EM444">
        <v>0</v>
      </c>
      <c r="EN444">
        <v>273</v>
      </c>
      <c r="EO444">
        <v>276.5</v>
      </c>
      <c r="EQ444">
        <v>276.5</v>
      </c>
      <c r="ER444">
        <v>3.5</v>
      </c>
      <c r="ES444">
        <v>14</v>
      </c>
      <c r="ET444">
        <v>255.5</v>
      </c>
      <c r="EU444">
        <v>273</v>
      </c>
      <c r="EW444">
        <v>273</v>
      </c>
      <c r="EX444">
        <v>3.5</v>
      </c>
      <c r="EY444">
        <v>14</v>
      </c>
      <c r="EZ444">
        <v>238</v>
      </c>
      <c r="FA444">
        <v>255.5</v>
      </c>
      <c r="FC444">
        <v>255.5</v>
      </c>
      <c r="FD444">
        <v>3.5</v>
      </c>
      <c r="FE444">
        <v>14</v>
      </c>
      <c r="FF444">
        <v>220.5</v>
      </c>
      <c r="FG444">
        <v>238</v>
      </c>
      <c r="FI444">
        <v>238</v>
      </c>
      <c r="FJ444">
        <v>3.5</v>
      </c>
      <c r="FK444">
        <v>14</v>
      </c>
      <c r="FL444">
        <v>203</v>
      </c>
      <c r="FM444">
        <v>220.5</v>
      </c>
      <c r="FO444">
        <v>220.5</v>
      </c>
      <c r="FP444">
        <v>3.5</v>
      </c>
      <c r="FQ444">
        <v>14</v>
      </c>
      <c r="FR444">
        <v>185.5</v>
      </c>
      <c r="FS444">
        <v>203</v>
      </c>
      <c r="FU444">
        <v>203</v>
      </c>
      <c r="FV444">
        <v>3.5</v>
      </c>
      <c r="FW444">
        <v>14</v>
      </c>
      <c r="FX444">
        <v>168</v>
      </c>
      <c r="FY444">
        <v>185.5</v>
      </c>
      <c r="GA444">
        <v>185.5</v>
      </c>
      <c r="GB444">
        <v>3.5</v>
      </c>
      <c r="GC444">
        <v>14</v>
      </c>
      <c r="GD444">
        <v>150.5</v>
      </c>
      <c r="GE444">
        <v>168</v>
      </c>
      <c r="GG444">
        <v>168</v>
      </c>
      <c r="GH444">
        <v>14</v>
      </c>
      <c r="GI444">
        <v>14</v>
      </c>
      <c r="GJ444">
        <v>122.5</v>
      </c>
      <c r="GK444">
        <v>150.5</v>
      </c>
      <c r="GM444">
        <v>150.5</v>
      </c>
      <c r="GN444">
        <v>3.5</v>
      </c>
      <c r="GO444">
        <v>14</v>
      </c>
      <c r="GP444">
        <v>105</v>
      </c>
      <c r="GQ444">
        <v>122.5</v>
      </c>
      <c r="GS444">
        <v>122.5</v>
      </c>
      <c r="GT444">
        <v>3.5</v>
      </c>
      <c r="GU444">
        <v>14</v>
      </c>
      <c r="GV444">
        <v>87.5</v>
      </c>
      <c r="GW444">
        <v>105</v>
      </c>
      <c r="GY444">
        <v>105</v>
      </c>
      <c r="GZ444">
        <v>3.5</v>
      </c>
      <c r="HA444">
        <v>14</v>
      </c>
      <c r="HB444">
        <v>70</v>
      </c>
      <c r="HC444">
        <v>87.5</v>
      </c>
      <c r="HE444">
        <v>87.5</v>
      </c>
      <c r="HF444">
        <v>3.5</v>
      </c>
      <c r="HG444">
        <v>14</v>
      </c>
      <c r="HH444">
        <v>52.5</v>
      </c>
      <c r="HI444">
        <v>70</v>
      </c>
      <c r="HK444">
        <v>70</v>
      </c>
      <c r="HL444">
        <v>3.5</v>
      </c>
      <c r="HM444">
        <v>14</v>
      </c>
      <c r="HN444">
        <v>35</v>
      </c>
      <c r="HO444">
        <v>52.5</v>
      </c>
      <c r="HQ444">
        <v>52.5</v>
      </c>
      <c r="HR444">
        <v>3.5</v>
      </c>
      <c r="HS444">
        <v>14</v>
      </c>
      <c r="HT444">
        <v>17.5</v>
      </c>
      <c r="HU444">
        <v>35</v>
      </c>
      <c r="HW444">
        <v>35</v>
      </c>
      <c r="HX444">
        <v>3.5</v>
      </c>
      <c r="HY444">
        <v>14</v>
      </c>
      <c r="HZ444">
        <v>0</v>
      </c>
      <c r="IA444">
        <v>17.5</v>
      </c>
      <c r="IC444">
        <v>17.5</v>
      </c>
      <c r="ID444">
        <v>3.5</v>
      </c>
      <c r="IE444">
        <v>14</v>
      </c>
      <c r="IF444">
        <v>17.5</v>
      </c>
      <c r="IG444">
        <v>35</v>
      </c>
      <c r="IH444">
        <v>35</v>
      </c>
      <c r="II444">
        <v>0</v>
      </c>
      <c r="IJ444">
        <v>3.5</v>
      </c>
      <c r="IK444">
        <v>14</v>
      </c>
      <c r="IL444">
        <v>0</v>
      </c>
      <c r="IM444">
        <v>17.5</v>
      </c>
      <c r="IO444">
        <v>17.5</v>
      </c>
      <c r="IP444">
        <v>3.5</v>
      </c>
      <c r="IQ444">
        <v>14</v>
      </c>
      <c r="IR444">
        <v>17.5</v>
      </c>
      <c r="IS444">
        <v>35</v>
      </c>
      <c r="IT444">
        <v>35</v>
      </c>
      <c r="IU444">
        <v>0</v>
      </c>
      <c r="IV444">
        <v>3.5</v>
      </c>
      <c r="IW444">
        <v>14</v>
      </c>
      <c r="IX444">
        <v>70</v>
      </c>
      <c r="IY444">
        <v>87.5</v>
      </c>
      <c r="JA444">
        <v>87.5</v>
      </c>
      <c r="JB444">
        <v>3.5</v>
      </c>
      <c r="JC444">
        <v>14</v>
      </c>
      <c r="JD444">
        <v>52.5</v>
      </c>
      <c r="JE444">
        <v>70</v>
      </c>
      <c r="JG444">
        <v>70</v>
      </c>
      <c r="JH444">
        <v>3.5</v>
      </c>
      <c r="JI444">
        <v>14</v>
      </c>
      <c r="JJ444">
        <v>35</v>
      </c>
      <c r="JK444">
        <v>52.5</v>
      </c>
      <c r="JM444">
        <v>52.5</v>
      </c>
      <c r="JN444">
        <v>3.5</v>
      </c>
      <c r="JO444">
        <v>14</v>
      </c>
      <c r="JP444">
        <v>17.5</v>
      </c>
      <c r="JQ444">
        <v>35</v>
      </c>
      <c r="JS444">
        <v>35</v>
      </c>
      <c r="JT444">
        <v>3.5</v>
      </c>
      <c r="JU444">
        <v>14</v>
      </c>
      <c r="JV444">
        <v>0</v>
      </c>
      <c r="JW444">
        <v>17.5</v>
      </c>
      <c r="JY444">
        <v>17.5</v>
      </c>
      <c r="JZ444">
        <v>3.5</v>
      </c>
      <c r="KA444">
        <v>14</v>
      </c>
      <c r="KB444">
        <v>17.5</v>
      </c>
      <c r="KC444">
        <v>35</v>
      </c>
      <c r="KD444">
        <v>35</v>
      </c>
      <c r="KE444">
        <v>0</v>
      </c>
      <c r="KF444">
        <v>3.5</v>
      </c>
      <c r="KG444">
        <v>14</v>
      </c>
      <c r="KH444">
        <v>0</v>
      </c>
      <c r="KI444">
        <v>17.5</v>
      </c>
      <c r="KK444">
        <v>17.5</v>
      </c>
      <c r="KL444">
        <v>3.5</v>
      </c>
      <c r="KM444">
        <v>14</v>
      </c>
      <c r="KN444">
        <v>17.5</v>
      </c>
      <c r="KO444">
        <v>35</v>
      </c>
      <c r="KP444">
        <v>35</v>
      </c>
      <c r="KQ444">
        <v>0</v>
      </c>
      <c r="KR444">
        <v>3.5</v>
      </c>
      <c r="KS444">
        <v>14</v>
      </c>
      <c r="KT444">
        <v>0</v>
      </c>
      <c r="KU444">
        <v>17.5</v>
      </c>
      <c r="KV444">
        <v>0</v>
      </c>
      <c r="KW444">
        <v>17.5</v>
      </c>
      <c r="KX444">
        <v>3.5</v>
      </c>
      <c r="KY444">
        <v>14</v>
      </c>
      <c r="KZ444">
        <v>0</v>
      </c>
      <c r="LA444">
        <v>17.5</v>
      </c>
      <c r="LB444">
        <v>17.5</v>
      </c>
      <c r="LC444">
        <v>0</v>
      </c>
      <c r="LD444">
        <v>3.5</v>
      </c>
      <c r="LE444">
        <v>14</v>
      </c>
      <c r="LF444">
        <v>17.5</v>
      </c>
      <c r="LG444">
        <v>35</v>
      </c>
      <c r="LH444">
        <v>35</v>
      </c>
      <c r="LI444">
        <v>0</v>
      </c>
      <c r="LJ444">
        <v>3.5</v>
      </c>
      <c r="LK444">
        <v>14</v>
      </c>
      <c r="LL444">
        <v>0</v>
      </c>
      <c r="LM444">
        <v>17.5</v>
      </c>
      <c r="LN444">
        <v>0</v>
      </c>
      <c r="LO444">
        <v>17.5</v>
      </c>
    </row>
    <row r="445" spans="1:327" hidden="1" x14ac:dyDescent="0.25">
      <c r="A445">
        <v>2</v>
      </c>
      <c r="B445">
        <v>295</v>
      </c>
      <c r="C445" t="s">
        <v>1270</v>
      </c>
      <c r="D445" t="s">
        <v>1271</v>
      </c>
      <c r="E445" t="e">
        <v>#REF!</v>
      </c>
      <c r="F445">
        <v>950768700</v>
      </c>
      <c r="G445" t="s">
        <v>1042</v>
      </c>
      <c r="I445" t="s">
        <v>112</v>
      </c>
      <c r="J445">
        <v>3.5</v>
      </c>
      <c r="K445">
        <v>14</v>
      </c>
      <c r="L445">
        <v>0</v>
      </c>
      <c r="M445">
        <v>17.5</v>
      </c>
      <c r="N445">
        <v>17.5</v>
      </c>
      <c r="O445">
        <v>0</v>
      </c>
      <c r="P445">
        <v>3.5</v>
      </c>
      <c r="Q445">
        <v>14</v>
      </c>
      <c r="R445">
        <v>0</v>
      </c>
      <c r="S445">
        <v>17.5</v>
      </c>
      <c r="T445">
        <v>17.5</v>
      </c>
      <c r="U445">
        <v>0</v>
      </c>
      <c r="V445">
        <v>3.5</v>
      </c>
      <c r="W445">
        <v>14</v>
      </c>
      <c r="X445">
        <v>0</v>
      </c>
      <c r="Y445">
        <v>17.5</v>
      </c>
      <c r="Z445">
        <v>17.5</v>
      </c>
      <c r="AA445">
        <v>0</v>
      </c>
      <c r="AB445">
        <v>3.5</v>
      </c>
      <c r="AC445">
        <v>14</v>
      </c>
      <c r="AD445">
        <v>0</v>
      </c>
      <c r="AE445">
        <v>17.5</v>
      </c>
      <c r="AF445">
        <v>17.5</v>
      </c>
      <c r="AG445">
        <v>0</v>
      </c>
      <c r="AH445">
        <v>3.5</v>
      </c>
      <c r="AI445">
        <v>10</v>
      </c>
      <c r="AJ445">
        <v>48.5</v>
      </c>
      <c r="AK445">
        <v>62</v>
      </c>
      <c r="AL445">
        <v>62</v>
      </c>
      <c r="AM445">
        <v>0</v>
      </c>
      <c r="AN445">
        <v>3.5</v>
      </c>
      <c r="AO445">
        <v>14</v>
      </c>
      <c r="AP445">
        <v>31</v>
      </c>
      <c r="AQ445">
        <v>48.5</v>
      </c>
      <c r="AS445">
        <v>48.5</v>
      </c>
      <c r="AT445">
        <v>3.5</v>
      </c>
      <c r="AU445">
        <v>10</v>
      </c>
      <c r="AV445">
        <v>17.5</v>
      </c>
      <c r="AW445">
        <v>31</v>
      </c>
      <c r="AY445">
        <v>31</v>
      </c>
      <c r="AZ445">
        <v>3.5</v>
      </c>
      <c r="BA445">
        <v>14</v>
      </c>
      <c r="BB445">
        <v>0</v>
      </c>
      <c r="BC445">
        <v>17.5</v>
      </c>
      <c r="BE445">
        <v>17.5</v>
      </c>
      <c r="BF445">
        <v>3.5</v>
      </c>
      <c r="BG445">
        <v>14</v>
      </c>
      <c r="BH445">
        <v>0</v>
      </c>
      <c r="BI445">
        <v>17.5</v>
      </c>
      <c r="BJ445">
        <v>17.5</v>
      </c>
      <c r="BK445">
        <v>0</v>
      </c>
      <c r="BL445">
        <v>3.5</v>
      </c>
      <c r="BM445">
        <v>14</v>
      </c>
      <c r="BN445">
        <v>0</v>
      </c>
      <c r="BO445">
        <v>17.5</v>
      </c>
      <c r="BP445">
        <v>17.5</v>
      </c>
      <c r="BQ445">
        <v>0</v>
      </c>
      <c r="BR445">
        <v>3.5</v>
      </c>
      <c r="BS445">
        <v>14</v>
      </c>
      <c r="BT445">
        <v>72.5</v>
      </c>
      <c r="BU445">
        <v>90</v>
      </c>
      <c r="BV445">
        <v>90</v>
      </c>
      <c r="BW445">
        <v>0</v>
      </c>
      <c r="BX445">
        <v>3.5</v>
      </c>
      <c r="BY445">
        <v>14</v>
      </c>
      <c r="BZ445">
        <v>55</v>
      </c>
      <c r="CA445">
        <v>72.5</v>
      </c>
      <c r="CC445">
        <v>72.5</v>
      </c>
      <c r="CD445">
        <v>3.5</v>
      </c>
      <c r="CE445">
        <v>14</v>
      </c>
      <c r="CF445">
        <v>87.5</v>
      </c>
      <c r="CG445">
        <v>105</v>
      </c>
      <c r="CH445">
        <v>50</v>
      </c>
      <c r="CI445">
        <v>55</v>
      </c>
      <c r="CJ445">
        <v>3.5</v>
      </c>
      <c r="CK445">
        <v>14</v>
      </c>
      <c r="CL445">
        <v>70</v>
      </c>
      <c r="CM445">
        <v>87.5</v>
      </c>
      <c r="CO445">
        <v>87.5</v>
      </c>
      <c r="CP445">
        <v>3.5</v>
      </c>
      <c r="CQ445">
        <v>14</v>
      </c>
      <c r="CR445">
        <v>52.5</v>
      </c>
      <c r="CS445">
        <v>70</v>
      </c>
      <c r="CU445">
        <v>70</v>
      </c>
      <c r="CV445">
        <v>3.5</v>
      </c>
      <c r="CW445">
        <v>14</v>
      </c>
      <c r="CX445">
        <v>35</v>
      </c>
      <c r="CY445">
        <v>52.5</v>
      </c>
      <c r="DA445">
        <v>52.5</v>
      </c>
      <c r="DB445">
        <v>3.5</v>
      </c>
      <c r="DC445">
        <v>14</v>
      </c>
      <c r="DD445">
        <v>17.5</v>
      </c>
      <c r="DE445">
        <v>35</v>
      </c>
      <c r="DG445">
        <v>35</v>
      </c>
      <c r="DH445">
        <v>3.5</v>
      </c>
      <c r="DI445">
        <v>14</v>
      </c>
      <c r="DJ445">
        <v>0</v>
      </c>
      <c r="DK445">
        <v>17.5</v>
      </c>
      <c r="DM445">
        <v>17.5</v>
      </c>
      <c r="DN445">
        <v>3.5</v>
      </c>
      <c r="DO445">
        <v>10</v>
      </c>
      <c r="DP445">
        <v>14</v>
      </c>
      <c r="DQ445">
        <v>27.5</v>
      </c>
      <c r="DR445">
        <v>27.5</v>
      </c>
      <c r="DS445">
        <v>0</v>
      </c>
      <c r="DT445">
        <v>3.5</v>
      </c>
      <c r="DU445">
        <v>0</v>
      </c>
      <c r="DV445">
        <v>10.5</v>
      </c>
      <c r="DW445">
        <v>14</v>
      </c>
      <c r="DY445">
        <v>14</v>
      </c>
      <c r="DZ445">
        <v>3.5</v>
      </c>
      <c r="EA445">
        <v>0</v>
      </c>
      <c r="EB445">
        <v>7</v>
      </c>
      <c r="EC445">
        <v>10.5</v>
      </c>
      <c r="EE445">
        <v>10.5</v>
      </c>
      <c r="EF445">
        <v>3.5</v>
      </c>
      <c r="EG445">
        <v>0</v>
      </c>
      <c r="EH445">
        <v>3.5</v>
      </c>
      <c r="EI445">
        <v>7</v>
      </c>
      <c r="EK445">
        <v>7</v>
      </c>
      <c r="EL445">
        <v>3.5</v>
      </c>
      <c r="EM445">
        <v>0</v>
      </c>
      <c r="EN445">
        <v>0</v>
      </c>
      <c r="EO445">
        <v>3.5</v>
      </c>
      <c r="EQ445">
        <v>3.5</v>
      </c>
      <c r="ER445">
        <v>3.5</v>
      </c>
      <c r="ES445">
        <v>14</v>
      </c>
      <c r="ET445">
        <v>17.5</v>
      </c>
      <c r="EU445">
        <v>35</v>
      </c>
      <c r="EV445">
        <v>35</v>
      </c>
      <c r="EW445">
        <v>0</v>
      </c>
      <c r="EX445">
        <v>3.5</v>
      </c>
      <c r="EY445">
        <v>14</v>
      </c>
      <c r="EZ445">
        <v>17.5</v>
      </c>
      <c r="FA445">
        <v>35</v>
      </c>
      <c r="FB445">
        <v>17.5</v>
      </c>
      <c r="FC445">
        <v>17.5</v>
      </c>
      <c r="FD445">
        <v>3.5</v>
      </c>
      <c r="FE445">
        <v>14</v>
      </c>
      <c r="FF445">
        <v>0</v>
      </c>
      <c r="FG445">
        <v>17.5</v>
      </c>
      <c r="FI445">
        <v>17.5</v>
      </c>
      <c r="FJ445">
        <v>3.5</v>
      </c>
      <c r="FK445">
        <v>14</v>
      </c>
      <c r="FL445">
        <v>0</v>
      </c>
      <c r="FM445">
        <v>17.5</v>
      </c>
      <c r="FN445">
        <v>17.5</v>
      </c>
      <c r="FO445">
        <v>0</v>
      </c>
      <c r="FP445">
        <v>3.5</v>
      </c>
      <c r="FQ445">
        <v>14</v>
      </c>
      <c r="FR445">
        <v>0</v>
      </c>
      <c r="FS445">
        <v>17.5</v>
      </c>
      <c r="FT445">
        <v>17.5</v>
      </c>
      <c r="FU445">
        <v>0</v>
      </c>
      <c r="FV445">
        <v>3.5</v>
      </c>
      <c r="FW445">
        <v>14</v>
      </c>
      <c r="FX445">
        <v>0</v>
      </c>
      <c r="FY445">
        <v>17.5</v>
      </c>
      <c r="FZ445">
        <v>17.5</v>
      </c>
      <c r="GA445">
        <v>0</v>
      </c>
      <c r="GB445">
        <v>3.5</v>
      </c>
      <c r="GC445">
        <v>14</v>
      </c>
      <c r="GD445">
        <v>0</v>
      </c>
      <c r="GE445">
        <v>17.5</v>
      </c>
      <c r="GF445">
        <v>17.5</v>
      </c>
      <c r="GG445">
        <v>0</v>
      </c>
      <c r="GH445">
        <v>20</v>
      </c>
      <c r="GI445">
        <v>0</v>
      </c>
      <c r="GJ445">
        <v>0</v>
      </c>
      <c r="GK445">
        <v>20</v>
      </c>
      <c r="GL445">
        <v>20</v>
      </c>
      <c r="GM445">
        <v>0</v>
      </c>
      <c r="GN445">
        <v>5</v>
      </c>
      <c r="GO445">
        <v>0</v>
      </c>
      <c r="GP445">
        <v>30</v>
      </c>
      <c r="GQ445">
        <v>35</v>
      </c>
      <c r="GR445">
        <v>35</v>
      </c>
      <c r="GS445">
        <v>0</v>
      </c>
      <c r="GT445">
        <v>5</v>
      </c>
      <c r="GU445">
        <v>0</v>
      </c>
      <c r="GV445">
        <v>236.5</v>
      </c>
      <c r="GW445">
        <v>241.5</v>
      </c>
      <c r="GY445">
        <v>241.5</v>
      </c>
      <c r="GZ445">
        <v>5</v>
      </c>
      <c r="HA445">
        <v>0</v>
      </c>
      <c r="HB445">
        <v>231.5</v>
      </c>
      <c r="HC445">
        <v>236.5</v>
      </c>
      <c r="HE445">
        <v>236.5</v>
      </c>
      <c r="HF445">
        <v>5</v>
      </c>
      <c r="HG445">
        <v>0</v>
      </c>
      <c r="HH445">
        <v>226.5</v>
      </c>
      <c r="HI445">
        <v>231.5</v>
      </c>
      <c r="HK445">
        <v>231.5</v>
      </c>
      <c r="HL445">
        <v>5</v>
      </c>
      <c r="HM445">
        <v>0</v>
      </c>
      <c r="HN445">
        <v>221.5</v>
      </c>
      <c r="HO445">
        <v>226.5</v>
      </c>
      <c r="HQ445">
        <v>226.5</v>
      </c>
      <c r="HR445">
        <v>5</v>
      </c>
      <c r="HS445">
        <v>0</v>
      </c>
      <c r="HT445">
        <v>216.5</v>
      </c>
      <c r="HU445">
        <v>221.5</v>
      </c>
      <c r="HW445">
        <v>221.5</v>
      </c>
      <c r="HX445">
        <v>5</v>
      </c>
      <c r="HY445">
        <v>0</v>
      </c>
      <c r="HZ445">
        <v>211.5</v>
      </c>
      <c r="IA445">
        <v>216.5</v>
      </c>
      <c r="IC445">
        <v>216.5</v>
      </c>
      <c r="ID445">
        <v>5</v>
      </c>
      <c r="IE445">
        <v>0</v>
      </c>
      <c r="IF445">
        <v>206.5</v>
      </c>
      <c r="IG445">
        <v>211.5</v>
      </c>
      <c r="II445">
        <v>211.5</v>
      </c>
      <c r="IJ445">
        <v>3.5</v>
      </c>
      <c r="IK445">
        <v>0</v>
      </c>
      <c r="IL445">
        <v>203</v>
      </c>
      <c r="IM445">
        <v>206.5</v>
      </c>
      <c r="IO445">
        <v>206.5</v>
      </c>
      <c r="IP445">
        <v>3.5</v>
      </c>
      <c r="IQ445">
        <v>0</v>
      </c>
      <c r="IR445">
        <v>199.5</v>
      </c>
      <c r="IS445">
        <v>203</v>
      </c>
      <c r="IU445">
        <v>203</v>
      </c>
      <c r="IV445">
        <v>3.5</v>
      </c>
      <c r="IW445">
        <v>0</v>
      </c>
      <c r="IX445">
        <v>196</v>
      </c>
      <c r="IY445">
        <v>199.5</v>
      </c>
      <c r="JA445">
        <v>199.5</v>
      </c>
      <c r="JB445">
        <v>3.5</v>
      </c>
      <c r="JC445">
        <v>0</v>
      </c>
      <c r="JD445">
        <v>192.5</v>
      </c>
      <c r="JE445">
        <v>196</v>
      </c>
      <c r="JG445">
        <v>196</v>
      </c>
      <c r="JH445">
        <v>3.5</v>
      </c>
      <c r="JI445">
        <v>0</v>
      </c>
      <c r="JJ445">
        <v>189</v>
      </c>
      <c r="JK445">
        <v>192.5</v>
      </c>
      <c r="JM445">
        <v>192.5</v>
      </c>
      <c r="JN445">
        <v>3.5</v>
      </c>
      <c r="JO445">
        <v>0</v>
      </c>
      <c r="JP445">
        <v>185.5</v>
      </c>
      <c r="JQ445">
        <v>189</v>
      </c>
      <c r="JS445">
        <v>189</v>
      </c>
      <c r="JT445">
        <v>3.5</v>
      </c>
      <c r="JU445">
        <v>0</v>
      </c>
      <c r="JV445">
        <v>182</v>
      </c>
      <c r="JW445">
        <v>185.5</v>
      </c>
      <c r="JY445">
        <v>185.5</v>
      </c>
      <c r="JZ445">
        <v>3.5</v>
      </c>
      <c r="KA445">
        <v>0</v>
      </c>
      <c r="KB445">
        <v>178.5</v>
      </c>
      <c r="KC445">
        <v>182</v>
      </c>
      <c r="KE445">
        <v>182</v>
      </c>
      <c r="KF445">
        <v>3.5</v>
      </c>
      <c r="KG445">
        <v>0</v>
      </c>
      <c r="KH445">
        <v>175</v>
      </c>
      <c r="KI445">
        <v>178.5</v>
      </c>
      <c r="KK445">
        <v>178.5</v>
      </c>
      <c r="KL445">
        <v>3.5</v>
      </c>
      <c r="KM445">
        <v>14</v>
      </c>
      <c r="KN445">
        <v>157.5</v>
      </c>
      <c r="KO445">
        <v>175</v>
      </c>
      <c r="KP445">
        <v>0</v>
      </c>
      <c r="KQ445">
        <v>175</v>
      </c>
      <c r="KR445">
        <v>3.5</v>
      </c>
      <c r="KS445">
        <v>14</v>
      </c>
      <c r="KT445">
        <v>140</v>
      </c>
      <c r="KU445">
        <v>157.5</v>
      </c>
      <c r="KV445">
        <v>0</v>
      </c>
      <c r="KW445">
        <v>157.5</v>
      </c>
      <c r="KX445">
        <v>3.5</v>
      </c>
      <c r="KY445">
        <v>14</v>
      </c>
      <c r="KZ445">
        <v>122.5</v>
      </c>
      <c r="LA445">
        <v>140</v>
      </c>
      <c r="LB445">
        <v>0</v>
      </c>
      <c r="LC445">
        <v>140</v>
      </c>
      <c r="LD445">
        <v>3.5</v>
      </c>
      <c r="LE445">
        <v>14</v>
      </c>
      <c r="LF445">
        <v>105</v>
      </c>
      <c r="LG445">
        <v>122.5</v>
      </c>
      <c r="LH445">
        <v>0</v>
      </c>
      <c r="LI445">
        <v>122.5</v>
      </c>
      <c r="LJ445">
        <v>3.5</v>
      </c>
      <c r="LK445">
        <v>14</v>
      </c>
      <c r="LL445">
        <v>87.5</v>
      </c>
      <c r="LM445">
        <v>105</v>
      </c>
      <c r="LN445">
        <v>0</v>
      </c>
      <c r="LO445">
        <v>105</v>
      </c>
    </row>
    <row r="446" spans="1:327" hidden="1" x14ac:dyDescent="0.25">
      <c r="A446">
        <v>2</v>
      </c>
      <c r="B446">
        <v>296</v>
      </c>
      <c r="C446" t="s">
        <v>1272</v>
      </c>
      <c r="D446" t="s">
        <v>205</v>
      </c>
      <c r="E446" t="e">
        <v>#REF!</v>
      </c>
      <c r="I446" t="s">
        <v>112</v>
      </c>
      <c r="J446">
        <v>3.5</v>
      </c>
      <c r="K446">
        <v>14</v>
      </c>
      <c r="L446">
        <v>289.5</v>
      </c>
      <c r="M446">
        <v>307</v>
      </c>
      <c r="O446">
        <v>307</v>
      </c>
      <c r="P446">
        <v>3.5</v>
      </c>
      <c r="Q446">
        <v>14</v>
      </c>
      <c r="R446">
        <v>272</v>
      </c>
      <c r="S446">
        <v>289.5</v>
      </c>
      <c r="U446">
        <v>289.5</v>
      </c>
      <c r="V446">
        <v>3.5</v>
      </c>
      <c r="W446">
        <v>14</v>
      </c>
      <c r="X446">
        <v>254.5</v>
      </c>
      <c r="Y446">
        <v>272</v>
      </c>
      <c r="AA446">
        <v>272</v>
      </c>
      <c r="AB446">
        <v>3.5</v>
      </c>
      <c r="AC446">
        <v>14</v>
      </c>
      <c r="AD446">
        <v>237</v>
      </c>
      <c r="AE446">
        <v>254.5</v>
      </c>
      <c r="AG446">
        <v>254.5</v>
      </c>
      <c r="AH446">
        <v>3.5</v>
      </c>
      <c r="AI446">
        <v>10</v>
      </c>
      <c r="AJ446">
        <v>223.5</v>
      </c>
      <c r="AK446">
        <v>237</v>
      </c>
      <c r="AM446">
        <v>237</v>
      </c>
      <c r="AN446">
        <v>3.5</v>
      </c>
      <c r="AO446">
        <v>14</v>
      </c>
      <c r="AP446">
        <v>206</v>
      </c>
      <c r="AQ446">
        <v>223.5</v>
      </c>
      <c r="AS446">
        <v>223.5</v>
      </c>
      <c r="AT446">
        <v>3.5</v>
      </c>
      <c r="AU446">
        <v>10</v>
      </c>
      <c r="AV446">
        <v>192.5</v>
      </c>
      <c r="AW446">
        <v>206</v>
      </c>
      <c r="AY446">
        <v>206</v>
      </c>
      <c r="AZ446">
        <v>3.5</v>
      </c>
      <c r="BA446">
        <v>14</v>
      </c>
      <c r="BB446">
        <v>175</v>
      </c>
      <c r="BC446">
        <v>192.5</v>
      </c>
      <c r="BE446">
        <v>192.5</v>
      </c>
      <c r="BF446">
        <v>3.5</v>
      </c>
      <c r="BG446">
        <v>14</v>
      </c>
      <c r="BH446">
        <v>157.5</v>
      </c>
      <c r="BI446">
        <v>175</v>
      </c>
      <c r="BK446">
        <v>175</v>
      </c>
      <c r="BL446">
        <v>3.5</v>
      </c>
      <c r="BM446">
        <v>14</v>
      </c>
      <c r="BN446">
        <v>140</v>
      </c>
      <c r="BO446">
        <v>157.5</v>
      </c>
      <c r="BQ446">
        <v>157.5</v>
      </c>
      <c r="BR446">
        <v>3.5</v>
      </c>
      <c r="BS446">
        <v>14</v>
      </c>
      <c r="BT446">
        <v>122.5</v>
      </c>
      <c r="BU446">
        <v>140</v>
      </c>
      <c r="BW446">
        <v>140</v>
      </c>
      <c r="BX446">
        <v>3.5</v>
      </c>
      <c r="BY446">
        <v>14</v>
      </c>
      <c r="BZ446">
        <v>105</v>
      </c>
      <c r="CA446">
        <v>122.5</v>
      </c>
      <c r="CC446">
        <v>122.5</v>
      </c>
      <c r="CD446">
        <v>3.5</v>
      </c>
      <c r="CE446">
        <v>14</v>
      </c>
      <c r="CF446">
        <v>87.5</v>
      </c>
      <c r="CG446">
        <v>105</v>
      </c>
      <c r="CI446">
        <v>105</v>
      </c>
      <c r="CJ446">
        <v>3.5</v>
      </c>
      <c r="CK446">
        <v>14</v>
      </c>
      <c r="CL446">
        <v>70</v>
      </c>
      <c r="CM446">
        <v>87.5</v>
      </c>
      <c r="CO446">
        <v>87.5</v>
      </c>
      <c r="CP446">
        <v>3.5</v>
      </c>
      <c r="CQ446">
        <v>14</v>
      </c>
      <c r="CR446">
        <v>52.5</v>
      </c>
      <c r="CS446">
        <v>70</v>
      </c>
      <c r="CU446">
        <v>70</v>
      </c>
      <c r="CV446">
        <v>3.5</v>
      </c>
      <c r="CW446">
        <v>14</v>
      </c>
      <c r="CX446">
        <v>35</v>
      </c>
      <c r="CY446">
        <v>52.5</v>
      </c>
      <c r="DA446">
        <v>52.5</v>
      </c>
      <c r="DB446">
        <v>3.5</v>
      </c>
      <c r="DC446">
        <v>14</v>
      </c>
      <c r="DD446">
        <v>17.5</v>
      </c>
      <c r="DE446">
        <v>35</v>
      </c>
      <c r="DG446">
        <v>35</v>
      </c>
      <c r="DH446">
        <v>3.5</v>
      </c>
      <c r="DI446">
        <v>14</v>
      </c>
      <c r="DJ446">
        <v>0</v>
      </c>
      <c r="DK446">
        <v>17.5</v>
      </c>
      <c r="DM446">
        <v>17.5</v>
      </c>
      <c r="DN446">
        <v>3.5</v>
      </c>
      <c r="DO446">
        <v>10</v>
      </c>
      <c r="DP446">
        <v>164.5</v>
      </c>
      <c r="DQ446">
        <v>178</v>
      </c>
      <c r="DR446">
        <v>178</v>
      </c>
      <c r="DS446">
        <v>0</v>
      </c>
      <c r="DT446">
        <v>3.5</v>
      </c>
      <c r="DU446">
        <v>0</v>
      </c>
      <c r="DV446">
        <v>161</v>
      </c>
      <c r="DW446">
        <v>164.5</v>
      </c>
      <c r="DY446">
        <v>164.5</v>
      </c>
      <c r="DZ446">
        <v>3.5</v>
      </c>
      <c r="EA446">
        <v>0</v>
      </c>
      <c r="EB446">
        <v>157.5</v>
      </c>
      <c r="EC446">
        <v>161</v>
      </c>
      <c r="EE446">
        <v>161</v>
      </c>
      <c r="EF446">
        <v>3.5</v>
      </c>
      <c r="EG446">
        <v>0</v>
      </c>
      <c r="EH446">
        <v>154</v>
      </c>
      <c r="EI446">
        <v>157.5</v>
      </c>
      <c r="EK446">
        <v>157.5</v>
      </c>
      <c r="EL446">
        <v>3.5</v>
      </c>
      <c r="EM446">
        <v>0</v>
      </c>
      <c r="EN446">
        <v>150.5</v>
      </c>
      <c r="EO446">
        <v>154</v>
      </c>
      <c r="EQ446">
        <v>154</v>
      </c>
      <c r="ER446">
        <v>3.5</v>
      </c>
      <c r="ES446">
        <v>14</v>
      </c>
      <c r="ET446">
        <v>133</v>
      </c>
      <c r="EU446">
        <v>150.5</v>
      </c>
      <c r="EW446">
        <v>150.5</v>
      </c>
      <c r="EX446">
        <v>3.5</v>
      </c>
      <c r="EY446">
        <v>14</v>
      </c>
      <c r="EZ446">
        <v>115.5</v>
      </c>
      <c r="FA446">
        <v>133</v>
      </c>
      <c r="FC446">
        <v>133</v>
      </c>
      <c r="FD446">
        <v>3.5</v>
      </c>
      <c r="FE446">
        <v>14</v>
      </c>
      <c r="FF446">
        <v>98</v>
      </c>
      <c r="FG446">
        <v>115.5</v>
      </c>
      <c r="FI446">
        <v>115.5</v>
      </c>
      <c r="FJ446">
        <v>3.5</v>
      </c>
      <c r="FK446">
        <v>14</v>
      </c>
      <c r="FL446">
        <v>80.5</v>
      </c>
      <c r="FM446">
        <v>98</v>
      </c>
      <c r="FO446">
        <v>98</v>
      </c>
      <c r="FP446">
        <v>3.5</v>
      </c>
      <c r="FQ446">
        <v>14</v>
      </c>
      <c r="FR446">
        <v>63</v>
      </c>
      <c r="FS446">
        <v>80.5</v>
      </c>
      <c r="FU446">
        <v>80.5</v>
      </c>
      <c r="FV446">
        <v>3.5</v>
      </c>
      <c r="FW446">
        <v>14</v>
      </c>
      <c r="FX446">
        <v>45.5</v>
      </c>
      <c r="FY446">
        <v>63</v>
      </c>
      <c r="GA446">
        <v>63</v>
      </c>
      <c r="GB446">
        <v>3.5</v>
      </c>
      <c r="GC446">
        <v>14</v>
      </c>
      <c r="GD446">
        <v>28</v>
      </c>
      <c r="GE446">
        <v>45.5</v>
      </c>
      <c r="GG446">
        <v>45.5</v>
      </c>
      <c r="GH446">
        <v>14</v>
      </c>
      <c r="GI446">
        <v>14</v>
      </c>
      <c r="GJ446">
        <v>0</v>
      </c>
      <c r="GK446">
        <v>28</v>
      </c>
      <c r="GM446">
        <v>28</v>
      </c>
      <c r="GN446">
        <v>3.5</v>
      </c>
      <c r="GO446">
        <v>14</v>
      </c>
      <c r="GP446">
        <v>105</v>
      </c>
      <c r="GQ446">
        <v>122.5</v>
      </c>
      <c r="GR446">
        <v>122.5</v>
      </c>
      <c r="GS446">
        <v>0</v>
      </c>
      <c r="GT446">
        <v>3.5</v>
      </c>
      <c r="GU446">
        <v>14</v>
      </c>
      <c r="GV446">
        <v>87.5</v>
      </c>
      <c r="GW446">
        <v>105</v>
      </c>
      <c r="GY446">
        <v>105</v>
      </c>
      <c r="GZ446">
        <v>3.5</v>
      </c>
      <c r="HA446">
        <v>14</v>
      </c>
      <c r="HB446">
        <v>70</v>
      </c>
      <c r="HC446">
        <v>87.5</v>
      </c>
      <c r="HE446">
        <v>87.5</v>
      </c>
      <c r="HF446">
        <v>3.5</v>
      </c>
      <c r="HG446">
        <v>14</v>
      </c>
      <c r="HH446">
        <v>52.5</v>
      </c>
      <c r="HI446">
        <v>70</v>
      </c>
      <c r="HK446">
        <v>70</v>
      </c>
      <c r="HL446">
        <v>3.5</v>
      </c>
      <c r="HM446">
        <v>14</v>
      </c>
      <c r="HN446">
        <v>35</v>
      </c>
      <c r="HO446">
        <v>52.5</v>
      </c>
      <c r="HQ446">
        <v>52.5</v>
      </c>
      <c r="HR446">
        <v>3.5</v>
      </c>
      <c r="HS446">
        <v>14</v>
      </c>
      <c r="HT446">
        <v>17.5</v>
      </c>
      <c r="HU446">
        <v>35</v>
      </c>
      <c r="HW446">
        <v>35</v>
      </c>
      <c r="HX446">
        <v>3.5</v>
      </c>
      <c r="HY446">
        <v>14</v>
      </c>
      <c r="HZ446">
        <v>0</v>
      </c>
      <c r="IA446">
        <v>17.5</v>
      </c>
      <c r="IC446">
        <v>17.5</v>
      </c>
      <c r="ID446">
        <v>3.5</v>
      </c>
      <c r="IE446">
        <v>14</v>
      </c>
      <c r="IF446">
        <v>0</v>
      </c>
      <c r="IG446">
        <v>17.5</v>
      </c>
      <c r="IH446">
        <v>17.5</v>
      </c>
      <c r="II446">
        <v>0</v>
      </c>
      <c r="IJ446">
        <v>3.5</v>
      </c>
      <c r="IK446">
        <v>14</v>
      </c>
      <c r="IL446">
        <v>35</v>
      </c>
      <c r="IM446">
        <v>52.5</v>
      </c>
      <c r="IN446">
        <v>52.5</v>
      </c>
      <c r="IO446">
        <v>0</v>
      </c>
      <c r="IP446">
        <v>3.5</v>
      </c>
      <c r="IQ446">
        <v>14</v>
      </c>
      <c r="IR446">
        <v>17.5</v>
      </c>
      <c r="IS446">
        <v>35</v>
      </c>
      <c r="IU446">
        <v>35</v>
      </c>
      <c r="IV446">
        <v>3.5</v>
      </c>
      <c r="IW446">
        <v>14</v>
      </c>
      <c r="IX446">
        <v>0</v>
      </c>
      <c r="IY446">
        <v>17.5</v>
      </c>
      <c r="JA446">
        <v>17.5</v>
      </c>
      <c r="JB446">
        <v>3.5</v>
      </c>
      <c r="JC446">
        <v>14</v>
      </c>
      <c r="JD446">
        <v>35</v>
      </c>
      <c r="JE446">
        <v>52.5</v>
      </c>
      <c r="JF446">
        <v>52.5</v>
      </c>
      <c r="JG446">
        <v>0</v>
      </c>
      <c r="JH446">
        <v>3.5</v>
      </c>
      <c r="JI446">
        <v>14</v>
      </c>
      <c r="JJ446">
        <v>17.5</v>
      </c>
      <c r="JK446">
        <v>35</v>
      </c>
      <c r="JM446">
        <v>35</v>
      </c>
      <c r="JN446">
        <v>3.5</v>
      </c>
      <c r="JO446">
        <v>14</v>
      </c>
      <c r="JP446">
        <v>0</v>
      </c>
      <c r="JQ446">
        <v>17.5</v>
      </c>
      <c r="JS446">
        <v>17.5</v>
      </c>
      <c r="JT446">
        <v>3.5</v>
      </c>
      <c r="JU446">
        <v>14</v>
      </c>
      <c r="JV446">
        <v>35</v>
      </c>
      <c r="JW446">
        <v>52.5</v>
      </c>
      <c r="JX446">
        <v>52.5</v>
      </c>
      <c r="JY446">
        <v>0</v>
      </c>
      <c r="JZ446">
        <v>3.5</v>
      </c>
      <c r="KA446">
        <v>14</v>
      </c>
      <c r="KB446">
        <v>17.5</v>
      </c>
      <c r="KC446">
        <v>35</v>
      </c>
      <c r="KE446">
        <v>35</v>
      </c>
      <c r="KF446">
        <v>3.5</v>
      </c>
      <c r="KG446">
        <v>14</v>
      </c>
      <c r="KH446">
        <v>0</v>
      </c>
      <c r="KI446">
        <v>17.5</v>
      </c>
      <c r="KK446">
        <v>17.5</v>
      </c>
      <c r="KL446">
        <v>3.5</v>
      </c>
      <c r="KM446">
        <v>14</v>
      </c>
      <c r="KN446">
        <v>0</v>
      </c>
      <c r="KO446">
        <v>17.5</v>
      </c>
      <c r="KP446">
        <v>17.5</v>
      </c>
      <c r="KQ446">
        <v>0</v>
      </c>
      <c r="KR446">
        <v>3.5</v>
      </c>
      <c r="KS446">
        <v>14</v>
      </c>
      <c r="KT446">
        <v>105</v>
      </c>
      <c r="KU446">
        <v>122.5</v>
      </c>
      <c r="KV446">
        <v>122.5</v>
      </c>
      <c r="KW446">
        <v>0</v>
      </c>
      <c r="KX446">
        <v>3.5</v>
      </c>
      <c r="KY446">
        <v>14</v>
      </c>
      <c r="KZ446">
        <v>87.5</v>
      </c>
      <c r="LA446">
        <v>105</v>
      </c>
      <c r="LB446">
        <v>0</v>
      </c>
      <c r="LC446">
        <v>105</v>
      </c>
      <c r="LD446">
        <v>3.5</v>
      </c>
      <c r="LE446">
        <v>14</v>
      </c>
      <c r="LF446">
        <v>70</v>
      </c>
      <c r="LG446">
        <v>87.5</v>
      </c>
      <c r="LH446">
        <v>0</v>
      </c>
      <c r="LI446">
        <v>87.5</v>
      </c>
      <c r="LJ446">
        <v>3.5</v>
      </c>
      <c r="LK446">
        <v>14</v>
      </c>
      <c r="LL446">
        <v>52.5</v>
      </c>
      <c r="LM446">
        <v>70</v>
      </c>
      <c r="LN446">
        <v>0</v>
      </c>
      <c r="LO446">
        <v>70</v>
      </c>
    </row>
    <row r="447" spans="1:327" hidden="1" x14ac:dyDescent="0.25">
      <c r="A447">
        <v>2</v>
      </c>
      <c r="B447">
        <v>297</v>
      </c>
      <c r="C447" t="s">
        <v>1273</v>
      </c>
      <c r="D447" t="s">
        <v>1274</v>
      </c>
      <c r="E447" t="e">
        <v>#REF!</v>
      </c>
      <c r="I447" t="s">
        <v>112</v>
      </c>
      <c r="J447">
        <v>3.5</v>
      </c>
      <c r="K447">
        <v>14</v>
      </c>
      <c r="L447">
        <v>122.5</v>
      </c>
      <c r="M447">
        <v>140</v>
      </c>
      <c r="N447">
        <v>140</v>
      </c>
      <c r="O447">
        <v>0</v>
      </c>
      <c r="P447">
        <v>3.5</v>
      </c>
      <c r="Q447">
        <v>14</v>
      </c>
      <c r="R447">
        <v>205</v>
      </c>
      <c r="S447">
        <v>222.5</v>
      </c>
      <c r="T447">
        <v>100</v>
      </c>
      <c r="U447">
        <v>122.5</v>
      </c>
      <c r="V447">
        <v>3.5</v>
      </c>
      <c r="W447">
        <v>14</v>
      </c>
      <c r="X447">
        <v>187.5</v>
      </c>
      <c r="Y447">
        <v>205</v>
      </c>
      <c r="AA447">
        <v>205</v>
      </c>
      <c r="AB447">
        <v>3.5</v>
      </c>
      <c r="AC447">
        <v>14</v>
      </c>
      <c r="AD447">
        <v>170</v>
      </c>
      <c r="AE447">
        <v>187.5</v>
      </c>
      <c r="AG447">
        <v>187.5</v>
      </c>
      <c r="AH447">
        <v>3.5</v>
      </c>
      <c r="AI447">
        <v>10</v>
      </c>
      <c r="AJ447">
        <v>156.5</v>
      </c>
      <c r="AK447">
        <v>170</v>
      </c>
      <c r="AM447">
        <v>170</v>
      </c>
      <c r="AN447">
        <v>3.5</v>
      </c>
      <c r="AO447">
        <v>14</v>
      </c>
      <c r="AP447">
        <v>139</v>
      </c>
      <c r="AQ447">
        <v>156.5</v>
      </c>
      <c r="AS447">
        <v>156.5</v>
      </c>
      <c r="AT447">
        <v>3.5</v>
      </c>
      <c r="AU447">
        <v>10</v>
      </c>
      <c r="AV447">
        <v>125.5</v>
      </c>
      <c r="AW447">
        <v>139</v>
      </c>
      <c r="AY447">
        <v>139</v>
      </c>
      <c r="AZ447">
        <v>3.5</v>
      </c>
      <c r="BA447">
        <v>14</v>
      </c>
      <c r="BB447">
        <v>108</v>
      </c>
      <c r="BC447">
        <v>125.5</v>
      </c>
      <c r="BE447">
        <v>125.5</v>
      </c>
      <c r="BF447">
        <v>3.5</v>
      </c>
      <c r="BG447">
        <v>14</v>
      </c>
      <c r="BH447">
        <v>90.5</v>
      </c>
      <c r="BI447">
        <v>108</v>
      </c>
      <c r="BK447">
        <v>108</v>
      </c>
      <c r="BL447">
        <v>3.5</v>
      </c>
      <c r="BM447">
        <v>14</v>
      </c>
      <c r="BN447">
        <v>73</v>
      </c>
      <c r="BO447">
        <v>90.5</v>
      </c>
      <c r="BQ447">
        <v>90.5</v>
      </c>
      <c r="BR447">
        <v>3.5</v>
      </c>
      <c r="BS447">
        <v>14</v>
      </c>
      <c r="BT447">
        <v>155.5</v>
      </c>
      <c r="BU447">
        <v>173</v>
      </c>
      <c r="BV447">
        <v>100</v>
      </c>
      <c r="BW447">
        <v>73</v>
      </c>
      <c r="BX447">
        <v>3.5</v>
      </c>
      <c r="BY447">
        <v>14</v>
      </c>
      <c r="BZ447">
        <v>138</v>
      </c>
      <c r="CA447">
        <v>155.5</v>
      </c>
      <c r="CC447">
        <v>155.5</v>
      </c>
      <c r="CD447">
        <v>3.5</v>
      </c>
      <c r="CE447">
        <v>14</v>
      </c>
      <c r="CF447">
        <v>120.5</v>
      </c>
      <c r="CG447">
        <v>138</v>
      </c>
      <c r="CI447">
        <v>138</v>
      </c>
      <c r="CJ447">
        <v>3.5</v>
      </c>
      <c r="CK447">
        <v>14</v>
      </c>
      <c r="CL447">
        <v>103</v>
      </c>
      <c r="CM447">
        <v>120.5</v>
      </c>
      <c r="CO447">
        <v>120.5</v>
      </c>
      <c r="CP447">
        <v>3.5</v>
      </c>
      <c r="CQ447">
        <v>14</v>
      </c>
      <c r="CR447">
        <v>85.5</v>
      </c>
      <c r="CS447">
        <v>103</v>
      </c>
      <c r="CU447">
        <v>103</v>
      </c>
      <c r="CV447">
        <v>3.5</v>
      </c>
      <c r="CW447">
        <v>14</v>
      </c>
      <c r="CX447">
        <v>68</v>
      </c>
      <c r="CY447">
        <v>85.5</v>
      </c>
      <c r="DA447">
        <v>85.5</v>
      </c>
      <c r="DB447">
        <v>3.5</v>
      </c>
      <c r="DC447">
        <v>14</v>
      </c>
      <c r="DD447">
        <v>50.5</v>
      </c>
      <c r="DE447">
        <v>68</v>
      </c>
      <c r="DG447">
        <v>68</v>
      </c>
      <c r="DH447">
        <v>3.5</v>
      </c>
      <c r="DI447">
        <v>14</v>
      </c>
      <c r="DJ447">
        <v>183</v>
      </c>
      <c r="DK447">
        <v>200.5</v>
      </c>
      <c r="DL447">
        <v>150</v>
      </c>
      <c r="DM447">
        <v>50.5</v>
      </c>
      <c r="DN447">
        <v>3.5</v>
      </c>
      <c r="DO447">
        <v>10</v>
      </c>
      <c r="DP447">
        <v>169.5</v>
      </c>
      <c r="DQ447">
        <v>183</v>
      </c>
      <c r="DS447">
        <v>183</v>
      </c>
      <c r="DT447">
        <v>3.5</v>
      </c>
      <c r="DU447">
        <v>0</v>
      </c>
      <c r="DV447">
        <v>166</v>
      </c>
      <c r="DW447">
        <v>169.5</v>
      </c>
      <c r="DY447">
        <v>169.5</v>
      </c>
      <c r="DZ447">
        <v>3.5</v>
      </c>
      <c r="EA447">
        <v>0</v>
      </c>
      <c r="EB447">
        <v>162.5</v>
      </c>
      <c r="EC447">
        <v>166</v>
      </c>
      <c r="EE447">
        <v>166</v>
      </c>
      <c r="EF447">
        <v>3.5</v>
      </c>
      <c r="EG447">
        <v>0</v>
      </c>
      <c r="EH447">
        <v>159</v>
      </c>
      <c r="EI447">
        <v>162.5</v>
      </c>
      <c r="EK447">
        <v>162.5</v>
      </c>
      <c r="EL447">
        <v>3.5</v>
      </c>
      <c r="EM447">
        <v>0</v>
      </c>
      <c r="EN447">
        <v>155.5</v>
      </c>
      <c r="EO447">
        <v>159</v>
      </c>
      <c r="EQ447">
        <v>159</v>
      </c>
      <c r="ER447">
        <v>3.5</v>
      </c>
      <c r="ES447">
        <v>14</v>
      </c>
      <c r="ET447">
        <v>138</v>
      </c>
      <c r="EU447">
        <v>155.5</v>
      </c>
      <c r="EW447">
        <v>155.5</v>
      </c>
      <c r="EX447">
        <v>3.5</v>
      </c>
      <c r="EY447">
        <v>14</v>
      </c>
      <c r="EZ447">
        <v>120.5</v>
      </c>
      <c r="FA447">
        <v>138</v>
      </c>
      <c r="FC447">
        <v>138</v>
      </c>
      <c r="FD447">
        <v>3.5</v>
      </c>
      <c r="FE447">
        <v>14</v>
      </c>
      <c r="FF447">
        <v>103</v>
      </c>
      <c r="FG447">
        <v>120.5</v>
      </c>
      <c r="FI447">
        <v>120.5</v>
      </c>
      <c r="FJ447">
        <v>3.5</v>
      </c>
      <c r="FK447">
        <v>14</v>
      </c>
      <c r="FL447">
        <v>85.5</v>
      </c>
      <c r="FM447">
        <v>103</v>
      </c>
      <c r="FO447">
        <v>103</v>
      </c>
      <c r="FP447">
        <v>3.5</v>
      </c>
      <c r="FQ447">
        <v>14</v>
      </c>
      <c r="FR447">
        <v>68</v>
      </c>
      <c r="FS447">
        <v>85.5</v>
      </c>
      <c r="FU447">
        <v>85.5</v>
      </c>
      <c r="FV447">
        <v>3.5</v>
      </c>
      <c r="FW447">
        <v>14</v>
      </c>
      <c r="FX447">
        <v>150.5</v>
      </c>
      <c r="FY447">
        <v>168</v>
      </c>
      <c r="FZ447">
        <v>100</v>
      </c>
      <c r="GA447">
        <v>68</v>
      </c>
      <c r="GB447">
        <v>3.5</v>
      </c>
      <c r="GC447">
        <v>14</v>
      </c>
      <c r="GD447">
        <v>133</v>
      </c>
      <c r="GE447">
        <v>150.5</v>
      </c>
      <c r="GG447">
        <v>150.5</v>
      </c>
      <c r="GH447">
        <v>14</v>
      </c>
      <c r="GI447">
        <v>14</v>
      </c>
      <c r="GJ447">
        <v>105</v>
      </c>
      <c r="GK447">
        <v>133</v>
      </c>
      <c r="GM447">
        <v>133</v>
      </c>
      <c r="GN447">
        <v>3.5</v>
      </c>
      <c r="GO447">
        <v>14</v>
      </c>
      <c r="GP447">
        <v>87.5</v>
      </c>
      <c r="GQ447">
        <v>105</v>
      </c>
      <c r="GS447">
        <v>105</v>
      </c>
      <c r="GT447">
        <v>3.5</v>
      </c>
      <c r="GU447">
        <v>14</v>
      </c>
      <c r="GV447">
        <v>70</v>
      </c>
      <c r="GW447">
        <v>87.5</v>
      </c>
      <c r="GY447">
        <v>87.5</v>
      </c>
      <c r="GZ447">
        <v>3.5</v>
      </c>
      <c r="HA447">
        <v>14</v>
      </c>
      <c r="HB447">
        <v>52.5</v>
      </c>
      <c r="HC447">
        <v>70</v>
      </c>
      <c r="HE447">
        <v>70</v>
      </c>
      <c r="HF447">
        <v>3.5</v>
      </c>
      <c r="HG447">
        <v>14</v>
      </c>
      <c r="HH447">
        <v>35</v>
      </c>
      <c r="HI447">
        <v>52.5</v>
      </c>
      <c r="HK447">
        <v>52.5</v>
      </c>
      <c r="HL447">
        <v>3.5</v>
      </c>
      <c r="HM447">
        <v>14</v>
      </c>
      <c r="HN447">
        <v>17.5</v>
      </c>
      <c r="HO447">
        <v>35</v>
      </c>
      <c r="HQ447">
        <v>35</v>
      </c>
      <c r="HR447">
        <v>3.5</v>
      </c>
      <c r="HS447">
        <v>14</v>
      </c>
      <c r="HT447">
        <v>0</v>
      </c>
      <c r="HU447">
        <v>17.5</v>
      </c>
      <c r="HW447">
        <v>17.5</v>
      </c>
      <c r="HX447">
        <v>3.5</v>
      </c>
      <c r="HY447">
        <v>14</v>
      </c>
      <c r="HZ447">
        <v>35</v>
      </c>
      <c r="IA447">
        <v>52.5</v>
      </c>
      <c r="IB447" t="s">
        <v>216</v>
      </c>
      <c r="IC447">
        <v>0</v>
      </c>
      <c r="ID447">
        <v>3.5</v>
      </c>
      <c r="IE447">
        <v>14</v>
      </c>
      <c r="IF447">
        <v>17.5</v>
      </c>
      <c r="IG447">
        <v>35</v>
      </c>
      <c r="II447">
        <v>35</v>
      </c>
      <c r="IJ447">
        <v>3.5</v>
      </c>
      <c r="IK447">
        <v>14</v>
      </c>
      <c r="IL447">
        <v>0</v>
      </c>
      <c r="IM447">
        <v>17.5</v>
      </c>
      <c r="IO447">
        <v>17.5</v>
      </c>
      <c r="IP447">
        <v>3.5</v>
      </c>
      <c r="IQ447">
        <v>14</v>
      </c>
      <c r="IR447">
        <v>52.5</v>
      </c>
      <c r="IS447">
        <v>70</v>
      </c>
      <c r="IT447">
        <v>70</v>
      </c>
      <c r="IU447">
        <v>0</v>
      </c>
      <c r="IV447">
        <v>3.5</v>
      </c>
      <c r="IW447">
        <v>14</v>
      </c>
      <c r="IX447">
        <v>35</v>
      </c>
      <c r="IY447">
        <v>52.5</v>
      </c>
      <c r="JA447">
        <v>52.5</v>
      </c>
      <c r="JB447">
        <v>3.5</v>
      </c>
      <c r="JC447">
        <v>14</v>
      </c>
      <c r="JD447">
        <v>17.5</v>
      </c>
      <c r="JE447">
        <v>35</v>
      </c>
      <c r="JG447">
        <v>35</v>
      </c>
      <c r="JH447">
        <v>3.5</v>
      </c>
      <c r="JI447">
        <v>14</v>
      </c>
      <c r="JJ447">
        <v>0</v>
      </c>
      <c r="JK447">
        <v>17.5</v>
      </c>
      <c r="JM447">
        <v>17.5</v>
      </c>
      <c r="JN447">
        <v>3.5</v>
      </c>
      <c r="JO447">
        <v>14</v>
      </c>
      <c r="JP447">
        <v>105</v>
      </c>
      <c r="JQ447">
        <v>122.5</v>
      </c>
      <c r="JR447">
        <v>122.5</v>
      </c>
      <c r="JS447">
        <v>0</v>
      </c>
      <c r="JT447">
        <v>3.5</v>
      </c>
      <c r="JU447">
        <v>14</v>
      </c>
      <c r="JV447">
        <v>87.5</v>
      </c>
      <c r="JW447">
        <v>105</v>
      </c>
      <c r="JY447">
        <v>105</v>
      </c>
      <c r="JZ447">
        <v>3.5</v>
      </c>
      <c r="KA447">
        <v>14</v>
      </c>
      <c r="KB447">
        <v>70</v>
      </c>
      <c r="KC447">
        <v>87.5</v>
      </c>
      <c r="KE447">
        <v>87.5</v>
      </c>
      <c r="KF447">
        <v>3.5</v>
      </c>
      <c r="KG447">
        <v>14</v>
      </c>
      <c r="KH447">
        <v>52.5</v>
      </c>
      <c r="KI447">
        <v>70</v>
      </c>
      <c r="KK447">
        <v>70</v>
      </c>
      <c r="KL447">
        <v>3.5</v>
      </c>
      <c r="KM447">
        <v>14</v>
      </c>
      <c r="KN447">
        <v>35</v>
      </c>
      <c r="KO447">
        <v>52.5</v>
      </c>
      <c r="KP447">
        <v>0</v>
      </c>
      <c r="KQ447">
        <v>52.5</v>
      </c>
      <c r="KR447">
        <v>3.5</v>
      </c>
      <c r="KS447">
        <v>14</v>
      </c>
      <c r="KT447">
        <v>17.5</v>
      </c>
      <c r="KU447">
        <v>35</v>
      </c>
      <c r="KV447">
        <v>0</v>
      </c>
      <c r="KW447">
        <v>35</v>
      </c>
      <c r="KX447">
        <v>3.5</v>
      </c>
      <c r="KY447">
        <v>14</v>
      </c>
      <c r="KZ447">
        <v>122.5</v>
      </c>
      <c r="LA447">
        <v>140</v>
      </c>
      <c r="LB447">
        <v>122.5</v>
      </c>
      <c r="LC447">
        <v>17.5</v>
      </c>
      <c r="LD447">
        <v>3.5</v>
      </c>
      <c r="LE447">
        <v>14</v>
      </c>
      <c r="LF447">
        <v>105</v>
      </c>
      <c r="LG447">
        <v>122.5</v>
      </c>
      <c r="LH447">
        <v>0</v>
      </c>
      <c r="LI447">
        <v>122.5</v>
      </c>
      <c r="LJ447">
        <v>3.5</v>
      </c>
      <c r="LK447">
        <v>14</v>
      </c>
      <c r="LL447">
        <v>87.5</v>
      </c>
      <c r="LM447">
        <v>105</v>
      </c>
      <c r="LN447">
        <v>0</v>
      </c>
      <c r="LO447">
        <v>105</v>
      </c>
    </row>
    <row r="448" spans="1:327" hidden="1" x14ac:dyDescent="0.25">
      <c r="A448">
        <v>2</v>
      </c>
      <c r="B448">
        <v>298</v>
      </c>
      <c r="C448" t="s">
        <v>1275</v>
      </c>
      <c r="D448" t="s">
        <v>1276</v>
      </c>
      <c r="E448" t="e">
        <v>#REF!</v>
      </c>
      <c r="F448">
        <v>9583326617</v>
      </c>
      <c r="I448" t="s">
        <v>112</v>
      </c>
      <c r="J448">
        <v>3.5</v>
      </c>
      <c r="K448">
        <v>14</v>
      </c>
      <c r="L448">
        <v>132</v>
      </c>
      <c r="M448">
        <v>149.5</v>
      </c>
      <c r="O448">
        <v>149.5</v>
      </c>
      <c r="P448">
        <v>3.5</v>
      </c>
      <c r="Q448">
        <v>14</v>
      </c>
      <c r="R448">
        <v>114.5</v>
      </c>
      <c r="S448">
        <v>132</v>
      </c>
      <c r="U448">
        <v>132</v>
      </c>
      <c r="V448">
        <v>3.5</v>
      </c>
      <c r="W448">
        <v>14</v>
      </c>
      <c r="X448">
        <v>97</v>
      </c>
      <c r="Y448">
        <v>114.5</v>
      </c>
      <c r="AA448">
        <v>114.5</v>
      </c>
      <c r="AB448">
        <v>3.5</v>
      </c>
      <c r="AC448">
        <v>14</v>
      </c>
      <c r="AD448">
        <v>79.5</v>
      </c>
      <c r="AE448">
        <v>97</v>
      </c>
      <c r="AG448">
        <v>97</v>
      </c>
      <c r="AH448">
        <v>3.5</v>
      </c>
      <c r="AI448">
        <v>10</v>
      </c>
      <c r="AJ448">
        <v>66</v>
      </c>
      <c r="AK448">
        <v>79.5</v>
      </c>
      <c r="AM448">
        <v>79.5</v>
      </c>
      <c r="AN448">
        <v>3.5</v>
      </c>
      <c r="AO448">
        <v>14</v>
      </c>
      <c r="AP448">
        <v>48.5</v>
      </c>
      <c r="AQ448">
        <v>66</v>
      </c>
      <c r="AS448">
        <v>66</v>
      </c>
      <c r="AT448">
        <v>3.5</v>
      </c>
      <c r="AU448">
        <v>10</v>
      </c>
      <c r="AV448">
        <v>35</v>
      </c>
      <c r="AW448">
        <v>48.5</v>
      </c>
      <c r="AY448">
        <v>48.5</v>
      </c>
      <c r="AZ448">
        <v>3.5</v>
      </c>
      <c r="BA448">
        <v>14</v>
      </c>
      <c r="BB448">
        <v>17.5</v>
      </c>
      <c r="BC448">
        <v>35</v>
      </c>
      <c r="BE448">
        <v>35</v>
      </c>
      <c r="BF448">
        <v>3.5</v>
      </c>
      <c r="BG448">
        <v>14</v>
      </c>
      <c r="BH448">
        <v>0</v>
      </c>
      <c r="BI448">
        <v>17.5</v>
      </c>
      <c r="BK448">
        <v>17.5</v>
      </c>
      <c r="BL448">
        <v>3.5</v>
      </c>
      <c r="BM448">
        <v>14</v>
      </c>
      <c r="BN448">
        <v>122.5</v>
      </c>
      <c r="BO448">
        <v>140</v>
      </c>
      <c r="BP448">
        <v>140</v>
      </c>
      <c r="BQ448">
        <v>0</v>
      </c>
      <c r="BR448">
        <v>3.5</v>
      </c>
      <c r="BS448">
        <v>14</v>
      </c>
      <c r="BT448">
        <v>105</v>
      </c>
      <c r="BU448">
        <v>122.5</v>
      </c>
      <c r="BW448">
        <v>122.5</v>
      </c>
      <c r="BX448">
        <v>3.5</v>
      </c>
      <c r="BY448">
        <v>14</v>
      </c>
      <c r="BZ448">
        <v>87.5</v>
      </c>
      <c r="CA448">
        <v>105</v>
      </c>
      <c r="CC448">
        <v>105</v>
      </c>
      <c r="CD448">
        <v>3.5</v>
      </c>
      <c r="CE448">
        <v>14</v>
      </c>
      <c r="CF448">
        <v>70</v>
      </c>
      <c r="CG448">
        <v>87.5</v>
      </c>
      <c r="CI448">
        <v>87.5</v>
      </c>
      <c r="CJ448">
        <v>3.5</v>
      </c>
      <c r="CK448">
        <v>14</v>
      </c>
      <c r="CL448">
        <v>52.5</v>
      </c>
      <c r="CM448">
        <v>70</v>
      </c>
      <c r="CO448">
        <v>70</v>
      </c>
      <c r="CP448">
        <v>3.5</v>
      </c>
      <c r="CQ448">
        <v>14</v>
      </c>
      <c r="CR448">
        <v>35</v>
      </c>
      <c r="CS448">
        <v>52.5</v>
      </c>
      <c r="CU448">
        <v>52.5</v>
      </c>
      <c r="CV448">
        <v>3.5</v>
      </c>
      <c r="CW448">
        <v>14</v>
      </c>
      <c r="CX448">
        <v>17.5</v>
      </c>
      <c r="CY448">
        <v>35</v>
      </c>
      <c r="DA448">
        <v>35</v>
      </c>
      <c r="DB448">
        <v>3.5</v>
      </c>
      <c r="DC448">
        <v>14</v>
      </c>
      <c r="DD448">
        <v>0</v>
      </c>
      <c r="DE448">
        <v>17.5</v>
      </c>
      <c r="DG448">
        <v>17.5</v>
      </c>
      <c r="DH448">
        <v>3.5</v>
      </c>
      <c r="DI448">
        <v>14</v>
      </c>
      <c r="DJ448">
        <v>132.5</v>
      </c>
      <c r="DK448">
        <v>150</v>
      </c>
      <c r="DL448">
        <v>150</v>
      </c>
      <c r="DM448">
        <v>0</v>
      </c>
      <c r="DN448">
        <v>3.5</v>
      </c>
      <c r="DO448">
        <v>10</v>
      </c>
      <c r="DP448">
        <v>119</v>
      </c>
      <c r="DQ448">
        <v>132.5</v>
      </c>
      <c r="DS448">
        <v>132.5</v>
      </c>
      <c r="DT448">
        <v>3.5</v>
      </c>
      <c r="DU448">
        <v>0</v>
      </c>
      <c r="DV448">
        <v>115.5</v>
      </c>
      <c r="DW448">
        <v>119</v>
      </c>
      <c r="DY448">
        <v>119</v>
      </c>
      <c r="DZ448">
        <v>3.5</v>
      </c>
      <c r="EA448">
        <v>0</v>
      </c>
      <c r="EB448">
        <v>112</v>
      </c>
      <c r="EC448">
        <v>115.5</v>
      </c>
      <c r="EE448">
        <v>115.5</v>
      </c>
      <c r="EF448">
        <v>3.5</v>
      </c>
      <c r="EG448">
        <v>0</v>
      </c>
      <c r="EH448">
        <v>108.5</v>
      </c>
      <c r="EI448">
        <v>112</v>
      </c>
      <c r="EK448">
        <v>112</v>
      </c>
      <c r="EL448">
        <v>3.5</v>
      </c>
      <c r="EM448">
        <v>0</v>
      </c>
      <c r="EN448">
        <v>105</v>
      </c>
      <c r="EO448">
        <v>108.5</v>
      </c>
      <c r="EQ448">
        <v>108.5</v>
      </c>
      <c r="ER448">
        <v>3.5</v>
      </c>
      <c r="ES448">
        <v>14</v>
      </c>
      <c r="ET448">
        <v>87.5</v>
      </c>
      <c r="EU448">
        <v>105</v>
      </c>
      <c r="EW448">
        <v>105</v>
      </c>
      <c r="EX448">
        <v>3.5</v>
      </c>
      <c r="EY448">
        <v>14</v>
      </c>
      <c r="EZ448">
        <v>70</v>
      </c>
      <c r="FA448">
        <v>87.5</v>
      </c>
      <c r="FC448">
        <v>87.5</v>
      </c>
      <c r="FD448">
        <v>3.5</v>
      </c>
      <c r="FE448">
        <v>14</v>
      </c>
      <c r="FF448">
        <v>52.5</v>
      </c>
      <c r="FG448">
        <v>70</v>
      </c>
      <c r="FI448">
        <v>70</v>
      </c>
      <c r="FJ448">
        <v>3.5</v>
      </c>
      <c r="FK448">
        <v>14</v>
      </c>
      <c r="FL448">
        <v>35</v>
      </c>
      <c r="FM448">
        <v>52.5</v>
      </c>
      <c r="FO448">
        <v>52.5</v>
      </c>
      <c r="FP448">
        <v>3.5</v>
      </c>
      <c r="FQ448">
        <v>14</v>
      </c>
      <c r="FR448">
        <v>17.5</v>
      </c>
      <c r="FS448">
        <v>35</v>
      </c>
      <c r="FU448">
        <v>35</v>
      </c>
      <c r="FV448">
        <v>3.5</v>
      </c>
      <c r="FW448">
        <v>14</v>
      </c>
      <c r="FX448">
        <v>0</v>
      </c>
      <c r="FY448">
        <v>17.5</v>
      </c>
      <c r="GA448">
        <v>17.5</v>
      </c>
      <c r="GB448">
        <v>3.5</v>
      </c>
      <c r="GC448">
        <v>14</v>
      </c>
      <c r="GD448">
        <v>45.5</v>
      </c>
      <c r="GE448">
        <v>63</v>
      </c>
      <c r="GF448">
        <v>63</v>
      </c>
      <c r="GG448">
        <v>0</v>
      </c>
      <c r="GH448">
        <v>14</v>
      </c>
      <c r="GI448">
        <v>14</v>
      </c>
      <c r="GJ448">
        <v>17.5</v>
      </c>
      <c r="GK448">
        <v>45.5</v>
      </c>
      <c r="GM448">
        <v>45.5</v>
      </c>
      <c r="GN448">
        <v>3.5</v>
      </c>
      <c r="GO448">
        <v>14</v>
      </c>
      <c r="GP448">
        <v>0</v>
      </c>
      <c r="GQ448">
        <v>17.5</v>
      </c>
      <c r="GS448">
        <v>17.5</v>
      </c>
      <c r="GT448">
        <v>3.5</v>
      </c>
      <c r="GU448">
        <v>14</v>
      </c>
      <c r="GV448">
        <v>122.5</v>
      </c>
      <c r="GW448">
        <v>140</v>
      </c>
      <c r="GX448">
        <v>140</v>
      </c>
      <c r="GY448">
        <v>0</v>
      </c>
      <c r="GZ448">
        <v>3.5</v>
      </c>
      <c r="HA448">
        <v>14</v>
      </c>
      <c r="HB448">
        <v>105</v>
      </c>
      <c r="HC448">
        <v>122.5</v>
      </c>
      <c r="HE448">
        <v>122.5</v>
      </c>
      <c r="HF448">
        <v>3.5</v>
      </c>
      <c r="HG448">
        <v>14</v>
      </c>
      <c r="HH448">
        <v>87.5</v>
      </c>
      <c r="HI448">
        <v>105</v>
      </c>
      <c r="HK448">
        <v>105</v>
      </c>
      <c r="HL448">
        <v>3.5</v>
      </c>
      <c r="HM448">
        <v>14</v>
      </c>
      <c r="HN448">
        <v>70</v>
      </c>
      <c r="HO448">
        <v>87.5</v>
      </c>
      <c r="HQ448">
        <v>87.5</v>
      </c>
      <c r="HR448">
        <v>3.5</v>
      </c>
      <c r="HS448">
        <v>14</v>
      </c>
      <c r="HT448">
        <v>52.5</v>
      </c>
      <c r="HU448">
        <v>70</v>
      </c>
      <c r="HW448">
        <v>70</v>
      </c>
      <c r="HX448">
        <v>3.5</v>
      </c>
      <c r="HY448">
        <v>14</v>
      </c>
      <c r="HZ448">
        <v>35</v>
      </c>
      <c r="IA448">
        <v>52.5</v>
      </c>
      <c r="IC448">
        <v>52.5</v>
      </c>
      <c r="ID448">
        <v>3.5</v>
      </c>
      <c r="IE448">
        <v>14</v>
      </c>
      <c r="IF448">
        <v>17.5</v>
      </c>
      <c r="IG448">
        <v>35</v>
      </c>
      <c r="II448">
        <v>35</v>
      </c>
      <c r="IJ448">
        <v>3.5</v>
      </c>
      <c r="IK448">
        <v>14</v>
      </c>
      <c r="IL448">
        <v>0</v>
      </c>
      <c r="IM448">
        <v>17.5</v>
      </c>
      <c r="IO448">
        <v>17.5</v>
      </c>
      <c r="IP448">
        <v>3.5</v>
      </c>
      <c r="IQ448">
        <v>14</v>
      </c>
      <c r="IR448">
        <v>70</v>
      </c>
      <c r="IS448">
        <v>87.5</v>
      </c>
      <c r="IT448">
        <v>87.5</v>
      </c>
      <c r="IU448">
        <v>0</v>
      </c>
      <c r="IV448">
        <v>3.5</v>
      </c>
      <c r="IW448">
        <v>14</v>
      </c>
      <c r="IX448">
        <v>52.5</v>
      </c>
      <c r="IY448">
        <v>70</v>
      </c>
      <c r="JA448">
        <v>70</v>
      </c>
      <c r="JB448">
        <v>3.5</v>
      </c>
      <c r="JC448">
        <v>14</v>
      </c>
      <c r="JD448">
        <v>35</v>
      </c>
      <c r="JE448">
        <v>52.5</v>
      </c>
      <c r="JG448">
        <v>52.5</v>
      </c>
      <c r="JH448">
        <v>3.5</v>
      </c>
      <c r="JI448">
        <v>14</v>
      </c>
      <c r="JJ448">
        <v>17.5</v>
      </c>
      <c r="JK448">
        <v>35</v>
      </c>
      <c r="JM448">
        <v>35</v>
      </c>
      <c r="JN448">
        <v>3.5</v>
      </c>
      <c r="JO448">
        <v>14</v>
      </c>
      <c r="JP448">
        <v>0</v>
      </c>
      <c r="JQ448">
        <v>17.5</v>
      </c>
      <c r="JS448">
        <v>17.5</v>
      </c>
      <c r="JT448">
        <v>3.5</v>
      </c>
      <c r="JU448">
        <v>14</v>
      </c>
      <c r="JV448">
        <v>52.5</v>
      </c>
      <c r="JW448">
        <v>70</v>
      </c>
      <c r="JX448">
        <v>70</v>
      </c>
      <c r="JY448">
        <v>0</v>
      </c>
      <c r="JZ448">
        <v>3.5</v>
      </c>
      <c r="KA448">
        <v>14</v>
      </c>
      <c r="KB448">
        <v>35</v>
      </c>
      <c r="KC448">
        <v>52.5</v>
      </c>
      <c r="KE448">
        <v>52.5</v>
      </c>
      <c r="KF448">
        <v>3.5</v>
      </c>
      <c r="KG448">
        <v>14</v>
      </c>
      <c r="KH448">
        <v>17.5</v>
      </c>
      <c r="KI448">
        <v>35</v>
      </c>
      <c r="KK448">
        <v>35</v>
      </c>
      <c r="KL448">
        <v>3.5</v>
      </c>
      <c r="KM448">
        <v>14</v>
      </c>
      <c r="KN448">
        <v>0</v>
      </c>
      <c r="KO448">
        <v>17.5</v>
      </c>
      <c r="KP448">
        <v>0</v>
      </c>
      <c r="KQ448">
        <v>17.5</v>
      </c>
      <c r="KR448">
        <v>3.5</v>
      </c>
      <c r="KS448">
        <v>14</v>
      </c>
      <c r="KT448">
        <v>157.5</v>
      </c>
      <c r="KU448">
        <v>175</v>
      </c>
      <c r="KV448">
        <v>175</v>
      </c>
      <c r="KW448">
        <v>0</v>
      </c>
      <c r="KX448">
        <v>3.5</v>
      </c>
      <c r="KY448">
        <v>14</v>
      </c>
      <c r="KZ448">
        <v>140</v>
      </c>
      <c r="LA448">
        <v>157.5</v>
      </c>
      <c r="LB448">
        <v>0</v>
      </c>
      <c r="LC448">
        <v>157.5</v>
      </c>
      <c r="LD448">
        <v>3.5</v>
      </c>
      <c r="LE448">
        <v>14</v>
      </c>
      <c r="LF448">
        <v>122.5</v>
      </c>
      <c r="LG448">
        <v>140</v>
      </c>
      <c r="LH448">
        <v>0</v>
      </c>
      <c r="LI448">
        <v>140</v>
      </c>
      <c r="LJ448">
        <v>3.5</v>
      </c>
      <c r="LK448">
        <v>14</v>
      </c>
      <c r="LL448">
        <v>105</v>
      </c>
      <c r="LM448">
        <v>122.5</v>
      </c>
      <c r="LN448">
        <v>0</v>
      </c>
      <c r="LO448">
        <v>122.5</v>
      </c>
    </row>
    <row r="449" spans="1:327" hidden="1" x14ac:dyDescent="0.25">
      <c r="A449">
        <v>2</v>
      </c>
      <c r="B449">
        <v>299</v>
      </c>
      <c r="C449" t="s">
        <v>1277</v>
      </c>
      <c r="D449" t="s">
        <v>1278</v>
      </c>
      <c r="E449" t="e">
        <v>#REF!</v>
      </c>
      <c r="H449" t="s">
        <v>1279</v>
      </c>
      <c r="I449" t="s">
        <v>108</v>
      </c>
      <c r="J449">
        <v>0</v>
      </c>
      <c r="K449">
        <v>0</v>
      </c>
      <c r="L449">
        <v>10</v>
      </c>
      <c r="M449">
        <v>10</v>
      </c>
      <c r="O449">
        <v>10</v>
      </c>
      <c r="P449">
        <v>0</v>
      </c>
      <c r="Q449">
        <v>0</v>
      </c>
      <c r="R449">
        <v>10</v>
      </c>
      <c r="S449">
        <v>10</v>
      </c>
      <c r="U449">
        <v>10</v>
      </c>
      <c r="V449">
        <v>0</v>
      </c>
      <c r="W449">
        <v>0</v>
      </c>
      <c r="X449">
        <v>10</v>
      </c>
      <c r="Y449">
        <v>10</v>
      </c>
      <c r="AA449">
        <v>10</v>
      </c>
      <c r="AB449">
        <v>5</v>
      </c>
      <c r="AC449">
        <v>0</v>
      </c>
      <c r="AD449">
        <v>5</v>
      </c>
      <c r="AE449">
        <v>10</v>
      </c>
      <c r="AG449">
        <v>10</v>
      </c>
      <c r="AH449">
        <v>5</v>
      </c>
      <c r="AI449">
        <v>0</v>
      </c>
      <c r="AJ449">
        <v>0</v>
      </c>
      <c r="AK449">
        <v>5</v>
      </c>
      <c r="AM449">
        <v>5</v>
      </c>
      <c r="AN449">
        <v>5</v>
      </c>
      <c r="AO449">
        <v>0</v>
      </c>
      <c r="AP449">
        <v>268.5</v>
      </c>
      <c r="AQ449">
        <v>273.5</v>
      </c>
      <c r="AR449">
        <v>273.5</v>
      </c>
      <c r="AS449">
        <v>0</v>
      </c>
      <c r="AT449">
        <v>3.5</v>
      </c>
      <c r="AU449">
        <v>10</v>
      </c>
      <c r="AV449">
        <v>255</v>
      </c>
      <c r="AW449">
        <v>268.5</v>
      </c>
      <c r="AY449">
        <v>268.5</v>
      </c>
      <c r="AZ449">
        <v>3.5</v>
      </c>
      <c r="BA449">
        <v>14</v>
      </c>
      <c r="BB449">
        <v>237.5</v>
      </c>
      <c r="BC449">
        <v>255</v>
      </c>
      <c r="BE449">
        <v>255</v>
      </c>
      <c r="BF449">
        <v>3.5</v>
      </c>
      <c r="BG449">
        <v>14</v>
      </c>
      <c r="BH449">
        <v>220</v>
      </c>
      <c r="BI449">
        <v>237.5</v>
      </c>
      <c r="BK449">
        <v>237.5</v>
      </c>
      <c r="BL449">
        <v>3.5</v>
      </c>
      <c r="BM449">
        <v>14</v>
      </c>
      <c r="BN449">
        <v>202.5</v>
      </c>
      <c r="BO449">
        <v>220</v>
      </c>
      <c r="BQ449">
        <v>220</v>
      </c>
      <c r="BR449">
        <v>3.5</v>
      </c>
      <c r="BS449">
        <v>14</v>
      </c>
      <c r="BT449">
        <v>185</v>
      </c>
      <c r="BU449">
        <v>202.5</v>
      </c>
      <c r="BW449">
        <v>202.5</v>
      </c>
      <c r="BX449">
        <v>3.5</v>
      </c>
      <c r="BY449">
        <v>14</v>
      </c>
      <c r="BZ449">
        <v>167.5</v>
      </c>
      <c r="CA449">
        <v>185</v>
      </c>
      <c r="CC449">
        <v>185</v>
      </c>
      <c r="CD449">
        <v>3.5</v>
      </c>
      <c r="CE449">
        <v>14</v>
      </c>
      <c r="CF449">
        <v>150</v>
      </c>
      <c r="CG449">
        <v>167.5</v>
      </c>
      <c r="CI449">
        <v>167.5</v>
      </c>
      <c r="CJ449">
        <v>3.5</v>
      </c>
      <c r="CK449">
        <v>14</v>
      </c>
      <c r="CL449">
        <v>132.5</v>
      </c>
      <c r="CM449">
        <v>150</v>
      </c>
      <c r="CO449">
        <v>150</v>
      </c>
      <c r="CP449">
        <v>3.5</v>
      </c>
      <c r="CQ449">
        <v>14</v>
      </c>
      <c r="CR449">
        <v>115</v>
      </c>
      <c r="CS449">
        <v>132.5</v>
      </c>
      <c r="CU449">
        <v>132.5</v>
      </c>
      <c r="CV449">
        <v>3.5</v>
      </c>
      <c r="CW449">
        <v>14</v>
      </c>
      <c r="CX449">
        <v>97.5</v>
      </c>
      <c r="CY449">
        <v>115</v>
      </c>
      <c r="DA449">
        <v>115</v>
      </c>
      <c r="DB449">
        <v>3.5</v>
      </c>
      <c r="DC449">
        <v>14</v>
      </c>
      <c r="DD449">
        <v>80</v>
      </c>
      <c r="DE449">
        <v>97.5</v>
      </c>
      <c r="DG449">
        <v>97.5</v>
      </c>
      <c r="DH449">
        <v>3.5</v>
      </c>
      <c r="DI449">
        <v>14</v>
      </c>
      <c r="DJ449">
        <v>62.5</v>
      </c>
      <c r="DK449">
        <v>80</v>
      </c>
      <c r="DM449">
        <v>80</v>
      </c>
      <c r="DN449">
        <v>3.5</v>
      </c>
      <c r="DO449">
        <v>10</v>
      </c>
      <c r="DP449">
        <v>49</v>
      </c>
      <c r="DQ449">
        <v>62.5</v>
      </c>
      <c r="DS449">
        <v>62.5</v>
      </c>
      <c r="DT449">
        <v>3.5</v>
      </c>
      <c r="DU449">
        <v>0</v>
      </c>
      <c r="DV449">
        <v>45.5</v>
      </c>
      <c r="DW449">
        <v>49</v>
      </c>
      <c r="DY449">
        <v>49</v>
      </c>
      <c r="DZ449">
        <v>3.5</v>
      </c>
      <c r="EA449">
        <v>0</v>
      </c>
      <c r="EB449">
        <v>42</v>
      </c>
      <c r="EC449">
        <v>45.5</v>
      </c>
      <c r="EE449">
        <v>45.5</v>
      </c>
      <c r="EF449">
        <v>3.5</v>
      </c>
      <c r="EG449">
        <v>0</v>
      </c>
      <c r="EH449">
        <v>38.5</v>
      </c>
      <c r="EI449">
        <v>42</v>
      </c>
      <c r="EK449">
        <v>42</v>
      </c>
      <c r="EL449">
        <v>3.5</v>
      </c>
      <c r="EM449">
        <v>0</v>
      </c>
      <c r="EN449">
        <v>35</v>
      </c>
      <c r="EO449">
        <v>38.5</v>
      </c>
      <c r="EQ449">
        <v>38.5</v>
      </c>
      <c r="ER449">
        <v>3.5</v>
      </c>
      <c r="ES449">
        <v>14</v>
      </c>
      <c r="ET449">
        <v>17.5</v>
      </c>
      <c r="EU449">
        <v>35</v>
      </c>
      <c r="EW449">
        <v>35</v>
      </c>
      <c r="EX449">
        <v>3.5</v>
      </c>
      <c r="EY449">
        <v>14</v>
      </c>
      <c r="EZ449">
        <v>0</v>
      </c>
      <c r="FA449">
        <v>17.5</v>
      </c>
      <c r="FC449">
        <v>17.5</v>
      </c>
      <c r="FD449">
        <v>3.5</v>
      </c>
      <c r="FE449">
        <v>14</v>
      </c>
      <c r="FF449">
        <v>35</v>
      </c>
      <c r="FG449">
        <v>52.5</v>
      </c>
      <c r="FH449">
        <v>52.5</v>
      </c>
      <c r="FI449">
        <v>0</v>
      </c>
      <c r="FJ449">
        <v>3.5</v>
      </c>
      <c r="FK449">
        <v>14</v>
      </c>
      <c r="FL449">
        <v>17.5</v>
      </c>
      <c r="FM449">
        <v>35</v>
      </c>
      <c r="FO449">
        <v>35</v>
      </c>
      <c r="FP449">
        <v>3.5</v>
      </c>
      <c r="FQ449">
        <v>14</v>
      </c>
      <c r="FR449">
        <v>0</v>
      </c>
      <c r="FS449">
        <v>17.5</v>
      </c>
      <c r="FU449">
        <v>17.5</v>
      </c>
      <c r="FV449">
        <v>3.5</v>
      </c>
      <c r="FW449">
        <v>14</v>
      </c>
      <c r="FX449">
        <v>17.5</v>
      </c>
      <c r="FY449">
        <v>35</v>
      </c>
      <c r="FZ449">
        <v>35</v>
      </c>
      <c r="GA449">
        <v>0</v>
      </c>
      <c r="GB449">
        <v>3.5</v>
      </c>
      <c r="GC449">
        <v>14</v>
      </c>
      <c r="GD449">
        <v>0</v>
      </c>
      <c r="GE449">
        <v>17.5</v>
      </c>
      <c r="GG449">
        <v>17.5</v>
      </c>
      <c r="GH449">
        <v>14</v>
      </c>
      <c r="GI449">
        <v>14</v>
      </c>
      <c r="GJ449">
        <v>122.5</v>
      </c>
      <c r="GK449">
        <v>150.5</v>
      </c>
      <c r="GL449">
        <v>150.5</v>
      </c>
      <c r="GM449">
        <v>0</v>
      </c>
      <c r="GN449">
        <v>3.5</v>
      </c>
      <c r="GO449">
        <v>14</v>
      </c>
      <c r="GP449">
        <v>105</v>
      </c>
      <c r="GQ449">
        <v>122.5</v>
      </c>
      <c r="GS449">
        <v>122.5</v>
      </c>
      <c r="GT449">
        <v>3.5</v>
      </c>
      <c r="GU449">
        <v>14</v>
      </c>
      <c r="GV449">
        <v>87.5</v>
      </c>
      <c r="GW449">
        <v>105</v>
      </c>
      <c r="GY449">
        <v>105</v>
      </c>
      <c r="GZ449">
        <v>3.5</v>
      </c>
      <c r="HA449">
        <v>14</v>
      </c>
      <c r="HB449">
        <v>70</v>
      </c>
      <c r="HC449">
        <v>87.5</v>
      </c>
      <c r="HE449">
        <v>87.5</v>
      </c>
      <c r="HF449">
        <v>3.5</v>
      </c>
      <c r="HG449">
        <v>14</v>
      </c>
      <c r="HH449">
        <v>52.5</v>
      </c>
      <c r="HI449">
        <v>70</v>
      </c>
      <c r="HK449">
        <v>70</v>
      </c>
      <c r="HL449">
        <v>3.5</v>
      </c>
      <c r="HM449">
        <v>14</v>
      </c>
      <c r="HN449">
        <v>35</v>
      </c>
      <c r="HO449">
        <v>52.5</v>
      </c>
      <c r="HQ449">
        <v>52.5</v>
      </c>
      <c r="HR449">
        <v>3.5</v>
      </c>
      <c r="HS449">
        <v>14</v>
      </c>
      <c r="HT449">
        <v>17.5</v>
      </c>
      <c r="HU449">
        <v>35</v>
      </c>
      <c r="HW449">
        <v>35</v>
      </c>
      <c r="HX449">
        <v>3.5</v>
      </c>
      <c r="HY449">
        <v>14</v>
      </c>
      <c r="HZ449">
        <v>0</v>
      </c>
      <c r="IA449">
        <v>17.5</v>
      </c>
      <c r="IC449">
        <v>17.5</v>
      </c>
      <c r="ID449">
        <v>3.5</v>
      </c>
      <c r="IE449">
        <v>14</v>
      </c>
      <c r="IF449">
        <v>0</v>
      </c>
      <c r="IG449">
        <v>17.5</v>
      </c>
      <c r="IH449">
        <v>17.5</v>
      </c>
      <c r="II449">
        <v>0</v>
      </c>
      <c r="IJ449">
        <v>3.5</v>
      </c>
      <c r="IK449">
        <v>14</v>
      </c>
      <c r="IL449">
        <v>0</v>
      </c>
      <c r="IM449">
        <v>17.5</v>
      </c>
      <c r="IN449">
        <v>17.5</v>
      </c>
      <c r="IO449">
        <v>0</v>
      </c>
      <c r="IP449">
        <v>3.5</v>
      </c>
      <c r="IQ449">
        <v>14</v>
      </c>
      <c r="IR449">
        <v>17.5</v>
      </c>
      <c r="IS449">
        <v>35</v>
      </c>
      <c r="IT449">
        <v>35</v>
      </c>
      <c r="IU449">
        <v>0</v>
      </c>
      <c r="IV449">
        <v>3.5</v>
      </c>
      <c r="IW449">
        <v>14</v>
      </c>
      <c r="IX449">
        <v>0</v>
      </c>
      <c r="IY449">
        <v>17.5</v>
      </c>
      <c r="JA449">
        <v>17.5</v>
      </c>
      <c r="JB449">
        <v>3.5</v>
      </c>
      <c r="JC449">
        <v>14</v>
      </c>
      <c r="JD449">
        <v>17.5</v>
      </c>
      <c r="JE449">
        <v>35</v>
      </c>
      <c r="JF449">
        <v>35</v>
      </c>
      <c r="JG449">
        <v>0</v>
      </c>
      <c r="JH449">
        <v>3.5</v>
      </c>
      <c r="JI449">
        <v>14</v>
      </c>
      <c r="JJ449">
        <v>0</v>
      </c>
      <c r="JK449">
        <v>17.5</v>
      </c>
      <c r="JM449">
        <v>17.5</v>
      </c>
      <c r="JN449">
        <v>3.5</v>
      </c>
      <c r="JO449">
        <v>14</v>
      </c>
      <c r="JP449">
        <v>52.5</v>
      </c>
      <c r="JQ449">
        <v>70</v>
      </c>
      <c r="JR449">
        <v>70</v>
      </c>
      <c r="JS449">
        <v>0</v>
      </c>
      <c r="JT449">
        <v>3.5</v>
      </c>
      <c r="JU449">
        <v>14</v>
      </c>
      <c r="JV449">
        <v>35</v>
      </c>
      <c r="JW449">
        <v>52.5</v>
      </c>
      <c r="JY449">
        <v>52.5</v>
      </c>
      <c r="JZ449">
        <v>3.5</v>
      </c>
      <c r="KA449">
        <v>14</v>
      </c>
      <c r="KB449">
        <v>17.5</v>
      </c>
      <c r="KC449">
        <v>35</v>
      </c>
      <c r="KE449">
        <v>35</v>
      </c>
      <c r="KF449">
        <v>3.5</v>
      </c>
      <c r="KG449">
        <v>14</v>
      </c>
      <c r="KH449">
        <v>0</v>
      </c>
      <c r="KI449">
        <v>17.5</v>
      </c>
      <c r="KK449">
        <v>17.5</v>
      </c>
      <c r="KL449">
        <v>3.5</v>
      </c>
      <c r="KM449">
        <v>14</v>
      </c>
      <c r="KN449">
        <v>0</v>
      </c>
      <c r="KO449">
        <v>17.5</v>
      </c>
      <c r="KP449">
        <v>17.5</v>
      </c>
      <c r="KQ449">
        <v>0</v>
      </c>
      <c r="KR449">
        <v>3.5</v>
      </c>
      <c r="KS449">
        <v>14</v>
      </c>
      <c r="KT449">
        <v>52.5</v>
      </c>
      <c r="KU449">
        <v>70</v>
      </c>
      <c r="KV449">
        <v>70</v>
      </c>
      <c r="KW449">
        <v>0</v>
      </c>
      <c r="KX449">
        <v>3.5</v>
      </c>
      <c r="KY449">
        <v>14</v>
      </c>
      <c r="KZ449">
        <v>35</v>
      </c>
      <c r="LA449">
        <v>52.5</v>
      </c>
      <c r="LB449">
        <v>0</v>
      </c>
      <c r="LC449">
        <v>52.5</v>
      </c>
      <c r="LD449">
        <v>3.5</v>
      </c>
      <c r="LE449">
        <v>14</v>
      </c>
      <c r="LF449">
        <v>17.5</v>
      </c>
      <c r="LG449">
        <v>35</v>
      </c>
      <c r="LH449">
        <v>0</v>
      </c>
      <c r="LI449">
        <v>35</v>
      </c>
      <c r="LJ449">
        <v>3.5</v>
      </c>
      <c r="LK449">
        <v>14</v>
      </c>
      <c r="LL449">
        <v>35</v>
      </c>
      <c r="LM449">
        <v>52.5</v>
      </c>
      <c r="LN449">
        <v>35</v>
      </c>
      <c r="LO449">
        <v>17.5</v>
      </c>
    </row>
    <row r="450" spans="1:327" hidden="1" x14ac:dyDescent="0.25">
      <c r="A450">
        <v>2</v>
      </c>
      <c r="B450">
        <v>299.01</v>
      </c>
      <c r="C450" t="s">
        <v>1280</v>
      </c>
      <c r="D450" t="s">
        <v>640</v>
      </c>
      <c r="I450" t="s">
        <v>112</v>
      </c>
      <c r="J450">
        <v>3.5</v>
      </c>
      <c r="K450">
        <v>10.5</v>
      </c>
      <c r="L450">
        <v>28</v>
      </c>
      <c r="M450">
        <v>42</v>
      </c>
      <c r="O450">
        <v>42</v>
      </c>
      <c r="P450">
        <v>3.5</v>
      </c>
      <c r="Q450">
        <v>10.5</v>
      </c>
      <c r="R450">
        <v>14</v>
      </c>
      <c r="S450">
        <v>28</v>
      </c>
      <c r="U450">
        <v>28</v>
      </c>
      <c r="V450">
        <v>3.5</v>
      </c>
      <c r="W450">
        <v>10.5</v>
      </c>
      <c r="X450">
        <v>0</v>
      </c>
      <c r="Y450">
        <v>14</v>
      </c>
      <c r="AA450">
        <v>14</v>
      </c>
    </row>
    <row r="451" spans="1:327" hidden="1" x14ac:dyDescent="0.25">
      <c r="A451">
        <v>2</v>
      </c>
      <c r="B451">
        <v>299.02</v>
      </c>
      <c r="C451" t="s">
        <v>1281</v>
      </c>
      <c r="D451" t="s">
        <v>1282</v>
      </c>
      <c r="I451" t="s">
        <v>112</v>
      </c>
      <c r="J451">
        <v>3.5</v>
      </c>
      <c r="K451">
        <v>10.5</v>
      </c>
      <c r="L451">
        <v>0</v>
      </c>
      <c r="M451">
        <v>14</v>
      </c>
      <c r="O451">
        <v>14</v>
      </c>
      <c r="P451">
        <v>3.5</v>
      </c>
      <c r="Q451">
        <v>10.5</v>
      </c>
      <c r="R451">
        <v>14</v>
      </c>
      <c r="S451">
        <v>28</v>
      </c>
      <c r="T451">
        <v>28</v>
      </c>
      <c r="U451">
        <v>0</v>
      </c>
      <c r="V451">
        <v>3.5</v>
      </c>
      <c r="W451">
        <v>10.5</v>
      </c>
      <c r="X451">
        <v>0</v>
      </c>
      <c r="Y451">
        <v>14</v>
      </c>
      <c r="AA451">
        <v>14</v>
      </c>
    </row>
    <row r="452" spans="1:327" hidden="1" x14ac:dyDescent="0.25">
      <c r="A452">
        <v>2</v>
      </c>
      <c r="B452">
        <v>299.02999999999997</v>
      </c>
      <c r="C452" t="s">
        <v>1283</v>
      </c>
      <c r="D452" t="s">
        <v>1284</v>
      </c>
      <c r="I452" t="s">
        <v>112</v>
      </c>
      <c r="J452">
        <v>3.5</v>
      </c>
      <c r="K452">
        <v>10.5</v>
      </c>
      <c r="L452">
        <v>0</v>
      </c>
      <c r="M452">
        <v>14</v>
      </c>
      <c r="O452">
        <v>14</v>
      </c>
      <c r="P452">
        <v>3.5</v>
      </c>
      <c r="Q452">
        <v>10.5</v>
      </c>
      <c r="R452">
        <v>14</v>
      </c>
      <c r="S452">
        <v>28</v>
      </c>
      <c r="T452">
        <v>28</v>
      </c>
      <c r="U452">
        <v>0</v>
      </c>
      <c r="V452">
        <v>3.5</v>
      </c>
      <c r="W452">
        <v>10.5</v>
      </c>
      <c r="X452">
        <v>0</v>
      </c>
      <c r="Y452">
        <v>14</v>
      </c>
      <c r="AA452">
        <v>14</v>
      </c>
    </row>
    <row r="453" spans="1:327" hidden="1" x14ac:dyDescent="0.25">
      <c r="A453">
        <v>2</v>
      </c>
      <c r="B453">
        <v>299.04000000000002</v>
      </c>
      <c r="C453" t="s">
        <v>1285</v>
      </c>
      <c r="D453" t="s">
        <v>1286</v>
      </c>
      <c r="I453" t="s">
        <v>112</v>
      </c>
      <c r="J453">
        <v>3.5</v>
      </c>
      <c r="K453">
        <v>10.5</v>
      </c>
      <c r="L453">
        <v>0</v>
      </c>
      <c r="M453">
        <v>14</v>
      </c>
      <c r="O453">
        <v>14</v>
      </c>
      <c r="P453">
        <v>3.5</v>
      </c>
      <c r="Q453">
        <v>10.5</v>
      </c>
      <c r="R453">
        <v>14</v>
      </c>
      <c r="S453">
        <v>28</v>
      </c>
      <c r="T453">
        <v>28</v>
      </c>
      <c r="U453">
        <v>0</v>
      </c>
      <c r="V453">
        <v>3.5</v>
      </c>
      <c r="W453">
        <v>10.5</v>
      </c>
      <c r="X453">
        <v>0</v>
      </c>
      <c r="Y453">
        <v>14</v>
      </c>
      <c r="AA453">
        <v>14</v>
      </c>
    </row>
    <row r="454" spans="1:327" hidden="1" x14ac:dyDescent="0.25">
      <c r="A454">
        <v>2</v>
      </c>
      <c r="B454">
        <v>299.05</v>
      </c>
      <c r="C454" t="s">
        <v>1287</v>
      </c>
      <c r="D454" t="s">
        <v>1288</v>
      </c>
      <c r="I454" t="s">
        <v>112</v>
      </c>
      <c r="J454">
        <v>3.5</v>
      </c>
      <c r="K454">
        <v>10.5</v>
      </c>
      <c r="L454">
        <v>28</v>
      </c>
      <c r="M454">
        <v>42</v>
      </c>
      <c r="N454">
        <v>42</v>
      </c>
      <c r="O454">
        <v>0</v>
      </c>
      <c r="P454">
        <v>3.5</v>
      </c>
      <c r="Q454">
        <v>10.5</v>
      </c>
      <c r="R454">
        <v>14</v>
      </c>
      <c r="S454">
        <v>28</v>
      </c>
      <c r="U454">
        <v>28</v>
      </c>
      <c r="V454">
        <v>3.5</v>
      </c>
      <c r="W454">
        <v>10.5</v>
      </c>
      <c r="X454">
        <v>0</v>
      </c>
      <c r="Y454">
        <v>14</v>
      </c>
      <c r="AA454">
        <v>14</v>
      </c>
    </row>
    <row r="455" spans="1:327" hidden="1" x14ac:dyDescent="0.25">
      <c r="A455">
        <v>2</v>
      </c>
      <c r="B455">
        <v>299.06</v>
      </c>
      <c r="C455" t="s">
        <v>1289</v>
      </c>
      <c r="D455" t="s">
        <v>1290</v>
      </c>
      <c r="I455" t="s">
        <v>112</v>
      </c>
      <c r="J455">
        <v>3.5</v>
      </c>
      <c r="K455">
        <v>10.5</v>
      </c>
      <c r="L455">
        <v>28</v>
      </c>
      <c r="M455">
        <v>42</v>
      </c>
      <c r="O455">
        <v>42</v>
      </c>
      <c r="P455">
        <v>3.5</v>
      </c>
      <c r="Q455">
        <v>10.5</v>
      </c>
      <c r="R455">
        <v>14</v>
      </c>
      <c r="S455">
        <v>28</v>
      </c>
      <c r="U455">
        <v>28</v>
      </c>
      <c r="V455">
        <v>3.5</v>
      </c>
      <c r="W455">
        <v>10.5</v>
      </c>
      <c r="X455">
        <v>0</v>
      </c>
      <c r="Y455">
        <v>14</v>
      </c>
      <c r="AA455">
        <v>14</v>
      </c>
    </row>
    <row r="456" spans="1:327" hidden="1" x14ac:dyDescent="0.25">
      <c r="A456">
        <v>2</v>
      </c>
      <c r="B456">
        <v>299.07</v>
      </c>
      <c r="C456" t="s">
        <v>1291</v>
      </c>
      <c r="D456" t="s">
        <v>1292</v>
      </c>
      <c r="I456" t="s">
        <v>112</v>
      </c>
      <c r="J456">
        <v>3.5</v>
      </c>
      <c r="K456">
        <v>10.5</v>
      </c>
      <c r="L456">
        <v>0</v>
      </c>
      <c r="M456">
        <v>14</v>
      </c>
      <c r="O456">
        <v>14</v>
      </c>
      <c r="P456">
        <v>3.5</v>
      </c>
      <c r="Q456">
        <v>10.5</v>
      </c>
      <c r="R456">
        <v>14</v>
      </c>
      <c r="S456">
        <v>28</v>
      </c>
      <c r="T456">
        <v>28</v>
      </c>
      <c r="U456">
        <v>0</v>
      </c>
      <c r="V456">
        <v>3.5</v>
      </c>
      <c r="W456">
        <v>10.5</v>
      </c>
      <c r="X456">
        <v>0</v>
      </c>
      <c r="Y456">
        <v>14</v>
      </c>
      <c r="AA456">
        <v>14</v>
      </c>
    </row>
    <row r="457" spans="1:327" hidden="1" x14ac:dyDescent="0.25">
      <c r="A457">
        <v>2</v>
      </c>
      <c r="B457">
        <v>299.08</v>
      </c>
      <c r="C457" t="s">
        <v>1293</v>
      </c>
      <c r="I457" t="s">
        <v>108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A457">
        <v>0</v>
      </c>
    </row>
    <row r="458" spans="1:327" hidden="1" x14ac:dyDescent="0.25">
      <c r="A458">
        <v>2</v>
      </c>
      <c r="B458">
        <v>299.08999999999997</v>
      </c>
      <c r="C458" t="s">
        <v>1294</v>
      </c>
      <c r="D458" t="s">
        <v>1295</v>
      </c>
      <c r="I458" t="s">
        <v>112</v>
      </c>
      <c r="J458">
        <v>3.5</v>
      </c>
      <c r="K458">
        <v>10.5</v>
      </c>
      <c r="L458">
        <v>0</v>
      </c>
      <c r="M458">
        <v>14</v>
      </c>
      <c r="O458">
        <v>14</v>
      </c>
      <c r="P458">
        <v>3.5</v>
      </c>
      <c r="Q458">
        <v>10.5</v>
      </c>
      <c r="R458">
        <v>14</v>
      </c>
      <c r="S458">
        <v>28</v>
      </c>
      <c r="T458">
        <v>28</v>
      </c>
      <c r="U458">
        <v>0</v>
      </c>
      <c r="V458">
        <v>3.5</v>
      </c>
      <c r="W458">
        <v>10.5</v>
      </c>
      <c r="X458">
        <v>0</v>
      </c>
      <c r="Y458">
        <v>14</v>
      </c>
      <c r="AA458">
        <v>14</v>
      </c>
    </row>
    <row r="459" spans="1:327" hidden="1" x14ac:dyDescent="0.25">
      <c r="A459">
        <v>2</v>
      </c>
      <c r="B459">
        <v>299.10000000000002</v>
      </c>
      <c r="C459" t="s">
        <v>1296</v>
      </c>
      <c r="I459" t="s">
        <v>108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A459">
        <v>0</v>
      </c>
    </row>
    <row r="460" spans="1:327" hidden="1" x14ac:dyDescent="0.25">
      <c r="A460">
        <v>2</v>
      </c>
      <c r="B460">
        <v>299.11</v>
      </c>
      <c r="C460" t="s">
        <v>1297</v>
      </c>
      <c r="I460" t="s">
        <v>108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A460">
        <v>0</v>
      </c>
    </row>
    <row r="461" spans="1:327" hidden="1" x14ac:dyDescent="0.25">
      <c r="A461">
        <v>2</v>
      </c>
      <c r="B461">
        <v>299.12</v>
      </c>
      <c r="C461" t="s">
        <v>1298</v>
      </c>
      <c r="D461" t="s">
        <v>1299</v>
      </c>
      <c r="I461" t="s">
        <v>112</v>
      </c>
      <c r="J461">
        <v>3.5</v>
      </c>
      <c r="K461">
        <v>10.5</v>
      </c>
      <c r="L461">
        <v>0</v>
      </c>
      <c r="M461">
        <v>14</v>
      </c>
      <c r="O461">
        <v>14</v>
      </c>
      <c r="P461">
        <v>3.5</v>
      </c>
      <c r="Q461">
        <v>10.5</v>
      </c>
      <c r="R461">
        <v>14</v>
      </c>
      <c r="S461">
        <v>28</v>
      </c>
      <c r="T461">
        <v>28</v>
      </c>
      <c r="U461">
        <v>0</v>
      </c>
      <c r="V461">
        <v>3.5</v>
      </c>
      <c r="W461">
        <v>10.5</v>
      </c>
      <c r="X461">
        <v>0</v>
      </c>
      <c r="Y461">
        <v>14</v>
      </c>
      <c r="AA461">
        <v>14</v>
      </c>
    </row>
    <row r="462" spans="1:327" hidden="1" x14ac:dyDescent="0.25">
      <c r="A462">
        <v>2</v>
      </c>
      <c r="B462">
        <v>299.13</v>
      </c>
      <c r="C462" t="s">
        <v>1300</v>
      </c>
      <c r="I462" t="s">
        <v>108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A462">
        <v>0</v>
      </c>
    </row>
    <row r="463" spans="1:327" hidden="1" x14ac:dyDescent="0.25">
      <c r="A463">
        <v>2</v>
      </c>
      <c r="B463">
        <v>299.14</v>
      </c>
      <c r="C463" t="s">
        <v>1301</v>
      </c>
      <c r="I463" t="s">
        <v>108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AA463">
        <v>0</v>
      </c>
    </row>
    <row r="464" spans="1:327" hidden="1" x14ac:dyDescent="0.25">
      <c r="A464">
        <v>2</v>
      </c>
      <c r="B464">
        <v>299.14999999999998</v>
      </c>
      <c r="C464" t="s">
        <v>1302</v>
      </c>
      <c r="I464" t="s">
        <v>108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AA464">
        <v>0</v>
      </c>
    </row>
    <row r="465" spans="1:327" hidden="1" x14ac:dyDescent="0.25">
      <c r="A465">
        <v>2</v>
      </c>
      <c r="B465">
        <v>299.16000000000003</v>
      </c>
      <c r="C465" t="s">
        <v>1303</v>
      </c>
      <c r="I465" t="s">
        <v>108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A465">
        <v>0</v>
      </c>
    </row>
    <row r="466" spans="1:327" hidden="1" x14ac:dyDescent="0.25">
      <c r="A466">
        <v>2</v>
      </c>
      <c r="B466">
        <v>299.17</v>
      </c>
      <c r="C466" t="s">
        <v>1304</v>
      </c>
      <c r="D466" t="s">
        <v>1305</v>
      </c>
      <c r="H466" t="s">
        <v>1306</v>
      </c>
      <c r="I466" t="s">
        <v>112</v>
      </c>
      <c r="J466">
        <v>5</v>
      </c>
      <c r="K466">
        <v>0</v>
      </c>
      <c r="L466">
        <v>90</v>
      </c>
      <c r="M466">
        <v>95</v>
      </c>
      <c r="N466">
        <v>95</v>
      </c>
      <c r="O466">
        <v>0</v>
      </c>
      <c r="P466">
        <v>5</v>
      </c>
      <c r="Q466">
        <v>0</v>
      </c>
      <c r="R466">
        <v>85</v>
      </c>
      <c r="S466">
        <v>90</v>
      </c>
      <c r="U466">
        <v>90</v>
      </c>
      <c r="V466">
        <v>5</v>
      </c>
      <c r="W466">
        <v>0</v>
      </c>
      <c r="X466">
        <v>80</v>
      </c>
      <c r="Y466">
        <v>85</v>
      </c>
      <c r="AA466">
        <v>85</v>
      </c>
      <c r="AB466">
        <v>5</v>
      </c>
      <c r="AC466">
        <v>0</v>
      </c>
      <c r="AD466">
        <v>75</v>
      </c>
      <c r="AE466">
        <v>80</v>
      </c>
      <c r="AG466">
        <v>80</v>
      </c>
      <c r="AH466">
        <v>5</v>
      </c>
      <c r="AI466">
        <v>0</v>
      </c>
      <c r="AJ466">
        <v>70</v>
      </c>
      <c r="AK466">
        <v>75</v>
      </c>
      <c r="AM466">
        <v>75</v>
      </c>
      <c r="AN466">
        <v>5</v>
      </c>
      <c r="AO466">
        <v>0</v>
      </c>
      <c r="AP466">
        <v>65</v>
      </c>
      <c r="AQ466">
        <v>70</v>
      </c>
      <c r="AS466">
        <v>70</v>
      </c>
      <c r="AT466">
        <v>5</v>
      </c>
      <c r="AU466">
        <v>0</v>
      </c>
      <c r="AV466">
        <v>60</v>
      </c>
      <c r="AW466">
        <v>65</v>
      </c>
      <c r="AY466">
        <v>65</v>
      </c>
      <c r="AZ466">
        <v>5</v>
      </c>
      <c r="BA466">
        <v>0</v>
      </c>
      <c r="BB466">
        <v>55</v>
      </c>
      <c r="BC466">
        <v>60</v>
      </c>
      <c r="BE466">
        <v>60</v>
      </c>
      <c r="BF466">
        <v>5</v>
      </c>
      <c r="BG466">
        <v>0</v>
      </c>
      <c r="BH466">
        <v>50</v>
      </c>
      <c r="BI466">
        <v>55</v>
      </c>
      <c r="BK466">
        <v>55</v>
      </c>
      <c r="BL466">
        <v>5</v>
      </c>
      <c r="BM466">
        <v>0</v>
      </c>
      <c r="BN466">
        <v>45</v>
      </c>
      <c r="BO466">
        <v>50</v>
      </c>
      <c r="BQ466">
        <v>50</v>
      </c>
      <c r="BR466">
        <v>5</v>
      </c>
      <c r="BS466">
        <v>0</v>
      </c>
      <c r="BT466">
        <v>40</v>
      </c>
      <c r="BU466">
        <v>45</v>
      </c>
      <c r="BW466">
        <v>45</v>
      </c>
      <c r="BX466">
        <v>5</v>
      </c>
      <c r="BY466">
        <v>0</v>
      </c>
      <c r="BZ466">
        <v>35</v>
      </c>
      <c r="CA466">
        <v>40</v>
      </c>
      <c r="CC466">
        <v>40</v>
      </c>
      <c r="CD466">
        <v>5</v>
      </c>
      <c r="CE466">
        <v>0</v>
      </c>
      <c r="CF466">
        <v>30</v>
      </c>
      <c r="CG466">
        <v>35</v>
      </c>
      <c r="CI466">
        <v>35</v>
      </c>
      <c r="CJ466">
        <v>5</v>
      </c>
      <c r="CK466">
        <v>0</v>
      </c>
      <c r="CL466">
        <v>25</v>
      </c>
      <c r="CM466">
        <v>30</v>
      </c>
      <c r="CO466">
        <v>30</v>
      </c>
      <c r="CP466">
        <v>5</v>
      </c>
      <c r="CQ466">
        <v>0</v>
      </c>
      <c r="CR466">
        <v>25</v>
      </c>
      <c r="CS466">
        <v>30</v>
      </c>
      <c r="CU466">
        <v>30</v>
      </c>
      <c r="CV466">
        <v>5</v>
      </c>
      <c r="CW466">
        <v>0</v>
      </c>
      <c r="CX466">
        <v>20</v>
      </c>
      <c r="CY466">
        <v>25</v>
      </c>
      <c r="DA466">
        <v>25</v>
      </c>
      <c r="DB466">
        <v>5</v>
      </c>
      <c r="DC466">
        <v>0</v>
      </c>
      <c r="DD466">
        <v>15</v>
      </c>
      <c r="DE466">
        <v>20</v>
      </c>
      <c r="DG466">
        <v>20</v>
      </c>
      <c r="DH466">
        <v>5</v>
      </c>
      <c r="DI466">
        <v>0</v>
      </c>
      <c r="DJ466">
        <v>10</v>
      </c>
      <c r="DK466">
        <v>15</v>
      </c>
      <c r="DM466">
        <v>15</v>
      </c>
      <c r="DN466">
        <v>5</v>
      </c>
      <c r="DO466">
        <v>0</v>
      </c>
      <c r="DP466">
        <v>5</v>
      </c>
      <c r="DQ466">
        <v>10</v>
      </c>
      <c r="DS466">
        <v>10</v>
      </c>
      <c r="DT466">
        <v>5</v>
      </c>
      <c r="DW466">
        <v>5</v>
      </c>
      <c r="DY466">
        <v>5</v>
      </c>
    </row>
    <row r="467" spans="1:327" x14ac:dyDescent="0.25">
      <c r="A467">
        <v>2</v>
      </c>
      <c r="B467">
        <v>300</v>
      </c>
      <c r="C467" t="s">
        <v>1307</v>
      </c>
      <c r="D467" t="s">
        <v>1308</v>
      </c>
      <c r="E467" t="e">
        <v>#REF!</v>
      </c>
      <c r="I467" t="s">
        <v>63</v>
      </c>
      <c r="J467">
        <v>5</v>
      </c>
      <c r="K467">
        <v>0</v>
      </c>
      <c r="L467">
        <v>0</v>
      </c>
      <c r="M467">
        <v>5</v>
      </c>
      <c r="N467">
        <v>5</v>
      </c>
      <c r="O467">
        <v>0</v>
      </c>
      <c r="P467">
        <v>5</v>
      </c>
      <c r="Q467">
        <v>0</v>
      </c>
      <c r="R467">
        <v>0</v>
      </c>
      <c r="S467">
        <v>5</v>
      </c>
      <c r="T467">
        <v>5</v>
      </c>
      <c r="U467">
        <v>0</v>
      </c>
      <c r="V467">
        <v>5</v>
      </c>
      <c r="W467">
        <v>0</v>
      </c>
      <c r="X467">
        <v>0</v>
      </c>
      <c r="Y467">
        <v>5</v>
      </c>
      <c r="Z467">
        <v>5</v>
      </c>
      <c r="AA467">
        <v>0</v>
      </c>
      <c r="AB467">
        <v>5</v>
      </c>
      <c r="AC467">
        <v>0</v>
      </c>
      <c r="AD467">
        <v>0</v>
      </c>
      <c r="AE467">
        <v>5</v>
      </c>
      <c r="AF467">
        <v>5</v>
      </c>
      <c r="AG467">
        <v>0</v>
      </c>
      <c r="AH467">
        <v>5</v>
      </c>
      <c r="AI467">
        <v>0</v>
      </c>
      <c r="AJ467">
        <v>10</v>
      </c>
      <c r="AK467">
        <v>15</v>
      </c>
      <c r="AL467">
        <v>15</v>
      </c>
      <c r="AM467">
        <v>0</v>
      </c>
      <c r="AN467">
        <v>5</v>
      </c>
      <c r="AO467">
        <v>0</v>
      </c>
      <c r="AP467">
        <v>5</v>
      </c>
      <c r="AQ467">
        <v>10</v>
      </c>
      <c r="AS467">
        <v>10</v>
      </c>
      <c r="AT467">
        <v>5</v>
      </c>
      <c r="AU467">
        <v>0</v>
      </c>
      <c r="AV467">
        <v>0</v>
      </c>
      <c r="AW467">
        <v>5</v>
      </c>
      <c r="AY467">
        <v>5</v>
      </c>
      <c r="AZ467">
        <v>5</v>
      </c>
      <c r="BA467">
        <v>0</v>
      </c>
      <c r="BB467">
        <v>0</v>
      </c>
      <c r="BC467">
        <v>5</v>
      </c>
      <c r="BD467">
        <v>5</v>
      </c>
      <c r="BE467">
        <v>0</v>
      </c>
      <c r="BF467">
        <v>5</v>
      </c>
      <c r="BG467">
        <v>0</v>
      </c>
      <c r="BH467">
        <v>0</v>
      </c>
      <c r="BI467">
        <v>5</v>
      </c>
      <c r="BJ467">
        <v>5</v>
      </c>
      <c r="BK467">
        <v>0</v>
      </c>
      <c r="BL467">
        <v>5</v>
      </c>
      <c r="BM467">
        <v>0</v>
      </c>
      <c r="BN467">
        <v>0</v>
      </c>
      <c r="BO467">
        <v>5</v>
      </c>
      <c r="BP467">
        <v>5</v>
      </c>
      <c r="BQ467">
        <v>0</v>
      </c>
      <c r="BR467">
        <v>5</v>
      </c>
      <c r="BS467">
        <v>0</v>
      </c>
      <c r="BT467">
        <v>0</v>
      </c>
      <c r="BU467">
        <v>5</v>
      </c>
      <c r="BV467">
        <v>5</v>
      </c>
      <c r="BW467">
        <v>0</v>
      </c>
      <c r="BX467">
        <v>5</v>
      </c>
      <c r="BY467">
        <v>0</v>
      </c>
      <c r="BZ467">
        <v>0</v>
      </c>
      <c r="CA467">
        <v>5</v>
      </c>
      <c r="CB467">
        <v>5</v>
      </c>
      <c r="CC467">
        <v>0</v>
      </c>
      <c r="CD467">
        <v>5</v>
      </c>
      <c r="CE467">
        <v>0</v>
      </c>
      <c r="CF467">
        <v>0</v>
      </c>
      <c r="CG467">
        <v>5</v>
      </c>
      <c r="CH467">
        <v>5</v>
      </c>
      <c r="CI467">
        <v>0</v>
      </c>
      <c r="CJ467">
        <v>5</v>
      </c>
      <c r="CK467">
        <v>0</v>
      </c>
      <c r="CL467">
        <v>15</v>
      </c>
      <c r="CM467">
        <v>20</v>
      </c>
      <c r="CN467">
        <v>20</v>
      </c>
      <c r="CO467">
        <v>0</v>
      </c>
      <c r="CP467">
        <v>5</v>
      </c>
      <c r="CQ467">
        <v>0</v>
      </c>
      <c r="CR467">
        <v>10</v>
      </c>
      <c r="CS467">
        <v>15</v>
      </c>
      <c r="CU467">
        <v>15</v>
      </c>
      <c r="CV467">
        <v>5</v>
      </c>
      <c r="CW467">
        <v>0</v>
      </c>
      <c r="CX467">
        <v>5</v>
      </c>
      <c r="CY467">
        <v>10</v>
      </c>
      <c r="DA467">
        <v>10</v>
      </c>
      <c r="DB467">
        <v>5</v>
      </c>
      <c r="DC467">
        <v>0</v>
      </c>
      <c r="DD467">
        <v>0</v>
      </c>
      <c r="DE467">
        <v>5</v>
      </c>
      <c r="DG467">
        <v>5</v>
      </c>
      <c r="DH467">
        <v>5</v>
      </c>
      <c r="DI467">
        <v>0</v>
      </c>
      <c r="DJ467">
        <v>25</v>
      </c>
      <c r="DK467">
        <v>30</v>
      </c>
      <c r="DL467">
        <v>30</v>
      </c>
      <c r="DM467">
        <v>0</v>
      </c>
      <c r="DN467">
        <v>5</v>
      </c>
      <c r="DO467">
        <v>0</v>
      </c>
      <c r="DP467">
        <v>20</v>
      </c>
      <c r="DQ467">
        <v>25</v>
      </c>
      <c r="DS467">
        <v>25</v>
      </c>
      <c r="DT467">
        <v>5</v>
      </c>
      <c r="DU467">
        <v>0</v>
      </c>
      <c r="DV467">
        <v>15</v>
      </c>
      <c r="DW467">
        <v>20</v>
      </c>
      <c r="DY467">
        <v>20</v>
      </c>
      <c r="DZ467">
        <v>5</v>
      </c>
      <c r="EA467">
        <v>0</v>
      </c>
      <c r="EB467">
        <v>10</v>
      </c>
      <c r="EC467">
        <v>15</v>
      </c>
      <c r="EE467">
        <v>15</v>
      </c>
      <c r="EF467">
        <v>5</v>
      </c>
      <c r="EG467">
        <v>0</v>
      </c>
      <c r="EH467">
        <v>5</v>
      </c>
      <c r="EI467">
        <v>10</v>
      </c>
      <c r="EK467">
        <v>10</v>
      </c>
      <c r="EL467">
        <v>5</v>
      </c>
      <c r="EM467">
        <v>0</v>
      </c>
      <c r="EN467">
        <v>0</v>
      </c>
      <c r="EO467">
        <v>5</v>
      </c>
      <c r="EQ467">
        <v>5</v>
      </c>
      <c r="ER467">
        <v>5</v>
      </c>
      <c r="ES467">
        <v>0</v>
      </c>
      <c r="ET467">
        <v>0</v>
      </c>
      <c r="EU467">
        <v>5</v>
      </c>
      <c r="EV467">
        <v>5</v>
      </c>
      <c r="EW467">
        <v>0</v>
      </c>
      <c r="EX467">
        <v>5</v>
      </c>
      <c r="EY467">
        <v>0</v>
      </c>
      <c r="EZ467">
        <v>0</v>
      </c>
      <c r="FA467">
        <v>5</v>
      </c>
      <c r="FB467">
        <v>5</v>
      </c>
      <c r="FC467">
        <v>0</v>
      </c>
      <c r="FD467">
        <v>5</v>
      </c>
      <c r="FE467">
        <v>0</v>
      </c>
      <c r="FF467">
        <v>5</v>
      </c>
      <c r="FG467">
        <v>10</v>
      </c>
      <c r="FH467">
        <v>10</v>
      </c>
      <c r="FI467">
        <v>0</v>
      </c>
      <c r="FJ467">
        <v>5</v>
      </c>
      <c r="FK467">
        <v>0</v>
      </c>
      <c r="FL467">
        <v>0</v>
      </c>
      <c r="FM467">
        <v>5</v>
      </c>
      <c r="FO467">
        <v>5</v>
      </c>
      <c r="FP467">
        <v>5</v>
      </c>
      <c r="FQ467">
        <v>0</v>
      </c>
      <c r="FR467">
        <v>0</v>
      </c>
      <c r="FS467">
        <v>5</v>
      </c>
      <c r="FT467">
        <v>5</v>
      </c>
      <c r="FU467">
        <v>0</v>
      </c>
      <c r="FV467">
        <v>5</v>
      </c>
      <c r="FW467">
        <v>0</v>
      </c>
      <c r="FX467">
        <v>0</v>
      </c>
      <c r="FY467">
        <v>5</v>
      </c>
      <c r="FZ467">
        <v>5</v>
      </c>
      <c r="GA467">
        <v>0</v>
      </c>
      <c r="GB467">
        <v>5</v>
      </c>
      <c r="GC467">
        <v>0</v>
      </c>
      <c r="GD467">
        <v>0</v>
      </c>
      <c r="GE467">
        <v>5</v>
      </c>
      <c r="GF467">
        <v>5</v>
      </c>
      <c r="GG467">
        <v>0</v>
      </c>
      <c r="GH467">
        <v>20</v>
      </c>
      <c r="GI467">
        <v>0</v>
      </c>
      <c r="GJ467">
        <v>5</v>
      </c>
      <c r="GK467">
        <v>25</v>
      </c>
      <c r="GL467">
        <v>25</v>
      </c>
      <c r="GM467">
        <v>0</v>
      </c>
      <c r="GN467">
        <v>5</v>
      </c>
      <c r="GO467">
        <v>0</v>
      </c>
      <c r="GP467">
        <v>0</v>
      </c>
      <c r="GQ467">
        <v>5</v>
      </c>
      <c r="GS467">
        <v>5</v>
      </c>
      <c r="GT467">
        <v>5</v>
      </c>
      <c r="GU467">
        <v>0</v>
      </c>
      <c r="GV467">
        <v>0</v>
      </c>
      <c r="GW467">
        <v>5</v>
      </c>
      <c r="GX467">
        <v>5</v>
      </c>
      <c r="GY467">
        <v>0</v>
      </c>
      <c r="GZ467">
        <v>5</v>
      </c>
      <c r="HA467">
        <v>0</v>
      </c>
      <c r="HB467">
        <v>0</v>
      </c>
      <c r="HC467">
        <v>5</v>
      </c>
      <c r="HD467">
        <v>5</v>
      </c>
      <c r="HE467">
        <v>0</v>
      </c>
      <c r="HF467">
        <v>5</v>
      </c>
      <c r="HG467">
        <v>0</v>
      </c>
      <c r="HH467">
        <v>0</v>
      </c>
      <c r="HI467">
        <v>5</v>
      </c>
      <c r="HJ467">
        <v>5</v>
      </c>
      <c r="HK467">
        <v>0</v>
      </c>
      <c r="HL467">
        <v>5</v>
      </c>
      <c r="HM467">
        <v>0</v>
      </c>
      <c r="HN467">
        <v>5</v>
      </c>
      <c r="HO467">
        <v>10</v>
      </c>
      <c r="HP467">
        <v>10</v>
      </c>
      <c r="HQ467">
        <v>0</v>
      </c>
      <c r="HR467">
        <v>5</v>
      </c>
      <c r="HS467">
        <v>0</v>
      </c>
      <c r="HT467">
        <v>0</v>
      </c>
      <c r="HU467">
        <v>5</v>
      </c>
      <c r="HW467">
        <v>5</v>
      </c>
      <c r="HX467">
        <v>5</v>
      </c>
      <c r="HY467">
        <v>0</v>
      </c>
      <c r="HZ467">
        <v>0</v>
      </c>
      <c r="IA467">
        <v>5</v>
      </c>
      <c r="IB467">
        <v>5</v>
      </c>
      <c r="IC467">
        <v>0</v>
      </c>
      <c r="ID467">
        <v>5</v>
      </c>
      <c r="IE467">
        <v>0</v>
      </c>
      <c r="IF467">
        <v>0</v>
      </c>
      <c r="IG467">
        <v>5</v>
      </c>
      <c r="IH467">
        <v>5</v>
      </c>
      <c r="II467">
        <v>0</v>
      </c>
      <c r="IJ467">
        <v>5</v>
      </c>
      <c r="IK467">
        <v>0</v>
      </c>
      <c r="IL467">
        <v>0</v>
      </c>
      <c r="IM467">
        <v>5</v>
      </c>
      <c r="IN467">
        <v>5</v>
      </c>
      <c r="IO467">
        <v>0</v>
      </c>
      <c r="IP467">
        <v>5</v>
      </c>
      <c r="IQ467">
        <v>0</v>
      </c>
      <c r="IR467">
        <v>0</v>
      </c>
      <c r="IS467">
        <v>5</v>
      </c>
      <c r="IT467">
        <v>5</v>
      </c>
      <c r="IU467">
        <v>0</v>
      </c>
      <c r="IV467">
        <v>5</v>
      </c>
      <c r="IW467">
        <v>0</v>
      </c>
      <c r="IX467">
        <v>0</v>
      </c>
      <c r="IY467">
        <v>5</v>
      </c>
      <c r="IZ467">
        <v>5</v>
      </c>
      <c r="JA467">
        <v>0</v>
      </c>
      <c r="JB467">
        <v>5</v>
      </c>
      <c r="JC467">
        <v>0</v>
      </c>
      <c r="JD467">
        <v>0</v>
      </c>
      <c r="JE467">
        <v>5</v>
      </c>
      <c r="JF467">
        <v>5</v>
      </c>
      <c r="JG467">
        <v>0</v>
      </c>
      <c r="JH467">
        <v>5</v>
      </c>
      <c r="JI467">
        <v>0</v>
      </c>
      <c r="JJ467">
        <v>5</v>
      </c>
      <c r="JK467">
        <v>10</v>
      </c>
      <c r="JL467">
        <v>10</v>
      </c>
      <c r="JM467">
        <v>0</v>
      </c>
      <c r="JN467">
        <v>5</v>
      </c>
      <c r="JO467">
        <v>0</v>
      </c>
      <c r="JP467">
        <v>0</v>
      </c>
      <c r="JQ467">
        <v>5</v>
      </c>
      <c r="JS467">
        <v>5</v>
      </c>
      <c r="JT467">
        <v>5</v>
      </c>
      <c r="JU467">
        <v>0</v>
      </c>
      <c r="JV467">
        <v>5</v>
      </c>
      <c r="JW467">
        <v>10</v>
      </c>
      <c r="JX467">
        <v>10</v>
      </c>
      <c r="JY467">
        <v>0</v>
      </c>
      <c r="JZ467">
        <v>5</v>
      </c>
      <c r="KA467">
        <v>0</v>
      </c>
      <c r="KB467">
        <v>0</v>
      </c>
      <c r="KC467">
        <v>5</v>
      </c>
      <c r="KE467">
        <v>5</v>
      </c>
      <c r="KF467">
        <v>5</v>
      </c>
      <c r="KG467">
        <v>0</v>
      </c>
      <c r="KH467">
        <v>5</v>
      </c>
      <c r="KI467">
        <v>10</v>
      </c>
      <c r="KJ467">
        <v>10</v>
      </c>
      <c r="KK467">
        <v>0</v>
      </c>
      <c r="KL467">
        <v>5</v>
      </c>
      <c r="KM467">
        <v>0</v>
      </c>
      <c r="KN467">
        <v>0</v>
      </c>
      <c r="KO467">
        <v>5</v>
      </c>
      <c r="KP467">
        <v>0</v>
      </c>
      <c r="KQ467">
        <v>5</v>
      </c>
      <c r="KR467">
        <v>5</v>
      </c>
      <c r="KS467">
        <v>0</v>
      </c>
      <c r="KT467">
        <v>10</v>
      </c>
      <c r="KU467">
        <v>15</v>
      </c>
      <c r="KV467">
        <v>15</v>
      </c>
      <c r="KW467">
        <v>0</v>
      </c>
      <c r="KX467">
        <v>5</v>
      </c>
      <c r="KY467">
        <v>0</v>
      </c>
      <c r="KZ467">
        <v>5</v>
      </c>
      <c r="LA467">
        <v>10</v>
      </c>
      <c r="LB467">
        <v>0</v>
      </c>
      <c r="LC467">
        <v>10</v>
      </c>
      <c r="LD467">
        <v>5</v>
      </c>
      <c r="LE467">
        <v>0</v>
      </c>
      <c r="LF467">
        <v>5</v>
      </c>
      <c r="LG467">
        <v>10</v>
      </c>
      <c r="LH467">
        <v>5</v>
      </c>
      <c r="LI467">
        <v>5</v>
      </c>
      <c r="LJ467">
        <v>5</v>
      </c>
      <c r="LK467">
        <v>0</v>
      </c>
      <c r="LL467">
        <v>0</v>
      </c>
      <c r="LM467">
        <v>5</v>
      </c>
      <c r="LN467">
        <v>0</v>
      </c>
      <c r="LO467">
        <v>5</v>
      </c>
    </row>
    <row r="468" spans="1:327" hidden="1" x14ac:dyDescent="0.25">
      <c r="A468">
        <v>2</v>
      </c>
      <c r="B468">
        <v>301</v>
      </c>
      <c r="C468" t="s">
        <v>1309</v>
      </c>
      <c r="D468" t="s">
        <v>1310</v>
      </c>
      <c r="E468" t="e">
        <v>#REF!</v>
      </c>
      <c r="I468" t="s">
        <v>108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E468">
        <v>0</v>
      </c>
      <c r="KF468">
        <v>0</v>
      </c>
      <c r="KG468">
        <v>0</v>
      </c>
      <c r="KH468">
        <v>17.5</v>
      </c>
      <c r="KI468">
        <v>17.5</v>
      </c>
      <c r="KK468">
        <v>17.5</v>
      </c>
      <c r="KL468">
        <v>0</v>
      </c>
      <c r="KM468">
        <v>0</v>
      </c>
      <c r="KN468">
        <v>17.5</v>
      </c>
      <c r="KO468">
        <v>17.5</v>
      </c>
      <c r="KP468">
        <v>0</v>
      </c>
      <c r="KQ468">
        <v>17.5</v>
      </c>
      <c r="KR468">
        <v>0</v>
      </c>
      <c r="KS468">
        <v>0</v>
      </c>
      <c r="KT468">
        <v>17.5</v>
      </c>
      <c r="KU468">
        <v>17.5</v>
      </c>
      <c r="KV468">
        <v>0</v>
      </c>
      <c r="KW468">
        <v>17.5</v>
      </c>
      <c r="KX468">
        <v>0</v>
      </c>
      <c r="KY468">
        <v>0</v>
      </c>
      <c r="KZ468">
        <v>17.5</v>
      </c>
      <c r="LA468">
        <v>17.5</v>
      </c>
      <c r="LB468">
        <v>0</v>
      </c>
      <c r="LC468">
        <v>17.5</v>
      </c>
      <c r="LD468">
        <v>0</v>
      </c>
      <c r="LE468">
        <v>0</v>
      </c>
      <c r="LF468">
        <v>17.5</v>
      </c>
      <c r="LG468">
        <v>17.5</v>
      </c>
      <c r="LH468">
        <v>0</v>
      </c>
      <c r="LI468">
        <v>17.5</v>
      </c>
      <c r="LJ468">
        <v>0</v>
      </c>
      <c r="LK468">
        <v>0</v>
      </c>
      <c r="LL468">
        <v>17.5</v>
      </c>
      <c r="LM468">
        <v>17.5</v>
      </c>
      <c r="LN468">
        <v>0</v>
      </c>
      <c r="LO468">
        <v>17.5</v>
      </c>
    </row>
    <row r="469" spans="1:327" hidden="1" x14ac:dyDescent="0.25">
      <c r="A469">
        <v>2</v>
      </c>
      <c r="B469">
        <v>302</v>
      </c>
      <c r="C469" t="s">
        <v>1311</v>
      </c>
      <c r="D469" t="s">
        <v>1215</v>
      </c>
      <c r="E469" t="e">
        <v>#REF!</v>
      </c>
      <c r="I469" t="s">
        <v>108</v>
      </c>
      <c r="J469">
        <v>0</v>
      </c>
      <c r="K469">
        <v>0</v>
      </c>
      <c r="L469">
        <v>130</v>
      </c>
      <c r="M469">
        <v>130</v>
      </c>
      <c r="O469">
        <v>130</v>
      </c>
      <c r="P469">
        <v>0</v>
      </c>
      <c r="Q469">
        <v>0</v>
      </c>
      <c r="R469">
        <v>130</v>
      </c>
      <c r="S469">
        <v>130</v>
      </c>
      <c r="U469">
        <v>130</v>
      </c>
      <c r="V469">
        <v>0</v>
      </c>
      <c r="W469">
        <v>0</v>
      </c>
      <c r="X469">
        <v>130</v>
      </c>
      <c r="Y469">
        <v>130</v>
      </c>
      <c r="AA469">
        <v>130</v>
      </c>
      <c r="AB469">
        <v>0</v>
      </c>
      <c r="AC469">
        <v>0</v>
      </c>
      <c r="AD469">
        <v>130</v>
      </c>
      <c r="AE469">
        <v>130</v>
      </c>
      <c r="AG469">
        <v>130</v>
      </c>
      <c r="AH469">
        <v>0</v>
      </c>
      <c r="AI469">
        <v>0</v>
      </c>
      <c r="AJ469">
        <v>130</v>
      </c>
      <c r="AK469">
        <v>130</v>
      </c>
      <c r="AM469">
        <v>130</v>
      </c>
      <c r="AN469">
        <v>0</v>
      </c>
      <c r="AO469">
        <v>0</v>
      </c>
      <c r="AP469">
        <v>130</v>
      </c>
      <c r="AQ469">
        <v>130</v>
      </c>
      <c r="AS469">
        <v>130</v>
      </c>
      <c r="AT469">
        <v>0</v>
      </c>
      <c r="AU469">
        <v>0</v>
      </c>
      <c r="AV469">
        <v>130</v>
      </c>
      <c r="AW469">
        <v>130</v>
      </c>
      <c r="AY469">
        <v>130</v>
      </c>
      <c r="AZ469">
        <v>0</v>
      </c>
      <c r="BA469">
        <v>0</v>
      </c>
      <c r="BB469">
        <v>130</v>
      </c>
      <c r="BC469">
        <v>130</v>
      </c>
      <c r="BE469">
        <v>130</v>
      </c>
      <c r="BF469">
        <v>0</v>
      </c>
      <c r="BG469">
        <v>0</v>
      </c>
      <c r="BH469">
        <v>130</v>
      </c>
      <c r="BI469">
        <v>130</v>
      </c>
      <c r="BK469">
        <v>130</v>
      </c>
      <c r="BL469">
        <v>0</v>
      </c>
      <c r="BM469">
        <v>0</v>
      </c>
      <c r="BN469">
        <v>130</v>
      </c>
      <c r="BO469">
        <v>130</v>
      </c>
      <c r="BQ469">
        <v>130</v>
      </c>
      <c r="BR469">
        <v>0</v>
      </c>
      <c r="BS469">
        <v>0</v>
      </c>
      <c r="BT469">
        <v>130</v>
      </c>
      <c r="BU469">
        <v>130</v>
      </c>
      <c r="BW469">
        <v>130</v>
      </c>
      <c r="BX469">
        <v>0</v>
      </c>
      <c r="BY469">
        <v>0</v>
      </c>
      <c r="BZ469">
        <v>130</v>
      </c>
      <c r="CA469">
        <v>130</v>
      </c>
      <c r="CC469">
        <v>130</v>
      </c>
      <c r="CD469">
        <v>0</v>
      </c>
      <c r="CE469">
        <v>0</v>
      </c>
      <c r="CF469">
        <v>130</v>
      </c>
      <c r="CG469">
        <v>130</v>
      </c>
      <c r="CI469">
        <v>130</v>
      </c>
      <c r="CJ469">
        <v>0</v>
      </c>
      <c r="CK469">
        <v>0</v>
      </c>
      <c r="CL469">
        <v>130</v>
      </c>
      <c r="CM469">
        <v>130</v>
      </c>
      <c r="CO469">
        <v>130</v>
      </c>
      <c r="CP469">
        <v>0</v>
      </c>
      <c r="CQ469">
        <v>0</v>
      </c>
      <c r="CR469">
        <v>130</v>
      </c>
      <c r="CS469">
        <v>130</v>
      </c>
      <c r="CU469">
        <v>130</v>
      </c>
      <c r="CV469">
        <v>0</v>
      </c>
      <c r="CW469">
        <v>0</v>
      </c>
      <c r="CX469">
        <v>130</v>
      </c>
      <c r="CY469">
        <v>130</v>
      </c>
      <c r="DA469">
        <v>130</v>
      </c>
      <c r="DB469">
        <v>0</v>
      </c>
      <c r="DC469">
        <v>0</v>
      </c>
      <c r="DD469">
        <v>130</v>
      </c>
      <c r="DE469">
        <v>130</v>
      </c>
      <c r="DG469">
        <v>130</v>
      </c>
      <c r="DH469">
        <v>0</v>
      </c>
      <c r="DI469">
        <v>0</v>
      </c>
      <c r="DJ469">
        <v>130</v>
      </c>
      <c r="DK469">
        <v>130</v>
      </c>
      <c r="DM469">
        <v>130</v>
      </c>
      <c r="DN469">
        <v>0</v>
      </c>
      <c r="DO469">
        <v>0</v>
      </c>
      <c r="DP469">
        <v>130</v>
      </c>
      <c r="DQ469">
        <v>130</v>
      </c>
      <c r="DS469">
        <v>130</v>
      </c>
      <c r="DT469">
        <v>0</v>
      </c>
      <c r="DU469">
        <v>0</v>
      </c>
      <c r="DV469">
        <v>130</v>
      </c>
      <c r="DW469">
        <v>130</v>
      </c>
      <c r="DY469">
        <v>130</v>
      </c>
      <c r="DZ469">
        <v>0</v>
      </c>
      <c r="EA469">
        <v>0</v>
      </c>
      <c r="EB469">
        <v>130</v>
      </c>
      <c r="EC469">
        <v>130</v>
      </c>
      <c r="EE469">
        <v>130</v>
      </c>
      <c r="EF469">
        <v>0</v>
      </c>
      <c r="EG469">
        <v>0</v>
      </c>
      <c r="EH469">
        <v>130</v>
      </c>
      <c r="EI469">
        <v>130</v>
      </c>
      <c r="EK469">
        <v>130</v>
      </c>
      <c r="EL469">
        <v>0</v>
      </c>
      <c r="EM469">
        <v>0</v>
      </c>
      <c r="EN469">
        <v>130</v>
      </c>
      <c r="EO469">
        <v>130</v>
      </c>
      <c r="EQ469">
        <v>130</v>
      </c>
      <c r="ER469">
        <v>0</v>
      </c>
      <c r="ES469">
        <v>0</v>
      </c>
      <c r="ET469">
        <v>130</v>
      </c>
      <c r="EU469">
        <v>130</v>
      </c>
      <c r="EW469">
        <v>130</v>
      </c>
      <c r="EX469">
        <v>0</v>
      </c>
      <c r="EY469">
        <v>0</v>
      </c>
      <c r="EZ469">
        <v>130</v>
      </c>
      <c r="FA469">
        <v>130</v>
      </c>
      <c r="FC469">
        <v>130</v>
      </c>
      <c r="FD469">
        <v>0</v>
      </c>
      <c r="FE469">
        <v>0</v>
      </c>
      <c r="FF469">
        <v>130</v>
      </c>
      <c r="FG469">
        <v>130</v>
      </c>
      <c r="FI469">
        <v>130</v>
      </c>
      <c r="FJ469">
        <v>0</v>
      </c>
      <c r="FK469">
        <v>0</v>
      </c>
      <c r="FL469">
        <v>130</v>
      </c>
      <c r="FM469">
        <v>130</v>
      </c>
      <c r="FO469">
        <v>130</v>
      </c>
      <c r="FP469">
        <v>0</v>
      </c>
      <c r="FQ469">
        <v>0</v>
      </c>
      <c r="FR469">
        <v>130</v>
      </c>
      <c r="FS469">
        <v>130</v>
      </c>
      <c r="FU469">
        <v>130</v>
      </c>
      <c r="FV469">
        <v>0</v>
      </c>
      <c r="FW469">
        <v>0</v>
      </c>
      <c r="FX469">
        <v>130</v>
      </c>
      <c r="FY469">
        <v>130</v>
      </c>
      <c r="GA469">
        <v>130</v>
      </c>
      <c r="GB469">
        <v>0</v>
      </c>
      <c r="GC469">
        <v>0</v>
      </c>
      <c r="GD469">
        <v>130</v>
      </c>
      <c r="GE469">
        <v>130</v>
      </c>
      <c r="GG469">
        <v>130</v>
      </c>
      <c r="GH469">
        <v>0</v>
      </c>
      <c r="GI469">
        <v>0</v>
      </c>
      <c r="GJ469">
        <v>130</v>
      </c>
      <c r="GK469">
        <v>130</v>
      </c>
      <c r="GM469">
        <v>130</v>
      </c>
      <c r="GN469">
        <v>0</v>
      </c>
      <c r="GO469">
        <v>0</v>
      </c>
      <c r="GP469">
        <v>130</v>
      </c>
      <c r="GQ469">
        <v>130</v>
      </c>
      <c r="GS469">
        <v>130</v>
      </c>
      <c r="GT469">
        <v>0</v>
      </c>
      <c r="GU469">
        <v>0</v>
      </c>
      <c r="GV469">
        <v>130</v>
      </c>
      <c r="GW469">
        <v>130</v>
      </c>
      <c r="GY469">
        <v>130</v>
      </c>
      <c r="GZ469">
        <v>0</v>
      </c>
      <c r="HA469">
        <v>0</v>
      </c>
      <c r="HB469">
        <v>130</v>
      </c>
      <c r="HC469">
        <v>130</v>
      </c>
      <c r="HE469">
        <v>130</v>
      </c>
      <c r="HF469">
        <v>0</v>
      </c>
      <c r="HG469">
        <v>0</v>
      </c>
      <c r="HH469">
        <v>130</v>
      </c>
      <c r="HI469">
        <v>130</v>
      </c>
      <c r="HK469">
        <v>130</v>
      </c>
      <c r="HL469">
        <v>0</v>
      </c>
      <c r="HM469">
        <v>0</v>
      </c>
      <c r="HN469">
        <v>130</v>
      </c>
      <c r="HO469">
        <v>130</v>
      </c>
      <c r="HQ469">
        <v>130</v>
      </c>
      <c r="HR469">
        <v>0</v>
      </c>
      <c r="HS469">
        <v>0</v>
      </c>
      <c r="HT469">
        <v>130</v>
      </c>
      <c r="HU469">
        <v>130</v>
      </c>
      <c r="HW469">
        <v>130</v>
      </c>
      <c r="HX469">
        <v>0</v>
      </c>
      <c r="HY469">
        <v>0</v>
      </c>
      <c r="HZ469">
        <v>130</v>
      </c>
      <c r="IA469">
        <v>130</v>
      </c>
      <c r="IC469">
        <v>130</v>
      </c>
      <c r="ID469">
        <v>0</v>
      </c>
      <c r="IE469">
        <v>0</v>
      </c>
      <c r="IF469">
        <v>130</v>
      </c>
      <c r="IG469">
        <v>130</v>
      </c>
      <c r="II469">
        <v>130</v>
      </c>
      <c r="IJ469">
        <v>0</v>
      </c>
      <c r="IK469">
        <v>0</v>
      </c>
      <c r="IL469">
        <v>130</v>
      </c>
      <c r="IM469">
        <v>130</v>
      </c>
      <c r="IO469">
        <v>130</v>
      </c>
      <c r="IP469">
        <v>5</v>
      </c>
      <c r="IQ469">
        <v>0</v>
      </c>
      <c r="IR469">
        <v>125</v>
      </c>
      <c r="IS469">
        <v>130</v>
      </c>
      <c r="IU469">
        <v>130</v>
      </c>
      <c r="IV469">
        <v>5</v>
      </c>
      <c r="IW469">
        <v>0</v>
      </c>
      <c r="IX469">
        <v>120</v>
      </c>
      <c r="IY469">
        <v>125</v>
      </c>
      <c r="JA469">
        <v>125</v>
      </c>
      <c r="JB469">
        <v>5</v>
      </c>
      <c r="JC469">
        <v>0</v>
      </c>
      <c r="JD469">
        <v>115</v>
      </c>
      <c r="JE469">
        <v>120</v>
      </c>
      <c r="JG469">
        <v>120</v>
      </c>
      <c r="JH469">
        <v>5</v>
      </c>
      <c r="JI469">
        <v>0</v>
      </c>
      <c r="JJ469">
        <v>110</v>
      </c>
      <c r="JK469">
        <v>115</v>
      </c>
      <c r="JM469">
        <v>115</v>
      </c>
      <c r="JN469">
        <v>5</v>
      </c>
      <c r="JO469">
        <v>0</v>
      </c>
      <c r="JP469">
        <v>105</v>
      </c>
      <c r="JQ469">
        <v>110</v>
      </c>
      <c r="JS469">
        <v>110</v>
      </c>
      <c r="JT469">
        <v>5</v>
      </c>
      <c r="JU469">
        <v>0</v>
      </c>
      <c r="JV469">
        <v>100</v>
      </c>
      <c r="JW469">
        <v>105</v>
      </c>
      <c r="JY469">
        <v>105</v>
      </c>
      <c r="JZ469">
        <v>5</v>
      </c>
      <c r="KA469">
        <v>0</v>
      </c>
      <c r="KB469">
        <v>95</v>
      </c>
      <c r="KC469">
        <v>100</v>
      </c>
      <c r="KE469">
        <v>100</v>
      </c>
      <c r="KF469">
        <v>5</v>
      </c>
      <c r="KG469">
        <v>0</v>
      </c>
      <c r="KH469">
        <v>90</v>
      </c>
      <c r="KI469">
        <v>95</v>
      </c>
      <c r="KK469">
        <v>95</v>
      </c>
      <c r="KL469">
        <v>5</v>
      </c>
      <c r="KM469">
        <v>0</v>
      </c>
      <c r="KN469">
        <v>85</v>
      </c>
      <c r="KO469">
        <v>90</v>
      </c>
      <c r="KP469">
        <v>0</v>
      </c>
      <c r="KQ469">
        <v>90</v>
      </c>
      <c r="KR469">
        <v>5</v>
      </c>
      <c r="KS469">
        <v>0</v>
      </c>
      <c r="KT469">
        <v>80</v>
      </c>
      <c r="KU469">
        <v>85</v>
      </c>
      <c r="KV469">
        <v>0</v>
      </c>
      <c r="KW469">
        <v>85</v>
      </c>
      <c r="KX469">
        <v>5</v>
      </c>
      <c r="KY469">
        <v>0</v>
      </c>
      <c r="KZ469">
        <v>75</v>
      </c>
      <c r="LA469">
        <v>80</v>
      </c>
      <c r="LB469">
        <v>0</v>
      </c>
      <c r="LC469">
        <v>80</v>
      </c>
      <c r="LD469">
        <v>5</v>
      </c>
      <c r="LE469">
        <v>0</v>
      </c>
      <c r="LF469">
        <v>70</v>
      </c>
      <c r="LG469">
        <v>75</v>
      </c>
      <c r="LH469">
        <v>0</v>
      </c>
      <c r="LI469">
        <v>75</v>
      </c>
      <c r="LJ469">
        <v>5</v>
      </c>
      <c r="LK469">
        <v>0</v>
      </c>
      <c r="LL469">
        <v>65</v>
      </c>
      <c r="LM469">
        <v>70</v>
      </c>
      <c r="LN469">
        <v>0</v>
      </c>
      <c r="LO469">
        <v>70</v>
      </c>
    </row>
    <row r="470" spans="1:327" hidden="1" x14ac:dyDescent="0.25">
      <c r="A470">
        <v>2</v>
      </c>
      <c r="B470">
        <v>303</v>
      </c>
      <c r="C470" t="s">
        <v>1312</v>
      </c>
      <c r="E470" t="e">
        <v>#REF!</v>
      </c>
      <c r="I470" t="s">
        <v>108</v>
      </c>
      <c r="J470">
        <v>0</v>
      </c>
      <c r="K470">
        <v>0</v>
      </c>
      <c r="L470">
        <v>28.5</v>
      </c>
      <c r="M470">
        <v>28.5</v>
      </c>
      <c r="O470">
        <v>28.5</v>
      </c>
      <c r="P470">
        <v>0</v>
      </c>
      <c r="Q470">
        <v>0</v>
      </c>
      <c r="R470">
        <v>28.5</v>
      </c>
      <c r="S470">
        <v>28.5</v>
      </c>
      <c r="U470">
        <v>28.5</v>
      </c>
      <c r="V470">
        <v>0</v>
      </c>
      <c r="W470">
        <v>0</v>
      </c>
      <c r="X470">
        <v>28.5</v>
      </c>
      <c r="Y470">
        <v>28.5</v>
      </c>
      <c r="AA470">
        <v>28.5</v>
      </c>
      <c r="AB470">
        <v>0</v>
      </c>
      <c r="AC470">
        <v>0</v>
      </c>
      <c r="AD470">
        <v>28.5</v>
      </c>
      <c r="AE470">
        <v>28.5</v>
      </c>
      <c r="AG470">
        <v>28.5</v>
      </c>
      <c r="AH470">
        <v>0</v>
      </c>
      <c r="AI470">
        <v>0</v>
      </c>
      <c r="AJ470">
        <v>28.5</v>
      </c>
      <c r="AK470">
        <v>28.5</v>
      </c>
      <c r="AM470">
        <v>28.5</v>
      </c>
      <c r="AN470">
        <v>0</v>
      </c>
      <c r="AO470">
        <v>0</v>
      </c>
      <c r="AP470">
        <v>28.5</v>
      </c>
      <c r="AQ470">
        <v>28.5</v>
      </c>
      <c r="AS470">
        <v>28.5</v>
      </c>
      <c r="AT470">
        <v>0</v>
      </c>
      <c r="AU470">
        <v>0</v>
      </c>
      <c r="AV470">
        <v>28.5</v>
      </c>
      <c r="AW470">
        <v>28.5</v>
      </c>
      <c r="AY470">
        <v>28.5</v>
      </c>
      <c r="AZ470">
        <v>0</v>
      </c>
      <c r="BA470">
        <v>0</v>
      </c>
      <c r="BB470">
        <v>28.5</v>
      </c>
      <c r="BC470">
        <v>28.5</v>
      </c>
      <c r="BE470">
        <v>28.5</v>
      </c>
      <c r="BF470">
        <v>0</v>
      </c>
      <c r="BG470">
        <v>0</v>
      </c>
      <c r="BH470">
        <v>28.5</v>
      </c>
      <c r="BI470">
        <v>28.5</v>
      </c>
      <c r="BK470">
        <v>28.5</v>
      </c>
      <c r="BL470">
        <v>0</v>
      </c>
      <c r="BM470">
        <v>0</v>
      </c>
      <c r="BN470">
        <v>28.5</v>
      </c>
      <c r="BO470">
        <v>28.5</v>
      </c>
      <c r="BQ470">
        <v>28.5</v>
      </c>
      <c r="BR470">
        <v>0</v>
      </c>
      <c r="BS470">
        <v>0</v>
      </c>
      <c r="BT470">
        <v>28.5</v>
      </c>
      <c r="BU470">
        <v>28.5</v>
      </c>
      <c r="BW470">
        <v>28.5</v>
      </c>
      <c r="BX470">
        <v>0</v>
      </c>
      <c r="BY470">
        <v>0</v>
      </c>
      <c r="BZ470">
        <v>28.5</v>
      </c>
      <c r="CA470">
        <v>28.5</v>
      </c>
      <c r="CC470">
        <v>28.5</v>
      </c>
      <c r="CD470">
        <v>0</v>
      </c>
      <c r="CE470">
        <v>0</v>
      </c>
      <c r="CF470">
        <v>28.5</v>
      </c>
      <c r="CG470">
        <v>28.5</v>
      </c>
      <c r="CI470">
        <v>28.5</v>
      </c>
      <c r="CJ470">
        <v>0</v>
      </c>
      <c r="CK470">
        <v>0</v>
      </c>
      <c r="CL470">
        <v>28.5</v>
      </c>
      <c r="CM470">
        <v>28.5</v>
      </c>
      <c r="CO470">
        <v>28.5</v>
      </c>
      <c r="CP470">
        <v>0</v>
      </c>
      <c r="CQ470">
        <v>0</v>
      </c>
      <c r="CR470">
        <v>28.5</v>
      </c>
      <c r="CS470">
        <v>28.5</v>
      </c>
      <c r="CU470">
        <v>28.5</v>
      </c>
      <c r="CV470">
        <v>0</v>
      </c>
      <c r="CW470">
        <v>0</v>
      </c>
      <c r="CX470">
        <v>28.5</v>
      </c>
      <c r="CY470">
        <v>28.5</v>
      </c>
      <c r="DA470">
        <v>28.5</v>
      </c>
      <c r="DB470">
        <v>0</v>
      </c>
      <c r="DC470">
        <v>0</v>
      </c>
      <c r="DD470">
        <v>28.5</v>
      </c>
      <c r="DE470">
        <v>28.5</v>
      </c>
      <c r="DG470">
        <v>28.5</v>
      </c>
      <c r="DH470">
        <v>0</v>
      </c>
      <c r="DI470">
        <v>0</v>
      </c>
      <c r="DJ470">
        <v>28.5</v>
      </c>
      <c r="DK470">
        <v>28.5</v>
      </c>
      <c r="DM470">
        <v>28.5</v>
      </c>
      <c r="DN470">
        <v>0</v>
      </c>
      <c r="DO470">
        <v>0</v>
      </c>
      <c r="DP470">
        <v>28.5</v>
      </c>
      <c r="DQ470">
        <v>28.5</v>
      </c>
      <c r="DS470">
        <v>28.5</v>
      </c>
      <c r="DT470">
        <v>0</v>
      </c>
      <c r="DU470">
        <v>0</v>
      </c>
      <c r="DV470">
        <v>28.5</v>
      </c>
      <c r="DW470">
        <v>28.5</v>
      </c>
      <c r="DY470">
        <v>28.5</v>
      </c>
      <c r="DZ470">
        <v>0</v>
      </c>
      <c r="EA470">
        <v>0</v>
      </c>
      <c r="EB470">
        <v>28.5</v>
      </c>
      <c r="EC470">
        <v>28.5</v>
      </c>
      <c r="EE470">
        <v>28.5</v>
      </c>
      <c r="EF470">
        <v>0</v>
      </c>
      <c r="EG470">
        <v>0</v>
      </c>
      <c r="EH470">
        <v>28.5</v>
      </c>
      <c r="EI470">
        <v>28.5</v>
      </c>
      <c r="EK470">
        <v>28.5</v>
      </c>
      <c r="EL470">
        <v>0</v>
      </c>
      <c r="EM470">
        <v>0</v>
      </c>
      <c r="EN470">
        <v>28.5</v>
      </c>
      <c r="EO470">
        <v>28.5</v>
      </c>
      <c r="EQ470">
        <v>28.5</v>
      </c>
      <c r="ER470">
        <v>0</v>
      </c>
      <c r="ES470">
        <v>0</v>
      </c>
      <c r="ET470">
        <v>28.5</v>
      </c>
      <c r="EU470">
        <v>28.5</v>
      </c>
      <c r="EW470">
        <v>28.5</v>
      </c>
      <c r="EX470">
        <v>0</v>
      </c>
      <c r="EY470">
        <v>0</v>
      </c>
      <c r="EZ470">
        <v>28.5</v>
      </c>
      <c r="FA470">
        <v>28.5</v>
      </c>
      <c r="FC470">
        <v>28.5</v>
      </c>
      <c r="FD470">
        <v>0</v>
      </c>
      <c r="FE470">
        <v>0</v>
      </c>
      <c r="FF470">
        <v>28.5</v>
      </c>
      <c r="FG470">
        <v>28.5</v>
      </c>
      <c r="FI470">
        <v>28.5</v>
      </c>
      <c r="FJ470">
        <v>0</v>
      </c>
      <c r="FK470">
        <v>0</v>
      </c>
      <c r="FL470">
        <v>28.5</v>
      </c>
      <c r="FM470">
        <v>28.5</v>
      </c>
      <c r="FO470">
        <v>28.5</v>
      </c>
      <c r="FP470">
        <v>0</v>
      </c>
      <c r="FQ470">
        <v>0</v>
      </c>
      <c r="FR470">
        <v>28.5</v>
      </c>
      <c r="FS470">
        <v>28.5</v>
      </c>
      <c r="FU470">
        <v>28.5</v>
      </c>
      <c r="FV470">
        <v>0</v>
      </c>
      <c r="FW470">
        <v>0</v>
      </c>
      <c r="FX470">
        <v>28.5</v>
      </c>
      <c r="FY470">
        <v>28.5</v>
      </c>
      <c r="GA470">
        <v>28.5</v>
      </c>
      <c r="GB470">
        <v>0</v>
      </c>
      <c r="GC470">
        <v>0</v>
      </c>
      <c r="GD470">
        <v>28.5</v>
      </c>
      <c r="GE470">
        <v>28.5</v>
      </c>
      <c r="GG470">
        <v>28.5</v>
      </c>
      <c r="GH470">
        <v>0</v>
      </c>
      <c r="GI470">
        <v>0</v>
      </c>
      <c r="GJ470">
        <v>28.5</v>
      </c>
      <c r="GK470">
        <v>28.5</v>
      </c>
      <c r="GM470">
        <v>28.5</v>
      </c>
      <c r="GN470">
        <v>0</v>
      </c>
      <c r="GO470">
        <v>0</v>
      </c>
      <c r="GP470">
        <v>28.5</v>
      </c>
      <c r="GQ470">
        <v>28.5</v>
      </c>
      <c r="GS470">
        <v>28.5</v>
      </c>
      <c r="GT470">
        <v>0</v>
      </c>
      <c r="GU470">
        <v>0</v>
      </c>
      <c r="GV470">
        <v>28.5</v>
      </c>
      <c r="GW470">
        <v>28.5</v>
      </c>
      <c r="GY470">
        <v>28.5</v>
      </c>
      <c r="GZ470">
        <v>0</v>
      </c>
      <c r="HA470">
        <v>0</v>
      </c>
      <c r="HB470">
        <v>28.5</v>
      </c>
      <c r="HC470">
        <v>28.5</v>
      </c>
      <c r="HE470">
        <v>28.5</v>
      </c>
      <c r="HF470">
        <v>0</v>
      </c>
      <c r="HG470">
        <v>0</v>
      </c>
      <c r="HH470">
        <v>28.5</v>
      </c>
      <c r="HI470">
        <v>28.5</v>
      </c>
      <c r="HK470">
        <v>28.5</v>
      </c>
      <c r="HL470">
        <v>0</v>
      </c>
      <c r="HM470">
        <v>0</v>
      </c>
      <c r="HN470">
        <v>28.5</v>
      </c>
      <c r="HO470">
        <v>28.5</v>
      </c>
      <c r="HQ470">
        <v>28.5</v>
      </c>
      <c r="HR470">
        <v>0</v>
      </c>
      <c r="HS470">
        <v>0</v>
      </c>
      <c r="HT470">
        <v>28.5</v>
      </c>
      <c r="HU470">
        <v>28.5</v>
      </c>
      <c r="HW470">
        <v>28.5</v>
      </c>
      <c r="HX470">
        <v>0</v>
      </c>
      <c r="HY470">
        <v>0</v>
      </c>
      <c r="HZ470">
        <v>28.5</v>
      </c>
      <c r="IA470">
        <v>28.5</v>
      </c>
      <c r="IC470">
        <v>28.5</v>
      </c>
      <c r="ID470">
        <v>0</v>
      </c>
      <c r="IE470">
        <v>0</v>
      </c>
      <c r="IF470">
        <v>28.5</v>
      </c>
      <c r="IG470">
        <v>28.5</v>
      </c>
      <c r="II470">
        <v>28.5</v>
      </c>
      <c r="IJ470">
        <v>0</v>
      </c>
      <c r="IK470">
        <v>0</v>
      </c>
      <c r="IL470">
        <v>28.5</v>
      </c>
      <c r="IM470">
        <v>28.5</v>
      </c>
      <c r="IO470">
        <v>28.5</v>
      </c>
      <c r="IP470">
        <v>0</v>
      </c>
      <c r="IQ470">
        <v>0</v>
      </c>
      <c r="IR470">
        <v>28.5</v>
      </c>
      <c r="IS470">
        <v>28.5</v>
      </c>
      <c r="IU470">
        <v>28.5</v>
      </c>
      <c r="IV470">
        <v>0</v>
      </c>
      <c r="IW470">
        <v>0</v>
      </c>
      <c r="IX470">
        <v>28.5</v>
      </c>
      <c r="IY470">
        <v>28.5</v>
      </c>
      <c r="JA470">
        <v>28.5</v>
      </c>
      <c r="JB470">
        <v>0</v>
      </c>
      <c r="JC470">
        <v>0</v>
      </c>
      <c r="JD470">
        <v>28.5</v>
      </c>
      <c r="JE470">
        <v>28.5</v>
      </c>
      <c r="JG470">
        <v>28.5</v>
      </c>
      <c r="JH470">
        <v>0</v>
      </c>
      <c r="JI470">
        <v>0</v>
      </c>
      <c r="JJ470">
        <v>28.5</v>
      </c>
      <c r="JK470">
        <v>28.5</v>
      </c>
      <c r="JM470">
        <v>28.5</v>
      </c>
      <c r="JN470">
        <v>0</v>
      </c>
      <c r="JO470">
        <v>0</v>
      </c>
      <c r="JP470">
        <v>28.5</v>
      </c>
      <c r="JQ470">
        <v>28.5</v>
      </c>
      <c r="JS470">
        <v>28.5</v>
      </c>
      <c r="JT470">
        <v>0</v>
      </c>
      <c r="JU470">
        <v>0</v>
      </c>
      <c r="JV470">
        <v>28.5</v>
      </c>
      <c r="JW470">
        <v>28.5</v>
      </c>
      <c r="JY470">
        <v>28.5</v>
      </c>
      <c r="JZ470">
        <v>0</v>
      </c>
      <c r="KA470">
        <v>0</v>
      </c>
      <c r="KB470">
        <v>28.5</v>
      </c>
      <c r="KC470">
        <v>28.5</v>
      </c>
      <c r="KE470">
        <v>28.5</v>
      </c>
      <c r="KF470">
        <v>0</v>
      </c>
      <c r="KG470">
        <v>0</v>
      </c>
      <c r="KH470">
        <v>28.5</v>
      </c>
      <c r="KI470">
        <v>28.5</v>
      </c>
      <c r="KK470">
        <v>28.5</v>
      </c>
      <c r="KL470">
        <v>0</v>
      </c>
      <c r="KM470">
        <v>0</v>
      </c>
      <c r="KN470">
        <v>28.5</v>
      </c>
      <c r="KO470">
        <v>28.5</v>
      </c>
      <c r="KP470">
        <v>0</v>
      </c>
      <c r="KQ470">
        <v>28.5</v>
      </c>
      <c r="KR470">
        <v>0</v>
      </c>
      <c r="KS470">
        <v>0</v>
      </c>
      <c r="KT470">
        <v>28.5</v>
      </c>
      <c r="KU470">
        <v>28.5</v>
      </c>
      <c r="KV470">
        <v>0</v>
      </c>
      <c r="KW470">
        <v>28.5</v>
      </c>
      <c r="KX470">
        <v>0</v>
      </c>
      <c r="KY470">
        <v>0</v>
      </c>
      <c r="KZ470">
        <v>28.5</v>
      </c>
      <c r="LA470">
        <v>28.5</v>
      </c>
      <c r="LB470">
        <v>0</v>
      </c>
      <c r="LC470">
        <v>28.5</v>
      </c>
      <c r="LD470">
        <v>0</v>
      </c>
      <c r="LE470">
        <v>0</v>
      </c>
      <c r="LF470">
        <v>28.5</v>
      </c>
      <c r="LG470">
        <v>28.5</v>
      </c>
      <c r="LH470">
        <v>0</v>
      </c>
      <c r="LI470">
        <v>28.5</v>
      </c>
      <c r="LJ470">
        <v>0</v>
      </c>
      <c r="LK470">
        <v>0</v>
      </c>
      <c r="LL470">
        <v>28.5</v>
      </c>
      <c r="LM470">
        <v>28.5</v>
      </c>
      <c r="LN470">
        <v>0</v>
      </c>
      <c r="LO470">
        <v>28.5</v>
      </c>
    </row>
    <row r="471" spans="1:327" hidden="1" x14ac:dyDescent="0.25">
      <c r="A471">
        <v>2</v>
      </c>
      <c r="B471">
        <v>304</v>
      </c>
      <c r="C471" t="s">
        <v>1313</v>
      </c>
      <c r="D471" t="s">
        <v>1314</v>
      </c>
      <c r="E471" t="e">
        <v>#REF!</v>
      </c>
      <c r="H471" t="s">
        <v>1315</v>
      </c>
      <c r="I471" t="s">
        <v>63</v>
      </c>
      <c r="J471">
        <v>5</v>
      </c>
      <c r="K471">
        <v>0</v>
      </c>
      <c r="L471">
        <v>371.75</v>
      </c>
      <c r="M471">
        <v>376.75</v>
      </c>
      <c r="O471">
        <v>376.75</v>
      </c>
      <c r="P471">
        <v>5</v>
      </c>
      <c r="Q471">
        <v>0</v>
      </c>
      <c r="R471">
        <v>366.75</v>
      </c>
      <c r="S471">
        <v>371.75</v>
      </c>
      <c r="U471">
        <v>371.75</v>
      </c>
      <c r="V471">
        <v>5</v>
      </c>
      <c r="W471">
        <v>0</v>
      </c>
      <c r="X471">
        <v>361.75</v>
      </c>
      <c r="Y471">
        <v>366.75</v>
      </c>
      <c r="AA471">
        <v>366.75</v>
      </c>
      <c r="AB471">
        <v>5</v>
      </c>
      <c r="AC471">
        <v>0</v>
      </c>
      <c r="AD471">
        <v>356.75</v>
      </c>
      <c r="AE471">
        <v>361.75</v>
      </c>
      <c r="AG471">
        <v>361.75</v>
      </c>
      <c r="AH471">
        <v>5</v>
      </c>
      <c r="AI471">
        <v>0</v>
      </c>
      <c r="AJ471">
        <v>351.75</v>
      </c>
      <c r="AK471">
        <v>356.75</v>
      </c>
      <c r="AM471">
        <v>356.75</v>
      </c>
      <c r="AN471">
        <v>5</v>
      </c>
      <c r="AO471">
        <v>0</v>
      </c>
      <c r="AP471">
        <v>346.75</v>
      </c>
      <c r="AQ471">
        <v>351.75</v>
      </c>
      <c r="AS471">
        <v>351.75</v>
      </c>
      <c r="AT471">
        <v>5</v>
      </c>
      <c r="AU471">
        <v>0</v>
      </c>
      <c r="AV471">
        <v>341.75</v>
      </c>
      <c r="AW471">
        <v>346.75</v>
      </c>
      <c r="AY471">
        <v>346.75</v>
      </c>
      <c r="AZ471">
        <v>5</v>
      </c>
      <c r="BA471">
        <v>0</v>
      </c>
      <c r="BB471">
        <v>336.75</v>
      </c>
      <c r="BC471">
        <v>341.75</v>
      </c>
      <c r="BE471">
        <v>341.75</v>
      </c>
      <c r="BF471">
        <v>5</v>
      </c>
      <c r="BG471">
        <v>0</v>
      </c>
      <c r="BH471">
        <v>331.75</v>
      </c>
      <c r="BI471">
        <v>336.75</v>
      </c>
      <c r="BK471">
        <v>336.75</v>
      </c>
      <c r="BL471">
        <v>5</v>
      </c>
      <c r="BM471">
        <v>0</v>
      </c>
      <c r="BN471">
        <v>326.75</v>
      </c>
      <c r="BO471">
        <v>331.75</v>
      </c>
      <c r="BQ471">
        <v>331.75</v>
      </c>
      <c r="BR471">
        <v>5</v>
      </c>
      <c r="BS471">
        <v>0</v>
      </c>
      <c r="BT471">
        <v>321.75</v>
      </c>
      <c r="BU471">
        <v>326.75</v>
      </c>
      <c r="BW471">
        <v>326.75</v>
      </c>
      <c r="BX471">
        <v>5</v>
      </c>
      <c r="BY471">
        <v>0</v>
      </c>
      <c r="BZ471">
        <v>316.75</v>
      </c>
      <c r="CA471">
        <v>321.75</v>
      </c>
      <c r="CC471">
        <v>321.75</v>
      </c>
      <c r="CD471">
        <v>5</v>
      </c>
      <c r="CE471">
        <v>0</v>
      </c>
      <c r="CF471">
        <v>311.75</v>
      </c>
      <c r="CG471">
        <v>316.75</v>
      </c>
      <c r="CI471">
        <v>316.75</v>
      </c>
      <c r="CJ471">
        <v>5</v>
      </c>
      <c r="CK471">
        <v>0</v>
      </c>
      <c r="CL471">
        <v>306.75</v>
      </c>
      <c r="CM471">
        <v>311.75</v>
      </c>
      <c r="CO471">
        <v>311.75</v>
      </c>
      <c r="CP471">
        <v>5</v>
      </c>
      <c r="CQ471">
        <v>0</v>
      </c>
      <c r="CR471">
        <v>301.75</v>
      </c>
      <c r="CS471">
        <v>306.75</v>
      </c>
      <c r="CU471">
        <v>306.75</v>
      </c>
      <c r="CV471">
        <v>5</v>
      </c>
      <c r="CW471">
        <v>0</v>
      </c>
      <c r="CX471">
        <v>296.75</v>
      </c>
      <c r="CY471">
        <v>301.75</v>
      </c>
      <c r="DA471">
        <v>301.75</v>
      </c>
      <c r="DB471">
        <v>5</v>
      </c>
      <c r="DC471">
        <v>0</v>
      </c>
      <c r="DD471">
        <v>291.75</v>
      </c>
      <c r="DE471">
        <v>296.75</v>
      </c>
      <c r="DG471">
        <v>296.75</v>
      </c>
      <c r="DH471">
        <v>3.5</v>
      </c>
      <c r="DI471">
        <v>14</v>
      </c>
      <c r="DJ471">
        <v>274.25</v>
      </c>
      <c r="DK471">
        <v>291.75</v>
      </c>
      <c r="DM471">
        <v>291.75</v>
      </c>
      <c r="DN471">
        <v>3.5</v>
      </c>
      <c r="DO471">
        <v>10</v>
      </c>
      <c r="DP471">
        <v>260.75</v>
      </c>
      <c r="DQ471">
        <v>274.25</v>
      </c>
      <c r="DS471">
        <v>274.25</v>
      </c>
      <c r="DT471">
        <v>3.5</v>
      </c>
      <c r="DU471">
        <v>0</v>
      </c>
      <c r="DV471">
        <v>257.25</v>
      </c>
      <c r="DW471">
        <v>260.75</v>
      </c>
      <c r="DY471">
        <v>260.75</v>
      </c>
      <c r="DZ471">
        <v>3.5</v>
      </c>
      <c r="EA471">
        <v>0</v>
      </c>
      <c r="EB471">
        <v>253.75</v>
      </c>
      <c r="EC471">
        <v>257.25</v>
      </c>
      <c r="EE471">
        <v>257.25</v>
      </c>
      <c r="EF471">
        <v>3.5</v>
      </c>
      <c r="EG471">
        <v>0</v>
      </c>
      <c r="EH471">
        <v>250.25</v>
      </c>
      <c r="EI471">
        <v>253.75</v>
      </c>
      <c r="EK471">
        <v>253.75</v>
      </c>
      <c r="EL471">
        <v>3.5</v>
      </c>
      <c r="EM471">
        <v>0</v>
      </c>
      <c r="EN471">
        <v>246.75</v>
      </c>
      <c r="EO471">
        <v>250.25</v>
      </c>
      <c r="EQ471">
        <v>250.25</v>
      </c>
      <c r="ER471">
        <v>3.5</v>
      </c>
      <c r="ES471">
        <v>14</v>
      </c>
      <c r="ET471">
        <v>229.25</v>
      </c>
      <c r="EU471">
        <v>246.75</v>
      </c>
      <c r="EW471">
        <v>246.75</v>
      </c>
      <c r="EX471">
        <v>3.5</v>
      </c>
      <c r="EY471">
        <v>14</v>
      </c>
      <c r="EZ471">
        <v>211.75</v>
      </c>
      <c r="FA471">
        <v>229.25</v>
      </c>
      <c r="FC471">
        <v>229.25</v>
      </c>
      <c r="FD471">
        <v>3.5</v>
      </c>
      <c r="FE471">
        <v>14</v>
      </c>
      <c r="FF471">
        <v>194.25</v>
      </c>
      <c r="FG471">
        <v>211.75</v>
      </c>
      <c r="FI471">
        <v>211.75</v>
      </c>
      <c r="FJ471">
        <v>3.5</v>
      </c>
      <c r="FK471">
        <v>14</v>
      </c>
      <c r="FL471">
        <v>176.75</v>
      </c>
      <c r="FM471">
        <v>194.25</v>
      </c>
      <c r="FO471">
        <v>194.25</v>
      </c>
      <c r="FP471">
        <v>3.5</v>
      </c>
      <c r="FQ471">
        <v>14</v>
      </c>
      <c r="FR471">
        <v>159.25</v>
      </c>
      <c r="FS471">
        <v>176.75</v>
      </c>
      <c r="FU471">
        <v>176.75</v>
      </c>
      <c r="FV471">
        <v>3.5</v>
      </c>
      <c r="FW471">
        <v>14</v>
      </c>
      <c r="FX471">
        <v>141.75</v>
      </c>
      <c r="FY471">
        <v>159.25</v>
      </c>
      <c r="GA471">
        <v>159.25</v>
      </c>
      <c r="GB471">
        <v>3.5</v>
      </c>
      <c r="GC471">
        <v>14</v>
      </c>
      <c r="GD471">
        <v>124.25</v>
      </c>
      <c r="GE471">
        <v>141.75</v>
      </c>
      <c r="GG471">
        <v>141.75</v>
      </c>
      <c r="GH471">
        <v>14</v>
      </c>
      <c r="GI471">
        <v>14</v>
      </c>
      <c r="GJ471">
        <v>96.25</v>
      </c>
      <c r="GK471">
        <v>124.25</v>
      </c>
      <c r="GM471">
        <v>124.25</v>
      </c>
      <c r="GN471">
        <v>3.5</v>
      </c>
      <c r="GO471">
        <v>14</v>
      </c>
      <c r="GP471">
        <v>78.75</v>
      </c>
      <c r="GQ471">
        <v>96.25</v>
      </c>
      <c r="GS471">
        <v>96.25</v>
      </c>
      <c r="GT471">
        <v>3.5</v>
      </c>
      <c r="GU471">
        <v>14</v>
      </c>
      <c r="GV471">
        <v>61.25</v>
      </c>
      <c r="GW471">
        <v>78.75</v>
      </c>
      <c r="GY471">
        <v>78.75</v>
      </c>
      <c r="GZ471">
        <v>3.5</v>
      </c>
      <c r="HA471">
        <v>14</v>
      </c>
      <c r="HB471">
        <v>105</v>
      </c>
      <c r="HC471">
        <v>122.5</v>
      </c>
      <c r="HD471">
        <v>61.25</v>
      </c>
      <c r="HE471">
        <v>61.25</v>
      </c>
      <c r="HF471">
        <v>3.5</v>
      </c>
      <c r="HG471">
        <v>14</v>
      </c>
      <c r="HH471">
        <v>87.5</v>
      </c>
      <c r="HI471">
        <v>105</v>
      </c>
      <c r="HK471">
        <v>105</v>
      </c>
      <c r="HL471">
        <v>3.5</v>
      </c>
      <c r="HM471">
        <v>14</v>
      </c>
      <c r="HN471">
        <v>70</v>
      </c>
      <c r="HO471">
        <v>87.5</v>
      </c>
      <c r="HQ471">
        <v>87.5</v>
      </c>
      <c r="HR471">
        <v>3.5</v>
      </c>
      <c r="HS471">
        <v>14</v>
      </c>
      <c r="HT471">
        <v>52.5</v>
      </c>
      <c r="HU471">
        <v>70</v>
      </c>
      <c r="HW471">
        <v>70</v>
      </c>
      <c r="HX471">
        <v>3.5</v>
      </c>
      <c r="HY471">
        <v>14</v>
      </c>
      <c r="HZ471">
        <v>35</v>
      </c>
      <c r="IA471">
        <v>52.5</v>
      </c>
      <c r="IC471">
        <v>52.5</v>
      </c>
      <c r="ID471">
        <v>3.5</v>
      </c>
      <c r="IE471">
        <v>14</v>
      </c>
      <c r="IF471">
        <v>17.5</v>
      </c>
      <c r="IG471">
        <v>35</v>
      </c>
      <c r="II471">
        <v>35</v>
      </c>
      <c r="IJ471">
        <v>3.5</v>
      </c>
      <c r="IK471">
        <v>14</v>
      </c>
      <c r="IL471">
        <v>0</v>
      </c>
      <c r="IM471">
        <v>17.5</v>
      </c>
      <c r="IO471">
        <v>17.5</v>
      </c>
      <c r="IP471">
        <v>3.5</v>
      </c>
      <c r="IQ471">
        <v>14</v>
      </c>
      <c r="IR471">
        <v>70</v>
      </c>
      <c r="IS471">
        <v>87.5</v>
      </c>
      <c r="IT471">
        <v>87.5</v>
      </c>
      <c r="IU471">
        <v>0</v>
      </c>
      <c r="IV471">
        <v>3.5</v>
      </c>
      <c r="IW471">
        <v>14</v>
      </c>
      <c r="IX471">
        <v>52.5</v>
      </c>
      <c r="IY471">
        <v>70</v>
      </c>
      <c r="JA471">
        <v>70</v>
      </c>
      <c r="JB471">
        <v>3.5</v>
      </c>
      <c r="JC471">
        <v>14</v>
      </c>
      <c r="JD471">
        <v>35</v>
      </c>
      <c r="JE471">
        <v>52.5</v>
      </c>
      <c r="JG471">
        <v>52.5</v>
      </c>
      <c r="JH471">
        <v>3.5</v>
      </c>
      <c r="JI471">
        <v>14</v>
      </c>
      <c r="JJ471">
        <v>17.5</v>
      </c>
      <c r="JK471">
        <v>35</v>
      </c>
      <c r="JM471">
        <v>35</v>
      </c>
      <c r="JN471">
        <v>3.5</v>
      </c>
      <c r="JO471">
        <v>14</v>
      </c>
      <c r="JP471">
        <v>0</v>
      </c>
      <c r="JQ471">
        <v>17.5</v>
      </c>
      <c r="JS471">
        <v>17.5</v>
      </c>
      <c r="JT471">
        <v>3.5</v>
      </c>
      <c r="JU471">
        <v>14</v>
      </c>
      <c r="JV471">
        <v>17.5</v>
      </c>
      <c r="JW471">
        <v>35</v>
      </c>
      <c r="JX471">
        <v>35</v>
      </c>
      <c r="JY471">
        <v>0</v>
      </c>
      <c r="JZ471">
        <v>3.5</v>
      </c>
      <c r="KA471">
        <v>14</v>
      </c>
      <c r="KB471">
        <v>0</v>
      </c>
      <c r="KC471">
        <v>17.5</v>
      </c>
      <c r="KE471">
        <v>17.5</v>
      </c>
      <c r="KF471">
        <v>3.5</v>
      </c>
      <c r="KG471">
        <v>14</v>
      </c>
      <c r="KH471">
        <v>24.5</v>
      </c>
      <c r="KI471">
        <v>42</v>
      </c>
      <c r="KJ471">
        <v>42</v>
      </c>
      <c r="KK471">
        <v>0</v>
      </c>
      <c r="KL471">
        <v>3.5</v>
      </c>
      <c r="KM471">
        <v>0</v>
      </c>
      <c r="KN471">
        <v>21</v>
      </c>
      <c r="KO471">
        <v>24.5</v>
      </c>
      <c r="KP471">
        <v>0</v>
      </c>
      <c r="KQ471">
        <v>24.5</v>
      </c>
      <c r="KR471">
        <v>3.5</v>
      </c>
      <c r="KS471">
        <v>0</v>
      </c>
      <c r="KT471">
        <v>115.5</v>
      </c>
      <c r="KU471">
        <v>119</v>
      </c>
      <c r="KV471">
        <v>98</v>
      </c>
      <c r="KW471">
        <v>21</v>
      </c>
      <c r="KX471">
        <v>3.5</v>
      </c>
      <c r="KY471">
        <v>0</v>
      </c>
      <c r="KZ471">
        <v>112</v>
      </c>
      <c r="LA471">
        <v>115.5</v>
      </c>
      <c r="LB471">
        <v>0</v>
      </c>
      <c r="LC471">
        <v>115.5</v>
      </c>
      <c r="LD471">
        <v>3.5</v>
      </c>
      <c r="LE471">
        <v>0</v>
      </c>
      <c r="LF471">
        <v>108.5</v>
      </c>
      <c r="LG471">
        <v>112</v>
      </c>
      <c r="LH471">
        <v>0</v>
      </c>
      <c r="LI471">
        <v>112</v>
      </c>
      <c r="LJ471">
        <v>3.5</v>
      </c>
      <c r="LK471">
        <v>0</v>
      </c>
      <c r="LL471">
        <v>105</v>
      </c>
      <c r="LM471">
        <v>108.5</v>
      </c>
      <c r="LN471">
        <v>0</v>
      </c>
      <c r="LO471">
        <v>108.5</v>
      </c>
    </row>
    <row r="472" spans="1:327" hidden="1" x14ac:dyDescent="0.25">
      <c r="A472">
        <v>2</v>
      </c>
      <c r="B472">
        <v>305</v>
      </c>
      <c r="C472" t="s">
        <v>1316</v>
      </c>
      <c r="D472" t="s">
        <v>1317</v>
      </c>
      <c r="E472" t="e">
        <v>#REF!</v>
      </c>
      <c r="I472" t="s">
        <v>108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G472">
        <v>0</v>
      </c>
      <c r="JH472">
        <v>0</v>
      </c>
      <c r="JI472">
        <v>0</v>
      </c>
      <c r="JJ472">
        <v>105</v>
      </c>
      <c r="JK472">
        <v>105</v>
      </c>
      <c r="JM472">
        <v>105</v>
      </c>
      <c r="JN472">
        <v>0</v>
      </c>
      <c r="JO472">
        <v>0</v>
      </c>
      <c r="JP472">
        <v>105</v>
      </c>
      <c r="JQ472">
        <v>105</v>
      </c>
      <c r="JS472">
        <v>105</v>
      </c>
      <c r="JT472">
        <v>0</v>
      </c>
      <c r="JU472">
        <v>0</v>
      </c>
      <c r="JV472">
        <v>105</v>
      </c>
      <c r="JW472">
        <v>105</v>
      </c>
      <c r="JY472">
        <v>105</v>
      </c>
      <c r="JZ472">
        <v>0</v>
      </c>
      <c r="KA472">
        <v>0</v>
      </c>
      <c r="KB472">
        <v>105</v>
      </c>
      <c r="KC472">
        <v>105</v>
      </c>
      <c r="KE472">
        <v>105</v>
      </c>
      <c r="KF472">
        <v>0</v>
      </c>
      <c r="KG472">
        <v>0</v>
      </c>
      <c r="KH472">
        <v>105</v>
      </c>
      <c r="KI472">
        <v>105</v>
      </c>
      <c r="KK472">
        <v>105</v>
      </c>
      <c r="KL472">
        <v>0</v>
      </c>
      <c r="KM472">
        <v>0</v>
      </c>
      <c r="KN472">
        <v>105</v>
      </c>
      <c r="KO472">
        <v>105</v>
      </c>
      <c r="KP472">
        <v>0</v>
      </c>
      <c r="KQ472">
        <v>105</v>
      </c>
      <c r="KR472">
        <v>5</v>
      </c>
      <c r="KS472">
        <v>0</v>
      </c>
      <c r="KT472">
        <v>100</v>
      </c>
      <c r="KU472">
        <v>105</v>
      </c>
      <c r="KV472">
        <v>0</v>
      </c>
      <c r="KW472">
        <v>105</v>
      </c>
      <c r="KX472">
        <v>5</v>
      </c>
      <c r="KY472">
        <v>0</v>
      </c>
      <c r="KZ472">
        <v>95</v>
      </c>
      <c r="LA472">
        <v>100</v>
      </c>
      <c r="LB472">
        <v>0</v>
      </c>
      <c r="LC472">
        <v>100</v>
      </c>
      <c r="LD472">
        <v>5</v>
      </c>
      <c r="LE472">
        <v>0</v>
      </c>
      <c r="LF472">
        <v>90</v>
      </c>
      <c r="LG472">
        <v>95</v>
      </c>
      <c r="LH472">
        <v>0</v>
      </c>
      <c r="LI472">
        <v>95</v>
      </c>
      <c r="LJ472">
        <v>5</v>
      </c>
      <c r="LK472">
        <v>0</v>
      </c>
      <c r="LL472">
        <v>85</v>
      </c>
      <c r="LM472">
        <v>90</v>
      </c>
      <c r="LN472">
        <v>0</v>
      </c>
      <c r="LO472">
        <v>90</v>
      </c>
    </row>
    <row r="473" spans="1:327" hidden="1" x14ac:dyDescent="0.25">
      <c r="A473">
        <v>2</v>
      </c>
      <c r="B473">
        <v>306</v>
      </c>
      <c r="C473" t="s">
        <v>1318</v>
      </c>
      <c r="D473" t="s">
        <v>1319</v>
      </c>
      <c r="E473" t="e">
        <v>#REF!</v>
      </c>
      <c r="F473">
        <v>930312799</v>
      </c>
      <c r="I473" t="s">
        <v>112</v>
      </c>
      <c r="J473">
        <v>3.5</v>
      </c>
      <c r="K473">
        <v>14</v>
      </c>
      <c r="L473">
        <v>0</v>
      </c>
      <c r="M473">
        <v>17.5</v>
      </c>
      <c r="O473">
        <v>17.5</v>
      </c>
      <c r="P473">
        <v>3.5</v>
      </c>
      <c r="Q473">
        <v>14</v>
      </c>
      <c r="R473">
        <v>17.5</v>
      </c>
      <c r="S473">
        <v>35</v>
      </c>
      <c r="T473">
        <v>35</v>
      </c>
      <c r="U473">
        <v>0</v>
      </c>
      <c r="V473">
        <v>3.5</v>
      </c>
      <c r="W473">
        <v>14</v>
      </c>
      <c r="X473">
        <v>0</v>
      </c>
      <c r="Y473">
        <v>17.5</v>
      </c>
      <c r="AA473">
        <v>17.5</v>
      </c>
      <c r="AB473">
        <v>3.5</v>
      </c>
      <c r="AC473">
        <v>14</v>
      </c>
      <c r="AD473">
        <v>79.5</v>
      </c>
      <c r="AE473">
        <v>97</v>
      </c>
      <c r="AF473">
        <v>97</v>
      </c>
      <c r="AG473">
        <v>0</v>
      </c>
      <c r="AH473">
        <v>3.5</v>
      </c>
      <c r="AI473">
        <v>10</v>
      </c>
      <c r="AJ473">
        <v>66</v>
      </c>
      <c r="AK473">
        <v>79.5</v>
      </c>
      <c r="AM473">
        <v>79.5</v>
      </c>
      <c r="AN473">
        <v>3.5</v>
      </c>
      <c r="AO473">
        <v>14</v>
      </c>
      <c r="AP473">
        <v>48.5</v>
      </c>
      <c r="AQ473">
        <v>66</v>
      </c>
      <c r="AS473">
        <v>66</v>
      </c>
      <c r="AT473">
        <v>3.5</v>
      </c>
      <c r="AU473">
        <v>10</v>
      </c>
      <c r="AV473">
        <v>35</v>
      </c>
      <c r="AW473">
        <v>48.5</v>
      </c>
      <c r="AY473">
        <v>48.5</v>
      </c>
      <c r="AZ473">
        <v>3.5</v>
      </c>
      <c r="BA473">
        <v>14</v>
      </c>
      <c r="BB473">
        <v>17.5</v>
      </c>
      <c r="BC473">
        <v>35</v>
      </c>
      <c r="BE473">
        <v>35</v>
      </c>
      <c r="BF473">
        <v>3.5</v>
      </c>
      <c r="BG473">
        <v>14</v>
      </c>
      <c r="BH473">
        <v>0</v>
      </c>
      <c r="BI473">
        <v>17.5</v>
      </c>
      <c r="BK473">
        <v>17.5</v>
      </c>
      <c r="BL473">
        <v>3.5</v>
      </c>
      <c r="BM473">
        <v>14</v>
      </c>
      <c r="BN473">
        <v>122.5</v>
      </c>
      <c r="BO473">
        <v>140</v>
      </c>
      <c r="BP473">
        <v>140</v>
      </c>
      <c r="BQ473">
        <v>0</v>
      </c>
      <c r="BR473">
        <v>3.5</v>
      </c>
      <c r="BS473">
        <v>14</v>
      </c>
      <c r="BT473">
        <v>105</v>
      </c>
      <c r="BU473">
        <v>122.5</v>
      </c>
      <c r="BW473">
        <v>122.5</v>
      </c>
      <c r="BX473">
        <v>3.5</v>
      </c>
      <c r="BY473">
        <v>14</v>
      </c>
      <c r="BZ473">
        <v>87.5</v>
      </c>
      <c r="CA473">
        <v>105</v>
      </c>
      <c r="CC473">
        <v>105</v>
      </c>
      <c r="CD473">
        <v>3.5</v>
      </c>
      <c r="CE473">
        <v>14</v>
      </c>
      <c r="CF473">
        <v>70</v>
      </c>
      <c r="CG473">
        <v>87.5</v>
      </c>
      <c r="CI473">
        <v>87.5</v>
      </c>
      <c r="CJ473">
        <v>3.5</v>
      </c>
      <c r="CK473">
        <v>14</v>
      </c>
      <c r="CL473">
        <v>52.5</v>
      </c>
      <c r="CM473">
        <v>70</v>
      </c>
      <c r="CO473">
        <v>70</v>
      </c>
      <c r="CP473">
        <v>3.5</v>
      </c>
      <c r="CQ473">
        <v>14</v>
      </c>
      <c r="CR473">
        <v>35</v>
      </c>
      <c r="CS473">
        <v>52.5</v>
      </c>
      <c r="CU473">
        <v>52.5</v>
      </c>
      <c r="CV473">
        <v>3.5</v>
      </c>
      <c r="CW473">
        <v>14</v>
      </c>
      <c r="CX473">
        <v>17.5</v>
      </c>
      <c r="CY473">
        <v>35</v>
      </c>
      <c r="DA473">
        <v>35</v>
      </c>
      <c r="DB473">
        <v>3.5</v>
      </c>
      <c r="DC473">
        <v>14</v>
      </c>
      <c r="DD473">
        <v>0</v>
      </c>
      <c r="DE473">
        <v>17.5</v>
      </c>
      <c r="DG473">
        <v>17.5</v>
      </c>
      <c r="DH473">
        <v>3.5</v>
      </c>
      <c r="DI473">
        <v>14</v>
      </c>
      <c r="DJ473">
        <v>115</v>
      </c>
      <c r="DK473">
        <v>132.5</v>
      </c>
      <c r="DL473">
        <v>132.5</v>
      </c>
      <c r="DM473">
        <v>0</v>
      </c>
      <c r="DN473">
        <v>3.5</v>
      </c>
      <c r="DO473">
        <v>10</v>
      </c>
      <c r="DP473">
        <v>101.5</v>
      </c>
      <c r="DQ473">
        <v>115</v>
      </c>
      <c r="DS473">
        <v>115</v>
      </c>
      <c r="DT473">
        <v>3.5</v>
      </c>
      <c r="DU473">
        <v>0</v>
      </c>
      <c r="DV473">
        <v>98</v>
      </c>
      <c r="DW473">
        <v>101.5</v>
      </c>
      <c r="DY473">
        <v>101.5</v>
      </c>
      <c r="DZ473">
        <v>3.5</v>
      </c>
      <c r="EA473">
        <v>0</v>
      </c>
      <c r="EB473">
        <v>94.5</v>
      </c>
      <c r="EC473">
        <v>98</v>
      </c>
      <c r="EE473">
        <v>98</v>
      </c>
      <c r="EF473">
        <v>3.5</v>
      </c>
      <c r="EG473">
        <v>0</v>
      </c>
      <c r="EH473">
        <v>91</v>
      </c>
      <c r="EI473">
        <v>94.5</v>
      </c>
      <c r="EK473">
        <v>94.5</v>
      </c>
      <c r="EL473">
        <v>3.5</v>
      </c>
      <c r="EM473">
        <v>0</v>
      </c>
      <c r="EN473">
        <v>87.5</v>
      </c>
      <c r="EO473">
        <v>91</v>
      </c>
      <c r="EQ473">
        <v>91</v>
      </c>
      <c r="ER473">
        <v>3.5</v>
      </c>
      <c r="ES473">
        <v>14</v>
      </c>
      <c r="ET473">
        <v>70</v>
      </c>
      <c r="EU473">
        <v>87.5</v>
      </c>
      <c r="EW473">
        <v>87.5</v>
      </c>
      <c r="EX473">
        <v>3.5</v>
      </c>
      <c r="EY473">
        <v>14</v>
      </c>
      <c r="EZ473">
        <v>52.5</v>
      </c>
      <c r="FA473">
        <v>70</v>
      </c>
      <c r="FC473">
        <v>70</v>
      </c>
      <c r="FD473">
        <v>3.5</v>
      </c>
      <c r="FE473">
        <v>14</v>
      </c>
      <c r="FF473">
        <v>35</v>
      </c>
      <c r="FG473">
        <v>52.5</v>
      </c>
      <c r="FI473">
        <v>52.5</v>
      </c>
      <c r="FJ473">
        <v>3.5</v>
      </c>
      <c r="FK473">
        <v>14</v>
      </c>
      <c r="FL473">
        <v>17.5</v>
      </c>
      <c r="FM473">
        <v>35</v>
      </c>
      <c r="FO473">
        <v>35</v>
      </c>
      <c r="FP473">
        <v>3.5</v>
      </c>
      <c r="FQ473">
        <v>14</v>
      </c>
      <c r="FR473">
        <v>0</v>
      </c>
      <c r="FS473">
        <v>17.5</v>
      </c>
      <c r="FU473">
        <v>17.5</v>
      </c>
      <c r="FV473">
        <v>3.5</v>
      </c>
      <c r="FW473">
        <v>14</v>
      </c>
      <c r="FX473">
        <v>17.5</v>
      </c>
      <c r="FY473">
        <v>35</v>
      </c>
      <c r="FZ473">
        <v>35</v>
      </c>
      <c r="GA473">
        <v>0</v>
      </c>
      <c r="GB473">
        <v>3.5</v>
      </c>
      <c r="GC473">
        <v>14</v>
      </c>
      <c r="GD473">
        <v>0</v>
      </c>
      <c r="GE473">
        <v>17.5</v>
      </c>
      <c r="GG473">
        <v>17.5</v>
      </c>
      <c r="GH473">
        <v>14</v>
      </c>
      <c r="GI473">
        <v>14</v>
      </c>
      <c r="GJ473">
        <v>65</v>
      </c>
      <c r="GK473">
        <v>93</v>
      </c>
      <c r="GL473">
        <v>93</v>
      </c>
      <c r="GM473">
        <v>0</v>
      </c>
      <c r="GN473">
        <v>3.5</v>
      </c>
      <c r="GO473">
        <v>14</v>
      </c>
      <c r="GP473">
        <v>112.5</v>
      </c>
      <c r="GQ473">
        <v>130</v>
      </c>
      <c r="GR473">
        <v>65</v>
      </c>
      <c r="GS473">
        <v>65</v>
      </c>
      <c r="GT473">
        <v>3.5</v>
      </c>
      <c r="GU473">
        <v>14</v>
      </c>
      <c r="GV473">
        <v>95</v>
      </c>
      <c r="GW473">
        <v>112.5</v>
      </c>
      <c r="GY473">
        <v>112.5</v>
      </c>
      <c r="GZ473">
        <v>3.5</v>
      </c>
      <c r="HA473">
        <v>14</v>
      </c>
      <c r="HB473">
        <v>77.5</v>
      </c>
      <c r="HC473">
        <v>95</v>
      </c>
      <c r="HE473">
        <v>95</v>
      </c>
      <c r="HF473">
        <v>3.5</v>
      </c>
      <c r="HG473">
        <v>14</v>
      </c>
      <c r="HH473">
        <v>60</v>
      </c>
      <c r="HI473">
        <v>77.5</v>
      </c>
      <c r="HK473">
        <v>77.5</v>
      </c>
      <c r="HL473">
        <v>3.5</v>
      </c>
      <c r="HM473">
        <v>14</v>
      </c>
      <c r="HN473">
        <v>122.5</v>
      </c>
      <c r="HO473">
        <v>140</v>
      </c>
      <c r="HP473">
        <v>80</v>
      </c>
      <c r="HQ473">
        <v>60</v>
      </c>
      <c r="HR473">
        <v>3.5</v>
      </c>
      <c r="HS473">
        <v>14</v>
      </c>
      <c r="HT473">
        <v>105</v>
      </c>
      <c r="HU473">
        <v>122.5</v>
      </c>
      <c r="HW473">
        <v>122.5</v>
      </c>
      <c r="HX473">
        <v>3.5</v>
      </c>
      <c r="HY473">
        <v>14</v>
      </c>
      <c r="HZ473">
        <v>87.5</v>
      </c>
      <c r="IA473">
        <v>105</v>
      </c>
      <c r="IC473">
        <v>105</v>
      </c>
      <c r="ID473">
        <v>3.5</v>
      </c>
      <c r="IE473">
        <v>14</v>
      </c>
      <c r="IF473">
        <v>70</v>
      </c>
      <c r="IG473">
        <v>87.5</v>
      </c>
      <c r="II473">
        <v>87.5</v>
      </c>
      <c r="IJ473">
        <v>3.5</v>
      </c>
      <c r="IK473">
        <v>14</v>
      </c>
      <c r="IL473">
        <v>52.5</v>
      </c>
      <c r="IM473">
        <v>70</v>
      </c>
      <c r="IO473">
        <v>70</v>
      </c>
      <c r="IP473">
        <v>3.5</v>
      </c>
      <c r="IQ473">
        <v>14</v>
      </c>
      <c r="IR473">
        <v>35</v>
      </c>
      <c r="IS473">
        <v>52.5</v>
      </c>
      <c r="IU473">
        <v>52.5</v>
      </c>
      <c r="IV473">
        <v>3.5</v>
      </c>
      <c r="IW473">
        <v>14</v>
      </c>
      <c r="IX473">
        <v>17.5</v>
      </c>
      <c r="IY473">
        <v>35</v>
      </c>
      <c r="JA473">
        <v>35</v>
      </c>
      <c r="JB473">
        <v>3.5</v>
      </c>
      <c r="JC473">
        <v>14</v>
      </c>
      <c r="JD473">
        <v>0</v>
      </c>
      <c r="JE473">
        <v>17.5</v>
      </c>
      <c r="JG473">
        <v>17.5</v>
      </c>
      <c r="JH473">
        <v>3.5</v>
      </c>
      <c r="JI473">
        <v>14</v>
      </c>
      <c r="JJ473">
        <v>0</v>
      </c>
      <c r="JK473">
        <v>17.5</v>
      </c>
      <c r="JL473">
        <v>17.5</v>
      </c>
      <c r="JM473">
        <v>0</v>
      </c>
      <c r="JN473">
        <v>3.5</v>
      </c>
      <c r="JO473">
        <v>14</v>
      </c>
      <c r="JP473">
        <v>90</v>
      </c>
      <c r="JQ473">
        <v>107.5</v>
      </c>
      <c r="JR473">
        <v>107.5</v>
      </c>
      <c r="JS473">
        <v>0</v>
      </c>
      <c r="JT473">
        <v>3.5</v>
      </c>
      <c r="JU473">
        <v>14</v>
      </c>
      <c r="JV473">
        <v>72.5</v>
      </c>
      <c r="JW473">
        <v>90</v>
      </c>
      <c r="JY473">
        <v>90</v>
      </c>
      <c r="JZ473">
        <v>3.5</v>
      </c>
      <c r="KA473">
        <v>14</v>
      </c>
      <c r="KB473">
        <v>55</v>
      </c>
      <c r="KC473">
        <v>72.5</v>
      </c>
      <c r="KE473">
        <v>72.5</v>
      </c>
      <c r="KF473">
        <v>3.5</v>
      </c>
      <c r="KG473">
        <v>14</v>
      </c>
      <c r="KH473">
        <v>37.5</v>
      </c>
      <c r="KI473">
        <v>55</v>
      </c>
      <c r="KK473">
        <v>55</v>
      </c>
      <c r="KL473">
        <v>3.5</v>
      </c>
      <c r="KM473">
        <v>14</v>
      </c>
      <c r="KN473">
        <v>20</v>
      </c>
      <c r="KO473">
        <v>37.5</v>
      </c>
      <c r="KP473">
        <v>0</v>
      </c>
      <c r="KQ473">
        <v>37.5</v>
      </c>
      <c r="KR473">
        <v>3.5</v>
      </c>
      <c r="KS473">
        <v>14</v>
      </c>
      <c r="KT473">
        <v>52.5</v>
      </c>
      <c r="KU473">
        <v>70</v>
      </c>
      <c r="KV473">
        <v>50</v>
      </c>
      <c r="KW473">
        <v>20</v>
      </c>
      <c r="KX473">
        <v>3.5</v>
      </c>
      <c r="KY473">
        <v>14</v>
      </c>
      <c r="KZ473">
        <v>35</v>
      </c>
      <c r="LA473">
        <v>52.5</v>
      </c>
      <c r="LB473">
        <v>0</v>
      </c>
      <c r="LC473">
        <v>52.5</v>
      </c>
      <c r="LD473">
        <v>3.5</v>
      </c>
      <c r="LE473">
        <v>14</v>
      </c>
      <c r="LF473">
        <v>17.5</v>
      </c>
      <c r="LG473">
        <v>35</v>
      </c>
      <c r="LH473">
        <v>0</v>
      </c>
      <c r="LI473">
        <v>35</v>
      </c>
      <c r="LJ473">
        <v>3.5</v>
      </c>
      <c r="LK473">
        <v>14</v>
      </c>
      <c r="LL473">
        <v>0</v>
      </c>
      <c r="LM473">
        <v>17.5</v>
      </c>
      <c r="LN473">
        <v>0</v>
      </c>
      <c r="LO473">
        <v>17.5</v>
      </c>
    </row>
    <row r="474" spans="1:327" hidden="1" x14ac:dyDescent="0.25">
      <c r="A474">
        <v>2</v>
      </c>
      <c r="B474">
        <v>308</v>
      </c>
      <c r="C474" t="s">
        <v>1320</v>
      </c>
      <c r="D474" t="s">
        <v>1321</v>
      </c>
      <c r="E474" t="e">
        <v>#REF!</v>
      </c>
      <c r="G474" t="s">
        <v>1322</v>
      </c>
      <c r="H474" t="s">
        <v>1323</v>
      </c>
      <c r="I474" t="s">
        <v>108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AA474">
        <v>0</v>
      </c>
      <c r="AB474">
        <v>0</v>
      </c>
      <c r="AC474">
        <v>14</v>
      </c>
      <c r="AD474">
        <v>212</v>
      </c>
      <c r="AE474">
        <v>226</v>
      </c>
      <c r="AF474">
        <v>226</v>
      </c>
      <c r="AG474">
        <v>0</v>
      </c>
      <c r="AH474">
        <v>0</v>
      </c>
      <c r="AI474">
        <v>10</v>
      </c>
      <c r="AJ474">
        <v>202</v>
      </c>
      <c r="AK474">
        <v>212</v>
      </c>
      <c r="AM474">
        <v>212</v>
      </c>
      <c r="AN474">
        <v>0</v>
      </c>
      <c r="AO474">
        <v>14</v>
      </c>
      <c r="AP474">
        <v>188</v>
      </c>
      <c r="AQ474">
        <v>202</v>
      </c>
      <c r="AS474">
        <v>202</v>
      </c>
      <c r="AT474">
        <v>0</v>
      </c>
      <c r="AU474">
        <v>10</v>
      </c>
      <c r="AV474">
        <v>178</v>
      </c>
      <c r="AW474">
        <v>188</v>
      </c>
      <c r="AY474">
        <v>188</v>
      </c>
      <c r="AZ474">
        <v>0</v>
      </c>
      <c r="BA474">
        <v>14</v>
      </c>
      <c r="BB474">
        <v>164</v>
      </c>
      <c r="BC474">
        <v>178</v>
      </c>
      <c r="BE474">
        <v>178</v>
      </c>
      <c r="BF474">
        <v>0</v>
      </c>
      <c r="BG474">
        <v>14</v>
      </c>
      <c r="BH474">
        <v>150</v>
      </c>
      <c r="BI474">
        <v>164</v>
      </c>
      <c r="BK474">
        <v>164</v>
      </c>
      <c r="BL474">
        <v>0</v>
      </c>
      <c r="BM474">
        <v>14</v>
      </c>
      <c r="BN474">
        <v>136</v>
      </c>
      <c r="BO474">
        <v>150</v>
      </c>
      <c r="BQ474">
        <v>150</v>
      </c>
      <c r="BR474">
        <v>0</v>
      </c>
      <c r="BS474">
        <v>14</v>
      </c>
      <c r="BT474">
        <v>122</v>
      </c>
      <c r="BU474">
        <v>136</v>
      </c>
      <c r="BW474">
        <v>136</v>
      </c>
      <c r="BX474">
        <v>0</v>
      </c>
      <c r="BY474">
        <v>14</v>
      </c>
      <c r="BZ474">
        <v>108</v>
      </c>
      <c r="CA474">
        <v>122</v>
      </c>
      <c r="CC474">
        <v>122</v>
      </c>
      <c r="CD474">
        <v>0</v>
      </c>
      <c r="CE474">
        <v>14</v>
      </c>
      <c r="CF474">
        <v>94</v>
      </c>
      <c r="CG474">
        <v>108</v>
      </c>
      <c r="CI474">
        <v>108</v>
      </c>
      <c r="CJ474">
        <v>0</v>
      </c>
      <c r="CK474">
        <v>14</v>
      </c>
      <c r="CL474">
        <v>80</v>
      </c>
      <c r="CM474">
        <v>94</v>
      </c>
      <c r="CO474">
        <v>94</v>
      </c>
      <c r="CP474">
        <v>0</v>
      </c>
      <c r="CQ474">
        <v>14</v>
      </c>
      <c r="CR474">
        <v>66</v>
      </c>
      <c r="CS474">
        <v>80</v>
      </c>
      <c r="CU474">
        <v>80</v>
      </c>
      <c r="CV474">
        <v>0</v>
      </c>
      <c r="CW474">
        <v>14</v>
      </c>
      <c r="CX474">
        <v>52</v>
      </c>
      <c r="CY474">
        <v>66</v>
      </c>
      <c r="DA474">
        <v>66</v>
      </c>
      <c r="DB474">
        <v>0</v>
      </c>
      <c r="DC474">
        <v>14</v>
      </c>
      <c r="DD474">
        <v>38</v>
      </c>
      <c r="DE474">
        <v>52</v>
      </c>
      <c r="DG474">
        <v>52</v>
      </c>
      <c r="DH474">
        <v>0</v>
      </c>
      <c r="DI474">
        <v>14</v>
      </c>
      <c r="DJ474">
        <v>24</v>
      </c>
      <c r="DK474">
        <v>38</v>
      </c>
      <c r="DM474">
        <v>38</v>
      </c>
      <c r="DN474">
        <v>0</v>
      </c>
      <c r="DO474">
        <v>10</v>
      </c>
      <c r="DP474">
        <v>14</v>
      </c>
      <c r="DQ474">
        <v>24</v>
      </c>
      <c r="DS474">
        <v>24</v>
      </c>
      <c r="DT474">
        <v>0</v>
      </c>
      <c r="DU474">
        <v>0</v>
      </c>
      <c r="DV474">
        <v>14</v>
      </c>
      <c r="DW474">
        <v>14</v>
      </c>
      <c r="DY474">
        <v>14</v>
      </c>
      <c r="DZ474">
        <v>0</v>
      </c>
      <c r="EA474">
        <v>0</v>
      </c>
      <c r="EB474">
        <v>14</v>
      </c>
      <c r="EC474">
        <v>14</v>
      </c>
      <c r="EE474">
        <v>14</v>
      </c>
      <c r="EF474">
        <v>0</v>
      </c>
      <c r="EG474">
        <v>0</v>
      </c>
      <c r="EH474">
        <v>14</v>
      </c>
      <c r="EI474">
        <v>14</v>
      </c>
      <c r="EK474">
        <v>14</v>
      </c>
      <c r="EL474">
        <v>0</v>
      </c>
      <c r="EM474">
        <v>0</v>
      </c>
      <c r="EN474">
        <v>14</v>
      </c>
      <c r="EO474">
        <v>14</v>
      </c>
      <c r="EQ474">
        <v>14</v>
      </c>
      <c r="ER474">
        <v>0</v>
      </c>
      <c r="ES474">
        <v>14</v>
      </c>
      <c r="ET474">
        <v>0</v>
      </c>
      <c r="EU474">
        <v>14</v>
      </c>
      <c r="EW474">
        <v>14</v>
      </c>
      <c r="EX474">
        <v>0</v>
      </c>
      <c r="EY474">
        <v>14</v>
      </c>
      <c r="EZ474">
        <v>14</v>
      </c>
      <c r="FA474">
        <v>28</v>
      </c>
      <c r="FB474">
        <v>28</v>
      </c>
      <c r="FC474">
        <v>0</v>
      </c>
      <c r="FD474">
        <v>0</v>
      </c>
      <c r="FE474">
        <v>14</v>
      </c>
      <c r="FF474">
        <v>0</v>
      </c>
      <c r="FG474">
        <v>14</v>
      </c>
      <c r="FI474">
        <v>14</v>
      </c>
      <c r="FJ474">
        <v>0</v>
      </c>
      <c r="FK474">
        <v>14</v>
      </c>
      <c r="FL474">
        <v>0</v>
      </c>
      <c r="FM474">
        <v>14</v>
      </c>
      <c r="FN474">
        <v>14</v>
      </c>
      <c r="FO474">
        <v>0</v>
      </c>
      <c r="FP474">
        <v>0</v>
      </c>
      <c r="FQ474">
        <v>14</v>
      </c>
      <c r="FR474">
        <v>0</v>
      </c>
      <c r="FS474">
        <v>14</v>
      </c>
      <c r="FT474">
        <v>14</v>
      </c>
      <c r="FU474">
        <v>0</v>
      </c>
      <c r="FV474">
        <v>0</v>
      </c>
      <c r="FW474">
        <v>14</v>
      </c>
      <c r="FX474">
        <v>14</v>
      </c>
      <c r="FY474">
        <v>28</v>
      </c>
      <c r="FZ474">
        <v>28</v>
      </c>
      <c r="GA474">
        <v>0</v>
      </c>
      <c r="GB474">
        <v>0</v>
      </c>
      <c r="GC474">
        <v>14</v>
      </c>
      <c r="GD474">
        <v>28</v>
      </c>
      <c r="GE474">
        <v>42</v>
      </c>
      <c r="GF474">
        <v>28</v>
      </c>
      <c r="GG474">
        <v>14</v>
      </c>
      <c r="GH474">
        <v>0</v>
      </c>
      <c r="GI474">
        <v>14</v>
      </c>
      <c r="GJ474">
        <v>14</v>
      </c>
      <c r="GK474">
        <v>28</v>
      </c>
      <c r="GM474">
        <v>28</v>
      </c>
      <c r="GN474">
        <v>0</v>
      </c>
      <c r="GO474">
        <v>14</v>
      </c>
      <c r="GP474">
        <v>0</v>
      </c>
      <c r="GQ474">
        <v>14</v>
      </c>
      <c r="GS474">
        <v>14</v>
      </c>
      <c r="GT474">
        <v>0</v>
      </c>
      <c r="GU474">
        <v>14</v>
      </c>
      <c r="GV474">
        <v>0</v>
      </c>
      <c r="GW474">
        <v>14</v>
      </c>
      <c r="GX474">
        <v>14</v>
      </c>
      <c r="GY474">
        <v>0</v>
      </c>
      <c r="GZ474">
        <v>0</v>
      </c>
      <c r="HA474">
        <v>14</v>
      </c>
      <c r="HB474">
        <v>0</v>
      </c>
      <c r="HC474">
        <v>14</v>
      </c>
      <c r="HD474">
        <v>14</v>
      </c>
      <c r="HE474">
        <v>0</v>
      </c>
      <c r="HF474">
        <v>0</v>
      </c>
      <c r="HG474">
        <v>14</v>
      </c>
      <c r="HH474">
        <v>0</v>
      </c>
      <c r="HI474">
        <v>14</v>
      </c>
      <c r="HJ474">
        <v>14</v>
      </c>
      <c r="HK474">
        <v>0</v>
      </c>
      <c r="HL474">
        <v>0</v>
      </c>
      <c r="HM474">
        <v>14</v>
      </c>
      <c r="HN474">
        <v>0</v>
      </c>
      <c r="HO474">
        <v>14</v>
      </c>
      <c r="HP474">
        <v>14</v>
      </c>
      <c r="HQ474">
        <v>0</v>
      </c>
      <c r="HR474">
        <v>0</v>
      </c>
      <c r="HS474">
        <v>14</v>
      </c>
      <c r="HT474">
        <v>0</v>
      </c>
      <c r="HU474">
        <v>14</v>
      </c>
      <c r="HV474">
        <v>14</v>
      </c>
      <c r="HW474">
        <v>0</v>
      </c>
      <c r="HX474">
        <v>0</v>
      </c>
      <c r="HY474">
        <v>14</v>
      </c>
      <c r="HZ474">
        <v>0</v>
      </c>
      <c r="IA474">
        <v>14</v>
      </c>
      <c r="IB474" t="s">
        <v>1324</v>
      </c>
      <c r="IC474">
        <v>0</v>
      </c>
      <c r="ID474">
        <v>0</v>
      </c>
      <c r="IE474">
        <v>14</v>
      </c>
      <c r="IF474">
        <v>0</v>
      </c>
      <c r="IG474">
        <v>14</v>
      </c>
      <c r="IH474">
        <v>14</v>
      </c>
      <c r="II474">
        <v>0</v>
      </c>
      <c r="IJ474">
        <v>0</v>
      </c>
      <c r="IK474">
        <v>14</v>
      </c>
      <c r="IL474">
        <v>0</v>
      </c>
      <c r="IM474">
        <v>14</v>
      </c>
      <c r="IN474">
        <v>14</v>
      </c>
      <c r="IO474">
        <v>0</v>
      </c>
      <c r="IP474">
        <v>0</v>
      </c>
      <c r="IQ474">
        <v>14</v>
      </c>
      <c r="IR474">
        <v>0</v>
      </c>
      <c r="IS474">
        <v>14</v>
      </c>
      <c r="IT474">
        <v>14</v>
      </c>
      <c r="IU474">
        <v>0</v>
      </c>
      <c r="IV474">
        <v>0</v>
      </c>
      <c r="IW474">
        <v>14</v>
      </c>
      <c r="IX474">
        <v>0</v>
      </c>
      <c r="IY474">
        <v>14</v>
      </c>
      <c r="IZ474">
        <v>14</v>
      </c>
      <c r="JA474">
        <v>0</v>
      </c>
      <c r="JB474">
        <v>0</v>
      </c>
      <c r="JC474">
        <v>14</v>
      </c>
      <c r="JD474">
        <v>0</v>
      </c>
      <c r="JE474">
        <v>14</v>
      </c>
      <c r="JF474">
        <v>14</v>
      </c>
      <c r="JG474">
        <v>0</v>
      </c>
      <c r="JH474">
        <v>0</v>
      </c>
      <c r="JI474">
        <v>14</v>
      </c>
      <c r="JJ474">
        <v>0</v>
      </c>
      <c r="JK474">
        <v>14</v>
      </c>
      <c r="JL474">
        <v>14</v>
      </c>
      <c r="JM474">
        <v>0</v>
      </c>
      <c r="JN474">
        <v>0</v>
      </c>
      <c r="JO474">
        <v>14</v>
      </c>
      <c r="JP474">
        <v>0</v>
      </c>
      <c r="JQ474">
        <v>14</v>
      </c>
      <c r="JR474">
        <v>14</v>
      </c>
      <c r="JS474">
        <v>0</v>
      </c>
      <c r="JT474">
        <v>0</v>
      </c>
      <c r="JU474">
        <v>14</v>
      </c>
      <c r="JV474">
        <v>0</v>
      </c>
      <c r="JW474">
        <v>14</v>
      </c>
      <c r="JX474">
        <v>14</v>
      </c>
      <c r="JY474">
        <v>0</v>
      </c>
      <c r="JZ474">
        <v>0</v>
      </c>
      <c r="KA474">
        <v>14</v>
      </c>
      <c r="KB474">
        <v>0</v>
      </c>
      <c r="KC474">
        <v>14</v>
      </c>
      <c r="KD474">
        <v>14</v>
      </c>
      <c r="KE474">
        <v>0</v>
      </c>
      <c r="KF474">
        <v>0</v>
      </c>
      <c r="KG474">
        <v>14</v>
      </c>
      <c r="KH474">
        <v>0</v>
      </c>
      <c r="KI474">
        <v>14</v>
      </c>
      <c r="KJ474">
        <v>14</v>
      </c>
      <c r="KK474">
        <v>0</v>
      </c>
      <c r="KL474">
        <v>0</v>
      </c>
      <c r="KM474">
        <v>14</v>
      </c>
      <c r="KN474">
        <v>28</v>
      </c>
      <c r="KO474">
        <v>42</v>
      </c>
      <c r="KP474">
        <v>42</v>
      </c>
      <c r="KQ474">
        <v>0</v>
      </c>
      <c r="KR474">
        <v>0</v>
      </c>
      <c r="KS474">
        <v>14</v>
      </c>
      <c r="KT474">
        <v>14</v>
      </c>
      <c r="KU474">
        <v>28</v>
      </c>
      <c r="KV474">
        <v>0</v>
      </c>
      <c r="KW474">
        <v>28</v>
      </c>
      <c r="KX474">
        <v>0</v>
      </c>
      <c r="KY474">
        <v>14</v>
      </c>
      <c r="KZ474">
        <v>84</v>
      </c>
      <c r="LA474">
        <v>98</v>
      </c>
      <c r="LB474">
        <v>84</v>
      </c>
      <c r="LC474">
        <v>14</v>
      </c>
      <c r="LD474">
        <v>0</v>
      </c>
      <c r="LE474">
        <v>14</v>
      </c>
      <c r="LF474">
        <v>70</v>
      </c>
      <c r="LG474">
        <v>84</v>
      </c>
      <c r="LH474">
        <v>0</v>
      </c>
      <c r="LI474">
        <v>84</v>
      </c>
      <c r="LJ474">
        <v>0</v>
      </c>
      <c r="LK474">
        <v>14</v>
      </c>
      <c r="LL474">
        <v>56</v>
      </c>
      <c r="LM474">
        <v>70</v>
      </c>
      <c r="LN474">
        <v>0</v>
      </c>
      <c r="LO474">
        <v>70</v>
      </c>
    </row>
    <row r="475" spans="1:327" hidden="1" x14ac:dyDescent="0.25">
      <c r="A475">
        <v>2</v>
      </c>
      <c r="B475">
        <v>309</v>
      </c>
      <c r="C475" t="s">
        <v>1325</v>
      </c>
      <c r="D475" t="s">
        <v>1326</v>
      </c>
      <c r="E475" t="e">
        <v>#REF!</v>
      </c>
      <c r="I475" t="s">
        <v>108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</row>
    <row r="476" spans="1:327" hidden="1" x14ac:dyDescent="0.25">
      <c r="A476">
        <v>2</v>
      </c>
      <c r="B476">
        <v>310</v>
      </c>
      <c r="C476" t="s">
        <v>1327</v>
      </c>
      <c r="D476" t="s">
        <v>1328</v>
      </c>
      <c r="E476" t="e">
        <v>#REF!</v>
      </c>
      <c r="F476">
        <v>957088946</v>
      </c>
      <c r="H476" t="s">
        <v>1329</v>
      </c>
      <c r="I476" t="s">
        <v>64</v>
      </c>
      <c r="J476">
        <v>0</v>
      </c>
      <c r="K476">
        <v>14</v>
      </c>
      <c r="L476">
        <v>42</v>
      </c>
      <c r="M476">
        <v>56</v>
      </c>
      <c r="O476">
        <v>56</v>
      </c>
      <c r="P476">
        <v>0</v>
      </c>
      <c r="Q476">
        <v>14</v>
      </c>
      <c r="R476">
        <v>28</v>
      </c>
      <c r="S476">
        <v>42</v>
      </c>
      <c r="U476">
        <v>42</v>
      </c>
      <c r="V476">
        <v>0</v>
      </c>
      <c r="W476">
        <v>14</v>
      </c>
      <c r="X476">
        <v>14</v>
      </c>
      <c r="Y476">
        <v>28</v>
      </c>
      <c r="AA476">
        <v>28</v>
      </c>
      <c r="AB476">
        <v>0</v>
      </c>
      <c r="AC476">
        <v>14</v>
      </c>
      <c r="AD476">
        <v>0</v>
      </c>
      <c r="AE476">
        <v>14</v>
      </c>
      <c r="AG476">
        <v>14</v>
      </c>
      <c r="AH476">
        <v>0</v>
      </c>
      <c r="AI476">
        <v>10</v>
      </c>
      <c r="AJ476">
        <v>24</v>
      </c>
      <c r="AK476">
        <v>34</v>
      </c>
      <c r="AL476">
        <v>34</v>
      </c>
      <c r="AM476">
        <v>0</v>
      </c>
      <c r="AN476">
        <v>0</v>
      </c>
      <c r="AO476">
        <v>14</v>
      </c>
      <c r="AP476">
        <v>10</v>
      </c>
      <c r="AQ476">
        <v>24</v>
      </c>
      <c r="AS476">
        <v>24</v>
      </c>
      <c r="AT476">
        <v>0</v>
      </c>
      <c r="AU476">
        <v>10</v>
      </c>
      <c r="AV476">
        <v>0</v>
      </c>
      <c r="AW476">
        <v>10</v>
      </c>
      <c r="AY476">
        <v>10</v>
      </c>
      <c r="AZ476">
        <v>0</v>
      </c>
      <c r="BA476">
        <v>14</v>
      </c>
      <c r="BB476">
        <v>14</v>
      </c>
      <c r="BC476">
        <v>28</v>
      </c>
      <c r="BD476">
        <v>28</v>
      </c>
      <c r="BE476">
        <v>0</v>
      </c>
      <c r="BF476">
        <v>0</v>
      </c>
      <c r="BG476">
        <v>14</v>
      </c>
      <c r="BH476">
        <v>0</v>
      </c>
      <c r="BI476">
        <v>14</v>
      </c>
      <c r="BK476">
        <v>14</v>
      </c>
      <c r="BL476">
        <v>0</v>
      </c>
      <c r="BM476">
        <v>14</v>
      </c>
      <c r="BN476">
        <v>0</v>
      </c>
      <c r="BO476">
        <v>14</v>
      </c>
      <c r="BP476">
        <v>14</v>
      </c>
      <c r="BQ476">
        <v>0</v>
      </c>
      <c r="BR476">
        <v>0</v>
      </c>
      <c r="BS476">
        <v>14</v>
      </c>
      <c r="BT476">
        <v>14</v>
      </c>
      <c r="BU476">
        <v>28</v>
      </c>
      <c r="BV476">
        <v>28</v>
      </c>
      <c r="BW476">
        <v>0</v>
      </c>
      <c r="BX476">
        <v>0</v>
      </c>
      <c r="BY476">
        <v>14</v>
      </c>
      <c r="BZ476">
        <v>0</v>
      </c>
      <c r="CA476">
        <v>14</v>
      </c>
      <c r="CC476">
        <v>14</v>
      </c>
      <c r="CD476">
        <v>0</v>
      </c>
      <c r="CE476">
        <v>14</v>
      </c>
      <c r="CF476">
        <v>56</v>
      </c>
      <c r="CG476">
        <v>70</v>
      </c>
      <c r="CH476">
        <v>70</v>
      </c>
      <c r="CI476">
        <v>0</v>
      </c>
      <c r="CJ476">
        <v>0</v>
      </c>
      <c r="CK476">
        <v>14</v>
      </c>
      <c r="CL476">
        <v>42</v>
      </c>
      <c r="CM476">
        <v>56</v>
      </c>
      <c r="CO476">
        <v>56</v>
      </c>
      <c r="CP476">
        <v>0</v>
      </c>
      <c r="CQ476">
        <v>14</v>
      </c>
      <c r="CR476">
        <v>28</v>
      </c>
      <c r="CS476">
        <v>42</v>
      </c>
      <c r="CU476">
        <v>42</v>
      </c>
      <c r="CV476">
        <v>0</v>
      </c>
      <c r="CW476">
        <v>14</v>
      </c>
      <c r="CX476">
        <v>14</v>
      </c>
      <c r="CY476">
        <v>28</v>
      </c>
      <c r="DA476">
        <v>28</v>
      </c>
      <c r="DB476">
        <v>0</v>
      </c>
      <c r="DC476">
        <v>14</v>
      </c>
      <c r="DD476">
        <v>0</v>
      </c>
      <c r="DE476">
        <v>14</v>
      </c>
      <c r="DG476">
        <v>14</v>
      </c>
      <c r="DH476">
        <v>0</v>
      </c>
      <c r="DI476">
        <v>14</v>
      </c>
      <c r="DJ476">
        <v>24</v>
      </c>
      <c r="DK476">
        <v>38</v>
      </c>
      <c r="DL476">
        <v>38</v>
      </c>
      <c r="DM476">
        <v>0</v>
      </c>
      <c r="DN476">
        <v>0</v>
      </c>
      <c r="DO476">
        <v>10</v>
      </c>
      <c r="DP476">
        <v>14</v>
      </c>
      <c r="DQ476">
        <v>24</v>
      </c>
      <c r="DS476">
        <v>24</v>
      </c>
      <c r="DT476">
        <v>0</v>
      </c>
      <c r="DU476">
        <v>0</v>
      </c>
      <c r="DV476">
        <v>14</v>
      </c>
      <c r="DW476">
        <v>14</v>
      </c>
      <c r="DY476">
        <v>14</v>
      </c>
      <c r="DZ476">
        <v>0</v>
      </c>
      <c r="EA476">
        <v>0</v>
      </c>
      <c r="EB476">
        <v>14</v>
      </c>
      <c r="EC476">
        <v>14</v>
      </c>
      <c r="EE476">
        <v>14</v>
      </c>
      <c r="EF476">
        <v>0</v>
      </c>
      <c r="EG476">
        <v>0</v>
      </c>
      <c r="EH476">
        <v>14</v>
      </c>
      <c r="EI476">
        <v>14</v>
      </c>
      <c r="EK476">
        <v>14</v>
      </c>
      <c r="EL476">
        <v>0</v>
      </c>
      <c r="EM476">
        <v>0</v>
      </c>
      <c r="EN476">
        <v>14</v>
      </c>
      <c r="EO476">
        <v>14</v>
      </c>
      <c r="EQ476">
        <v>14</v>
      </c>
      <c r="ER476">
        <v>0</v>
      </c>
      <c r="ES476">
        <v>14</v>
      </c>
      <c r="ET476">
        <v>0</v>
      </c>
      <c r="EU476">
        <v>14</v>
      </c>
      <c r="EW476">
        <v>14</v>
      </c>
      <c r="EX476">
        <v>0</v>
      </c>
      <c r="EY476">
        <v>14</v>
      </c>
      <c r="EZ476">
        <v>14</v>
      </c>
      <c r="FA476">
        <v>28</v>
      </c>
      <c r="FB476">
        <v>28</v>
      </c>
      <c r="FC476">
        <v>0</v>
      </c>
      <c r="FD476">
        <v>0</v>
      </c>
      <c r="FE476">
        <v>14</v>
      </c>
      <c r="FF476">
        <v>0</v>
      </c>
      <c r="FG476">
        <v>14</v>
      </c>
      <c r="FI476">
        <v>14</v>
      </c>
      <c r="FJ476">
        <v>0</v>
      </c>
      <c r="FK476">
        <v>14</v>
      </c>
      <c r="FL476">
        <v>14</v>
      </c>
      <c r="FM476">
        <v>28</v>
      </c>
      <c r="FN476">
        <v>28</v>
      </c>
      <c r="FO476">
        <v>0</v>
      </c>
      <c r="FP476">
        <v>0</v>
      </c>
      <c r="FQ476">
        <v>14</v>
      </c>
      <c r="FR476">
        <v>0</v>
      </c>
      <c r="FS476">
        <v>14</v>
      </c>
      <c r="FU476">
        <v>14</v>
      </c>
      <c r="FV476">
        <v>0</v>
      </c>
      <c r="FW476">
        <v>14</v>
      </c>
      <c r="FX476">
        <v>14</v>
      </c>
      <c r="FY476">
        <v>28</v>
      </c>
      <c r="FZ476">
        <v>28</v>
      </c>
      <c r="GA476">
        <v>0</v>
      </c>
      <c r="GB476">
        <v>0</v>
      </c>
      <c r="GC476">
        <v>14</v>
      </c>
      <c r="GD476">
        <v>0</v>
      </c>
      <c r="GE476">
        <v>14</v>
      </c>
      <c r="GG476">
        <v>14</v>
      </c>
      <c r="GH476">
        <v>0</v>
      </c>
      <c r="GI476">
        <v>14</v>
      </c>
      <c r="GJ476">
        <v>14</v>
      </c>
      <c r="GK476">
        <v>28</v>
      </c>
      <c r="GL476">
        <v>28</v>
      </c>
      <c r="GM476">
        <v>0</v>
      </c>
      <c r="GN476">
        <v>0</v>
      </c>
      <c r="GO476">
        <v>14</v>
      </c>
      <c r="GP476">
        <v>0</v>
      </c>
      <c r="GQ476">
        <v>14</v>
      </c>
      <c r="GS476">
        <v>14</v>
      </c>
      <c r="GT476">
        <v>0</v>
      </c>
      <c r="GU476">
        <v>14</v>
      </c>
      <c r="GV476">
        <v>28</v>
      </c>
      <c r="GW476">
        <v>42</v>
      </c>
      <c r="GX476">
        <v>42</v>
      </c>
      <c r="GY476">
        <v>0</v>
      </c>
      <c r="GZ476">
        <v>0</v>
      </c>
      <c r="HA476">
        <v>14</v>
      </c>
      <c r="HB476">
        <v>14</v>
      </c>
      <c r="HC476">
        <v>28</v>
      </c>
      <c r="HE476">
        <v>28</v>
      </c>
      <c r="HF476">
        <v>0</v>
      </c>
      <c r="HG476">
        <v>14</v>
      </c>
      <c r="HH476">
        <v>0</v>
      </c>
      <c r="HI476">
        <v>14</v>
      </c>
      <c r="HK476">
        <v>14</v>
      </c>
      <c r="HL476">
        <v>0</v>
      </c>
      <c r="HM476">
        <v>14</v>
      </c>
      <c r="HN476">
        <v>14</v>
      </c>
      <c r="HO476">
        <v>28</v>
      </c>
      <c r="HP476">
        <v>28</v>
      </c>
      <c r="HQ476">
        <v>0</v>
      </c>
      <c r="HR476">
        <v>0</v>
      </c>
      <c r="HS476">
        <v>14</v>
      </c>
      <c r="HT476">
        <v>0</v>
      </c>
      <c r="HU476">
        <v>14</v>
      </c>
      <c r="HW476">
        <v>14</v>
      </c>
      <c r="HX476">
        <v>0</v>
      </c>
      <c r="HY476">
        <v>14</v>
      </c>
      <c r="HZ476">
        <v>28</v>
      </c>
      <c r="IA476">
        <v>42</v>
      </c>
      <c r="IB476">
        <v>42</v>
      </c>
      <c r="IC476">
        <v>0</v>
      </c>
      <c r="ID476">
        <v>0</v>
      </c>
      <c r="IE476">
        <v>14</v>
      </c>
      <c r="IF476">
        <v>14</v>
      </c>
      <c r="IG476">
        <v>28</v>
      </c>
      <c r="II476">
        <v>28</v>
      </c>
      <c r="IJ476">
        <v>0</v>
      </c>
      <c r="IK476">
        <v>14</v>
      </c>
      <c r="IL476">
        <v>0</v>
      </c>
      <c r="IM476">
        <v>14</v>
      </c>
      <c r="IO476">
        <v>14</v>
      </c>
      <c r="IP476">
        <v>0</v>
      </c>
      <c r="IQ476">
        <v>14</v>
      </c>
      <c r="IR476">
        <v>14</v>
      </c>
      <c r="IS476">
        <v>28</v>
      </c>
      <c r="IT476">
        <v>28</v>
      </c>
      <c r="IU476">
        <v>0</v>
      </c>
      <c r="IV476">
        <v>0</v>
      </c>
      <c r="IW476">
        <v>14</v>
      </c>
      <c r="IX476">
        <v>0</v>
      </c>
      <c r="IY476">
        <v>14</v>
      </c>
      <c r="JA476">
        <v>14</v>
      </c>
      <c r="JB476">
        <v>0</v>
      </c>
      <c r="JC476">
        <v>14</v>
      </c>
      <c r="JD476">
        <v>0</v>
      </c>
      <c r="JE476">
        <v>14</v>
      </c>
      <c r="JF476">
        <v>14</v>
      </c>
      <c r="JG476">
        <v>0</v>
      </c>
      <c r="JH476">
        <v>0</v>
      </c>
      <c r="JI476">
        <v>14</v>
      </c>
      <c r="JJ476">
        <v>0</v>
      </c>
      <c r="JK476">
        <v>14</v>
      </c>
      <c r="JL476">
        <v>14</v>
      </c>
      <c r="JM476">
        <v>0</v>
      </c>
      <c r="JN476">
        <v>0</v>
      </c>
      <c r="JO476">
        <v>14</v>
      </c>
      <c r="JP476">
        <v>0</v>
      </c>
      <c r="JQ476">
        <v>14</v>
      </c>
      <c r="JR476">
        <v>14</v>
      </c>
      <c r="JS476">
        <v>0</v>
      </c>
      <c r="JT476">
        <v>0</v>
      </c>
      <c r="JU476">
        <v>14</v>
      </c>
      <c r="JV476">
        <v>42</v>
      </c>
      <c r="JW476">
        <v>56</v>
      </c>
      <c r="JX476">
        <v>56</v>
      </c>
      <c r="JY476">
        <v>0</v>
      </c>
      <c r="JZ476">
        <v>0</v>
      </c>
      <c r="KA476">
        <v>14</v>
      </c>
      <c r="KB476">
        <v>28</v>
      </c>
      <c r="KC476">
        <v>42</v>
      </c>
      <c r="KE476">
        <v>42</v>
      </c>
      <c r="KF476">
        <v>0</v>
      </c>
      <c r="KG476">
        <v>14</v>
      </c>
      <c r="KH476">
        <v>14</v>
      </c>
      <c r="KI476">
        <v>28</v>
      </c>
      <c r="KK476">
        <v>28</v>
      </c>
      <c r="KL476">
        <v>0</v>
      </c>
      <c r="KM476">
        <v>14</v>
      </c>
      <c r="KN476">
        <v>0</v>
      </c>
      <c r="KO476">
        <v>14</v>
      </c>
      <c r="KP476">
        <v>0</v>
      </c>
      <c r="KQ476">
        <v>14</v>
      </c>
      <c r="KR476">
        <v>0</v>
      </c>
      <c r="KS476">
        <v>14</v>
      </c>
      <c r="KT476">
        <v>28</v>
      </c>
      <c r="KU476">
        <v>42</v>
      </c>
      <c r="KV476">
        <v>42</v>
      </c>
      <c r="KW476">
        <v>0</v>
      </c>
      <c r="KX476">
        <v>0</v>
      </c>
      <c r="KY476">
        <v>14</v>
      </c>
      <c r="KZ476">
        <v>14</v>
      </c>
      <c r="LA476">
        <v>28</v>
      </c>
      <c r="LB476">
        <v>0</v>
      </c>
      <c r="LC476">
        <v>28</v>
      </c>
      <c r="LD476">
        <v>0</v>
      </c>
      <c r="LE476">
        <v>14</v>
      </c>
      <c r="LF476">
        <v>0</v>
      </c>
      <c r="LG476">
        <v>14</v>
      </c>
      <c r="LH476">
        <v>0</v>
      </c>
      <c r="LI476">
        <v>14</v>
      </c>
      <c r="LJ476">
        <v>0</v>
      </c>
      <c r="LK476">
        <v>14</v>
      </c>
      <c r="LL476">
        <v>28</v>
      </c>
      <c r="LM476">
        <v>42</v>
      </c>
      <c r="LN476">
        <v>42</v>
      </c>
      <c r="LO476">
        <v>0</v>
      </c>
    </row>
    <row r="477" spans="1:327" hidden="1" x14ac:dyDescent="0.25">
      <c r="A477">
        <v>2</v>
      </c>
      <c r="B477">
        <v>311</v>
      </c>
      <c r="C477" t="s">
        <v>1330</v>
      </c>
      <c r="D477" t="s">
        <v>1331</v>
      </c>
      <c r="E477" t="e">
        <v>#REF!</v>
      </c>
      <c r="G477" t="s">
        <v>1141</v>
      </c>
      <c r="H477" t="s">
        <v>1332</v>
      </c>
      <c r="I477" t="s">
        <v>112</v>
      </c>
      <c r="J477">
        <v>3.5</v>
      </c>
      <c r="K477">
        <v>14</v>
      </c>
      <c r="L477">
        <v>0</v>
      </c>
      <c r="M477">
        <v>17.5</v>
      </c>
      <c r="N477">
        <v>17.5</v>
      </c>
      <c r="O477">
        <v>0</v>
      </c>
      <c r="P477">
        <v>3.5</v>
      </c>
      <c r="Q477">
        <v>14</v>
      </c>
      <c r="R477">
        <v>0</v>
      </c>
      <c r="S477">
        <v>17.5</v>
      </c>
      <c r="T477">
        <v>17.5</v>
      </c>
      <c r="U477">
        <v>0</v>
      </c>
      <c r="V477">
        <v>3.5</v>
      </c>
      <c r="W477">
        <v>14</v>
      </c>
      <c r="X477">
        <v>17.5</v>
      </c>
      <c r="Y477">
        <v>35</v>
      </c>
      <c r="Z477">
        <v>35</v>
      </c>
      <c r="AA477">
        <v>0</v>
      </c>
      <c r="AB477">
        <v>3.5</v>
      </c>
      <c r="AC477">
        <v>14</v>
      </c>
      <c r="AD477">
        <v>0</v>
      </c>
      <c r="AE477">
        <v>17.5</v>
      </c>
      <c r="AG477">
        <v>17.5</v>
      </c>
      <c r="AH477">
        <v>3.5</v>
      </c>
      <c r="AI477">
        <v>10</v>
      </c>
      <c r="AJ477">
        <v>66</v>
      </c>
      <c r="AK477">
        <v>79.5</v>
      </c>
      <c r="AL477">
        <v>79.5</v>
      </c>
      <c r="AM477">
        <v>0</v>
      </c>
      <c r="AN477">
        <v>3.5</v>
      </c>
      <c r="AO477">
        <v>14</v>
      </c>
      <c r="AP477">
        <v>48.5</v>
      </c>
      <c r="AQ477">
        <v>66</v>
      </c>
      <c r="AS477">
        <v>66</v>
      </c>
      <c r="AT477">
        <v>3.5</v>
      </c>
      <c r="AU477">
        <v>10</v>
      </c>
      <c r="AV477">
        <v>35</v>
      </c>
      <c r="AW477">
        <v>48.5</v>
      </c>
      <c r="AY477">
        <v>48.5</v>
      </c>
      <c r="AZ477">
        <v>3.5</v>
      </c>
      <c r="BA477">
        <v>14</v>
      </c>
      <c r="BB477">
        <v>17.5</v>
      </c>
      <c r="BC477">
        <v>35</v>
      </c>
      <c r="BE477">
        <v>35</v>
      </c>
      <c r="BF477">
        <v>3.5</v>
      </c>
      <c r="BG477">
        <v>14</v>
      </c>
      <c r="BH477">
        <v>0</v>
      </c>
      <c r="BI477">
        <v>17.5</v>
      </c>
      <c r="BK477">
        <v>17.5</v>
      </c>
      <c r="BL477">
        <v>3.5</v>
      </c>
      <c r="BM477">
        <v>14</v>
      </c>
      <c r="BN477">
        <v>52.5</v>
      </c>
      <c r="BO477">
        <v>70</v>
      </c>
      <c r="BP477">
        <v>70</v>
      </c>
      <c r="BQ477">
        <v>0</v>
      </c>
      <c r="BR477">
        <v>3.5</v>
      </c>
      <c r="BS477">
        <v>14</v>
      </c>
      <c r="BT477">
        <v>35</v>
      </c>
      <c r="BU477">
        <v>52.5</v>
      </c>
      <c r="BW477">
        <v>52.5</v>
      </c>
      <c r="BX477">
        <v>3.5</v>
      </c>
      <c r="BY477">
        <v>14</v>
      </c>
      <c r="BZ477">
        <v>17.5</v>
      </c>
      <c r="CA477">
        <v>35</v>
      </c>
      <c r="CC477">
        <v>35</v>
      </c>
      <c r="CD477">
        <v>3.5</v>
      </c>
      <c r="CE477">
        <v>14</v>
      </c>
      <c r="CF477">
        <v>0</v>
      </c>
      <c r="CG477">
        <v>17.5</v>
      </c>
      <c r="CI477">
        <v>17.5</v>
      </c>
      <c r="CJ477">
        <v>3.5</v>
      </c>
      <c r="CK477">
        <v>14</v>
      </c>
      <c r="CL477">
        <v>97.5</v>
      </c>
      <c r="CM477">
        <v>115</v>
      </c>
      <c r="CN477">
        <v>115</v>
      </c>
      <c r="CO477">
        <v>0</v>
      </c>
      <c r="CP477">
        <v>3.5</v>
      </c>
      <c r="CQ477">
        <v>14</v>
      </c>
      <c r="CR477">
        <v>80</v>
      </c>
      <c r="CS477">
        <v>97.5</v>
      </c>
      <c r="CU477">
        <v>97.5</v>
      </c>
      <c r="CV477">
        <v>3.5</v>
      </c>
      <c r="CW477">
        <v>14</v>
      </c>
      <c r="CX477">
        <v>62.5</v>
      </c>
      <c r="CY477">
        <v>80</v>
      </c>
      <c r="DA477">
        <v>80</v>
      </c>
      <c r="DB477">
        <v>3.5</v>
      </c>
      <c r="DC477">
        <v>14</v>
      </c>
      <c r="DD477">
        <v>45</v>
      </c>
      <c r="DE477">
        <v>62.5</v>
      </c>
      <c r="DG477">
        <v>62.5</v>
      </c>
      <c r="DH477">
        <v>3.5</v>
      </c>
      <c r="DI477">
        <v>14</v>
      </c>
      <c r="DJ477">
        <v>27.5</v>
      </c>
      <c r="DK477">
        <v>45</v>
      </c>
      <c r="DM477">
        <v>45</v>
      </c>
      <c r="DN477">
        <v>3.5</v>
      </c>
      <c r="DO477">
        <v>10</v>
      </c>
      <c r="DP477">
        <v>14</v>
      </c>
      <c r="DQ477">
        <v>27.5</v>
      </c>
      <c r="DS477">
        <v>27.5</v>
      </c>
      <c r="DT477">
        <v>3.5</v>
      </c>
      <c r="DU477">
        <v>0</v>
      </c>
      <c r="DV477">
        <v>10.5</v>
      </c>
      <c r="DW477">
        <v>14</v>
      </c>
      <c r="DY477">
        <v>14</v>
      </c>
      <c r="DZ477">
        <v>3.5</v>
      </c>
      <c r="EA477">
        <v>0</v>
      </c>
      <c r="EB477">
        <v>7</v>
      </c>
      <c r="EC477">
        <v>10.5</v>
      </c>
      <c r="EE477">
        <v>10.5</v>
      </c>
      <c r="EF477">
        <v>3.5</v>
      </c>
      <c r="EG477">
        <v>0</v>
      </c>
      <c r="EH477">
        <v>3.5</v>
      </c>
      <c r="EI477">
        <v>7</v>
      </c>
      <c r="EK477">
        <v>7</v>
      </c>
      <c r="EL477">
        <v>3.5</v>
      </c>
      <c r="EM477">
        <v>0</v>
      </c>
      <c r="EN477">
        <v>0</v>
      </c>
      <c r="EO477">
        <v>3.5</v>
      </c>
      <c r="EQ477">
        <v>3.5</v>
      </c>
      <c r="ER477">
        <v>3.5</v>
      </c>
      <c r="ES477">
        <v>14</v>
      </c>
      <c r="ET477">
        <v>0</v>
      </c>
      <c r="EU477">
        <v>17.5</v>
      </c>
      <c r="EV477">
        <v>17.5</v>
      </c>
      <c r="EW477">
        <v>0</v>
      </c>
      <c r="EX477">
        <v>3.5</v>
      </c>
      <c r="EY477">
        <v>14</v>
      </c>
      <c r="EZ477">
        <v>0</v>
      </c>
      <c r="FA477">
        <v>17.5</v>
      </c>
      <c r="FB477">
        <v>17.5</v>
      </c>
      <c r="FC477">
        <v>0</v>
      </c>
      <c r="FD477">
        <v>3.5</v>
      </c>
      <c r="FE477">
        <v>14</v>
      </c>
      <c r="FF477">
        <v>17.5</v>
      </c>
      <c r="FG477">
        <v>35</v>
      </c>
      <c r="FH477">
        <v>35</v>
      </c>
      <c r="FI477">
        <v>0</v>
      </c>
      <c r="FJ477">
        <v>3.5</v>
      </c>
      <c r="FK477">
        <v>14</v>
      </c>
      <c r="FL477">
        <v>0</v>
      </c>
      <c r="FM477">
        <v>17.5</v>
      </c>
      <c r="FO477">
        <v>17.5</v>
      </c>
      <c r="FP477">
        <v>3.5</v>
      </c>
      <c r="FQ477">
        <v>14</v>
      </c>
      <c r="FR477">
        <v>80.5</v>
      </c>
      <c r="FS477">
        <v>98</v>
      </c>
      <c r="FT477">
        <v>98</v>
      </c>
      <c r="FU477">
        <v>0</v>
      </c>
      <c r="FV477">
        <v>3.5</v>
      </c>
      <c r="FW477">
        <v>14</v>
      </c>
      <c r="FX477">
        <v>63</v>
      </c>
      <c r="FY477">
        <v>80.5</v>
      </c>
      <c r="GA477">
        <v>80.5</v>
      </c>
      <c r="GB477">
        <v>3.5</v>
      </c>
      <c r="GC477">
        <v>14</v>
      </c>
      <c r="GD477">
        <v>45.5</v>
      </c>
      <c r="GE477">
        <v>63</v>
      </c>
      <c r="GG477">
        <v>63</v>
      </c>
      <c r="GH477">
        <v>14</v>
      </c>
      <c r="GI477">
        <v>14</v>
      </c>
      <c r="GJ477">
        <v>17.5</v>
      </c>
      <c r="GK477">
        <v>45.5</v>
      </c>
      <c r="GM477">
        <v>45.5</v>
      </c>
      <c r="GN477">
        <v>3.5</v>
      </c>
      <c r="GO477">
        <v>14</v>
      </c>
      <c r="GP477">
        <v>0</v>
      </c>
      <c r="GQ477">
        <v>17.5</v>
      </c>
      <c r="GS477">
        <v>17.5</v>
      </c>
      <c r="GT477">
        <v>3.5</v>
      </c>
      <c r="GU477">
        <v>14</v>
      </c>
      <c r="GV477">
        <v>35</v>
      </c>
      <c r="GW477">
        <v>52.5</v>
      </c>
      <c r="GX477">
        <v>52.5</v>
      </c>
      <c r="GY477">
        <v>0</v>
      </c>
      <c r="GZ477">
        <v>3.5</v>
      </c>
      <c r="HA477">
        <v>14</v>
      </c>
      <c r="HB477">
        <v>17.5</v>
      </c>
      <c r="HC477">
        <v>35</v>
      </c>
      <c r="HE477">
        <v>35</v>
      </c>
      <c r="HF477">
        <v>3.5</v>
      </c>
      <c r="HG477">
        <v>14</v>
      </c>
      <c r="HH477">
        <v>0</v>
      </c>
      <c r="HI477">
        <v>17.5</v>
      </c>
      <c r="HK477">
        <v>17.5</v>
      </c>
      <c r="HL477">
        <v>3.5</v>
      </c>
      <c r="HM477">
        <v>14</v>
      </c>
      <c r="HN477">
        <v>17.5</v>
      </c>
      <c r="HO477">
        <v>35</v>
      </c>
      <c r="HP477">
        <v>35</v>
      </c>
      <c r="HQ477">
        <v>0</v>
      </c>
      <c r="HR477">
        <v>3.5</v>
      </c>
      <c r="HS477">
        <v>14</v>
      </c>
      <c r="HT477">
        <v>0</v>
      </c>
      <c r="HU477">
        <v>17.5</v>
      </c>
      <c r="HW477">
        <v>17.5</v>
      </c>
      <c r="HX477">
        <v>3.5</v>
      </c>
      <c r="HY477">
        <v>14</v>
      </c>
      <c r="HZ477">
        <v>0</v>
      </c>
      <c r="IA477">
        <v>17.5</v>
      </c>
      <c r="IB477">
        <v>17.5</v>
      </c>
      <c r="IC477">
        <v>0</v>
      </c>
      <c r="ID477">
        <v>3.5</v>
      </c>
      <c r="IE477">
        <v>14</v>
      </c>
      <c r="IF477">
        <v>17.5</v>
      </c>
      <c r="IG477">
        <v>35</v>
      </c>
      <c r="IH477">
        <v>35</v>
      </c>
      <c r="II477">
        <v>0</v>
      </c>
      <c r="IJ477">
        <v>3.5</v>
      </c>
      <c r="IK477">
        <v>14</v>
      </c>
      <c r="IL477">
        <v>0</v>
      </c>
      <c r="IM477">
        <v>17.5</v>
      </c>
      <c r="IO477">
        <v>17.5</v>
      </c>
      <c r="IP477">
        <v>3.5</v>
      </c>
      <c r="IQ477">
        <v>14</v>
      </c>
      <c r="IR477">
        <v>35</v>
      </c>
      <c r="IS477">
        <v>52.5</v>
      </c>
      <c r="IT477">
        <v>52.5</v>
      </c>
      <c r="IU477">
        <v>0</v>
      </c>
      <c r="IV477">
        <v>3.5</v>
      </c>
      <c r="IW477">
        <v>14</v>
      </c>
      <c r="IX477">
        <v>17.5</v>
      </c>
      <c r="IY477">
        <v>35</v>
      </c>
      <c r="JA477">
        <v>35</v>
      </c>
      <c r="JB477">
        <v>3.5</v>
      </c>
      <c r="JC477">
        <v>14</v>
      </c>
      <c r="JD477">
        <v>0</v>
      </c>
      <c r="JE477">
        <v>17.5</v>
      </c>
      <c r="JG477">
        <v>17.5</v>
      </c>
      <c r="JH477">
        <v>3.5</v>
      </c>
      <c r="JI477">
        <v>14</v>
      </c>
      <c r="JJ477">
        <v>0</v>
      </c>
      <c r="JK477">
        <v>17.5</v>
      </c>
      <c r="JL477">
        <v>17.5</v>
      </c>
      <c r="JM477">
        <v>0</v>
      </c>
      <c r="JN477">
        <v>3.5</v>
      </c>
      <c r="JO477">
        <v>14</v>
      </c>
      <c r="JP477">
        <v>35</v>
      </c>
      <c r="JQ477">
        <v>52.5</v>
      </c>
      <c r="JR477">
        <v>52.5</v>
      </c>
      <c r="JS477">
        <v>0</v>
      </c>
      <c r="JT477">
        <v>3.5</v>
      </c>
      <c r="JU477">
        <v>14</v>
      </c>
      <c r="JV477">
        <v>17.5</v>
      </c>
      <c r="JW477">
        <v>35</v>
      </c>
      <c r="JY477">
        <v>35</v>
      </c>
      <c r="JZ477">
        <v>3.5</v>
      </c>
      <c r="KA477">
        <v>14</v>
      </c>
      <c r="KB477">
        <v>0</v>
      </c>
      <c r="KC477">
        <v>17.5</v>
      </c>
      <c r="KE477">
        <v>17.5</v>
      </c>
      <c r="KF477">
        <v>3.5</v>
      </c>
      <c r="KG477">
        <v>14</v>
      </c>
      <c r="KH477">
        <v>17.5</v>
      </c>
      <c r="KI477">
        <v>35</v>
      </c>
      <c r="KJ477">
        <v>35</v>
      </c>
      <c r="KK477">
        <v>0</v>
      </c>
      <c r="KL477">
        <v>3.5</v>
      </c>
      <c r="KM477">
        <v>14</v>
      </c>
      <c r="KN477">
        <v>0</v>
      </c>
      <c r="KO477">
        <v>17.5</v>
      </c>
      <c r="KP477">
        <v>0</v>
      </c>
      <c r="KQ477">
        <v>17.5</v>
      </c>
      <c r="KR477">
        <v>3.5</v>
      </c>
      <c r="KS477">
        <v>14</v>
      </c>
      <c r="KT477">
        <v>0</v>
      </c>
      <c r="KU477">
        <v>17.5</v>
      </c>
      <c r="KV477">
        <v>17.5</v>
      </c>
      <c r="KW477">
        <v>0</v>
      </c>
      <c r="KX477">
        <v>3.5</v>
      </c>
      <c r="KY477">
        <v>14</v>
      </c>
      <c r="KZ477">
        <v>0</v>
      </c>
      <c r="LA477">
        <v>17.5</v>
      </c>
      <c r="LB477">
        <v>17.5</v>
      </c>
      <c r="LC477">
        <v>0</v>
      </c>
      <c r="LD477">
        <v>3.5</v>
      </c>
      <c r="LE477">
        <v>14</v>
      </c>
      <c r="LF477">
        <v>0</v>
      </c>
      <c r="LG477">
        <v>17.5</v>
      </c>
      <c r="LH477">
        <v>17.5</v>
      </c>
      <c r="LI477">
        <v>0</v>
      </c>
      <c r="LJ477">
        <v>3.5</v>
      </c>
      <c r="LK477">
        <v>14</v>
      </c>
      <c r="LL477">
        <v>0</v>
      </c>
      <c r="LM477">
        <v>17.5</v>
      </c>
      <c r="LN477">
        <v>17.5</v>
      </c>
      <c r="LO477">
        <v>0</v>
      </c>
    </row>
    <row r="478" spans="1:327" hidden="1" x14ac:dyDescent="0.25">
      <c r="A478">
        <v>2</v>
      </c>
      <c r="B478">
        <v>312</v>
      </c>
      <c r="C478" t="s">
        <v>1333</v>
      </c>
      <c r="D478" t="s">
        <v>1334</v>
      </c>
      <c r="E478" t="e">
        <v>#REF!</v>
      </c>
      <c r="I478" t="s">
        <v>112</v>
      </c>
      <c r="J478">
        <v>3.5</v>
      </c>
      <c r="K478">
        <v>14</v>
      </c>
      <c r="L478">
        <v>0</v>
      </c>
      <c r="M478">
        <v>17.5</v>
      </c>
      <c r="N478">
        <v>17.5</v>
      </c>
      <c r="O478">
        <v>0</v>
      </c>
      <c r="P478">
        <v>3.5</v>
      </c>
      <c r="Q478">
        <v>14</v>
      </c>
      <c r="R478">
        <v>0</v>
      </c>
      <c r="S478">
        <v>17.5</v>
      </c>
      <c r="T478">
        <v>17.5</v>
      </c>
      <c r="U478">
        <v>0</v>
      </c>
      <c r="V478">
        <v>3.5</v>
      </c>
      <c r="W478">
        <v>14</v>
      </c>
      <c r="X478">
        <v>0</v>
      </c>
      <c r="Y478">
        <v>17.5</v>
      </c>
      <c r="Z478">
        <v>17.5</v>
      </c>
      <c r="AA478">
        <v>0</v>
      </c>
      <c r="AB478">
        <v>3.5</v>
      </c>
      <c r="AC478">
        <v>14</v>
      </c>
      <c r="AD478">
        <v>0</v>
      </c>
      <c r="AE478">
        <v>17.5</v>
      </c>
      <c r="AF478">
        <v>17.5</v>
      </c>
      <c r="AG478">
        <v>0</v>
      </c>
      <c r="AH478">
        <v>3.5</v>
      </c>
      <c r="AI478">
        <v>10</v>
      </c>
      <c r="AJ478">
        <v>0</v>
      </c>
      <c r="AK478">
        <v>13.5</v>
      </c>
      <c r="AL478">
        <v>13.5</v>
      </c>
      <c r="AM478">
        <v>0</v>
      </c>
      <c r="AN478">
        <v>3.5</v>
      </c>
      <c r="AO478">
        <v>14</v>
      </c>
      <c r="AP478">
        <v>31</v>
      </c>
      <c r="AQ478">
        <v>48.5</v>
      </c>
      <c r="AR478">
        <v>48.5</v>
      </c>
      <c r="AS478">
        <v>0</v>
      </c>
      <c r="AT478">
        <v>3.5</v>
      </c>
      <c r="AU478">
        <v>10</v>
      </c>
      <c r="AV478">
        <v>17.5</v>
      </c>
      <c r="AW478">
        <v>31</v>
      </c>
      <c r="AY478">
        <v>31</v>
      </c>
      <c r="AZ478">
        <v>3.5</v>
      </c>
      <c r="BA478">
        <v>14</v>
      </c>
      <c r="BB478">
        <v>0</v>
      </c>
      <c r="BC478">
        <v>17.5</v>
      </c>
      <c r="BE478">
        <v>17.5</v>
      </c>
      <c r="BF478">
        <v>3.5</v>
      </c>
      <c r="BG478">
        <v>14</v>
      </c>
      <c r="BH478">
        <v>0</v>
      </c>
      <c r="BI478">
        <v>17.5</v>
      </c>
      <c r="BJ478">
        <v>17.5</v>
      </c>
      <c r="BK478">
        <v>0</v>
      </c>
      <c r="BL478">
        <v>3.5</v>
      </c>
      <c r="BM478">
        <v>14</v>
      </c>
      <c r="BN478">
        <v>35</v>
      </c>
      <c r="BO478">
        <v>52.5</v>
      </c>
      <c r="BP478">
        <v>52.5</v>
      </c>
      <c r="BQ478">
        <v>0</v>
      </c>
      <c r="BR478">
        <v>3.5</v>
      </c>
      <c r="BS478">
        <v>14</v>
      </c>
      <c r="BT478">
        <v>17.5</v>
      </c>
      <c r="BU478">
        <v>35</v>
      </c>
      <c r="BW478">
        <v>35</v>
      </c>
      <c r="BX478">
        <v>3.5</v>
      </c>
      <c r="BY478">
        <v>14</v>
      </c>
      <c r="BZ478">
        <v>0</v>
      </c>
      <c r="CA478">
        <v>17.5</v>
      </c>
      <c r="CC478">
        <v>17.5</v>
      </c>
      <c r="CD478">
        <v>3.5</v>
      </c>
      <c r="CE478">
        <v>14</v>
      </c>
      <c r="CF478">
        <v>0</v>
      </c>
      <c r="CG478">
        <v>17.5</v>
      </c>
      <c r="CH478">
        <v>17.5</v>
      </c>
      <c r="CI478">
        <v>0</v>
      </c>
      <c r="CJ478">
        <v>3.5</v>
      </c>
      <c r="CK478">
        <v>14</v>
      </c>
      <c r="CL478">
        <v>70</v>
      </c>
      <c r="CM478">
        <v>87.5</v>
      </c>
      <c r="CN478">
        <v>87.5</v>
      </c>
      <c r="CO478">
        <v>0</v>
      </c>
      <c r="CP478">
        <v>3.5</v>
      </c>
      <c r="CQ478">
        <v>14</v>
      </c>
      <c r="CR478">
        <v>52.5</v>
      </c>
      <c r="CS478">
        <v>70</v>
      </c>
      <c r="CU478">
        <v>70</v>
      </c>
      <c r="CV478">
        <v>3.5</v>
      </c>
      <c r="CW478">
        <v>14</v>
      </c>
      <c r="CX478">
        <v>35</v>
      </c>
      <c r="CY478">
        <v>52.5</v>
      </c>
      <c r="DA478">
        <v>52.5</v>
      </c>
      <c r="DB478">
        <v>3.5</v>
      </c>
      <c r="DC478">
        <v>14</v>
      </c>
      <c r="DD478">
        <v>17.5</v>
      </c>
      <c r="DE478">
        <v>35</v>
      </c>
      <c r="DG478">
        <v>35</v>
      </c>
      <c r="DH478">
        <v>3.5</v>
      </c>
      <c r="DI478">
        <v>14</v>
      </c>
      <c r="DJ478">
        <v>0</v>
      </c>
      <c r="DK478">
        <v>17.5</v>
      </c>
      <c r="DM478">
        <v>17.5</v>
      </c>
      <c r="DN478">
        <v>3.5</v>
      </c>
      <c r="DO478">
        <v>10</v>
      </c>
      <c r="DP478">
        <v>14</v>
      </c>
      <c r="DQ478">
        <v>27.5</v>
      </c>
      <c r="DR478">
        <v>27.5</v>
      </c>
      <c r="DS478">
        <v>0</v>
      </c>
      <c r="DT478">
        <v>3.5</v>
      </c>
      <c r="DU478">
        <v>0</v>
      </c>
      <c r="DV478">
        <v>10.5</v>
      </c>
      <c r="DW478">
        <v>14</v>
      </c>
      <c r="DY478">
        <v>14</v>
      </c>
      <c r="DZ478">
        <v>3.5</v>
      </c>
      <c r="EA478">
        <v>0</v>
      </c>
      <c r="EB478">
        <v>7</v>
      </c>
      <c r="EC478">
        <v>10.5</v>
      </c>
      <c r="EE478">
        <v>10.5</v>
      </c>
      <c r="EF478">
        <v>3.5</v>
      </c>
      <c r="EG478">
        <v>0</v>
      </c>
      <c r="EH478">
        <v>3.5</v>
      </c>
      <c r="EI478">
        <v>7</v>
      </c>
      <c r="EK478">
        <v>7</v>
      </c>
      <c r="EL478">
        <v>3.5</v>
      </c>
      <c r="EM478">
        <v>0</v>
      </c>
      <c r="EN478">
        <v>0</v>
      </c>
      <c r="EO478">
        <v>3.5</v>
      </c>
      <c r="EQ478">
        <v>3.5</v>
      </c>
      <c r="ER478">
        <v>3.5</v>
      </c>
      <c r="ES478">
        <v>14</v>
      </c>
      <c r="ET478">
        <v>0</v>
      </c>
      <c r="EU478">
        <v>17.5</v>
      </c>
      <c r="EV478">
        <v>17.5</v>
      </c>
      <c r="EW478">
        <v>0</v>
      </c>
      <c r="EX478">
        <v>3.5</v>
      </c>
      <c r="EY478">
        <v>14</v>
      </c>
      <c r="EZ478">
        <v>17.5</v>
      </c>
      <c r="FA478">
        <v>35</v>
      </c>
      <c r="FB478">
        <v>35</v>
      </c>
      <c r="FC478">
        <v>0</v>
      </c>
      <c r="FD478">
        <v>3.5</v>
      </c>
      <c r="FE478">
        <v>14</v>
      </c>
      <c r="FF478">
        <v>0</v>
      </c>
      <c r="FG478">
        <v>17.5</v>
      </c>
      <c r="FI478">
        <v>17.5</v>
      </c>
      <c r="FJ478">
        <v>3.5</v>
      </c>
      <c r="FK478">
        <v>14</v>
      </c>
      <c r="FL478">
        <v>0</v>
      </c>
      <c r="FM478">
        <v>17.5</v>
      </c>
      <c r="FN478">
        <v>17.5</v>
      </c>
      <c r="FO478">
        <v>0</v>
      </c>
      <c r="FP478">
        <v>3.5</v>
      </c>
      <c r="FQ478">
        <v>14</v>
      </c>
      <c r="FR478">
        <v>0</v>
      </c>
      <c r="FS478">
        <v>17.5</v>
      </c>
      <c r="FT478">
        <v>17.5</v>
      </c>
      <c r="FU478">
        <v>0</v>
      </c>
      <c r="FV478">
        <v>3.5</v>
      </c>
      <c r="FW478">
        <v>14</v>
      </c>
      <c r="FX478">
        <v>17.5</v>
      </c>
      <c r="FY478">
        <v>35</v>
      </c>
      <c r="FZ478">
        <v>35</v>
      </c>
      <c r="GA478">
        <v>0</v>
      </c>
      <c r="GB478">
        <v>3.5</v>
      </c>
      <c r="GC478">
        <v>14</v>
      </c>
      <c r="GD478">
        <v>0</v>
      </c>
      <c r="GE478">
        <v>17.5</v>
      </c>
      <c r="GG478">
        <v>17.5</v>
      </c>
      <c r="GH478">
        <v>14</v>
      </c>
      <c r="GI478">
        <v>14</v>
      </c>
      <c r="GJ478">
        <v>17.5</v>
      </c>
      <c r="GK478">
        <v>45.5</v>
      </c>
      <c r="GL478">
        <v>45.5</v>
      </c>
      <c r="GM478">
        <v>0</v>
      </c>
      <c r="GN478">
        <v>3.5</v>
      </c>
      <c r="GO478">
        <v>14</v>
      </c>
      <c r="GP478">
        <v>0</v>
      </c>
      <c r="GQ478">
        <v>17.5</v>
      </c>
      <c r="GS478">
        <v>17.5</v>
      </c>
      <c r="GT478">
        <v>3.5</v>
      </c>
      <c r="GU478">
        <v>14</v>
      </c>
      <c r="GV478">
        <v>0</v>
      </c>
      <c r="GW478">
        <v>17.5</v>
      </c>
      <c r="GX478">
        <v>17.5</v>
      </c>
      <c r="GY478">
        <v>0</v>
      </c>
      <c r="GZ478">
        <v>3.5</v>
      </c>
      <c r="HA478">
        <v>14</v>
      </c>
      <c r="HB478">
        <v>0</v>
      </c>
      <c r="HC478">
        <v>17.5</v>
      </c>
      <c r="HD478">
        <v>17.5</v>
      </c>
      <c r="HE478">
        <v>0</v>
      </c>
      <c r="HF478">
        <v>3.5</v>
      </c>
      <c r="HG478">
        <v>14</v>
      </c>
      <c r="HH478">
        <v>0</v>
      </c>
      <c r="HI478">
        <v>17.5</v>
      </c>
      <c r="HJ478">
        <v>17.5</v>
      </c>
      <c r="HK478">
        <v>0</v>
      </c>
      <c r="HL478">
        <v>3.5</v>
      </c>
      <c r="HM478">
        <v>14</v>
      </c>
      <c r="HN478">
        <v>0</v>
      </c>
      <c r="HO478">
        <v>17.5</v>
      </c>
      <c r="HP478">
        <v>17.5</v>
      </c>
      <c r="HQ478">
        <v>0</v>
      </c>
      <c r="HR478">
        <v>3.5</v>
      </c>
      <c r="HS478">
        <v>14</v>
      </c>
      <c r="HT478">
        <v>0</v>
      </c>
      <c r="HU478">
        <v>17.5</v>
      </c>
      <c r="HV478">
        <v>17.5</v>
      </c>
      <c r="HW478">
        <v>0</v>
      </c>
      <c r="HX478">
        <v>3.5</v>
      </c>
      <c r="HY478">
        <v>14</v>
      </c>
      <c r="HZ478">
        <v>17.5</v>
      </c>
      <c r="IA478">
        <v>35</v>
      </c>
      <c r="IB478">
        <v>35</v>
      </c>
      <c r="IC478">
        <v>0</v>
      </c>
      <c r="ID478">
        <v>3.5</v>
      </c>
      <c r="IE478">
        <v>14</v>
      </c>
      <c r="IF478">
        <v>0</v>
      </c>
      <c r="IG478">
        <v>17.5</v>
      </c>
      <c r="II478">
        <v>17.5</v>
      </c>
      <c r="IJ478">
        <v>3.5</v>
      </c>
      <c r="IK478">
        <v>14</v>
      </c>
      <c r="IL478">
        <v>0</v>
      </c>
      <c r="IM478">
        <v>17.5</v>
      </c>
      <c r="IN478">
        <v>17.5</v>
      </c>
      <c r="IO478">
        <v>0</v>
      </c>
      <c r="IP478">
        <v>3.5</v>
      </c>
      <c r="IQ478">
        <v>14</v>
      </c>
      <c r="IR478">
        <v>0</v>
      </c>
      <c r="IS478">
        <v>17.5</v>
      </c>
      <c r="IT478">
        <v>17.5</v>
      </c>
      <c r="IU478">
        <v>0</v>
      </c>
      <c r="IV478">
        <v>3.5</v>
      </c>
      <c r="IW478">
        <v>14</v>
      </c>
      <c r="IX478">
        <v>0</v>
      </c>
      <c r="IY478">
        <v>17.5</v>
      </c>
      <c r="IZ478">
        <v>17.5</v>
      </c>
      <c r="JA478">
        <v>0</v>
      </c>
      <c r="JB478">
        <v>3.5</v>
      </c>
      <c r="JC478">
        <v>14</v>
      </c>
      <c r="JD478">
        <v>0</v>
      </c>
      <c r="JE478">
        <v>17.5</v>
      </c>
      <c r="JF478">
        <v>17.5</v>
      </c>
      <c r="JG478">
        <v>0</v>
      </c>
      <c r="JH478">
        <v>3.5</v>
      </c>
      <c r="JI478">
        <v>14</v>
      </c>
      <c r="JJ478">
        <v>0</v>
      </c>
      <c r="JK478">
        <v>17.5</v>
      </c>
      <c r="JL478">
        <v>17.5</v>
      </c>
      <c r="JM478">
        <v>0</v>
      </c>
      <c r="JN478">
        <v>3.5</v>
      </c>
      <c r="JO478">
        <v>14</v>
      </c>
      <c r="JP478">
        <v>0</v>
      </c>
      <c r="JQ478">
        <v>17.5</v>
      </c>
      <c r="JR478">
        <v>17.5</v>
      </c>
      <c r="JS478">
        <v>0</v>
      </c>
      <c r="JT478">
        <v>3.5</v>
      </c>
      <c r="JU478">
        <v>14</v>
      </c>
      <c r="JV478">
        <v>0</v>
      </c>
      <c r="JW478">
        <v>17.5</v>
      </c>
      <c r="JX478">
        <v>17.5</v>
      </c>
      <c r="JY478">
        <v>0</v>
      </c>
      <c r="JZ478">
        <v>3.5</v>
      </c>
      <c r="KA478">
        <v>14</v>
      </c>
      <c r="KB478">
        <v>17.5</v>
      </c>
      <c r="KC478">
        <v>35</v>
      </c>
      <c r="KD478">
        <v>35</v>
      </c>
      <c r="KE478">
        <v>0</v>
      </c>
      <c r="KF478">
        <v>3.5</v>
      </c>
      <c r="KG478">
        <v>14</v>
      </c>
      <c r="KH478">
        <v>0</v>
      </c>
      <c r="KI478">
        <v>17.5</v>
      </c>
      <c r="KK478">
        <v>17.5</v>
      </c>
      <c r="KL478">
        <v>3.5</v>
      </c>
      <c r="KM478">
        <v>14</v>
      </c>
      <c r="KN478">
        <v>17.5</v>
      </c>
      <c r="KO478">
        <v>35</v>
      </c>
      <c r="KP478">
        <v>35</v>
      </c>
      <c r="KQ478">
        <v>0</v>
      </c>
      <c r="KR478">
        <v>3.5</v>
      </c>
      <c r="KS478">
        <v>14</v>
      </c>
      <c r="KT478">
        <v>0</v>
      </c>
      <c r="KU478">
        <v>17.5</v>
      </c>
      <c r="KV478">
        <v>0</v>
      </c>
      <c r="KW478">
        <v>17.5</v>
      </c>
      <c r="KX478">
        <v>3.5</v>
      </c>
      <c r="KY478">
        <v>14</v>
      </c>
      <c r="KZ478">
        <v>17.5</v>
      </c>
      <c r="LA478">
        <v>35</v>
      </c>
      <c r="LB478">
        <v>35</v>
      </c>
      <c r="LC478">
        <v>0</v>
      </c>
      <c r="LD478">
        <v>3.5</v>
      </c>
      <c r="LE478">
        <v>14</v>
      </c>
      <c r="LF478">
        <v>0</v>
      </c>
      <c r="LG478">
        <v>17.5</v>
      </c>
      <c r="LH478">
        <v>0</v>
      </c>
      <c r="LI478">
        <v>17.5</v>
      </c>
      <c r="LJ478">
        <v>3.5</v>
      </c>
      <c r="LK478">
        <v>14</v>
      </c>
      <c r="LL478">
        <v>0</v>
      </c>
      <c r="LM478">
        <v>17.5</v>
      </c>
      <c r="LN478">
        <v>17.5</v>
      </c>
      <c r="LO478">
        <v>0</v>
      </c>
    </row>
    <row r="479" spans="1:327" hidden="1" x14ac:dyDescent="0.25">
      <c r="A479">
        <v>2</v>
      </c>
      <c r="B479">
        <v>313</v>
      </c>
      <c r="C479" t="s">
        <v>1335</v>
      </c>
      <c r="D479" t="s">
        <v>1336</v>
      </c>
      <c r="E479" t="e">
        <v>#REF!</v>
      </c>
      <c r="F479">
        <v>983866448</v>
      </c>
      <c r="I479" t="s">
        <v>112</v>
      </c>
      <c r="J479">
        <v>3.5</v>
      </c>
      <c r="K479">
        <v>14</v>
      </c>
      <c r="L479">
        <v>0</v>
      </c>
      <c r="M479">
        <v>17.5</v>
      </c>
      <c r="O479">
        <v>17.5</v>
      </c>
      <c r="P479">
        <v>3.5</v>
      </c>
      <c r="Q479">
        <v>14</v>
      </c>
      <c r="R479">
        <v>0</v>
      </c>
      <c r="S479">
        <v>17.5</v>
      </c>
      <c r="T479">
        <v>17.5</v>
      </c>
      <c r="U479">
        <v>0</v>
      </c>
      <c r="V479">
        <v>3.5</v>
      </c>
      <c r="W479">
        <v>14</v>
      </c>
      <c r="X479">
        <v>12</v>
      </c>
      <c r="Y479">
        <v>29.5</v>
      </c>
      <c r="Z479">
        <v>29.5</v>
      </c>
      <c r="AA479">
        <v>0</v>
      </c>
      <c r="AB479">
        <v>3.5</v>
      </c>
      <c r="AC479">
        <v>14</v>
      </c>
      <c r="AD479">
        <v>44.5</v>
      </c>
      <c r="AE479">
        <v>62</v>
      </c>
      <c r="AF479">
        <v>50</v>
      </c>
      <c r="AG479">
        <v>12</v>
      </c>
      <c r="AH479">
        <v>3.5</v>
      </c>
      <c r="AI479">
        <v>10</v>
      </c>
      <c r="AJ479">
        <v>101</v>
      </c>
      <c r="AK479">
        <v>114.5</v>
      </c>
      <c r="AL479">
        <v>70</v>
      </c>
      <c r="AM479">
        <v>44.5</v>
      </c>
      <c r="AN479">
        <v>3.5</v>
      </c>
      <c r="AO479">
        <v>14</v>
      </c>
      <c r="AP479">
        <v>83.5</v>
      </c>
      <c r="AQ479">
        <v>101</v>
      </c>
      <c r="AS479">
        <v>101</v>
      </c>
      <c r="AT479">
        <v>3.5</v>
      </c>
      <c r="AU479">
        <v>10</v>
      </c>
      <c r="AV479">
        <v>70</v>
      </c>
      <c r="AW479">
        <v>83.5</v>
      </c>
      <c r="AY479">
        <v>83.5</v>
      </c>
      <c r="AZ479">
        <v>3.5</v>
      </c>
      <c r="BA479">
        <v>14</v>
      </c>
      <c r="BB479">
        <v>52.5</v>
      </c>
      <c r="BC479">
        <v>70</v>
      </c>
      <c r="BE479">
        <v>70</v>
      </c>
      <c r="BF479">
        <v>3.5</v>
      </c>
      <c r="BG479">
        <v>14</v>
      </c>
      <c r="BH479">
        <v>35</v>
      </c>
      <c r="BI479">
        <v>52.5</v>
      </c>
      <c r="BK479">
        <v>52.5</v>
      </c>
      <c r="BL479">
        <v>3.5</v>
      </c>
      <c r="BM479">
        <v>14</v>
      </c>
      <c r="BN479">
        <v>117.5</v>
      </c>
      <c r="BO479">
        <v>135</v>
      </c>
      <c r="BP479">
        <v>100</v>
      </c>
      <c r="BQ479">
        <v>35</v>
      </c>
      <c r="BR479">
        <v>3.5</v>
      </c>
      <c r="BS479">
        <v>14</v>
      </c>
      <c r="BT479">
        <v>100</v>
      </c>
      <c r="BU479">
        <v>117.5</v>
      </c>
      <c r="BW479">
        <v>117.5</v>
      </c>
      <c r="BX479">
        <v>3.5</v>
      </c>
      <c r="BY479">
        <v>14</v>
      </c>
      <c r="BZ479">
        <v>132.5</v>
      </c>
      <c r="CA479">
        <v>150</v>
      </c>
      <c r="CB479">
        <v>50</v>
      </c>
      <c r="CC479">
        <v>100</v>
      </c>
      <c r="CD479">
        <v>3.5</v>
      </c>
      <c r="CE479">
        <v>14</v>
      </c>
      <c r="CF479">
        <v>115</v>
      </c>
      <c r="CG479">
        <v>132.5</v>
      </c>
      <c r="CI479">
        <v>132.5</v>
      </c>
      <c r="CJ479">
        <v>3.5</v>
      </c>
      <c r="CK479">
        <v>14</v>
      </c>
      <c r="CL479">
        <v>97.5</v>
      </c>
      <c r="CM479">
        <v>115</v>
      </c>
      <c r="CO479">
        <v>115</v>
      </c>
      <c r="CP479">
        <v>3.5</v>
      </c>
      <c r="CQ479">
        <v>14</v>
      </c>
      <c r="CR479">
        <v>80</v>
      </c>
      <c r="CS479">
        <v>97.5</v>
      </c>
      <c r="CU479">
        <v>97.5</v>
      </c>
      <c r="CV479">
        <v>3.5</v>
      </c>
      <c r="CW479">
        <v>14</v>
      </c>
      <c r="CX479">
        <v>62.5</v>
      </c>
      <c r="CY479">
        <v>80</v>
      </c>
      <c r="DA479">
        <v>80</v>
      </c>
      <c r="DB479">
        <v>3.5</v>
      </c>
      <c r="DC479">
        <v>14</v>
      </c>
      <c r="DD479">
        <v>45</v>
      </c>
      <c r="DE479">
        <v>62.5</v>
      </c>
      <c r="DG479">
        <v>62.5</v>
      </c>
      <c r="DH479">
        <v>3.5</v>
      </c>
      <c r="DI479">
        <v>14</v>
      </c>
      <c r="DJ479">
        <v>27.5</v>
      </c>
      <c r="DK479">
        <v>45</v>
      </c>
      <c r="DM479">
        <v>45</v>
      </c>
      <c r="DN479">
        <v>3.5</v>
      </c>
      <c r="DO479">
        <v>10</v>
      </c>
      <c r="DP479">
        <v>14</v>
      </c>
      <c r="DQ479">
        <v>27.5</v>
      </c>
      <c r="DS479">
        <v>27.5</v>
      </c>
      <c r="DT479">
        <v>3.5</v>
      </c>
      <c r="DU479">
        <v>0</v>
      </c>
      <c r="DV479">
        <v>10.5</v>
      </c>
      <c r="DW479">
        <v>14</v>
      </c>
      <c r="DY479">
        <v>14</v>
      </c>
      <c r="DZ479">
        <v>3.5</v>
      </c>
      <c r="EA479">
        <v>0</v>
      </c>
      <c r="EB479">
        <v>7</v>
      </c>
      <c r="EC479">
        <v>10.5</v>
      </c>
      <c r="EE479">
        <v>10.5</v>
      </c>
      <c r="EF479">
        <v>3.5</v>
      </c>
      <c r="EG479">
        <v>0</v>
      </c>
      <c r="EH479">
        <v>3.5</v>
      </c>
      <c r="EI479">
        <v>7</v>
      </c>
      <c r="EK479">
        <v>7</v>
      </c>
      <c r="EL479">
        <v>3.5</v>
      </c>
      <c r="EM479">
        <v>0</v>
      </c>
      <c r="EN479">
        <v>0</v>
      </c>
      <c r="EO479">
        <v>3.5</v>
      </c>
      <c r="EQ479">
        <v>3.5</v>
      </c>
      <c r="ER479">
        <v>3.5</v>
      </c>
      <c r="ES479">
        <v>14</v>
      </c>
      <c r="ET479">
        <v>29</v>
      </c>
      <c r="EU479">
        <v>46.5</v>
      </c>
      <c r="EV479">
        <v>46.5</v>
      </c>
      <c r="EW479">
        <v>0</v>
      </c>
      <c r="EX479">
        <v>3.5</v>
      </c>
      <c r="EY479">
        <v>14</v>
      </c>
      <c r="EZ479">
        <v>101.5</v>
      </c>
      <c r="FA479">
        <v>119</v>
      </c>
      <c r="FB479">
        <v>90</v>
      </c>
      <c r="FC479">
        <v>29</v>
      </c>
      <c r="FD479">
        <v>3.5</v>
      </c>
      <c r="FE479">
        <v>14</v>
      </c>
      <c r="FF479">
        <v>84</v>
      </c>
      <c r="FG479">
        <v>101.5</v>
      </c>
      <c r="FI479">
        <v>101.5</v>
      </c>
      <c r="FJ479">
        <v>3.5</v>
      </c>
      <c r="FK479">
        <v>14</v>
      </c>
      <c r="FL479">
        <v>66.5</v>
      </c>
      <c r="FM479">
        <v>84</v>
      </c>
      <c r="FO479">
        <v>84</v>
      </c>
      <c r="FP479">
        <v>3.5</v>
      </c>
      <c r="FQ479">
        <v>14</v>
      </c>
      <c r="FR479">
        <v>49</v>
      </c>
      <c r="FS479">
        <v>66.5</v>
      </c>
      <c r="FU479">
        <v>66.5</v>
      </c>
      <c r="FV479">
        <v>3.5</v>
      </c>
      <c r="FW479">
        <v>14</v>
      </c>
      <c r="FX479">
        <v>61.5</v>
      </c>
      <c r="FY479">
        <v>79</v>
      </c>
      <c r="FZ479">
        <v>30</v>
      </c>
      <c r="GA479">
        <v>49</v>
      </c>
      <c r="GB479">
        <v>3.5</v>
      </c>
      <c r="GC479">
        <v>14</v>
      </c>
      <c r="GD479">
        <v>124</v>
      </c>
      <c r="GE479">
        <v>141.5</v>
      </c>
      <c r="GF479">
        <v>80</v>
      </c>
      <c r="GG479">
        <v>61.5</v>
      </c>
      <c r="GH479">
        <v>14</v>
      </c>
      <c r="GI479">
        <v>14</v>
      </c>
      <c r="GJ479">
        <v>196</v>
      </c>
      <c r="GK479">
        <v>224</v>
      </c>
      <c r="GL479">
        <v>100</v>
      </c>
      <c r="GM479">
        <v>124</v>
      </c>
      <c r="GN479">
        <v>3.5</v>
      </c>
      <c r="GO479">
        <v>14</v>
      </c>
      <c r="GP479">
        <v>178.5</v>
      </c>
      <c r="GQ479">
        <v>196</v>
      </c>
      <c r="GS479">
        <v>196</v>
      </c>
      <c r="GT479">
        <v>3.5</v>
      </c>
      <c r="GU479">
        <v>14</v>
      </c>
      <c r="GV479">
        <v>161</v>
      </c>
      <c r="GW479">
        <v>178.5</v>
      </c>
      <c r="GY479">
        <v>178.5</v>
      </c>
      <c r="GZ479">
        <v>3.5</v>
      </c>
      <c r="HA479">
        <v>14</v>
      </c>
      <c r="HB479">
        <v>143.5</v>
      </c>
      <c r="HC479">
        <v>161</v>
      </c>
      <c r="HE479">
        <v>161</v>
      </c>
      <c r="HF479">
        <v>3.5</v>
      </c>
      <c r="HG479">
        <v>14</v>
      </c>
      <c r="HH479">
        <v>126</v>
      </c>
      <c r="HI479">
        <v>143.5</v>
      </c>
      <c r="HK479">
        <v>143.5</v>
      </c>
      <c r="HL479">
        <v>3.5</v>
      </c>
      <c r="HM479">
        <v>14</v>
      </c>
      <c r="HN479">
        <v>108.5</v>
      </c>
      <c r="HO479">
        <v>126</v>
      </c>
      <c r="HQ479">
        <v>126</v>
      </c>
      <c r="HR479">
        <v>3.5</v>
      </c>
      <c r="HS479">
        <v>14</v>
      </c>
      <c r="HT479">
        <v>91</v>
      </c>
      <c r="HU479">
        <v>108.5</v>
      </c>
      <c r="HW479">
        <v>108.5</v>
      </c>
      <c r="HX479">
        <v>3.5</v>
      </c>
      <c r="HY479">
        <v>14</v>
      </c>
      <c r="HZ479">
        <v>73.5</v>
      </c>
      <c r="IA479">
        <v>91</v>
      </c>
      <c r="IC479">
        <v>91</v>
      </c>
      <c r="ID479">
        <v>3.5</v>
      </c>
      <c r="IE479">
        <v>14</v>
      </c>
      <c r="IF479">
        <v>56</v>
      </c>
      <c r="IG479">
        <v>73.5</v>
      </c>
      <c r="II479">
        <v>73.5</v>
      </c>
      <c r="IJ479">
        <v>3.5</v>
      </c>
      <c r="IK479">
        <v>14</v>
      </c>
      <c r="IL479">
        <v>38.5</v>
      </c>
      <c r="IM479">
        <v>56</v>
      </c>
      <c r="IO479">
        <v>56</v>
      </c>
      <c r="IP479">
        <v>3.5</v>
      </c>
      <c r="IQ479">
        <v>14</v>
      </c>
      <c r="IR479">
        <v>101</v>
      </c>
      <c r="IS479">
        <v>118.5</v>
      </c>
      <c r="IT479">
        <v>80</v>
      </c>
      <c r="IU479">
        <v>38.5</v>
      </c>
      <c r="IV479">
        <v>3.5</v>
      </c>
      <c r="IW479">
        <v>14</v>
      </c>
      <c r="IX479">
        <v>83.5</v>
      </c>
      <c r="IY479">
        <v>101</v>
      </c>
      <c r="JA479">
        <v>101</v>
      </c>
      <c r="JB479">
        <v>3.5</v>
      </c>
      <c r="JC479">
        <v>14</v>
      </c>
      <c r="JD479">
        <v>66</v>
      </c>
      <c r="JE479">
        <v>83.5</v>
      </c>
      <c r="JG479">
        <v>83.5</v>
      </c>
      <c r="JH479">
        <v>3.5</v>
      </c>
      <c r="JI479">
        <v>14</v>
      </c>
      <c r="JJ479">
        <v>48.5</v>
      </c>
      <c r="JK479">
        <v>66</v>
      </c>
      <c r="JM479">
        <v>66</v>
      </c>
      <c r="JN479">
        <v>3.5</v>
      </c>
      <c r="JO479">
        <v>14</v>
      </c>
      <c r="JP479">
        <v>31</v>
      </c>
      <c r="JQ479">
        <v>48.5</v>
      </c>
      <c r="JS479">
        <v>48.5</v>
      </c>
      <c r="JT479">
        <v>3.5</v>
      </c>
      <c r="JU479">
        <v>14</v>
      </c>
      <c r="JV479">
        <v>13.5</v>
      </c>
      <c r="JW479">
        <v>31</v>
      </c>
      <c r="JY479">
        <v>31</v>
      </c>
      <c r="JZ479">
        <v>3.5</v>
      </c>
      <c r="KA479">
        <v>14</v>
      </c>
      <c r="KB479">
        <v>86</v>
      </c>
      <c r="KC479">
        <v>103.5</v>
      </c>
      <c r="KD479">
        <v>90</v>
      </c>
      <c r="KE479">
        <v>13.5</v>
      </c>
      <c r="KF479">
        <v>3.5</v>
      </c>
      <c r="KG479">
        <v>14</v>
      </c>
      <c r="KH479">
        <v>68.5</v>
      </c>
      <c r="KI479">
        <v>86</v>
      </c>
      <c r="KK479">
        <v>86</v>
      </c>
      <c r="KL479">
        <v>3.5</v>
      </c>
      <c r="KM479">
        <v>14</v>
      </c>
      <c r="KN479">
        <v>171</v>
      </c>
      <c r="KO479">
        <v>188.5</v>
      </c>
      <c r="KP479">
        <v>120</v>
      </c>
      <c r="KQ479">
        <v>68.5</v>
      </c>
      <c r="KR479">
        <v>3.5</v>
      </c>
      <c r="KS479">
        <v>14</v>
      </c>
      <c r="KT479">
        <v>153.5</v>
      </c>
      <c r="KU479">
        <v>171</v>
      </c>
      <c r="KV479">
        <v>0</v>
      </c>
      <c r="KW479">
        <v>171</v>
      </c>
      <c r="KX479">
        <v>3.5</v>
      </c>
      <c r="KY479">
        <v>14</v>
      </c>
      <c r="KZ479">
        <v>136</v>
      </c>
      <c r="LA479">
        <v>153.5</v>
      </c>
      <c r="LB479">
        <v>0</v>
      </c>
      <c r="LC479">
        <v>153.5</v>
      </c>
      <c r="LD479">
        <v>3.5</v>
      </c>
      <c r="LE479">
        <v>14</v>
      </c>
      <c r="LF479">
        <v>118.5</v>
      </c>
      <c r="LG479">
        <v>136</v>
      </c>
      <c r="LH479">
        <v>0</v>
      </c>
      <c r="LI479">
        <v>136</v>
      </c>
      <c r="LJ479">
        <v>3.5</v>
      </c>
      <c r="LK479">
        <v>14</v>
      </c>
      <c r="LL479">
        <v>101</v>
      </c>
      <c r="LM479">
        <v>118.5</v>
      </c>
      <c r="LN479">
        <v>0</v>
      </c>
      <c r="LO479">
        <v>118.5</v>
      </c>
    </row>
    <row r="480" spans="1:327" hidden="1" x14ac:dyDescent="0.25">
      <c r="A480">
        <v>2</v>
      </c>
      <c r="B480">
        <v>314</v>
      </c>
      <c r="C480" t="s">
        <v>1337</v>
      </c>
      <c r="D480" t="s">
        <v>1338</v>
      </c>
      <c r="E480" t="e">
        <v>#REF!</v>
      </c>
      <c r="I480" t="s">
        <v>63</v>
      </c>
      <c r="J480">
        <v>5</v>
      </c>
      <c r="K480">
        <v>0</v>
      </c>
      <c r="L480">
        <v>0</v>
      </c>
      <c r="M480">
        <v>5</v>
      </c>
      <c r="O480">
        <v>5</v>
      </c>
      <c r="P480">
        <v>5</v>
      </c>
      <c r="Q480">
        <v>0</v>
      </c>
      <c r="R480">
        <v>10</v>
      </c>
      <c r="S480">
        <v>15</v>
      </c>
      <c r="T480">
        <v>15</v>
      </c>
      <c r="U480">
        <v>0</v>
      </c>
      <c r="V480">
        <v>5</v>
      </c>
      <c r="W480">
        <v>0</v>
      </c>
      <c r="X480">
        <v>5</v>
      </c>
      <c r="Y480">
        <v>10</v>
      </c>
      <c r="AA480">
        <v>10</v>
      </c>
      <c r="AB480">
        <v>5</v>
      </c>
      <c r="AC480">
        <v>0</v>
      </c>
      <c r="AD480">
        <v>0</v>
      </c>
      <c r="AE480">
        <v>5</v>
      </c>
      <c r="AG480">
        <v>5</v>
      </c>
      <c r="AH480">
        <v>5</v>
      </c>
      <c r="AI480">
        <v>0</v>
      </c>
      <c r="AJ480">
        <v>60</v>
      </c>
      <c r="AK480">
        <v>65</v>
      </c>
      <c r="AL480">
        <v>65</v>
      </c>
      <c r="AM480">
        <v>0</v>
      </c>
      <c r="AN480">
        <v>5</v>
      </c>
      <c r="AO480">
        <v>0</v>
      </c>
      <c r="AP480">
        <v>55</v>
      </c>
      <c r="AQ480">
        <v>60</v>
      </c>
      <c r="AS480">
        <v>60</v>
      </c>
      <c r="AT480">
        <v>5</v>
      </c>
      <c r="AU480">
        <v>0</v>
      </c>
      <c r="AV480">
        <v>50</v>
      </c>
      <c r="AW480">
        <v>55</v>
      </c>
      <c r="AY480">
        <v>55</v>
      </c>
      <c r="AZ480">
        <v>5</v>
      </c>
      <c r="BA480">
        <v>0</v>
      </c>
      <c r="BB480">
        <v>45</v>
      </c>
      <c r="BC480">
        <v>50</v>
      </c>
      <c r="BE480">
        <v>50</v>
      </c>
      <c r="BF480">
        <v>5</v>
      </c>
      <c r="BG480">
        <v>0</v>
      </c>
      <c r="BH480">
        <v>40</v>
      </c>
      <c r="BI480">
        <v>45</v>
      </c>
      <c r="BK480">
        <v>45</v>
      </c>
      <c r="BL480">
        <v>5</v>
      </c>
      <c r="BM480">
        <v>0</v>
      </c>
      <c r="BN480">
        <v>35</v>
      </c>
      <c r="BO480">
        <v>40</v>
      </c>
      <c r="BQ480">
        <v>40</v>
      </c>
      <c r="BR480">
        <v>5</v>
      </c>
      <c r="BS480">
        <v>0</v>
      </c>
      <c r="BT480">
        <v>30</v>
      </c>
      <c r="BU480">
        <v>35</v>
      </c>
      <c r="BW480">
        <v>35</v>
      </c>
      <c r="BX480">
        <v>5</v>
      </c>
      <c r="BY480">
        <v>0</v>
      </c>
      <c r="BZ480">
        <v>25</v>
      </c>
      <c r="CA480">
        <v>30</v>
      </c>
      <c r="CC480">
        <v>30</v>
      </c>
      <c r="CD480">
        <v>5</v>
      </c>
      <c r="CE480">
        <v>0</v>
      </c>
      <c r="CF480">
        <v>20</v>
      </c>
      <c r="CG480">
        <v>25</v>
      </c>
      <c r="CI480">
        <v>25</v>
      </c>
      <c r="CJ480">
        <v>5</v>
      </c>
      <c r="CK480">
        <v>0</v>
      </c>
      <c r="CL480">
        <v>15</v>
      </c>
      <c r="CM480">
        <v>20</v>
      </c>
      <c r="CO480">
        <v>20</v>
      </c>
      <c r="CP480">
        <v>5</v>
      </c>
      <c r="CQ480">
        <v>0</v>
      </c>
      <c r="CR480">
        <v>10</v>
      </c>
      <c r="CS480">
        <v>15</v>
      </c>
      <c r="CU480">
        <v>15</v>
      </c>
      <c r="CV480">
        <v>5</v>
      </c>
      <c r="CW480">
        <v>0</v>
      </c>
      <c r="CX480">
        <v>5</v>
      </c>
      <c r="CY480">
        <v>10</v>
      </c>
      <c r="DA480">
        <v>10</v>
      </c>
      <c r="DB480">
        <v>5</v>
      </c>
      <c r="DC480">
        <v>0</v>
      </c>
      <c r="DD480">
        <v>0</v>
      </c>
      <c r="DE480">
        <v>5</v>
      </c>
      <c r="DG480">
        <v>5</v>
      </c>
      <c r="DH480">
        <v>5</v>
      </c>
      <c r="DI480">
        <v>0</v>
      </c>
      <c r="DJ480">
        <v>115</v>
      </c>
      <c r="DK480">
        <v>120</v>
      </c>
      <c r="DL480">
        <v>120</v>
      </c>
      <c r="DM480">
        <v>0</v>
      </c>
      <c r="DN480">
        <v>5</v>
      </c>
      <c r="DO480">
        <v>0</v>
      </c>
      <c r="DP480">
        <v>110</v>
      </c>
      <c r="DQ480">
        <v>115</v>
      </c>
      <c r="DS480">
        <v>115</v>
      </c>
      <c r="DT480">
        <v>5</v>
      </c>
      <c r="DU480">
        <v>0</v>
      </c>
      <c r="DV480">
        <v>105</v>
      </c>
      <c r="DW480">
        <v>110</v>
      </c>
      <c r="DY480">
        <v>110</v>
      </c>
      <c r="DZ480">
        <v>5</v>
      </c>
      <c r="EA480">
        <v>0</v>
      </c>
      <c r="EB480">
        <v>100</v>
      </c>
      <c r="EC480">
        <v>105</v>
      </c>
      <c r="EE480">
        <v>105</v>
      </c>
      <c r="EF480">
        <v>5</v>
      </c>
      <c r="EG480">
        <v>0</v>
      </c>
      <c r="EH480">
        <v>95</v>
      </c>
      <c r="EI480">
        <v>100</v>
      </c>
      <c r="EK480">
        <v>100</v>
      </c>
      <c r="EL480">
        <v>5</v>
      </c>
      <c r="EM480">
        <v>0</v>
      </c>
      <c r="EN480">
        <v>90</v>
      </c>
      <c r="EO480">
        <v>95</v>
      </c>
      <c r="EQ480">
        <v>95</v>
      </c>
      <c r="ER480">
        <v>5</v>
      </c>
      <c r="ES480">
        <v>0</v>
      </c>
      <c r="ET480">
        <v>85</v>
      </c>
      <c r="EU480">
        <v>90</v>
      </c>
      <c r="EW480">
        <v>90</v>
      </c>
      <c r="EX480">
        <v>5</v>
      </c>
      <c r="EY480">
        <v>0</v>
      </c>
      <c r="EZ480">
        <v>80</v>
      </c>
      <c r="FA480">
        <v>85</v>
      </c>
      <c r="FC480">
        <v>85</v>
      </c>
      <c r="FD480">
        <v>5</v>
      </c>
      <c r="FE480">
        <v>0</v>
      </c>
      <c r="FF480">
        <v>75</v>
      </c>
      <c r="FG480">
        <v>80</v>
      </c>
      <c r="FI480">
        <v>80</v>
      </c>
      <c r="FJ480">
        <v>5</v>
      </c>
      <c r="FK480">
        <v>0</v>
      </c>
      <c r="FL480">
        <v>70</v>
      </c>
      <c r="FM480">
        <v>75</v>
      </c>
      <c r="FO480">
        <v>75</v>
      </c>
      <c r="FP480">
        <v>5</v>
      </c>
      <c r="FQ480">
        <v>0</v>
      </c>
      <c r="FR480">
        <v>65</v>
      </c>
      <c r="FS480">
        <v>70</v>
      </c>
      <c r="FU480">
        <v>70</v>
      </c>
      <c r="FV480">
        <v>5</v>
      </c>
      <c r="FW480">
        <v>0</v>
      </c>
      <c r="FX480">
        <v>60</v>
      </c>
      <c r="FY480">
        <v>65</v>
      </c>
      <c r="GA480">
        <v>65</v>
      </c>
      <c r="GB480">
        <v>5</v>
      </c>
      <c r="GC480">
        <v>0</v>
      </c>
      <c r="GD480">
        <v>55</v>
      </c>
      <c r="GE480">
        <v>60</v>
      </c>
      <c r="GG480">
        <v>60</v>
      </c>
      <c r="GH480">
        <v>20</v>
      </c>
      <c r="GI480">
        <v>0</v>
      </c>
      <c r="GJ480">
        <v>35</v>
      </c>
      <c r="GK480">
        <v>55</v>
      </c>
      <c r="GM480">
        <v>55</v>
      </c>
      <c r="GN480">
        <v>5</v>
      </c>
      <c r="GO480">
        <v>0</v>
      </c>
      <c r="GP480">
        <v>30</v>
      </c>
      <c r="GQ480">
        <v>35</v>
      </c>
      <c r="GS480">
        <v>35</v>
      </c>
      <c r="GT480">
        <v>5</v>
      </c>
      <c r="GU480">
        <v>0</v>
      </c>
      <c r="GV480">
        <v>25</v>
      </c>
      <c r="GW480">
        <v>30</v>
      </c>
      <c r="GY480">
        <v>30</v>
      </c>
      <c r="GZ480">
        <v>5</v>
      </c>
      <c r="HA480">
        <v>0</v>
      </c>
      <c r="HB480">
        <v>20</v>
      </c>
      <c r="HC480">
        <v>25</v>
      </c>
      <c r="HE480">
        <v>25</v>
      </c>
      <c r="HF480">
        <v>5</v>
      </c>
      <c r="HG480">
        <v>0</v>
      </c>
      <c r="HH480">
        <v>15</v>
      </c>
      <c r="HI480">
        <v>20</v>
      </c>
      <c r="HK480">
        <v>20</v>
      </c>
      <c r="HL480">
        <v>5</v>
      </c>
      <c r="HM480">
        <v>0</v>
      </c>
      <c r="HN480">
        <v>10</v>
      </c>
      <c r="HO480">
        <v>15</v>
      </c>
      <c r="HQ480">
        <v>15</v>
      </c>
      <c r="HR480">
        <v>5</v>
      </c>
      <c r="HS480">
        <v>0</v>
      </c>
      <c r="HT480">
        <v>5</v>
      </c>
      <c r="HU480">
        <v>10</v>
      </c>
      <c r="HW480">
        <v>10</v>
      </c>
      <c r="HX480">
        <v>5</v>
      </c>
      <c r="HY480">
        <v>0</v>
      </c>
      <c r="HZ480">
        <v>0</v>
      </c>
      <c r="IA480">
        <v>5</v>
      </c>
      <c r="IC480">
        <v>5</v>
      </c>
      <c r="ID480">
        <v>5</v>
      </c>
      <c r="IE480">
        <v>0</v>
      </c>
      <c r="IF480">
        <v>40</v>
      </c>
      <c r="IG480">
        <v>45</v>
      </c>
      <c r="IH480">
        <v>45</v>
      </c>
      <c r="II480">
        <v>0</v>
      </c>
      <c r="IJ480">
        <v>5</v>
      </c>
      <c r="IK480">
        <v>0</v>
      </c>
      <c r="IL480">
        <v>35</v>
      </c>
      <c r="IM480">
        <v>40</v>
      </c>
      <c r="IO480">
        <v>40</v>
      </c>
      <c r="IP480">
        <v>5</v>
      </c>
      <c r="IQ480">
        <v>0</v>
      </c>
      <c r="IR480">
        <v>30</v>
      </c>
      <c r="IS480">
        <v>35</v>
      </c>
      <c r="IU480">
        <v>35</v>
      </c>
      <c r="IV480">
        <v>5</v>
      </c>
      <c r="IW480">
        <v>0</v>
      </c>
      <c r="IX480">
        <v>25</v>
      </c>
      <c r="IY480">
        <v>30</v>
      </c>
      <c r="JA480">
        <v>30</v>
      </c>
      <c r="JB480">
        <v>5</v>
      </c>
      <c r="JC480">
        <v>0</v>
      </c>
      <c r="JD480">
        <v>20</v>
      </c>
      <c r="JE480">
        <v>25</v>
      </c>
      <c r="JG480">
        <v>25</v>
      </c>
      <c r="JH480">
        <v>5</v>
      </c>
      <c r="JI480">
        <v>0</v>
      </c>
      <c r="JJ480">
        <v>15</v>
      </c>
      <c r="JK480">
        <v>20</v>
      </c>
      <c r="JM480">
        <v>20</v>
      </c>
      <c r="JN480">
        <v>5</v>
      </c>
      <c r="JO480">
        <v>0</v>
      </c>
      <c r="JP480">
        <v>10</v>
      </c>
      <c r="JQ480">
        <v>15</v>
      </c>
      <c r="JS480">
        <v>15</v>
      </c>
      <c r="JT480">
        <v>5</v>
      </c>
      <c r="JU480">
        <v>0</v>
      </c>
      <c r="JV480">
        <v>5</v>
      </c>
      <c r="JW480">
        <v>10</v>
      </c>
      <c r="JY480">
        <v>10</v>
      </c>
      <c r="JZ480">
        <v>5</v>
      </c>
      <c r="KA480">
        <v>0</v>
      </c>
      <c r="KB480">
        <v>0</v>
      </c>
      <c r="KC480">
        <v>5</v>
      </c>
      <c r="KE480">
        <v>5</v>
      </c>
      <c r="KF480">
        <v>5</v>
      </c>
      <c r="KG480">
        <v>0</v>
      </c>
      <c r="KH480">
        <v>50</v>
      </c>
      <c r="KI480">
        <v>55</v>
      </c>
      <c r="KJ480">
        <v>55</v>
      </c>
      <c r="KK480">
        <v>0</v>
      </c>
      <c r="KL480">
        <v>5</v>
      </c>
      <c r="KM480">
        <v>0</v>
      </c>
      <c r="KN480">
        <v>45</v>
      </c>
      <c r="KO480">
        <v>50</v>
      </c>
      <c r="KP480">
        <v>0</v>
      </c>
      <c r="KQ480">
        <v>50</v>
      </c>
      <c r="KR480">
        <v>5</v>
      </c>
      <c r="KS480">
        <v>0</v>
      </c>
      <c r="KT480">
        <v>40</v>
      </c>
      <c r="KU480">
        <v>45</v>
      </c>
      <c r="KV480">
        <v>0</v>
      </c>
      <c r="KW480">
        <v>45</v>
      </c>
      <c r="KX480">
        <v>5</v>
      </c>
      <c r="KY480">
        <v>0</v>
      </c>
      <c r="KZ480">
        <v>35</v>
      </c>
      <c r="LA480">
        <v>40</v>
      </c>
      <c r="LB480">
        <v>0</v>
      </c>
      <c r="LC480">
        <v>40</v>
      </c>
      <c r="LD480">
        <v>5</v>
      </c>
      <c r="LE480">
        <v>0</v>
      </c>
      <c r="LF480">
        <v>30</v>
      </c>
      <c r="LG480">
        <v>35</v>
      </c>
      <c r="LH480">
        <v>0</v>
      </c>
      <c r="LI480">
        <v>35</v>
      </c>
      <c r="LJ480">
        <v>5</v>
      </c>
      <c r="LK480">
        <v>0</v>
      </c>
      <c r="LL480">
        <v>25</v>
      </c>
      <c r="LM480">
        <v>30</v>
      </c>
      <c r="LN480">
        <v>0</v>
      </c>
      <c r="LO480">
        <v>30</v>
      </c>
    </row>
    <row r="481" spans="1:327" hidden="1" x14ac:dyDescent="0.25">
      <c r="A481">
        <v>2</v>
      </c>
      <c r="B481">
        <v>316</v>
      </c>
      <c r="C481" t="s">
        <v>1339</v>
      </c>
      <c r="D481" t="s">
        <v>1340</v>
      </c>
      <c r="E481" t="e">
        <v>#REF!</v>
      </c>
      <c r="F481">
        <v>974281131</v>
      </c>
      <c r="H481" t="s">
        <v>1341</v>
      </c>
      <c r="I481" t="s">
        <v>63</v>
      </c>
      <c r="J481">
        <v>5</v>
      </c>
      <c r="K481">
        <v>0</v>
      </c>
      <c r="L481">
        <v>5</v>
      </c>
      <c r="M481">
        <v>10</v>
      </c>
      <c r="O481">
        <v>10</v>
      </c>
      <c r="P481">
        <v>5</v>
      </c>
      <c r="Q481">
        <v>0</v>
      </c>
      <c r="R481">
        <v>0</v>
      </c>
      <c r="S481">
        <v>5</v>
      </c>
      <c r="U481">
        <v>5</v>
      </c>
      <c r="V481">
        <v>5</v>
      </c>
      <c r="W481">
        <v>0</v>
      </c>
      <c r="X481">
        <v>110</v>
      </c>
      <c r="Y481">
        <v>115</v>
      </c>
      <c r="Z481">
        <v>115</v>
      </c>
      <c r="AA481">
        <v>0</v>
      </c>
      <c r="AB481">
        <v>5</v>
      </c>
      <c r="AC481">
        <v>0</v>
      </c>
      <c r="AD481">
        <v>105</v>
      </c>
      <c r="AE481">
        <v>110</v>
      </c>
      <c r="AG481">
        <v>110</v>
      </c>
      <c r="AH481">
        <v>5</v>
      </c>
      <c r="AI481">
        <v>0</v>
      </c>
      <c r="AJ481">
        <v>100</v>
      </c>
      <c r="AK481">
        <v>105</v>
      </c>
      <c r="AM481">
        <v>105</v>
      </c>
      <c r="AN481">
        <v>5</v>
      </c>
      <c r="AO481">
        <v>0</v>
      </c>
      <c r="AP481">
        <v>95</v>
      </c>
      <c r="AQ481">
        <v>100</v>
      </c>
      <c r="AS481">
        <v>100</v>
      </c>
      <c r="AT481">
        <v>5</v>
      </c>
      <c r="AU481">
        <v>0</v>
      </c>
      <c r="AV481">
        <v>90</v>
      </c>
      <c r="AW481">
        <v>95</v>
      </c>
      <c r="AY481">
        <v>95</v>
      </c>
      <c r="AZ481">
        <v>5</v>
      </c>
      <c r="BA481">
        <v>0</v>
      </c>
      <c r="BB481">
        <v>85</v>
      </c>
      <c r="BC481">
        <v>90</v>
      </c>
      <c r="BE481">
        <v>90</v>
      </c>
      <c r="BF481">
        <v>5</v>
      </c>
      <c r="BG481">
        <v>0</v>
      </c>
      <c r="BH481">
        <v>80</v>
      </c>
      <c r="BI481">
        <v>85</v>
      </c>
      <c r="BK481">
        <v>85</v>
      </c>
      <c r="BL481">
        <v>5</v>
      </c>
      <c r="BM481">
        <v>0</v>
      </c>
      <c r="BN481">
        <v>75</v>
      </c>
      <c r="BO481">
        <v>80</v>
      </c>
      <c r="BQ481">
        <v>80</v>
      </c>
      <c r="BR481">
        <v>5</v>
      </c>
      <c r="BS481">
        <v>0</v>
      </c>
      <c r="BT481">
        <v>70</v>
      </c>
      <c r="BU481">
        <v>75</v>
      </c>
      <c r="BW481">
        <v>75</v>
      </c>
      <c r="BX481">
        <v>5</v>
      </c>
      <c r="BY481">
        <v>0</v>
      </c>
      <c r="BZ481">
        <v>65</v>
      </c>
      <c r="CA481">
        <v>70</v>
      </c>
      <c r="CC481">
        <v>70</v>
      </c>
      <c r="CD481">
        <v>5</v>
      </c>
      <c r="CE481">
        <v>0</v>
      </c>
      <c r="CF481">
        <v>60</v>
      </c>
      <c r="CG481">
        <v>65</v>
      </c>
      <c r="CI481">
        <v>65</v>
      </c>
      <c r="CJ481">
        <v>5</v>
      </c>
      <c r="CK481">
        <v>0</v>
      </c>
      <c r="CL481">
        <v>55</v>
      </c>
      <c r="CM481">
        <v>60</v>
      </c>
      <c r="CO481">
        <v>60</v>
      </c>
      <c r="CP481">
        <v>5</v>
      </c>
      <c r="CQ481">
        <v>0</v>
      </c>
      <c r="CR481">
        <v>50</v>
      </c>
      <c r="CS481">
        <v>55</v>
      </c>
      <c r="CU481">
        <v>55</v>
      </c>
      <c r="CV481">
        <v>5</v>
      </c>
      <c r="CW481">
        <v>0</v>
      </c>
      <c r="CX481">
        <v>45</v>
      </c>
      <c r="CY481">
        <v>50</v>
      </c>
      <c r="DA481">
        <v>50</v>
      </c>
      <c r="DB481">
        <v>5</v>
      </c>
      <c r="DC481">
        <v>0</v>
      </c>
      <c r="DD481">
        <v>40</v>
      </c>
      <c r="DE481">
        <v>45</v>
      </c>
      <c r="DG481">
        <v>45</v>
      </c>
      <c r="DH481">
        <v>5</v>
      </c>
      <c r="DI481">
        <v>0</v>
      </c>
      <c r="DJ481">
        <v>35</v>
      </c>
      <c r="DK481">
        <v>40</v>
      </c>
      <c r="DM481">
        <v>40</v>
      </c>
      <c r="DN481">
        <v>5</v>
      </c>
      <c r="DO481">
        <v>0</v>
      </c>
      <c r="DP481">
        <v>30</v>
      </c>
      <c r="DQ481">
        <v>35</v>
      </c>
      <c r="DS481">
        <v>35</v>
      </c>
      <c r="DT481">
        <v>5</v>
      </c>
      <c r="DU481">
        <v>0</v>
      </c>
      <c r="DV481">
        <v>25</v>
      </c>
      <c r="DW481">
        <v>30</v>
      </c>
      <c r="DY481">
        <v>30</v>
      </c>
      <c r="DZ481">
        <v>5</v>
      </c>
      <c r="EA481">
        <v>0</v>
      </c>
      <c r="EB481">
        <v>20</v>
      </c>
      <c r="EC481">
        <v>25</v>
      </c>
      <c r="EE481">
        <v>25</v>
      </c>
      <c r="EF481">
        <v>5</v>
      </c>
      <c r="EG481">
        <v>0</v>
      </c>
      <c r="EH481">
        <v>15</v>
      </c>
      <c r="EI481">
        <v>20</v>
      </c>
      <c r="EK481">
        <v>20</v>
      </c>
      <c r="EL481">
        <v>5</v>
      </c>
      <c r="EM481">
        <v>0</v>
      </c>
      <c r="EN481">
        <v>10</v>
      </c>
      <c r="EO481">
        <v>15</v>
      </c>
      <c r="EQ481">
        <v>15</v>
      </c>
      <c r="ER481">
        <v>5</v>
      </c>
      <c r="ES481">
        <v>0</v>
      </c>
      <c r="ET481">
        <v>5</v>
      </c>
      <c r="EU481">
        <v>10</v>
      </c>
      <c r="EW481">
        <v>10</v>
      </c>
      <c r="EX481">
        <v>5</v>
      </c>
      <c r="EY481">
        <v>0</v>
      </c>
      <c r="EZ481">
        <v>0</v>
      </c>
      <c r="FA481">
        <v>5</v>
      </c>
      <c r="FC481">
        <v>5</v>
      </c>
      <c r="FD481">
        <v>5</v>
      </c>
      <c r="FE481">
        <v>0</v>
      </c>
      <c r="FF481">
        <v>10</v>
      </c>
      <c r="FG481">
        <v>15</v>
      </c>
      <c r="FH481">
        <v>15</v>
      </c>
      <c r="FI481">
        <v>0</v>
      </c>
      <c r="FJ481">
        <v>5</v>
      </c>
      <c r="FK481">
        <v>0</v>
      </c>
      <c r="FL481">
        <v>5</v>
      </c>
      <c r="FM481">
        <v>10</v>
      </c>
      <c r="FO481">
        <v>10</v>
      </c>
      <c r="FP481">
        <v>5</v>
      </c>
      <c r="FQ481">
        <v>0</v>
      </c>
      <c r="FR481">
        <v>0</v>
      </c>
      <c r="FS481">
        <v>5</v>
      </c>
      <c r="FU481">
        <v>5</v>
      </c>
      <c r="FV481">
        <v>5</v>
      </c>
      <c r="FW481">
        <v>0</v>
      </c>
      <c r="FX481">
        <v>5</v>
      </c>
      <c r="FY481">
        <v>10</v>
      </c>
      <c r="FZ481">
        <v>10</v>
      </c>
      <c r="GA481">
        <v>0</v>
      </c>
      <c r="GB481">
        <v>5</v>
      </c>
      <c r="GC481">
        <v>0</v>
      </c>
      <c r="GD481">
        <v>0</v>
      </c>
      <c r="GE481">
        <v>5</v>
      </c>
      <c r="GG481">
        <v>5</v>
      </c>
      <c r="GH481">
        <v>20</v>
      </c>
      <c r="GI481">
        <v>0</v>
      </c>
      <c r="GJ481">
        <v>15</v>
      </c>
      <c r="GK481">
        <v>35</v>
      </c>
      <c r="GL481">
        <v>35</v>
      </c>
      <c r="GM481">
        <v>0</v>
      </c>
      <c r="GN481">
        <v>5</v>
      </c>
      <c r="GO481">
        <v>0</v>
      </c>
      <c r="GP481">
        <v>10</v>
      </c>
      <c r="GQ481">
        <v>15</v>
      </c>
      <c r="GS481">
        <v>15</v>
      </c>
      <c r="GT481">
        <v>5</v>
      </c>
      <c r="GU481">
        <v>0</v>
      </c>
      <c r="GV481">
        <v>5</v>
      </c>
      <c r="GW481">
        <v>10</v>
      </c>
      <c r="GY481">
        <v>10</v>
      </c>
      <c r="GZ481">
        <v>5</v>
      </c>
      <c r="HA481">
        <v>0</v>
      </c>
      <c r="HB481">
        <v>0</v>
      </c>
      <c r="HC481">
        <v>5</v>
      </c>
      <c r="HE481">
        <v>5</v>
      </c>
      <c r="HF481">
        <v>5</v>
      </c>
      <c r="HG481">
        <v>0</v>
      </c>
      <c r="HH481">
        <v>15</v>
      </c>
      <c r="HI481">
        <v>20</v>
      </c>
      <c r="HJ481">
        <v>20</v>
      </c>
      <c r="HK481">
        <v>0</v>
      </c>
      <c r="HL481">
        <v>5</v>
      </c>
      <c r="HM481">
        <v>0</v>
      </c>
      <c r="HN481">
        <v>10</v>
      </c>
      <c r="HO481">
        <v>15</v>
      </c>
      <c r="HQ481">
        <v>15</v>
      </c>
      <c r="HR481">
        <v>5</v>
      </c>
      <c r="HS481">
        <v>0</v>
      </c>
      <c r="HT481">
        <v>5</v>
      </c>
      <c r="HU481">
        <v>10</v>
      </c>
      <c r="HW481">
        <v>10</v>
      </c>
      <c r="HX481">
        <v>5</v>
      </c>
      <c r="HY481">
        <v>0</v>
      </c>
      <c r="HZ481">
        <v>0</v>
      </c>
      <c r="IA481">
        <v>5</v>
      </c>
      <c r="IC481">
        <v>5</v>
      </c>
      <c r="ID481">
        <v>5</v>
      </c>
      <c r="IE481">
        <v>0</v>
      </c>
      <c r="IF481">
        <v>15</v>
      </c>
      <c r="IG481">
        <v>20</v>
      </c>
      <c r="IH481">
        <v>20</v>
      </c>
      <c r="II481">
        <v>0</v>
      </c>
      <c r="IJ481">
        <v>5</v>
      </c>
      <c r="IK481">
        <v>0</v>
      </c>
      <c r="IL481">
        <v>10</v>
      </c>
      <c r="IM481">
        <v>15</v>
      </c>
      <c r="IO481">
        <v>15</v>
      </c>
      <c r="IP481">
        <v>5</v>
      </c>
      <c r="IQ481">
        <v>0</v>
      </c>
      <c r="IR481">
        <v>5</v>
      </c>
      <c r="IS481">
        <v>10</v>
      </c>
      <c r="IU481">
        <v>10</v>
      </c>
      <c r="IV481">
        <v>5</v>
      </c>
      <c r="IW481">
        <v>0</v>
      </c>
      <c r="IX481">
        <v>0</v>
      </c>
      <c r="IY481">
        <v>5</v>
      </c>
      <c r="JA481">
        <v>5</v>
      </c>
      <c r="JB481">
        <v>5</v>
      </c>
      <c r="JC481">
        <v>0</v>
      </c>
      <c r="JD481">
        <v>5</v>
      </c>
      <c r="JE481">
        <v>10</v>
      </c>
      <c r="JF481">
        <v>10</v>
      </c>
      <c r="JG481">
        <v>0</v>
      </c>
      <c r="JH481">
        <v>5</v>
      </c>
      <c r="JI481">
        <v>0</v>
      </c>
      <c r="JJ481">
        <v>0</v>
      </c>
      <c r="JK481">
        <v>5</v>
      </c>
      <c r="JM481">
        <v>5</v>
      </c>
      <c r="JN481">
        <v>5</v>
      </c>
      <c r="JO481">
        <v>0</v>
      </c>
      <c r="JP481">
        <v>0</v>
      </c>
      <c r="JQ481">
        <v>5</v>
      </c>
      <c r="JR481">
        <v>5</v>
      </c>
      <c r="JS481">
        <v>0</v>
      </c>
      <c r="JT481">
        <v>5</v>
      </c>
      <c r="JU481">
        <v>0</v>
      </c>
      <c r="JV481">
        <v>15</v>
      </c>
      <c r="JW481">
        <v>20</v>
      </c>
      <c r="JX481">
        <v>20</v>
      </c>
      <c r="JY481">
        <v>0</v>
      </c>
      <c r="JZ481">
        <v>5</v>
      </c>
      <c r="KA481">
        <v>0</v>
      </c>
      <c r="KB481">
        <v>10</v>
      </c>
      <c r="KC481">
        <v>15</v>
      </c>
      <c r="KE481">
        <v>15</v>
      </c>
      <c r="KF481">
        <v>5</v>
      </c>
      <c r="KG481">
        <v>0</v>
      </c>
      <c r="KH481">
        <v>5</v>
      </c>
      <c r="KI481">
        <v>10</v>
      </c>
      <c r="KK481">
        <v>10</v>
      </c>
      <c r="KL481">
        <v>5</v>
      </c>
      <c r="KM481">
        <v>0</v>
      </c>
      <c r="KN481">
        <v>0</v>
      </c>
      <c r="KO481">
        <v>5</v>
      </c>
      <c r="KP481">
        <v>0</v>
      </c>
      <c r="KQ481">
        <v>5</v>
      </c>
      <c r="KR481">
        <v>5</v>
      </c>
      <c r="KS481">
        <v>0</v>
      </c>
      <c r="KT481">
        <v>10</v>
      </c>
      <c r="KU481">
        <v>15</v>
      </c>
      <c r="KV481">
        <v>15</v>
      </c>
      <c r="KW481">
        <v>0</v>
      </c>
      <c r="KX481">
        <v>5</v>
      </c>
      <c r="KY481">
        <v>0</v>
      </c>
      <c r="KZ481">
        <v>5</v>
      </c>
      <c r="LA481">
        <v>10</v>
      </c>
      <c r="LB481">
        <v>0</v>
      </c>
      <c r="LC481">
        <v>10</v>
      </c>
      <c r="LD481">
        <v>5</v>
      </c>
      <c r="LE481">
        <v>0</v>
      </c>
      <c r="LF481">
        <v>0</v>
      </c>
      <c r="LG481">
        <v>5</v>
      </c>
      <c r="LH481">
        <v>0</v>
      </c>
      <c r="LI481">
        <v>5</v>
      </c>
      <c r="LJ481">
        <v>5</v>
      </c>
      <c r="LK481">
        <v>0</v>
      </c>
      <c r="LL481">
        <v>25</v>
      </c>
      <c r="LM481">
        <v>30</v>
      </c>
      <c r="LN481">
        <v>30</v>
      </c>
      <c r="LO481">
        <v>0</v>
      </c>
    </row>
    <row r="482" spans="1:327" hidden="1" x14ac:dyDescent="0.25">
      <c r="A482">
        <v>2</v>
      </c>
      <c r="B482">
        <v>327</v>
      </c>
      <c r="C482" t="s">
        <v>1342</v>
      </c>
      <c r="D482" t="s">
        <v>1343</v>
      </c>
      <c r="E482" t="e">
        <v>#REF!</v>
      </c>
      <c r="I482" t="s">
        <v>112</v>
      </c>
      <c r="J482">
        <v>3.5</v>
      </c>
      <c r="K482">
        <v>14</v>
      </c>
      <c r="L482">
        <v>0</v>
      </c>
      <c r="M482">
        <v>17.5</v>
      </c>
      <c r="O482">
        <v>17.5</v>
      </c>
      <c r="P482">
        <v>3.5</v>
      </c>
      <c r="Q482">
        <v>14</v>
      </c>
      <c r="R482">
        <v>48.5</v>
      </c>
      <c r="S482">
        <v>66</v>
      </c>
      <c r="T482">
        <v>66</v>
      </c>
      <c r="U482">
        <v>0</v>
      </c>
      <c r="V482">
        <v>3.5</v>
      </c>
      <c r="W482">
        <v>14</v>
      </c>
      <c r="X482">
        <v>31</v>
      </c>
      <c r="Y482">
        <v>48.5</v>
      </c>
      <c r="AA482">
        <v>48.5</v>
      </c>
      <c r="AB482">
        <v>3.5</v>
      </c>
      <c r="AC482">
        <v>14</v>
      </c>
      <c r="AD482">
        <v>13.5</v>
      </c>
      <c r="AE482">
        <v>31</v>
      </c>
      <c r="AG482">
        <v>31</v>
      </c>
      <c r="AH482">
        <v>3.5</v>
      </c>
      <c r="AI482">
        <v>10</v>
      </c>
      <c r="AJ482">
        <v>0</v>
      </c>
      <c r="AK482">
        <v>13.5</v>
      </c>
      <c r="AM482">
        <v>13.5</v>
      </c>
      <c r="AN482">
        <v>3.5</v>
      </c>
      <c r="AO482">
        <v>14</v>
      </c>
      <c r="AP482">
        <v>13.5</v>
      </c>
      <c r="AQ482">
        <v>31</v>
      </c>
      <c r="AR482">
        <v>31</v>
      </c>
      <c r="AS482">
        <v>0</v>
      </c>
      <c r="AT482">
        <v>3.5</v>
      </c>
      <c r="AU482">
        <v>10</v>
      </c>
      <c r="AV482">
        <v>0</v>
      </c>
      <c r="AW482">
        <v>13.5</v>
      </c>
      <c r="AY482">
        <v>13.5</v>
      </c>
      <c r="AZ482">
        <v>3.5</v>
      </c>
      <c r="BA482">
        <v>14</v>
      </c>
      <c r="BB482">
        <v>17.5</v>
      </c>
      <c r="BC482">
        <v>35</v>
      </c>
      <c r="BD482">
        <v>35</v>
      </c>
      <c r="BE482">
        <v>0</v>
      </c>
      <c r="BF482">
        <v>3.5</v>
      </c>
      <c r="BG482">
        <v>14</v>
      </c>
      <c r="BH482">
        <v>0</v>
      </c>
      <c r="BI482">
        <v>17.5</v>
      </c>
      <c r="BK482">
        <v>17.5</v>
      </c>
      <c r="BL482">
        <v>3.5</v>
      </c>
      <c r="BM482">
        <v>14</v>
      </c>
      <c r="BN482">
        <v>185</v>
      </c>
      <c r="BO482">
        <v>202.5</v>
      </c>
      <c r="BP482">
        <v>202.5</v>
      </c>
      <c r="BQ482">
        <v>0</v>
      </c>
      <c r="BR482">
        <v>3.5</v>
      </c>
      <c r="BS482">
        <v>14</v>
      </c>
      <c r="BT482">
        <v>167.5</v>
      </c>
      <c r="BU482">
        <v>185</v>
      </c>
      <c r="BW482">
        <v>185</v>
      </c>
      <c r="BX482">
        <v>3.5</v>
      </c>
      <c r="BY482">
        <v>14</v>
      </c>
      <c r="BZ482">
        <v>150</v>
      </c>
      <c r="CA482">
        <v>167.5</v>
      </c>
      <c r="CC482">
        <v>167.5</v>
      </c>
      <c r="CD482">
        <v>3.5</v>
      </c>
      <c r="CE482">
        <v>14</v>
      </c>
      <c r="CF482">
        <v>132.5</v>
      </c>
      <c r="CG482">
        <v>150</v>
      </c>
      <c r="CI482">
        <v>150</v>
      </c>
      <c r="CJ482">
        <v>3.5</v>
      </c>
      <c r="CK482">
        <v>14</v>
      </c>
      <c r="CL482">
        <v>115</v>
      </c>
      <c r="CM482">
        <v>132.5</v>
      </c>
      <c r="CO482">
        <v>132.5</v>
      </c>
      <c r="CP482">
        <v>3.5</v>
      </c>
      <c r="CQ482">
        <v>14</v>
      </c>
      <c r="CR482">
        <v>97.5</v>
      </c>
      <c r="CS482">
        <v>115</v>
      </c>
      <c r="CU482">
        <v>115</v>
      </c>
      <c r="CV482">
        <v>3.5</v>
      </c>
      <c r="CW482">
        <v>14</v>
      </c>
      <c r="CX482">
        <v>80</v>
      </c>
      <c r="CY482">
        <v>97.5</v>
      </c>
      <c r="DA482">
        <v>97.5</v>
      </c>
      <c r="DB482">
        <v>3.5</v>
      </c>
      <c r="DC482">
        <v>14</v>
      </c>
      <c r="DD482">
        <v>62.5</v>
      </c>
      <c r="DE482">
        <v>80</v>
      </c>
      <c r="DG482">
        <v>80</v>
      </c>
      <c r="DH482">
        <v>3.5</v>
      </c>
      <c r="DI482">
        <v>14</v>
      </c>
      <c r="DJ482">
        <v>45</v>
      </c>
      <c r="DK482">
        <v>62.5</v>
      </c>
      <c r="DM482">
        <v>62.5</v>
      </c>
      <c r="DN482">
        <v>3.5</v>
      </c>
      <c r="DO482">
        <v>10</v>
      </c>
      <c r="DP482">
        <v>31.5</v>
      </c>
      <c r="DQ482">
        <v>45</v>
      </c>
      <c r="DS482">
        <v>45</v>
      </c>
      <c r="DT482">
        <v>3.5</v>
      </c>
      <c r="DU482">
        <v>0</v>
      </c>
      <c r="DV482">
        <v>28</v>
      </c>
      <c r="DW482">
        <v>31.5</v>
      </c>
      <c r="DY482">
        <v>31.5</v>
      </c>
      <c r="DZ482">
        <v>3.5</v>
      </c>
      <c r="EA482">
        <v>0</v>
      </c>
      <c r="EB482">
        <v>24.5</v>
      </c>
      <c r="EC482">
        <v>28</v>
      </c>
      <c r="EE482">
        <v>28</v>
      </c>
      <c r="EF482">
        <v>3.5</v>
      </c>
      <c r="EG482">
        <v>0</v>
      </c>
      <c r="EH482">
        <v>21</v>
      </c>
      <c r="EI482">
        <v>24.5</v>
      </c>
      <c r="EK482">
        <v>24.5</v>
      </c>
      <c r="EL482">
        <v>3.5</v>
      </c>
      <c r="EM482">
        <v>0</v>
      </c>
      <c r="EN482">
        <v>17.5</v>
      </c>
      <c r="EO482">
        <v>21</v>
      </c>
      <c r="EQ482">
        <v>21</v>
      </c>
      <c r="ER482">
        <v>3.5</v>
      </c>
      <c r="ES482">
        <v>14</v>
      </c>
      <c r="ET482">
        <v>0</v>
      </c>
      <c r="EU482">
        <v>17.5</v>
      </c>
      <c r="EW482">
        <v>17.5</v>
      </c>
      <c r="EX482">
        <v>3.5</v>
      </c>
      <c r="EY482">
        <v>14</v>
      </c>
      <c r="EZ482">
        <v>52.5</v>
      </c>
      <c r="FA482">
        <v>70</v>
      </c>
      <c r="FB482">
        <v>70</v>
      </c>
      <c r="FC482">
        <v>0</v>
      </c>
      <c r="FD482">
        <v>3.5</v>
      </c>
      <c r="FE482">
        <v>14</v>
      </c>
      <c r="FF482">
        <v>35</v>
      </c>
      <c r="FG482">
        <v>52.5</v>
      </c>
      <c r="FI482">
        <v>52.5</v>
      </c>
      <c r="FJ482">
        <v>3.5</v>
      </c>
      <c r="FK482">
        <v>14</v>
      </c>
      <c r="FL482">
        <v>17.5</v>
      </c>
      <c r="FM482">
        <v>35</v>
      </c>
      <c r="FO482">
        <v>35</v>
      </c>
      <c r="FP482">
        <v>3.5</v>
      </c>
      <c r="FQ482">
        <v>14</v>
      </c>
      <c r="FR482">
        <v>0</v>
      </c>
      <c r="FS482">
        <v>17.5</v>
      </c>
      <c r="FU482">
        <v>17.5</v>
      </c>
      <c r="FV482">
        <v>3.5</v>
      </c>
      <c r="FW482">
        <v>14</v>
      </c>
      <c r="FX482">
        <v>98</v>
      </c>
      <c r="FY482">
        <v>115.5</v>
      </c>
      <c r="FZ482">
        <v>115.5</v>
      </c>
      <c r="GA482">
        <v>0</v>
      </c>
      <c r="GB482">
        <v>3.5</v>
      </c>
      <c r="GC482">
        <v>14</v>
      </c>
      <c r="GD482">
        <v>80.5</v>
      </c>
      <c r="GE482">
        <v>98</v>
      </c>
      <c r="GG482">
        <v>98</v>
      </c>
      <c r="GH482">
        <v>14</v>
      </c>
      <c r="GI482">
        <v>14</v>
      </c>
      <c r="GJ482">
        <v>52.5</v>
      </c>
      <c r="GK482">
        <v>80.5</v>
      </c>
      <c r="GM482">
        <v>80.5</v>
      </c>
      <c r="GN482">
        <v>3.5</v>
      </c>
      <c r="GO482">
        <v>14</v>
      </c>
      <c r="GP482">
        <v>35</v>
      </c>
      <c r="GQ482">
        <v>52.5</v>
      </c>
      <c r="GS482">
        <v>52.5</v>
      </c>
      <c r="GT482">
        <v>3.5</v>
      </c>
      <c r="GU482">
        <v>14</v>
      </c>
      <c r="GV482">
        <v>17.5</v>
      </c>
      <c r="GW482">
        <v>35</v>
      </c>
      <c r="GY482">
        <v>35</v>
      </c>
      <c r="GZ482">
        <v>3.5</v>
      </c>
      <c r="HA482">
        <v>14</v>
      </c>
      <c r="HB482">
        <v>0</v>
      </c>
      <c r="HC482">
        <v>17.5</v>
      </c>
      <c r="HE482">
        <v>17.5</v>
      </c>
      <c r="HF482">
        <v>3.5</v>
      </c>
      <c r="HG482">
        <v>14</v>
      </c>
      <c r="HH482">
        <v>0</v>
      </c>
      <c r="HI482">
        <v>17.5</v>
      </c>
      <c r="HJ482">
        <v>17.5</v>
      </c>
      <c r="HK482">
        <v>0</v>
      </c>
      <c r="HL482">
        <v>3.5</v>
      </c>
      <c r="HM482">
        <v>14</v>
      </c>
      <c r="HN482">
        <v>52.5</v>
      </c>
      <c r="HO482">
        <v>70</v>
      </c>
      <c r="HP482">
        <v>70</v>
      </c>
      <c r="HQ482">
        <v>0</v>
      </c>
      <c r="HR482">
        <v>3.5</v>
      </c>
      <c r="HS482">
        <v>14</v>
      </c>
      <c r="HT482">
        <v>35</v>
      </c>
      <c r="HU482">
        <v>52.5</v>
      </c>
      <c r="HW482">
        <v>52.5</v>
      </c>
      <c r="HX482">
        <v>3.5</v>
      </c>
      <c r="HY482">
        <v>14</v>
      </c>
      <c r="HZ482">
        <v>17.5</v>
      </c>
      <c r="IA482">
        <v>35</v>
      </c>
      <c r="IC482">
        <v>35</v>
      </c>
      <c r="ID482">
        <v>3.5</v>
      </c>
      <c r="IE482">
        <v>14</v>
      </c>
      <c r="IF482">
        <v>0</v>
      </c>
      <c r="IG482">
        <v>17.5</v>
      </c>
      <c r="II482">
        <v>17.5</v>
      </c>
      <c r="IJ482">
        <v>3.5</v>
      </c>
      <c r="IK482">
        <v>14</v>
      </c>
      <c r="IL482">
        <v>0</v>
      </c>
      <c r="IM482">
        <v>17.5</v>
      </c>
      <c r="IN482">
        <v>17.5</v>
      </c>
      <c r="IO482">
        <v>0</v>
      </c>
      <c r="IP482">
        <v>3.5</v>
      </c>
      <c r="IQ482">
        <v>14</v>
      </c>
      <c r="IR482">
        <v>0</v>
      </c>
      <c r="IS482">
        <v>17.5</v>
      </c>
      <c r="IT482">
        <v>17.5</v>
      </c>
      <c r="IU482">
        <v>0</v>
      </c>
      <c r="IV482">
        <v>3.5</v>
      </c>
      <c r="IW482">
        <v>14</v>
      </c>
      <c r="IX482">
        <v>0</v>
      </c>
      <c r="IY482">
        <v>17.5</v>
      </c>
      <c r="IZ482">
        <v>17.5</v>
      </c>
      <c r="JA482">
        <v>0</v>
      </c>
      <c r="JB482">
        <v>3.5</v>
      </c>
      <c r="JC482">
        <v>14</v>
      </c>
      <c r="JD482">
        <v>17.5</v>
      </c>
      <c r="JE482">
        <v>35</v>
      </c>
      <c r="JF482">
        <v>35</v>
      </c>
      <c r="JG482">
        <v>0</v>
      </c>
      <c r="JH482">
        <v>3.5</v>
      </c>
      <c r="JI482">
        <v>14</v>
      </c>
      <c r="JJ482">
        <v>0</v>
      </c>
      <c r="JK482">
        <v>17.5</v>
      </c>
      <c r="JM482">
        <v>17.5</v>
      </c>
      <c r="JN482">
        <v>3.5</v>
      </c>
      <c r="JO482">
        <v>14</v>
      </c>
      <c r="JP482">
        <v>0</v>
      </c>
      <c r="JQ482">
        <v>17.5</v>
      </c>
      <c r="JR482">
        <v>17.5</v>
      </c>
      <c r="JS482">
        <v>0</v>
      </c>
      <c r="JT482">
        <v>3.5</v>
      </c>
      <c r="JU482">
        <v>14</v>
      </c>
      <c r="JV482">
        <v>0</v>
      </c>
      <c r="JW482">
        <v>17.5</v>
      </c>
      <c r="JX482">
        <v>17.5</v>
      </c>
      <c r="JY482">
        <v>0</v>
      </c>
      <c r="JZ482">
        <v>3.5</v>
      </c>
      <c r="KA482">
        <v>14</v>
      </c>
      <c r="KB482">
        <v>35</v>
      </c>
      <c r="KC482">
        <v>52.5</v>
      </c>
      <c r="KD482">
        <v>52.5</v>
      </c>
      <c r="KE482">
        <v>0</v>
      </c>
      <c r="KF482">
        <v>3.5</v>
      </c>
      <c r="KG482">
        <v>14</v>
      </c>
      <c r="KH482">
        <v>17.5</v>
      </c>
      <c r="KI482">
        <v>35</v>
      </c>
      <c r="KK482">
        <v>35</v>
      </c>
      <c r="KL482">
        <v>3.5</v>
      </c>
      <c r="KM482">
        <v>14</v>
      </c>
      <c r="KN482">
        <v>0</v>
      </c>
      <c r="KO482">
        <v>17.5</v>
      </c>
      <c r="KP482">
        <v>0</v>
      </c>
      <c r="KQ482">
        <v>17.5</v>
      </c>
      <c r="KR482">
        <v>3.5</v>
      </c>
      <c r="KS482">
        <v>14</v>
      </c>
      <c r="KT482">
        <v>35</v>
      </c>
      <c r="KU482">
        <v>52.5</v>
      </c>
      <c r="KV482">
        <v>52.5</v>
      </c>
      <c r="KW482">
        <v>0</v>
      </c>
      <c r="KX482">
        <v>3.5</v>
      </c>
      <c r="KY482">
        <v>14</v>
      </c>
      <c r="KZ482">
        <v>17.5</v>
      </c>
      <c r="LA482">
        <v>35</v>
      </c>
      <c r="LB482">
        <v>0</v>
      </c>
      <c r="LC482">
        <v>35</v>
      </c>
      <c r="LD482">
        <v>3.5</v>
      </c>
      <c r="LE482">
        <v>14</v>
      </c>
      <c r="LF482">
        <v>0</v>
      </c>
      <c r="LG482">
        <v>17.5</v>
      </c>
      <c r="LH482">
        <v>0</v>
      </c>
      <c r="LI482">
        <v>17.5</v>
      </c>
      <c r="LJ482">
        <v>3.5</v>
      </c>
      <c r="LK482">
        <v>4</v>
      </c>
      <c r="LL482">
        <v>52.5</v>
      </c>
      <c r="LM482">
        <v>60</v>
      </c>
      <c r="LN482">
        <v>60</v>
      </c>
      <c r="LO482">
        <v>0</v>
      </c>
    </row>
    <row r="483" spans="1:327" hidden="1" x14ac:dyDescent="0.25">
      <c r="A483">
        <v>2</v>
      </c>
      <c r="B483">
        <v>330</v>
      </c>
      <c r="C483" t="s">
        <v>1344</v>
      </c>
      <c r="D483" t="s">
        <v>1345</v>
      </c>
      <c r="E483" t="e">
        <v>#REF!</v>
      </c>
      <c r="F483" t="s">
        <v>1346</v>
      </c>
      <c r="I483" t="s">
        <v>112</v>
      </c>
      <c r="J483">
        <v>3.5</v>
      </c>
      <c r="K483">
        <v>14</v>
      </c>
      <c r="L483">
        <v>132</v>
      </c>
      <c r="M483">
        <v>149.5</v>
      </c>
      <c r="O483">
        <v>149.5</v>
      </c>
      <c r="P483">
        <v>3.5</v>
      </c>
      <c r="Q483">
        <v>14</v>
      </c>
      <c r="R483">
        <v>114.5</v>
      </c>
      <c r="S483">
        <v>132</v>
      </c>
      <c r="U483">
        <v>132</v>
      </c>
      <c r="V483">
        <v>3.5</v>
      </c>
      <c r="W483">
        <v>14</v>
      </c>
      <c r="X483">
        <v>97</v>
      </c>
      <c r="Y483">
        <v>114.5</v>
      </c>
      <c r="AA483">
        <v>114.5</v>
      </c>
      <c r="AB483">
        <v>3.5</v>
      </c>
      <c r="AC483">
        <v>14</v>
      </c>
      <c r="AD483">
        <v>79.5</v>
      </c>
      <c r="AE483">
        <v>97</v>
      </c>
      <c r="AG483">
        <v>97</v>
      </c>
      <c r="AH483">
        <v>3.5</v>
      </c>
      <c r="AI483">
        <v>10</v>
      </c>
      <c r="AJ483">
        <v>66</v>
      </c>
      <c r="AK483">
        <v>79.5</v>
      </c>
      <c r="AM483">
        <v>79.5</v>
      </c>
      <c r="AN483">
        <v>3.5</v>
      </c>
      <c r="AO483">
        <v>14</v>
      </c>
      <c r="AP483">
        <v>48.5</v>
      </c>
      <c r="AQ483">
        <v>66</v>
      </c>
      <c r="AS483">
        <v>66</v>
      </c>
      <c r="AT483">
        <v>3.5</v>
      </c>
      <c r="AU483">
        <v>10</v>
      </c>
      <c r="AV483">
        <v>35</v>
      </c>
      <c r="AW483">
        <v>48.5</v>
      </c>
      <c r="AY483">
        <v>48.5</v>
      </c>
      <c r="AZ483">
        <v>3.5</v>
      </c>
      <c r="BA483">
        <v>14</v>
      </c>
      <c r="BB483">
        <v>17.5</v>
      </c>
      <c r="BC483">
        <v>35</v>
      </c>
      <c r="BE483">
        <v>35</v>
      </c>
      <c r="BF483">
        <v>3.5</v>
      </c>
      <c r="BG483">
        <v>14</v>
      </c>
      <c r="BH483">
        <v>0</v>
      </c>
      <c r="BI483">
        <v>17.5</v>
      </c>
      <c r="BK483">
        <v>17.5</v>
      </c>
      <c r="BL483">
        <v>3.5</v>
      </c>
      <c r="BM483">
        <v>14</v>
      </c>
      <c r="BN483">
        <v>35</v>
      </c>
      <c r="BO483">
        <v>52.5</v>
      </c>
      <c r="BP483">
        <v>52.5</v>
      </c>
      <c r="BQ483">
        <v>0</v>
      </c>
      <c r="BR483">
        <v>3.5</v>
      </c>
      <c r="BS483">
        <v>14</v>
      </c>
      <c r="BT483">
        <v>17.5</v>
      </c>
      <c r="BU483">
        <v>35</v>
      </c>
      <c r="BW483">
        <v>35</v>
      </c>
      <c r="BX483">
        <v>3.5</v>
      </c>
      <c r="BY483">
        <v>14</v>
      </c>
      <c r="BZ483">
        <v>0</v>
      </c>
      <c r="CA483">
        <v>17.5</v>
      </c>
      <c r="CC483">
        <v>17.5</v>
      </c>
      <c r="CD483">
        <v>3.5</v>
      </c>
      <c r="CE483">
        <v>14</v>
      </c>
      <c r="CF483">
        <v>153</v>
      </c>
      <c r="CG483">
        <v>170.5</v>
      </c>
      <c r="CH483">
        <v>170.5</v>
      </c>
      <c r="CI483">
        <v>0</v>
      </c>
      <c r="CJ483">
        <v>3.5</v>
      </c>
      <c r="CK483">
        <v>14</v>
      </c>
      <c r="CL483">
        <v>135.5</v>
      </c>
      <c r="CM483">
        <v>153</v>
      </c>
      <c r="CO483">
        <v>153</v>
      </c>
      <c r="CP483">
        <v>3.5</v>
      </c>
      <c r="CQ483">
        <v>14</v>
      </c>
      <c r="CR483">
        <v>118</v>
      </c>
      <c r="CS483">
        <v>135.5</v>
      </c>
      <c r="CU483">
        <v>135.5</v>
      </c>
      <c r="CV483">
        <v>3.5</v>
      </c>
      <c r="CW483">
        <v>14</v>
      </c>
      <c r="CX483">
        <v>100.5</v>
      </c>
      <c r="CY483">
        <v>118</v>
      </c>
      <c r="DA483">
        <v>118</v>
      </c>
      <c r="DB483">
        <v>3.5</v>
      </c>
      <c r="DC483">
        <v>14</v>
      </c>
      <c r="DD483">
        <v>83</v>
      </c>
      <c r="DE483">
        <v>100.5</v>
      </c>
      <c r="DG483">
        <v>100.5</v>
      </c>
      <c r="DH483">
        <v>3.5</v>
      </c>
      <c r="DI483">
        <v>14</v>
      </c>
      <c r="DJ483">
        <v>65.5</v>
      </c>
      <c r="DK483">
        <v>83</v>
      </c>
      <c r="DM483">
        <v>83</v>
      </c>
      <c r="DN483">
        <v>3.5</v>
      </c>
      <c r="DO483">
        <v>10</v>
      </c>
      <c r="DP483">
        <v>152</v>
      </c>
      <c r="DQ483">
        <v>165.5</v>
      </c>
      <c r="DR483">
        <v>100</v>
      </c>
      <c r="DS483">
        <v>65.5</v>
      </c>
      <c r="DT483">
        <v>3.5</v>
      </c>
      <c r="DU483">
        <v>0</v>
      </c>
      <c r="DV483">
        <v>148.5</v>
      </c>
      <c r="DW483">
        <v>152</v>
      </c>
      <c r="DY483">
        <v>152</v>
      </c>
      <c r="DZ483">
        <v>3.5</v>
      </c>
      <c r="EA483">
        <v>0</v>
      </c>
      <c r="EB483">
        <v>145</v>
      </c>
      <c r="EC483">
        <v>148.5</v>
      </c>
      <c r="EE483">
        <v>148.5</v>
      </c>
      <c r="EF483">
        <v>3.5</v>
      </c>
      <c r="EG483">
        <v>0</v>
      </c>
      <c r="EH483">
        <v>141.5</v>
      </c>
      <c r="EI483">
        <v>145</v>
      </c>
      <c r="EK483">
        <v>145</v>
      </c>
      <c r="EL483">
        <v>3.5</v>
      </c>
      <c r="EM483">
        <v>0</v>
      </c>
      <c r="EN483">
        <v>138</v>
      </c>
      <c r="EO483">
        <v>141.5</v>
      </c>
      <c r="EQ483">
        <v>141.5</v>
      </c>
      <c r="ER483">
        <v>3.5</v>
      </c>
      <c r="ES483">
        <v>14</v>
      </c>
      <c r="ET483">
        <v>120.5</v>
      </c>
      <c r="EU483">
        <v>138</v>
      </c>
      <c r="EW483">
        <v>138</v>
      </c>
      <c r="EX483">
        <v>3.5</v>
      </c>
      <c r="EY483">
        <v>14</v>
      </c>
      <c r="EZ483">
        <v>103</v>
      </c>
      <c r="FA483">
        <v>120.5</v>
      </c>
      <c r="FC483">
        <v>120.5</v>
      </c>
      <c r="FD483">
        <v>3.5</v>
      </c>
      <c r="FE483">
        <v>14</v>
      </c>
      <c r="FF483">
        <v>85.5</v>
      </c>
      <c r="FG483">
        <v>103</v>
      </c>
      <c r="FI483">
        <v>103</v>
      </c>
      <c r="FJ483">
        <v>3.5</v>
      </c>
      <c r="FK483">
        <v>14</v>
      </c>
      <c r="FL483">
        <v>68</v>
      </c>
      <c r="FM483">
        <v>85.5</v>
      </c>
      <c r="FO483">
        <v>85.5</v>
      </c>
      <c r="FP483">
        <v>3.5</v>
      </c>
      <c r="FQ483">
        <v>14</v>
      </c>
      <c r="FR483">
        <v>50.5</v>
      </c>
      <c r="FS483">
        <v>68</v>
      </c>
      <c r="FU483">
        <v>68</v>
      </c>
      <c r="FV483">
        <v>3.5</v>
      </c>
      <c r="FW483">
        <v>14</v>
      </c>
      <c r="FX483">
        <v>33</v>
      </c>
      <c r="FY483">
        <v>50.5</v>
      </c>
      <c r="GA483">
        <v>50.5</v>
      </c>
      <c r="GB483">
        <v>3.5</v>
      </c>
      <c r="GC483">
        <v>14</v>
      </c>
      <c r="GD483">
        <v>115.5</v>
      </c>
      <c r="GE483">
        <v>133</v>
      </c>
      <c r="GF483">
        <v>100</v>
      </c>
      <c r="GG483">
        <v>33</v>
      </c>
      <c r="GH483">
        <v>14</v>
      </c>
      <c r="GI483">
        <v>14</v>
      </c>
      <c r="GJ483">
        <v>87.5</v>
      </c>
      <c r="GK483">
        <v>115.5</v>
      </c>
      <c r="GM483">
        <v>115.5</v>
      </c>
      <c r="GN483">
        <v>3.5</v>
      </c>
      <c r="GO483">
        <v>14</v>
      </c>
      <c r="GP483">
        <v>70</v>
      </c>
      <c r="GQ483">
        <v>87.5</v>
      </c>
      <c r="GS483">
        <v>87.5</v>
      </c>
      <c r="GT483">
        <v>3.5</v>
      </c>
      <c r="GU483">
        <v>14</v>
      </c>
      <c r="GV483">
        <v>52.5</v>
      </c>
      <c r="GW483">
        <v>70</v>
      </c>
      <c r="GY483">
        <v>70</v>
      </c>
      <c r="GZ483">
        <v>3.5</v>
      </c>
      <c r="HA483">
        <v>14</v>
      </c>
      <c r="HB483">
        <v>35</v>
      </c>
      <c r="HC483">
        <v>52.5</v>
      </c>
      <c r="HE483">
        <v>52.5</v>
      </c>
      <c r="HF483">
        <v>3.5</v>
      </c>
      <c r="HG483">
        <v>14</v>
      </c>
      <c r="HH483">
        <v>17.5</v>
      </c>
      <c r="HI483">
        <v>35</v>
      </c>
      <c r="HK483">
        <v>35</v>
      </c>
      <c r="HL483">
        <v>3.5</v>
      </c>
      <c r="HM483">
        <v>14</v>
      </c>
      <c r="HN483">
        <v>0</v>
      </c>
      <c r="HO483">
        <v>17.5</v>
      </c>
      <c r="HQ483">
        <v>17.5</v>
      </c>
      <c r="HR483">
        <v>3.5</v>
      </c>
      <c r="HS483">
        <v>14</v>
      </c>
      <c r="HT483">
        <v>175</v>
      </c>
      <c r="HU483">
        <v>192.5</v>
      </c>
      <c r="HV483">
        <v>96.25</v>
      </c>
      <c r="HW483">
        <v>0</v>
      </c>
      <c r="HX483">
        <v>3.5</v>
      </c>
      <c r="HY483">
        <v>14</v>
      </c>
      <c r="HZ483">
        <v>157.5</v>
      </c>
      <c r="IA483">
        <v>175</v>
      </c>
      <c r="IC483">
        <v>175</v>
      </c>
      <c r="ID483">
        <v>3.5</v>
      </c>
      <c r="IE483">
        <v>14</v>
      </c>
      <c r="IF483">
        <v>140</v>
      </c>
      <c r="IG483">
        <v>157.5</v>
      </c>
      <c r="II483">
        <v>157.5</v>
      </c>
      <c r="IJ483">
        <v>3.5</v>
      </c>
      <c r="IK483">
        <v>14</v>
      </c>
      <c r="IL483">
        <v>122.5</v>
      </c>
      <c r="IM483">
        <v>140</v>
      </c>
      <c r="IO483">
        <v>140</v>
      </c>
      <c r="IP483">
        <v>3.5</v>
      </c>
      <c r="IQ483">
        <v>14</v>
      </c>
      <c r="IR483">
        <v>105</v>
      </c>
      <c r="IS483">
        <v>122.5</v>
      </c>
      <c r="IU483">
        <v>122.5</v>
      </c>
      <c r="IV483">
        <v>3.5</v>
      </c>
      <c r="IW483">
        <v>14</v>
      </c>
      <c r="IX483">
        <v>87.5</v>
      </c>
      <c r="IY483">
        <v>105</v>
      </c>
      <c r="JA483">
        <v>105</v>
      </c>
      <c r="JB483">
        <v>3.5</v>
      </c>
      <c r="JC483">
        <v>14</v>
      </c>
      <c r="JD483">
        <v>70</v>
      </c>
      <c r="JE483">
        <v>87.5</v>
      </c>
      <c r="JG483">
        <v>87.5</v>
      </c>
      <c r="JH483">
        <v>3.5</v>
      </c>
      <c r="JI483">
        <v>14</v>
      </c>
      <c r="JJ483">
        <v>52.5</v>
      </c>
      <c r="JK483">
        <v>70</v>
      </c>
      <c r="JM483">
        <v>70</v>
      </c>
      <c r="JN483">
        <v>3.5</v>
      </c>
      <c r="JO483">
        <v>14</v>
      </c>
      <c r="JP483">
        <v>35</v>
      </c>
      <c r="JQ483">
        <v>52.5</v>
      </c>
      <c r="JS483">
        <v>52.5</v>
      </c>
      <c r="JT483">
        <v>3.5</v>
      </c>
      <c r="JU483">
        <v>14</v>
      </c>
      <c r="JV483">
        <v>17.5</v>
      </c>
      <c r="JW483">
        <v>35</v>
      </c>
      <c r="JY483">
        <v>35</v>
      </c>
      <c r="JZ483">
        <v>3.5</v>
      </c>
      <c r="KA483">
        <v>14</v>
      </c>
      <c r="KB483">
        <v>0</v>
      </c>
      <c r="KC483">
        <v>17.5</v>
      </c>
      <c r="KE483">
        <v>17.5</v>
      </c>
      <c r="KF483">
        <v>3.5</v>
      </c>
      <c r="KG483">
        <v>14</v>
      </c>
      <c r="KH483">
        <v>28</v>
      </c>
      <c r="KI483">
        <v>45.5</v>
      </c>
      <c r="KJ483">
        <v>45.5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300</v>
      </c>
      <c r="KU483">
        <v>300</v>
      </c>
      <c r="KV483">
        <v>0</v>
      </c>
      <c r="KW483">
        <v>300</v>
      </c>
      <c r="KX483">
        <v>0</v>
      </c>
      <c r="KY483">
        <v>0</v>
      </c>
      <c r="KZ483">
        <v>300</v>
      </c>
      <c r="LA483">
        <v>300</v>
      </c>
      <c r="LB483">
        <v>0</v>
      </c>
      <c r="LC483">
        <v>300</v>
      </c>
      <c r="LD483">
        <v>0</v>
      </c>
      <c r="LE483">
        <v>0</v>
      </c>
      <c r="LF483">
        <v>300</v>
      </c>
      <c r="LG483">
        <v>300</v>
      </c>
      <c r="LH483">
        <v>0</v>
      </c>
      <c r="LI483">
        <v>300</v>
      </c>
      <c r="LJ483">
        <v>0</v>
      </c>
      <c r="LK483">
        <v>0</v>
      </c>
      <c r="LL483">
        <v>300</v>
      </c>
      <c r="LM483">
        <v>300</v>
      </c>
      <c r="LN483">
        <v>0</v>
      </c>
      <c r="LO483">
        <v>300</v>
      </c>
    </row>
    <row r="484" spans="1:327" hidden="1" x14ac:dyDescent="0.25">
      <c r="A484">
        <v>2</v>
      </c>
      <c r="B484">
        <v>331</v>
      </c>
      <c r="C484" t="s">
        <v>1347</v>
      </c>
      <c r="D484" t="s">
        <v>1348</v>
      </c>
      <c r="E484" t="e">
        <v>#REF!</v>
      </c>
      <c r="I484" t="s">
        <v>112</v>
      </c>
      <c r="J484">
        <v>3.5</v>
      </c>
      <c r="K484">
        <v>14</v>
      </c>
      <c r="L484">
        <v>0</v>
      </c>
      <c r="M484">
        <v>17.5</v>
      </c>
      <c r="N484">
        <v>17.5</v>
      </c>
      <c r="O484">
        <v>0</v>
      </c>
      <c r="P484">
        <v>3.5</v>
      </c>
      <c r="Q484">
        <v>14</v>
      </c>
      <c r="R484">
        <v>0</v>
      </c>
      <c r="S484">
        <v>17.5</v>
      </c>
      <c r="T484">
        <v>17.5</v>
      </c>
      <c r="U484">
        <v>0</v>
      </c>
      <c r="V484">
        <v>3.5</v>
      </c>
      <c r="W484">
        <v>14</v>
      </c>
      <c r="X484">
        <v>0</v>
      </c>
      <c r="Y484">
        <v>17.5</v>
      </c>
      <c r="Z484">
        <v>17.5</v>
      </c>
      <c r="AA484">
        <v>0</v>
      </c>
      <c r="AB484">
        <v>3.5</v>
      </c>
      <c r="AC484">
        <v>14</v>
      </c>
      <c r="AD484">
        <v>0</v>
      </c>
      <c r="AE484">
        <v>17.5</v>
      </c>
      <c r="AF484">
        <v>17.5</v>
      </c>
      <c r="AG484">
        <v>0</v>
      </c>
      <c r="AH484">
        <v>3.5</v>
      </c>
      <c r="AI484">
        <v>10</v>
      </c>
      <c r="AJ484">
        <v>0</v>
      </c>
      <c r="AK484">
        <v>13.5</v>
      </c>
      <c r="AL484">
        <v>13.5</v>
      </c>
      <c r="AM484">
        <v>0</v>
      </c>
      <c r="AN484">
        <v>3.5</v>
      </c>
      <c r="AO484">
        <v>14</v>
      </c>
      <c r="AP484">
        <v>13.5</v>
      </c>
      <c r="AQ484">
        <v>31</v>
      </c>
      <c r="AR484">
        <v>31</v>
      </c>
      <c r="AS484">
        <v>0</v>
      </c>
      <c r="AT484">
        <v>3.5</v>
      </c>
      <c r="AU484">
        <v>10</v>
      </c>
      <c r="AV484">
        <v>0</v>
      </c>
      <c r="AW484">
        <v>13.5</v>
      </c>
      <c r="AY484">
        <v>13.5</v>
      </c>
      <c r="AZ484">
        <v>3.5</v>
      </c>
      <c r="BA484">
        <v>14</v>
      </c>
      <c r="BB484">
        <v>0</v>
      </c>
      <c r="BC484">
        <v>17.5</v>
      </c>
      <c r="BD484">
        <v>17.5</v>
      </c>
      <c r="BE484">
        <v>0</v>
      </c>
      <c r="BF484">
        <v>3.5</v>
      </c>
      <c r="BG484">
        <v>14</v>
      </c>
      <c r="BH484">
        <v>0</v>
      </c>
      <c r="BI484">
        <v>17.5</v>
      </c>
      <c r="BJ484">
        <v>17.5</v>
      </c>
      <c r="BK484">
        <v>0</v>
      </c>
      <c r="BL484">
        <v>3.5</v>
      </c>
      <c r="BM484">
        <v>14</v>
      </c>
      <c r="BN484">
        <v>17.5</v>
      </c>
      <c r="BO484">
        <v>35</v>
      </c>
      <c r="BP484">
        <v>35</v>
      </c>
      <c r="BQ484">
        <v>0</v>
      </c>
      <c r="BR484">
        <v>3.5</v>
      </c>
      <c r="BS484">
        <v>14</v>
      </c>
      <c r="BT484">
        <v>0</v>
      </c>
      <c r="BU484">
        <v>17.5</v>
      </c>
      <c r="BW484">
        <v>17.5</v>
      </c>
      <c r="BX484">
        <v>3.5</v>
      </c>
      <c r="BY484">
        <v>14</v>
      </c>
      <c r="BZ484">
        <v>0</v>
      </c>
      <c r="CA484">
        <v>17.5</v>
      </c>
      <c r="CB484">
        <v>17.5</v>
      </c>
      <c r="CC484">
        <v>0</v>
      </c>
      <c r="CD484">
        <v>3.5</v>
      </c>
      <c r="CE484">
        <v>14</v>
      </c>
      <c r="CF484">
        <v>0</v>
      </c>
      <c r="CG484">
        <v>17.5</v>
      </c>
      <c r="CH484">
        <v>17.5</v>
      </c>
      <c r="CI484">
        <v>0</v>
      </c>
      <c r="CJ484">
        <v>3.5</v>
      </c>
      <c r="CK484">
        <v>14</v>
      </c>
      <c r="CL484">
        <v>52.5</v>
      </c>
      <c r="CM484">
        <v>70</v>
      </c>
      <c r="CN484">
        <v>70</v>
      </c>
      <c r="CO484">
        <v>0</v>
      </c>
      <c r="CP484">
        <v>3.5</v>
      </c>
      <c r="CQ484">
        <v>14</v>
      </c>
      <c r="CR484">
        <v>35</v>
      </c>
      <c r="CS484">
        <v>52.5</v>
      </c>
      <c r="CU484">
        <v>52.5</v>
      </c>
      <c r="CV484">
        <v>3.5</v>
      </c>
      <c r="CW484">
        <v>14</v>
      </c>
      <c r="CX484">
        <v>17.5</v>
      </c>
      <c r="CY484">
        <v>35</v>
      </c>
      <c r="DA484">
        <v>35</v>
      </c>
      <c r="DB484">
        <v>3.5</v>
      </c>
      <c r="DC484">
        <v>14</v>
      </c>
      <c r="DD484">
        <v>0</v>
      </c>
      <c r="DE484">
        <v>17.5</v>
      </c>
      <c r="DG484">
        <v>17.5</v>
      </c>
      <c r="DH484">
        <v>3.5</v>
      </c>
      <c r="DI484">
        <v>14</v>
      </c>
      <c r="DJ484">
        <v>0</v>
      </c>
      <c r="DK484">
        <v>17.5</v>
      </c>
      <c r="DL484">
        <v>17.5</v>
      </c>
      <c r="DM484">
        <v>0</v>
      </c>
      <c r="DN484">
        <v>3.5</v>
      </c>
      <c r="DO484">
        <v>10</v>
      </c>
      <c r="DP484">
        <v>14</v>
      </c>
      <c r="DQ484">
        <v>27.5</v>
      </c>
      <c r="DR484">
        <v>27.5</v>
      </c>
      <c r="DS484">
        <v>0</v>
      </c>
      <c r="DT484">
        <v>3.5</v>
      </c>
      <c r="DU484">
        <v>0</v>
      </c>
      <c r="DV484">
        <v>10.5</v>
      </c>
      <c r="DW484">
        <v>14</v>
      </c>
      <c r="DY484">
        <v>14</v>
      </c>
      <c r="DZ484">
        <v>3.5</v>
      </c>
      <c r="EA484">
        <v>0</v>
      </c>
      <c r="EB484">
        <v>7</v>
      </c>
      <c r="EC484">
        <v>10.5</v>
      </c>
      <c r="EE484">
        <v>10.5</v>
      </c>
      <c r="EF484">
        <v>3.5</v>
      </c>
      <c r="EG484">
        <v>0</v>
      </c>
      <c r="EH484">
        <v>3.5</v>
      </c>
      <c r="EI484">
        <v>7</v>
      </c>
      <c r="EK484">
        <v>7</v>
      </c>
      <c r="EL484">
        <v>3.5</v>
      </c>
      <c r="EM484">
        <v>0</v>
      </c>
      <c r="EN484">
        <v>0</v>
      </c>
      <c r="EO484">
        <v>3.5</v>
      </c>
      <c r="EQ484">
        <v>3.5</v>
      </c>
      <c r="ER484">
        <v>3.5</v>
      </c>
      <c r="ES484">
        <v>14</v>
      </c>
      <c r="ET484">
        <v>0</v>
      </c>
      <c r="EU484">
        <v>17.5</v>
      </c>
      <c r="EV484">
        <v>17.5</v>
      </c>
      <c r="EW484">
        <v>0</v>
      </c>
      <c r="EX484">
        <v>3.5</v>
      </c>
      <c r="EY484">
        <v>14</v>
      </c>
      <c r="EZ484">
        <v>17.5</v>
      </c>
      <c r="FA484">
        <v>35</v>
      </c>
      <c r="FB484">
        <v>35</v>
      </c>
      <c r="FC484">
        <v>0</v>
      </c>
      <c r="FD484">
        <v>3.5</v>
      </c>
      <c r="FE484">
        <v>14</v>
      </c>
      <c r="FF484">
        <v>0</v>
      </c>
      <c r="FG484">
        <v>17.5</v>
      </c>
      <c r="FI484">
        <v>17.5</v>
      </c>
      <c r="FJ484">
        <v>3.5</v>
      </c>
      <c r="FK484">
        <v>14</v>
      </c>
      <c r="FL484">
        <v>0</v>
      </c>
      <c r="FM484">
        <v>17.5</v>
      </c>
      <c r="FN484">
        <v>17.5</v>
      </c>
      <c r="FO484">
        <v>0</v>
      </c>
      <c r="FP484">
        <v>3.5</v>
      </c>
      <c r="FQ484">
        <v>14</v>
      </c>
      <c r="FR484">
        <v>0</v>
      </c>
      <c r="FS484">
        <v>17.5</v>
      </c>
      <c r="FT484">
        <v>17.5</v>
      </c>
      <c r="FU484">
        <v>0</v>
      </c>
      <c r="FV484">
        <v>3.5</v>
      </c>
      <c r="FW484">
        <v>14</v>
      </c>
      <c r="FX484">
        <v>0</v>
      </c>
      <c r="FY484">
        <v>17.5</v>
      </c>
      <c r="FZ484">
        <v>17.5</v>
      </c>
      <c r="GA484">
        <v>0</v>
      </c>
      <c r="GB484">
        <v>3.5</v>
      </c>
      <c r="GC484">
        <v>14</v>
      </c>
      <c r="GD484">
        <v>0</v>
      </c>
      <c r="GE484">
        <v>17.5</v>
      </c>
      <c r="GF484">
        <v>17.5</v>
      </c>
      <c r="GG484">
        <v>0</v>
      </c>
      <c r="GH484">
        <v>14</v>
      </c>
      <c r="GI484">
        <v>14</v>
      </c>
      <c r="GJ484">
        <v>17.5</v>
      </c>
      <c r="GK484">
        <v>45.5</v>
      </c>
      <c r="GL484">
        <v>45.5</v>
      </c>
      <c r="GM484">
        <v>0</v>
      </c>
      <c r="GN484">
        <v>3.5</v>
      </c>
      <c r="GO484">
        <v>14</v>
      </c>
      <c r="GP484">
        <v>0</v>
      </c>
      <c r="GQ484">
        <v>17.5</v>
      </c>
      <c r="GS484">
        <v>17.5</v>
      </c>
      <c r="GT484">
        <v>3.5</v>
      </c>
      <c r="GU484">
        <v>14</v>
      </c>
      <c r="GV484">
        <v>0</v>
      </c>
      <c r="GW484">
        <v>17.5</v>
      </c>
      <c r="GX484">
        <v>17.5</v>
      </c>
      <c r="GY484">
        <v>0</v>
      </c>
      <c r="GZ484">
        <v>3.5</v>
      </c>
      <c r="HA484">
        <v>14</v>
      </c>
      <c r="HB484">
        <v>0</v>
      </c>
      <c r="HC484">
        <v>17.5</v>
      </c>
      <c r="HD484">
        <v>17.5</v>
      </c>
      <c r="HE484">
        <v>0</v>
      </c>
      <c r="HF484">
        <v>3.5</v>
      </c>
      <c r="HG484">
        <v>14</v>
      </c>
      <c r="HH484">
        <v>0</v>
      </c>
      <c r="HI484">
        <v>17.5</v>
      </c>
      <c r="HJ484">
        <v>17.5</v>
      </c>
      <c r="HK484">
        <v>0</v>
      </c>
      <c r="HL484">
        <v>3.5</v>
      </c>
      <c r="HM484">
        <v>14</v>
      </c>
      <c r="HN484">
        <v>17.5</v>
      </c>
      <c r="HO484">
        <v>35</v>
      </c>
      <c r="HP484">
        <v>35</v>
      </c>
      <c r="HQ484">
        <v>0</v>
      </c>
      <c r="HR484">
        <v>3.5</v>
      </c>
      <c r="HS484">
        <v>14</v>
      </c>
      <c r="HT484">
        <v>0</v>
      </c>
      <c r="HU484">
        <v>17.5</v>
      </c>
      <c r="HW484">
        <v>17.5</v>
      </c>
      <c r="HX484">
        <v>3.5</v>
      </c>
      <c r="HY484">
        <v>14</v>
      </c>
      <c r="HZ484">
        <v>0</v>
      </c>
      <c r="IA484">
        <v>17.5</v>
      </c>
      <c r="IB484" t="s">
        <v>206</v>
      </c>
      <c r="IC484">
        <v>0</v>
      </c>
      <c r="ID484">
        <v>3.5</v>
      </c>
      <c r="IE484">
        <v>14</v>
      </c>
      <c r="IF484">
        <v>17.5</v>
      </c>
      <c r="IG484">
        <v>35</v>
      </c>
      <c r="IH484">
        <v>35</v>
      </c>
      <c r="II484">
        <v>0</v>
      </c>
      <c r="IJ484">
        <v>3.5</v>
      </c>
      <c r="IK484">
        <v>14</v>
      </c>
      <c r="IL484">
        <v>0</v>
      </c>
      <c r="IM484">
        <v>17.5</v>
      </c>
      <c r="IO484">
        <v>17.5</v>
      </c>
      <c r="IP484">
        <v>3.5</v>
      </c>
      <c r="IQ484">
        <v>14</v>
      </c>
      <c r="IR484">
        <v>0</v>
      </c>
      <c r="IS484">
        <v>17.5</v>
      </c>
      <c r="IT484">
        <v>17.5</v>
      </c>
      <c r="IU484">
        <v>0</v>
      </c>
      <c r="IV484">
        <v>3.5</v>
      </c>
      <c r="IW484">
        <v>14</v>
      </c>
      <c r="IX484">
        <v>0</v>
      </c>
      <c r="IY484">
        <v>17.5</v>
      </c>
      <c r="IZ484">
        <v>17.5</v>
      </c>
      <c r="JA484">
        <v>0</v>
      </c>
      <c r="JB484">
        <v>3.5</v>
      </c>
      <c r="JC484">
        <v>14</v>
      </c>
      <c r="JD484">
        <v>0</v>
      </c>
      <c r="JE484">
        <v>17.5</v>
      </c>
      <c r="JF484">
        <v>17.5</v>
      </c>
      <c r="JG484">
        <v>0</v>
      </c>
      <c r="JH484">
        <v>3.5</v>
      </c>
      <c r="JI484">
        <v>14</v>
      </c>
      <c r="JJ484">
        <v>17.5</v>
      </c>
      <c r="JK484">
        <v>35</v>
      </c>
      <c r="JL484">
        <v>35</v>
      </c>
      <c r="JM484">
        <v>0</v>
      </c>
      <c r="JN484">
        <v>3.5</v>
      </c>
      <c r="JO484">
        <v>14</v>
      </c>
      <c r="JP484">
        <v>0</v>
      </c>
      <c r="JQ484">
        <v>17.5</v>
      </c>
      <c r="JS484">
        <v>17.5</v>
      </c>
      <c r="JT484">
        <v>3.5</v>
      </c>
      <c r="JU484">
        <v>14</v>
      </c>
      <c r="JV484">
        <v>0</v>
      </c>
      <c r="JW484">
        <v>17.5</v>
      </c>
      <c r="JX484">
        <v>17.5</v>
      </c>
      <c r="JY484">
        <v>0</v>
      </c>
      <c r="JZ484">
        <v>3.5</v>
      </c>
      <c r="KA484">
        <v>14</v>
      </c>
      <c r="KB484">
        <v>0</v>
      </c>
      <c r="KC484">
        <v>17.5</v>
      </c>
      <c r="KD484">
        <v>17.5</v>
      </c>
      <c r="KE484">
        <v>0</v>
      </c>
      <c r="KF484">
        <v>3.5</v>
      </c>
      <c r="KG484">
        <v>14</v>
      </c>
      <c r="KH484">
        <v>0</v>
      </c>
      <c r="KI484">
        <v>17.5</v>
      </c>
      <c r="KJ484">
        <v>17.5</v>
      </c>
      <c r="KK484">
        <v>0</v>
      </c>
      <c r="KL484">
        <v>3.5</v>
      </c>
      <c r="KM484">
        <v>14</v>
      </c>
      <c r="KN484">
        <v>0</v>
      </c>
      <c r="KO484">
        <v>17.5</v>
      </c>
      <c r="KP484">
        <v>17.5</v>
      </c>
      <c r="KQ484">
        <v>0</v>
      </c>
      <c r="KR484">
        <v>3.5</v>
      </c>
      <c r="KS484">
        <v>14</v>
      </c>
      <c r="KT484">
        <v>0</v>
      </c>
      <c r="KU484">
        <v>17.5</v>
      </c>
      <c r="KV484">
        <v>17.5</v>
      </c>
      <c r="KW484">
        <v>0</v>
      </c>
      <c r="KX484">
        <v>3.5</v>
      </c>
      <c r="KY484">
        <v>14</v>
      </c>
      <c r="KZ484">
        <v>17.5</v>
      </c>
      <c r="LA484">
        <v>35</v>
      </c>
      <c r="LB484">
        <v>35</v>
      </c>
      <c r="LC484">
        <v>0</v>
      </c>
      <c r="LD484">
        <v>3.5</v>
      </c>
      <c r="LE484">
        <v>14</v>
      </c>
      <c r="LF484">
        <v>0</v>
      </c>
      <c r="LG484">
        <v>17.5</v>
      </c>
      <c r="LH484">
        <v>0</v>
      </c>
      <c r="LI484">
        <v>17.5</v>
      </c>
      <c r="LJ484">
        <v>3.5</v>
      </c>
      <c r="LK484">
        <v>14</v>
      </c>
      <c r="LL484">
        <v>0</v>
      </c>
      <c r="LM484">
        <v>17.5</v>
      </c>
      <c r="LN484">
        <v>17.5</v>
      </c>
      <c r="LO484">
        <v>0</v>
      </c>
    </row>
    <row r="485" spans="1:327" hidden="1" x14ac:dyDescent="0.25">
      <c r="A485">
        <v>2</v>
      </c>
      <c r="B485">
        <v>332</v>
      </c>
      <c r="C485" t="s">
        <v>1349</v>
      </c>
      <c r="D485" t="s">
        <v>1350</v>
      </c>
      <c r="E485" t="e">
        <v>#REF!</v>
      </c>
      <c r="F485" t="s">
        <v>1351</v>
      </c>
      <c r="I485" t="s">
        <v>112</v>
      </c>
      <c r="J485">
        <v>3.5</v>
      </c>
      <c r="K485">
        <v>14</v>
      </c>
      <c r="L485">
        <v>66</v>
      </c>
      <c r="M485">
        <v>83.5</v>
      </c>
      <c r="N485">
        <v>83.5</v>
      </c>
      <c r="O485">
        <v>0</v>
      </c>
      <c r="P485">
        <v>3.5</v>
      </c>
      <c r="Q485">
        <v>14</v>
      </c>
      <c r="R485">
        <v>48.5</v>
      </c>
      <c r="S485">
        <v>66</v>
      </c>
      <c r="U485">
        <v>66</v>
      </c>
      <c r="V485">
        <v>3.5</v>
      </c>
      <c r="W485">
        <v>14</v>
      </c>
      <c r="X485">
        <v>31</v>
      </c>
      <c r="Y485">
        <v>48.5</v>
      </c>
      <c r="AA485">
        <v>48.5</v>
      </c>
      <c r="AB485">
        <v>3.5</v>
      </c>
      <c r="AC485">
        <v>14</v>
      </c>
      <c r="AD485">
        <v>13.5</v>
      </c>
      <c r="AE485">
        <v>31</v>
      </c>
      <c r="AG485">
        <v>31</v>
      </c>
      <c r="AH485">
        <v>3.5</v>
      </c>
      <c r="AI485">
        <v>10</v>
      </c>
      <c r="AJ485">
        <v>0</v>
      </c>
      <c r="AK485">
        <v>13.5</v>
      </c>
      <c r="AM485">
        <v>13.5</v>
      </c>
      <c r="AN485">
        <v>3.5</v>
      </c>
      <c r="AO485">
        <v>14</v>
      </c>
      <c r="AP485">
        <v>83.5</v>
      </c>
      <c r="AQ485">
        <v>101</v>
      </c>
      <c r="AR485">
        <v>101</v>
      </c>
      <c r="AS485">
        <v>0</v>
      </c>
      <c r="AT485">
        <v>3.5</v>
      </c>
      <c r="AU485">
        <v>10</v>
      </c>
      <c r="AV485">
        <v>70</v>
      </c>
      <c r="AW485">
        <v>83.5</v>
      </c>
      <c r="AY485">
        <v>83.5</v>
      </c>
      <c r="AZ485">
        <v>3.5</v>
      </c>
      <c r="BA485">
        <v>14</v>
      </c>
      <c r="BB485">
        <v>52.5</v>
      </c>
      <c r="BC485">
        <v>70</v>
      </c>
      <c r="BE485">
        <v>70</v>
      </c>
      <c r="BF485">
        <v>3.5</v>
      </c>
      <c r="BG485">
        <v>14</v>
      </c>
      <c r="BH485">
        <v>35</v>
      </c>
      <c r="BI485">
        <v>52.5</v>
      </c>
      <c r="BK485">
        <v>52.5</v>
      </c>
      <c r="BL485">
        <v>3.5</v>
      </c>
      <c r="BM485">
        <v>14</v>
      </c>
      <c r="BN485">
        <v>17.5</v>
      </c>
      <c r="BO485">
        <v>35</v>
      </c>
      <c r="BQ485">
        <v>35</v>
      </c>
      <c r="BR485">
        <v>3.5</v>
      </c>
      <c r="BS485">
        <v>14</v>
      </c>
      <c r="BT485">
        <v>0</v>
      </c>
      <c r="BU485">
        <v>17.5</v>
      </c>
      <c r="BW485">
        <v>17.5</v>
      </c>
      <c r="BX485">
        <v>3.5</v>
      </c>
      <c r="BY485">
        <v>14</v>
      </c>
      <c r="BZ485">
        <v>132.5</v>
      </c>
      <c r="CA485">
        <v>150</v>
      </c>
      <c r="CB485">
        <v>150</v>
      </c>
      <c r="CC485">
        <v>0</v>
      </c>
      <c r="CD485">
        <v>3.5</v>
      </c>
      <c r="CE485">
        <v>14</v>
      </c>
      <c r="CF485">
        <v>115</v>
      </c>
      <c r="CG485">
        <v>132.5</v>
      </c>
      <c r="CI485">
        <v>132.5</v>
      </c>
      <c r="CJ485">
        <v>3.5</v>
      </c>
      <c r="CK485">
        <v>14</v>
      </c>
      <c r="CL485">
        <v>97.5</v>
      </c>
      <c r="CM485">
        <v>115</v>
      </c>
      <c r="CO485">
        <v>115</v>
      </c>
      <c r="CP485">
        <v>3.5</v>
      </c>
      <c r="CQ485">
        <v>14</v>
      </c>
      <c r="CR485">
        <v>80</v>
      </c>
      <c r="CS485">
        <v>97.5</v>
      </c>
      <c r="CU485">
        <v>97.5</v>
      </c>
      <c r="CV485">
        <v>3.5</v>
      </c>
      <c r="CW485">
        <v>14</v>
      </c>
      <c r="CX485">
        <v>62.5</v>
      </c>
      <c r="CY485">
        <v>80</v>
      </c>
      <c r="DA485">
        <v>80</v>
      </c>
      <c r="DB485">
        <v>3.5</v>
      </c>
      <c r="DC485">
        <v>14</v>
      </c>
      <c r="DD485">
        <v>45</v>
      </c>
      <c r="DE485">
        <v>62.5</v>
      </c>
      <c r="DG485">
        <v>62.5</v>
      </c>
      <c r="DH485">
        <v>3.5</v>
      </c>
      <c r="DI485">
        <v>14</v>
      </c>
      <c r="DJ485">
        <v>27.5</v>
      </c>
      <c r="DK485">
        <v>45</v>
      </c>
      <c r="DM485">
        <v>45</v>
      </c>
      <c r="DN485">
        <v>3.5</v>
      </c>
      <c r="DO485">
        <v>10</v>
      </c>
      <c r="DP485">
        <v>14</v>
      </c>
      <c r="DQ485">
        <v>27.5</v>
      </c>
      <c r="DS485">
        <v>27.5</v>
      </c>
      <c r="DT485">
        <v>3.5</v>
      </c>
      <c r="DU485">
        <v>0</v>
      </c>
      <c r="DV485">
        <v>10.5</v>
      </c>
      <c r="DW485">
        <v>14</v>
      </c>
      <c r="DY485">
        <v>14</v>
      </c>
      <c r="DZ485">
        <v>3.5</v>
      </c>
      <c r="EA485">
        <v>0</v>
      </c>
      <c r="EB485">
        <v>7</v>
      </c>
      <c r="EC485">
        <v>10.5</v>
      </c>
      <c r="EE485">
        <v>10.5</v>
      </c>
      <c r="EF485">
        <v>3.5</v>
      </c>
      <c r="EG485">
        <v>0</v>
      </c>
      <c r="EH485">
        <v>3.5</v>
      </c>
      <c r="EI485">
        <v>7</v>
      </c>
      <c r="EK485">
        <v>7</v>
      </c>
      <c r="EL485">
        <v>3.5</v>
      </c>
      <c r="EM485">
        <v>0</v>
      </c>
      <c r="EN485">
        <v>0</v>
      </c>
      <c r="EO485">
        <v>3.5</v>
      </c>
      <c r="EQ485">
        <v>3.5</v>
      </c>
      <c r="ER485">
        <v>3.5</v>
      </c>
      <c r="ES485">
        <v>14</v>
      </c>
      <c r="ET485">
        <v>17.5</v>
      </c>
      <c r="EU485">
        <v>35</v>
      </c>
      <c r="EV485">
        <v>35</v>
      </c>
      <c r="EW485">
        <v>0</v>
      </c>
      <c r="EX485">
        <v>3.5</v>
      </c>
      <c r="EY485">
        <v>14</v>
      </c>
      <c r="EZ485">
        <v>0</v>
      </c>
      <c r="FA485">
        <v>17.5</v>
      </c>
      <c r="FC485">
        <v>17.5</v>
      </c>
      <c r="FD485">
        <v>3.5</v>
      </c>
      <c r="FE485">
        <v>14</v>
      </c>
      <c r="FF485">
        <v>52.5</v>
      </c>
      <c r="FG485">
        <v>70</v>
      </c>
      <c r="FH485">
        <v>70</v>
      </c>
      <c r="FI485">
        <v>0</v>
      </c>
      <c r="FJ485">
        <v>3.5</v>
      </c>
      <c r="FK485">
        <v>14</v>
      </c>
      <c r="FL485">
        <v>35</v>
      </c>
      <c r="FM485">
        <v>52.5</v>
      </c>
      <c r="FO485">
        <v>52.5</v>
      </c>
      <c r="FP485">
        <v>3.5</v>
      </c>
      <c r="FQ485">
        <v>14</v>
      </c>
      <c r="FR485">
        <v>17.5</v>
      </c>
      <c r="FS485">
        <v>35</v>
      </c>
      <c r="FU485">
        <v>35</v>
      </c>
      <c r="FV485">
        <v>3.5</v>
      </c>
      <c r="FW485">
        <v>14</v>
      </c>
      <c r="FX485">
        <v>0</v>
      </c>
      <c r="FY485">
        <v>17.5</v>
      </c>
      <c r="GA485">
        <v>17.5</v>
      </c>
      <c r="GB485">
        <v>3.5</v>
      </c>
      <c r="GC485">
        <v>14</v>
      </c>
      <c r="GD485">
        <v>115.5</v>
      </c>
      <c r="GE485">
        <v>133</v>
      </c>
      <c r="GF485">
        <v>133</v>
      </c>
      <c r="GG485">
        <v>0</v>
      </c>
      <c r="GH485">
        <v>14</v>
      </c>
      <c r="GI485">
        <v>14</v>
      </c>
      <c r="GJ485">
        <v>87.5</v>
      </c>
      <c r="GK485">
        <v>115.5</v>
      </c>
      <c r="GM485">
        <v>115.5</v>
      </c>
      <c r="GN485">
        <v>3.5</v>
      </c>
      <c r="GO485">
        <v>14</v>
      </c>
      <c r="GP485">
        <v>70</v>
      </c>
      <c r="GQ485">
        <v>87.5</v>
      </c>
      <c r="GS485">
        <v>87.5</v>
      </c>
      <c r="GT485">
        <v>3.5</v>
      </c>
      <c r="GU485">
        <v>14</v>
      </c>
      <c r="GV485">
        <v>52.5</v>
      </c>
      <c r="GW485">
        <v>70</v>
      </c>
      <c r="GY485">
        <v>70</v>
      </c>
      <c r="GZ485">
        <v>3.5</v>
      </c>
      <c r="HA485">
        <v>14</v>
      </c>
      <c r="HB485">
        <v>35</v>
      </c>
      <c r="HC485">
        <v>52.5</v>
      </c>
      <c r="HE485">
        <v>52.5</v>
      </c>
      <c r="HF485">
        <v>3.5</v>
      </c>
      <c r="HG485">
        <v>14</v>
      </c>
      <c r="HH485">
        <v>17.5</v>
      </c>
      <c r="HI485">
        <v>35</v>
      </c>
      <c r="HK485">
        <v>35</v>
      </c>
      <c r="HL485">
        <v>3.5</v>
      </c>
      <c r="HM485">
        <v>14</v>
      </c>
      <c r="HN485">
        <v>0</v>
      </c>
      <c r="HO485">
        <v>17.5</v>
      </c>
      <c r="HQ485">
        <v>17.5</v>
      </c>
      <c r="HR485">
        <v>3.5</v>
      </c>
      <c r="HS485">
        <v>14</v>
      </c>
      <c r="HT485">
        <v>122.5</v>
      </c>
      <c r="HU485">
        <v>140</v>
      </c>
      <c r="HV485">
        <v>140</v>
      </c>
      <c r="HW485">
        <v>0</v>
      </c>
      <c r="HX485">
        <v>3.5</v>
      </c>
      <c r="HY485">
        <v>14</v>
      </c>
      <c r="HZ485">
        <v>105</v>
      </c>
      <c r="IA485">
        <v>122.5</v>
      </c>
      <c r="IC485">
        <v>122.5</v>
      </c>
      <c r="ID485">
        <v>3.5</v>
      </c>
      <c r="IE485">
        <v>14</v>
      </c>
      <c r="IF485">
        <v>87.5</v>
      </c>
      <c r="IG485">
        <v>105</v>
      </c>
      <c r="II485">
        <v>105</v>
      </c>
      <c r="IJ485">
        <v>3.5</v>
      </c>
      <c r="IK485">
        <v>14</v>
      </c>
      <c r="IL485">
        <v>70</v>
      </c>
      <c r="IM485">
        <v>87.5</v>
      </c>
      <c r="IO485">
        <v>87.5</v>
      </c>
      <c r="IP485">
        <v>3.5</v>
      </c>
      <c r="IQ485">
        <v>14</v>
      </c>
      <c r="IR485">
        <v>52.5</v>
      </c>
      <c r="IS485">
        <v>70</v>
      </c>
      <c r="IU485">
        <v>70</v>
      </c>
      <c r="IV485">
        <v>3.5</v>
      </c>
      <c r="IW485">
        <v>14</v>
      </c>
      <c r="IX485">
        <v>35</v>
      </c>
      <c r="IY485">
        <v>52.5</v>
      </c>
      <c r="JA485">
        <v>52.5</v>
      </c>
      <c r="JB485">
        <v>3.5</v>
      </c>
      <c r="JC485">
        <v>14</v>
      </c>
      <c r="JD485">
        <v>17.5</v>
      </c>
      <c r="JE485">
        <v>35</v>
      </c>
      <c r="JG485">
        <v>35</v>
      </c>
      <c r="JH485">
        <v>3.5</v>
      </c>
      <c r="JI485">
        <v>14</v>
      </c>
      <c r="JJ485">
        <v>0</v>
      </c>
      <c r="JK485">
        <v>17.5</v>
      </c>
      <c r="JM485">
        <v>17.5</v>
      </c>
      <c r="JN485">
        <v>3.5</v>
      </c>
      <c r="JO485">
        <v>14</v>
      </c>
      <c r="JP485">
        <v>17.5</v>
      </c>
      <c r="JQ485">
        <v>35</v>
      </c>
      <c r="JR485">
        <v>35</v>
      </c>
      <c r="JS485">
        <v>0</v>
      </c>
      <c r="JT485">
        <v>3.5</v>
      </c>
      <c r="JU485">
        <v>14</v>
      </c>
      <c r="JV485">
        <v>0</v>
      </c>
      <c r="JW485">
        <v>17.5</v>
      </c>
      <c r="JY485">
        <v>17.5</v>
      </c>
      <c r="JZ485">
        <v>3.5</v>
      </c>
      <c r="KA485">
        <v>14</v>
      </c>
      <c r="KB485">
        <v>52.5</v>
      </c>
      <c r="KC485">
        <v>70</v>
      </c>
      <c r="KD485">
        <v>70</v>
      </c>
      <c r="KE485">
        <v>0</v>
      </c>
      <c r="KF485">
        <v>3.5</v>
      </c>
      <c r="KG485">
        <v>14</v>
      </c>
      <c r="KH485">
        <v>35</v>
      </c>
      <c r="KI485">
        <v>52.5</v>
      </c>
      <c r="KK485">
        <v>52.5</v>
      </c>
      <c r="KL485">
        <v>3.5</v>
      </c>
      <c r="KM485">
        <v>14</v>
      </c>
      <c r="KN485">
        <v>17.5</v>
      </c>
      <c r="KO485">
        <v>35</v>
      </c>
      <c r="KP485">
        <v>0</v>
      </c>
      <c r="KQ485">
        <v>35</v>
      </c>
      <c r="KR485">
        <v>3.5</v>
      </c>
      <c r="KS485">
        <v>14</v>
      </c>
      <c r="KT485">
        <v>0</v>
      </c>
      <c r="KU485">
        <v>17.5</v>
      </c>
      <c r="KV485">
        <v>0</v>
      </c>
      <c r="KW485">
        <v>17.5</v>
      </c>
      <c r="KX485">
        <v>3.5</v>
      </c>
      <c r="KY485">
        <v>14</v>
      </c>
      <c r="KZ485">
        <v>70</v>
      </c>
      <c r="LA485">
        <v>87.5</v>
      </c>
      <c r="LB485">
        <v>87.5</v>
      </c>
      <c r="LC485">
        <v>0</v>
      </c>
      <c r="LD485">
        <v>3.5</v>
      </c>
      <c r="LE485">
        <v>14</v>
      </c>
      <c r="LF485">
        <v>52.5</v>
      </c>
      <c r="LG485">
        <v>70</v>
      </c>
      <c r="LH485">
        <v>0</v>
      </c>
      <c r="LI485">
        <v>70</v>
      </c>
      <c r="LJ485">
        <v>3.5</v>
      </c>
      <c r="LK485">
        <v>14</v>
      </c>
      <c r="LL485">
        <v>35</v>
      </c>
      <c r="LM485">
        <v>52.5</v>
      </c>
      <c r="LN485">
        <v>0</v>
      </c>
      <c r="LO485">
        <v>52.5</v>
      </c>
    </row>
    <row r="486" spans="1:327" hidden="1" x14ac:dyDescent="0.25">
      <c r="A486">
        <v>2</v>
      </c>
      <c r="B486">
        <v>333</v>
      </c>
      <c r="C486" t="s">
        <v>1352</v>
      </c>
      <c r="D486" t="s">
        <v>1353</v>
      </c>
      <c r="E486" t="e">
        <v>#REF!</v>
      </c>
      <c r="F486">
        <v>946731488</v>
      </c>
      <c r="H486" t="s">
        <v>1354</v>
      </c>
      <c r="I486" t="s">
        <v>112</v>
      </c>
      <c r="J486">
        <v>3.5</v>
      </c>
      <c r="K486">
        <v>14</v>
      </c>
      <c r="L486">
        <v>17.5</v>
      </c>
      <c r="M486">
        <v>35</v>
      </c>
      <c r="N486">
        <v>35</v>
      </c>
      <c r="O486">
        <v>0</v>
      </c>
      <c r="P486">
        <v>3.5</v>
      </c>
      <c r="Q486">
        <v>14</v>
      </c>
      <c r="R486">
        <v>0</v>
      </c>
      <c r="S486">
        <v>17.5</v>
      </c>
      <c r="U486">
        <v>17.5</v>
      </c>
      <c r="V486">
        <v>3.5</v>
      </c>
      <c r="W486">
        <v>14</v>
      </c>
      <c r="X486">
        <v>79.5</v>
      </c>
      <c r="Y486">
        <v>97</v>
      </c>
      <c r="Z486">
        <v>97</v>
      </c>
      <c r="AA486">
        <v>0</v>
      </c>
      <c r="AB486">
        <v>3.5</v>
      </c>
      <c r="AC486">
        <v>14</v>
      </c>
      <c r="AD486">
        <v>62</v>
      </c>
      <c r="AE486">
        <v>79.5</v>
      </c>
      <c r="AG486">
        <v>79.5</v>
      </c>
      <c r="AH486">
        <v>3.5</v>
      </c>
      <c r="AI486">
        <v>10</v>
      </c>
      <c r="AJ486">
        <v>48.5</v>
      </c>
      <c r="AK486">
        <v>62</v>
      </c>
      <c r="AM486">
        <v>62</v>
      </c>
      <c r="AN486">
        <v>3.5</v>
      </c>
      <c r="AO486">
        <v>14</v>
      </c>
      <c r="AP486">
        <v>31</v>
      </c>
      <c r="AQ486">
        <v>48.5</v>
      </c>
      <c r="AS486">
        <v>48.5</v>
      </c>
      <c r="AT486">
        <v>3.5</v>
      </c>
      <c r="AU486">
        <v>10</v>
      </c>
      <c r="AV486">
        <v>17.5</v>
      </c>
      <c r="AW486">
        <v>31</v>
      </c>
      <c r="AY486">
        <v>31</v>
      </c>
      <c r="AZ486">
        <v>3.5</v>
      </c>
      <c r="BA486">
        <v>14</v>
      </c>
      <c r="BB486">
        <v>0</v>
      </c>
      <c r="BC486">
        <v>17.5</v>
      </c>
      <c r="BE486">
        <v>17.5</v>
      </c>
      <c r="BF486">
        <v>3.5</v>
      </c>
      <c r="BG486">
        <v>14</v>
      </c>
      <c r="BH486">
        <v>17.5</v>
      </c>
      <c r="BI486">
        <v>35</v>
      </c>
      <c r="BJ486">
        <v>35</v>
      </c>
      <c r="BK486">
        <v>0</v>
      </c>
      <c r="BL486">
        <v>3.5</v>
      </c>
      <c r="BM486">
        <v>14</v>
      </c>
      <c r="BN486">
        <v>0</v>
      </c>
      <c r="BO486">
        <v>17.5</v>
      </c>
      <c r="BQ486">
        <v>17.5</v>
      </c>
      <c r="BR486">
        <v>3.5</v>
      </c>
      <c r="BS486">
        <v>14</v>
      </c>
      <c r="BT486">
        <v>0</v>
      </c>
      <c r="BU486">
        <v>17.5</v>
      </c>
      <c r="BV486">
        <v>17.5</v>
      </c>
      <c r="BW486">
        <v>0</v>
      </c>
      <c r="BX486">
        <v>3.5</v>
      </c>
      <c r="BY486">
        <v>14</v>
      </c>
      <c r="BZ486">
        <v>17.5</v>
      </c>
      <c r="CA486">
        <v>35</v>
      </c>
      <c r="CB486">
        <v>35</v>
      </c>
      <c r="CC486">
        <v>0</v>
      </c>
      <c r="CD486">
        <v>3.5</v>
      </c>
      <c r="CE486">
        <v>14</v>
      </c>
      <c r="CF486">
        <v>0</v>
      </c>
      <c r="CG486">
        <v>17.5</v>
      </c>
      <c r="CI486">
        <v>17.5</v>
      </c>
      <c r="CJ486">
        <v>3.5</v>
      </c>
      <c r="CK486">
        <v>14</v>
      </c>
      <c r="CL486">
        <v>70</v>
      </c>
      <c r="CM486">
        <v>87.5</v>
      </c>
      <c r="CN486">
        <v>87.5</v>
      </c>
      <c r="CO486">
        <v>0</v>
      </c>
      <c r="CP486">
        <v>3.5</v>
      </c>
      <c r="CQ486">
        <v>14</v>
      </c>
      <c r="CR486">
        <v>52.5</v>
      </c>
      <c r="CS486">
        <v>70</v>
      </c>
      <c r="CU486">
        <v>70</v>
      </c>
      <c r="CV486">
        <v>3.5</v>
      </c>
      <c r="CW486">
        <v>14</v>
      </c>
      <c r="CX486">
        <v>35</v>
      </c>
      <c r="CY486">
        <v>52.5</v>
      </c>
      <c r="DA486">
        <v>52.5</v>
      </c>
      <c r="DB486">
        <v>3.5</v>
      </c>
      <c r="DC486">
        <v>14</v>
      </c>
      <c r="DD486">
        <v>17.5</v>
      </c>
      <c r="DE486">
        <v>35</v>
      </c>
      <c r="DG486">
        <v>35</v>
      </c>
      <c r="DH486">
        <v>3.5</v>
      </c>
      <c r="DI486">
        <v>14</v>
      </c>
      <c r="DJ486">
        <v>0</v>
      </c>
      <c r="DK486">
        <v>17.5</v>
      </c>
      <c r="DM486">
        <v>17.5</v>
      </c>
      <c r="DN486">
        <v>3.5</v>
      </c>
      <c r="DO486">
        <v>10</v>
      </c>
      <c r="DP486">
        <v>14</v>
      </c>
      <c r="DQ486">
        <v>27.5</v>
      </c>
      <c r="DR486">
        <v>27.5</v>
      </c>
      <c r="DS486">
        <v>0</v>
      </c>
      <c r="DT486">
        <v>3.5</v>
      </c>
      <c r="DU486">
        <v>0</v>
      </c>
      <c r="DV486">
        <v>10.5</v>
      </c>
      <c r="DW486">
        <v>14</v>
      </c>
      <c r="DY486">
        <v>14</v>
      </c>
      <c r="DZ486">
        <v>3.5</v>
      </c>
      <c r="EA486">
        <v>0</v>
      </c>
      <c r="EB486">
        <v>7</v>
      </c>
      <c r="EC486">
        <v>10.5</v>
      </c>
      <c r="EE486">
        <v>10.5</v>
      </c>
      <c r="EF486">
        <v>3.5</v>
      </c>
      <c r="EG486">
        <v>0</v>
      </c>
      <c r="EH486">
        <v>3.5</v>
      </c>
      <c r="EI486">
        <v>7</v>
      </c>
      <c r="EK486">
        <v>7</v>
      </c>
      <c r="EL486">
        <v>3.5</v>
      </c>
      <c r="EM486">
        <v>0</v>
      </c>
      <c r="EN486">
        <v>0</v>
      </c>
      <c r="EO486">
        <v>3.5</v>
      </c>
      <c r="EQ486">
        <v>3.5</v>
      </c>
      <c r="ER486">
        <v>3.5</v>
      </c>
      <c r="ES486">
        <v>14</v>
      </c>
      <c r="ET486">
        <v>52.5</v>
      </c>
      <c r="EU486">
        <v>70</v>
      </c>
      <c r="EV486">
        <v>70</v>
      </c>
      <c r="EW486">
        <v>0</v>
      </c>
      <c r="EX486">
        <v>3.5</v>
      </c>
      <c r="EY486">
        <v>14</v>
      </c>
      <c r="EZ486">
        <v>35</v>
      </c>
      <c r="FA486">
        <v>52.5</v>
      </c>
      <c r="FC486">
        <v>52.5</v>
      </c>
      <c r="FD486">
        <v>3.5</v>
      </c>
      <c r="FE486">
        <v>14</v>
      </c>
      <c r="FF486">
        <v>17.5</v>
      </c>
      <c r="FG486">
        <v>35</v>
      </c>
      <c r="FI486">
        <v>35</v>
      </c>
      <c r="FJ486">
        <v>3.5</v>
      </c>
      <c r="FK486">
        <v>14</v>
      </c>
      <c r="FL486">
        <v>0</v>
      </c>
      <c r="FM486">
        <v>17.5</v>
      </c>
      <c r="FO486">
        <v>17.5</v>
      </c>
      <c r="FP486">
        <v>3.5</v>
      </c>
      <c r="FQ486">
        <v>14</v>
      </c>
      <c r="FR486">
        <v>17.5</v>
      </c>
      <c r="FS486">
        <v>35</v>
      </c>
      <c r="FT486">
        <v>35</v>
      </c>
      <c r="FU486">
        <v>0</v>
      </c>
      <c r="FV486">
        <v>3.5</v>
      </c>
      <c r="FW486">
        <v>14</v>
      </c>
      <c r="FX486">
        <v>0</v>
      </c>
      <c r="FY486">
        <v>17.5</v>
      </c>
      <c r="GA486">
        <v>17.5</v>
      </c>
      <c r="GB486">
        <v>3.5</v>
      </c>
      <c r="GC486">
        <v>14</v>
      </c>
      <c r="GD486">
        <v>28</v>
      </c>
      <c r="GE486">
        <v>45.5</v>
      </c>
      <c r="GF486">
        <v>45.5</v>
      </c>
      <c r="GG486">
        <v>0</v>
      </c>
      <c r="GH486">
        <v>14</v>
      </c>
      <c r="GI486">
        <v>14</v>
      </c>
      <c r="GJ486">
        <v>0</v>
      </c>
      <c r="GK486">
        <v>28</v>
      </c>
      <c r="GM486">
        <v>28</v>
      </c>
      <c r="GN486">
        <v>3.5</v>
      </c>
      <c r="GO486">
        <v>14</v>
      </c>
      <c r="GP486">
        <v>35</v>
      </c>
      <c r="GQ486">
        <v>52.5</v>
      </c>
      <c r="GR486">
        <v>52.5</v>
      </c>
      <c r="GS486">
        <v>0</v>
      </c>
      <c r="GT486">
        <v>3.5</v>
      </c>
      <c r="GU486">
        <v>14</v>
      </c>
      <c r="GV486">
        <v>17.5</v>
      </c>
      <c r="GW486">
        <v>35</v>
      </c>
      <c r="GY486">
        <v>35</v>
      </c>
      <c r="GZ486">
        <v>3.5</v>
      </c>
      <c r="HA486">
        <v>14</v>
      </c>
      <c r="HB486">
        <v>0</v>
      </c>
      <c r="HC486">
        <v>17.5</v>
      </c>
      <c r="HE486">
        <v>17.5</v>
      </c>
      <c r="HF486">
        <v>3.5</v>
      </c>
      <c r="HG486">
        <v>14</v>
      </c>
      <c r="HH486">
        <v>35</v>
      </c>
      <c r="HI486">
        <v>52.5</v>
      </c>
      <c r="HJ486">
        <v>52.5</v>
      </c>
      <c r="HK486">
        <v>0</v>
      </c>
      <c r="HL486">
        <v>3.5</v>
      </c>
      <c r="HM486">
        <v>14</v>
      </c>
      <c r="HN486">
        <v>17.5</v>
      </c>
      <c r="HO486">
        <v>35</v>
      </c>
      <c r="HQ486">
        <v>35</v>
      </c>
      <c r="HR486">
        <v>3.5</v>
      </c>
      <c r="HS486">
        <v>14</v>
      </c>
      <c r="HT486">
        <v>0</v>
      </c>
      <c r="HU486">
        <v>17.5</v>
      </c>
      <c r="HW486">
        <v>17.5</v>
      </c>
      <c r="HX486">
        <v>3.5</v>
      </c>
      <c r="HY486">
        <v>14</v>
      </c>
      <c r="HZ486">
        <v>0</v>
      </c>
      <c r="IA486">
        <v>17.5</v>
      </c>
      <c r="IB486" t="s">
        <v>206</v>
      </c>
      <c r="IC486">
        <v>0</v>
      </c>
      <c r="ID486">
        <v>3.5</v>
      </c>
      <c r="IE486">
        <v>14</v>
      </c>
      <c r="IF486">
        <v>35</v>
      </c>
      <c r="IG486">
        <v>52.5</v>
      </c>
      <c r="IH486">
        <v>52.5</v>
      </c>
      <c r="II486">
        <v>0</v>
      </c>
      <c r="IJ486">
        <v>3.5</v>
      </c>
      <c r="IK486">
        <v>14</v>
      </c>
      <c r="IL486">
        <v>17.5</v>
      </c>
      <c r="IM486">
        <v>35</v>
      </c>
      <c r="IO486">
        <v>35</v>
      </c>
      <c r="IP486">
        <v>3.5</v>
      </c>
      <c r="IQ486">
        <v>14</v>
      </c>
      <c r="IR486">
        <v>35</v>
      </c>
      <c r="IS486">
        <v>52.5</v>
      </c>
      <c r="IT486">
        <v>35</v>
      </c>
      <c r="IU486">
        <v>17.5</v>
      </c>
      <c r="IV486">
        <v>3.5</v>
      </c>
      <c r="IW486">
        <v>14</v>
      </c>
      <c r="IX486">
        <v>17.5</v>
      </c>
      <c r="IY486">
        <v>35</v>
      </c>
      <c r="JA486">
        <v>35</v>
      </c>
      <c r="JB486">
        <v>3.5</v>
      </c>
      <c r="JC486">
        <v>14</v>
      </c>
      <c r="JD486">
        <v>0</v>
      </c>
      <c r="JE486">
        <v>17.5</v>
      </c>
      <c r="JG486">
        <v>17.5</v>
      </c>
      <c r="JH486">
        <v>3.5</v>
      </c>
      <c r="JI486">
        <v>14</v>
      </c>
      <c r="JJ486">
        <v>35</v>
      </c>
      <c r="JK486">
        <v>52.5</v>
      </c>
      <c r="JL486">
        <v>52.5</v>
      </c>
      <c r="JM486">
        <v>0</v>
      </c>
      <c r="JN486">
        <v>3.5</v>
      </c>
      <c r="JO486">
        <v>14</v>
      </c>
      <c r="JP486">
        <v>17.5</v>
      </c>
      <c r="JQ486">
        <v>35</v>
      </c>
      <c r="JS486">
        <v>35</v>
      </c>
      <c r="JT486">
        <v>3.5</v>
      </c>
      <c r="JU486">
        <v>14</v>
      </c>
      <c r="JV486">
        <v>0</v>
      </c>
      <c r="JW486">
        <v>17.5</v>
      </c>
      <c r="JY486">
        <v>17.5</v>
      </c>
      <c r="JZ486">
        <v>3.5</v>
      </c>
      <c r="KA486">
        <v>14</v>
      </c>
      <c r="KB486">
        <v>0</v>
      </c>
      <c r="KC486">
        <v>17.5</v>
      </c>
      <c r="KD486">
        <v>17.5</v>
      </c>
      <c r="KE486">
        <v>0</v>
      </c>
      <c r="KF486">
        <v>3.5</v>
      </c>
      <c r="KG486">
        <v>14</v>
      </c>
      <c r="KH486">
        <v>0</v>
      </c>
      <c r="KI486">
        <v>17.5</v>
      </c>
      <c r="KJ486">
        <v>17.5</v>
      </c>
      <c r="KK486">
        <v>0</v>
      </c>
      <c r="KL486">
        <v>3.5</v>
      </c>
      <c r="KM486">
        <v>14</v>
      </c>
      <c r="KN486">
        <v>0</v>
      </c>
      <c r="KO486">
        <v>17.5</v>
      </c>
      <c r="KP486">
        <v>17.5</v>
      </c>
      <c r="KQ486">
        <v>0</v>
      </c>
      <c r="KR486">
        <v>3.5</v>
      </c>
      <c r="KS486">
        <v>14</v>
      </c>
      <c r="KT486">
        <v>0</v>
      </c>
      <c r="KU486">
        <v>17.5</v>
      </c>
      <c r="KV486">
        <v>17.5</v>
      </c>
      <c r="KW486">
        <v>0</v>
      </c>
      <c r="KX486">
        <v>3.5</v>
      </c>
      <c r="KY486">
        <v>14</v>
      </c>
      <c r="KZ486">
        <v>17.5</v>
      </c>
      <c r="LA486">
        <v>35</v>
      </c>
      <c r="LB486">
        <v>35</v>
      </c>
      <c r="LC486">
        <v>0</v>
      </c>
      <c r="LD486">
        <v>3.5</v>
      </c>
      <c r="LE486">
        <v>14</v>
      </c>
      <c r="LF486">
        <v>0</v>
      </c>
      <c r="LG486">
        <v>17.5</v>
      </c>
      <c r="LH486">
        <v>0</v>
      </c>
      <c r="LI486">
        <v>17.5</v>
      </c>
      <c r="LJ486">
        <v>3.5</v>
      </c>
      <c r="LK486">
        <v>14</v>
      </c>
      <c r="LL486">
        <v>0</v>
      </c>
      <c r="LM486">
        <v>17.5</v>
      </c>
      <c r="LN486">
        <v>17.5</v>
      </c>
      <c r="LO486">
        <v>0</v>
      </c>
    </row>
    <row r="487" spans="1:327" hidden="1" x14ac:dyDescent="0.25">
      <c r="A487">
        <v>2</v>
      </c>
      <c r="B487">
        <v>334</v>
      </c>
      <c r="C487" t="s">
        <v>1355</v>
      </c>
      <c r="D487" t="s">
        <v>1356</v>
      </c>
      <c r="E487" t="e">
        <v>#REF!</v>
      </c>
      <c r="F487">
        <v>962218157</v>
      </c>
      <c r="H487" t="s">
        <v>1357</v>
      </c>
      <c r="I487" t="s">
        <v>112</v>
      </c>
      <c r="J487">
        <v>3.5</v>
      </c>
      <c r="K487">
        <v>35</v>
      </c>
      <c r="L487">
        <v>0</v>
      </c>
      <c r="M487">
        <v>38.5</v>
      </c>
      <c r="O487">
        <v>38.5</v>
      </c>
      <c r="P487">
        <v>3.5</v>
      </c>
      <c r="Q487">
        <v>35</v>
      </c>
      <c r="R487">
        <v>249.5</v>
      </c>
      <c r="S487">
        <v>288</v>
      </c>
      <c r="T487">
        <v>288</v>
      </c>
      <c r="U487">
        <v>0</v>
      </c>
      <c r="V487">
        <v>3.5</v>
      </c>
      <c r="W487">
        <v>35</v>
      </c>
      <c r="X487">
        <v>211</v>
      </c>
      <c r="Y487">
        <v>249.5</v>
      </c>
      <c r="AA487">
        <v>249.5</v>
      </c>
      <c r="AB487">
        <v>3.5</v>
      </c>
      <c r="AC487">
        <v>35</v>
      </c>
      <c r="AD487">
        <v>172.5</v>
      </c>
      <c r="AE487">
        <v>211</v>
      </c>
      <c r="AG487">
        <v>211</v>
      </c>
      <c r="AH487">
        <v>3.5</v>
      </c>
      <c r="AI487">
        <v>25</v>
      </c>
      <c r="AJ487">
        <v>144</v>
      </c>
      <c r="AK487">
        <v>172.5</v>
      </c>
      <c r="AM487">
        <v>172.5</v>
      </c>
      <c r="AN487">
        <v>3.5</v>
      </c>
      <c r="AO487">
        <v>35</v>
      </c>
      <c r="AP487">
        <v>105.5</v>
      </c>
      <c r="AQ487">
        <v>144</v>
      </c>
      <c r="AS487">
        <v>144</v>
      </c>
      <c r="AT487">
        <v>3.5</v>
      </c>
      <c r="AU487">
        <v>25</v>
      </c>
      <c r="AV487">
        <v>77</v>
      </c>
      <c r="AW487">
        <v>105.5</v>
      </c>
      <c r="AY487">
        <v>105.5</v>
      </c>
      <c r="AZ487">
        <v>3.5</v>
      </c>
      <c r="BA487">
        <v>35</v>
      </c>
      <c r="BB487">
        <v>38.5</v>
      </c>
      <c r="BC487">
        <v>77</v>
      </c>
      <c r="BE487">
        <v>77</v>
      </c>
      <c r="BF487">
        <v>3.5</v>
      </c>
      <c r="BG487">
        <v>35</v>
      </c>
      <c r="BH487">
        <v>0</v>
      </c>
      <c r="BI487">
        <v>38.5</v>
      </c>
      <c r="BK487">
        <v>38.5</v>
      </c>
      <c r="BL487">
        <v>3.5</v>
      </c>
      <c r="BM487">
        <v>35</v>
      </c>
      <c r="BN487">
        <v>269.5</v>
      </c>
      <c r="BO487">
        <v>308</v>
      </c>
      <c r="BP487">
        <v>308</v>
      </c>
      <c r="BQ487">
        <v>0</v>
      </c>
      <c r="BR487">
        <v>3.5</v>
      </c>
      <c r="BS487">
        <v>35</v>
      </c>
      <c r="BT487">
        <v>231</v>
      </c>
      <c r="BU487">
        <v>269.5</v>
      </c>
      <c r="BW487">
        <v>269.5</v>
      </c>
      <c r="BX487">
        <v>3.5</v>
      </c>
      <c r="BY487">
        <v>35</v>
      </c>
      <c r="BZ487">
        <v>192.5</v>
      </c>
      <c r="CA487">
        <v>231</v>
      </c>
      <c r="CC487">
        <v>231</v>
      </c>
      <c r="CD487">
        <v>3.5</v>
      </c>
      <c r="CE487">
        <v>35</v>
      </c>
      <c r="CF487">
        <v>154</v>
      </c>
      <c r="CG487">
        <v>192.5</v>
      </c>
      <c r="CI487">
        <v>192.5</v>
      </c>
      <c r="CJ487">
        <v>3.5</v>
      </c>
      <c r="CK487">
        <v>35</v>
      </c>
      <c r="CL487">
        <v>115.5</v>
      </c>
      <c r="CM487">
        <v>154</v>
      </c>
      <c r="CO487">
        <v>154</v>
      </c>
      <c r="CP487">
        <v>3.5</v>
      </c>
      <c r="CQ487">
        <v>35</v>
      </c>
      <c r="CR487">
        <v>77</v>
      </c>
      <c r="CS487">
        <v>115.5</v>
      </c>
      <c r="CU487">
        <v>115.5</v>
      </c>
      <c r="CV487">
        <v>3.5</v>
      </c>
      <c r="CW487">
        <v>35</v>
      </c>
      <c r="CX487">
        <v>38.5</v>
      </c>
      <c r="CY487">
        <v>77</v>
      </c>
      <c r="DA487">
        <v>77</v>
      </c>
      <c r="DB487">
        <v>3.5</v>
      </c>
      <c r="DC487">
        <v>35</v>
      </c>
      <c r="DD487">
        <v>0</v>
      </c>
      <c r="DE487">
        <v>38.5</v>
      </c>
      <c r="DG487">
        <v>38.5</v>
      </c>
      <c r="DH487">
        <v>3.5</v>
      </c>
      <c r="DI487">
        <v>35</v>
      </c>
      <c r="DJ487">
        <v>316</v>
      </c>
      <c r="DK487">
        <v>354.5</v>
      </c>
      <c r="DL487">
        <v>354.5</v>
      </c>
      <c r="DM487">
        <v>0</v>
      </c>
      <c r="DN487">
        <v>3.5</v>
      </c>
      <c r="DO487">
        <v>20</v>
      </c>
      <c r="DP487">
        <v>292.5</v>
      </c>
      <c r="DQ487">
        <v>316</v>
      </c>
      <c r="DS487">
        <v>316</v>
      </c>
      <c r="DT487">
        <v>3.5</v>
      </c>
      <c r="DU487">
        <v>0</v>
      </c>
      <c r="DV487">
        <v>289</v>
      </c>
      <c r="DW487">
        <v>292.5</v>
      </c>
      <c r="DY487">
        <v>292.5</v>
      </c>
      <c r="DZ487">
        <v>3.5</v>
      </c>
      <c r="EA487">
        <v>0</v>
      </c>
      <c r="EB487">
        <v>285.5</v>
      </c>
      <c r="EC487">
        <v>289</v>
      </c>
      <c r="EE487">
        <v>289</v>
      </c>
      <c r="EF487">
        <v>3.5</v>
      </c>
      <c r="EG487">
        <v>0</v>
      </c>
      <c r="EH487">
        <v>282</v>
      </c>
      <c r="EI487">
        <v>285.5</v>
      </c>
      <c r="EK487">
        <v>285.5</v>
      </c>
      <c r="EL487">
        <v>3.5</v>
      </c>
      <c r="EM487">
        <v>0</v>
      </c>
      <c r="EN487">
        <v>278.5</v>
      </c>
      <c r="EO487">
        <v>282</v>
      </c>
      <c r="EQ487">
        <v>282</v>
      </c>
      <c r="ER487">
        <v>3.5</v>
      </c>
      <c r="ES487">
        <v>35</v>
      </c>
      <c r="ET487">
        <v>240</v>
      </c>
      <c r="EU487">
        <v>278.5</v>
      </c>
      <c r="EW487">
        <v>278.5</v>
      </c>
      <c r="EX487">
        <v>3.5</v>
      </c>
      <c r="EY487">
        <v>35</v>
      </c>
      <c r="EZ487">
        <v>701.5</v>
      </c>
      <c r="FA487">
        <v>740</v>
      </c>
      <c r="FB487">
        <v>500</v>
      </c>
      <c r="FC487">
        <v>240</v>
      </c>
      <c r="FD487">
        <v>3.5</v>
      </c>
      <c r="FE487">
        <v>35</v>
      </c>
      <c r="FF487">
        <v>663</v>
      </c>
      <c r="FG487">
        <v>701.5</v>
      </c>
      <c r="FI487">
        <v>701.5</v>
      </c>
      <c r="FJ487">
        <v>3.5</v>
      </c>
      <c r="FK487">
        <v>35</v>
      </c>
      <c r="FL487">
        <v>924.5</v>
      </c>
      <c r="FM487">
        <v>963</v>
      </c>
      <c r="FN487">
        <v>300</v>
      </c>
      <c r="FO487">
        <v>663</v>
      </c>
      <c r="FP487">
        <v>3.5</v>
      </c>
      <c r="FQ487">
        <v>35</v>
      </c>
      <c r="FR487">
        <v>886</v>
      </c>
      <c r="FS487">
        <v>924.5</v>
      </c>
      <c r="FU487">
        <v>924.5</v>
      </c>
      <c r="FV487">
        <v>3.5</v>
      </c>
      <c r="FW487">
        <v>35</v>
      </c>
      <c r="FX487">
        <v>847.5</v>
      </c>
      <c r="FY487">
        <v>886</v>
      </c>
      <c r="GA487">
        <v>886</v>
      </c>
      <c r="GB487">
        <v>3.5</v>
      </c>
      <c r="GC487">
        <v>35</v>
      </c>
      <c r="GD487">
        <v>959</v>
      </c>
      <c r="GE487">
        <v>997.5</v>
      </c>
      <c r="GF487">
        <v>150</v>
      </c>
      <c r="GG487">
        <v>847.5</v>
      </c>
      <c r="GH487">
        <v>14</v>
      </c>
      <c r="GI487">
        <v>35</v>
      </c>
      <c r="GJ487">
        <v>910</v>
      </c>
      <c r="GK487">
        <v>959</v>
      </c>
      <c r="GM487">
        <v>959</v>
      </c>
      <c r="GN487">
        <v>3.5</v>
      </c>
      <c r="GO487">
        <v>35</v>
      </c>
      <c r="GP487">
        <v>1174.5</v>
      </c>
      <c r="GQ487">
        <v>1213</v>
      </c>
      <c r="GR487">
        <v>303</v>
      </c>
      <c r="GS487">
        <v>910</v>
      </c>
      <c r="GT487">
        <v>3.5</v>
      </c>
      <c r="GU487">
        <v>35</v>
      </c>
      <c r="GV487">
        <v>1136</v>
      </c>
      <c r="GW487">
        <v>1174.5</v>
      </c>
      <c r="GY487">
        <v>1174.5</v>
      </c>
      <c r="GZ487">
        <v>3.5</v>
      </c>
      <c r="HA487">
        <v>35</v>
      </c>
      <c r="HB487">
        <v>1097.5</v>
      </c>
      <c r="HC487">
        <v>1136</v>
      </c>
      <c r="HE487">
        <v>1136</v>
      </c>
      <c r="HF487">
        <v>3.5</v>
      </c>
      <c r="HG487">
        <v>35</v>
      </c>
      <c r="HH487">
        <v>1059</v>
      </c>
      <c r="HI487">
        <v>1097.5</v>
      </c>
      <c r="HK487">
        <v>1097.5</v>
      </c>
      <c r="HL487">
        <v>3.5</v>
      </c>
      <c r="HM487">
        <v>35</v>
      </c>
      <c r="HN487">
        <v>1020.5</v>
      </c>
      <c r="HO487">
        <v>1059</v>
      </c>
      <c r="HQ487">
        <v>1059</v>
      </c>
      <c r="HR487">
        <v>3.5</v>
      </c>
      <c r="HS487">
        <v>35</v>
      </c>
      <c r="HT487">
        <v>982</v>
      </c>
      <c r="HU487">
        <v>1020.5</v>
      </c>
      <c r="HW487">
        <v>1020.5</v>
      </c>
      <c r="HX487">
        <v>3.5</v>
      </c>
      <c r="HY487">
        <v>35</v>
      </c>
      <c r="HZ487">
        <v>943.5</v>
      </c>
      <c r="IA487">
        <v>982</v>
      </c>
      <c r="IC487">
        <v>982</v>
      </c>
      <c r="ID487">
        <v>3.5</v>
      </c>
      <c r="IE487">
        <v>35</v>
      </c>
      <c r="IF487">
        <v>905</v>
      </c>
      <c r="IG487">
        <v>943.5</v>
      </c>
      <c r="II487">
        <v>943.5</v>
      </c>
      <c r="IJ487">
        <v>3.5</v>
      </c>
      <c r="IK487">
        <v>35</v>
      </c>
      <c r="IL487">
        <v>866.5</v>
      </c>
      <c r="IM487">
        <v>905</v>
      </c>
      <c r="IO487">
        <v>905</v>
      </c>
      <c r="IP487">
        <v>3.5</v>
      </c>
      <c r="IQ487">
        <v>35</v>
      </c>
      <c r="IR487">
        <v>828</v>
      </c>
      <c r="IS487">
        <v>866.5</v>
      </c>
      <c r="IU487">
        <v>866.5</v>
      </c>
      <c r="IV487">
        <v>3.5</v>
      </c>
      <c r="IW487">
        <v>35</v>
      </c>
      <c r="IX487">
        <v>789.5</v>
      </c>
      <c r="IY487">
        <v>828</v>
      </c>
      <c r="JA487">
        <v>828</v>
      </c>
      <c r="JB487">
        <v>3.5</v>
      </c>
      <c r="JC487">
        <v>35</v>
      </c>
      <c r="JD487">
        <v>751</v>
      </c>
      <c r="JE487">
        <v>789.5</v>
      </c>
      <c r="JG487">
        <v>789.5</v>
      </c>
      <c r="JH487">
        <v>3.5</v>
      </c>
      <c r="JI487">
        <v>35</v>
      </c>
      <c r="JJ487">
        <v>712.5</v>
      </c>
      <c r="JK487">
        <v>751</v>
      </c>
      <c r="JM487">
        <v>751</v>
      </c>
      <c r="JN487">
        <v>3.5</v>
      </c>
      <c r="JO487">
        <v>35</v>
      </c>
      <c r="JP487">
        <v>674</v>
      </c>
      <c r="JQ487">
        <v>712.5</v>
      </c>
      <c r="JS487">
        <v>712.5</v>
      </c>
      <c r="JT487">
        <v>3.5</v>
      </c>
      <c r="JU487">
        <v>35</v>
      </c>
      <c r="JV487">
        <v>635.5</v>
      </c>
      <c r="JW487">
        <v>674</v>
      </c>
      <c r="JY487">
        <v>674</v>
      </c>
      <c r="JZ487">
        <v>3.5</v>
      </c>
      <c r="KA487">
        <v>35</v>
      </c>
      <c r="KB487">
        <v>597</v>
      </c>
      <c r="KC487">
        <v>635.5</v>
      </c>
      <c r="KE487">
        <v>635.5</v>
      </c>
      <c r="KF487">
        <v>3.5</v>
      </c>
      <c r="KG487">
        <v>35</v>
      </c>
      <c r="KH487">
        <v>558.5</v>
      </c>
      <c r="KI487">
        <v>597</v>
      </c>
      <c r="KK487">
        <v>597</v>
      </c>
      <c r="KL487">
        <v>3.5</v>
      </c>
      <c r="KM487">
        <v>35</v>
      </c>
      <c r="KN487">
        <v>620</v>
      </c>
      <c r="KO487">
        <v>658.5</v>
      </c>
      <c r="KP487">
        <v>100</v>
      </c>
      <c r="KQ487">
        <v>558.5</v>
      </c>
      <c r="KR487">
        <v>3.5</v>
      </c>
      <c r="KS487">
        <v>35</v>
      </c>
      <c r="KT487">
        <v>581.5</v>
      </c>
      <c r="KU487">
        <v>620</v>
      </c>
      <c r="KV487">
        <v>0</v>
      </c>
      <c r="KW487">
        <v>620</v>
      </c>
      <c r="KX487">
        <v>3.5</v>
      </c>
      <c r="KY487">
        <v>35</v>
      </c>
      <c r="KZ487">
        <v>543</v>
      </c>
      <c r="LA487">
        <v>581.5</v>
      </c>
      <c r="LB487">
        <v>0</v>
      </c>
      <c r="LC487">
        <v>581.5</v>
      </c>
      <c r="LD487">
        <v>3.5</v>
      </c>
      <c r="LE487">
        <v>35</v>
      </c>
      <c r="LF487">
        <v>504.5</v>
      </c>
      <c r="LG487">
        <v>543</v>
      </c>
      <c r="LH487">
        <v>0</v>
      </c>
      <c r="LI487">
        <v>543</v>
      </c>
      <c r="LJ487">
        <v>3.5</v>
      </c>
      <c r="LK487">
        <v>35</v>
      </c>
      <c r="LL487">
        <v>466</v>
      </c>
      <c r="LM487">
        <v>504.5</v>
      </c>
      <c r="LN487">
        <v>0</v>
      </c>
      <c r="LO487">
        <v>504.5</v>
      </c>
    </row>
    <row r="488" spans="1:327" hidden="1" x14ac:dyDescent="0.25">
      <c r="A488">
        <v>2</v>
      </c>
      <c r="B488">
        <v>335</v>
      </c>
      <c r="C488" t="s">
        <v>1358</v>
      </c>
      <c r="D488" t="s">
        <v>1359</v>
      </c>
      <c r="E488" t="e">
        <v>#REF!</v>
      </c>
      <c r="G488" t="s">
        <v>1042</v>
      </c>
      <c r="H488" t="s">
        <v>1360</v>
      </c>
      <c r="I488" t="s">
        <v>112</v>
      </c>
      <c r="J488">
        <v>3.5</v>
      </c>
      <c r="K488">
        <v>14</v>
      </c>
      <c r="L488">
        <v>17.5</v>
      </c>
      <c r="M488">
        <v>35</v>
      </c>
      <c r="N488">
        <v>35</v>
      </c>
      <c r="O488">
        <v>0</v>
      </c>
      <c r="P488">
        <v>3.5</v>
      </c>
      <c r="Q488">
        <v>14</v>
      </c>
      <c r="R488">
        <v>0</v>
      </c>
      <c r="S488">
        <v>17.5</v>
      </c>
      <c r="U488">
        <v>17.5</v>
      </c>
      <c r="V488">
        <v>3.5</v>
      </c>
      <c r="W488">
        <v>14</v>
      </c>
      <c r="X488">
        <v>17.5</v>
      </c>
      <c r="Y488">
        <v>35</v>
      </c>
      <c r="Z488">
        <v>35</v>
      </c>
      <c r="AA488">
        <v>0</v>
      </c>
      <c r="AB488">
        <v>3.5</v>
      </c>
      <c r="AC488">
        <v>14</v>
      </c>
      <c r="AD488">
        <v>0</v>
      </c>
      <c r="AE488">
        <v>17.5</v>
      </c>
      <c r="AG488">
        <v>17.5</v>
      </c>
      <c r="AH488">
        <v>3.5</v>
      </c>
      <c r="AI488">
        <v>10</v>
      </c>
      <c r="AJ488">
        <v>31</v>
      </c>
      <c r="AK488">
        <v>44.5</v>
      </c>
      <c r="AL488">
        <v>44.5</v>
      </c>
      <c r="AM488">
        <v>0</v>
      </c>
      <c r="AN488">
        <v>3.5</v>
      </c>
      <c r="AO488">
        <v>14</v>
      </c>
      <c r="AP488">
        <v>13.5</v>
      </c>
      <c r="AQ488">
        <v>31</v>
      </c>
      <c r="AS488">
        <v>31</v>
      </c>
      <c r="AT488">
        <v>3.5</v>
      </c>
      <c r="AU488">
        <v>10</v>
      </c>
      <c r="AV488">
        <v>0</v>
      </c>
      <c r="AW488">
        <v>13.5</v>
      </c>
      <c r="AY488">
        <v>13.5</v>
      </c>
      <c r="AZ488">
        <v>3.5</v>
      </c>
      <c r="BA488">
        <v>14</v>
      </c>
      <c r="BB488">
        <v>0</v>
      </c>
      <c r="BC488">
        <v>17.5</v>
      </c>
      <c r="BD488">
        <v>17.5</v>
      </c>
      <c r="BE488">
        <v>0</v>
      </c>
      <c r="BF488">
        <v>3.5</v>
      </c>
      <c r="BG488">
        <v>14</v>
      </c>
      <c r="BH488">
        <v>0</v>
      </c>
      <c r="BI488">
        <v>17.5</v>
      </c>
      <c r="BJ488">
        <v>17.5</v>
      </c>
      <c r="BK488">
        <v>0</v>
      </c>
      <c r="BL488">
        <v>3.5</v>
      </c>
      <c r="BM488">
        <v>14</v>
      </c>
      <c r="BN488">
        <v>85</v>
      </c>
      <c r="BO488">
        <v>102.5</v>
      </c>
      <c r="BP488">
        <v>102.5</v>
      </c>
      <c r="BQ488">
        <v>0</v>
      </c>
      <c r="BR488">
        <v>3.5</v>
      </c>
      <c r="BS488">
        <v>14</v>
      </c>
      <c r="BT488">
        <v>67.5</v>
      </c>
      <c r="BU488">
        <v>85</v>
      </c>
      <c r="BW488">
        <v>85</v>
      </c>
      <c r="BX488">
        <v>3.5</v>
      </c>
      <c r="BY488">
        <v>14</v>
      </c>
      <c r="BZ488">
        <v>150</v>
      </c>
      <c r="CA488">
        <v>167.5</v>
      </c>
      <c r="CB488">
        <v>100</v>
      </c>
      <c r="CC488">
        <v>67.5</v>
      </c>
      <c r="CD488">
        <v>3.5</v>
      </c>
      <c r="CE488">
        <v>14</v>
      </c>
      <c r="CF488">
        <v>132.5</v>
      </c>
      <c r="CG488">
        <v>150</v>
      </c>
      <c r="CI488">
        <v>150</v>
      </c>
      <c r="CJ488">
        <v>3.5</v>
      </c>
      <c r="CK488">
        <v>14</v>
      </c>
      <c r="CL488">
        <v>115</v>
      </c>
      <c r="CM488">
        <v>132.5</v>
      </c>
      <c r="CO488">
        <v>132.5</v>
      </c>
      <c r="CP488">
        <v>3.5</v>
      </c>
      <c r="CQ488">
        <v>14</v>
      </c>
      <c r="CR488">
        <v>97.5</v>
      </c>
      <c r="CS488">
        <v>115</v>
      </c>
      <c r="CU488">
        <v>115</v>
      </c>
      <c r="CV488">
        <v>3.5</v>
      </c>
      <c r="CW488">
        <v>14</v>
      </c>
      <c r="CX488">
        <v>80</v>
      </c>
      <c r="CY488">
        <v>97.5</v>
      </c>
      <c r="DA488">
        <v>97.5</v>
      </c>
      <c r="DB488">
        <v>3.5</v>
      </c>
      <c r="DC488">
        <v>14</v>
      </c>
      <c r="DD488">
        <v>62.5</v>
      </c>
      <c r="DE488">
        <v>80</v>
      </c>
      <c r="DG488">
        <v>80</v>
      </c>
      <c r="DH488">
        <v>3.5</v>
      </c>
      <c r="DI488">
        <v>14</v>
      </c>
      <c r="DJ488">
        <v>45</v>
      </c>
      <c r="DK488">
        <v>62.5</v>
      </c>
      <c r="DM488">
        <v>62.5</v>
      </c>
      <c r="DN488">
        <v>3.5</v>
      </c>
      <c r="DO488">
        <v>10</v>
      </c>
      <c r="DP488">
        <v>31.5</v>
      </c>
      <c r="DQ488">
        <v>45</v>
      </c>
      <c r="DS488">
        <v>45</v>
      </c>
      <c r="DT488">
        <v>3.5</v>
      </c>
      <c r="DU488">
        <v>0</v>
      </c>
      <c r="DV488">
        <v>28</v>
      </c>
      <c r="DW488">
        <v>31.5</v>
      </c>
      <c r="DY488">
        <v>31.5</v>
      </c>
      <c r="DZ488">
        <v>3.5</v>
      </c>
      <c r="EA488">
        <v>0</v>
      </c>
      <c r="EB488">
        <v>24.5</v>
      </c>
      <c r="EC488">
        <v>28</v>
      </c>
      <c r="EE488">
        <v>28</v>
      </c>
      <c r="EF488">
        <v>3.5</v>
      </c>
      <c r="EG488">
        <v>0</v>
      </c>
      <c r="EH488">
        <v>21</v>
      </c>
      <c r="EI488">
        <v>24.5</v>
      </c>
      <c r="EK488">
        <v>24.5</v>
      </c>
      <c r="EL488">
        <v>3.5</v>
      </c>
      <c r="EM488">
        <v>0</v>
      </c>
      <c r="EN488">
        <v>17.5</v>
      </c>
      <c r="EO488">
        <v>21</v>
      </c>
      <c r="EQ488">
        <v>21</v>
      </c>
      <c r="ER488">
        <v>3.5</v>
      </c>
      <c r="ES488">
        <v>14</v>
      </c>
      <c r="ET488">
        <v>0</v>
      </c>
      <c r="EU488">
        <v>17.5</v>
      </c>
      <c r="EW488">
        <v>17.5</v>
      </c>
      <c r="EX488">
        <v>3.5</v>
      </c>
      <c r="EY488">
        <v>14</v>
      </c>
      <c r="EZ488">
        <v>0</v>
      </c>
      <c r="FA488">
        <v>17.5</v>
      </c>
      <c r="FB488">
        <v>17.5</v>
      </c>
      <c r="FC488">
        <v>0</v>
      </c>
      <c r="FD488">
        <v>3.5</v>
      </c>
      <c r="FE488">
        <v>14</v>
      </c>
      <c r="FF488">
        <v>17.5</v>
      </c>
      <c r="FG488">
        <v>35</v>
      </c>
      <c r="FH488">
        <v>35</v>
      </c>
      <c r="FI488">
        <v>0</v>
      </c>
      <c r="FJ488">
        <v>3.5</v>
      </c>
      <c r="FK488">
        <v>14</v>
      </c>
      <c r="FL488">
        <v>0</v>
      </c>
      <c r="FM488">
        <v>17.5</v>
      </c>
      <c r="FO488">
        <v>17.5</v>
      </c>
      <c r="FP488">
        <v>3.5</v>
      </c>
      <c r="FQ488">
        <v>14</v>
      </c>
      <c r="FR488">
        <v>17.5</v>
      </c>
      <c r="FS488">
        <v>35</v>
      </c>
      <c r="FT488">
        <v>35</v>
      </c>
      <c r="FU488">
        <v>0</v>
      </c>
      <c r="FV488">
        <v>3.5</v>
      </c>
      <c r="FW488">
        <v>14</v>
      </c>
      <c r="FX488">
        <v>0</v>
      </c>
      <c r="FY488">
        <v>17.5</v>
      </c>
      <c r="GA488">
        <v>17.5</v>
      </c>
      <c r="GB488">
        <v>3.5</v>
      </c>
      <c r="GC488">
        <v>14</v>
      </c>
      <c r="GD488">
        <v>80.5</v>
      </c>
      <c r="GE488">
        <v>98</v>
      </c>
      <c r="GF488">
        <v>98</v>
      </c>
      <c r="GG488">
        <v>0</v>
      </c>
      <c r="GH488">
        <v>14</v>
      </c>
      <c r="GI488">
        <v>14</v>
      </c>
      <c r="GJ488">
        <v>52.5</v>
      </c>
      <c r="GK488">
        <v>80.5</v>
      </c>
      <c r="GM488">
        <v>80.5</v>
      </c>
      <c r="GN488">
        <v>3.5</v>
      </c>
      <c r="GO488">
        <v>14</v>
      </c>
      <c r="GP488">
        <v>35</v>
      </c>
      <c r="GQ488">
        <v>52.5</v>
      </c>
      <c r="GS488">
        <v>52.5</v>
      </c>
      <c r="GT488">
        <v>3.5</v>
      </c>
      <c r="GU488">
        <v>14</v>
      </c>
      <c r="GV488">
        <v>17.5</v>
      </c>
      <c r="GW488">
        <v>35</v>
      </c>
      <c r="GY488">
        <v>35</v>
      </c>
      <c r="GZ488">
        <v>3.5</v>
      </c>
      <c r="HA488">
        <v>14</v>
      </c>
      <c r="HB488">
        <v>0</v>
      </c>
      <c r="HC488">
        <v>17.5</v>
      </c>
      <c r="HE488">
        <v>17.5</v>
      </c>
      <c r="HF488">
        <v>5</v>
      </c>
      <c r="HG488">
        <v>14</v>
      </c>
      <c r="HH488">
        <v>19</v>
      </c>
      <c r="HI488">
        <v>38</v>
      </c>
      <c r="HJ488">
        <v>38</v>
      </c>
      <c r="HK488">
        <v>0</v>
      </c>
      <c r="HL488">
        <v>5</v>
      </c>
      <c r="HM488">
        <v>14</v>
      </c>
      <c r="HN488">
        <v>0</v>
      </c>
      <c r="HO488">
        <v>19</v>
      </c>
      <c r="HQ488">
        <v>19</v>
      </c>
      <c r="HR488">
        <v>5</v>
      </c>
      <c r="HS488">
        <v>14</v>
      </c>
      <c r="HT488">
        <v>19</v>
      </c>
      <c r="HU488">
        <v>38</v>
      </c>
      <c r="HV488">
        <v>38</v>
      </c>
      <c r="HW488">
        <v>0</v>
      </c>
      <c r="HX488">
        <v>5</v>
      </c>
      <c r="HY488">
        <v>14</v>
      </c>
      <c r="HZ488">
        <v>0</v>
      </c>
      <c r="IA488">
        <v>19</v>
      </c>
      <c r="IC488">
        <v>19</v>
      </c>
      <c r="ID488">
        <v>5</v>
      </c>
      <c r="IE488">
        <v>14</v>
      </c>
      <c r="IF488">
        <v>0</v>
      </c>
      <c r="IG488">
        <v>19</v>
      </c>
      <c r="IH488">
        <v>19</v>
      </c>
      <c r="II488">
        <v>0</v>
      </c>
      <c r="IJ488">
        <v>5</v>
      </c>
      <c r="IK488">
        <v>14</v>
      </c>
      <c r="IL488">
        <v>57</v>
      </c>
      <c r="IM488">
        <v>76</v>
      </c>
      <c r="IN488">
        <v>76</v>
      </c>
      <c r="IO488">
        <v>0</v>
      </c>
      <c r="IP488">
        <v>5</v>
      </c>
      <c r="IQ488">
        <v>14</v>
      </c>
      <c r="IR488">
        <v>38</v>
      </c>
      <c r="IS488">
        <v>57</v>
      </c>
      <c r="IU488">
        <v>57</v>
      </c>
      <c r="IV488">
        <v>5</v>
      </c>
      <c r="IW488">
        <v>14</v>
      </c>
      <c r="IX488">
        <v>19</v>
      </c>
      <c r="IY488">
        <v>38</v>
      </c>
      <c r="JA488">
        <v>38</v>
      </c>
      <c r="JB488">
        <v>5</v>
      </c>
      <c r="JC488">
        <v>14</v>
      </c>
      <c r="JD488">
        <v>0</v>
      </c>
      <c r="JE488">
        <v>19</v>
      </c>
      <c r="JG488">
        <v>19</v>
      </c>
      <c r="JH488">
        <v>5</v>
      </c>
      <c r="JI488">
        <v>14</v>
      </c>
      <c r="JJ488">
        <v>38</v>
      </c>
      <c r="JK488">
        <v>57</v>
      </c>
      <c r="JL488">
        <v>57</v>
      </c>
      <c r="JM488">
        <v>0</v>
      </c>
      <c r="JN488">
        <v>5</v>
      </c>
      <c r="JO488">
        <v>14</v>
      </c>
      <c r="JP488">
        <v>19</v>
      </c>
      <c r="JQ488">
        <v>38</v>
      </c>
      <c r="JS488">
        <v>38</v>
      </c>
      <c r="JT488">
        <v>5</v>
      </c>
      <c r="JU488">
        <v>14</v>
      </c>
      <c r="JV488">
        <v>0</v>
      </c>
      <c r="JW488">
        <v>19</v>
      </c>
      <c r="JY488">
        <v>19</v>
      </c>
      <c r="JZ488">
        <v>5</v>
      </c>
      <c r="KA488">
        <v>14</v>
      </c>
      <c r="KB488">
        <v>19</v>
      </c>
      <c r="KC488">
        <v>38</v>
      </c>
      <c r="KD488">
        <v>38</v>
      </c>
      <c r="KE488">
        <v>0</v>
      </c>
      <c r="KF488">
        <v>5</v>
      </c>
      <c r="KG488">
        <v>14</v>
      </c>
      <c r="KH488">
        <v>0</v>
      </c>
      <c r="KI488">
        <v>19</v>
      </c>
      <c r="KK488">
        <v>19</v>
      </c>
      <c r="KL488">
        <v>5</v>
      </c>
      <c r="KM488">
        <v>14</v>
      </c>
      <c r="KN488">
        <v>29</v>
      </c>
      <c r="KO488">
        <v>48</v>
      </c>
      <c r="KP488">
        <v>48</v>
      </c>
      <c r="KQ488">
        <v>0</v>
      </c>
      <c r="KR488">
        <v>5</v>
      </c>
      <c r="KS488">
        <v>14</v>
      </c>
      <c r="KT488">
        <v>10</v>
      </c>
      <c r="KU488">
        <v>29</v>
      </c>
      <c r="KV488">
        <v>0</v>
      </c>
      <c r="KW488">
        <v>29</v>
      </c>
      <c r="KX488">
        <v>5</v>
      </c>
      <c r="KY488">
        <v>0</v>
      </c>
      <c r="KZ488">
        <v>5</v>
      </c>
      <c r="LA488">
        <v>10</v>
      </c>
      <c r="LB488">
        <v>0</v>
      </c>
      <c r="LC488">
        <v>10</v>
      </c>
      <c r="LD488">
        <v>5</v>
      </c>
      <c r="LE488">
        <v>0</v>
      </c>
      <c r="LF488">
        <v>30</v>
      </c>
      <c r="LG488">
        <v>35</v>
      </c>
      <c r="LH488">
        <v>30</v>
      </c>
      <c r="LI488">
        <v>5</v>
      </c>
      <c r="LJ488">
        <v>5</v>
      </c>
      <c r="LK488">
        <v>0</v>
      </c>
      <c r="LL488">
        <v>25</v>
      </c>
      <c r="LM488">
        <v>30</v>
      </c>
      <c r="LN488">
        <v>0</v>
      </c>
      <c r="LO488">
        <v>30</v>
      </c>
    </row>
    <row r="489" spans="1:327" hidden="1" x14ac:dyDescent="0.25">
      <c r="A489">
        <v>2</v>
      </c>
      <c r="B489">
        <v>336</v>
      </c>
      <c r="C489" t="s">
        <v>1361</v>
      </c>
      <c r="D489" t="s">
        <v>1362</v>
      </c>
      <c r="E489" t="e">
        <v>#REF!</v>
      </c>
      <c r="F489">
        <v>940659803</v>
      </c>
      <c r="I489" t="s">
        <v>112</v>
      </c>
      <c r="J489">
        <v>3.5</v>
      </c>
      <c r="K489">
        <v>14</v>
      </c>
      <c r="L489">
        <v>242.5</v>
      </c>
      <c r="M489">
        <v>260</v>
      </c>
      <c r="O489">
        <v>260</v>
      </c>
      <c r="P489">
        <v>3.5</v>
      </c>
      <c r="Q489">
        <v>14</v>
      </c>
      <c r="R489">
        <v>225</v>
      </c>
      <c r="S489">
        <v>242.5</v>
      </c>
      <c r="U489">
        <v>242.5</v>
      </c>
      <c r="V489">
        <v>3.5</v>
      </c>
      <c r="W489">
        <v>14</v>
      </c>
      <c r="X489">
        <v>207.5</v>
      </c>
      <c r="Y489">
        <v>225</v>
      </c>
      <c r="AA489">
        <v>225</v>
      </c>
      <c r="AB489">
        <v>3.5</v>
      </c>
      <c r="AC489">
        <v>14</v>
      </c>
      <c r="AD489">
        <v>190</v>
      </c>
      <c r="AE489">
        <v>207.5</v>
      </c>
      <c r="AG489">
        <v>207.5</v>
      </c>
      <c r="AH489">
        <v>3.5</v>
      </c>
      <c r="AI489">
        <v>10</v>
      </c>
      <c r="AJ489">
        <v>176.5</v>
      </c>
      <c r="AK489">
        <v>190</v>
      </c>
      <c r="AM489">
        <v>190</v>
      </c>
      <c r="AN489">
        <v>3.5</v>
      </c>
      <c r="AO489">
        <v>14</v>
      </c>
      <c r="AP489">
        <v>159</v>
      </c>
      <c r="AQ489">
        <v>176.5</v>
      </c>
      <c r="AS489">
        <v>176.5</v>
      </c>
      <c r="AT489">
        <v>3.5</v>
      </c>
      <c r="AU489">
        <v>10</v>
      </c>
      <c r="AV489">
        <v>145.5</v>
      </c>
      <c r="AW489">
        <v>159</v>
      </c>
      <c r="AY489">
        <v>159</v>
      </c>
      <c r="AZ489">
        <v>3.5</v>
      </c>
      <c r="BA489">
        <v>14</v>
      </c>
      <c r="BB489">
        <v>128</v>
      </c>
      <c r="BC489">
        <v>145.5</v>
      </c>
      <c r="BE489">
        <v>145.5</v>
      </c>
      <c r="BF489">
        <v>3.5</v>
      </c>
      <c r="BG489">
        <v>14</v>
      </c>
      <c r="BH489">
        <v>110.5</v>
      </c>
      <c r="BI489">
        <v>128</v>
      </c>
      <c r="BK489">
        <v>128</v>
      </c>
      <c r="BL489">
        <v>3.5</v>
      </c>
      <c r="BM489">
        <v>14</v>
      </c>
      <c r="BN489">
        <v>93</v>
      </c>
      <c r="BO489">
        <v>110.5</v>
      </c>
      <c r="BQ489">
        <v>110.5</v>
      </c>
      <c r="BR489">
        <v>3.5</v>
      </c>
      <c r="BS489">
        <v>14</v>
      </c>
      <c r="BT489">
        <v>75.5</v>
      </c>
      <c r="BU489">
        <v>93</v>
      </c>
      <c r="BW489">
        <v>93</v>
      </c>
      <c r="BX489">
        <v>3.5</v>
      </c>
      <c r="BY489">
        <v>14</v>
      </c>
      <c r="BZ489">
        <v>258</v>
      </c>
      <c r="CA489">
        <v>275.5</v>
      </c>
      <c r="CB489">
        <v>200</v>
      </c>
      <c r="CC489">
        <v>75.5</v>
      </c>
      <c r="CD489">
        <v>3.5</v>
      </c>
      <c r="CE489">
        <v>14</v>
      </c>
      <c r="CF489">
        <v>240.5</v>
      </c>
      <c r="CG489">
        <v>258</v>
      </c>
      <c r="CI489">
        <v>258</v>
      </c>
      <c r="CJ489">
        <v>3.5</v>
      </c>
      <c r="CK489">
        <v>14</v>
      </c>
      <c r="CL489">
        <v>223</v>
      </c>
      <c r="CM489">
        <v>240.5</v>
      </c>
      <c r="CO489">
        <v>240.5</v>
      </c>
      <c r="CP489">
        <v>3.5</v>
      </c>
      <c r="CQ489">
        <v>14</v>
      </c>
      <c r="CR489">
        <v>205.5</v>
      </c>
      <c r="CS489">
        <v>223</v>
      </c>
      <c r="CU489">
        <v>223</v>
      </c>
      <c r="CV489">
        <v>3.5</v>
      </c>
      <c r="CW489">
        <v>14</v>
      </c>
      <c r="CX489">
        <v>188</v>
      </c>
      <c r="CY489">
        <v>205.5</v>
      </c>
      <c r="DA489">
        <v>205.5</v>
      </c>
      <c r="DB489">
        <v>3.5</v>
      </c>
      <c r="DC489">
        <v>14</v>
      </c>
      <c r="DD489">
        <v>170.5</v>
      </c>
      <c r="DE489">
        <v>188</v>
      </c>
      <c r="DG489">
        <v>188</v>
      </c>
      <c r="DH489">
        <v>3.5</v>
      </c>
      <c r="DI489">
        <v>14</v>
      </c>
      <c r="DJ489">
        <v>253</v>
      </c>
      <c r="DK489">
        <v>270.5</v>
      </c>
      <c r="DL489">
        <v>100</v>
      </c>
      <c r="DM489">
        <v>170.5</v>
      </c>
      <c r="DN489">
        <v>3.5</v>
      </c>
      <c r="DO489">
        <v>10</v>
      </c>
      <c r="DP489">
        <v>239.5</v>
      </c>
      <c r="DQ489">
        <v>253</v>
      </c>
      <c r="DS489">
        <v>253</v>
      </c>
      <c r="DT489">
        <v>3.5</v>
      </c>
      <c r="DU489">
        <v>0</v>
      </c>
      <c r="DV489">
        <v>236</v>
      </c>
      <c r="DW489">
        <v>239.5</v>
      </c>
      <c r="DY489">
        <v>239.5</v>
      </c>
      <c r="DZ489">
        <v>3.5</v>
      </c>
      <c r="EA489">
        <v>0</v>
      </c>
      <c r="EB489">
        <v>232.5</v>
      </c>
      <c r="EC489">
        <v>236</v>
      </c>
      <c r="EE489">
        <v>236</v>
      </c>
      <c r="EF489">
        <v>3.5</v>
      </c>
      <c r="EG489">
        <v>0</v>
      </c>
      <c r="EH489">
        <v>229</v>
      </c>
      <c r="EI489">
        <v>232.5</v>
      </c>
      <c r="EK489">
        <v>232.5</v>
      </c>
      <c r="EL489">
        <v>3.5</v>
      </c>
      <c r="EM489">
        <v>0</v>
      </c>
      <c r="EN489">
        <v>225.5</v>
      </c>
      <c r="EO489">
        <v>229</v>
      </c>
      <c r="EQ489">
        <v>229</v>
      </c>
      <c r="ER489">
        <v>3.5</v>
      </c>
      <c r="ES489">
        <v>14</v>
      </c>
      <c r="ET489">
        <v>208</v>
      </c>
      <c r="EU489">
        <v>225.5</v>
      </c>
      <c r="EW489">
        <v>225.5</v>
      </c>
      <c r="EX489">
        <v>3.5</v>
      </c>
      <c r="EY489">
        <v>14</v>
      </c>
      <c r="EZ489">
        <v>290.5</v>
      </c>
      <c r="FA489">
        <v>308</v>
      </c>
      <c r="FB489">
        <v>100</v>
      </c>
      <c r="FC489">
        <v>208</v>
      </c>
      <c r="FD489">
        <v>3.5</v>
      </c>
      <c r="FE489">
        <v>14</v>
      </c>
      <c r="FF489">
        <v>473</v>
      </c>
      <c r="FG489">
        <v>490.5</v>
      </c>
      <c r="FH489">
        <v>200</v>
      </c>
      <c r="FI489">
        <v>290.5</v>
      </c>
      <c r="FJ489">
        <v>3.5</v>
      </c>
      <c r="FK489">
        <v>14</v>
      </c>
      <c r="FL489">
        <v>455.5</v>
      </c>
      <c r="FM489">
        <v>473</v>
      </c>
      <c r="FO489">
        <v>473</v>
      </c>
      <c r="FP489">
        <v>3.5</v>
      </c>
      <c r="FQ489">
        <v>14</v>
      </c>
      <c r="FR489">
        <v>438</v>
      </c>
      <c r="FS489">
        <v>455.5</v>
      </c>
      <c r="FU489">
        <v>455.5</v>
      </c>
      <c r="FV489">
        <v>3.5</v>
      </c>
      <c r="FW489">
        <v>14</v>
      </c>
      <c r="FX489">
        <v>420.5</v>
      </c>
      <c r="FY489">
        <v>438</v>
      </c>
      <c r="GA489">
        <v>438</v>
      </c>
      <c r="GB489">
        <v>3.5</v>
      </c>
      <c r="GC489">
        <v>14</v>
      </c>
      <c r="GD489">
        <v>403</v>
      </c>
      <c r="GE489">
        <v>420.5</v>
      </c>
      <c r="GG489">
        <v>420.5</v>
      </c>
      <c r="GH489">
        <v>14</v>
      </c>
      <c r="GI489">
        <v>14</v>
      </c>
      <c r="GJ489">
        <v>375</v>
      </c>
      <c r="GK489">
        <v>403</v>
      </c>
      <c r="GM489">
        <v>403</v>
      </c>
      <c r="GN489">
        <v>3.5</v>
      </c>
      <c r="GO489">
        <v>14</v>
      </c>
      <c r="GP489">
        <v>357.5</v>
      </c>
      <c r="GQ489">
        <v>375</v>
      </c>
      <c r="GS489">
        <v>375</v>
      </c>
      <c r="GT489">
        <v>3.5</v>
      </c>
      <c r="GU489">
        <v>14</v>
      </c>
      <c r="GV489">
        <v>340</v>
      </c>
      <c r="GW489">
        <v>357.5</v>
      </c>
      <c r="GY489">
        <v>357.5</v>
      </c>
      <c r="GZ489">
        <v>3.5</v>
      </c>
      <c r="HA489">
        <v>14</v>
      </c>
      <c r="HB489">
        <v>322.5</v>
      </c>
      <c r="HC489">
        <v>340</v>
      </c>
      <c r="HE489">
        <v>340</v>
      </c>
      <c r="HF489">
        <v>3.5</v>
      </c>
      <c r="HG489">
        <v>14</v>
      </c>
      <c r="HH489">
        <v>305</v>
      </c>
      <c r="HI489">
        <v>322.5</v>
      </c>
      <c r="HK489">
        <v>322.5</v>
      </c>
      <c r="HL489">
        <v>3.5</v>
      </c>
      <c r="HM489">
        <v>14</v>
      </c>
      <c r="HN489">
        <v>287.5</v>
      </c>
      <c r="HO489">
        <v>305</v>
      </c>
      <c r="HQ489">
        <v>305</v>
      </c>
      <c r="HR489">
        <v>3.5</v>
      </c>
      <c r="HS489">
        <v>14</v>
      </c>
      <c r="HT489">
        <v>270</v>
      </c>
      <c r="HU489">
        <v>287.5</v>
      </c>
      <c r="HW489">
        <v>287.5</v>
      </c>
      <c r="HX489">
        <v>3.5</v>
      </c>
      <c r="HY489">
        <v>14</v>
      </c>
      <c r="HZ489">
        <v>252.5</v>
      </c>
      <c r="IA489">
        <v>270</v>
      </c>
      <c r="IC489">
        <v>270</v>
      </c>
      <c r="ID489">
        <v>3.5</v>
      </c>
      <c r="IE489">
        <v>14</v>
      </c>
      <c r="IF489">
        <v>235</v>
      </c>
      <c r="IG489">
        <v>252.5</v>
      </c>
      <c r="II489">
        <v>252.5</v>
      </c>
      <c r="IJ489">
        <v>3.5</v>
      </c>
      <c r="IK489">
        <v>14</v>
      </c>
      <c r="IL489">
        <v>217.5</v>
      </c>
      <c r="IM489">
        <v>235</v>
      </c>
      <c r="IO489">
        <v>235</v>
      </c>
      <c r="IP489">
        <v>3.5</v>
      </c>
      <c r="IQ489">
        <v>14</v>
      </c>
      <c r="IR489">
        <v>200</v>
      </c>
      <c r="IS489">
        <v>217.5</v>
      </c>
      <c r="IU489">
        <v>217.5</v>
      </c>
      <c r="IV489">
        <v>3.5</v>
      </c>
      <c r="IW489">
        <v>14</v>
      </c>
      <c r="IX489">
        <v>182.5</v>
      </c>
      <c r="IY489">
        <v>200</v>
      </c>
      <c r="JA489">
        <v>200</v>
      </c>
      <c r="JB489">
        <v>3.5</v>
      </c>
      <c r="JC489">
        <v>14</v>
      </c>
      <c r="JD489">
        <v>165</v>
      </c>
      <c r="JE489">
        <v>182.5</v>
      </c>
      <c r="JG489">
        <v>182.5</v>
      </c>
      <c r="JH489">
        <v>3.5</v>
      </c>
      <c r="JI489">
        <v>14</v>
      </c>
      <c r="JJ489">
        <v>147.5</v>
      </c>
      <c r="JK489">
        <v>165</v>
      </c>
      <c r="JM489">
        <v>165</v>
      </c>
      <c r="JN489">
        <v>3.5</v>
      </c>
      <c r="JO489">
        <v>14</v>
      </c>
      <c r="JP489">
        <v>130</v>
      </c>
      <c r="JQ489">
        <v>147.5</v>
      </c>
      <c r="JS489">
        <v>147.5</v>
      </c>
      <c r="JT489">
        <v>3.5</v>
      </c>
      <c r="JU489">
        <v>14</v>
      </c>
      <c r="JV489">
        <v>212.5</v>
      </c>
      <c r="JW489">
        <v>230</v>
      </c>
      <c r="JX489">
        <v>100</v>
      </c>
      <c r="JY489">
        <v>130</v>
      </c>
      <c r="JZ489">
        <v>3.5</v>
      </c>
      <c r="KA489">
        <v>14</v>
      </c>
      <c r="KB489">
        <v>195</v>
      </c>
      <c r="KC489">
        <v>212.5</v>
      </c>
      <c r="KE489">
        <v>212.5</v>
      </c>
      <c r="KF489">
        <v>3.5</v>
      </c>
      <c r="KG489">
        <v>14</v>
      </c>
      <c r="KH489">
        <v>177.5</v>
      </c>
      <c r="KI489">
        <v>195</v>
      </c>
      <c r="KK489">
        <v>195</v>
      </c>
      <c r="KL489">
        <v>3.5</v>
      </c>
      <c r="KM489">
        <v>14</v>
      </c>
      <c r="KN489">
        <v>160</v>
      </c>
      <c r="KO489">
        <v>177.5</v>
      </c>
      <c r="KP489">
        <v>0</v>
      </c>
      <c r="KQ489">
        <v>177.5</v>
      </c>
      <c r="KR489">
        <v>3.5</v>
      </c>
      <c r="KS489">
        <v>14</v>
      </c>
      <c r="KT489">
        <v>288.5</v>
      </c>
      <c r="KU489">
        <v>306</v>
      </c>
      <c r="KV489">
        <v>146</v>
      </c>
      <c r="KW489">
        <v>160</v>
      </c>
      <c r="KX489">
        <v>3.5</v>
      </c>
      <c r="KY489">
        <v>14</v>
      </c>
      <c r="KZ489">
        <v>271</v>
      </c>
      <c r="LA489">
        <v>288.5</v>
      </c>
      <c r="LB489">
        <v>0</v>
      </c>
      <c r="LC489">
        <v>288.5</v>
      </c>
      <c r="LD489">
        <v>3.5</v>
      </c>
      <c r="LE489">
        <v>14</v>
      </c>
      <c r="LF489">
        <v>253.5</v>
      </c>
      <c r="LG489">
        <v>271</v>
      </c>
      <c r="LH489">
        <v>0</v>
      </c>
      <c r="LI489">
        <v>271</v>
      </c>
      <c r="LJ489">
        <v>3.5</v>
      </c>
      <c r="LK489">
        <v>14</v>
      </c>
      <c r="LL489">
        <v>236</v>
      </c>
      <c r="LM489">
        <v>253.5</v>
      </c>
      <c r="LN489">
        <v>0</v>
      </c>
      <c r="LO489">
        <v>253.5</v>
      </c>
    </row>
    <row r="490" spans="1:327" hidden="1" x14ac:dyDescent="0.25">
      <c r="A490">
        <v>2</v>
      </c>
      <c r="B490">
        <v>337</v>
      </c>
      <c r="C490" t="s">
        <v>1363</v>
      </c>
      <c r="D490" t="s">
        <v>1217</v>
      </c>
      <c r="E490" t="e">
        <v>#REF!</v>
      </c>
      <c r="I490" t="s">
        <v>108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G490">
        <v>0</v>
      </c>
      <c r="JH490">
        <v>0</v>
      </c>
      <c r="JI490">
        <v>0</v>
      </c>
      <c r="JJ490">
        <v>80</v>
      </c>
      <c r="JK490">
        <v>80</v>
      </c>
      <c r="JM490">
        <v>80</v>
      </c>
      <c r="JN490">
        <v>0</v>
      </c>
      <c r="JO490">
        <v>0</v>
      </c>
      <c r="JP490">
        <v>80</v>
      </c>
      <c r="JQ490">
        <v>80</v>
      </c>
      <c r="JS490">
        <v>80</v>
      </c>
      <c r="JT490">
        <v>0</v>
      </c>
      <c r="JU490">
        <v>0</v>
      </c>
      <c r="JV490">
        <v>80</v>
      </c>
      <c r="JW490">
        <v>80</v>
      </c>
      <c r="JY490">
        <v>80</v>
      </c>
      <c r="JZ490">
        <v>0</v>
      </c>
      <c r="KA490">
        <v>0</v>
      </c>
      <c r="KB490">
        <v>80</v>
      </c>
      <c r="KC490">
        <v>80</v>
      </c>
      <c r="KE490">
        <v>80</v>
      </c>
      <c r="KF490">
        <v>0</v>
      </c>
      <c r="KG490">
        <v>0</v>
      </c>
      <c r="KH490">
        <v>80</v>
      </c>
      <c r="KI490">
        <v>80</v>
      </c>
      <c r="KK490">
        <v>80</v>
      </c>
      <c r="KL490">
        <v>5</v>
      </c>
      <c r="KM490">
        <v>0</v>
      </c>
      <c r="KN490">
        <v>75</v>
      </c>
      <c r="KO490">
        <v>80</v>
      </c>
      <c r="KP490">
        <v>0</v>
      </c>
      <c r="KQ490">
        <v>80</v>
      </c>
      <c r="KR490">
        <v>5</v>
      </c>
      <c r="KS490">
        <v>0</v>
      </c>
      <c r="KT490">
        <v>70</v>
      </c>
      <c r="KU490">
        <v>75</v>
      </c>
      <c r="KV490">
        <v>0</v>
      </c>
      <c r="KW490">
        <v>75</v>
      </c>
      <c r="KX490">
        <v>5</v>
      </c>
      <c r="KY490">
        <v>0</v>
      </c>
      <c r="KZ490">
        <v>65</v>
      </c>
      <c r="LA490">
        <v>70</v>
      </c>
      <c r="LB490">
        <v>0</v>
      </c>
      <c r="LC490">
        <v>70</v>
      </c>
      <c r="LD490">
        <v>5</v>
      </c>
      <c r="LE490">
        <v>0</v>
      </c>
      <c r="LF490">
        <v>60</v>
      </c>
      <c r="LG490">
        <v>65</v>
      </c>
      <c r="LH490">
        <v>0</v>
      </c>
      <c r="LI490">
        <v>65</v>
      </c>
      <c r="LJ490">
        <v>5</v>
      </c>
      <c r="LK490">
        <v>0</v>
      </c>
      <c r="LL490">
        <v>55</v>
      </c>
      <c r="LM490">
        <v>60</v>
      </c>
      <c r="LN490">
        <v>0</v>
      </c>
      <c r="LO490">
        <v>60</v>
      </c>
    </row>
    <row r="491" spans="1:327" hidden="1" x14ac:dyDescent="0.25">
      <c r="A491">
        <v>2</v>
      </c>
      <c r="B491">
        <v>338</v>
      </c>
      <c r="C491" t="s">
        <v>1364</v>
      </c>
      <c r="D491" t="s">
        <v>1365</v>
      </c>
      <c r="E491" t="e">
        <v>#REF!</v>
      </c>
      <c r="I491" t="s">
        <v>112</v>
      </c>
      <c r="J491">
        <v>3.5</v>
      </c>
      <c r="K491">
        <v>14</v>
      </c>
      <c r="L491">
        <v>0</v>
      </c>
      <c r="M491">
        <v>17.5</v>
      </c>
      <c r="N491">
        <v>17.5</v>
      </c>
      <c r="O491">
        <v>0</v>
      </c>
      <c r="P491">
        <v>3.5</v>
      </c>
      <c r="Q491">
        <v>14</v>
      </c>
      <c r="R491">
        <v>17.5</v>
      </c>
      <c r="S491">
        <v>35</v>
      </c>
      <c r="T491">
        <v>35</v>
      </c>
      <c r="U491">
        <v>0</v>
      </c>
      <c r="V491">
        <v>3.5</v>
      </c>
      <c r="W491">
        <v>14</v>
      </c>
      <c r="X491">
        <v>0</v>
      </c>
      <c r="Y491">
        <v>17.5</v>
      </c>
      <c r="AA491">
        <v>17.5</v>
      </c>
      <c r="AB491">
        <v>3.5</v>
      </c>
      <c r="AC491">
        <v>14</v>
      </c>
      <c r="AD491">
        <v>0</v>
      </c>
      <c r="AE491">
        <v>17.5</v>
      </c>
      <c r="AF491">
        <v>17.5</v>
      </c>
      <c r="AG491">
        <v>0</v>
      </c>
      <c r="AH491">
        <v>3.5</v>
      </c>
      <c r="AI491">
        <v>10</v>
      </c>
      <c r="AJ491">
        <v>0</v>
      </c>
      <c r="AK491">
        <v>13.5</v>
      </c>
      <c r="AL491">
        <v>13.5</v>
      </c>
      <c r="AM491">
        <v>0</v>
      </c>
      <c r="AN491">
        <v>3.5</v>
      </c>
      <c r="AO491">
        <v>14</v>
      </c>
      <c r="AP491">
        <v>13.5</v>
      </c>
      <c r="AQ491">
        <v>31</v>
      </c>
      <c r="AR491">
        <v>31</v>
      </c>
      <c r="AS491">
        <v>0</v>
      </c>
      <c r="AT491">
        <v>3.5</v>
      </c>
      <c r="AU491">
        <v>10</v>
      </c>
      <c r="AV491">
        <v>0</v>
      </c>
      <c r="AW491">
        <v>13.5</v>
      </c>
      <c r="AY491">
        <v>13.5</v>
      </c>
      <c r="AZ491">
        <v>3.5</v>
      </c>
      <c r="BA491">
        <v>14</v>
      </c>
      <c r="BB491">
        <v>0</v>
      </c>
      <c r="BC491">
        <v>17.5</v>
      </c>
      <c r="BD491">
        <v>17.5</v>
      </c>
      <c r="BE491">
        <v>0</v>
      </c>
      <c r="BF491">
        <v>3.5</v>
      </c>
      <c r="BG491">
        <v>14</v>
      </c>
      <c r="BH491">
        <v>35</v>
      </c>
      <c r="BI491">
        <v>52.5</v>
      </c>
      <c r="BJ491">
        <v>52.5</v>
      </c>
      <c r="BK491">
        <v>0</v>
      </c>
      <c r="BL491">
        <v>3.5</v>
      </c>
      <c r="BM491">
        <v>14</v>
      </c>
      <c r="BN491">
        <v>17.5</v>
      </c>
      <c r="BO491">
        <v>35</v>
      </c>
      <c r="BQ491">
        <v>35</v>
      </c>
      <c r="BR491">
        <v>3.5</v>
      </c>
      <c r="BS491">
        <v>14</v>
      </c>
      <c r="BT491">
        <v>0</v>
      </c>
      <c r="BU491">
        <v>17.5</v>
      </c>
      <c r="BW491">
        <v>17.5</v>
      </c>
      <c r="BX491">
        <v>3.5</v>
      </c>
      <c r="BY491">
        <v>14</v>
      </c>
      <c r="BZ491">
        <v>0</v>
      </c>
      <c r="CA491">
        <v>17.5</v>
      </c>
      <c r="CB491">
        <v>17.5</v>
      </c>
      <c r="CC491">
        <v>0</v>
      </c>
      <c r="CD491">
        <v>3.5</v>
      </c>
      <c r="CE491">
        <v>14</v>
      </c>
      <c r="CF491">
        <v>0</v>
      </c>
      <c r="CG491">
        <v>17.5</v>
      </c>
      <c r="CH491">
        <v>17.5</v>
      </c>
      <c r="CI491">
        <v>0</v>
      </c>
      <c r="CJ491">
        <v>3.5</v>
      </c>
      <c r="CK491">
        <v>14</v>
      </c>
      <c r="CL491">
        <v>52.5</v>
      </c>
      <c r="CM491">
        <v>70</v>
      </c>
      <c r="CN491">
        <v>70</v>
      </c>
      <c r="CO491">
        <v>0</v>
      </c>
      <c r="CP491">
        <v>3.5</v>
      </c>
      <c r="CQ491">
        <v>14</v>
      </c>
      <c r="CR491">
        <v>35</v>
      </c>
      <c r="CS491">
        <v>52.5</v>
      </c>
      <c r="CU491">
        <v>52.5</v>
      </c>
      <c r="CV491">
        <v>3.5</v>
      </c>
      <c r="CW491">
        <v>14</v>
      </c>
      <c r="CX491">
        <v>17.5</v>
      </c>
      <c r="CY491">
        <v>35</v>
      </c>
      <c r="DA491">
        <v>35</v>
      </c>
      <c r="DB491">
        <v>3.5</v>
      </c>
      <c r="DC491">
        <v>14</v>
      </c>
      <c r="DD491">
        <v>0</v>
      </c>
      <c r="DE491">
        <v>17.5</v>
      </c>
      <c r="DG491">
        <v>17.5</v>
      </c>
      <c r="DH491">
        <v>3.5</v>
      </c>
      <c r="DI491">
        <v>14</v>
      </c>
      <c r="DJ491">
        <v>0</v>
      </c>
      <c r="DK491">
        <v>17.5</v>
      </c>
      <c r="DL491">
        <v>17.5</v>
      </c>
      <c r="DM491">
        <v>0</v>
      </c>
      <c r="DN491">
        <v>3.5</v>
      </c>
      <c r="DO491">
        <v>10</v>
      </c>
      <c r="DP491">
        <v>14</v>
      </c>
      <c r="DQ491">
        <v>27.5</v>
      </c>
      <c r="DR491">
        <v>27.5</v>
      </c>
      <c r="DS491">
        <v>0</v>
      </c>
      <c r="DT491">
        <v>3.5</v>
      </c>
      <c r="DU491">
        <v>0</v>
      </c>
      <c r="DV491">
        <v>10.5</v>
      </c>
      <c r="DW491">
        <v>14</v>
      </c>
      <c r="DY491">
        <v>14</v>
      </c>
      <c r="DZ491">
        <v>3.5</v>
      </c>
      <c r="EA491">
        <v>0</v>
      </c>
      <c r="EB491">
        <v>7</v>
      </c>
      <c r="EC491">
        <v>10.5</v>
      </c>
      <c r="EE491">
        <v>10.5</v>
      </c>
      <c r="EF491">
        <v>3.5</v>
      </c>
      <c r="EG491">
        <v>0</v>
      </c>
      <c r="EH491">
        <v>3.5</v>
      </c>
      <c r="EI491">
        <v>7</v>
      </c>
      <c r="EK491">
        <v>7</v>
      </c>
      <c r="EL491">
        <v>3.5</v>
      </c>
      <c r="EM491">
        <v>0</v>
      </c>
      <c r="EN491">
        <v>0</v>
      </c>
      <c r="EO491">
        <v>3.5</v>
      </c>
      <c r="EQ491">
        <v>3.5</v>
      </c>
      <c r="ER491">
        <v>3.5</v>
      </c>
      <c r="ES491">
        <v>14</v>
      </c>
      <c r="ET491">
        <v>0</v>
      </c>
      <c r="EU491">
        <v>17.5</v>
      </c>
      <c r="EV491">
        <v>17.5</v>
      </c>
      <c r="EW491">
        <v>0</v>
      </c>
      <c r="EX491">
        <v>3.5</v>
      </c>
      <c r="EY491">
        <v>14</v>
      </c>
      <c r="EZ491">
        <v>0</v>
      </c>
      <c r="FA491">
        <v>17.5</v>
      </c>
      <c r="FB491">
        <v>17.5</v>
      </c>
      <c r="FC491">
        <v>0</v>
      </c>
      <c r="FD491">
        <v>3.5</v>
      </c>
      <c r="FE491">
        <v>14</v>
      </c>
      <c r="FF491">
        <v>17.5</v>
      </c>
      <c r="FG491">
        <v>35</v>
      </c>
      <c r="FH491">
        <v>35</v>
      </c>
      <c r="FI491">
        <v>0</v>
      </c>
      <c r="FJ491">
        <v>3.5</v>
      </c>
      <c r="FK491">
        <v>14</v>
      </c>
      <c r="FL491">
        <v>0</v>
      </c>
      <c r="FM491">
        <v>17.5</v>
      </c>
      <c r="FO491">
        <v>17.5</v>
      </c>
      <c r="FP491">
        <v>3.5</v>
      </c>
      <c r="FQ491">
        <v>14</v>
      </c>
      <c r="FR491">
        <v>0</v>
      </c>
      <c r="FS491">
        <v>17.5</v>
      </c>
      <c r="FT491">
        <v>17.5</v>
      </c>
      <c r="FU491">
        <v>0</v>
      </c>
      <c r="FV491">
        <v>3.5</v>
      </c>
      <c r="FW491">
        <v>14</v>
      </c>
      <c r="FX491">
        <v>0</v>
      </c>
      <c r="FY491">
        <v>17.5</v>
      </c>
      <c r="FZ491">
        <v>17.5</v>
      </c>
      <c r="GA491">
        <v>0</v>
      </c>
      <c r="GB491">
        <v>3.5</v>
      </c>
      <c r="GC491">
        <v>14</v>
      </c>
      <c r="GD491">
        <v>0</v>
      </c>
      <c r="GE491">
        <v>17.5</v>
      </c>
      <c r="GF491">
        <v>17.5</v>
      </c>
      <c r="GG491">
        <v>0</v>
      </c>
      <c r="GH491">
        <v>14</v>
      </c>
      <c r="GI491">
        <v>14</v>
      </c>
      <c r="GJ491">
        <v>52.5</v>
      </c>
      <c r="GK491">
        <v>80.5</v>
      </c>
      <c r="GL491">
        <v>80.5</v>
      </c>
      <c r="GM491">
        <v>0</v>
      </c>
      <c r="GN491">
        <v>3.5</v>
      </c>
      <c r="GO491">
        <v>14</v>
      </c>
      <c r="GP491">
        <v>35</v>
      </c>
      <c r="GQ491">
        <v>52.5</v>
      </c>
      <c r="GS491">
        <v>52.5</v>
      </c>
      <c r="GT491">
        <v>3.5</v>
      </c>
      <c r="GU491">
        <v>14</v>
      </c>
      <c r="GV491">
        <v>17.5</v>
      </c>
      <c r="GW491">
        <v>35</v>
      </c>
      <c r="GY491">
        <v>35</v>
      </c>
      <c r="GZ491">
        <v>3.5</v>
      </c>
      <c r="HA491">
        <v>14</v>
      </c>
      <c r="HB491">
        <v>0</v>
      </c>
      <c r="HC491">
        <v>17.5</v>
      </c>
      <c r="HE491">
        <v>17.5</v>
      </c>
      <c r="HF491">
        <v>3.5</v>
      </c>
      <c r="HG491">
        <v>14</v>
      </c>
      <c r="HH491">
        <v>17.5</v>
      </c>
      <c r="HI491">
        <v>35</v>
      </c>
      <c r="HJ491">
        <v>35</v>
      </c>
      <c r="HK491">
        <v>0</v>
      </c>
      <c r="HL491">
        <v>3.5</v>
      </c>
      <c r="HM491">
        <v>14</v>
      </c>
      <c r="HN491">
        <v>0</v>
      </c>
      <c r="HO491">
        <v>17.5</v>
      </c>
      <c r="HQ491">
        <v>17.5</v>
      </c>
      <c r="HR491">
        <v>3.5</v>
      </c>
      <c r="HS491">
        <v>14</v>
      </c>
      <c r="HT491">
        <v>17.5</v>
      </c>
      <c r="HU491">
        <v>35</v>
      </c>
      <c r="HV491">
        <v>35</v>
      </c>
      <c r="HW491">
        <v>0</v>
      </c>
      <c r="HX491">
        <v>3.5</v>
      </c>
      <c r="HY491">
        <v>14</v>
      </c>
      <c r="HZ491">
        <v>0</v>
      </c>
      <c r="IA491">
        <v>17.5</v>
      </c>
      <c r="IC491">
        <v>17.5</v>
      </c>
      <c r="ID491">
        <v>3.5</v>
      </c>
      <c r="IE491">
        <v>14</v>
      </c>
      <c r="IF491">
        <v>17.5</v>
      </c>
      <c r="IG491">
        <v>35</v>
      </c>
      <c r="IH491">
        <v>35</v>
      </c>
      <c r="II491">
        <v>0</v>
      </c>
      <c r="IJ491">
        <v>3.5</v>
      </c>
      <c r="IK491">
        <v>14</v>
      </c>
      <c r="IL491">
        <v>0</v>
      </c>
      <c r="IM491">
        <v>17.5</v>
      </c>
      <c r="IO491">
        <v>17.5</v>
      </c>
      <c r="IP491">
        <v>3.5</v>
      </c>
      <c r="IQ491">
        <v>14</v>
      </c>
      <c r="IR491">
        <v>17.5</v>
      </c>
      <c r="IS491">
        <v>35</v>
      </c>
      <c r="IT491">
        <v>35</v>
      </c>
      <c r="IU491">
        <v>0</v>
      </c>
      <c r="IV491">
        <v>3.5</v>
      </c>
      <c r="IW491">
        <v>14</v>
      </c>
      <c r="IX491">
        <v>0</v>
      </c>
      <c r="IY491">
        <v>17.5</v>
      </c>
      <c r="JA491">
        <v>17.5</v>
      </c>
      <c r="JB491">
        <v>3.5</v>
      </c>
      <c r="JC491">
        <v>14</v>
      </c>
      <c r="JD491">
        <v>17.5</v>
      </c>
      <c r="JE491">
        <v>35</v>
      </c>
      <c r="JF491">
        <v>35</v>
      </c>
      <c r="JG491">
        <v>0</v>
      </c>
      <c r="JH491">
        <v>3.5</v>
      </c>
      <c r="JI491">
        <v>14</v>
      </c>
      <c r="JJ491">
        <v>0</v>
      </c>
      <c r="JK491">
        <v>17.5</v>
      </c>
      <c r="JM491">
        <v>17.5</v>
      </c>
      <c r="JN491">
        <v>3.5</v>
      </c>
      <c r="JO491">
        <v>14</v>
      </c>
      <c r="JP491">
        <v>0</v>
      </c>
      <c r="JQ491">
        <v>17.5</v>
      </c>
      <c r="JR491">
        <v>17.5</v>
      </c>
      <c r="JS491">
        <v>0</v>
      </c>
      <c r="JT491">
        <v>3.5</v>
      </c>
      <c r="JU491">
        <v>14</v>
      </c>
      <c r="JV491">
        <v>0</v>
      </c>
      <c r="JW491">
        <v>17.5</v>
      </c>
      <c r="JX491">
        <v>17.5</v>
      </c>
      <c r="JY491">
        <v>0</v>
      </c>
      <c r="JZ491">
        <v>3.5</v>
      </c>
      <c r="KA491">
        <v>14</v>
      </c>
      <c r="KB491">
        <v>0</v>
      </c>
      <c r="KC491">
        <v>17.5</v>
      </c>
      <c r="KD491">
        <v>17.5</v>
      </c>
      <c r="KE491">
        <v>0</v>
      </c>
      <c r="KF491">
        <v>3.5</v>
      </c>
      <c r="KG491">
        <v>14</v>
      </c>
      <c r="KH491">
        <v>0</v>
      </c>
      <c r="KI491">
        <v>17.5</v>
      </c>
      <c r="KJ491">
        <v>17.5</v>
      </c>
      <c r="KK491">
        <v>0</v>
      </c>
      <c r="KL491">
        <v>3.5</v>
      </c>
      <c r="KM491">
        <v>14</v>
      </c>
      <c r="KN491">
        <v>105</v>
      </c>
      <c r="KO491">
        <v>122.5</v>
      </c>
      <c r="KP491">
        <v>122.5</v>
      </c>
      <c r="KQ491">
        <v>0</v>
      </c>
      <c r="KR491">
        <v>3.5</v>
      </c>
      <c r="KS491">
        <v>14</v>
      </c>
      <c r="KT491">
        <v>87.5</v>
      </c>
      <c r="KU491">
        <v>105</v>
      </c>
      <c r="KV491">
        <v>0</v>
      </c>
      <c r="KW491">
        <v>105</v>
      </c>
      <c r="KX491">
        <v>3.5</v>
      </c>
      <c r="KY491">
        <v>14</v>
      </c>
      <c r="KZ491">
        <v>70</v>
      </c>
      <c r="LA491">
        <v>87.5</v>
      </c>
      <c r="LB491">
        <v>0</v>
      </c>
      <c r="LC491">
        <v>87.5</v>
      </c>
      <c r="LD491">
        <v>3.5</v>
      </c>
      <c r="LE491">
        <v>14</v>
      </c>
      <c r="LF491">
        <v>52.5</v>
      </c>
      <c r="LG491">
        <v>70</v>
      </c>
      <c r="LH491">
        <v>0</v>
      </c>
      <c r="LI491">
        <v>70</v>
      </c>
      <c r="LJ491">
        <v>3.5</v>
      </c>
      <c r="LK491">
        <v>14</v>
      </c>
      <c r="LL491">
        <v>35</v>
      </c>
      <c r="LM491">
        <v>52.5</v>
      </c>
      <c r="LN491">
        <v>0</v>
      </c>
      <c r="LO491">
        <v>52.5</v>
      </c>
    </row>
    <row r="492" spans="1:327" hidden="1" x14ac:dyDescent="0.25">
      <c r="A492">
        <v>2</v>
      </c>
      <c r="B492">
        <v>339</v>
      </c>
      <c r="C492" t="s">
        <v>1366</v>
      </c>
      <c r="D492" t="s">
        <v>1367</v>
      </c>
      <c r="E492" t="e">
        <v>#REF!</v>
      </c>
      <c r="G492" t="s">
        <v>1141</v>
      </c>
      <c r="I492" t="s">
        <v>112</v>
      </c>
      <c r="J492">
        <v>3.5</v>
      </c>
      <c r="K492">
        <v>14</v>
      </c>
      <c r="L492">
        <v>537.5</v>
      </c>
      <c r="M492">
        <v>555</v>
      </c>
      <c r="O492">
        <v>555</v>
      </c>
      <c r="P492">
        <v>3.5</v>
      </c>
      <c r="Q492">
        <v>14</v>
      </c>
      <c r="R492">
        <v>520</v>
      </c>
      <c r="S492">
        <v>537.5</v>
      </c>
      <c r="U492">
        <v>537.5</v>
      </c>
      <c r="V492">
        <v>3.5</v>
      </c>
      <c r="W492">
        <v>14</v>
      </c>
      <c r="X492">
        <v>502.5</v>
      </c>
      <c r="Y492">
        <v>520</v>
      </c>
      <c r="AA492">
        <v>520</v>
      </c>
      <c r="AB492">
        <v>3.5</v>
      </c>
      <c r="AC492">
        <v>14</v>
      </c>
      <c r="AD492">
        <v>485</v>
      </c>
      <c r="AE492">
        <v>502.5</v>
      </c>
      <c r="AG492">
        <v>502.5</v>
      </c>
      <c r="AH492">
        <v>3.5</v>
      </c>
      <c r="AI492">
        <v>10</v>
      </c>
      <c r="AJ492">
        <v>471.5</v>
      </c>
      <c r="AK492">
        <v>485</v>
      </c>
      <c r="AM492">
        <v>485</v>
      </c>
      <c r="AN492">
        <v>3.5</v>
      </c>
      <c r="AO492">
        <v>14</v>
      </c>
      <c r="AP492">
        <v>454</v>
      </c>
      <c r="AQ492">
        <v>471.5</v>
      </c>
      <c r="AS492">
        <v>471.5</v>
      </c>
      <c r="AT492">
        <v>3.5</v>
      </c>
      <c r="AU492">
        <v>10</v>
      </c>
      <c r="AV492">
        <v>440.5</v>
      </c>
      <c r="AW492">
        <v>454</v>
      </c>
      <c r="AY492">
        <v>454</v>
      </c>
      <c r="AZ492">
        <v>3.5</v>
      </c>
      <c r="BA492">
        <v>14</v>
      </c>
      <c r="BB492">
        <v>423</v>
      </c>
      <c r="BC492">
        <v>440.5</v>
      </c>
      <c r="BE492">
        <v>440.5</v>
      </c>
      <c r="BF492">
        <v>3.5</v>
      </c>
      <c r="BG492">
        <v>14</v>
      </c>
      <c r="BH492">
        <v>405.5</v>
      </c>
      <c r="BI492">
        <v>423</v>
      </c>
      <c r="BK492">
        <v>423</v>
      </c>
      <c r="BL492">
        <v>3.5</v>
      </c>
      <c r="BM492">
        <v>14</v>
      </c>
      <c r="BN492">
        <v>388</v>
      </c>
      <c r="BO492">
        <v>405.5</v>
      </c>
      <c r="BQ492">
        <v>405.5</v>
      </c>
      <c r="BR492">
        <v>3.5</v>
      </c>
      <c r="BS492">
        <v>14</v>
      </c>
      <c r="BT492">
        <v>370.5</v>
      </c>
      <c r="BU492">
        <v>388</v>
      </c>
      <c r="BW492">
        <v>388</v>
      </c>
      <c r="BX492">
        <v>3.5</v>
      </c>
      <c r="BY492">
        <v>14</v>
      </c>
      <c r="BZ492">
        <v>353</v>
      </c>
      <c r="CA492">
        <v>370.5</v>
      </c>
      <c r="CC492">
        <v>370.5</v>
      </c>
      <c r="CD492">
        <v>3.5</v>
      </c>
      <c r="CE492">
        <v>14</v>
      </c>
      <c r="CF492">
        <v>335.5</v>
      </c>
      <c r="CG492">
        <v>353</v>
      </c>
      <c r="CI492">
        <v>353</v>
      </c>
      <c r="CJ492">
        <v>3.5</v>
      </c>
      <c r="CK492">
        <v>14</v>
      </c>
      <c r="CL492">
        <v>318</v>
      </c>
      <c r="CM492">
        <v>335.5</v>
      </c>
      <c r="CO492">
        <v>335.5</v>
      </c>
      <c r="CP492">
        <v>3.5</v>
      </c>
      <c r="CQ492">
        <v>14</v>
      </c>
      <c r="CR492">
        <v>300.5</v>
      </c>
      <c r="CS492">
        <v>318</v>
      </c>
      <c r="CU492">
        <v>318</v>
      </c>
      <c r="CV492">
        <v>3.5</v>
      </c>
      <c r="CW492">
        <v>14</v>
      </c>
      <c r="CX492">
        <v>283</v>
      </c>
      <c r="CY492">
        <v>300.5</v>
      </c>
      <c r="DA492">
        <v>300.5</v>
      </c>
      <c r="DB492">
        <v>3.5</v>
      </c>
      <c r="DC492">
        <v>14</v>
      </c>
      <c r="DD492">
        <v>265.5</v>
      </c>
      <c r="DE492">
        <v>283</v>
      </c>
      <c r="DG492">
        <v>283</v>
      </c>
      <c r="DH492">
        <v>3.5</v>
      </c>
      <c r="DI492">
        <v>14</v>
      </c>
      <c r="DJ492">
        <v>248</v>
      </c>
      <c r="DK492">
        <v>265.5</v>
      </c>
      <c r="DM492">
        <v>265.5</v>
      </c>
      <c r="DN492">
        <v>3.5</v>
      </c>
      <c r="DO492">
        <v>10</v>
      </c>
      <c r="DP492">
        <v>234.5</v>
      </c>
      <c r="DQ492">
        <v>248</v>
      </c>
      <c r="DS492">
        <v>248</v>
      </c>
      <c r="DT492">
        <v>3.5</v>
      </c>
      <c r="DU492">
        <v>0</v>
      </c>
      <c r="DV492">
        <v>231</v>
      </c>
      <c r="DW492">
        <v>234.5</v>
      </c>
      <c r="DY492">
        <v>234.5</v>
      </c>
      <c r="DZ492">
        <v>3.5</v>
      </c>
      <c r="EA492">
        <v>0</v>
      </c>
      <c r="EB492">
        <v>227.5</v>
      </c>
      <c r="EC492">
        <v>231</v>
      </c>
      <c r="EE492">
        <v>231</v>
      </c>
      <c r="EF492">
        <v>3.5</v>
      </c>
      <c r="EG492">
        <v>0</v>
      </c>
      <c r="EH492">
        <v>224</v>
      </c>
      <c r="EI492">
        <v>227.5</v>
      </c>
      <c r="EK492">
        <v>227.5</v>
      </c>
      <c r="EL492">
        <v>3.5</v>
      </c>
      <c r="EM492">
        <v>0</v>
      </c>
      <c r="EN492">
        <v>220.5</v>
      </c>
      <c r="EO492">
        <v>224</v>
      </c>
      <c r="EQ492">
        <v>224</v>
      </c>
      <c r="ER492">
        <v>3.5</v>
      </c>
      <c r="ES492">
        <v>14</v>
      </c>
      <c r="ET492">
        <v>203</v>
      </c>
      <c r="EU492">
        <v>220.5</v>
      </c>
      <c r="EW492">
        <v>220.5</v>
      </c>
      <c r="EX492">
        <v>3.5</v>
      </c>
      <c r="EY492">
        <v>14</v>
      </c>
      <c r="EZ492">
        <v>185.5</v>
      </c>
      <c r="FA492">
        <v>203</v>
      </c>
      <c r="FC492">
        <v>203</v>
      </c>
      <c r="FD492">
        <v>3.5</v>
      </c>
      <c r="FE492">
        <v>14</v>
      </c>
      <c r="FF492">
        <v>168</v>
      </c>
      <c r="FG492">
        <v>185.5</v>
      </c>
      <c r="FI492">
        <v>185.5</v>
      </c>
      <c r="FJ492">
        <v>3.5</v>
      </c>
      <c r="FK492">
        <v>14</v>
      </c>
      <c r="FL492">
        <v>150.5</v>
      </c>
      <c r="FM492">
        <v>168</v>
      </c>
      <c r="FO492">
        <v>168</v>
      </c>
      <c r="FP492">
        <v>3.5</v>
      </c>
      <c r="FQ492">
        <v>14</v>
      </c>
      <c r="FR492">
        <v>133</v>
      </c>
      <c r="FS492">
        <v>150.5</v>
      </c>
      <c r="FU492">
        <v>150.5</v>
      </c>
      <c r="FV492">
        <v>3.5</v>
      </c>
      <c r="FW492">
        <v>14</v>
      </c>
      <c r="FX492">
        <v>115.5</v>
      </c>
      <c r="FY492">
        <v>133</v>
      </c>
      <c r="GA492">
        <v>133</v>
      </c>
      <c r="GB492">
        <v>3.5</v>
      </c>
      <c r="GC492">
        <v>14</v>
      </c>
      <c r="GD492">
        <v>98</v>
      </c>
      <c r="GE492">
        <v>115.5</v>
      </c>
      <c r="GG492">
        <v>115.5</v>
      </c>
      <c r="GH492">
        <v>14</v>
      </c>
      <c r="GI492">
        <v>14</v>
      </c>
      <c r="GJ492">
        <v>70</v>
      </c>
      <c r="GK492">
        <v>98</v>
      </c>
      <c r="GM492">
        <v>98</v>
      </c>
      <c r="GN492">
        <v>3.5</v>
      </c>
      <c r="GO492">
        <v>14</v>
      </c>
      <c r="GP492">
        <v>52.5</v>
      </c>
      <c r="GQ492">
        <v>70</v>
      </c>
      <c r="GS492">
        <v>70</v>
      </c>
      <c r="GT492">
        <v>3.5</v>
      </c>
      <c r="GU492">
        <v>14</v>
      </c>
      <c r="GV492">
        <v>35</v>
      </c>
      <c r="GW492">
        <v>52.5</v>
      </c>
      <c r="GY492">
        <v>52.5</v>
      </c>
      <c r="GZ492">
        <v>3.5</v>
      </c>
      <c r="HA492">
        <v>14</v>
      </c>
      <c r="HB492">
        <v>17.5</v>
      </c>
      <c r="HC492">
        <v>35</v>
      </c>
      <c r="HE492">
        <v>35</v>
      </c>
      <c r="HF492">
        <v>3.5</v>
      </c>
      <c r="HG492">
        <v>14</v>
      </c>
      <c r="HH492">
        <v>0</v>
      </c>
      <c r="HI492">
        <v>17.5</v>
      </c>
      <c r="HK492">
        <v>17.5</v>
      </c>
      <c r="HL492">
        <v>3.5</v>
      </c>
      <c r="HM492">
        <v>14</v>
      </c>
      <c r="HN492">
        <v>262.5</v>
      </c>
      <c r="HO492">
        <v>280</v>
      </c>
      <c r="HP492">
        <v>280</v>
      </c>
      <c r="HQ492">
        <v>0</v>
      </c>
      <c r="HR492">
        <v>3.5</v>
      </c>
      <c r="HS492">
        <v>14</v>
      </c>
      <c r="HT492">
        <v>245</v>
      </c>
      <c r="HU492">
        <v>262.5</v>
      </c>
      <c r="HW492">
        <v>262.5</v>
      </c>
      <c r="HX492">
        <v>3.5</v>
      </c>
      <c r="HY492">
        <v>14</v>
      </c>
      <c r="HZ492">
        <v>227.5</v>
      </c>
      <c r="IA492">
        <v>245</v>
      </c>
      <c r="IC492">
        <v>245</v>
      </c>
      <c r="ID492">
        <v>3.5</v>
      </c>
      <c r="IE492">
        <v>14</v>
      </c>
      <c r="IF492">
        <v>210</v>
      </c>
      <c r="IG492">
        <v>227.5</v>
      </c>
      <c r="II492">
        <v>227.5</v>
      </c>
      <c r="IJ492">
        <v>3.5</v>
      </c>
      <c r="IK492">
        <v>14</v>
      </c>
      <c r="IL492">
        <v>192.5</v>
      </c>
      <c r="IM492">
        <v>210</v>
      </c>
      <c r="IO492">
        <v>210</v>
      </c>
      <c r="IP492">
        <v>3.5</v>
      </c>
      <c r="IQ492">
        <v>14</v>
      </c>
      <c r="IR492">
        <v>175</v>
      </c>
      <c r="IS492">
        <v>192.5</v>
      </c>
      <c r="IU492">
        <v>192.5</v>
      </c>
      <c r="IV492">
        <v>3.5</v>
      </c>
      <c r="IW492">
        <v>14</v>
      </c>
      <c r="IX492">
        <v>157.5</v>
      </c>
      <c r="IY492">
        <v>175</v>
      </c>
      <c r="JA492">
        <v>175</v>
      </c>
      <c r="JB492">
        <v>3.5</v>
      </c>
      <c r="JC492">
        <v>14</v>
      </c>
      <c r="JD492">
        <v>157.5</v>
      </c>
      <c r="JE492">
        <v>175</v>
      </c>
      <c r="JF492">
        <v>17.5</v>
      </c>
      <c r="JG492">
        <v>157.5</v>
      </c>
      <c r="JH492">
        <v>3.5</v>
      </c>
      <c r="JI492">
        <v>14</v>
      </c>
      <c r="JJ492">
        <v>140</v>
      </c>
      <c r="JK492">
        <v>157.5</v>
      </c>
      <c r="JM492">
        <v>157.5</v>
      </c>
      <c r="JN492">
        <v>3.5</v>
      </c>
      <c r="JO492">
        <v>14</v>
      </c>
      <c r="JP492">
        <v>122.5</v>
      </c>
      <c r="JQ492">
        <v>140</v>
      </c>
      <c r="JS492">
        <v>140</v>
      </c>
      <c r="JT492">
        <v>3.5</v>
      </c>
      <c r="JU492">
        <v>14</v>
      </c>
      <c r="JV492">
        <v>105</v>
      </c>
      <c r="JW492">
        <v>122.5</v>
      </c>
      <c r="JY492">
        <v>122.5</v>
      </c>
      <c r="JZ492">
        <v>3.5</v>
      </c>
      <c r="KA492">
        <v>14</v>
      </c>
      <c r="KB492">
        <v>87.5</v>
      </c>
      <c r="KC492">
        <v>105</v>
      </c>
      <c r="KE492">
        <v>105</v>
      </c>
      <c r="KF492">
        <v>3.5</v>
      </c>
      <c r="KG492">
        <v>14</v>
      </c>
      <c r="KH492">
        <v>70</v>
      </c>
      <c r="KI492">
        <v>87.5</v>
      </c>
      <c r="KK492">
        <v>87.5</v>
      </c>
      <c r="KL492">
        <v>3.5</v>
      </c>
      <c r="KM492">
        <v>14</v>
      </c>
      <c r="KN492">
        <v>52.5</v>
      </c>
      <c r="KO492">
        <v>70</v>
      </c>
      <c r="KP492">
        <v>0</v>
      </c>
      <c r="KQ492">
        <v>70</v>
      </c>
      <c r="KR492">
        <v>3.5</v>
      </c>
      <c r="KS492">
        <v>14</v>
      </c>
      <c r="KT492">
        <v>35</v>
      </c>
      <c r="KU492">
        <v>52.5</v>
      </c>
      <c r="KV492">
        <v>0</v>
      </c>
      <c r="KW492">
        <v>52.5</v>
      </c>
      <c r="KX492">
        <v>3.5</v>
      </c>
      <c r="KY492">
        <v>14</v>
      </c>
      <c r="KZ492">
        <v>17.5</v>
      </c>
      <c r="LA492">
        <v>35</v>
      </c>
      <c r="LB492">
        <v>0</v>
      </c>
      <c r="LC492">
        <v>35</v>
      </c>
      <c r="LD492">
        <v>3.5</v>
      </c>
      <c r="LE492">
        <v>14</v>
      </c>
      <c r="LF492">
        <v>122.5</v>
      </c>
      <c r="LG492">
        <v>140</v>
      </c>
      <c r="LH492">
        <v>122.5</v>
      </c>
      <c r="LI492">
        <v>17.5</v>
      </c>
      <c r="LJ492">
        <v>3.5</v>
      </c>
      <c r="LK492">
        <v>14</v>
      </c>
      <c r="LL492">
        <v>105</v>
      </c>
      <c r="LM492">
        <v>122.5</v>
      </c>
      <c r="LN492">
        <v>0</v>
      </c>
      <c r="LO492">
        <v>122.5</v>
      </c>
    </row>
    <row r="493" spans="1:327" hidden="1" x14ac:dyDescent="0.25">
      <c r="A493">
        <v>2</v>
      </c>
      <c r="B493">
        <v>340</v>
      </c>
      <c r="C493" t="s">
        <v>1368</v>
      </c>
      <c r="D493" t="s">
        <v>1369</v>
      </c>
      <c r="E493" t="e">
        <v>#REF!</v>
      </c>
      <c r="G493" t="s">
        <v>1370</v>
      </c>
      <c r="I493" t="s">
        <v>112</v>
      </c>
      <c r="J493">
        <v>3.5</v>
      </c>
      <c r="K493">
        <v>14</v>
      </c>
      <c r="L493">
        <v>0</v>
      </c>
      <c r="M493">
        <v>17.5</v>
      </c>
      <c r="N493">
        <v>17.5</v>
      </c>
      <c r="O493">
        <v>0</v>
      </c>
      <c r="P493">
        <v>3.5</v>
      </c>
      <c r="Q493">
        <v>14</v>
      </c>
      <c r="R493">
        <v>0</v>
      </c>
      <c r="S493">
        <v>17.5</v>
      </c>
      <c r="T493">
        <v>17.5</v>
      </c>
      <c r="U493">
        <v>0</v>
      </c>
      <c r="V493">
        <v>3.5</v>
      </c>
      <c r="W493">
        <v>14</v>
      </c>
      <c r="X493">
        <v>0</v>
      </c>
      <c r="Y493">
        <v>17.5</v>
      </c>
      <c r="Z493">
        <v>17.5</v>
      </c>
      <c r="AA493">
        <v>0</v>
      </c>
      <c r="AB493">
        <v>3.5</v>
      </c>
      <c r="AC493">
        <v>14</v>
      </c>
      <c r="AD493">
        <v>0</v>
      </c>
      <c r="AE493">
        <v>17.5</v>
      </c>
      <c r="AF493">
        <v>17.5</v>
      </c>
      <c r="AG493">
        <v>0</v>
      </c>
      <c r="AH493">
        <v>3.5</v>
      </c>
      <c r="AI493">
        <v>10</v>
      </c>
      <c r="AJ493">
        <v>0</v>
      </c>
      <c r="AK493">
        <v>13.5</v>
      </c>
      <c r="AL493">
        <v>13.5</v>
      </c>
      <c r="AM493">
        <v>0</v>
      </c>
      <c r="AN493">
        <v>3.5</v>
      </c>
      <c r="AO493">
        <v>14</v>
      </c>
      <c r="AP493">
        <v>31</v>
      </c>
      <c r="AQ493">
        <v>48.5</v>
      </c>
      <c r="AR493">
        <v>48.5</v>
      </c>
      <c r="AS493">
        <v>0</v>
      </c>
      <c r="AT493">
        <v>3.5</v>
      </c>
      <c r="AU493">
        <v>10</v>
      </c>
      <c r="AV493">
        <v>17.5</v>
      </c>
      <c r="AW493">
        <v>31</v>
      </c>
      <c r="AY493">
        <v>31</v>
      </c>
      <c r="AZ493">
        <v>3.5</v>
      </c>
      <c r="BA493">
        <v>14</v>
      </c>
      <c r="BB493">
        <v>0</v>
      </c>
      <c r="BC493">
        <v>17.5</v>
      </c>
      <c r="BE493">
        <v>17.5</v>
      </c>
      <c r="BF493">
        <v>3.5</v>
      </c>
      <c r="BG493">
        <v>14</v>
      </c>
      <c r="BH493">
        <v>0</v>
      </c>
      <c r="BI493">
        <v>17.5</v>
      </c>
      <c r="BJ493">
        <v>17.5</v>
      </c>
      <c r="BK493">
        <v>0</v>
      </c>
      <c r="BL493">
        <v>3.5</v>
      </c>
      <c r="BM493">
        <v>14</v>
      </c>
      <c r="BN493">
        <v>0</v>
      </c>
      <c r="BO493">
        <v>17.5</v>
      </c>
      <c r="BP493">
        <v>17.5</v>
      </c>
      <c r="BQ493">
        <v>0</v>
      </c>
      <c r="BR493">
        <v>3.5</v>
      </c>
      <c r="BS493">
        <v>14</v>
      </c>
      <c r="BT493">
        <v>17.5</v>
      </c>
      <c r="BU493">
        <v>35</v>
      </c>
      <c r="BV493">
        <v>35</v>
      </c>
      <c r="BW493">
        <v>0</v>
      </c>
      <c r="BX493">
        <v>3.5</v>
      </c>
      <c r="BY493">
        <v>14</v>
      </c>
      <c r="BZ493">
        <v>0</v>
      </c>
      <c r="CA493">
        <v>17.5</v>
      </c>
      <c r="CC493">
        <v>17.5</v>
      </c>
      <c r="CD493">
        <v>3.5</v>
      </c>
      <c r="CE493">
        <v>14</v>
      </c>
      <c r="CF493">
        <v>0</v>
      </c>
      <c r="CG493">
        <v>17.5</v>
      </c>
      <c r="CH493">
        <v>17.5</v>
      </c>
      <c r="CI493">
        <v>0</v>
      </c>
      <c r="CJ493">
        <v>3.5</v>
      </c>
      <c r="CK493">
        <v>14</v>
      </c>
      <c r="CL493">
        <v>115</v>
      </c>
      <c r="CM493">
        <v>132.5</v>
      </c>
      <c r="CN493">
        <v>132.5</v>
      </c>
      <c r="CO493">
        <v>0</v>
      </c>
      <c r="CP493">
        <v>3.5</v>
      </c>
      <c r="CQ493">
        <v>14</v>
      </c>
      <c r="CR493">
        <v>97.5</v>
      </c>
      <c r="CS493">
        <v>115</v>
      </c>
      <c r="CU493">
        <v>115</v>
      </c>
      <c r="CV493">
        <v>3.5</v>
      </c>
      <c r="CW493">
        <v>14</v>
      </c>
      <c r="CX493">
        <v>80</v>
      </c>
      <c r="CY493">
        <v>97.5</v>
      </c>
      <c r="DA493">
        <v>97.5</v>
      </c>
      <c r="DB493">
        <v>3.5</v>
      </c>
      <c r="DC493">
        <v>14</v>
      </c>
      <c r="DD493">
        <v>62.5</v>
      </c>
      <c r="DE493">
        <v>80</v>
      </c>
      <c r="DG493">
        <v>80</v>
      </c>
      <c r="DH493">
        <v>3.5</v>
      </c>
      <c r="DI493">
        <v>14</v>
      </c>
      <c r="DJ493">
        <v>45</v>
      </c>
      <c r="DK493">
        <v>62.5</v>
      </c>
      <c r="DM493">
        <v>62.5</v>
      </c>
      <c r="DN493">
        <v>3.5</v>
      </c>
      <c r="DO493">
        <v>10</v>
      </c>
      <c r="DP493">
        <v>31.5</v>
      </c>
      <c r="DQ493">
        <v>45</v>
      </c>
      <c r="DS493">
        <v>45</v>
      </c>
      <c r="DT493">
        <v>3.5</v>
      </c>
      <c r="DU493">
        <v>0</v>
      </c>
      <c r="DV493">
        <v>28</v>
      </c>
      <c r="DW493">
        <v>31.5</v>
      </c>
      <c r="DY493">
        <v>31.5</v>
      </c>
      <c r="DZ493">
        <v>3.5</v>
      </c>
      <c r="EA493">
        <v>0</v>
      </c>
      <c r="EB493">
        <v>24.5</v>
      </c>
      <c r="EC493">
        <v>28</v>
      </c>
      <c r="EE493">
        <v>28</v>
      </c>
      <c r="EF493">
        <v>3.5</v>
      </c>
      <c r="EG493">
        <v>0</v>
      </c>
      <c r="EH493">
        <v>21</v>
      </c>
      <c r="EI493">
        <v>24.5</v>
      </c>
      <c r="EK493">
        <v>24.5</v>
      </c>
      <c r="EL493">
        <v>3.5</v>
      </c>
      <c r="EM493">
        <v>0</v>
      </c>
      <c r="EN493">
        <v>17.5</v>
      </c>
      <c r="EO493">
        <v>21</v>
      </c>
      <c r="EQ493">
        <v>21</v>
      </c>
      <c r="ER493">
        <v>3.5</v>
      </c>
      <c r="ES493">
        <v>14</v>
      </c>
      <c r="ET493">
        <v>0</v>
      </c>
      <c r="EU493">
        <v>17.5</v>
      </c>
      <c r="EW493">
        <v>17.5</v>
      </c>
      <c r="EX493">
        <v>3.5</v>
      </c>
      <c r="EY493">
        <v>14</v>
      </c>
      <c r="EZ493">
        <v>0</v>
      </c>
      <c r="FA493">
        <v>17.5</v>
      </c>
      <c r="FB493">
        <v>17.5</v>
      </c>
      <c r="FC493">
        <v>0</v>
      </c>
      <c r="FD493">
        <v>3.5</v>
      </c>
      <c r="FE493">
        <v>14</v>
      </c>
      <c r="FF493">
        <v>0</v>
      </c>
      <c r="FG493">
        <v>17.5</v>
      </c>
      <c r="FH493">
        <v>17.5</v>
      </c>
      <c r="FI493">
        <v>0</v>
      </c>
      <c r="FJ493">
        <v>3.5</v>
      </c>
      <c r="FK493">
        <v>14</v>
      </c>
      <c r="FL493">
        <v>17.5</v>
      </c>
      <c r="FM493">
        <v>35</v>
      </c>
      <c r="FN493">
        <v>35</v>
      </c>
      <c r="FO493">
        <v>0</v>
      </c>
      <c r="FP493">
        <v>3.5</v>
      </c>
      <c r="FQ493">
        <v>14</v>
      </c>
      <c r="FR493">
        <v>0</v>
      </c>
      <c r="FS493">
        <v>17.5</v>
      </c>
      <c r="FU493">
        <v>17.5</v>
      </c>
      <c r="FV493">
        <v>3.5</v>
      </c>
      <c r="FW493">
        <v>14</v>
      </c>
      <c r="FX493">
        <v>17.5</v>
      </c>
      <c r="FY493">
        <v>35</v>
      </c>
      <c r="FZ493">
        <v>35</v>
      </c>
      <c r="GA493">
        <v>0</v>
      </c>
      <c r="GB493">
        <v>3.5</v>
      </c>
      <c r="GC493">
        <v>14</v>
      </c>
      <c r="GD493">
        <v>0</v>
      </c>
      <c r="GE493">
        <v>17.5</v>
      </c>
      <c r="GG493">
        <v>17.5</v>
      </c>
      <c r="GH493">
        <v>14</v>
      </c>
      <c r="GI493">
        <v>14</v>
      </c>
      <c r="GJ493">
        <v>17.5</v>
      </c>
      <c r="GK493">
        <v>45.5</v>
      </c>
      <c r="GL493">
        <v>45.5</v>
      </c>
      <c r="GM493">
        <v>0</v>
      </c>
      <c r="GN493">
        <v>3.5</v>
      </c>
      <c r="GO493">
        <v>14</v>
      </c>
      <c r="GP493">
        <v>0</v>
      </c>
      <c r="GQ493">
        <v>17.5</v>
      </c>
      <c r="GS493">
        <v>17.5</v>
      </c>
      <c r="GT493">
        <v>3.5</v>
      </c>
      <c r="GU493">
        <v>14</v>
      </c>
      <c r="GV493">
        <v>0</v>
      </c>
      <c r="GW493">
        <v>17.5</v>
      </c>
      <c r="GX493">
        <v>17.5</v>
      </c>
      <c r="GY493">
        <v>0</v>
      </c>
      <c r="GZ493">
        <v>3.5</v>
      </c>
      <c r="HA493">
        <v>14</v>
      </c>
      <c r="HB493">
        <v>0</v>
      </c>
      <c r="HC493">
        <v>17.5</v>
      </c>
      <c r="HD493">
        <v>17.5</v>
      </c>
      <c r="HE493">
        <v>0</v>
      </c>
      <c r="HF493">
        <v>3.5</v>
      </c>
      <c r="HG493">
        <v>14</v>
      </c>
      <c r="HH493">
        <v>0</v>
      </c>
      <c r="HI493">
        <v>17.5</v>
      </c>
      <c r="HJ493">
        <v>17.5</v>
      </c>
      <c r="HK493">
        <v>0</v>
      </c>
      <c r="HL493">
        <v>3.5</v>
      </c>
      <c r="HM493">
        <v>14</v>
      </c>
      <c r="HN493">
        <v>0</v>
      </c>
      <c r="HO493">
        <v>17.5</v>
      </c>
      <c r="HP493">
        <v>17.5</v>
      </c>
      <c r="HQ493">
        <v>0</v>
      </c>
      <c r="HR493">
        <v>3.5</v>
      </c>
      <c r="HS493">
        <v>14</v>
      </c>
      <c r="HT493">
        <v>0</v>
      </c>
      <c r="HU493">
        <v>17.5</v>
      </c>
      <c r="HV493">
        <v>17.5</v>
      </c>
      <c r="HW493">
        <v>0</v>
      </c>
      <c r="HX493">
        <v>3.5</v>
      </c>
      <c r="HY493">
        <v>14</v>
      </c>
      <c r="HZ493">
        <v>0</v>
      </c>
      <c r="IA493">
        <v>17.5</v>
      </c>
      <c r="IB493">
        <v>17.5</v>
      </c>
      <c r="IC493">
        <v>0</v>
      </c>
      <c r="ID493">
        <v>3.5</v>
      </c>
      <c r="IE493">
        <v>14</v>
      </c>
      <c r="IF493">
        <v>0</v>
      </c>
      <c r="IG493">
        <v>17.5</v>
      </c>
      <c r="IH493">
        <v>17.5</v>
      </c>
      <c r="II493">
        <v>0</v>
      </c>
      <c r="IJ493">
        <v>3.5</v>
      </c>
      <c r="IK493">
        <v>14</v>
      </c>
      <c r="IL493">
        <v>0</v>
      </c>
      <c r="IM493">
        <v>17.5</v>
      </c>
      <c r="IN493">
        <v>17.5</v>
      </c>
      <c r="IO493">
        <v>0</v>
      </c>
      <c r="IP493">
        <v>3.5</v>
      </c>
      <c r="IQ493">
        <v>14</v>
      </c>
      <c r="IR493">
        <v>0</v>
      </c>
      <c r="IS493">
        <v>17.5</v>
      </c>
      <c r="IT493">
        <v>17.5</v>
      </c>
      <c r="IU493">
        <v>0</v>
      </c>
      <c r="IV493">
        <v>3.5</v>
      </c>
      <c r="IW493">
        <v>14</v>
      </c>
      <c r="IX493">
        <v>0</v>
      </c>
      <c r="IY493">
        <v>17.5</v>
      </c>
      <c r="IZ493">
        <v>17.5</v>
      </c>
      <c r="JA493">
        <v>0</v>
      </c>
      <c r="JB493">
        <v>3.5</v>
      </c>
      <c r="JC493">
        <v>14</v>
      </c>
      <c r="JD493">
        <v>0</v>
      </c>
      <c r="JE493">
        <v>17.5</v>
      </c>
      <c r="JF493">
        <v>17.5</v>
      </c>
      <c r="JG493">
        <v>0</v>
      </c>
      <c r="JH493">
        <v>3.5</v>
      </c>
      <c r="JI493">
        <v>14</v>
      </c>
      <c r="JJ493">
        <v>0</v>
      </c>
      <c r="JK493">
        <v>17.5</v>
      </c>
      <c r="JL493">
        <v>17.5</v>
      </c>
      <c r="JM493">
        <v>0</v>
      </c>
      <c r="JN493">
        <v>3.5</v>
      </c>
      <c r="JO493">
        <v>14</v>
      </c>
      <c r="JP493">
        <v>0</v>
      </c>
      <c r="JQ493">
        <v>17.5</v>
      </c>
      <c r="JR493">
        <v>17.5</v>
      </c>
      <c r="JS493">
        <v>0</v>
      </c>
      <c r="JT493">
        <v>3.5</v>
      </c>
      <c r="JU493">
        <v>14</v>
      </c>
      <c r="JV493">
        <v>0</v>
      </c>
      <c r="JW493">
        <v>17.5</v>
      </c>
      <c r="JX493">
        <v>17.5</v>
      </c>
      <c r="JY493">
        <v>0</v>
      </c>
      <c r="JZ493">
        <v>3.5</v>
      </c>
      <c r="KA493">
        <v>14</v>
      </c>
      <c r="KB493">
        <v>0</v>
      </c>
      <c r="KC493">
        <v>17.5</v>
      </c>
      <c r="KD493">
        <v>17.5</v>
      </c>
      <c r="KE493">
        <v>0</v>
      </c>
      <c r="KF493">
        <v>3.5</v>
      </c>
      <c r="KG493">
        <v>14</v>
      </c>
      <c r="KH493">
        <v>0</v>
      </c>
      <c r="KI493">
        <v>17.5</v>
      </c>
      <c r="KJ493">
        <v>17.5</v>
      </c>
      <c r="KK493">
        <v>0</v>
      </c>
      <c r="KL493">
        <v>3.5</v>
      </c>
      <c r="KM493">
        <v>14</v>
      </c>
      <c r="KN493">
        <v>0</v>
      </c>
      <c r="KO493">
        <v>17.5</v>
      </c>
      <c r="KP493">
        <v>17.5</v>
      </c>
      <c r="KQ493">
        <v>0</v>
      </c>
      <c r="KR493">
        <v>3.5</v>
      </c>
      <c r="KS493">
        <v>14</v>
      </c>
      <c r="KT493">
        <v>0</v>
      </c>
      <c r="KU493">
        <v>17.5</v>
      </c>
      <c r="KV493">
        <v>17.5</v>
      </c>
      <c r="KW493">
        <v>0</v>
      </c>
      <c r="KX493">
        <v>3.5</v>
      </c>
      <c r="KY493">
        <v>14</v>
      </c>
      <c r="KZ493">
        <v>17.5</v>
      </c>
      <c r="LA493">
        <v>35</v>
      </c>
      <c r="LB493">
        <v>35</v>
      </c>
      <c r="LC493">
        <v>0</v>
      </c>
      <c r="LD493">
        <v>3.5</v>
      </c>
      <c r="LE493">
        <v>14</v>
      </c>
      <c r="LF493">
        <v>0</v>
      </c>
      <c r="LG493">
        <v>17.5</v>
      </c>
      <c r="LH493">
        <v>0</v>
      </c>
      <c r="LI493">
        <v>17.5</v>
      </c>
      <c r="LJ493">
        <v>3.5</v>
      </c>
      <c r="LK493">
        <v>14</v>
      </c>
      <c r="LL493">
        <v>0</v>
      </c>
      <c r="LM493">
        <v>17.5</v>
      </c>
      <c r="LN493">
        <v>17.5</v>
      </c>
      <c r="LO493">
        <v>0</v>
      </c>
    </row>
    <row r="494" spans="1:327" hidden="1" x14ac:dyDescent="0.25">
      <c r="A494">
        <v>2</v>
      </c>
      <c r="B494">
        <v>341</v>
      </c>
      <c r="C494" t="s">
        <v>1371</v>
      </c>
      <c r="D494" t="s">
        <v>1372</v>
      </c>
      <c r="E494" t="e">
        <v>#REF!</v>
      </c>
      <c r="I494" t="s">
        <v>112</v>
      </c>
      <c r="J494">
        <v>3.5</v>
      </c>
      <c r="K494">
        <v>14</v>
      </c>
      <c r="L494">
        <v>52.5</v>
      </c>
      <c r="M494">
        <v>70</v>
      </c>
      <c r="N494">
        <v>70</v>
      </c>
      <c r="O494">
        <v>0</v>
      </c>
      <c r="P494">
        <v>3.5</v>
      </c>
      <c r="Q494">
        <v>14</v>
      </c>
      <c r="R494">
        <v>135</v>
      </c>
      <c r="S494">
        <v>152.5</v>
      </c>
      <c r="T494">
        <v>100</v>
      </c>
      <c r="U494">
        <v>52.5</v>
      </c>
      <c r="V494">
        <v>3.5</v>
      </c>
      <c r="W494">
        <v>14</v>
      </c>
      <c r="X494">
        <v>117.5</v>
      </c>
      <c r="Y494">
        <v>135</v>
      </c>
      <c r="AA494">
        <v>135</v>
      </c>
      <c r="AB494">
        <v>3.5</v>
      </c>
      <c r="AC494">
        <v>14</v>
      </c>
      <c r="AD494">
        <v>100</v>
      </c>
      <c r="AE494">
        <v>117.5</v>
      </c>
      <c r="AG494">
        <v>117.5</v>
      </c>
      <c r="AH494">
        <v>3.5</v>
      </c>
      <c r="AI494">
        <v>10</v>
      </c>
      <c r="AJ494">
        <v>216.5</v>
      </c>
      <c r="AK494">
        <v>230</v>
      </c>
      <c r="AL494">
        <v>130</v>
      </c>
      <c r="AM494">
        <v>100</v>
      </c>
      <c r="AN494">
        <v>3.5</v>
      </c>
      <c r="AO494">
        <v>14</v>
      </c>
      <c r="AP494">
        <v>199</v>
      </c>
      <c r="AQ494">
        <v>216.5</v>
      </c>
      <c r="AS494">
        <v>216.5</v>
      </c>
      <c r="AT494">
        <v>3.5</v>
      </c>
      <c r="AU494">
        <v>10</v>
      </c>
      <c r="AV494">
        <v>185.5</v>
      </c>
      <c r="AW494">
        <v>199</v>
      </c>
      <c r="AY494">
        <v>199</v>
      </c>
      <c r="AZ494">
        <v>3.5</v>
      </c>
      <c r="BA494">
        <v>14</v>
      </c>
      <c r="BB494">
        <v>168</v>
      </c>
      <c r="BC494">
        <v>185.5</v>
      </c>
      <c r="BE494">
        <v>185.5</v>
      </c>
      <c r="BF494">
        <v>3.5</v>
      </c>
      <c r="BG494">
        <v>14</v>
      </c>
      <c r="BH494">
        <v>150.5</v>
      </c>
      <c r="BI494">
        <v>168</v>
      </c>
      <c r="BK494">
        <v>168</v>
      </c>
      <c r="BL494">
        <v>3.5</v>
      </c>
      <c r="BM494">
        <v>14</v>
      </c>
      <c r="BN494">
        <v>333</v>
      </c>
      <c r="BO494">
        <v>350.5</v>
      </c>
      <c r="BP494">
        <v>200</v>
      </c>
      <c r="BQ494">
        <v>150.5</v>
      </c>
      <c r="BR494">
        <v>3.5</v>
      </c>
      <c r="BS494">
        <v>14</v>
      </c>
      <c r="BT494">
        <v>315.5</v>
      </c>
      <c r="BU494">
        <v>333</v>
      </c>
      <c r="BW494">
        <v>333</v>
      </c>
      <c r="BX494">
        <v>3.5</v>
      </c>
      <c r="BY494">
        <v>14</v>
      </c>
      <c r="BZ494">
        <v>298</v>
      </c>
      <c r="CA494">
        <v>315.5</v>
      </c>
      <c r="CC494">
        <v>315.5</v>
      </c>
      <c r="CD494">
        <v>3.5</v>
      </c>
      <c r="CE494">
        <v>14</v>
      </c>
      <c r="CF494">
        <v>280.5</v>
      </c>
      <c r="CG494">
        <v>298</v>
      </c>
      <c r="CI494">
        <v>298</v>
      </c>
      <c r="CJ494">
        <v>3.5</v>
      </c>
      <c r="CK494">
        <v>14</v>
      </c>
      <c r="CL494">
        <v>263</v>
      </c>
      <c r="CM494">
        <v>280.5</v>
      </c>
      <c r="CO494">
        <v>280.5</v>
      </c>
      <c r="CP494">
        <v>3.5</v>
      </c>
      <c r="CQ494">
        <v>14</v>
      </c>
      <c r="CR494">
        <v>245.5</v>
      </c>
      <c r="CS494">
        <v>263</v>
      </c>
      <c r="CU494">
        <v>263</v>
      </c>
      <c r="CV494">
        <v>3.5</v>
      </c>
      <c r="CW494">
        <v>14</v>
      </c>
      <c r="CX494">
        <v>228</v>
      </c>
      <c r="CY494">
        <v>245.5</v>
      </c>
      <c r="DA494">
        <v>245.5</v>
      </c>
      <c r="DB494">
        <v>3.5</v>
      </c>
      <c r="DC494">
        <v>14</v>
      </c>
      <c r="DD494">
        <v>210.5</v>
      </c>
      <c r="DE494">
        <v>228</v>
      </c>
      <c r="DG494">
        <v>228</v>
      </c>
      <c r="DH494">
        <v>3.5</v>
      </c>
      <c r="DI494">
        <v>14</v>
      </c>
      <c r="DJ494">
        <v>193</v>
      </c>
      <c r="DK494">
        <v>210.5</v>
      </c>
      <c r="DM494">
        <v>210.5</v>
      </c>
      <c r="DN494">
        <v>3.5</v>
      </c>
      <c r="DO494">
        <v>10</v>
      </c>
      <c r="DP494">
        <v>179.5</v>
      </c>
      <c r="DQ494">
        <v>193</v>
      </c>
      <c r="DS494">
        <v>193</v>
      </c>
      <c r="DT494">
        <v>3.5</v>
      </c>
      <c r="DU494">
        <v>0</v>
      </c>
      <c r="DV494">
        <v>176</v>
      </c>
      <c r="DW494">
        <v>179.5</v>
      </c>
      <c r="DY494">
        <v>179.5</v>
      </c>
      <c r="DZ494">
        <v>3.5</v>
      </c>
      <c r="EA494">
        <v>0</v>
      </c>
      <c r="EB494">
        <v>172.5</v>
      </c>
      <c r="EC494">
        <v>176</v>
      </c>
      <c r="EE494">
        <v>176</v>
      </c>
      <c r="EF494">
        <v>3.5</v>
      </c>
      <c r="EG494">
        <v>0</v>
      </c>
      <c r="EH494">
        <v>169</v>
      </c>
      <c r="EI494">
        <v>172.5</v>
      </c>
      <c r="EK494">
        <v>172.5</v>
      </c>
      <c r="EL494">
        <v>3.5</v>
      </c>
      <c r="EM494">
        <v>0</v>
      </c>
      <c r="EN494">
        <v>165.5</v>
      </c>
      <c r="EO494">
        <v>169</v>
      </c>
      <c r="EQ494">
        <v>169</v>
      </c>
      <c r="ER494">
        <v>3.5</v>
      </c>
      <c r="ES494">
        <v>14</v>
      </c>
      <c r="ET494">
        <v>148</v>
      </c>
      <c r="EU494">
        <v>165.5</v>
      </c>
      <c r="EW494">
        <v>165.5</v>
      </c>
      <c r="EX494">
        <v>3.5</v>
      </c>
      <c r="EY494">
        <v>14</v>
      </c>
      <c r="EZ494">
        <v>230.5</v>
      </c>
      <c r="FA494">
        <v>248</v>
      </c>
      <c r="FB494">
        <v>100</v>
      </c>
      <c r="FC494">
        <v>148</v>
      </c>
      <c r="FD494">
        <v>3.5</v>
      </c>
      <c r="FE494">
        <v>14</v>
      </c>
      <c r="FF494">
        <v>213</v>
      </c>
      <c r="FG494">
        <v>230.5</v>
      </c>
      <c r="FI494">
        <v>230.5</v>
      </c>
      <c r="FJ494">
        <v>3.5</v>
      </c>
      <c r="FK494">
        <v>14</v>
      </c>
      <c r="FL494">
        <v>195.5</v>
      </c>
      <c r="FM494">
        <v>213</v>
      </c>
      <c r="FO494">
        <v>213</v>
      </c>
      <c r="FP494">
        <v>3.5</v>
      </c>
      <c r="FQ494">
        <v>14</v>
      </c>
      <c r="FR494">
        <v>178</v>
      </c>
      <c r="FS494">
        <v>195.5</v>
      </c>
      <c r="FU494">
        <v>195.5</v>
      </c>
      <c r="FV494">
        <v>3.5</v>
      </c>
      <c r="FW494">
        <v>14</v>
      </c>
      <c r="FX494">
        <v>160.5</v>
      </c>
      <c r="FY494">
        <v>178</v>
      </c>
      <c r="GA494">
        <v>178</v>
      </c>
      <c r="GB494">
        <v>3.5</v>
      </c>
      <c r="GC494">
        <v>14</v>
      </c>
      <c r="GD494">
        <v>243</v>
      </c>
      <c r="GE494">
        <v>260.5</v>
      </c>
      <c r="GF494">
        <v>100</v>
      </c>
      <c r="GG494">
        <v>160.5</v>
      </c>
      <c r="GH494">
        <v>14</v>
      </c>
      <c r="GI494">
        <v>14</v>
      </c>
      <c r="GJ494">
        <v>215</v>
      </c>
      <c r="GK494">
        <v>243</v>
      </c>
      <c r="GM494">
        <v>243</v>
      </c>
      <c r="GN494">
        <v>3.5</v>
      </c>
      <c r="GO494">
        <v>14</v>
      </c>
      <c r="GP494">
        <v>197.5</v>
      </c>
      <c r="GQ494">
        <v>215</v>
      </c>
      <c r="GS494">
        <v>215</v>
      </c>
      <c r="GT494">
        <v>3.5</v>
      </c>
      <c r="GU494">
        <v>14</v>
      </c>
      <c r="GV494">
        <v>180</v>
      </c>
      <c r="GW494">
        <v>197.5</v>
      </c>
      <c r="GY494">
        <v>197.5</v>
      </c>
      <c r="GZ494">
        <v>3.5</v>
      </c>
      <c r="HA494">
        <v>14</v>
      </c>
      <c r="HB494">
        <v>262.5</v>
      </c>
      <c r="HC494">
        <v>280</v>
      </c>
      <c r="HD494">
        <v>100</v>
      </c>
      <c r="HE494">
        <v>180</v>
      </c>
      <c r="HF494">
        <v>3.5</v>
      </c>
      <c r="HG494">
        <v>14</v>
      </c>
      <c r="HH494">
        <v>245</v>
      </c>
      <c r="HI494">
        <v>262.5</v>
      </c>
      <c r="HK494">
        <v>262.5</v>
      </c>
      <c r="HL494">
        <v>3.5</v>
      </c>
      <c r="HM494">
        <v>14</v>
      </c>
      <c r="HN494">
        <v>327.5</v>
      </c>
      <c r="HO494">
        <v>345</v>
      </c>
      <c r="HP494">
        <v>100</v>
      </c>
      <c r="HQ494">
        <v>245</v>
      </c>
      <c r="HR494">
        <v>3.5</v>
      </c>
      <c r="HS494">
        <v>14</v>
      </c>
      <c r="HT494">
        <v>310</v>
      </c>
      <c r="HU494">
        <v>327.5</v>
      </c>
      <c r="HW494">
        <v>327.5</v>
      </c>
      <c r="HX494">
        <v>3.5</v>
      </c>
      <c r="HY494">
        <v>14</v>
      </c>
      <c r="HZ494">
        <v>292.5</v>
      </c>
      <c r="IA494">
        <v>310</v>
      </c>
      <c r="IC494">
        <v>310</v>
      </c>
      <c r="ID494">
        <v>3.5</v>
      </c>
      <c r="IE494">
        <v>14</v>
      </c>
      <c r="IF494">
        <v>275</v>
      </c>
      <c r="IG494">
        <v>292.5</v>
      </c>
      <c r="II494">
        <v>292.5</v>
      </c>
      <c r="IJ494">
        <v>3.5</v>
      </c>
      <c r="IK494">
        <v>14</v>
      </c>
      <c r="IL494">
        <v>257.5</v>
      </c>
      <c r="IM494">
        <v>275</v>
      </c>
      <c r="IO494">
        <v>275</v>
      </c>
      <c r="IP494">
        <v>3.5</v>
      </c>
      <c r="IQ494">
        <v>14</v>
      </c>
      <c r="IR494">
        <v>240</v>
      </c>
      <c r="IS494">
        <v>257.5</v>
      </c>
      <c r="IU494">
        <v>257.5</v>
      </c>
      <c r="IV494">
        <v>3.5</v>
      </c>
      <c r="IW494">
        <v>14</v>
      </c>
      <c r="IX494">
        <v>222.5</v>
      </c>
      <c r="IY494">
        <v>240</v>
      </c>
      <c r="JA494">
        <v>240</v>
      </c>
      <c r="JB494">
        <v>3.5</v>
      </c>
      <c r="JC494">
        <v>14</v>
      </c>
      <c r="JD494">
        <v>305</v>
      </c>
      <c r="JE494">
        <v>322.5</v>
      </c>
      <c r="JF494">
        <v>100</v>
      </c>
      <c r="JG494">
        <v>222.5</v>
      </c>
      <c r="JH494">
        <v>3.5</v>
      </c>
      <c r="JI494">
        <v>14</v>
      </c>
      <c r="JJ494">
        <v>287.5</v>
      </c>
      <c r="JK494">
        <v>305</v>
      </c>
      <c r="JM494">
        <v>305</v>
      </c>
      <c r="JN494">
        <v>3.5</v>
      </c>
      <c r="JO494">
        <v>14</v>
      </c>
      <c r="JP494">
        <v>270</v>
      </c>
      <c r="JQ494">
        <v>287.5</v>
      </c>
      <c r="JS494">
        <v>287.5</v>
      </c>
      <c r="JT494">
        <v>3.5</v>
      </c>
      <c r="JU494">
        <v>14</v>
      </c>
      <c r="JV494">
        <v>252.5</v>
      </c>
      <c r="JW494">
        <v>270</v>
      </c>
      <c r="JY494">
        <v>270</v>
      </c>
      <c r="JZ494">
        <v>3.5</v>
      </c>
      <c r="KA494">
        <v>14</v>
      </c>
      <c r="KB494">
        <v>235</v>
      </c>
      <c r="KC494">
        <v>252.5</v>
      </c>
      <c r="KE494">
        <v>252.5</v>
      </c>
      <c r="KF494">
        <v>3.5</v>
      </c>
      <c r="KG494">
        <v>14</v>
      </c>
      <c r="KH494">
        <v>217.5</v>
      </c>
      <c r="KI494">
        <v>235</v>
      </c>
      <c r="KK494">
        <v>235</v>
      </c>
      <c r="KL494">
        <v>3.5</v>
      </c>
      <c r="KM494">
        <v>14</v>
      </c>
      <c r="KN494">
        <v>200</v>
      </c>
      <c r="KO494">
        <v>217.5</v>
      </c>
      <c r="KP494">
        <v>0</v>
      </c>
      <c r="KQ494">
        <v>217.5</v>
      </c>
      <c r="KR494">
        <v>3.5</v>
      </c>
      <c r="KS494">
        <v>14</v>
      </c>
      <c r="KT494">
        <v>282.5</v>
      </c>
      <c r="KU494">
        <v>300</v>
      </c>
      <c r="KV494">
        <v>100</v>
      </c>
      <c r="KW494">
        <v>200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</row>
    <row r="495" spans="1:327" hidden="1" x14ac:dyDescent="0.25">
      <c r="A495">
        <v>2</v>
      </c>
      <c r="B495">
        <v>342</v>
      </c>
      <c r="C495" t="s">
        <v>1373</v>
      </c>
      <c r="D495" t="s">
        <v>1374</v>
      </c>
      <c r="E495" t="e">
        <v>#REF!</v>
      </c>
      <c r="H495" t="s">
        <v>1375</v>
      </c>
      <c r="I495" t="s">
        <v>63</v>
      </c>
      <c r="J495">
        <v>5</v>
      </c>
      <c r="K495">
        <v>0</v>
      </c>
      <c r="L495">
        <v>293</v>
      </c>
      <c r="M495">
        <v>298</v>
      </c>
      <c r="O495">
        <v>298</v>
      </c>
      <c r="P495">
        <v>5</v>
      </c>
      <c r="Q495">
        <v>0</v>
      </c>
      <c r="R495">
        <v>288</v>
      </c>
      <c r="S495">
        <v>293</v>
      </c>
      <c r="U495">
        <v>293</v>
      </c>
      <c r="V495">
        <v>5</v>
      </c>
      <c r="W495">
        <v>0</v>
      </c>
      <c r="X495">
        <v>283</v>
      </c>
      <c r="Y495">
        <v>288</v>
      </c>
      <c r="AA495">
        <v>288</v>
      </c>
      <c r="AB495">
        <v>5</v>
      </c>
      <c r="AC495">
        <v>0</v>
      </c>
      <c r="AD495">
        <v>278</v>
      </c>
      <c r="AE495">
        <v>283</v>
      </c>
      <c r="AG495">
        <v>283</v>
      </c>
      <c r="AH495">
        <v>5</v>
      </c>
      <c r="AI495">
        <v>0</v>
      </c>
      <c r="AJ495">
        <v>273</v>
      </c>
      <c r="AK495">
        <v>278</v>
      </c>
      <c r="AM495">
        <v>278</v>
      </c>
      <c r="AN495">
        <v>5</v>
      </c>
      <c r="AO495">
        <v>0</v>
      </c>
      <c r="AP495">
        <v>268</v>
      </c>
      <c r="AQ495">
        <v>273</v>
      </c>
      <c r="AS495">
        <v>273</v>
      </c>
      <c r="AT495">
        <v>5</v>
      </c>
      <c r="AU495">
        <v>0</v>
      </c>
      <c r="AV495">
        <v>263</v>
      </c>
      <c r="AW495">
        <v>268</v>
      </c>
      <c r="AY495">
        <v>268</v>
      </c>
      <c r="AZ495">
        <v>5</v>
      </c>
      <c r="BA495">
        <v>0</v>
      </c>
      <c r="BB495">
        <v>258</v>
      </c>
      <c r="BC495">
        <v>263</v>
      </c>
      <c r="BE495">
        <v>263</v>
      </c>
      <c r="BF495">
        <v>5</v>
      </c>
      <c r="BG495">
        <v>0</v>
      </c>
      <c r="BH495">
        <v>253</v>
      </c>
      <c r="BI495">
        <v>258</v>
      </c>
      <c r="BK495">
        <v>258</v>
      </c>
      <c r="BL495">
        <v>5</v>
      </c>
      <c r="BM495">
        <v>0</v>
      </c>
      <c r="BN495">
        <v>248</v>
      </c>
      <c r="BO495">
        <v>253</v>
      </c>
      <c r="BQ495">
        <v>253</v>
      </c>
      <c r="BR495">
        <v>5</v>
      </c>
      <c r="BS495">
        <v>0</v>
      </c>
      <c r="BT495">
        <v>243</v>
      </c>
      <c r="BU495">
        <v>248</v>
      </c>
      <c r="BW495">
        <v>248</v>
      </c>
      <c r="BX495">
        <v>5</v>
      </c>
      <c r="BY495">
        <v>0</v>
      </c>
      <c r="BZ495">
        <v>238</v>
      </c>
      <c r="CA495">
        <v>243</v>
      </c>
      <c r="CC495">
        <v>243</v>
      </c>
      <c r="CD495">
        <v>5</v>
      </c>
      <c r="CE495">
        <v>0</v>
      </c>
      <c r="CF495">
        <v>233</v>
      </c>
      <c r="CG495">
        <v>238</v>
      </c>
      <c r="CI495">
        <v>238</v>
      </c>
      <c r="CJ495">
        <v>5</v>
      </c>
      <c r="CK495">
        <v>0</v>
      </c>
      <c r="CL495">
        <v>228</v>
      </c>
      <c r="CM495">
        <v>233</v>
      </c>
      <c r="CO495">
        <v>233</v>
      </c>
      <c r="CP495">
        <v>5</v>
      </c>
      <c r="CQ495">
        <v>0</v>
      </c>
      <c r="CR495">
        <v>223</v>
      </c>
      <c r="CS495">
        <v>228</v>
      </c>
      <c r="CU495">
        <v>228</v>
      </c>
      <c r="CV495">
        <v>5</v>
      </c>
      <c r="CW495">
        <v>0</v>
      </c>
      <c r="CX495">
        <v>218</v>
      </c>
      <c r="CY495">
        <v>223</v>
      </c>
      <c r="DA495">
        <v>223</v>
      </c>
      <c r="DB495">
        <v>5</v>
      </c>
      <c r="DC495">
        <v>0</v>
      </c>
      <c r="DD495">
        <v>213</v>
      </c>
      <c r="DE495">
        <v>218</v>
      </c>
      <c r="DG495">
        <v>218</v>
      </c>
      <c r="DH495">
        <v>3.5</v>
      </c>
      <c r="DI495">
        <v>14</v>
      </c>
      <c r="DJ495">
        <v>195.5</v>
      </c>
      <c r="DK495">
        <v>213</v>
      </c>
      <c r="DM495">
        <v>213</v>
      </c>
      <c r="DN495">
        <v>3.5</v>
      </c>
      <c r="DO495">
        <v>10</v>
      </c>
      <c r="DP495">
        <v>182</v>
      </c>
      <c r="DQ495">
        <v>195.5</v>
      </c>
      <c r="DS495">
        <v>195.5</v>
      </c>
      <c r="DT495">
        <v>3.5</v>
      </c>
      <c r="DU495">
        <v>0</v>
      </c>
      <c r="DV495">
        <v>178.5</v>
      </c>
      <c r="DW495">
        <v>182</v>
      </c>
      <c r="DY495">
        <v>182</v>
      </c>
      <c r="DZ495">
        <v>3.5</v>
      </c>
      <c r="EA495">
        <v>0</v>
      </c>
      <c r="EB495">
        <v>175</v>
      </c>
      <c r="EC495">
        <v>178.5</v>
      </c>
      <c r="EE495">
        <v>178.5</v>
      </c>
      <c r="EF495">
        <v>3.5</v>
      </c>
      <c r="EG495">
        <v>0</v>
      </c>
      <c r="EH495">
        <v>171.5</v>
      </c>
      <c r="EI495">
        <v>175</v>
      </c>
      <c r="EK495">
        <v>175</v>
      </c>
      <c r="EL495">
        <v>3.5</v>
      </c>
      <c r="EM495">
        <v>0</v>
      </c>
      <c r="EN495">
        <v>168</v>
      </c>
      <c r="EO495">
        <v>171.5</v>
      </c>
      <c r="EQ495">
        <v>171.5</v>
      </c>
      <c r="ER495">
        <v>3.5</v>
      </c>
      <c r="ES495">
        <v>14</v>
      </c>
      <c r="ET495">
        <v>150.5</v>
      </c>
      <c r="EU495">
        <v>168</v>
      </c>
      <c r="EW495">
        <v>168</v>
      </c>
      <c r="EX495">
        <v>3.5</v>
      </c>
      <c r="EY495">
        <v>14</v>
      </c>
      <c r="EZ495">
        <v>133</v>
      </c>
      <c r="FA495">
        <v>150.5</v>
      </c>
      <c r="FC495">
        <v>150.5</v>
      </c>
      <c r="FD495">
        <v>3.5</v>
      </c>
      <c r="FE495">
        <v>14</v>
      </c>
      <c r="FF495">
        <v>115.5</v>
      </c>
      <c r="FG495">
        <v>133</v>
      </c>
      <c r="FI495">
        <v>133</v>
      </c>
      <c r="FJ495">
        <v>3.5</v>
      </c>
      <c r="FK495">
        <v>14</v>
      </c>
      <c r="FL495">
        <v>98</v>
      </c>
      <c r="FM495">
        <v>115.5</v>
      </c>
      <c r="FO495">
        <v>115.5</v>
      </c>
      <c r="FP495">
        <v>3.5</v>
      </c>
      <c r="FQ495">
        <v>14</v>
      </c>
      <c r="FR495">
        <v>80.5</v>
      </c>
      <c r="FS495">
        <v>98</v>
      </c>
      <c r="FU495">
        <v>98</v>
      </c>
      <c r="FV495">
        <v>3.5</v>
      </c>
      <c r="FW495">
        <v>14</v>
      </c>
      <c r="FX495">
        <v>63</v>
      </c>
      <c r="FY495">
        <v>80.5</v>
      </c>
      <c r="GA495">
        <v>80.5</v>
      </c>
      <c r="GB495">
        <v>3.5</v>
      </c>
      <c r="GC495">
        <v>14</v>
      </c>
      <c r="GD495">
        <v>45.5</v>
      </c>
      <c r="GE495">
        <v>63</v>
      </c>
      <c r="GG495">
        <v>63</v>
      </c>
      <c r="GH495">
        <v>14</v>
      </c>
      <c r="GI495">
        <v>14</v>
      </c>
      <c r="GJ495">
        <v>17.5</v>
      </c>
      <c r="GK495">
        <v>45.5</v>
      </c>
      <c r="GM495">
        <v>45.5</v>
      </c>
      <c r="GN495">
        <v>3.5</v>
      </c>
      <c r="GO495">
        <v>14</v>
      </c>
      <c r="GP495">
        <v>0</v>
      </c>
      <c r="GQ495">
        <v>17.5</v>
      </c>
      <c r="GS495">
        <v>17.5</v>
      </c>
      <c r="GT495">
        <v>3.5</v>
      </c>
      <c r="GU495">
        <v>14</v>
      </c>
      <c r="GV495">
        <v>87.5</v>
      </c>
      <c r="GW495">
        <v>105</v>
      </c>
      <c r="GX495">
        <v>105</v>
      </c>
      <c r="GY495">
        <v>0</v>
      </c>
      <c r="GZ495">
        <v>3.5</v>
      </c>
      <c r="HA495">
        <v>14</v>
      </c>
      <c r="HB495">
        <v>70</v>
      </c>
      <c r="HC495">
        <v>87.5</v>
      </c>
      <c r="HE495">
        <v>87.5</v>
      </c>
      <c r="HF495">
        <v>3.5</v>
      </c>
      <c r="HG495">
        <v>14</v>
      </c>
      <c r="HH495">
        <v>52.5</v>
      </c>
      <c r="HI495">
        <v>70</v>
      </c>
      <c r="HK495">
        <v>70</v>
      </c>
      <c r="HL495">
        <v>3.5</v>
      </c>
      <c r="HM495">
        <v>14</v>
      </c>
      <c r="HN495">
        <v>35</v>
      </c>
      <c r="HO495">
        <v>52.5</v>
      </c>
      <c r="HQ495">
        <v>52.5</v>
      </c>
      <c r="HR495">
        <v>3.5</v>
      </c>
      <c r="HS495">
        <v>14</v>
      </c>
      <c r="HT495">
        <v>17.5</v>
      </c>
      <c r="HU495">
        <v>35</v>
      </c>
      <c r="HW495">
        <v>35</v>
      </c>
      <c r="HX495">
        <v>3.5</v>
      </c>
      <c r="HY495">
        <v>14</v>
      </c>
      <c r="HZ495">
        <v>0</v>
      </c>
      <c r="IA495">
        <v>17.5</v>
      </c>
      <c r="IC495">
        <v>17.5</v>
      </c>
      <c r="ID495">
        <v>3.5</v>
      </c>
      <c r="IE495">
        <v>14</v>
      </c>
      <c r="IF495">
        <v>52.5</v>
      </c>
      <c r="IG495">
        <v>70</v>
      </c>
      <c r="IH495">
        <v>70</v>
      </c>
      <c r="II495">
        <v>0</v>
      </c>
      <c r="IJ495">
        <v>3.5</v>
      </c>
      <c r="IK495">
        <v>14</v>
      </c>
      <c r="IL495">
        <v>35</v>
      </c>
      <c r="IM495">
        <v>52.5</v>
      </c>
      <c r="IO495">
        <v>52.5</v>
      </c>
      <c r="IP495">
        <v>3.5</v>
      </c>
      <c r="IQ495">
        <v>14</v>
      </c>
      <c r="IR495">
        <v>17.5</v>
      </c>
      <c r="IS495">
        <v>35</v>
      </c>
      <c r="IU495">
        <v>35</v>
      </c>
      <c r="IV495">
        <v>3.5</v>
      </c>
      <c r="IW495">
        <v>14</v>
      </c>
      <c r="IX495">
        <v>0</v>
      </c>
      <c r="IY495">
        <v>17.5</v>
      </c>
      <c r="JA495">
        <v>17.5</v>
      </c>
      <c r="JB495">
        <v>3.5</v>
      </c>
      <c r="JC495">
        <v>14</v>
      </c>
      <c r="JD495">
        <v>17.5</v>
      </c>
      <c r="JE495">
        <v>35</v>
      </c>
      <c r="JF495">
        <v>35</v>
      </c>
      <c r="JG495">
        <v>0</v>
      </c>
      <c r="JH495">
        <v>3.5</v>
      </c>
      <c r="JI495">
        <v>14</v>
      </c>
      <c r="JJ495">
        <v>0</v>
      </c>
      <c r="JK495">
        <v>17.5</v>
      </c>
      <c r="JM495">
        <v>17.5</v>
      </c>
      <c r="JN495">
        <v>3.5</v>
      </c>
      <c r="JO495">
        <v>14</v>
      </c>
      <c r="JP495">
        <v>187.5</v>
      </c>
      <c r="JQ495">
        <v>205</v>
      </c>
      <c r="JR495">
        <v>205</v>
      </c>
      <c r="JS495">
        <v>0</v>
      </c>
      <c r="JT495">
        <v>3.5</v>
      </c>
      <c r="JU495">
        <v>14</v>
      </c>
      <c r="JV495">
        <v>170</v>
      </c>
      <c r="JW495">
        <v>187.5</v>
      </c>
      <c r="JY495">
        <v>187.5</v>
      </c>
      <c r="JZ495">
        <v>3.5</v>
      </c>
      <c r="KA495">
        <v>14</v>
      </c>
      <c r="KB495">
        <v>152.5</v>
      </c>
      <c r="KC495">
        <v>170</v>
      </c>
      <c r="KE495">
        <v>170</v>
      </c>
      <c r="KF495">
        <v>3.5</v>
      </c>
      <c r="KG495">
        <v>14</v>
      </c>
      <c r="KH495">
        <v>135</v>
      </c>
      <c r="KI495">
        <v>152.5</v>
      </c>
      <c r="KK495">
        <v>152.5</v>
      </c>
      <c r="KL495">
        <v>3.5</v>
      </c>
      <c r="KM495">
        <v>14</v>
      </c>
      <c r="KN495">
        <v>117.5</v>
      </c>
      <c r="KO495">
        <v>135</v>
      </c>
      <c r="KP495">
        <v>0</v>
      </c>
      <c r="KQ495">
        <v>135</v>
      </c>
      <c r="KR495">
        <v>3.5</v>
      </c>
      <c r="KS495">
        <v>14</v>
      </c>
      <c r="KT495">
        <v>100</v>
      </c>
      <c r="KU495">
        <v>117.5</v>
      </c>
      <c r="KV495">
        <v>0</v>
      </c>
      <c r="KW495">
        <v>117.5</v>
      </c>
      <c r="KX495">
        <v>3.5</v>
      </c>
      <c r="KY495">
        <v>14</v>
      </c>
      <c r="KZ495">
        <v>82.5</v>
      </c>
      <c r="LA495">
        <v>100</v>
      </c>
      <c r="LB495">
        <v>0</v>
      </c>
      <c r="LC495">
        <v>100</v>
      </c>
      <c r="LD495">
        <v>3.5</v>
      </c>
      <c r="LE495">
        <v>14</v>
      </c>
      <c r="LF495">
        <v>65</v>
      </c>
      <c r="LG495">
        <v>82.5</v>
      </c>
      <c r="LH495">
        <v>0</v>
      </c>
      <c r="LI495">
        <v>82.5</v>
      </c>
      <c r="LJ495">
        <v>3.5</v>
      </c>
      <c r="LK495">
        <v>14</v>
      </c>
      <c r="LL495">
        <v>47.5</v>
      </c>
      <c r="LM495">
        <v>65</v>
      </c>
      <c r="LN495">
        <v>0</v>
      </c>
      <c r="LO495">
        <v>65</v>
      </c>
    </row>
    <row r="496" spans="1:327" hidden="1" x14ac:dyDescent="0.25">
      <c r="A496">
        <v>2</v>
      </c>
      <c r="B496">
        <v>343</v>
      </c>
      <c r="C496" t="s">
        <v>1376</v>
      </c>
      <c r="D496" t="s">
        <v>1377</v>
      </c>
      <c r="E496" t="e">
        <v>#REF!</v>
      </c>
      <c r="F496">
        <v>958322281</v>
      </c>
      <c r="H496" t="s">
        <v>1237</v>
      </c>
      <c r="I496" t="s">
        <v>63</v>
      </c>
      <c r="J496">
        <v>5</v>
      </c>
      <c r="K496">
        <v>0</v>
      </c>
      <c r="L496">
        <v>100</v>
      </c>
      <c r="M496">
        <v>105</v>
      </c>
      <c r="O496">
        <v>105</v>
      </c>
      <c r="P496">
        <v>5</v>
      </c>
      <c r="Q496">
        <v>0</v>
      </c>
      <c r="R496">
        <v>253</v>
      </c>
      <c r="S496">
        <v>258</v>
      </c>
      <c r="T496">
        <v>158</v>
      </c>
      <c r="U496">
        <v>100</v>
      </c>
      <c r="V496">
        <v>5</v>
      </c>
      <c r="W496">
        <v>0</v>
      </c>
      <c r="X496">
        <v>248</v>
      </c>
      <c r="Y496">
        <v>253</v>
      </c>
      <c r="AA496">
        <v>253</v>
      </c>
      <c r="AB496">
        <v>5</v>
      </c>
      <c r="AC496">
        <v>0</v>
      </c>
      <c r="AD496">
        <v>243</v>
      </c>
      <c r="AE496">
        <v>248</v>
      </c>
      <c r="AG496">
        <v>248</v>
      </c>
      <c r="AH496">
        <v>5</v>
      </c>
      <c r="AI496">
        <v>0</v>
      </c>
      <c r="AJ496">
        <v>238</v>
      </c>
      <c r="AK496">
        <v>243</v>
      </c>
      <c r="AM496">
        <v>243</v>
      </c>
      <c r="AN496">
        <v>5</v>
      </c>
      <c r="AO496">
        <v>0</v>
      </c>
      <c r="AP496">
        <v>233</v>
      </c>
      <c r="AQ496">
        <v>238</v>
      </c>
      <c r="AS496">
        <v>238</v>
      </c>
      <c r="AT496">
        <v>5</v>
      </c>
      <c r="AU496">
        <v>0</v>
      </c>
      <c r="AV496">
        <v>228</v>
      </c>
      <c r="AW496">
        <v>233</v>
      </c>
      <c r="AY496">
        <v>233</v>
      </c>
      <c r="AZ496">
        <v>5</v>
      </c>
      <c r="BA496">
        <v>0</v>
      </c>
      <c r="BB496">
        <v>223</v>
      </c>
      <c r="BC496">
        <v>228</v>
      </c>
      <c r="BE496">
        <v>228</v>
      </c>
      <c r="BF496">
        <v>5</v>
      </c>
      <c r="BG496">
        <v>0</v>
      </c>
      <c r="BH496">
        <v>218</v>
      </c>
      <c r="BI496">
        <v>223</v>
      </c>
      <c r="BK496">
        <v>223</v>
      </c>
      <c r="BL496">
        <v>5</v>
      </c>
      <c r="BM496">
        <v>0</v>
      </c>
      <c r="BN496">
        <v>213</v>
      </c>
      <c r="BO496">
        <v>218</v>
      </c>
      <c r="BQ496">
        <v>218</v>
      </c>
      <c r="BR496">
        <v>5</v>
      </c>
      <c r="BS496">
        <v>0</v>
      </c>
      <c r="BT496">
        <v>208</v>
      </c>
      <c r="BU496">
        <v>213</v>
      </c>
      <c r="BW496">
        <v>213</v>
      </c>
      <c r="BX496">
        <v>5</v>
      </c>
      <c r="BY496">
        <v>0</v>
      </c>
      <c r="BZ496">
        <v>203</v>
      </c>
      <c r="CA496">
        <v>208</v>
      </c>
      <c r="CC496">
        <v>208</v>
      </c>
      <c r="CD496">
        <v>5</v>
      </c>
      <c r="CE496">
        <v>0</v>
      </c>
      <c r="CF496">
        <v>198</v>
      </c>
      <c r="CG496">
        <v>203</v>
      </c>
      <c r="CI496">
        <v>203</v>
      </c>
      <c r="CJ496">
        <v>5</v>
      </c>
      <c r="CK496">
        <v>0</v>
      </c>
      <c r="CL496">
        <v>193</v>
      </c>
      <c r="CM496">
        <v>198</v>
      </c>
      <c r="CO496">
        <v>198</v>
      </c>
      <c r="CP496">
        <v>5</v>
      </c>
      <c r="CQ496">
        <v>0</v>
      </c>
      <c r="CR496">
        <v>188</v>
      </c>
      <c r="CS496">
        <v>193</v>
      </c>
      <c r="CU496">
        <v>193</v>
      </c>
      <c r="CV496">
        <v>5</v>
      </c>
      <c r="CW496">
        <v>0</v>
      </c>
      <c r="CX496">
        <v>183</v>
      </c>
      <c r="CY496">
        <v>188</v>
      </c>
      <c r="DA496">
        <v>188</v>
      </c>
      <c r="DB496">
        <v>5</v>
      </c>
      <c r="DC496">
        <v>0</v>
      </c>
      <c r="DD496">
        <v>178</v>
      </c>
      <c r="DE496">
        <v>183</v>
      </c>
      <c r="DG496">
        <v>183</v>
      </c>
      <c r="DH496">
        <v>3.5</v>
      </c>
      <c r="DI496">
        <v>14</v>
      </c>
      <c r="DJ496">
        <v>160.5</v>
      </c>
      <c r="DK496">
        <v>178</v>
      </c>
      <c r="DM496">
        <v>178</v>
      </c>
      <c r="DN496">
        <v>3.5</v>
      </c>
      <c r="DO496">
        <v>10</v>
      </c>
      <c r="DP496">
        <v>147</v>
      </c>
      <c r="DQ496">
        <v>160.5</v>
      </c>
      <c r="DS496">
        <v>160.5</v>
      </c>
      <c r="DT496">
        <v>3.5</v>
      </c>
      <c r="DU496">
        <v>0</v>
      </c>
      <c r="DV496">
        <v>143.5</v>
      </c>
      <c r="DW496">
        <v>147</v>
      </c>
      <c r="DY496">
        <v>147</v>
      </c>
      <c r="DZ496">
        <v>3.5</v>
      </c>
      <c r="EA496">
        <v>0</v>
      </c>
      <c r="EB496">
        <v>140</v>
      </c>
      <c r="EC496">
        <v>143.5</v>
      </c>
      <c r="EE496">
        <v>143.5</v>
      </c>
      <c r="EF496">
        <v>3.5</v>
      </c>
      <c r="EG496">
        <v>0</v>
      </c>
      <c r="EH496">
        <v>136.5</v>
      </c>
      <c r="EI496">
        <v>140</v>
      </c>
      <c r="EK496">
        <v>140</v>
      </c>
      <c r="EL496">
        <v>3.5</v>
      </c>
      <c r="EM496">
        <v>0</v>
      </c>
      <c r="EN496">
        <v>133</v>
      </c>
      <c r="EO496">
        <v>136.5</v>
      </c>
      <c r="EQ496">
        <v>136.5</v>
      </c>
      <c r="ER496">
        <v>3.5</v>
      </c>
      <c r="ES496">
        <v>14</v>
      </c>
      <c r="ET496">
        <v>115.5</v>
      </c>
      <c r="EU496">
        <v>133</v>
      </c>
      <c r="EW496">
        <v>133</v>
      </c>
      <c r="EX496">
        <v>3.5</v>
      </c>
      <c r="EY496">
        <v>14</v>
      </c>
      <c r="EZ496">
        <v>248</v>
      </c>
      <c r="FA496">
        <v>265.5</v>
      </c>
      <c r="FB496">
        <v>150</v>
      </c>
      <c r="FC496">
        <v>115.5</v>
      </c>
      <c r="FD496">
        <v>3.5</v>
      </c>
      <c r="FE496">
        <v>14</v>
      </c>
      <c r="FF496">
        <v>230.5</v>
      </c>
      <c r="FG496">
        <v>248</v>
      </c>
      <c r="FI496">
        <v>248</v>
      </c>
      <c r="FJ496">
        <v>3.5</v>
      </c>
      <c r="FK496">
        <v>14</v>
      </c>
      <c r="FL496">
        <v>213</v>
      </c>
      <c r="FM496">
        <v>230.5</v>
      </c>
      <c r="FO496">
        <v>230.5</v>
      </c>
      <c r="FP496">
        <v>3.5</v>
      </c>
      <c r="FQ496">
        <v>14</v>
      </c>
      <c r="FR496">
        <v>195.5</v>
      </c>
      <c r="FS496">
        <v>213</v>
      </c>
      <c r="FU496">
        <v>213</v>
      </c>
      <c r="FV496">
        <v>3.5</v>
      </c>
      <c r="FW496">
        <v>14</v>
      </c>
      <c r="FX496">
        <v>178</v>
      </c>
      <c r="FY496">
        <v>195.5</v>
      </c>
      <c r="GA496">
        <v>195.5</v>
      </c>
      <c r="GB496">
        <v>3.5</v>
      </c>
      <c r="GC496">
        <v>14</v>
      </c>
      <c r="GD496">
        <v>160.5</v>
      </c>
      <c r="GE496">
        <v>178</v>
      </c>
      <c r="GG496">
        <v>178</v>
      </c>
      <c r="GH496">
        <v>14</v>
      </c>
      <c r="GI496">
        <v>14</v>
      </c>
      <c r="GJ496">
        <v>132.5</v>
      </c>
      <c r="GK496">
        <v>160.5</v>
      </c>
      <c r="GM496">
        <v>160.5</v>
      </c>
      <c r="GN496">
        <v>3.5</v>
      </c>
      <c r="GO496">
        <v>14</v>
      </c>
      <c r="GP496">
        <v>255</v>
      </c>
      <c r="GQ496">
        <v>272.5</v>
      </c>
      <c r="GR496">
        <v>140</v>
      </c>
      <c r="GS496">
        <v>132.5</v>
      </c>
      <c r="GT496">
        <v>3.5</v>
      </c>
      <c r="GU496">
        <v>14</v>
      </c>
      <c r="GV496">
        <v>237.5</v>
      </c>
      <c r="GW496">
        <v>255</v>
      </c>
      <c r="GY496">
        <v>255</v>
      </c>
      <c r="GZ496">
        <v>3.5</v>
      </c>
      <c r="HA496">
        <v>14</v>
      </c>
      <c r="HB496">
        <v>220</v>
      </c>
      <c r="HC496">
        <v>237.5</v>
      </c>
      <c r="HE496">
        <v>237.5</v>
      </c>
      <c r="HF496">
        <v>3.5</v>
      </c>
      <c r="HG496">
        <v>14</v>
      </c>
      <c r="HH496">
        <v>202.5</v>
      </c>
      <c r="HI496">
        <v>220</v>
      </c>
      <c r="HK496">
        <v>220</v>
      </c>
      <c r="HL496">
        <v>3.5</v>
      </c>
      <c r="HM496">
        <v>14</v>
      </c>
      <c r="HN496">
        <v>185</v>
      </c>
      <c r="HO496">
        <v>202.5</v>
      </c>
      <c r="HQ496">
        <v>202.5</v>
      </c>
      <c r="HR496">
        <v>3.5</v>
      </c>
      <c r="HS496">
        <v>14</v>
      </c>
      <c r="HT496">
        <v>167.5</v>
      </c>
      <c r="HU496">
        <v>185</v>
      </c>
      <c r="HW496">
        <v>185</v>
      </c>
      <c r="HX496">
        <v>3.5</v>
      </c>
      <c r="HY496">
        <v>14</v>
      </c>
      <c r="HZ496">
        <v>150</v>
      </c>
      <c r="IA496">
        <v>167.5</v>
      </c>
      <c r="IC496">
        <v>167.5</v>
      </c>
      <c r="ID496">
        <v>3.5</v>
      </c>
      <c r="IE496">
        <v>14</v>
      </c>
      <c r="IF496">
        <v>132.5</v>
      </c>
      <c r="IG496">
        <v>150</v>
      </c>
      <c r="II496">
        <v>150</v>
      </c>
      <c r="IJ496">
        <v>3.5</v>
      </c>
      <c r="IK496">
        <v>14</v>
      </c>
      <c r="IL496">
        <v>115</v>
      </c>
      <c r="IM496">
        <v>132.5</v>
      </c>
      <c r="IO496">
        <v>132.5</v>
      </c>
      <c r="IP496">
        <v>3.5</v>
      </c>
      <c r="IQ496">
        <v>14</v>
      </c>
      <c r="IR496">
        <v>197.5</v>
      </c>
      <c r="IS496">
        <v>215</v>
      </c>
      <c r="IT496">
        <v>100</v>
      </c>
      <c r="IU496">
        <v>115</v>
      </c>
      <c r="IV496">
        <v>3.5</v>
      </c>
      <c r="IW496">
        <v>14</v>
      </c>
      <c r="IX496">
        <v>180</v>
      </c>
      <c r="IY496">
        <v>197.5</v>
      </c>
      <c r="JA496">
        <v>197.5</v>
      </c>
      <c r="JB496">
        <v>3.5</v>
      </c>
      <c r="JC496">
        <v>14</v>
      </c>
      <c r="JD496">
        <v>162.5</v>
      </c>
      <c r="JE496">
        <v>180</v>
      </c>
      <c r="JG496">
        <v>180</v>
      </c>
      <c r="JH496">
        <v>3.5</v>
      </c>
      <c r="JI496">
        <v>14</v>
      </c>
      <c r="JJ496">
        <v>145</v>
      </c>
      <c r="JK496">
        <v>162.5</v>
      </c>
      <c r="JM496">
        <v>162.5</v>
      </c>
      <c r="JN496">
        <v>3.5</v>
      </c>
      <c r="JO496">
        <v>14</v>
      </c>
      <c r="JP496">
        <v>127.5</v>
      </c>
      <c r="JQ496">
        <v>145</v>
      </c>
      <c r="JS496">
        <v>145</v>
      </c>
      <c r="JT496">
        <v>3.5</v>
      </c>
      <c r="JU496">
        <v>14</v>
      </c>
      <c r="JV496">
        <v>110</v>
      </c>
      <c r="JW496">
        <v>127.5</v>
      </c>
      <c r="JY496">
        <v>127.5</v>
      </c>
      <c r="JZ496">
        <v>3.5</v>
      </c>
      <c r="KA496">
        <v>14</v>
      </c>
      <c r="KB496">
        <v>92.5</v>
      </c>
      <c r="KC496">
        <v>110</v>
      </c>
      <c r="KE496">
        <v>110</v>
      </c>
      <c r="KF496">
        <v>3.5</v>
      </c>
      <c r="KG496">
        <v>14</v>
      </c>
      <c r="KH496">
        <v>75</v>
      </c>
      <c r="KI496">
        <v>92.5</v>
      </c>
      <c r="KK496">
        <v>92.5</v>
      </c>
      <c r="KL496">
        <v>3.5</v>
      </c>
      <c r="KM496">
        <v>14</v>
      </c>
      <c r="KN496">
        <v>57.5</v>
      </c>
      <c r="KO496">
        <v>75</v>
      </c>
      <c r="KP496">
        <v>0</v>
      </c>
      <c r="KQ496">
        <v>75</v>
      </c>
      <c r="KR496">
        <v>3.5</v>
      </c>
      <c r="KS496">
        <v>14</v>
      </c>
      <c r="KT496">
        <v>140</v>
      </c>
      <c r="KU496">
        <v>157.5</v>
      </c>
      <c r="KV496">
        <v>100</v>
      </c>
      <c r="KW496">
        <v>57.5</v>
      </c>
      <c r="KX496">
        <v>3.5</v>
      </c>
      <c r="KY496">
        <v>14</v>
      </c>
      <c r="KZ496">
        <v>122.5</v>
      </c>
      <c r="LA496">
        <v>140</v>
      </c>
      <c r="LB496">
        <v>0</v>
      </c>
      <c r="LC496">
        <v>140</v>
      </c>
      <c r="LD496">
        <v>3.5</v>
      </c>
      <c r="LE496">
        <v>14</v>
      </c>
      <c r="LF496">
        <v>105</v>
      </c>
      <c r="LG496">
        <v>122.5</v>
      </c>
      <c r="LH496">
        <v>0</v>
      </c>
      <c r="LI496">
        <v>122.5</v>
      </c>
      <c r="LJ496">
        <v>3.5</v>
      </c>
      <c r="LK496">
        <v>14</v>
      </c>
      <c r="LL496">
        <v>87.5</v>
      </c>
      <c r="LM496">
        <v>105</v>
      </c>
      <c r="LN496">
        <v>0</v>
      </c>
      <c r="LO496">
        <v>105</v>
      </c>
    </row>
    <row r="497" spans="1:327" hidden="1" x14ac:dyDescent="0.25">
      <c r="A497">
        <v>2</v>
      </c>
      <c r="B497">
        <v>356</v>
      </c>
      <c r="C497" t="s">
        <v>1378</v>
      </c>
      <c r="D497" t="s">
        <v>1379</v>
      </c>
      <c r="E497" t="e">
        <v>#REF!</v>
      </c>
      <c r="H497" t="s">
        <v>1380</v>
      </c>
      <c r="I497" t="s">
        <v>108</v>
      </c>
      <c r="J497">
        <v>0</v>
      </c>
      <c r="K497">
        <v>0</v>
      </c>
      <c r="L497">
        <v>505</v>
      </c>
      <c r="M497">
        <v>505</v>
      </c>
      <c r="O497">
        <v>505</v>
      </c>
      <c r="P497">
        <v>0</v>
      </c>
      <c r="Q497">
        <v>0</v>
      </c>
      <c r="R497">
        <v>505</v>
      </c>
      <c r="S497">
        <v>505</v>
      </c>
      <c r="U497">
        <v>505</v>
      </c>
      <c r="V497">
        <v>0</v>
      </c>
      <c r="W497">
        <v>0</v>
      </c>
      <c r="X497">
        <v>505</v>
      </c>
      <c r="Y497">
        <v>505</v>
      </c>
      <c r="AA497">
        <v>505</v>
      </c>
      <c r="AB497">
        <v>0</v>
      </c>
      <c r="AC497">
        <v>0</v>
      </c>
      <c r="AD497">
        <v>505</v>
      </c>
      <c r="AE497">
        <v>505</v>
      </c>
      <c r="AG497">
        <v>505</v>
      </c>
      <c r="AH497">
        <v>0</v>
      </c>
      <c r="AI497">
        <v>0</v>
      </c>
      <c r="AJ497">
        <v>505</v>
      </c>
      <c r="AK497">
        <v>505</v>
      </c>
      <c r="AM497">
        <v>505</v>
      </c>
      <c r="AN497">
        <v>0</v>
      </c>
      <c r="AO497">
        <v>0</v>
      </c>
      <c r="AP497">
        <v>505</v>
      </c>
      <c r="AQ497">
        <v>505</v>
      </c>
      <c r="AS497">
        <v>505</v>
      </c>
      <c r="AT497">
        <v>0</v>
      </c>
      <c r="AU497">
        <v>0</v>
      </c>
      <c r="AV497">
        <v>505</v>
      </c>
      <c r="AW497">
        <v>505</v>
      </c>
      <c r="AY497">
        <v>505</v>
      </c>
      <c r="AZ497">
        <v>0</v>
      </c>
      <c r="BA497">
        <v>0</v>
      </c>
      <c r="BB497">
        <v>505</v>
      </c>
      <c r="BC497">
        <v>505</v>
      </c>
      <c r="BE497">
        <v>505</v>
      </c>
      <c r="BF497">
        <v>0</v>
      </c>
      <c r="BG497">
        <v>0</v>
      </c>
      <c r="BH497">
        <v>505</v>
      </c>
      <c r="BI497">
        <v>505</v>
      </c>
      <c r="BK497">
        <v>505</v>
      </c>
      <c r="BL497">
        <v>0</v>
      </c>
      <c r="BM497">
        <v>0</v>
      </c>
      <c r="BN497">
        <v>505</v>
      </c>
      <c r="BO497">
        <v>505</v>
      </c>
      <c r="BQ497">
        <v>505</v>
      </c>
      <c r="BR497">
        <v>0</v>
      </c>
      <c r="BS497">
        <v>0</v>
      </c>
      <c r="BT497">
        <v>505</v>
      </c>
      <c r="BU497">
        <v>505</v>
      </c>
      <c r="BW497">
        <v>505</v>
      </c>
      <c r="BX497">
        <v>0</v>
      </c>
      <c r="BY497">
        <v>0</v>
      </c>
      <c r="BZ497">
        <v>505</v>
      </c>
      <c r="CA497">
        <v>505</v>
      </c>
      <c r="CC497">
        <v>505</v>
      </c>
      <c r="CD497">
        <v>0</v>
      </c>
      <c r="CE497">
        <v>0</v>
      </c>
      <c r="CF497">
        <v>505</v>
      </c>
      <c r="CG497">
        <v>505</v>
      </c>
      <c r="CI497">
        <v>505</v>
      </c>
      <c r="CJ497">
        <v>0</v>
      </c>
      <c r="CK497">
        <v>0</v>
      </c>
      <c r="CL497">
        <v>505</v>
      </c>
      <c r="CM497">
        <v>505</v>
      </c>
      <c r="CO497">
        <v>505</v>
      </c>
      <c r="CP497">
        <v>0</v>
      </c>
      <c r="CQ497">
        <v>0</v>
      </c>
      <c r="CR497">
        <v>505</v>
      </c>
      <c r="CS497">
        <v>505</v>
      </c>
      <c r="CU497">
        <v>505</v>
      </c>
      <c r="CV497">
        <v>0</v>
      </c>
      <c r="CW497">
        <v>0</v>
      </c>
      <c r="CX497">
        <v>505</v>
      </c>
      <c r="CY497">
        <v>505</v>
      </c>
      <c r="DA497">
        <v>505</v>
      </c>
      <c r="DB497">
        <v>0</v>
      </c>
      <c r="DC497">
        <v>0</v>
      </c>
      <c r="DD497">
        <v>505</v>
      </c>
      <c r="DE497">
        <v>505</v>
      </c>
      <c r="DG497">
        <v>505</v>
      </c>
      <c r="DH497">
        <v>0</v>
      </c>
      <c r="DI497">
        <v>14</v>
      </c>
      <c r="DJ497">
        <v>491</v>
      </c>
      <c r="DK497">
        <v>505</v>
      </c>
      <c r="DM497">
        <v>505</v>
      </c>
      <c r="DN497">
        <v>0</v>
      </c>
      <c r="DO497">
        <v>10</v>
      </c>
      <c r="DP497">
        <v>481</v>
      </c>
      <c r="DQ497">
        <v>491</v>
      </c>
      <c r="DS497">
        <v>491</v>
      </c>
      <c r="DT497">
        <v>0</v>
      </c>
      <c r="DU497">
        <v>0</v>
      </c>
      <c r="DV497">
        <v>481</v>
      </c>
      <c r="DW497">
        <v>481</v>
      </c>
      <c r="DY497">
        <v>481</v>
      </c>
      <c r="DZ497">
        <v>0</v>
      </c>
      <c r="EA497">
        <v>0</v>
      </c>
      <c r="EB497">
        <v>481</v>
      </c>
      <c r="EC497">
        <v>481</v>
      </c>
      <c r="EE497">
        <v>481</v>
      </c>
      <c r="EF497">
        <v>0</v>
      </c>
      <c r="EG497">
        <v>0</v>
      </c>
      <c r="EH497">
        <v>481</v>
      </c>
      <c r="EI497">
        <v>481</v>
      </c>
      <c r="EK497">
        <v>481</v>
      </c>
      <c r="EL497">
        <v>0</v>
      </c>
      <c r="EM497">
        <v>0</v>
      </c>
      <c r="EN497">
        <v>481</v>
      </c>
      <c r="EO497">
        <v>481</v>
      </c>
      <c r="EQ497">
        <v>481</v>
      </c>
      <c r="ER497">
        <v>0</v>
      </c>
      <c r="ES497">
        <v>14</v>
      </c>
      <c r="ET497">
        <v>467</v>
      </c>
      <c r="EU497">
        <v>481</v>
      </c>
      <c r="EW497">
        <v>481</v>
      </c>
      <c r="EX497">
        <v>0</v>
      </c>
      <c r="EY497">
        <v>14</v>
      </c>
      <c r="EZ497">
        <v>453</v>
      </c>
      <c r="FA497">
        <v>467</v>
      </c>
      <c r="FC497">
        <v>467</v>
      </c>
      <c r="FD497">
        <v>0</v>
      </c>
      <c r="FE497">
        <v>14</v>
      </c>
      <c r="FF497">
        <v>439</v>
      </c>
      <c r="FG497">
        <v>453</v>
      </c>
      <c r="FI497">
        <v>453</v>
      </c>
      <c r="FJ497">
        <v>0</v>
      </c>
      <c r="FK497">
        <v>14</v>
      </c>
      <c r="FL497">
        <v>425</v>
      </c>
      <c r="FM497">
        <v>439</v>
      </c>
      <c r="FO497">
        <v>439</v>
      </c>
      <c r="FP497">
        <v>0</v>
      </c>
      <c r="FQ497">
        <v>14</v>
      </c>
      <c r="FR497">
        <v>411</v>
      </c>
      <c r="FS497">
        <v>425</v>
      </c>
      <c r="FU497">
        <v>425</v>
      </c>
      <c r="FV497">
        <v>0</v>
      </c>
      <c r="FW497">
        <v>14</v>
      </c>
      <c r="FX497">
        <v>397</v>
      </c>
      <c r="FY497">
        <v>411</v>
      </c>
      <c r="GA497">
        <v>411</v>
      </c>
      <c r="GB497">
        <v>0</v>
      </c>
      <c r="GC497">
        <v>14</v>
      </c>
      <c r="GD497">
        <v>383</v>
      </c>
      <c r="GE497">
        <v>397</v>
      </c>
      <c r="GG497">
        <v>397</v>
      </c>
      <c r="GH497">
        <v>0</v>
      </c>
      <c r="GI497">
        <v>14</v>
      </c>
      <c r="GJ497">
        <v>369</v>
      </c>
      <c r="GK497">
        <v>383</v>
      </c>
      <c r="GM497">
        <v>383</v>
      </c>
      <c r="GN497">
        <v>0</v>
      </c>
      <c r="GO497">
        <v>14</v>
      </c>
      <c r="GP497">
        <v>355</v>
      </c>
      <c r="GQ497">
        <v>369</v>
      </c>
      <c r="GS497">
        <v>369</v>
      </c>
      <c r="GT497">
        <v>0</v>
      </c>
      <c r="GU497">
        <v>14</v>
      </c>
      <c r="GV497">
        <v>341</v>
      </c>
      <c r="GW497">
        <v>355</v>
      </c>
      <c r="GY497">
        <v>355</v>
      </c>
      <c r="GZ497">
        <v>3.5</v>
      </c>
      <c r="HA497">
        <v>14</v>
      </c>
      <c r="HB497">
        <v>323.5</v>
      </c>
      <c r="HC497">
        <v>341</v>
      </c>
      <c r="HE497">
        <v>341</v>
      </c>
      <c r="HF497">
        <v>3.5</v>
      </c>
      <c r="HG497">
        <v>14</v>
      </c>
      <c r="HH497">
        <v>306</v>
      </c>
      <c r="HI497">
        <v>323.5</v>
      </c>
      <c r="HK497">
        <v>323.5</v>
      </c>
      <c r="HL497">
        <v>3.5</v>
      </c>
      <c r="HM497">
        <v>14</v>
      </c>
      <c r="HN497">
        <v>288.5</v>
      </c>
      <c r="HO497">
        <v>306</v>
      </c>
      <c r="HQ497">
        <v>306</v>
      </c>
      <c r="HR497">
        <v>3.5</v>
      </c>
      <c r="HS497">
        <v>14</v>
      </c>
      <c r="HT497">
        <v>271</v>
      </c>
      <c r="HU497">
        <v>288.5</v>
      </c>
      <c r="HW497">
        <v>288.5</v>
      </c>
      <c r="HX497">
        <v>3.5</v>
      </c>
      <c r="HY497">
        <v>14</v>
      </c>
      <c r="HZ497">
        <v>253.5</v>
      </c>
      <c r="IA497">
        <v>271</v>
      </c>
      <c r="IC497">
        <v>271</v>
      </c>
      <c r="ID497">
        <v>3.5</v>
      </c>
      <c r="IE497">
        <v>14</v>
      </c>
      <c r="IF497">
        <v>236</v>
      </c>
      <c r="IG497">
        <v>253.5</v>
      </c>
      <c r="II497">
        <v>253.5</v>
      </c>
      <c r="IJ497">
        <v>3.5</v>
      </c>
      <c r="IK497">
        <v>14</v>
      </c>
      <c r="IL497">
        <v>218.5</v>
      </c>
      <c r="IM497">
        <v>236</v>
      </c>
      <c r="IO497">
        <v>236</v>
      </c>
      <c r="IP497">
        <v>3.5</v>
      </c>
      <c r="IQ497">
        <v>14</v>
      </c>
      <c r="IR497">
        <v>201</v>
      </c>
      <c r="IS497">
        <v>218.5</v>
      </c>
      <c r="IU497">
        <v>218.5</v>
      </c>
      <c r="IV497">
        <v>3.5</v>
      </c>
      <c r="IW497">
        <v>14</v>
      </c>
      <c r="IX497">
        <v>183.5</v>
      </c>
      <c r="IY497">
        <v>201</v>
      </c>
      <c r="JA497">
        <v>201</v>
      </c>
      <c r="JB497">
        <v>3.5</v>
      </c>
      <c r="JC497">
        <v>14</v>
      </c>
      <c r="JD497">
        <v>166</v>
      </c>
      <c r="JE497">
        <v>183.5</v>
      </c>
      <c r="JG497">
        <v>183.5</v>
      </c>
      <c r="JH497">
        <v>3.5</v>
      </c>
      <c r="JI497">
        <v>14</v>
      </c>
      <c r="JJ497">
        <v>148.5</v>
      </c>
      <c r="JK497">
        <v>166</v>
      </c>
      <c r="JM497">
        <v>166</v>
      </c>
      <c r="JN497">
        <v>3.5</v>
      </c>
      <c r="JO497">
        <v>14</v>
      </c>
      <c r="JP497">
        <v>181</v>
      </c>
      <c r="JQ497">
        <v>198.5</v>
      </c>
      <c r="JR497">
        <v>50</v>
      </c>
      <c r="JS497">
        <v>148.5</v>
      </c>
      <c r="JT497">
        <v>5</v>
      </c>
      <c r="JU497">
        <v>14</v>
      </c>
      <c r="JV497">
        <v>190</v>
      </c>
      <c r="JW497">
        <v>209</v>
      </c>
      <c r="JY497">
        <v>209</v>
      </c>
      <c r="JZ497">
        <v>5</v>
      </c>
      <c r="KA497">
        <v>14</v>
      </c>
      <c r="KB497">
        <v>171</v>
      </c>
      <c r="KC497">
        <v>190</v>
      </c>
      <c r="KE497">
        <v>190</v>
      </c>
      <c r="KF497">
        <v>5</v>
      </c>
      <c r="KG497">
        <v>14</v>
      </c>
      <c r="KH497">
        <v>152</v>
      </c>
      <c r="KI497">
        <v>171</v>
      </c>
      <c r="KK497">
        <v>171</v>
      </c>
      <c r="KL497">
        <v>5</v>
      </c>
      <c r="KM497">
        <v>14</v>
      </c>
      <c r="KN497">
        <v>133</v>
      </c>
      <c r="KO497">
        <v>152</v>
      </c>
      <c r="KP497">
        <v>0</v>
      </c>
      <c r="KQ497">
        <v>152</v>
      </c>
      <c r="KR497">
        <v>5</v>
      </c>
      <c r="KS497">
        <v>14</v>
      </c>
      <c r="KT497">
        <v>114</v>
      </c>
      <c r="KU497">
        <v>133</v>
      </c>
      <c r="KV497">
        <v>0</v>
      </c>
      <c r="KW497">
        <v>133</v>
      </c>
      <c r="KX497">
        <v>5</v>
      </c>
      <c r="KY497">
        <v>14</v>
      </c>
      <c r="KZ497">
        <v>95</v>
      </c>
      <c r="LA497">
        <v>114</v>
      </c>
      <c r="LB497">
        <v>0</v>
      </c>
      <c r="LC497">
        <v>114</v>
      </c>
      <c r="LD497">
        <v>5</v>
      </c>
      <c r="LE497">
        <v>14</v>
      </c>
      <c r="LF497">
        <v>76</v>
      </c>
      <c r="LG497">
        <v>95</v>
      </c>
      <c r="LH497">
        <v>0</v>
      </c>
      <c r="LI497">
        <v>95</v>
      </c>
      <c r="LJ497">
        <v>5</v>
      </c>
      <c r="LK497">
        <v>14</v>
      </c>
      <c r="LL497">
        <v>57</v>
      </c>
      <c r="LM497">
        <v>76</v>
      </c>
      <c r="LN497">
        <v>0</v>
      </c>
      <c r="LO497">
        <v>76</v>
      </c>
    </row>
    <row r="498" spans="1:327" hidden="1" x14ac:dyDescent="0.25">
      <c r="A498">
        <v>2</v>
      </c>
      <c r="B498">
        <v>358</v>
      </c>
      <c r="C498" t="s">
        <v>1381</v>
      </c>
      <c r="D498" t="s">
        <v>1382</v>
      </c>
      <c r="E498" t="e">
        <v>#REF!</v>
      </c>
      <c r="I498" t="s">
        <v>112</v>
      </c>
      <c r="J498">
        <v>3.5</v>
      </c>
      <c r="K498">
        <v>14</v>
      </c>
      <c r="L498">
        <v>52.5</v>
      </c>
      <c r="M498">
        <v>70</v>
      </c>
      <c r="O498">
        <v>70</v>
      </c>
      <c r="P498">
        <v>3.5</v>
      </c>
      <c r="Q498">
        <v>14</v>
      </c>
      <c r="R498">
        <v>35</v>
      </c>
      <c r="S498">
        <v>52.5</v>
      </c>
      <c r="U498">
        <v>52.5</v>
      </c>
      <c r="V498">
        <v>3.5</v>
      </c>
      <c r="W498">
        <v>14</v>
      </c>
      <c r="X498">
        <v>17.5</v>
      </c>
      <c r="Y498">
        <v>35</v>
      </c>
      <c r="AA498">
        <v>35</v>
      </c>
      <c r="AB498">
        <v>3.5</v>
      </c>
      <c r="AC498">
        <v>14</v>
      </c>
      <c r="AD498">
        <v>0</v>
      </c>
      <c r="AE498">
        <v>17.5</v>
      </c>
      <c r="AG498">
        <v>17.5</v>
      </c>
      <c r="AH498">
        <v>3.5</v>
      </c>
      <c r="AI498">
        <v>10</v>
      </c>
      <c r="AJ498">
        <v>66</v>
      </c>
      <c r="AK498">
        <v>79.5</v>
      </c>
      <c r="AL498">
        <v>79.5</v>
      </c>
      <c r="AM498">
        <v>0</v>
      </c>
      <c r="AN498">
        <v>3.5</v>
      </c>
      <c r="AO498">
        <v>14</v>
      </c>
      <c r="AP498">
        <v>48.5</v>
      </c>
      <c r="AQ498">
        <v>66</v>
      </c>
      <c r="AS498">
        <v>66</v>
      </c>
      <c r="AT498">
        <v>3.5</v>
      </c>
      <c r="AU498">
        <v>10</v>
      </c>
      <c r="AV498">
        <v>35</v>
      </c>
      <c r="AW498">
        <v>48.5</v>
      </c>
      <c r="AY498">
        <v>48.5</v>
      </c>
      <c r="AZ498">
        <v>3.5</v>
      </c>
      <c r="BA498">
        <v>14</v>
      </c>
      <c r="BB498">
        <v>17.5</v>
      </c>
      <c r="BC498">
        <v>35</v>
      </c>
      <c r="BE498">
        <v>35</v>
      </c>
      <c r="BF498">
        <v>3.5</v>
      </c>
      <c r="BG498">
        <v>14</v>
      </c>
      <c r="BH498">
        <v>0</v>
      </c>
      <c r="BI498">
        <v>17.5</v>
      </c>
      <c r="BK498">
        <v>17.5</v>
      </c>
      <c r="BL498">
        <v>3.5</v>
      </c>
      <c r="BM498">
        <v>14</v>
      </c>
      <c r="BN498">
        <v>35</v>
      </c>
      <c r="BO498">
        <v>52.5</v>
      </c>
      <c r="BP498">
        <v>52.5</v>
      </c>
      <c r="BQ498">
        <v>0</v>
      </c>
      <c r="BR498">
        <v>3.5</v>
      </c>
      <c r="BS498">
        <v>14</v>
      </c>
      <c r="BT498">
        <v>17.5</v>
      </c>
      <c r="BU498">
        <v>35</v>
      </c>
      <c r="BW498">
        <v>35</v>
      </c>
      <c r="BX498">
        <v>3.5</v>
      </c>
      <c r="BY498">
        <v>14</v>
      </c>
      <c r="BZ498">
        <v>0</v>
      </c>
      <c r="CA498">
        <v>17.5</v>
      </c>
      <c r="CC498">
        <v>17.5</v>
      </c>
      <c r="CD498">
        <v>3.5</v>
      </c>
      <c r="CE498">
        <v>14</v>
      </c>
      <c r="CF498">
        <v>87.5</v>
      </c>
      <c r="CG498">
        <v>105</v>
      </c>
      <c r="CH498">
        <v>105</v>
      </c>
      <c r="CI498">
        <v>0</v>
      </c>
      <c r="CJ498">
        <v>3.5</v>
      </c>
      <c r="CK498">
        <v>14</v>
      </c>
      <c r="CL498">
        <v>70</v>
      </c>
      <c r="CM498">
        <v>87.5</v>
      </c>
      <c r="CO498">
        <v>87.5</v>
      </c>
      <c r="CP498">
        <v>3.5</v>
      </c>
      <c r="CQ498">
        <v>14</v>
      </c>
      <c r="CR498">
        <v>52.5</v>
      </c>
      <c r="CS498">
        <v>70</v>
      </c>
      <c r="CU498">
        <v>70</v>
      </c>
      <c r="CV498">
        <v>3.5</v>
      </c>
      <c r="CW498">
        <v>14</v>
      </c>
      <c r="CX498">
        <v>35</v>
      </c>
      <c r="CY498">
        <v>52.5</v>
      </c>
      <c r="DA498">
        <v>52.5</v>
      </c>
      <c r="DB498">
        <v>3.5</v>
      </c>
      <c r="DC498">
        <v>14</v>
      </c>
      <c r="DD498">
        <v>17.5</v>
      </c>
      <c r="DE498">
        <v>35</v>
      </c>
      <c r="DG498">
        <v>35</v>
      </c>
      <c r="DH498">
        <v>3.5</v>
      </c>
      <c r="DI498">
        <v>14</v>
      </c>
      <c r="DJ498">
        <v>0</v>
      </c>
      <c r="DK498">
        <v>17.5</v>
      </c>
      <c r="DM498">
        <v>17.5</v>
      </c>
      <c r="DN498">
        <v>3.5</v>
      </c>
      <c r="DO498">
        <v>10</v>
      </c>
      <c r="DP498">
        <v>14</v>
      </c>
      <c r="DQ498">
        <v>27.5</v>
      </c>
      <c r="DR498">
        <v>27.5</v>
      </c>
      <c r="DS498">
        <v>0</v>
      </c>
      <c r="DT498">
        <v>3.5</v>
      </c>
      <c r="DU498">
        <v>0</v>
      </c>
      <c r="DV498">
        <v>10.5</v>
      </c>
      <c r="DW498">
        <v>14</v>
      </c>
      <c r="DY498">
        <v>14</v>
      </c>
      <c r="DZ498">
        <v>3.5</v>
      </c>
      <c r="EA498">
        <v>0</v>
      </c>
      <c r="EB498">
        <v>7</v>
      </c>
      <c r="EC498">
        <v>10.5</v>
      </c>
      <c r="EE498">
        <v>10.5</v>
      </c>
      <c r="EF498">
        <v>3.5</v>
      </c>
      <c r="EG498">
        <v>0</v>
      </c>
      <c r="EH498">
        <v>3.5</v>
      </c>
      <c r="EI498">
        <v>7</v>
      </c>
      <c r="EK498">
        <v>7</v>
      </c>
      <c r="EL498">
        <v>3.5</v>
      </c>
      <c r="EM498">
        <v>0</v>
      </c>
      <c r="EN498">
        <v>0</v>
      </c>
      <c r="EO498">
        <v>3.5</v>
      </c>
      <c r="EQ498">
        <v>3.5</v>
      </c>
      <c r="ER498">
        <v>3.5</v>
      </c>
      <c r="ES498">
        <v>14</v>
      </c>
      <c r="ET498">
        <v>17.5</v>
      </c>
      <c r="EU498">
        <v>35</v>
      </c>
      <c r="EV498">
        <v>35</v>
      </c>
      <c r="EW498">
        <v>0</v>
      </c>
      <c r="EX498">
        <v>3.5</v>
      </c>
      <c r="EY498">
        <v>14</v>
      </c>
      <c r="EZ498">
        <v>0</v>
      </c>
      <c r="FA498">
        <v>17.5</v>
      </c>
      <c r="FC498">
        <v>17.5</v>
      </c>
      <c r="FD498">
        <v>3.5</v>
      </c>
      <c r="FE498">
        <v>14</v>
      </c>
      <c r="FF498">
        <v>0</v>
      </c>
      <c r="FG498">
        <v>17.5</v>
      </c>
      <c r="FH498">
        <v>17.5</v>
      </c>
      <c r="FI498">
        <v>0</v>
      </c>
      <c r="FJ498">
        <v>3.5</v>
      </c>
      <c r="FK498">
        <v>14</v>
      </c>
      <c r="FL498">
        <v>0</v>
      </c>
      <c r="FM498">
        <v>17.5</v>
      </c>
      <c r="FN498">
        <v>17.5</v>
      </c>
      <c r="FO498">
        <v>0</v>
      </c>
      <c r="FP498">
        <v>3.5</v>
      </c>
      <c r="FQ498">
        <v>14</v>
      </c>
      <c r="FR498">
        <v>150.5</v>
      </c>
      <c r="FS498">
        <v>168</v>
      </c>
      <c r="FT498">
        <v>168</v>
      </c>
      <c r="FU498">
        <v>0</v>
      </c>
      <c r="FV498">
        <v>3.5</v>
      </c>
      <c r="FW498">
        <v>14</v>
      </c>
      <c r="FX498">
        <v>133</v>
      </c>
      <c r="FY498">
        <v>150.5</v>
      </c>
      <c r="GA498">
        <v>150.5</v>
      </c>
      <c r="GB498">
        <v>3.5</v>
      </c>
      <c r="GC498">
        <v>14</v>
      </c>
      <c r="GD498">
        <v>115.5</v>
      </c>
      <c r="GE498">
        <v>133</v>
      </c>
      <c r="GG498">
        <v>133</v>
      </c>
      <c r="GH498">
        <v>14</v>
      </c>
      <c r="GI498">
        <v>14</v>
      </c>
      <c r="GJ498">
        <v>87.5</v>
      </c>
      <c r="GK498">
        <v>115.5</v>
      </c>
      <c r="GM498">
        <v>115.5</v>
      </c>
      <c r="GN498">
        <v>3.5</v>
      </c>
      <c r="GO498">
        <v>14</v>
      </c>
      <c r="GP498">
        <v>70</v>
      </c>
      <c r="GQ498">
        <v>87.5</v>
      </c>
      <c r="GS498">
        <v>87.5</v>
      </c>
      <c r="GT498">
        <v>3.5</v>
      </c>
      <c r="GU498">
        <v>14</v>
      </c>
      <c r="GV498">
        <v>52.5</v>
      </c>
      <c r="GW498">
        <v>70</v>
      </c>
      <c r="GY498">
        <v>70</v>
      </c>
      <c r="GZ498">
        <v>3.5</v>
      </c>
      <c r="HA498">
        <v>14</v>
      </c>
      <c r="HB498">
        <v>35</v>
      </c>
      <c r="HC498">
        <v>52.5</v>
      </c>
      <c r="HE498">
        <v>52.5</v>
      </c>
      <c r="HF498">
        <v>3.5</v>
      </c>
      <c r="HG498">
        <v>14</v>
      </c>
      <c r="HH498">
        <v>17.5</v>
      </c>
      <c r="HI498">
        <v>35</v>
      </c>
      <c r="HK498">
        <v>35</v>
      </c>
      <c r="HL498">
        <v>3.5</v>
      </c>
      <c r="HM498">
        <v>14</v>
      </c>
      <c r="HN498">
        <v>0</v>
      </c>
      <c r="HO498">
        <v>17.5</v>
      </c>
      <c r="HQ498">
        <v>17.5</v>
      </c>
      <c r="HR498">
        <v>3.5</v>
      </c>
      <c r="HS498">
        <v>14</v>
      </c>
      <c r="HT498">
        <v>17.5</v>
      </c>
      <c r="HU498">
        <v>35</v>
      </c>
      <c r="HV498">
        <v>35</v>
      </c>
      <c r="HW498">
        <v>0</v>
      </c>
      <c r="HX498">
        <v>3.5</v>
      </c>
      <c r="HY498">
        <v>14</v>
      </c>
      <c r="HZ498">
        <v>0</v>
      </c>
      <c r="IA498">
        <v>17.5</v>
      </c>
      <c r="IC498">
        <v>17.5</v>
      </c>
      <c r="ID498">
        <v>3.5</v>
      </c>
      <c r="IE498">
        <v>14</v>
      </c>
      <c r="IF498">
        <v>17.5</v>
      </c>
      <c r="IG498">
        <v>35</v>
      </c>
      <c r="IH498">
        <v>35</v>
      </c>
      <c r="II498">
        <v>0</v>
      </c>
      <c r="IJ498">
        <v>3.5</v>
      </c>
      <c r="IK498">
        <v>14</v>
      </c>
      <c r="IL498">
        <v>0</v>
      </c>
      <c r="IM498">
        <v>17.5</v>
      </c>
      <c r="IO498">
        <v>17.5</v>
      </c>
      <c r="IP498">
        <v>3.5</v>
      </c>
      <c r="IQ498">
        <v>14</v>
      </c>
      <c r="IR498">
        <v>17.5</v>
      </c>
      <c r="IS498">
        <v>35</v>
      </c>
      <c r="IT498">
        <v>35</v>
      </c>
      <c r="IU498">
        <v>0</v>
      </c>
      <c r="IV498">
        <v>3.5</v>
      </c>
      <c r="IW498">
        <v>14</v>
      </c>
      <c r="IX498">
        <v>0</v>
      </c>
      <c r="IY498">
        <v>17.5</v>
      </c>
      <c r="JA498">
        <v>17.5</v>
      </c>
      <c r="JB498">
        <v>3.5</v>
      </c>
      <c r="JC498">
        <v>14</v>
      </c>
      <c r="JD498">
        <v>0</v>
      </c>
      <c r="JE498">
        <v>17.5</v>
      </c>
      <c r="JF498">
        <v>17.5</v>
      </c>
      <c r="JG498">
        <v>0</v>
      </c>
      <c r="JH498">
        <v>3.5</v>
      </c>
      <c r="JI498">
        <v>14</v>
      </c>
      <c r="JJ498">
        <v>0</v>
      </c>
      <c r="JK498">
        <v>17.5</v>
      </c>
      <c r="JL498">
        <v>17.5</v>
      </c>
      <c r="JM498">
        <v>0</v>
      </c>
      <c r="JN498">
        <v>3.5</v>
      </c>
      <c r="JO498">
        <v>14</v>
      </c>
      <c r="JP498">
        <v>0</v>
      </c>
      <c r="JQ498">
        <v>17.5</v>
      </c>
      <c r="JR498">
        <v>17.5</v>
      </c>
      <c r="JS498">
        <v>0</v>
      </c>
      <c r="JT498">
        <v>3.5</v>
      </c>
      <c r="JU498">
        <v>14</v>
      </c>
      <c r="JV498">
        <v>0</v>
      </c>
      <c r="JW498">
        <v>17.5</v>
      </c>
      <c r="JX498">
        <v>17.5</v>
      </c>
      <c r="JY498">
        <v>0</v>
      </c>
      <c r="JZ498">
        <v>3.5</v>
      </c>
      <c r="KA498">
        <v>14</v>
      </c>
      <c r="KB498">
        <v>0</v>
      </c>
      <c r="KC498">
        <v>17.5</v>
      </c>
      <c r="KD498">
        <v>17.5</v>
      </c>
      <c r="KE498">
        <v>0</v>
      </c>
      <c r="KF498">
        <v>3.5</v>
      </c>
      <c r="KG498">
        <v>14</v>
      </c>
      <c r="KH498">
        <v>17.5</v>
      </c>
      <c r="KI498">
        <v>35</v>
      </c>
      <c r="KJ498">
        <v>35</v>
      </c>
      <c r="KK498">
        <v>0</v>
      </c>
      <c r="KL498">
        <v>3.5</v>
      </c>
      <c r="KM498">
        <v>14</v>
      </c>
      <c r="KN498">
        <v>0</v>
      </c>
      <c r="KO498">
        <v>17.5</v>
      </c>
      <c r="KP498">
        <v>0</v>
      </c>
      <c r="KQ498">
        <v>17.5</v>
      </c>
      <c r="KR498">
        <v>3.5</v>
      </c>
      <c r="KS498">
        <v>14</v>
      </c>
      <c r="KT498">
        <v>0</v>
      </c>
      <c r="KU498">
        <v>17.5</v>
      </c>
      <c r="KV498">
        <v>17.5</v>
      </c>
      <c r="KW498">
        <v>0</v>
      </c>
      <c r="KX498">
        <v>3.5</v>
      </c>
      <c r="KY498">
        <v>14</v>
      </c>
      <c r="KZ498">
        <v>0</v>
      </c>
      <c r="LA498">
        <v>17.5</v>
      </c>
      <c r="LB498">
        <v>17.5</v>
      </c>
      <c r="LC498">
        <v>0</v>
      </c>
      <c r="LD498">
        <v>3.5</v>
      </c>
      <c r="LE498">
        <v>14</v>
      </c>
      <c r="LF498">
        <v>0</v>
      </c>
      <c r="LG498">
        <v>17.5</v>
      </c>
      <c r="LH498">
        <v>0</v>
      </c>
      <c r="LI498">
        <v>0</v>
      </c>
      <c r="LJ498">
        <v>3.5</v>
      </c>
      <c r="LK498">
        <v>14</v>
      </c>
      <c r="LL498">
        <v>0</v>
      </c>
      <c r="LM498">
        <v>17.5</v>
      </c>
      <c r="LN498">
        <v>17.5</v>
      </c>
      <c r="LO498">
        <v>0</v>
      </c>
    </row>
    <row r="499" spans="1:327" hidden="1" x14ac:dyDescent="0.25">
      <c r="A499">
        <v>2</v>
      </c>
      <c r="B499">
        <v>359</v>
      </c>
      <c r="C499" t="s">
        <v>1383</v>
      </c>
      <c r="D499" t="s">
        <v>1384</v>
      </c>
      <c r="E499" t="e">
        <v>#REF!</v>
      </c>
      <c r="I499" t="s">
        <v>63</v>
      </c>
      <c r="J499">
        <v>5</v>
      </c>
      <c r="K499">
        <v>0</v>
      </c>
      <c r="L499">
        <v>395</v>
      </c>
      <c r="M499">
        <v>400</v>
      </c>
      <c r="O499">
        <v>400</v>
      </c>
      <c r="P499">
        <v>5</v>
      </c>
      <c r="Q499">
        <v>0</v>
      </c>
      <c r="R499">
        <v>390</v>
      </c>
      <c r="S499">
        <v>395</v>
      </c>
      <c r="U499">
        <v>395</v>
      </c>
      <c r="V499">
        <v>5</v>
      </c>
      <c r="W499">
        <v>0</v>
      </c>
      <c r="X499">
        <v>385</v>
      </c>
      <c r="Y499">
        <v>390</v>
      </c>
      <c r="AA499">
        <v>390</v>
      </c>
      <c r="AB499">
        <v>5</v>
      </c>
      <c r="AC499">
        <v>0</v>
      </c>
      <c r="AD499">
        <v>380</v>
      </c>
      <c r="AE499">
        <v>385</v>
      </c>
      <c r="AG499">
        <v>385</v>
      </c>
      <c r="AH499">
        <v>5</v>
      </c>
      <c r="AI499">
        <v>0</v>
      </c>
      <c r="AJ499">
        <v>375</v>
      </c>
      <c r="AK499">
        <v>380</v>
      </c>
      <c r="AM499">
        <v>380</v>
      </c>
      <c r="AN499">
        <v>5</v>
      </c>
      <c r="AO499">
        <v>0</v>
      </c>
      <c r="AP499">
        <v>370</v>
      </c>
      <c r="AQ499">
        <v>375</v>
      </c>
      <c r="AS499">
        <v>375</v>
      </c>
      <c r="AT499">
        <v>5</v>
      </c>
      <c r="AU499">
        <v>0</v>
      </c>
      <c r="AV499">
        <v>365</v>
      </c>
      <c r="AW499">
        <v>370</v>
      </c>
      <c r="AY499">
        <v>370</v>
      </c>
      <c r="AZ499">
        <v>5</v>
      </c>
      <c r="BA499">
        <v>0</v>
      </c>
      <c r="BB499">
        <v>360</v>
      </c>
      <c r="BC499">
        <v>365</v>
      </c>
      <c r="BE499">
        <v>365</v>
      </c>
      <c r="BF499">
        <v>5</v>
      </c>
      <c r="BG499">
        <v>0</v>
      </c>
      <c r="BH499">
        <v>355</v>
      </c>
      <c r="BI499">
        <v>360</v>
      </c>
      <c r="BK499">
        <v>360</v>
      </c>
      <c r="BL499">
        <v>5</v>
      </c>
      <c r="BM499">
        <v>0</v>
      </c>
      <c r="BN499">
        <v>350</v>
      </c>
      <c r="BO499">
        <v>355</v>
      </c>
      <c r="BQ499">
        <v>355</v>
      </c>
      <c r="BR499">
        <v>5</v>
      </c>
      <c r="BS499">
        <v>0</v>
      </c>
      <c r="BT499">
        <v>345</v>
      </c>
      <c r="BU499">
        <v>350</v>
      </c>
      <c r="BW499">
        <v>350</v>
      </c>
      <c r="BX499">
        <v>5</v>
      </c>
      <c r="BY499">
        <v>0</v>
      </c>
      <c r="BZ499">
        <v>340</v>
      </c>
      <c r="CA499">
        <v>345</v>
      </c>
      <c r="CC499">
        <v>345</v>
      </c>
      <c r="CD499">
        <v>5</v>
      </c>
      <c r="CE499">
        <v>0</v>
      </c>
      <c r="CF499">
        <v>335</v>
      </c>
      <c r="CG499">
        <v>340</v>
      </c>
      <c r="CI499">
        <v>340</v>
      </c>
      <c r="CJ499">
        <v>5</v>
      </c>
      <c r="CK499">
        <v>0</v>
      </c>
      <c r="CL499">
        <v>330</v>
      </c>
      <c r="CM499">
        <v>335</v>
      </c>
      <c r="CO499">
        <v>335</v>
      </c>
      <c r="CP499">
        <v>5</v>
      </c>
      <c r="CQ499">
        <v>0</v>
      </c>
      <c r="CR499">
        <v>325</v>
      </c>
      <c r="CS499">
        <v>330</v>
      </c>
      <c r="CU499">
        <v>330</v>
      </c>
      <c r="CV499">
        <v>5</v>
      </c>
      <c r="CW499">
        <v>0</v>
      </c>
      <c r="CX499">
        <v>320</v>
      </c>
      <c r="CY499">
        <v>325</v>
      </c>
      <c r="DA499">
        <v>325</v>
      </c>
      <c r="DB499">
        <v>5</v>
      </c>
      <c r="DC499">
        <v>0</v>
      </c>
      <c r="DD499">
        <v>315</v>
      </c>
      <c r="DE499">
        <v>320</v>
      </c>
      <c r="DG499">
        <v>320</v>
      </c>
      <c r="DH499">
        <v>5</v>
      </c>
      <c r="DI499">
        <v>0</v>
      </c>
      <c r="DJ499">
        <v>310</v>
      </c>
      <c r="DK499">
        <v>315</v>
      </c>
      <c r="DM499">
        <v>315</v>
      </c>
      <c r="DN499">
        <v>5</v>
      </c>
      <c r="DO499">
        <v>0</v>
      </c>
      <c r="DP499">
        <v>305</v>
      </c>
      <c r="DQ499">
        <v>310</v>
      </c>
      <c r="DS499">
        <v>310</v>
      </c>
      <c r="DT499">
        <v>5</v>
      </c>
      <c r="DU499">
        <v>0</v>
      </c>
      <c r="DV499">
        <v>300</v>
      </c>
      <c r="DW499">
        <v>305</v>
      </c>
      <c r="DY499">
        <v>305</v>
      </c>
      <c r="DZ499">
        <v>5</v>
      </c>
      <c r="EA499">
        <v>0</v>
      </c>
      <c r="EB499">
        <v>295</v>
      </c>
      <c r="EC499">
        <v>300</v>
      </c>
      <c r="EE499">
        <v>300</v>
      </c>
      <c r="EF499">
        <v>5</v>
      </c>
      <c r="EG499">
        <v>0</v>
      </c>
      <c r="EH499">
        <v>290</v>
      </c>
      <c r="EI499">
        <v>295</v>
      </c>
      <c r="EK499">
        <v>295</v>
      </c>
      <c r="EL499">
        <v>5</v>
      </c>
      <c r="EM499">
        <v>0</v>
      </c>
      <c r="EN499">
        <v>285</v>
      </c>
      <c r="EO499">
        <v>290</v>
      </c>
      <c r="EQ499">
        <v>290</v>
      </c>
      <c r="ER499">
        <v>5</v>
      </c>
      <c r="ES499">
        <v>0</v>
      </c>
      <c r="ET499">
        <v>280</v>
      </c>
      <c r="EU499">
        <v>285</v>
      </c>
      <c r="EW499">
        <v>285</v>
      </c>
      <c r="EX499">
        <v>5</v>
      </c>
      <c r="EY499">
        <v>0</v>
      </c>
      <c r="EZ499">
        <v>275</v>
      </c>
      <c r="FA499">
        <v>280</v>
      </c>
      <c r="FC499">
        <v>280</v>
      </c>
      <c r="FD499">
        <v>5</v>
      </c>
      <c r="FE499">
        <v>0</v>
      </c>
      <c r="FF499">
        <v>270</v>
      </c>
      <c r="FG499">
        <v>275</v>
      </c>
      <c r="FI499">
        <v>275</v>
      </c>
      <c r="FJ499">
        <v>5</v>
      </c>
      <c r="FK499">
        <v>0</v>
      </c>
      <c r="FL499">
        <v>265</v>
      </c>
      <c r="FM499">
        <v>270</v>
      </c>
      <c r="FO499">
        <v>270</v>
      </c>
      <c r="FP499">
        <v>5</v>
      </c>
      <c r="FQ499">
        <v>0</v>
      </c>
      <c r="FR499">
        <v>260</v>
      </c>
      <c r="FS499">
        <v>265</v>
      </c>
      <c r="FU499">
        <v>265</v>
      </c>
      <c r="FV499">
        <v>5</v>
      </c>
      <c r="FW499">
        <v>0</v>
      </c>
      <c r="FX499">
        <v>255</v>
      </c>
      <c r="FY499">
        <v>260</v>
      </c>
      <c r="GA499">
        <v>260</v>
      </c>
      <c r="GB499">
        <v>5</v>
      </c>
      <c r="GC499">
        <v>0</v>
      </c>
      <c r="GD499">
        <v>250</v>
      </c>
      <c r="GE499">
        <v>255</v>
      </c>
      <c r="GG499">
        <v>255</v>
      </c>
      <c r="GH499">
        <v>20</v>
      </c>
      <c r="GI499">
        <v>0</v>
      </c>
      <c r="GJ499">
        <v>230</v>
      </c>
      <c r="GK499">
        <v>250</v>
      </c>
      <c r="GM499">
        <v>250</v>
      </c>
      <c r="GN499">
        <v>5</v>
      </c>
      <c r="GO499">
        <v>0</v>
      </c>
      <c r="GP499">
        <v>225</v>
      </c>
      <c r="GQ499">
        <v>230</v>
      </c>
      <c r="GS499">
        <v>230</v>
      </c>
      <c r="GT499">
        <v>5</v>
      </c>
      <c r="GU499">
        <v>0</v>
      </c>
      <c r="GV499">
        <v>220</v>
      </c>
      <c r="GW499">
        <v>225</v>
      </c>
      <c r="GY499">
        <v>225</v>
      </c>
      <c r="GZ499">
        <v>5</v>
      </c>
      <c r="HA499">
        <v>0</v>
      </c>
      <c r="HB499">
        <v>215</v>
      </c>
      <c r="HC499">
        <v>220</v>
      </c>
      <c r="HE499">
        <v>220</v>
      </c>
      <c r="HF499">
        <v>5</v>
      </c>
      <c r="HG499">
        <v>0</v>
      </c>
      <c r="HH499">
        <v>210</v>
      </c>
      <c r="HI499">
        <v>215</v>
      </c>
      <c r="HK499">
        <v>215</v>
      </c>
      <c r="HL499">
        <v>5</v>
      </c>
      <c r="HM499">
        <v>0</v>
      </c>
      <c r="HN499">
        <v>205</v>
      </c>
      <c r="HO499">
        <v>210</v>
      </c>
      <c r="HQ499">
        <v>210</v>
      </c>
      <c r="HR499">
        <v>5</v>
      </c>
      <c r="HS499">
        <v>0</v>
      </c>
      <c r="HT499">
        <v>200</v>
      </c>
      <c r="HU499">
        <v>205</v>
      </c>
      <c r="HW499">
        <v>205</v>
      </c>
      <c r="HX499">
        <v>5</v>
      </c>
      <c r="HY499">
        <v>0</v>
      </c>
      <c r="HZ499">
        <v>195</v>
      </c>
      <c r="IA499">
        <v>200</v>
      </c>
      <c r="IC499">
        <v>200</v>
      </c>
      <c r="ID499">
        <v>5</v>
      </c>
      <c r="IE499">
        <v>0</v>
      </c>
      <c r="IF499">
        <v>190</v>
      </c>
      <c r="IG499">
        <v>195</v>
      </c>
      <c r="II499">
        <v>195</v>
      </c>
      <c r="IJ499">
        <v>5</v>
      </c>
      <c r="IK499">
        <v>0</v>
      </c>
      <c r="IL499">
        <v>185</v>
      </c>
      <c r="IM499">
        <v>190</v>
      </c>
      <c r="IO499">
        <v>190</v>
      </c>
      <c r="IP499">
        <v>5</v>
      </c>
      <c r="IQ499">
        <v>0</v>
      </c>
      <c r="IR499">
        <v>180</v>
      </c>
      <c r="IS499">
        <v>185</v>
      </c>
      <c r="IU499">
        <v>185</v>
      </c>
      <c r="IV499">
        <v>5</v>
      </c>
      <c r="IW499">
        <v>0</v>
      </c>
      <c r="IX499">
        <v>175</v>
      </c>
      <c r="IY499">
        <v>180</v>
      </c>
      <c r="JA499">
        <v>180</v>
      </c>
      <c r="JB499">
        <v>5</v>
      </c>
      <c r="JC499">
        <v>0</v>
      </c>
      <c r="JD499">
        <v>170</v>
      </c>
      <c r="JE499">
        <v>175</v>
      </c>
      <c r="JG499">
        <v>175</v>
      </c>
      <c r="JH499">
        <v>5</v>
      </c>
      <c r="JI499">
        <v>0</v>
      </c>
      <c r="JJ499">
        <v>165</v>
      </c>
      <c r="JK499">
        <v>170</v>
      </c>
      <c r="JM499">
        <v>170</v>
      </c>
      <c r="JN499">
        <v>5</v>
      </c>
      <c r="JO499">
        <v>0</v>
      </c>
      <c r="JP499">
        <v>160</v>
      </c>
      <c r="JQ499">
        <v>165</v>
      </c>
      <c r="JS499">
        <v>165</v>
      </c>
      <c r="JT499">
        <v>5</v>
      </c>
      <c r="JU499">
        <v>0</v>
      </c>
      <c r="JV499">
        <v>155</v>
      </c>
      <c r="JW499">
        <v>160</v>
      </c>
      <c r="JY499">
        <v>160</v>
      </c>
      <c r="JZ499">
        <v>5</v>
      </c>
      <c r="KA499">
        <v>0</v>
      </c>
      <c r="KB499">
        <v>150</v>
      </c>
      <c r="KC499">
        <v>155</v>
      </c>
      <c r="KE499">
        <v>155</v>
      </c>
      <c r="KF499">
        <v>5</v>
      </c>
      <c r="KG499">
        <v>0</v>
      </c>
      <c r="KH499">
        <v>145</v>
      </c>
      <c r="KI499">
        <v>150</v>
      </c>
      <c r="KK499">
        <v>150</v>
      </c>
      <c r="KL499">
        <v>5</v>
      </c>
      <c r="KM499">
        <v>0</v>
      </c>
      <c r="KN499">
        <v>140</v>
      </c>
      <c r="KO499">
        <v>145</v>
      </c>
      <c r="KP499">
        <v>0</v>
      </c>
      <c r="KQ499">
        <v>145</v>
      </c>
      <c r="KR499">
        <v>5</v>
      </c>
      <c r="KS499">
        <v>0</v>
      </c>
      <c r="KT499">
        <v>135</v>
      </c>
      <c r="KU499">
        <v>140</v>
      </c>
      <c r="KV499">
        <v>0</v>
      </c>
      <c r="KW499">
        <v>140</v>
      </c>
      <c r="KX499">
        <v>5</v>
      </c>
      <c r="KY499">
        <v>0</v>
      </c>
      <c r="KZ499">
        <v>130</v>
      </c>
      <c r="LA499">
        <v>135</v>
      </c>
      <c r="LB499">
        <v>0</v>
      </c>
      <c r="LC499">
        <v>135</v>
      </c>
      <c r="LD499">
        <v>5</v>
      </c>
      <c r="LE499">
        <v>0</v>
      </c>
      <c r="LF499">
        <v>125</v>
      </c>
      <c r="LG499">
        <v>130</v>
      </c>
      <c r="LH499">
        <v>0</v>
      </c>
      <c r="LI499">
        <v>130</v>
      </c>
      <c r="LJ499">
        <v>5</v>
      </c>
      <c r="LK499">
        <v>0</v>
      </c>
      <c r="LL499">
        <v>120</v>
      </c>
      <c r="LM499">
        <v>125</v>
      </c>
      <c r="LN499">
        <v>0</v>
      </c>
      <c r="LO499">
        <v>125</v>
      </c>
    </row>
    <row r="500" spans="1:327" hidden="1" x14ac:dyDescent="0.25">
      <c r="A500">
        <v>2</v>
      </c>
      <c r="B500">
        <v>362</v>
      </c>
      <c r="C500" t="s">
        <v>1385</v>
      </c>
      <c r="D500" t="s">
        <v>1386</v>
      </c>
      <c r="E500" t="e">
        <v>#REF!</v>
      </c>
      <c r="H500" t="s">
        <v>1387</v>
      </c>
      <c r="I500" t="s">
        <v>63</v>
      </c>
      <c r="J500">
        <v>5</v>
      </c>
      <c r="K500">
        <v>0</v>
      </c>
      <c r="L500">
        <v>195</v>
      </c>
      <c r="M500">
        <v>200</v>
      </c>
      <c r="O500">
        <v>200</v>
      </c>
      <c r="P500">
        <v>5</v>
      </c>
      <c r="Q500">
        <v>0</v>
      </c>
      <c r="R500">
        <v>190</v>
      </c>
      <c r="S500">
        <v>195</v>
      </c>
      <c r="U500">
        <v>195</v>
      </c>
      <c r="V500">
        <v>5</v>
      </c>
      <c r="W500">
        <v>0</v>
      </c>
      <c r="X500">
        <v>185</v>
      </c>
      <c r="Y500">
        <v>190</v>
      </c>
      <c r="AA500">
        <v>190</v>
      </c>
      <c r="AB500">
        <v>5</v>
      </c>
      <c r="AC500">
        <v>0</v>
      </c>
      <c r="AD500">
        <v>180</v>
      </c>
      <c r="AE500">
        <v>185</v>
      </c>
      <c r="AG500">
        <v>185</v>
      </c>
      <c r="AH500">
        <v>5</v>
      </c>
      <c r="AI500">
        <v>0</v>
      </c>
      <c r="AJ500">
        <v>175</v>
      </c>
      <c r="AK500">
        <v>180</v>
      </c>
      <c r="AM500">
        <v>180</v>
      </c>
      <c r="AN500">
        <v>5</v>
      </c>
      <c r="AO500">
        <v>0</v>
      </c>
      <c r="AP500">
        <v>170</v>
      </c>
      <c r="AQ500">
        <v>175</v>
      </c>
      <c r="AS500">
        <v>175</v>
      </c>
      <c r="AT500">
        <v>5</v>
      </c>
      <c r="AU500">
        <v>0</v>
      </c>
      <c r="AV500">
        <v>165</v>
      </c>
      <c r="AW500">
        <v>170</v>
      </c>
      <c r="AY500">
        <v>170</v>
      </c>
      <c r="AZ500">
        <v>5</v>
      </c>
      <c r="BA500">
        <v>0</v>
      </c>
      <c r="BB500">
        <v>160</v>
      </c>
      <c r="BC500">
        <v>165</v>
      </c>
      <c r="BE500">
        <v>165</v>
      </c>
      <c r="BF500">
        <v>5</v>
      </c>
      <c r="BG500">
        <v>0</v>
      </c>
      <c r="BH500">
        <v>155</v>
      </c>
      <c r="BI500">
        <v>160</v>
      </c>
      <c r="BK500">
        <v>160</v>
      </c>
      <c r="BL500">
        <v>5</v>
      </c>
      <c r="BM500">
        <v>0</v>
      </c>
      <c r="BN500">
        <v>150</v>
      </c>
      <c r="BO500">
        <v>155</v>
      </c>
      <c r="BQ500">
        <v>155</v>
      </c>
      <c r="BR500">
        <v>5</v>
      </c>
      <c r="BS500">
        <v>0</v>
      </c>
      <c r="BT500">
        <v>145</v>
      </c>
      <c r="BU500">
        <v>150</v>
      </c>
      <c r="BW500">
        <v>150</v>
      </c>
      <c r="BX500">
        <v>5</v>
      </c>
      <c r="BY500">
        <v>0</v>
      </c>
      <c r="BZ500">
        <v>140</v>
      </c>
      <c r="CA500">
        <v>145</v>
      </c>
      <c r="CC500">
        <v>145</v>
      </c>
      <c r="CD500">
        <v>5</v>
      </c>
      <c r="CE500">
        <v>0</v>
      </c>
      <c r="CF500">
        <v>135</v>
      </c>
      <c r="CG500">
        <v>140</v>
      </c>
      <c r="CI500">
        <v>140</v>
      </c>
      <c r="CJ500">
        <v>5</v>
      </c>
      <c r="CK500">
        <v>0</v>
      </c>
      <c r="CL500">
        <v>130</v>
      </c>
      <c r="CM500">
        <v>135</v>
      </c>
      <c r="CO500">
        <v>135</v>
      </c>
      <c r="CP500">
        <v>5</v>
      </c>
      <c r="CQ500">
        <v>0</v>
      </c>
      <c r="CR500">
        <v>125</v>
      </c>
      <c r="CS500">
        <v>130</v>
      </c>
      <c r="CU500">
        <v>130</v>
      </c>
      <c r="CV500">
        <v>5</v>
      </c>
      <c r="CW500">
        <v>0</v>
      </c>
      <c r="CX500">
        <v>120</v>
      </c>
      <c r="CY500">
        <v>125</v>
      </c>
      <c r="DA500">
        <v>125</v>
      </c>
      <c r="DB500">
        <v>5</v>
      </c>
      <c r="DC500">
        <v>0</v>
      </c>
      <c r="DD500">
        <v>115</v>
      </c>
      <c r="DE500">
        <v>120</v>
      </c>
      <c r="DG500">
        <v>120</v>
      </c>
      <c r="DH500">
        <v>5</v>
      </c>
      <c r="DI500">
        <v>0</v>
      </c>
      <c r="DJ500">
        <v>110</v>
      </c>
      <c r="DK500">
        <v>115</v>
      </c>
      <c r="DM500">
        <v>115</v>
      </c>
      <c r="DN500">
        <v>5</v>
      </c>
      <c r="DO500">
        <v>0</v>
      </c>
      <c r="DP500">
        <v>105</v>
      </c>
      <c r="DQ500">
        <v>110</v>
      </c>
      <c r="DS500">
        <v>110</v>
      </c>
      <c r="DT500">
        <v>5</v>
      </c>
      <c r="DU500">
        <v>0</v>
      </c>
      <c r="DV500">
        <v>100</v>
      </c>
      <c r="DW500">
        <v>105</v>
      </c>
      <c r="DY500">
        <v>105</v>
      </c>
      <c r="DZ500">
        <v>5</v>
      </c>
      <c r="EA500">
        <v>0</v>
      </c>
      <c r="EB500">
        <v>95</v>
      </c>
      <c r="EC500">
        <v>100</v>
      </c>
      <c r="EE500">
        <v>100</v>
      </c>
      <c r="EF500">
        <v>5</v>
      </c>
      <c r="EG500">
        <v>0</v>
      </c>
      <c r="EH500">
        <v>90</v>
      </c>
      <c r="EI500">
        <v>95</v>
      </c>
      <c r="EK500">
        <v>95</v>
      </c>
      <c r="EL500">
        <v>5</v>
      </c>
      <c r="EM500">
        <v>0</v>
      </c>
      <c r="EN500">
        <v>85</v>
      </c>
      <c r="EO500">
        <v>90</v>
      </c>
      <c r="EQ500">
        <v>90</v>
      </c>
      <c r="ER500">
        <v>5</v>
      </c>
      <c r="ES500">
        <v>0</v>
      </c>
      <c r="ET500">
        <v>80</v>
      </c>
      <c r="EU500">
        <v>85</v>
      </c>
      <c r="EW500">
        <v>85</v>
      </c>
      <c r="EX500">
        <v>5</v>
      </c>
      <c r="EY500">
        <v>0</v>
      </c>
      <c r="EZ500">
        <v>75</v>
      </c>
      <c r="FA500">
        <v>80</v>
      </c>
      <c r="FC500">
        <v>80</v>
      </c>
      <c r="FD500">
        <v>5</v>
      </c>
      <c r="FE500">
        <v>0</v>
      </c>
      <c r="FF500">
        <v>70</v>
      </c>
      <c r="FG500">
        <v>75</v>
      </c>
      <c r="FI500">
        <v>75</v>
      </c>
      <c r="FJ500">
        <v>5</v>
      </c>
      <c r="FK500">
        <v>0</v>
      </c>
      <c r="FL500">
        <v>65</v>
      </c>
      <c r="FM500">
        <v>70</v>
      </c>
      <c r="FO500">
        <v>70</v>
      </c>
      <c r="FP500">
        <v>5</v>
      </c>
      <c r="FQ500">
        <v>0</v>
      </c>
      <c r="FR500">
        <v>60</v>
      </c>
      <c r="FS500">
        <v>65</v>
      </c>
      <c r="FU500">
        <v>65</v>
      </c>
      <c r="FV500">
        <v>5</v>
      </c>
      <c r="FW500">
        <v>0</v>
      </c>
      <c r="FX500">
        <v>55</v>
      </c>
      <c r="FY500">
        <v>60</v>
      </c>
      <c r="GA500">
        <v>60</v>
      </c>
      <c r="GB500">
        <v>5</v>
      </c>
      <c r="GC500">
        <v>0</v>
      </c>
      <c r="GD500">
        <v>50</v>
      </c>
      <c r="GE500">
        <v>55</v>
      </c>
      <c r="GG500">
        <v>55</v>
      </c>
      <c r="GH500">
        <v>20</v>
      </c>
      <c r="GI500">
        <v>0</v>
      </c>
      <c r="GJ500">
        <v>30</v>
      </c>
      <c r="GK500">
        <v>50</v>
      </c>
      <c r="GM500">
        <v>50</v>
      </c>
      <c r="GN500">
        <v>5</v>
      </c>
      <c r="GO500">
        <v>0</v>
      </c>
      <c r="GP500">
        <v>25</v>
      </c>
      <c r="GQ500">
        <v>30</v>
      </c>
      <c r="GS500">
        <v>30</v>
      </c>
      <c r="GT500">
        <v>5</v>
      </c>
      <c r="GU500">
        <v>0</v>
      </c>
      <c r="GV500">
        <v>20</v>
      </c>
      <c r="GW500">
        <v>25</v>
      </c>
      <c r="GY500">
        <v>25</v>
      </c>
      <c r="GZ500">
        <v>5</v>
      </c>
      <c r="HA500">
        <v>0</v>
      </c>
      <c r="HB500">
        <v>15</v>
      </c>
      <c r="HC500">
        <v>20</v>
      </c>
      <c r="HE500">
        <v>20</v>
      </c>
      <c r="HF500">
        <v>5</v>
      </c>
      <c r="HG500">
        <v>0</v>
      </c>
      <c r="HH500">
        <v>10</v>
      </c>
      <c r="HI500">
        <v>15</v>
      </c>
      <c r="HK500">
        <v>15</v>
      </c>
      <c r="HL500">
        <v>5</v>
      </c>
      <c r="HM500">
        <v>0</v>
      </c>
      <c r="HN500">
        <v>5</v>
      </c>
      <c r="HO500">
        <v>10</v>
      </c>
      <c r="HQ500">
        <v>10</v>
      </c>
      <c r="HR500">
        <v>5</v>
      </c>
      <c r="HS500">
        <v>0</v>
      </c>
      <c r="HT500">
        <v>0</v>
      </c>
      <c r="HU500">
        <v>5</v>
      </c>
      <c r="HW500">
        <v>5</v>
      </c>
      <c r="HX500">
        <v>0</v>
      </c>
      <c r="HY500">
        <v>0</v>
      </c>
      <c r="HZ500">
        <v>0</v>
      </c>
      <c r="IA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</row>
    <row r="501" spans="1:327" hidden="1" x14ac:dyDescent="0.25">
      <c r="A501">
        <v>2</v>
      </c>
      <c r="B501">
        <v>363</v>
      </c>
      <c r="C501" t="s">
        <v>1388</v>
      </c>
      <c r="D501" t="s">
        <v>1389</v>
      </c>
      <c r="E501" t="e">
        <v>#REF!</v>
      </c>
      <c r="I501" t="s">
        <v>108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K501">
        <v>0</v>
      </c>
      <c r="KL501">
        <v>3.5</v>
      </c>
      <c r="KM501">
        <v>14</v>
      </c>
      <c r="KN501">
        <v>175</v>
      </c>
      <c r="KO501">
        <v>192.5</v>
      </c>
      <c r="KP501">
        <v>0</v>
      </c>
      <c r="KQ501">
        <v>192.5</v>
      </c>
      <c r="KR501">
        <v>3.5</v>
      </c>
      <c r="KS501">
        <v>14</v>
      </c>
      <c r="KT501">
        <v>157.5</v>
      </c>
      <c r="KU501">
        <v>175</v>
      </c>
      <c r="KV501">
        <v>0</v>
      </c>
      <c r="KW501">
        <v>175</v>
      </c>
      <c r="KX501">
        <v>3.5</v>
      </c>
      <c r="KY501">
        <v>14</v>
      </c>
      <c r="KZ501">
        <v>140</v>
      </c>
      <c r="LA501">
        <v>157.5</v>
      </c>
      <c r="LB501">
        <v>0</v>
      </c>
      <c r="LC501">
        <v>157.5</v>
      </c>
      <c r="LD501">
        <v>3.5</v>
      </c>
      <c r="LE501">
        <v>14</v>
      </c>
      <c r="LF501">
        <v>122.5</v>
      </c>
      <c r="LG501">
        <v>140</v>
      </c>
      <c r="LH501">
        <v>0</v>
      </c>
      <c r="LI501">
        <v>140</v>
      </c>
      <c r="LJ501">
        <v>3.5</v>
      </c>
      <c r="LK501">
        <v>14</v>
      </c>
      <c r="LL501">
        <v>105</v>
      </c>
      <c r="LM501">
        <v>122.5</v>
      </c>
      <c r="LN501">
        <v>0</v>
      </c>
      <c r="LO501">
        <v>122.5</v>
      </c>
    </row>
    <row r="502" spans="1:327" hidden="1" x14ac:dyDescent="0.25">
      <c r="A502">
        <v>2</v>
      </c>
      <c r="B502">
        <v>364</v>
      </c>
      <c r="C502" t="s">
        <v>1390</v>
      </c>
      <c r="D502" t="s">
        <v>1391</v>
      </c>
      <c r="E502" t="e">
        <v>#REF!</v>
      </c>
      <c r="H502" t="s">
        <v>1392</v>
      </c>
      <c r="I502" t="s">
        <v>63</v>
      </c>
      <c r="J502">
        <v>5</v>
      </c>
      <c r="K502">
        <v>0</v>
      </c>
      <c r="L502">
        <v>502.5</v>
      </c>
      <c r="M502">
        <v>507.5</v>
      </c>
      <c r="O502">
        <v>507.5</v>
      </c>
      <c r="P502">
        <v>5</v>
      </c>
      <c r="Q502">
        <v>0</v>
      </c>
      <c r="R502">
        <v>497.5</v>
      </c>
      <c r="S502">
        <v>502.5</v>
      </c>
      <c r="U502">
        <v>502.5</v>
      </c>
      <c r="V502">
        <v>5</v>
      </c>
      <c r="W502">
        <v>0</v>
      </c>
      <c r="X502">
        <v>492.5</v>
      </c>
      <c r="Y502">
        <v>497.5</v>
      </c>
      <c r="AA502">
        <v>497.5</v>
      </c>
      <c r="AB502">
        <v>5</v>
      </c>
      <c r="AC502">
        <v>0</v>
      </c>
      <c r="AD502">
        <v>487.5</v>
      </c>
      <c r="AE502">
        <v>492.5</v>
      </c>
      <c r="AG502">
        <v>492.5</v>
      </c>
      <c r="AH502">
        <v>5</v>
      </c>
      <c r="AI502">
        <v>0</v>
      </c>
      <c r="AJ502">
        <v>482.5</v>
      </c>
      <c r="AK502">
        <v>487.5</v>
      </c>
      <c r="AM502">
        <v>487.5</v>
      </c>
      <c r="AN502">
        <v>5</v>
      </c>
      <c r="AO502">
        <v>0</v>
      </c>
      <c r="AP502">
        <v>477.5</v>
      </c>
      <c r="AQ502">
        <v>482.5</v>
      </c>
      <c r="AS502">
        <v>482.5</v>
      </c>
      <c r="AT502">
        <v>5</v>
      </c>
      <c r="AU502">
        <v>0</v>
      </c>
      <c r="AV502">
        <v>472.5</v>
      </c>
      <c r="AW502">
        <v>477.5</v>
      </c>
      <c r="AY502">
        <v>477.5</v>
      </c>
      <c r="AZ502">
        <v>5</v>
      </c>
      <c r="BA502">
        <v>0</v>
      </c>
      <c r="BB502">
        <v>467.5</v>
      </c>
      <c r="BC502">
        <v>472.5</v>
      </c>
      <c r="BE502">
        <v>472.5</v>
      </c>
      <c r="BF502">
        <v>5</v>
      </c>
      <c r="BG502">
        <v>0</v>
      </c>
      <c r="BH502">
        <v>462.5</v>
      </c>
      <c r="BI502">
        <v>467.5</v>
      </c>
      <c r="BK502">
        <v>467.5</v>
      </c>
      <c r="BL502">
        <v>5</v>
      </c>
      <c r="BM502">
        <v>0</v>
      </c>
      <c r="BN502">
        <v>457.5</v>
      </c>
      <c r="BO502">
        <v>462.5</v>
      </c>
      <c r="BQ502">
        <v>462.5</v>
      </c>
      <c r="BR502">
        <v>5</v>
      </c>
      <c r="BS502">
        <v>0</v>
      </c>
      <c r="BT502">
        <v>452.5</v>
      </c>
      <c r="BU502">
        <v>457.5</v>
      </c>
      <c r="BW502">
        <v>457.5</v>
      </c>
      <c r="BX502">
        <v>5</v>
      </c>
      <c r="BY502">
        <v>0</v>
      </c>
      <c r="BZ502">
        <v>447.5</v>
      </c>
      <c r="CA502">
        <v>452.5</v>
      </c>
      <c r="CC502">
        <v>452.5</v>
      </c>
      <c r="CD502">
        <v>5</v>
      </c>
      <c r="CE502">
        <v>0</v>
      </c>
      <c r="CF502">
        <v>442.5</v>
      </c>
      <c r="CG502">
        <v>447.5</v>
      </c>
      <c r="CI502">
        <v>447.5</v>
      </c>
      <c r="CJ502">
        <v>5</v>
      </c>
      <c r="CK502">
        <v>0</v>
      </c>
      <c r="CL502">
        <v>437.5</v>
      </c>
      <c r="CM502">
        <v>442.5</v>
      </c>
      <c r="CO502">
        <v>442.5</v>
      </c>
      <c r="CP502">
        <v>5</v>
      </c>
      <c r="CQ502">
        <v>0</v>
      </c>
      <c r="CR502">
        <v>432.5</v>
      </c>
      <c r="CS502">
        <v>437.5</v>
      </c>
      <c r="CU502">
        <v>437.5</v>
      </c>
      <c r="CV502">
        <v>5</v>
      </c>
      <c r="CW502">
        <v>0</v>
      </c>
      <c r="CX502">
        <v>427.5</v>
      </c>
      <c r="CY502">
        <v>432.5</v>
      </c>
      <c r="DA502">
        <v>432.5</v>
      </c>
      <c r="DB502">
        <v>5</v>
      </c>
      <c r="DC502">
        <v>0</v>
      </c>
      <c r="DD502">
        <v>422.5</v>
      </c>
      <c r="DE502">
        <v>427.5</v>
      </c>
      <c r="DG502">
        <v>427.5</v>
      </c>
      <c r="DH502">
        <v>5</v>
      </c>
      <c r="DI502">
        <v>0</v>
      </c>
      <c r="DJ502">
        <v>417.5</v>
      </c>
      <c r="DK502">
        <v>422.5</v>
      </c>
      <c r="DM502">
        <v>422.5</v>
      </c>
      <c r="DN502">
        <v>5</v>
      </c>
      <c r="DO502">
        <v>0</v>
      </c>
      <c r="DP502">
        <v>412.5</v>
      </c>
      <c r="DQ502">
        <v>417.5</v>
      </c>
      <c r="DS502">
        <v>417.5</v>
      </c>
      <c r="DT502">
        <v>5</v>
      </c>
      <c r="DU502">
        <v>0</v>
      </c>
      <c r="DV502">
        <v>407.5</v>
      </c>
      <c r="DW502">
        <v>412.5</v>
      </c>
      <c r="DY502">
        <v>412.5</v>
      </c>
      <c r="DZ502">
        <v>5</v>
      </c>
      <c r="EA502">
        <v>0</v>
      </c>
      <c r="EB502">
        <v>402.5</v>
      </c>
      <c r="EC502">
        <v>407.5</v>
      </c>
      <c r="EE502">
        <v>407.5</v>
      </c>
      <c r="EF502">
        <v>5</v>
      </c>
      <c r="EG502">
        <v>0</v>
      </c>
      <c r="EH502">
        <v>397.5</v>
      </c>
      <c r="EI502">
        <v>402.5</v>
      </c>
      <c r="EK502">
        <v>402.5</v>
      </c>
      <c r="EL502">
        <v>5</v>
      </c>
      <c r="EM502">
        <v>0</v>
      </c>
      <c r="EN502">
        <v>392.5</v>
      </c>
      <c r="EO502">
        <v>397.5</v>
      </c>
      <c r="EQ502">
        <v>397.5</v>
      </c>
      <c r="ER502">
        <v>5</v>
      </c>
      <c r="ES502">
        <v>0</v>
      </c>
      <c r="ET502">
        <v>387.5</v>
      </c>
      <c r="EU502">
        <v>392.5</v>
      </c>
      <c r="EW502">
        <v>392.5</v>
      </c>
      <c r="EX502">
        <v>5</v>
      </c>
      <c r="EY502">
        <v>0</v>
      </c>
      <c r="EZ502">
        <v>382.5</v>
      </c>
      <c r="FA502">
        <v>387.5</v>
      </c>
      <c r="FC502">
        <v>387.5</v>
      </c>
      <c r="FD502">
        <v>5</v>
      </c>
      <c r="FE502">
        <v>0</v>
      </c>
      <c r="FF502">
        <v>377.5</v>
      </c>
      <c r="FG502">
        <v>382.5</v>
      </c>
      <c r="FI502">
        <v>382.5</v>
      </c>
      <c r="FJ502">
        <v>5</v>
      </c>
      <c r="FK502">
        <v>0</v>
      </c>
      <c r="FL502">
        <v>372.5</v>
      </c>
      <c r="FM502">
        <v>377.5</v>
      </c>
      <c r="FO502">
        <v>377.5</v>
      </c>
      <c r="FP502">
        <v>5</v>
      </c>
      <c r="FQ502">
        <v>0</v>
      </c>
      <c r="FR502">
        <v>367.5</v>
      </c>
      <c r="FS502">
        <v>372.5</v>
      </c>
      <c r="FU502">
        <v>372.5</v>
      </c>
      <c r="FV502">
        <v>5</v>
      </c>
      <c r="FW502">
        <v>0</v>
      </c>
      <c r="FX502">
        <v>362.5</v>
      </c>
      <c r="FY502">
        <v>367.5</v>
      </c>
      <c r="GA502">
        <v>367.5</v>
      </c>
      <c r="GB502">
        <v>5</v>
      </c>
      <c r="GC502">
        <v>0</v>
      </c>
      <c r="GD502">
        <v>357.5</v>
      </c>
      <c r="GE502">
        <v>362.5</v>
      </c>
      <c r="GG502">
        <v>362.5</v>
      </c>
      <c r="GH502">
        <v>20</v>
      </c>
      <c r="GI502">
        <v>0</v>
      </c>
      <c r="GJ502">
        <v>337.5</v>
      </c>
      <c r="GK502">
        <v>357.5</v>
      </c>
      <c r="GM502">
        <v>357.5</v>
      </c>
      <c r="GN502">
        <v>5</v>
      </c>
      <c r="GO502">
        <v>0</v>
      </c>
      <c r="GP502">
        <v>332.5</v>
      </c>
      <c r="GQ502">
        <v>337.5</v>
      </c>
      <c r="GS502">
        <v>337.5</v>
      </c>
      <c r="GT502">
        <v>5</v>
      </c>
      <c r="GU502">
        <v>0</v>
      </c>
      <c r="GV502">
        <v>327.5</v>
      </c>
      <c r="GW502">
        <v>332.5</v>
      </c>
      <c r="GY502">
        <v>332.5</v>
      </c>
      <c r="GZ502">
        <v>5</v>
      </c>
      <c r="HA502">
        <v>0</v>
      </c>
      <c r="HB502">
        <v>322.5</v>
      </c>
      <c r="HC502">
        <v>327.5</v>
      </c>
      <c r="HE502">
        <v>327.5</v>
      </c>
      <c r="HF502">
        <v>5</v>
      </c>
      <c r="HG502">
        <v>0</v>
      </c>
      <c r="HH502">
        <v>317.5</v>
      </c>
      <c r="HI502">
        <v>322.5</v>
      </c>
      <c r="HK502">
        <v>322.5</v>
      </c>
      <c r="HL502">
        <v>5</v>
      </c>
      <c r="HM502">
        <v>0</v>
      </c>
      <c r="HN502">
        <v>312.5</v>
      </c>
      <c r="HO502">
        <v>317.5</v>
      </c>
      <c r="HQ502">
        <v>317.5</v>
      </c>
      <c r="HR502">
        <v>5</v>
      </c>
      <c r="HS502">
        <v>0</v>
      </c>
      <c r="HT502">
        <v>307.5</v>
      </c>
      <c r="HU502">
        <v>312.5</v>
      </c>
      <c r="HW502">
        <v>312.5</v>
      </c>
      <c r="HX502">
        <v>5</v>
      </c>
      <c r="HY502">
        <v>0</v>
      </c>
      <c r="HZ502">
        <v>302.5</v>
      </c>
      <c r="IA502">
        <v>307.5</v>
      </c>
      <c r="IC502">
        <v>307.5</v>
      </c>
      <c r="ID502">
        <v>5</v>
      </c>
      <c r="IE502">
        <v>0</v>
      </c>
      <c r="IF502">
        <v>297.5</v>
      </c>
      <c r="IG502">
        <v>302.5</v>
      </c>
      <c r="II502">
        <v>302.5</v>
      </c>
      <c r="IJ502">
        <v>3.5</v>
      </c>
      <c r="IK502">
        <v>0</v>
      </c>
      <c r="IL502">
        <v>294</v>
      </c>
      <c r="IM502">
        <v>297.5</v>
      </c>
      <c r="IO502">
        <v>297.5</v>
      </c>
      <c r="IP502">
        <v>3.5</v>
      </c>
      <c r="IQ502">
        <v>0</v>
      </c>
      <c r="IR502">
        <v>290.5</v>
      </c>
      <c r="IS502">
        <v>294</v>
      </c>
      <c r="IU502">
        <v>294</v>
      </c>
      <c r="IV502">
        <v>3.5</v>
      </c>
      <c r="IW502">
        <v>0</v>
      </c>
      <c r="IX502">
        <v>287</v>
      </c>
      <c r="IY502">
        <v>290.5</v>
      </c>
      <c r="JA502">
        <v>290.5</v>
      </c>
      <c r="JB502">
        <v>3.5</v>
      </c>
      <c r="JC502">
        <v>0</v>
      </c>
      <c r="JD502">
        <v>283.5</v>
      </c>
      <c r="JE502">
        <v>287</v>
      </c>
      <c r="JG502">
        <v>287</v>
      </c>
      <c r="JH502">
        <v>3.5</v>
      </c>
      <c r="JI502">
        <v>0</v>
      </c>
      <c r="JJ502">
        <v>280</v>
      </c>
      <c r="JK502">
        <v>283.5</v>
      </c>
      <c r="JM502">
        <v>283.5</v>
      </c>
      <c r="JN502">
        <v>3.5</v>
      </c>
      <c r="JO502">
        <v>14</v>
      </c>
      <c r="JP502">
        <v>262.5</v>
      </c>
      <c r="JQ502">
        <v>280</v>
      </c>
      <c r="JS502">
        <v>280</v>
      </c>
      <c r="JT502">
        <v>3.5</v>
      </c>
      <c r="JU502">
        <v>14</v>
      </c>
      <c r="JV502">
        <v>245</v>
      </c>
      <c r="JW502">
        <v>262.5</v>
      </c>
      <c r="JY502">
        <v>262.5</v>
      </c>
      <c r="JZ502">
        <v>3.5</v>
      </c>
      <c r="KA502">
        <v>14</v>
      </c>
      <c r="KB502">
        <v>227.5</v>
      </c>
      <c r="KC502">
        <v>245</v>
      </c>
      <c r="KE502">
        <v>245</v>
      </c>
      <c r="KF502">
        <v>3.5</v>
      </c>
      <c r="KG502">
        <v>14</v>
      </c>
      <c r="KH502">
        <v>210</v>
      </c>
      <c r="KI502">
        <v>227.5</v>
      </c>
      <c r="KK502">
        <v>227.5</v>
      </c>
      <c r="KL502">
        <v>3.5</v>
      </c>
      <c r="KM502">
        <v>14</v>
      </c>
      <c r="KN502">
        <v>192.5</v>
      </c>
      <c r="KO502">
        <v>210</v>
      </c>
      <c r="KP502">
        <v>0</v>
      </c>
      <c r="KQ502">
        <v>210</v>
      </c>
      <c r="KR502">
        <v>3.5</v>
      </c>
      <c r="KS502">
        <v>14</v>
      </c>
      <c r="KT502">
        <v>175</v>
      </c>
      <c r="KU502">
        <v>192.5</v>
      </c>
      <c r="KV502">
        <v>0</v>
      </c>
      <c r="KW502">
        <v>192.5</v>
      </c>
      <c r="KX502">
        <v>3.5</v>
      </c>
      <c r="KY502">
        <v>14</v>
      </c>
      <c r="KZ502">
        <v>157.5</v>
      </c>
      <c r="LA502">
        <v>175</v>
      </c>
      <c r="LB502">
        <v>0</v>
      </c>
      <c r="LC502">
        <v>175</v>
      </c>
      <c r="LD502">
        <v>3.5</v>
      </c>
      <c r="LE502">
        <v>14</v>
      </c>
      <c r="LF502">
        <v>140</v>
      </c>
      <c r="LG502">
        <v>157.5</v>
      </c>
      <c r="LH502">
        <v>0</v>
      </c>
      <c r="LI502">
        <v>157.5</v>
      </c>
      <c r="LJ502">
        <v>3.5</v>
      </c>
      <c r="LK502">
        <v>14</v>
      </c>
      <c r="LL502">
        <v>122.5</v>
      </c>
      <c r="LM502">
        <v>140</v>
      </c>
      <c r="LN502">
        <v>0</v>
      </c>
      <c r="LO502">
        <v>140</v>
      </c>
    </row>
    <row r="503" spans="1:327" hidden="1" x14ac:dyDescent="0.25">
      <c r="A503">
        <v>2</v>
      </c>
      <c r="B503">
        <v>365</v>
      </c>
      <c r="C503" t="s">
        <v>1393</v>
      </c>
      <c r="D503" t="s">
        <v>1394</v>
      </c>
      <c r="E503" t="e">
        <v>#REF!</v>
      </c>
      <c r="F503">
        <v>0</v>
      </c>
      <c r="G503" t="s">
        <v>1395</v>
      </c>
      <c r="H503" t="s">
        <v>1396</v>
      </c>
      <c r="I503" t="s">
        <v>112</v>
      </c>
      <c r="J503">
        <v>3.5</v>
      </c>
      <c r="K503">
        <v>14</v>
      </c>
      <c r="L503">
        <v>537.5</v>
      </c>
      <c r="M503">
        <v>555</v>
      </c>
      <c r="O503">
        <v>555</v>
      </c>
      <c r="P503">
        <v>3.5</v>
      </c>
      <c r="Q503">
        <v>14</v>
      </c>
      <c r="R503">
        <v>520</v>
      </c>
      <c r="S503">
        <v>537.5</v>
      </c>
      <c r="U503">
        <v>537.5</v>
      </c>
      <c r="V503">
        <v>3.5</v>
      </c>
      <c r="W503">
        <v>14</v>
      </c>
      <c r="X503">
        <v>502.5</v>
      </c>
      <c r="Y503">
        <v>520</v>
      </c>
      <c r="AA503">
        <v>520</v>
      </c>
      <c r="AB503">
        <v>3.5</v>
      </c>
      <c r="AC503">
        <v>14</v>
      </c>
      <c r="AD503">
        <v>485</v>
      </c>
      <c r="AE503">
        <v>502.5</v>
      </c>
      <c r="AG503">
        <v>502.5</v>
      </c>
      <c r="AH503">
        <v>3.5</v>
      </c>
      <c r="AI503">
        <v>10</v>
      </c>
      <c r="AJ503">
        <v>471.5</v>
      </c>
      <c r="AK503">
        <v>485</v>
      </c>
      <c r="AM503">
        <v>485</v>
      </c>
      <c r="AN503">
        <v>3.5</v>
      </c>
      <c r="AO503">
        <v>14</v>
      </c>
      <c r="AP503">
        <v>454</v>
      </c>
      <c r="AQ503">
        <v>471.5</v>
      </c>
      <c r="AS503">
        <v>471.5</v>
      </c>
      <c r="AT503">
        <v>3.5</v>
      </c>
      <c r="AU503">
        <v>10</v>
      </c>
      <c r="AV503">
        <v>440.5</v>
      </c>
      <c r="AW503">
        <v>454</v>
      </c>
      <c r="AY503">
        <v>454</v>
      </c>
      <c r="AZ503">
        <v>3.5</v>
      </c>
      <c r="BA503">
        <v>14</v>
      </c>
      <c r="BB503">
        <v>423</v>
      </c>
      <c r="BC503">
        <v>440.5</v>
      </c>
      <c r="BE503">
        <v>440.5</v>
      </c>
      <c r="BF503">
        <v>3.5</v>
      </c>
      <c r="BG503">
        <v>14</v>
      </c>
      <c r="BH503">
        <v>405.5</v>
      </c>
      <c r="BI503">
        <v>423</v>
      </c>
      <c r="BK503">
        <v>423</v>
      </c>
      <c r="BL503">
        <v>3.5</v>
      </c>
      <c r="BM503">
        <v>14</v>
      </c>
      <c r="BN503">
        <v>388</v>
      </c>
      <c r="BO503">
        <v>405.5</v>
      </c>
      <c r="BQ503">
        <v>405.5</v>
      </c>
      <c r="BR503">
        <v>3.5</v>
      </c>
      <c r="BS503">
        <v>14</v>
      </c>
      <c r="BT503">
        <v>370.5</v>
      </c>
      <c r="BU503">
        <v>388</v>
      </c>
      <c r="BW503">
        <v>388</v>
      </c>
      <c r="BX503">
        <v>3.5</v>
      </c>
      <c r="BY503">
        <v>14</v>
      </c>
      <c r="BZ503">
        <v>353</v>
      </c>
      <c r="CA503">
        <v>370.5</v>
      </c>
      <c r="CC503">
        <v>370.5</v>
      </c>
      <c r="CD503">
        <v>3.5</v>
      </c>
      <c r="CE503">
        <v>14</v>
      </c>
      <c r="CF503">
        <v>335.5</v>
      </c>
      <c r="CG503">
        <v>353</v>
      </c>
      <c r="CI503">
        <v>353</v>
      </c>
      <c r="CJ503">
        <v>3.5</v>
      </c>
      <c r="CK503">
        <v>14</v>
      </c>
      <c r="CL503">
        <v>318</v>
      </c>
      <c r="CM503">
        <v>335.5</v>
      </c>
      <c r="CO503">
        <v>335.5</v>
      </c>
      <c r="CP503">
        <v>3.5</v>
      </c>
      <c r="CQ503">
        <v>14</v>
      </c>
      <c r="CR503">
        <v>300.5</v>
      </c>
      <c r="CS503">
        <v>318</v>
      </c>
      <c r="CU503">
        <v>318</v>
      </c>
      <c r="CV503">
        <v>3.5</v>
      </c>
      <c r="CW503">
        <v>14</v>
      </c>
      <c r="CX503">
        <v>283</v>
      </c>
      <c r="CY503">
        <v>300.5</v>
      </c>
      <c r="DA503">
        <v>300.5</v>
      </c>
      <c r="DB503">
        <v>3.5</v>
      </c>
      <c r="DC503">
        <v>14</v>
      </c>
      <c r="DD503">
        <v>265.5</v>
      </c>
      <c r="DE503">
        <v>283</v>
      </c>
      <c r="DG503">
        <v>283</v>
      </c>
      <c r="DH503">
        <v>3.5</v>
      </c>
      <c r="DI503">
        <v>14</v>
      </c>
      <c r="DJ503">
        <v>248</v>
      </c>
      <c r="DK503">
        <v>265.5</v>
      </c>
      <c r="DM503">
        <v>265.5</v>
      </c>
      <c r="DN503">
        <v>3.5</v>
      </c>
      <c r="DO503">
        <v>10</v>
      </c>
      <c r="DP503">
        <v>234.5</v>
      </c>
      <c r="DQ503">
        <v>248</v>
      </c>
      <c r="DS503">
        <v>248</v>
      </c>
      <c r="DT503">
        <v>3.5</v>
      </c>
      <c r="DU503">
        <v>0</v>
      </c>
      <c r="DV503">
        <v>231</v>
      </c>
      <c r="DW503">
        <v>234.5</v>
      </c>
      <c r="DY503">
        <v>234.5</v>
      </c>
      <c r="DZ503">
        <v>3.5</v>
      </c>
      <c r="EA503">
        <v>0</v>
      </c>
      <c r="EB503">
        <v>227.5</v>
      </c>
      <c r="EC503">
        <v>231</v>
      </c>
      <c r="EE503">
        <v>231</v>
      </c>
      <c r="EF503">
        <v>3.5</v>
      </c>
      <c r="EG503">
        <v>0</v>
      </c>
      <c r="EH503">
        <v>224</v>
      </c>
      <c r="EI503">
        <v>227.5</v>
      </c>
      <c r="EK503">
        <v>227.5</v>
      </c>
      <c r="EL503">
        <v>3.5</v>
      </c>
      <c r="EM503">
        <v>0</v>
      </c>
      <c r="EN503">
        <v>220.5</v>
      </c>
      <c r="EO503">
        <v>224</v>
      </c>
      <c r="EQ503">
        <v>224</v>
      </c>
      <c r="ER503">
        <v>3.5</v>
      </c>
      <c r="ES503">
        <v>14</v>
      </c>
      <c r="ET503">
        <v>203</v>
      </c>
      <c r="EU503">
        <v>220.5</v>
      </c>
      <c r="EW503">
        <v>220.5</v>
      </c>
      <c r="EX503">
        <v>3.5</v>
      </c>
      <c r="EY503">
        <v>14</v>
      </c>
      <c r="EZ503">
        <v>185.5</v>
      </c>
      <c r="FA503">
        <v>203</v>
      </c>
      <c r="FC503">
        <v>203</v>
      </c>
      <c r="FD503">
        <v>3.5</v>
      </c>
      <c r="FE503">
        <v>14</v>
      </c>
      <c r="FF503">
        <v>168</v>
      </c>
      <c r="FG503">
        <v>185.5</v>
      </c>
      <c r="FI503">
        <v>185.5</v>
      </c>
      <c r="FJ503">
        <v>3.5</v>
      </c>
      <c r="FK503">
        <v>14</v>
      </c>
      <c r="FL503">
        <v>150.5</v>
      </c>
      <c r="FM503">
        <v>168</v>
      </c>
      <c r="FO503">
        <v>168</v>
      </c>
      <c r="FP503">
        <v>3.5</v>
      </c>
      <c r="FQ503">
        <v>14</v>
      </c>
      <c r="FR503">
        <v>133</v>
      </c>
      <c r="FS503">
        <v>150.5</v>
      </c>
      <c r="FU503">
        <v>150.5</v>
      </c>
      <c r="FV503">
        <v>3.5</v>
      </c>
      <c r="FW503">
        <v>14</v>
      </c>
      <c r="FX503">
        <v>115.5</v>
      </c>
      <c r="FY503">
        <v>133</v>
      </c>
      <c r="GA503">
        <v>133</v>
      </c>
      <c r="GB503">
        <v>3.5</v>
      </c>
      <c r="GC503">
        <v>14</v>
      </c>
      <c r="GD503">
        <v>98</v>
      </c>
      <c r="GE503">
        <v>115.5</v>
      </c>
      <c r="GG503">
        <v>115.5</v>
      </c>
      <c r="GH503">
        <v>14</v>
      </c>
      <c r="GI503">
        <v>14</v>
      </c>
      <c r="GJ503">
        <v>70</v>
      </c>
      <c r="GK503">
        <v>98</v>
      </c>
      <c r="GM503">
        <v>98</v>
      </c>
      <c r="GN503">
        <v>3.5</v>
      </c>
      <c r="GO503">
        <v>14</v>
      </c>
      <c r="GP503">
        <v>52.5</v>
      </c>
      <c r="GQ503">
        <v>70</v>
      </c>
      <c r="GS503">
        <v>70</v>
      </c>
      <c r="GT503">
        <v>3.5</v>
      </c>
      <c r="GU503">
        <v>14</v>
      </c>
      <c r="GV503">
        <v>35</v>
      </c>
      <c r="GW503">
        <v>52.5</v>
      </c>
      <c r="GY503">
        <v>52.5</v>
      </c>
      <c r="GZ503">
        <v>3.5</v>
      </c>
      <c r="HA503">
        <v>14</v>
      </c>
      <c r="HB503">
        <v>17.5</v>
      </c>
      <c r="HC503">
        <v>35</v>
      </c>
      <c r="HE503">
        <v>35</v>
      </c>
      <c r="HF503">
        <v>3.5</v>
      </c>
      <c r="HG503">
        <v>14</v>
      </c>
      <c r="HH503">
        <v>0</v>
      </c>
      <c r="HI503">
        <v>17.5</v>
      </c>
      <c r="HK503">
        <v>17.5</v>
      </c>
      <c r="HL503">
        <v>3.5</v>
      </c>
      <c r="HM503">
        <v>14</v>
      </c>
      <c r="HN503">
        <v>0</v>
      </c>
      <c r="HO503">
        <v>17.5</v>
      </c>
      <c r="HP503">
        <v>17.5</v>
      </c>
      <c r="HQ503">
        <v>0</v>
      </c>
      <c r="HR503">
        <v>3.5</v>
      </c>
      <c r="HS503">
        <v>14</v>
      </c>
      <c r="HT503">
        <v>0</v>
      </c>
      <c r="HU503">
        <v>17.5</v>
      </c>
      <c r="HV503">
        <v>17.5</v>
      </c>
      <c r="HW503">
        <v>0</v>
      </c>
      <c r="HX503">
        <v>3.5</v>
      </c>
      <c r="HY503">
        <v>14</v>
      </c>
      <c r="HZ503">
        <v>0</v>
      </c>
      <c r="IA503">
        <v>17.5</v>
      </c>
      <c r="IB503">
        <v>17.5</v>
      </c>
      <c r="IC503">
        <v>0</v>
      </c>
      <c r="ID503">
        <v>3.5</v>
      </c>
      <c r="IE503">
        <v>14</v>
      </c>
      <c r="IF503">
        <v>0</v>
      </c>
      <c r="IG503">
        <v>17.5</v>
      </c>
      <c r="IH503">
        <v>17.5</v>
      </c>
      <c r="II503">
        <v>0</v>
      </c>
      <c r="IJ503">
        <v>3.5</v>
      </c>
      <c r="IK503">
        <v>14</v>
      </c>
      <c r="IL503">
        <v>17.5</v>
      </c>
      <c r="IM503">
        <v>35</v>
      </c>
      <c r="IN503">
        <v>35</v>
      </c>
      <c r="IO503">
        <v>0</v>
      </c>
      <c r="IP503">
        <v>3.5</v>
      </c>
      <c r="IQ503">
        <v>14</v>
      </c>
      <c r="IR503">
        <v>0</v>
      </c>
      <c r="IS503">
        <v>17.5</v>
      </c>
      <c r="IU503">
        <v>17.5</v>
      </c>
      <c r="IV503">
        <v>3.5</v>
      </c>
      <c r="IW503">
        <v>14</v>
      </c>
      <c r="IX503">
        <v>0</v>
      </c>
      <c r="IY503">
        <v>17.5</v>
      </c>
      <c r="IZ503">
        <v>17.5</v>
      </c>
      <c r="JA503">
        <v>0</v>
      </c>
      <c r="JB503">
        <v>3.5</v>
      </c>
      <c r="JC503">
        <v>14</v>
      </c>
      <c r="JD503">
        <v>17.5</v>
      </c>
      <c r="JE503">
        <v>35</v>
      </c>
      <c r="JF503">
        <v>35</v>
      </c>
      <c r="JG503">
        <v>0</v>
      </c>
      <c r="JH503">
        <v>3.5</v>
      </c>
      <c r="JI503">
        <v>14</v>
      </c>
      <c r="JJ503">
        <v>0</v>
      </c>
      <c r="JK503">
        <v>17.5</v>
      </c>
      <c r="JM503">
        <v>17.5</v>
      </c>
      <c r="JN503">
        <v>3.5</v>
      </c>
      <c r="JO503">
        <v>14</v>
      </c>
      <c r="JP503">
        <v>35</v>
      </c>
      <c r="JQ503">
        <v>52.5</v>
      </c>
      <c r="JR503">
        <v>52.5</v>
      </c>
      <c r="JS503">
        <v>0</v>
      </c>
      <c r="JT503">
        <v>3.5</v>
      </c>
      <c r="JU503">
        <v>14</v>
      </c>
      <c r="JV503">
        <v>17.5</v>
      </c>
      <c r="JW503">
        <v>35</v>
      </c>
      <c r="JY503">
        <v>35</v>
      </c>
      <c r="JZ503">
        <v>3.5</v>
      </c>
      <c r="KA503">
        <v>14</v>
      </c>
      <c r="KB503">
        <v>0</v>
      </c>
      <c r="KC503">
        <v>17.5</v>
      </c>
      <c r="KE503">
        <v>17.5</v>
      </c>
      <c r="KF503">
        <v>3.5</v>
      </c>
      <c r="KG503">
        <v>14</v>
      </c>
      <c r="KH503">
        <v>17.5</v>
      </c>
      <c r="KI503">
        <v>35</v>
      </c>
      <c r="KJ503">
        <v>35</v>
      </c>
      <c r="KK503">
        <v>0</v>
      </c>
      <c r="KL503">
        <v>3.5</v>
      </c>
      <c r="KM503">
        <v>14</v>
      </c>
      <c r="KN503">
        <v>0</v>
      </c>
      <c r="KO503">
        <v>17.5</v>
      </c>
      <c r="KP503">
        <v>0</v>
      </c>
      <c r="KQ503">
        <v>17.5</v>
      </c>
      <c r="KR503">
        <v>3.5</v>
      </c>
      <c r="KS503">
        <v>14</v>
      </c>
      <c r="KT503">
        <v>17.5</v>
      </c>
      <c r="KU503">
        <v>35</v>
      </c>
      <c r="KV503">
        <v>35</v>
      </c>
      <c r="KW503">
        <v>0</v>
      </c>
      <c r="KX503">
        <v>3.5</v>
      </c>
      <c r="KY503">
        <v>14</v>
      </c>
      <c r="KZ503">
        <v>0</v>
      </c>
      <c r="LA503">
        <v>17.5</v>
      </c>
      <c r="LB503">
        <v>0</v>
      </c>
      <c r="LC503">
        <v>17.5</v>
      </c>
      <c r="LD503">
        <v>3.5</v>
      </c>
      <c r="LE503">
        <v>14</v>
      </c>
      <c r="LF503">
        <v>56</v>
      </c>
      <c r="LG503">
        <v>73.5</v>
      </c>
      <c r="LH503">
        <v>73.5</v>
      </c>
      <c r="LI503">
        <v>0</v>
      </c>
      <c r="LJ503">
        <v>3.5</v>
      </c>
      <c r="LK503">
        <v>0</v>
      </c>
      <c r="LL503">
        <v>52.5</v>
      </c>
      <c r="LM503">
        <v>56</v>
      </c>
      <c r="LN503">
        <v>0</v>
      </c>
      <c r="LO503">
        <v>56</v>
      </c>
    </row>
    <row r="504" spans="1:327" hidden="1" x14ac:dyDescent="0.25">
      <c r="A504">
        <v>2</v>
      </c>
      <c r="B504">
        <v>366</v>
      </c>
      <c r="C504" t="s">
        <v>1397</v>
      </c>
      <c r="D504" t="s">
        <v>1398</v>
      </c>
      <c r="E504" t="e">
        <v>#REF!</v>
      </c>
      <c r="G504" t="s">
        <v>1399</v>
      </c>
      <c r="H504" t="s">
        <v>1400</v>
      </c>
      <c r="I504" t="s">
        <v>64</v>
      </c>
      <c r="J504">
        <v>0</v>
      </c>
      <c r="K504">
        <v>14</v>
      </c>
      <c r="L504">
        <v>42</v>
      </c>
      <c r="M504">
        <v>56</v>
      </c>
      <c r="O504">
        <v>56</v>
      </c>
      <c r="P504">
        <v>0</v>
      </c>
      <c r="Q504">
        <v>14</v>
      </c>
      <c r="R504">
        <v>28</v>
      </c>
      <c r="S504">
        <v>42</v>
      </c>
      <c r="U504">
        <v>42</v>
      </c>
      <c r="V504">
        <v>0</v>
      </c>
      <c r="W504">
        <v>14</v>
      </c>
      <c r="X504">
        <v>14</v>
      </c>
      <c r="Y504">
        <v>28</v>
      </c>
      <c r="AA504">
        <v>28</v>
      </c>
      <c r="AB504">
        <v>0</v>
      </c>
      <c r="AC504">
        <v>14</v>
      </c>
      <c r="AD504">
        <v>0</v>
      </c>
      <c r="AE504">
        <v>14</v>
      </c>
      <c r="AG504">
        <v>14</v>
      </c>
      <c r="AH504">
        <v>0</v>
      </c>
      <c r="AI504">
        <v>10</v>
      </c>
      <c r="AJ504">
        <v>24</v>
      </c>
      <c r="AK504">
        <v>34</v>
      </c>
      <c r="AL504">
        <v>34</v>
      </c>
      <c r="AM504">
        <v>0</v>
      </c>
      <c r="AN504">
        <v>0</v>
      </c>
      <c r="AO504">
        <v>14</v>
      </c>
      <c r="AP504">
        <v>10</v>
      </c>
      <c r="AQ504">
        <v>24</v>
      </c>
      <c r="AS504">
        <v>24</v>
      </c>
      <c r="AT504">
        <v>0</v>
      </c>
      <c r="AU504">
        <v>10</v>
      </c>
      <c r="AV504">
        <v>0</v>
      </c>
      <c r="AW504">
        <v>10</v>
      </c>
      <c r="AY504">
        <v>10</v>
      </c>
      <c r="AZ504">
        <v>0</v>
      </c>
      <c r="BA504">
        <v>14</v>
      </c>
      <c r="BB504">
        <v>28</v>
      </c>
      <c r="BC504">
        <v>42</v>
      </c>
      <c r="BD504">
        <v>42</v>
      </c>
      <c r="BE504">
        <v>0</v>
      </c>
      <c r="BF504">
        <v>0</v>
      </c>
      <c r="BG504">
        <v>14</v>
      </c>
      <c r="BH504">
        <v>14</v>
      </c>
      <c r="BI504">
        <v>28</v>
      </c>
      <c r="BK504">
        <v>28</v>
      </c>
      <c r="BL504">
        <v>0</v>
      </c>
      <c r="BM504">
        <v>14</v>
      </c>
      <c r="BN504">
        <v>0</v>
      </c>
      <c r="BO504">
        <v>14</v>
      </c>
      <c r="BQ504">
        <v>14</v>
      </c>
      <c r="BR504">
        <v>0</v>
      </c>
      <c r="BS504">
        <v>14</v>
      </c>
      <c r="BT504">
        <v>28</v>
      </c>
      <c r="BU504">
        <v>42</v>
      </c>
      <c r="BV504">
        <v>42</v>
      </c>
      <c r="BW504">
        <v>0</v>
      </c>
      <c r="BX504">
        <v>0</v>
      </c>
      <c r="BY504">
        <v>14</v>
      </c>
      <c r="BZ504">
        <v>14</v>
      </c>
      <c r="CA504">
        <v>28</v>
      </c>
      <c r="CC504">
        <v>28</v>
      </c>
      <c r="CD504">
        <v>0</v>
      </c>
      <c r="CE504">
        <v>14</v>
      </c>
      <c r="CF504">
        <v>0</v>
      </c>
      <c r="CG504">
        <v>14</v>
      </c>
      <c r="CI504">
        <v>14</v>
      </c>
      <c r="CJ504">
        <v>0</v>
      </c>
      <c r="CK504">
        <v>14</v>
      </c>
      <c r="CL504">
        <v>56</v>
      </c>
      <c r="CM504">
        <v>70</v>
      </c>
      <c r="CN504">
        <v>70</v>
      </c>
      <c r="CO504">
        <v>0</v>
      </c>
      <c r="CP504">
        <v>0</v>
      </c>
      <c r="CQ504">
        <v>14</v>
      </c>
      <c r="CR504">
        <v>42</v>
      </c>
      <c r="CS504">
        <v>56</v>
      </c>
      <c r="CU504">
        <v>56</v>
      </c>
      <c r="CV504">
        <v>0</v>
      </c>
      <c r="CW504">
        <v>14</v>
      </c>
      <c r="CX504">
        <v>28</v>
      </c>
      <c r="CY504">
        <v>42</v>
      </c>
      <c r="DA504">
        <v>42</v>
      </c>
      <c r="DB504">
        <v>0</v>
      </c>
      <c r="DC504">
        <v>14</v>
      </c>
      <c r="DD504">
        <v>14</v>
      </c>
      <c r="DE504">
        <v>28</v>
      </c>
      <c r="DG504">
        <v>28</v>
      </c>
      <c r="DH504">
        <v>0</v>
      </c>
      <c r="DI504">
        <v>14</v>
      </c>
      <c r="DJ504">
        <v>0</v>
      </c>
      <c r="DK504">
        <v>14</v>
      </c>
      <c r="DM504">
        <v>14</v>
      </c>
      <c r="DN504">
        <v>0</v>
      </c>
      <c r="DO504">
        <v>10</v>
      </c>
      <c r="DP504">
        <v>0</v>
      </c>
      <c r="DQ504">
        <v>10</v>
      </c>
      <c r="DR504">
        <v>10</v>
      </c>
      <c r="DS504">
        <v>0</v>
      </c>
      <c r="DT504">
        <v>0</v>
      </c>
      <c r="DU504">
        <v>0</v>
      </c>
      <c r="DV504">
        <v>0</v>
      </c>
      <c r="DW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</row>
    <row r="505" spans="1:327" hidden="1" x14ac:dyDescent="0.25">
      <c r="A505">
        <v>2</v>
      </c>
      <c r="B505">
        <v>367</v>
      </c>
      <c r="C505" t="s">
        <v>1401</v>
      </c>
      <c r="D505" t="s">
        <v>1402</v>
      </c>
      <c r="E505" t="e">
        <v>#REF!</v>
      </c>
      <c r="I505" t="s">
        <v>64</v>
      </c>
      <c r="J505">
        <v>0</v>
      </c>
      <c r="K505">
        <v>14</v>
      </c>
      <c r="L505">
        <v>0</v>
      </c>
      <c r="M505">
        <v>14</v>
      </c>
      <c r="O505">
        <v>14</v>
      </c>
      <c r="P505">
        <v>0</v>
      </c>
      <c r="Q505">
        <v>14</v>
      </c>
      <c r="R505">
        <v>0</v>
      </c>
      <c r="S505">
        <v>14</v>
      </c>
      <c r="T505">
        <v>14</v>
      </c>
      <c r="U505">
        <v>0</v>
      </c>
      <c r="V505">
        <v>0</v>
      </c>
      <c r="W505">
        <v>14</v>
      </c>
      <c r="X505">
        <v>7</v>
      </c>
      <c r="Y505">
        <v>21</v>
      </c>
      <c r="Z505">
        <v>21</v>
      </c>
      <c r="AA505">
        <v>0</v>
      </c>
      <c r="AB505">
        <v>0</v>
      </c>
      <c r="AC505">
        <v>14</v>
      </c>
      <c r="AD505">
        <v>18</v>
      </c>
      <c r="AE505">
        <v>32</v>
      </c>
      <c r="AF505">
        <v>25</v>
      </c>
      <c r="AG505">
        <v>7</v>
      </c>
      <c r="AH505">
        <v>0</v>
      </c>
      <c r="AI505">
        <v>10</v>
      </c>
      <c r="AJ505">
        <v>38</v>
      </c>
      <c r="AK505">
        <v>48</v>
      </c>
      <c r="AL505">
        <v>30</v>
      </c>
      <c r="AM505">
        <v>18</v>
      </c>
      <c r="AN505">
        <v>0</v>
      </c>
      <c r="AO505">
        <v>14</v>
      </c>
      <c r="AP505">
        <v>24</v>
      </c>
      <c r="AQ505">
        <v>38</v>
      </c>
      <c r="AS505">
        <v>38</v>
      </c>
      <c r="AT505">
        <v>0</v>
      </c>
      <c r="AU505">
        <v>10</v>
      </c>
      <c r="AV505">
        <v>14</v>
      </c>
      <c r="AW505">
        <v>24</v>
      </c>
      <c r="AY505">
        <v>24</v>
      </c>
      <c r="AZ505">
        <v>0</v>
      </c>
      <c r="BA505">
        <v>14</v>
      </c>
      <c r="BB505">
        <v>40</v>
      </c>
      <c r="BC505">
        <v>54</v>
      </c>
      <c r="BD505">
        <v>40</v>
      </c>
      <c r="BE505">
        <v>14</v>
      </c>
      <c r="BF505">
        <v>0</v>
      </c>
      <c r="BG505">
        <v>14</v>
      </c>
      <c r="BH505">
        <v>26</v>
      </c>
      <c r="BI505">
        <v>40</v>
      </c>
      <c r="BK505">
        <v>40</v>
      </c>
      <c r="BL505">
        <v>0</v>
      </c>
      <c r="BM505">
        <v>14</v>
      </c>
      <c r="BN505">
        <v>42</v>
      </c>
      <c r="BO505">
        <v>56</v>
      </c>
      <c r="BP505">
        <v>30</v>
      </c>
      <c r="BQ505">
        <v>26</v>
      </c>
      <c r="BR505">
        <v>0</v>
      </c>
      <c r="BS505">
        <v>14</v>
      </c>
      <c r="BT505">
        <v>28</v>
      </c>
      <c r="BU505">
        <v>42</v>
      </c>
      <c r="BW505">
        <v>42</v>
      </c>
      <c r="BX505">
        <v>0</v>
      </c>
      <c r="BY505">
        <v>14</v>
      </c>
      <c r="BZ505">
        <v>49</v>
      </c>
      <c r="CA505">
        <v>63</v>
      </c>
      <c r="CB505">
        <v>35</v>
      </c>
      <c r="CC505">
        <v>28</v>
      </c>
      <c r="CD505">
        <v>0</v>
      </c>
      <c r="CE505">
        <v>14</v>
      </c>
      <c r="CF505">
        <v>70</v>
      </c>
      <c r="CG505">
        <v>84</v>
      </c>
      <c r="CH505">
        <v>35</v>
      </c>
      <c r="CI505">
        <v>49</v>
      </c>
      <c r="CJ505">
        <v>0</v>
      </c>
      <c r="CK505">
        <v>14</v>
      </c>
      <c r="CL505">
        <v>56</v>
      </c>
      <c r="CM505">
        <v>70</v>
      </c>
      <c r="CO505">
        <v>70</v>
      </c>
      <c r="CP505">
        <v>0</v>
      </c>
      <c r="CQ505">
        <v>14</v>
      </c>
      <c r="CR505">
        <v>42</v>
      </c>
      <c r="CS505">
        <v>56</v>
      </c>
      <c r="CU505">
        <v>56</v>
      </c>
      <c r="CV505">
        <v>0</v>
      </c>
      <c r="CW505">
        <v>14</v>
      </c>
      <c r="CX505">
        <v>28</v>
      </c>
      <c r="CY505">
        <v>42</v>
      </c>
      <c r="DA505">
        <v>42</v>
      </c>
      <c r="DB505">
        <v>0</v>
      </c>
      <c r="DC505">
        <v>14</v>
      </c>
      <c r="DD505">
        <v>14</v>
      </c>
      <c r="DE505">
        <v>28</v>
      </c>
      <c r="DG505">
        <v>28</v>
      </c>
      <c r="DH505">
        <v>0</v>
      </c>
      <c r="DI505">
        <v>14</v>
      </c>
      <c r="DJ505">
        <v>0</v>
      </c>
      <c r="DK505">
        <v>14</v>
      </c>
      <c r="DM505">
        <v>14</v>
      </c>
      <c r="DN505">
        <v>0</v>
      </c>
      <c r="DO505">
        <v>10</v>
      </c>
      <c r="DP505">
        <v>0</v>
      </c>
      <c r="DQ505">
        <v>10</v>
      </c>
      <c r="DR505">
        <v>10</v>
      </c>
      <c r="DS505">
        <v>0</v>
      </c>
      <c r="DT505">
        <v>0</v>
      </c>
      <c r="DU505">
        <v>0</v>
      </c>
      <c r="DV505">
        <v>0</v>
      </c>
      <c r="DW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Q505">
        <v>0</v>
      </c>
      <c r="ER505">
        <v>0</v>
      </c>
      <c r="ES505">
        <v>14</v>
      </c>
      <c r="ET505">
        <v>0</v>
      </c>
      <c r="EU505">
        <v>14</v>
      </c>
      <c r="EV505">
        <v>14</v>
      </c>
      <c r="EW505">
        <v>0</v>
      </c>
      <c r="EX505">
        <v>0</v>
      </c>
      <c r="EY505">
        <v>14</v>
      </c>
      <c r="EZ505">
        <v>0</v>
      </c>
      <c r="FA505">
        <v>14</v>
      </c>
      <c r="FB505">
        <v>14</v>
      </c>
      <c r="FC505">
        <v>0</v>
      </c>
      <c r="FD505">
        <v>0</v>
      </c>
      <c r="FE505">
        <v>14</v>
      </c>
      <c r="FF505">
        <v>0</v>
      </c>
      <c r="FG505">
        <v>14</v>
      </c>
      <c r="FH505">
        <v>14</v>
      </c>
      <c r="FI505">
        <v>0</v>
      </c>
      <c r="FJ505">
        <v>0</v>
      </c>
      <c r="FK505">
        <v>14</v>
      </c>
      <c r="FL505">
        <v>0</v>
      </c>
      <c r="FM505">
        <v>14</v>
      </c>
      <c r="FN505">
        <v>14</v>
      </c>
      <c r="FO505">
        <v>0</v>
      </c>
      <c r="FP505">
        <v>0</v>
      </c>
      <c r="FQ505">
        <v>14</v>
      </c>
      <c r="FR505">
        <v>0</v>
      </c>
      <c r="FS505">
        <v>14</v>
      </c>
      <c r="FT505">
        <v>14</v>
      </c>
      <c r="FU505">
        <v>0</v>
      </c>
      <c r="FV505">
        <v>0</v>
      </c>
      <c r="FW505">
        <v>14</v>
      </c>
      <c r="FX505">
        <v>0</v>
      </c>
      <c r="FY505">
        <v>14</v>
      </c>
      <c r="FZ505">
        <v>14</v>
      </c>
      <c r="GA505">
        <v>0</v>
      </c>
      <c r="GB505">
        <v>0</v>
      </c>
      <c r="GC505">
        <v>14</v>
      </c>
      <c r="GD505">
        <v>17</v>
      </c>
      <c r="GE505">
        <v>31</v>
      </c>
      <c r="GF505">
        <v>31</v>
      </c>
      <c r="GG505">
        <v>0</v>
      </c>
      <c r="GH505">
        <v>0</v>
      </c>
      <c r="GI505">
        <v>14</v>
      </c>
      <c r="GJ505">
        <v>28</v>
      </c>
      <c r="GK505">
        <v>42</v>
      </c>
      <c r="GL505">
        <v>25</v>
      </c>
      <c r="GM505">
        <v>17</v>
      </c>
      <c r="GN505">
        <v>0</v>
      </c>
      <c r="GO505">
        <v>14</v>
      </c>
      <c r="GP505">
        <v>14</v>
      </c>
      <c r="GQ505">
        <v>28</v>
      </c>
      <c r="GS505">
        <v>28</v>
      </c>
      <c r="GT505">
        <v>0</v>
      </c>
      <c r="GU505">
        <v>14</v>
      </c>
      <c r="GV505">
        <v>0</v>
      </c>
      <c r="GW505">
        <v>14</v>
      </c>
      <c r="GY505">
        <v>14</v>
      </c>
      <c r="GZ505">
        <v>0</v>
      </c>
      <c r="HA505">
        <v>14</v>
      </c>
      <c r="HB505">
        <v>0</v>
      </c>
      <c r="HC505">
        <v>14</v>
      </c>
      <c r="HD505">
        <v>14</v>
      </c>
      <c r="HE505">
        <v>0</v>
      </c>
      <c r="HF505">
        <v>0</v>
      </c>
      <c r="HG505">
        <v>14</v>
      </c>
      <c r="HH505">
        <v>0</v>
      </c>
      <c r="HI505">
        <v>14</v>
      </c>
      <c r="HJ505">
        <v>14</v>
      </c>
      <c r="HK505">
        <v>0</v>
      </c>
      <c r="HL505">
        <v>0</v>
      </c>
      <c r="HM505">
        <v>14</v>
      </c>
      <c r="HN505">
        <v>10</v>
      </c>
      <c r="HO505">
        <v>24</v>
      </c>
      <c r="HP505">
        <v>24</v>
      </c>
      <c r="HQ505">
        <v>0</v>
      </c>
      <c r="HR505">
        <v>0</v>
      </c>
      <c r="HS505">
        <v>14</v>
      </c>
      <c r="HT505">
        <v>16</v>
      </c>
      <c r="HU505">
        <v>30</v>
      </c>
      <c r="HV505">
        <v>20</v>
      </c>
      <c r="HW505">
        <v>10</v>
      </c>
      <c r="HX505">
        <v>0</v>
      </c>
      <c r="HY505">
        <v>12</v>
      </c>
      <c r="HZ505">
        <v>24</v>
      </c>
      <c r="IA505">
        <v>36</v>
      </c>
      <c r="IB505">
        <v>20</v>
      </c>
      <c r="IC505">
        <v>16</v>
      </c>
      <c r="ID505">
        <v>0</v>
      </c>
      <c r="IE505">
        <v>14</v>
      </c>
      <c r="IF505">
        <v>30</v>
      </c>
      <c r="IG505">
        <v>44</v>
      </c>
      <c r="IH505">
        <v>20</v>
      </c>
      <c r="II505">
        <v>24</v>
      </c>
      <c r="IJ505">
        <v>0</v>
      </c>
      <c r="IK505">
        <v>14</v>
      </c>
      <c r="IL505">
        <v>36</v>
      </c>
      <c r="IM505">
        <v>50</v>
      </c>
      <c r="IN505">
        <v>20</v>
      </c>
      <c r="IO505">
        <v>30</v>
      </c>
      <c r="IP505">
        <v>0</v>
      </c>
      <c r="IQ505">
        <v>14</v>
      </c>
      <c r="IR505">
        <v>22</v>
      </c>
      <c r="IS505">
        <v>36</v>
      </c>
      <c r="IU505">
        <v>36</v>
      </c>
      <c r="IV505">
        <v>0</v>
      </c>
      <c r="IW505">
        <v>14</v>
      </c>
      <c r="IX505">
        <v>26</v>
      </c>
      <c r="IY505">
        <v>40</v>
      </c>
      <c r="IZ505">
        <v>18</v>
      </c>
      <c r="JA505">
        <v>22</v>
      </c>
      <c r="JB505">
        <v>0</v>
      </c>
      <c r="JC505">
        <v>14</v>
      </c>
      <c r="JD505">
        <v>12</v>
      </c>
      <c r="JE505">
        <v>26</v>
      </c>
      <c r="JG505">
        <v>26</v>
      </c>
      <c r="JH505">
        <v>0</v>
      </c>
      <c r="JI505">
        <v>14</v>
      </c>
      <c r="JJ505">
        <v>28</v>
      </c>
      <c r="JK505">
        <v>42</v>
      </c>
      <c r="JL505">
        <v>30</v>
      </c>
      <c r="JM505">
        <v>12</v>
      </c>
      <c r="JN505">
        <v>0</v>
      </c>
      <c r="JO505">
        <v>14</v>
      </c>
      <c r="JP505">
        <v>42</v>
      </c>
      <c r="JQ505">
        <v>56</v>
      </c>
      <c r="JR505">
        <v>28</v>
      </c>
      <c r="JS505">
        <v>28</v>
      </c>
      <c r="JT505">
        <v>0</v>
      </c>
      <c r="JU505">
        <v>14</v>
      </c>
      <c r="JV505">
        <v>53</v>
      </c>
      <c r="JW505">
        <v>67</v>
      </c>
      <c r="JX505">
        <v>25</v>
      </c>
      <c r="JY505">
        <v>42</v>
      </c>
      <c r="JZ505">
        <v>0</v>
      </c>
      <c r="KA505">
        <v>14</v>
      </c>
      <c r="KB505">
        <v>89</v>
      </c>
      <c r="KC505">
        <v>103</v>
      </c>
      <c r="KD505">
        <v>50</v>
      </c>
      <c r="KE505">
        <v>53</v>
      </c>
      <c r="KF505">
        <v>0</v>
      </c>
      <c r="KG505">
        <v>14</v>
      </c>
      <c r="KH505">
        <v>75</v>
      </c>
      <c r="KI505">
        <v>89</v>
      </c>
      <c r="KK505">
        <v>89</v>
      </c>
      <c r="KL505">
        <v>0</v>
      </c>
      <c r="KM505">
        <v>14</v>
      </c>
      <c r="KN505">
        <v>61</v>
      </c>
      <c r="KO505">
        <v>75</v>
      </c>
      <c r="KP505">
        <v>0</v>
      </c>
      <c r="KQ505">
        <v>75</v>
      </c>
      <c r="KR505">
        <v>0</v>
      </c>
      <c r="KS505">
        <v>14</v>
      </c>
      <c r="KT505">
        <v>67</v>
      </c>
      <c r="KU505">
        <v>81</v>
      </c>
      <c r="KV505">
        <v>20</v>
      </c>
      <c r="KW505">
        <v>61</v>
      </c>
      <c r="KX505">
        <v>0</v>
      </c>
      <c r="KY505">
        <v>14</v>
      </c>
      <c r="KZ505">
        <v>81</v>
      </c>
      <c r="LA505">
        <v>67</v>
      </c>
      <c r="LB505">
        <v>0</v>
      </c>
      <c r="LC505">
        <v>67</v>
      </c>
      <c r="LD505">
        <v>0</v>
      </c>
      <c r="LE505">
        <v>14</v>
      </c>
      <c r="LF505">
        <v>67</v>
      </c>
      <c r="LG505">
        <v>81</v>
      </c>
      <c r="LH505">
        <v>0</v>
      </c>
      <c r="LI505">
        <v>81</v>
      </c>
      <c r="LJ505">
        <v>0</v>
      </c>
      <c r="LK505">
        <v>14</v>
      </c>
      <c r="LL505">
        <v>53</v>
      </c>
      <c r="LM505">
        <v>67</v>
      </c>
      <c r="LN505">
        <v>0</v>
      </c>
      <c r="LO505">
        <v>67</v>
      </c>
    </row>
    <row r="506" spans="1:327" hidden="1" x14ac:dyDescent="0.25">
      <c r="A506">
        <v>2</v>
      </c>
      <c r="B506">
        <v>368</v>
      </c>
      <c r="C506" t="s">
        <v>1403</v>
      </c>
      <c r="D506" t="s">
        <v>1404</v>
      </c>
      <c r="E506" t="e">
        <v>#REF!</v>
      </c>
      <c r="I506" t="s">
        <v>63</v>
      </c>
      <c r="J506">
        <v>5</v>
      </c>
      <c r="K506">
        <v>0</v>
      </c>
      <c r="L506">
        <v>275.5</v>
      </c>
      <c r="M506">
        <v>280.5</v>
      </c>
      <c r="O506">
        <v>280.5</v>
      </c>
      <c r="P506">
        <v>5</v>
      </c>
      <c r="Q506">
        <v>0</v>
      </c>
      <c r="R506">
        <v>270.5</v>
      </c>
      <c r="S506">
        <v>275.5</v>
      </c>
      <c r="U506">
        <v>275.5</v>
      </c>
      <c r="V506">
        <v>5</v>
      </c>
      <c r="W506">
        <v>0</v>
      </c>
      <c r="X506">
        <v>265.5</v>
      </c>
      <c r="Y506">
        <v>270.5</v>
      </c>
      <c r="AA506">
        <v>270.5</v>
      </c>
      <c r="AB506">
        <v>5</v>
      </c>
      <c r="AC506">
        <v>0</v>
      </c>
      <c r="AD506">
        <v>260.5</v>
      </c>
      <c r="AE506">
        <v>265.5</v>
      </c>
      <c r="AG506">
        <v>265.5</v>
      </c>
      <c r="AH506">
        <v>5</v>
      </c>
      <c r="AI506">
        <v>0</v>
      </c>
      <c r="AJ506">
        <v>255.5</v>
      </c>
      <c r="AK506">
        <v>260.5</v>
      </c>
      <c r="AM506">
        <v>260.5</v>
      </c>
      <c r="AN506">
        <v>5</v>
      </c>
      <c r="AO506">
        <v>0</v>
      </c>
      <c r="AP506">
        <v>250.5</v>
      </c>
      <c r="AQ506">
        <v>255.5</v>
      </c>
      <c r="AS506">
        <v>255.5</v>
      </c>
      <c r="AT506">
        <v>5</v>
      </c>
      <c r="AU506">
        <v>0</v>
      </c>
      <c r="AV506">
        <v>245.5</v>
      </c>
      <c r="AW506">
        <v>250.5</v>
      </c>
      <c r="AY506">
        <v>250.5</v>
      </c>
      <c r="AZ506">
        <v>5</v>
      </c>
      <c r="BA506">
        <v>0</v>
      </c>
      <c r="BB506">
        <v>240.5</v>
      </c>
      <c r="BC506">
        <v>245.5</v>
      </c>
      <c r="BE506">
        <v>245.5</v>
      </c>
      <c r="BF506">
        <v>5</v>
      </c>
      <c r="BG506">
        <v>0</v>
      </c>
      <c r="BH506">
        <v>235.5</v>
      </c>
      <c r="BI506">
        <v>240.5</v>
      </c>
      <c r="BK506">
        <v>240.5</v>
      </c>
      <c r="BL506">
        <v>5</v>
      </c>
      <c r="BM506">
        <v>0</v>
      </c>
      <c r="BN506">
        <v>230.5</v>
      </c>
      <c r="BO506">
        <v>235.5</v>
      </c>
      <c r="BQ506">
        <v>235.5</v>
      </c>
      <c r="BR506">
        <v>5</v>
      </c>
      <c r="BS506">
        <v>0</v>
      </c>
      <c r="BT506">
        <v>225.5</v>
      </c>
      <c r="BU506">
        <v>230.5</v>
      </c>
      <c r="BW506">
        <v>230.5</v>
      </c>
      <c r="BX506">
        <v>5</v>
      </c>
      <c r="BY506">
        <v>0</v>
      </c>
      <c r="BZ506">
        <v>220.5</v>
      </c>
      <c r="CA506">
        <v>225.5</v>
      </c>
      <c r="CC506">
        <v>225.5</v>
      </c>
      <c r="CD506">
        <v>5</v>
      </c>
      <c r="CE506">
        <v>0</v>
      </c>
      <c r="CF506">
        <v>215.5</v>
      </c>
      <c r="CG506">
        <v>220.5</v>
      </c>
      <c r="CI506">
        <v>220.5</v>
      </c>
      <c r="CJ506">
        <v>5</v>
      </c>
      <c r="CK506">
        <v>0</v>
      </c>
      <c r="CL506">
        <v>210.5</v>
      </c>
      <c r="CM506">
        <v>215.5</v>
      </c>
      <c r="CO506">
        <v>215.5</v>
      </c>
      <c r="CP506">
        <v>5</v>
      </c>
      <c r="CQ506">
        <v>0</v>
      </c>
      <c r="CR506">
        <v>205.5</v>
      </c>
      <c r="CS506">
        <v>210.5</v>
      </c>
      <c r="CU506">
        <v>210.5</v>
      </c>
      <c r="CV506">
        <v>5</v>
      </c>
      <c r="CW506">
        <v>0</v>
      </c>
      <c r="CX506">
        <v>200.5</v>
      </c>
      <c r="CY506">
        <v>205.5</v>
      </c>
      <c r="DA506">
        <v>205.5</v>
      </c>
      <c r="DB506">
        <v>5</v>
      </c>
      <c r="DC506">
        <v>0</v>
      </c>
      <c r="DD506">
        <v>195.5</v>
      </c>
      <c r="DE506">
        <v>200.5</v>
      </c>
      <c r="DG506">
        <v>200.5</v>
      </c>
      <c r="DH506">
        <v>5</v>
      </c>
      <c r="DI506">
        <v>0</v>
      </c>
      <c r="DJ506">
        <v>190.5</v>
      </c>
      <c r="DK506">
        <v>195.5</v>
      </c>
      <c r="DM506">
        <v>195.5</v>
      </c>
      <c r="DN506">
        <v>5</v>
      </c>
      <c r="DO506">
        <v>0</v>
      </c>
      <c r="DP506">
        <v>185.5</v>
      </c>
      <c r="DQ506">
        <v>190.5</v>
      </c>
      <c r="DS506">
        <v>190.5</v>
      </c>
      <c r="DT506">
        <v>5</v>
      </c>
      <c r="DU506">
        <v>0</v>
      </c>
      <c r="DV506">
        <v>180.5</v>
      </c>
      <c r="DW506">
        <v>185.5</v>
      </c>
      <c r="DY506">
        <v>185.5</v>
      </c>
      <c r="DZ506">
        <v>5</v>
      </c>
      <c r="EA506">
        <v>0</v>
      </c>
      <c r="EB506">
        <v>175.5</v>
      </c>
      <c r="EC506">
        <v>180.5</v>
      </c>
      <c r="EE506">
        <v>180.5</v>
      </c>
      <c r="EF506">
        <v>5</v>
      </c>
      <c r="EG506">
        <v>0</v>
      </c>
      <c r="EH506">
        <v>170.5</v>
      </c>
      <c r="EI506">
        <v>175.5</v>
      </c>
      <c r="EK506">
        <v>175.5</v>
      </c>
      <c r="EL506">
        <v>5</v>
      </c>
      <c r="EM506">
        <v>0</v>
      </c>
      <c r="EN506">
        <v>165.5</v>
      </c>
      <c r="EO506">
        <v>170.5</v>
      </c>
      <c r="EQ506">
        <v>170.5</v>
      </c>
      <c r="ER506">
        <v>5</v>
      </c>
      <c r="ES506">
        <v>0</v>
      </c>
      <c r="ET506">
        <v>160.5</v>
      </c>
      <c r="EU506">
        <v>165.5</v>
      </c>
      <c r="EW506">
        <v>165.5</v>
      </c>
      <c r="EX506">
        <v>5</v>
      </c>
      <c r="EY506">
        <v>0</v>
      </c>
      <c r="EZ506">
        <v>155.5</v>
      </c>
      <c r="FA506">
        <v>160.5</v>
      </c>
      <c r="FC506">
        <v>160.5</v>
      </c>
      <c r="FD506">
        <v>5</v>
      </c>
      <c r="FE506">
        <v>0</v>
      </c>
      <c r="FF506">
        <v>150.5</v>
      </c>
      <c r="FG506">
        <v>155.5</v>
      </c>
      <c r="FI506">
        <v>155.5</v>
      </c>
      <c r="FJ506">
        <v>5</v>
      </c>
      <c r="FK506">
        <v>0</v>
      </c>
      <c r="FL506">
        <v>145.5</v>
      </c>
      <c r="FM506">
        <v>150.5</v>
      </c>
      <c r="FO506">
        <v>150.5</v>
      </c>
      <c r="FP506">
        <v>5</v>
      </c>
      <c r="FQ506">
        <v>0</v>
      </c>
      <c r="FR506">
        <v>140.5</v>
      </c>
      <c r="FS506">
        <v>145.5</v>
      </c>
      <c r="FU506">
        <v>145.5</v>
      </c>
      <c r="FV506">
        <v>5</v>
      </c>
      <c r="FW506">
        <v>0</v>
      </c>
      <c r="FX506">
        <v>135.5</v>
      </c>
      <c r="FY506">
        <v>140.5</v>
      </c>
      <c r="GA506">
        <v>140.5</v>
      </c>
      <c r="GB506">
        <v>5</v>
      </c>
      <c r="GC506">
        <v>0</v>
      </c>
      <c r="GD506">
        <v>130.5</v>
      </c>
      <c r="GE506">
        <v>135.5</v>
      </c>
      <c r="GG506">
        <v>135.5</v>
      </c>
      <c r="GH506">
        <v>20</v>
      </c>
      <c r="GI506">
        <v>0</v>
      </c>
      <c r="GJ506">
        <v>110.5</v>
      </c>
      <c r="GK506">
        <v>130.5</v>
      </c>
      <c r="GM506">
        <v>130.5</v>
      </c>
      <c r="GN506">
        <v>5</v>
      </c>
      <c r="GO506">
        <v>0</v>
      </c>
      <c r="GP506">
        <v>105.5</v>
      </c>
      <c r="GQ506">
        <v>110.5</v>
      </c>
      <c r="GS506">
        <v>110.5</v>
      </c>
      <c r="GT506">
        <v>5</v>
      </c>
      <c r="GU506">
        <v>0</v>
      </c>
      <c r="GV506">
        <v>100.5</v>
      </c>
      <c r="GW506">
        <v>105.5</v>
      </c>
      <c r="GY506">
        <v>105.5</v>
      </c>
      <c r="GZ506">
        <v>5</v>
      </c>
      <c r="HA506">
        <v>0</v>
      </c>
      <c r="HB506">
        <v>95.5</v>
      </c>
      <c r="HC506">
        <v>100.5</v>
      </c>
      <c r="HE506">
        <v>100.5</v>
      </c>
      <c r="HF506">
        <v>5</v>
      </c>
      <c r="HG506">
        <v>0</v>
      </c>
      <c r="HH506">
        <v>90.5</v>
      </c>
      <c r="HI506">
        <v>95.5</v>
      </c>
      <c r="HK506">
        <v>95.5</v>
      </c>
      <c r="HL506">
        <v>5</v>
      </c>
      <c r="HM506">
        <v>0</v>
      </c>
      <c r="HN506">
        <v>85.5</v>
      </c>
      <c r="HO506">
        <v>90.5</v>
      </c>
      <c r="HQ506">
        <v>90.5</v>
      </c>
      <c r="HR506">
        <v>5</v>
      </c>
      <c r="HS506">
        <v>0</v>
      </c>
      <c r="HT506">
        <v>80.5</v>
      </c>
      <c r="HU506">
        <v>85.5</v>
      </c>
      <c r="HW506">
        <v>85.5</v>
      </c>
      <c r="HX506">
        <v>5</v>
      </c>
      <c r="HY506">
        <v>0</v>
      </c>
      <c r="HZ506">
        <v>75.5</v>
      </c>
      <c r="IA506">
        <v>80.5</v>
      </c>
      <c r="IC506">
        <v>80.5</v>
      </c>
      <c r="ID506">
        <v>5</v>
      </c>
      <c r="IE506">
        <v>0</v>
      </c>
      <c r="IF506">
        <v>70.5</v>
      </c>
      <c r="IG506">
        <v>75.5</v>
      </c>
      <c r="II506">
        <v>75.5</v>
      </c>
      <c r="IJ506">
        <v>3.5</v>
      </c>
      <c r="IK506">
        <v>0</v>
      </c>
      <c r="IL506">
        <v>67</v>
      </c>
      <c r="IM506">
        <v>70.5</v>
      </c>
      <c r="IO506">
        <v>70.5</v>
      </c>
      <c r="IP506">
        <v>0</v>
      </c>
      <c r="IQ506">
        <v>0</v>
      </c>
      <c r="IR506">
        <v>67</v>
      </c>
      <c r="IS506">
        <v>67</v>
      </c>
      <c r="IU506">
        <v>67</v>
      </c>
      <c r="IV506">
        <v>0</v>
      </c>
      <c r="IW506">
        <v>0</v>
      </c>
      <c r="IX506">
        <v>67</v>
      </c>
      <c r="IY506">
        <v>67</v>
      </c>
      <c r="JA506">
        <v>67</v>
      </c>
      <c r="JB506">
        <v>0</v>
      </c>
      <c r="JC506">
        <v>0</v>
      </c>
      <c r="JD506">
        <v>67</v>
      </c>
      <c r="JE506">
        <v>67</v>
      </c>
      <c r="JG506">
        <v>67</v>
      </c>
      <c r="JH506">
        <v>0</v>
      </c>
      <c r="JI506">
        <v>0</v>
      </c>
      <c r="JJ506">
        <v>67</v>
      </c>
      <c r="JK506">
        <v>67</v>
      </c>
      <c r="JM506">
        <v>67</v>
      </c>
      <c r="JN506">
        <v>0</v>
      </c>
      <c r="JO506">
        <v>0</v>
      </c>
      <c r="JP506">
        <v>67</v>
      </c>
      <c r="JQ506">
        <v>67</v>
      </c>
      <c r="JS506">
        <v>67</v>
      </c>
      <c r="JT506">
        <v>0</v>
      </c>
      <c r="JU506">
        <v>0</v>
      </c>
      <c r="JV506">
        <v>67</v>
      </c>
      <c r="JW506">
        <v>67</v>
      </c>
      <c r="JY506">
        <v>67</v>
      </c>
      <c r="JZ506">
        <v>0</v>
      </c>
      <c r="KA506">
        <v>0</v>
      </c>
      <c r="KB506">
        <v>67</v>
      </c>
      <c r="KC506">
        <v>67</v>
      </c>
      <c r="KE506">
        <v>67</v>
      </c>
      <c r="KF506">
        <v>0</v>
      </c>
      <c r="KG506">
        <v>0</v>
      </c>
      <c r="KH506">
        <v>67</v>
      </c>
      <c r="KI506">
        <v>67</v>
      </c>
      <c r="KK506">
        <v>67</v>
      </c>
      <c r="KL506">
        <v>0</v>
      </c>
      <c r="KM506">
        <v>0</v>
      </c>
      <c r="KN506">
        <v>67</v>
      </c>
      <c r="KO506">
        <v>67</v>
      </c>
      <c r="KP506">
        <v>0</v>
      </c>
      <c r="KQ506">
        <v>67</v>
      </c>
      <c r="KR506">
        <v>0</v>
      </c>
      <c r="KS506">
        <v>0</v>
      </c>
      <c r="KT506">
        <v>67</v>
      </c>
      <c r="KU506">
        <v>67</v>
      </c>
      <c r="KV506">
        <v>0</v>
      </c>
      <c r="KW506">
        <v>67</v>
      </c>
      <c r="KX506">
        <v>0</v>
      </c>
      <c r="KY506">
        <v>0</v>
      </c>
      <c r="KZ506">
        <v>53</v>
      </c>
      <c r="LA506">
        <v>67</v>
      </c>
      <c r="LB506">
        <v>0</v>
      </c>
      <c r="LC506">
        <v>67</v>
      </c>
      <c r="LD506">
        <v>0</v>
      </c>
      <c r="LE506">
        <v>0</v>
      </c>
      <c r="LF506">
        <v>385</v>
      </c>
      <c r="LG506">
        <v>385</v>
      </c>
      <c r="LH506">
        <v>0</v>
      </c>
      <c r="LI506">
        <v>385</v>
      </c>
      <c r="LJ506">
        <v>0</v>
      </c>
      <c r="LK506">
        <v>0</v>
      </c>
      <c r="LL506">
        <v>385</v>
      </c>
      <c r="LM506">
        <v>385</v>
      </c>
      <c r="LN506">
        <v>0</v>
      </c>
      <c r="LO506">
        <v>385</v>
      </c>
    </row>
    <row r="507" spans="1:327" hidden="1" x14ac:dyDescent="0.25">
      <c r="A507">
        <v>2</v>
      </c>
      <c r="B507">
        <v>369</v>
      </c>
      <c r="C507" t="s">
        <v>1405</v>
      </c>
      <c r="D507" t="s">
        <v>1406</v>
      </c>
      <c r="E507" t="e">
        <v>#REF!</v>
      </c>
      <c r="I507" t="s">
        <v>63</v>
      </c>
      <c r="J507">
        <v>5</v>
      </c>
      <c r="K507">
        <v>0</v>
      </c>
      <c r="L507">
        <v>30</v>
      </c>
      <c r="M507">
        <v>35</v>
      </c>
      <c r="O507">
        <v>35</v>
      </c>
      <c r="P507">
        <v>5</v>
      </c>
      <c r="Q507">
        <v>0</v>
      </c>
      <c r="R507">
        <v>25</v>
      </c>
      <c r="S507">
        <v>30</v>
      </c>
      <c r="U507">
        <v>30</v>
      </c>
      <c r="V507">
        <v>5</v>
      </c>
      <c r="W507">
        <v>0</v>
      </c>
      <c r="X507">
        <v>20</v>
      </c>
      <c r="Y507">
        <v>25</v>
      </c>
      <c r="AA507">
        <v>25</v>
      </c>
      <c r="AB507">
        <v>5</v>
      </c>
      <c r="AC507">
        <v>0</v>
      </c>
      <c r="AD507">
        <v>15</v>
      </c>
      <c r="AE507">
        <v>20</v>
      </c>
      <c r="AG507">
        <v>20</v>
      </c>
      <c r="AH507">
        <v>5</v>
      </c>
      <c r="AI507">
        <v>0</v>
      </c>
      <c r="AJ507">
        <v>10</v>
      </c>
      <c r="AK507">
        <v>15</v>
      </c>
      <c r="AM507">
        <v>15</v>
      </c>
      <c r="AN507">
        <v>5</v>
      </c>
      <c r="AO507">
        <v>0</v>
      </c>
      <c r="AP507">
        <v>5</v>
      </c>
      <c r="AQ507">
        <v>10</v>
      </c>
      <c r="AS507">
        <v>10</v>
      </c>
      <c r="AT507">
        <v>5</v>
      </c>
      <c r="AU507">
        <v>0</v>
      </c>
      <c r="AV507">
        <v>0</v>
      </c>
      <c r="AW507">
        <v>5</v>
      </c>
      <c r="AY507">
        <v>5</v>
      </c>
      <c r="AZ507">
        <v>5</v>
      </c>
      <c r="BA507">
        <v>0</v>
      </c>
      <c r="BB507">
        <v>75</v>
      </c>
      <c r="BC507">
        <v>80</v>
      </c>
      <c r="BD507">
        <v>80</v>
      </c>
      <c r="BE507">
        <v>0</v>
      </c>
      <c r="BF507">
        <v>5</v>
      </c>
      <c r="BG507">
        <v>0</v>
      </c>
      <c r="BH507">
        <v>70</v>
      </c>
      <c r="BI507">
        <v>75</v>
      </c>
      <c r="BK507">
        <v>75</v>
      </c>
      <c r="BL507">
        <v>5</v>
      </c>
      <c r="BM507">
        <v>0</v>
      </c>
      <c r="BN507">
        <v>65</v>
      </c>
      <c r="BO507">
        <v>70</v>
      </c>
      <c r="BQ507">
        <v>70</v>
      </c>
      <c r="BR507">
        <v>5</v>
      </c>
      <c r="BS507">
        <v>0</v>
      </c>
      <c r="BT507">
        <v>60</v>
      </c>
      <c r="BU507">
        <v>65</v>
      </c>
      <c r="BW507">
        <v>65</v>
      </c>
      <c r="BX507">
        <v>5</v>
      </c>
      <c r="BY507">
        <v>0</v>
      </c>
      <c r="BZ507">
        <v>55</v>
      </c>
      <c r="CA507">
        <v>60</v>
      </c>
      <c r="CC507">
        <v>60</v>
      </c>
      <c r="CD507">
        <v>5</v>
      </c>
      <c r="CE507">
        <v>0</v>
      </c>
      <c r="CF507">
        <v>50</v>
      </c>
      <c r="CG507">
        <v>55</v>
      </c>
      <c r="CI507">
        <v>55</v>
      </c>
      <c r="CJ507">
        <v>5</v>
      </c>
      <c r="CK507">
        <v>0</v>
      </c>
      <c r="CL507">
        <v>45</v>
      </c>
      <c r="CM507">
        <v>50</v>
      </c>
      <c r="CO507">
        <v>50</v>
      </c>
      <c r="CP507">
        <v>5</v>
      </c>
      <c r="CQ507">
        <v>0</v>
      </c>
      <c r="CR507">
        <v>40</v>
      </c>
      <c r="CS507">
        <v>45</v>
      </c>
      <c r="CU507">
        <v>45</v>
      </c>
      <c r="CV507">
        <v>5</v>
      </c>
      <c r="CW507">
        <v>0</v>
      </c>
      <c r="CX507">
        <v>35</v>
      </c>
      <c r="CY507">
        <v>40</v>
      </c>
      <c r="DA507">
        <v>40</v>
      </c>
      <c r="DB507">
        <v>5</v>
      </c>
      <c r="DC507">
        <v>0</v>
      </c>
      <c r="DD507">
        <v>30</v>
      </c>
      <c r="DE507">
        <v>35</v>
      </c>
      <c r="DG507">
        <v>35</v>
      </c>
      <c r="DH507">
        <v>5</v>
      </c>
      <c r="DI507">
        <v>0</v>
      </c>
      <c r="DJ507">
        <v>25</v>
      </c>
      <c r="DK507">
        <v>30</v>
      </c>
      <c r="DM507">
        <v>30</v>
      </c>
      <c r="DN507">
        <v>5</v>
      </c>
      <c r="DO507">
        <v>0</v>
      </c>
      <c r="DP507">
        <v>20</v>
      </c>
      <c r="DQ507">
        <v>25</v>
      </c>
      <c r="DS507">
        <v>25</v>
      </c>
      <c r="DT507">
        <v>5</v>
      </c>
      <c r="DU507">
        <v>0</v>
      </c>
      <c r="DV507">
        <v>15</v>
      </c>
      <c r="DW507">
        <v>20</v>
      </c>
      <c r="DY507">
        <v>20</v>
      </c>
      <c r="DZ507">
        <v>5</v>
      </c>
      <c r="EA507">
        <v>0</v>
      </c>
      <c r="EB507">
        <v>10</v>
      </c>
      <c r="EC507">
        <v>15</v>
      </c>
      <c r="EE507">
        <v>15</v>
      </c>
      <c r="EF507">
        <v>5</v>
      </c>
      <c r="EG507">
        <v>0</v>
      </c>
      <c r="EH507">
        <v>5</v>
      </c>
      <c r="EI507">
        <v>10</v>
      </c>
      <c r="EK507">
        <v>10</v>
      </c>
      <c r="EL507">
        <v>5</v>
      </c>
      <c r="EM507">
        <v>0</v>
      </c>
      <c r="EN507">
        <v>0</v>
      </c>
      <c r="EO507">
        <v>5</v>
      </c>
      <c r="EQ507">
        <v>5</v>
      </c>
      <c r="ER507">
        <v>5</v>
      </c>
      <c r="ES507">
        <v>0</v>
      </c>
      <c r="ET507">
        <v>85</v>
      </c>
      <c r="EU507">
        <v>90</v>
      </c>
      <c r="EV507">
        <v>90</v>
      </c>
      <c r="EW507">
        <v>0</v>
      </c>
      <c r="EX507">
        <v>5</v>
      </c>
      <c r="EY507">
        <v>0</v>
      </c>
      <c r="EZ507">
        <v>80</v>
      </c>
      <c r="FA507">
        <v>85</v>
      </c>
      <c r="FC507">
        <v>85</v>
      </c>
      <c r="FD507">
        <v>5</v>
      </c>
      <c r="FE507">
        <v>0</v>
      </c>
      <c r="FF507">
        <v>75</v>
      </c>
      <c r="FG507">
        <v>80</v>
      </c>
      <c r="FI507">
        <v>80</v>
      </c>
      <c r="FJ507">
        <v>5</v>
      </c>
      <c r="FK507">
        <v>0</v>
      </c>
      <c r="FL507">
        <v>70</v>
      </c>
      <c r="FM507">
        <v>75</v>
      </c>
      <c r="FO507">
        <v>75</v>
      </c>
      <c r="FP507">
        <v>5</v>
      </c>
      <c r="FQ507">
        <v>0</v>
      </c>
      <c r="FR507">
        <v>65</v>
      </c>
      <c r="FS507">
        <v>70</v>
      </c>
      <c r="FU507">
        <v>70</v>
      </c>
      <c r="FV507">
        <v>5</v>
      </c>
      <c r="FW507">
        <v>0</v>
      </c>
      <c r="FX507">
        <v>60</v>
      </c>
      <c r="FY507">
        <v>65</v>
      </c>
      <c r="GA507">
        <v>65</v>
      </c>
      <c r="GB507">
        <v>5</v>
      </c>
      <c r="GC507">
        <v>0</v>
      </c>
      <c r="GD507">
        <v>55</v>
      </c>
      <c r="GE507">
        <v>60</v>
      </c>
      <c r="GG507">
        <v>60</v>
      </c>
      <c r="GH507">
        <v>20</v>
      </c>
      <c r="GI507">
        <v>0</v>
      </c>
      <c r="GJ507">
        <v>35</v>
      </c>
      <c r="GK507">
        <v>55</v>
      </c>
      <c r="GM507">
        <v>55</v>
      </c>
      <c r="GN507">
        <v>5</v>
      </c>
      <c r="GO507">
        <v>0</v>
      </c>
      <c r="GP507">
        <v>30</v>
      </c>
      <c r="GQ507">
        <v>35</v>
      </c>
      <c r="GS507">
        <v>35</v>
      </c>
      <c r="GT507">
        <v>5</v>
      </c>
      <c r="GU507">
        <v>0</v>
      </c>
      <c r="GV507">
        <v>25</v>
      </c>
      <c r="GW507">
        <v>30</v>
      </c>
      <c r="GY507">
        <v>30</v>
      </c>
      <c r="GZ507">
        <v>5</v>
      </c>
      <c r="HA507">
        <v>0</v>
      </c>
      <c r="HB507">
        <v>20</v>
      </c>
      <c r="HC507">
        <v>25</v>
      </c>
      <c r="HE507">
        <v>25</v>
      </c>
      <c r="HF507">
        <v>5</v>
      </c>
      <c r="HG507">
        <v>0</v>
      </c>
      <c r="HH507">
        <v>15</v>
      </c>
      <c r="HI507">
        <v>20</v>
      </c>
      <c r="HK507">
        <v>20</v>
      </c>
      <c r="HL507">
        <v>5</v>
      </c>
      <c r="HM507">
        <v>0</v>
      </c>
      <c r="HN507">
        <v>10</v>
      </c>
      <c r="HO507">
        <v>15</v>
      </c>
      <c r="HQ507">
        <v>15</v>
      </c>
      <c r="HR507">
        <v>5</v>
      </c>
      <c r="HS507">
        <v>0</v>
      </c>
      <c r="HT507">
        <v>5</v>
      </c>
      <c r="HU507">
        <v>10</v>
      </c>
      <c r="HW507">
        <v>10</v>
      </c>
      <c r="HX507">
        <v>5</v>
      </c>
      <c r="HY507">
        <v>0</v>
      </c>
      <c r="HZ507">
        <v>0</v>
      </c>
      <c r="IA507">
        <v>5</v>
      </c>
      <c r="IC507">
        <v>5</v>
      </c>
      <c r="ID507">
        <v>5</v>
      </c>
      <c r="IE507">
        <v>0</v>
      </c>
      <c r="IF507">
        <v>5</v>
      </c>
      <c r="IG507">
        <v>10</v>
      </c>
      <c r="IH507">
        <v>10</v>
      </c>
      <c r="II507">
        <v>0</v>
      </c>
      <c r="IJ507">
        <v>5</v>
      </c>
      <c r="IK507">
        <v>0</v>
      </c>
      <c r="IL507">
        <v>0</v>
      </c>
      <c r="IM507">
        <v>5</v>
      </c>
      <c r="IO507">
        <v>5</v>
      </c>
      <c r="IP507">
        <v>0</v>
      </c>
      <c r="IQ507">
        <v>0</v>
      </c>
      <c r="IR507">
        <v>0</v>
      </c>
      <c r="IS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</row>
    <row r="508" spans="1:327" hidden="1" x14ac:dyDescent="0.25">
      <c r="A508">
        <v>2</v>
      </c>
      <c r="B508">
        <v>370</v>
      </c>
      <c r="C508" t="s">
        <v>1407</v>
      </c>
      <c r="D508" t="s">
        <v>1408</v>
      </c>
      <c r="E508" t="e">
        <v>#REF!</v>
      </c>
      <c r="I508" t="s">
        <v>112</v>
      </c>
      <c r="J508">
        <v>3.5</v>
      </c>
      <c r="K508">
        <v>14</v>
      </c>
      <c r="L508">
        <v>17.5</v>
      </c>
      <c r="M508">
        <v>35</v>
      </c>
      <c r="O508">
        <v>35</v>
      </c>
      <c r="P508">
        <v>3.5</v>
      </c>
      <c r="Q508">
        <v>14</v>
      </c>
      <c r="R508">
        <v>0</v>
      </c>
      <c r="S508">
        <v>17.5</v>
      </c>
      <c r="U508">
        <v>17.5</v>
      </c>
      <c r="V508">
        <v>3.5</v>
      </c>
      <c r="W508">
        <v>14</v>
      </c>
      <c r="X508">
        <v>17.5</v>
      </c>
      <c r="Y508">
        <v>35</v>
      </c>
      <c r="Z508">
        <v>35</v>
      </c>
      <c r="AA508">
        <v>0</v>
      </c>
      <c r="AB508">
        <v>3.5</v>
      </c>
      <c r="AC508">
        <v>14</v>
      </c>
      <c r="AD508">
        <v>0</v>
      </c>
      <c r="AE508">
        <v>17.5</v>
      </c>
      <c r="AG508">
        <v>17.5</v>
      </c>
      <c r="AH508">
        <v>3.5</v>
      </c>
      <c r="AI508">
        <v>10</v>
      </c>
      <c r="AJ508">
        <v>48.5</v>
      </c>
      <c r="AK508">
        <v>62</v>
      </c>
      <c r="AL508">
        <v>62</v>
      </c>
      <c r="AM508">
        <v>0</v>
      </c>
      <c r="AN508">
        <v>3.5</v>
      </c>
      <c r="AO508">
        <v>14</v>
      </c>
      <c r="AP508">
        <v>31</v>
      </c>
      <c r="AQ508">
        <v>48.5</v>
      </c>
      <c r="AS508">
        <v>48.5</v>
      </c>
      <c r="AT508">
        <v>3.5</v>
      </c>
      <c r="AU508">
        <v>10</v>
      </c>
      <c r="AV508">
        <v>17.5</v>
      </c>
      <c r="AW508">
        <v>31</v>
      </c>
      <c r="AY508">
        <v>31</v>
      </c>
      <c r="AZ508">
        <v>3.5</v>
      </c>
      <c r="BA508">
        <v>14</v>
      </c>
      <c r="BB508">
        <v>0</v>
      </c>
      <c r="BC508">
        <v>17.5</v>
      </c>
      <c r="BE508">
        <v>17.5</v>
      </c>
      <c r="BF508">
        <v>3.5</v>
      </c>
      <c r="BG508">
        <v>14</v>
      </c>
      <c r="BH508">
        <v>0</v>
      </c>
      <c r="BI508">
        <v>17.5</v>
      </c>
      <c r="BJ508">
        <v>17.5</v>
      </c>
      <c r="BK508">
        <v>0</v>
      </c>
      <c r="BL508">
        <v>3.5</v>
      </c>
      <c r="BM508">
        <v>14</v>
      </c>
      <c r="BN508">
        <v>122.5</v>
      </c>
      <c r="BO508">
        <v>140</v>
      </c>
      <c r="BP508">
        <v>140</v>
      </c>
      <c r="BQ508">
        <v>0</v>
      </c>
      <c r="BR508">
        <v>3.5</v>
      </c>
      <c r="BS508">
        <v>14</v>
      </c>
      <c r="BT508">
        <v>105</v>
      </c>
      <c r="BU508">
        <v>122.5</v>
      </c>
      <c r="BW508">
        <v>122.5</v>
      </c>
      <c r="BX508">
        <v>3.5</v>
      </c>
      <c r="BY508">
        <v>14</v>
      </c>
      <c r="BZ508">
        <v>87.5</v>
      </c>
      <c r="CA508">
        <v>105</v>
      </c>
      <c r="CC508">
        <v>105</v>
      </c>
      <c r="CD508">
        <v>3.5</v>
      </c>
      <c r="CE508">
        <v>14</v>
      </c>
      <c r="CF508">
        <v>70</v>
      </c>
      <c r="CG508">
        <v>87.5</v>
      </c>
      <c r="CI508">
        <v>87.5</v>
      </c>
      <c r="CJ508">
        <v>3.5</v>
      </c>
      <c r="CK508">
        <v>14</v>
      </c>
      <c r="CL508">
        <v>52.5</v>
      </c>
      <c r="CM508">
        <v>70</v>
      </c>
      <c r="CO508">
        <v>70</v>
      </c>
      <c r="CP508">
        <v>3.5</v>
      </c>
      <c r="CQ508">
        <v>14</v>
      </c>
      <c r="CR508">
        <v>35</v>
      </c>
      <c r="CS508">
        <v>52.5</v>
      </c>
      <c r="CU508">
        <v>52.5</v>
      </c>
      <c r="CV508">
        <v>3.5</v>
      </c>
      <c r="CW508">
        <v>14</v>
      </c>
      <c r="CX508">
        <v>17.5</v>
      </c>
      <c r="CY508">
        <v>35</v>
      </c>
      <c r="DA508">
        <v>35</v>
      </c>
      <c r="DB508">
        <v>3.5</v>
      </c>
      <c r="DC508">
        <v>14</v>
      </c>
      <c r="DD508">
        <v>0</v>
      </c>
      <c r="DE508">
        <v>17.5</v>
      </c>
      <c r="DG508">
        <v>17.5</v>
      </c>
      <c r="DH508">
        <v>3.5</v>
      </c>
      <c r="DI508">
        <v>14</v>
      </c>
      <c r="DJ508">
        <v>62.5</v>
      </c>
      <c r="DK508">
        <v>80</v>
      </c>
      <c r="DL508">
        <v>80</v>
      </c>
      <c r="DM508">
        <v>0</v>
      </c>
      <c r="DN508">
        <v>3.5</v>
      </c>
      <c r="DO508">
        <v>10</v>
      </c>
      <c r="DP508">
        <v>49</v>
      </c>
      <c r="DQ508">
        <v>62.5</v>
      </c>
      <c r="DS508">
        <v>62.5</v>
      </c>
      <c r="DT508">
        <v>3.5</v>
      </c>
      <c r="DU508">
        <v>0</v>
      </c>
      <c r="DV508">
        <v>45.5</v>
      </c>
      <c r="DW508">
        <v>49</v>
      </c>
      <c r="DY508">
        <v>49</v>
      </c>
      <c r="DZ508">
        <v>3.5</v>
      </c>
      <c r="EA508">
        <v>0</v>
      </c>
      <c r="EB508">
        <v>42</v>
      </c>
      <c r="EC508">
        <v>45.5</v>
      </c>
      <c r="EE508">
        <v>45.5</v>
      </c>
      <c r="EF508">
        <v>3.5</v>
      </c>
      <c r="EG508">
        <v>0</v>
      </c>
      <c r="EH508">
        <v>38.5</v>
      </c>
      <c r="EI508">
        <v>42</v>
      </c>
      <c r="EK508">
        <v>42</v>
      </c>
      <c r="EL508">
        <v>3.5</v>
      </c>
      <c r="EM508">
        <v>0</v>
      </c>
      <c r="EN508">
        <v>35</v>
      </c>
      <c r="EO508">
        <v>38.5</v>
      </c>
      <c r="EQ508">
        <v>38.5</v>
      </c>
      <c r="ER508">
        <v>3.5</v>
      </c>
      <c r="ES508">
        <v>14</v>
      </c>
      <c r="ET508">
        <v>17.5</v>
      </c>
      <c r="EU508">
        <v>35</v>
      </c>
      <c r="EW508">
        <v>35</v>
      </c>
      <c r="EX508">
        <v>3.5</v>
      </c>
      <c r="EY508">
        <v>14</v>
      </c>
      <c r="EZ508">
        <v>0</v>
      </c>
      <c r="FA508">
        <v>17.5</v>
      </c>
      <c r="FC508">
        <v>17.5</v>
      </c>
      <c r="FD508">
        <v>3.5</v>
      </c>
      <c r="FE508">
        <v>14</v>
      </c>
      <c r="FF508">
        <v>17.5</v>
      </c>
      <c r="FG508">
        <v>35</v>
      </c>
      <c r="FH508">
        <v>35</v>
      </c>
      <c r="FI508">
        <v>0</v>
      </c>
      <c r="FJ508">
        <v>3.5</v>
      </c>
      <c r="FK508">
        <v>14</v>
      </c>
      <c r="FL508">
        <v>0</v>
      </c>
      <c r="FM508">
        <v>17.5</v>
      </c>
      <c r="FO508">
        <v>17.5</v>
      </c>
      <c r="FP508">
        <v>3.5</v>
      </c>
      <c r="FQ508">
        <v>14</v>
      </c>
      <c r="FR508">
        <v>17.5</v>
      </c>
      <c r="FS508">
        <v>35</v>
      </c>
      <c r="FT508">
        <v>35</v>
      </c>
      <c r="FU508">
        <v>0</v>
      </c>
      <c r="FV508">
        <v>3.5</v>
      </c>
      <c r="FW508">
        <v>14</v>
      </c>
      <c r="FX508">
        <v>0</v>
      </c>
      <c r="FY508">
        <v>17.5</v>
      </c>
      <c r="GA508">
        <v>17.5</v>
      </c>
      <c r="GB508">
        <v>3.5</v>
      </c>
      <c r="GC508">
        <v>14</v>
      </c>
      <c r="GD508">
        <v>80.5</v>
      </c>
      <c r="GE508">
        <v>98</v>
      </c>
      <c r="GF508">
        <v>98</v>
      </c>
      <c r="GG508">
        <v>0</v>
      </c>
      <c r="GH508">
        <v>14</v>
      </c>
      <c r="GI508">
        <v>14</v>
      </c>
      <c r="GJ508">
        <v>52.5</v>
      </c>
      <c r="GK508">
        <v>80.5</v>
      </c>
      <c r="GM508">
        <v>80.5</v>
      </c>
      <c r="GN508">
        <v>3.5</v>
      </c>
      <c r="GO508">
        <v>14</v>
      </c>
      <c r="GP508">
        <v>35</v>
      </c>
      <c r="GQ508">
        <v>52.5</v>
      </c>
      <c r="GS508">
        <v>52.5</v>
      </c>
      <c r="GT508">
        <v>3.5</v>
      </c>
      <c r="GU508">
        <v>14</v>
      </c>
      <c r="GV508">
        <v>17.5</v>
      </c>
      <c r="GW508">
        <v>35</v>
      </c>
      <c r="GY508">
        <v>35</v>
      </c>
      <c r="GZ508">
        <v>3.5</v>
      </c>
      <c r="HA508">
        <v>14</v>
      </c>
      <c r="HB508">
        <v>0</v>
      </c>
      <c r="HC508">
        <v>17.5</v>
      </c>
      <c r="HE508">
        <v>17.5</v>
      </c>
      <c r="HF508">
        <v>3.5</v>
      </c>
      <c r="HG508">
        <v>14</v>
      </c>
      <c r="HH508">
        <v>70</v>
      </c>
      <c r="HI508">
        <v>87.5</v>
      </c>
      <c r="HJ508">
        <v>87.5</v>
      </c>
      <c r="HK508">
        <v>0</v>
      </c>
      <c r="HL508">
        <v>3.5</v>
      </c>
      <c r="HM508">
        <v>14</v>
      </c>
      <c r="HN508">
        <v>52.5</v>
      </c>
      <c r="HO508">
        <v>70</v>
      </c>
      <c r="HQ508">
        <v>70</v>
      </c>
      <c r="HR508">
        <v>3.5</v>
      </c>
      <c r="HS508">
        <v>14</v>
      </c>
      <c r="HT508">
        <v>35</v>
      </c>
      <c r="HU508">
        <v>52.5</v>
      </c>
      <c r="HW508">
        <v>52.5</v>
      </c>
      <c r="HX508">
        <v>3.5</v>
      </c>
      <c r="HY508">
        <v>14</v>
      </c>
      <c r="HZ508">
        <v>17.5</v>
      </c>
      <c r="IA508">
        <v>35</v>
      </c>
      <c r="IC508">
        <v>35</v>
      </c>
      <c r="ID508">
        <v>3.5</v>
      </c>
      <c r="IE508">
        <v>14</v>
      </c>
      <c r="IF508">
        <v>0</v>
      </c>
      <c r="IG508">
        <v>17.5</v>
      </c>
      <c r="II508">
        <v>17.5</v>
      </c>
      <c r="IJ508">
        <v>3.5</v>
      </c>
      <c r="IK508">
        <v>14</v>
      </c>
      <c r="IL508">
        <v>35</v>
      </c>
      <c r="IM508">
        <v>52.5</v>
      </c>
      <c r="IN508">
        <v>52.5</v>
      </c>
      <c r="IO508">
        <v>0</v>
      </c>
      <c r="IP508">
        <v>3.5</v>
      </c>
      <c r="IQ508">
        <v>14</v>
      </c>
      <c r="IR508">
        <v>17.5</v>
      </c>
      <c r="IS508">
        <v>35</v>
      </c>
      <c r="IU508">
        <v>35</v>
      </c>
      <c r="IV508">
        <v>3.5</v>
      </c>
      <c r="IW508">
        <v>14</v>
      </c>
      <c r="IX508">
        <v>0</v>
      </c>
      <c r="IY508">
        <v>17.5</v>
      </c>
      <c r="JA508">
        <v>17.5</v>
      </c>
      <c r="JB508">
        <v>3.5</v>
      </c>
      <c r="JC508">
        <v>14</v>
      </c>
      <c r="JD508">
        <v>17.5</v>
      </c>
      <c r="JE508">
        <v>35</v>
      </c>
      <c r="JF508">
        <v>35</v>
      </c>
      <c r="JG508">
        <v>0</v>
      </c>
      <c r="JH508">
        <v>3.5</v>
      </c>
      <c r="JI508">
        <v>14</v>
      </c>
      <c r="JJ508">
        <v>0</v>
      </c>
      <c r="JK508">
        <v>17.5</v>
      </c>
      <c r="JM508">
        <v>17.5</v>
      </c>
      <c r="JN508">
        <v>3.5</v>
      </c>
      <c r="JO508">
        <v>14</v>
      </c>
      <c r="JP508">
        <v>17.5</v>
      </c>
      <c r="JQ508">
        <v>35</v>
      </c>
      <c r="JR508">
        <v>35</v>
      </c>
      <c r="JS508">
        <v>0</v>
      </c>
      <c r="JT508">
        <v>3.5</v>
      </c>
      <c r="JU508">
        <v>14</v>
      </c>
      <c r="JV508">
        <v>0</v>
      </c>
      <c r="JW508">
        <v>17.5</v>
      </c>
      <c r="JY508">
        <v>17.5</v>
      </c>
      <c r="JZ508">
        <v>3.5</v>
      </c>
      <c r="KA508">
        <v>14</v>
      </c>
      <c r="KB508">
        <v>52.5</v>
      </c>
      <c r="KC508">
        <v>70</v>
      </c>
      <c r="KD508">
        <v>70</v>
      </c>
      <c r="KE508">
        <v>0</v>
      </c>
      <c r="KF508">
        <v>3.5</v>
      </c>
      <c r="KG508">
        <v>14</v>
      </c>
      <c r="KH508">
        <v>35</v>
      </c>
      <c r="KI508">
        <v>52.5</v>
      </c>
      <c r="KK508">
        <v>52.5</v>
      </c>
      <c r="KL508">
        <v>3.5</v>
      </c>
      <c r="KM508">
        <v>14</v>
      </c>
      <c r="KN508">
        <v>17.5</v>
      </c>
      <c r="KO508">
        <v>35</v>
      </c>
      <c r="KP508">
        <v>0</v>
      </c>
      <c r="KQ508">
        <v>35</v>
      </c>
      <c r="KR508">
        <v>3.5</v>
      </c>
      <c r="KS508">
        <v>14</v>
      </c>
      <c r="KT508">
        <v>107.5</v>
      </c>
      <c r="KU508">
        <v>125</v>
      </c>
      <c r="KV508">
        <v>107.5</v>
      </c>
      <c r="KW508">
        <v>17.5</v>
      </c>
      <c r="KX508">
        <v>3.5</v>
      </c>
      <c r="KY508">
        <v>14</v>
      </c>
      <c r="KZ508">
        <v>90</v>
      </c>
      <c r="LA508">
        <v>107.5</v>
      </c>
      <c r="LB508">
        <v>0</v>
      </c>
      <c r="LC508">
        <v>107.5</v>
      </c>
      <c r="LD508">
        <v>3.5</v>
      </c>
      <c r="LE508">
        <v>14</v>
      </c>
      <c r="LF508">
        <v>72.5</v>
      </c>
      <c r="LG508">
        <v>90</v>
      </c>
      <c r="LH508">
        <v>0</v>
      </c>
      <c r="LI508">
        <v>90</v>
      </c>
      <c r="LJ508">
        <v>3.5</v>
      </c>
      <c r="LK508">
        <v>14</v>
      </c>
      <c r="LL508">
        <v>91</v>
      </c>
      <c r="LM508">
        <v>108.5</v>
      </c>
      <c r="LN508">
        <v>0</v>
      </c>
      <c r="LO508">
        <v>55</v>
      </c>
    </row>
    <row r="509" spans="1:327" hidden="1" x14ac:dyDescent="0.25">
      <c r="A509">
        <v>2</v>
      </c>
      <c r="B509">
        <v>372</v>
      </c>
      <c r="C509" t="s">
        <v>1409</v>
      </c>
      <c r="D509" t="s">
        <v>1410</v>
      </c>
      <c r="E509" t="e">
        <v>#REF!</v>
      </c>
      <c r="I509" t="s">
        <v>112</v>
      </c>
      <c r="J509">
        <v>3.5</v>
      </c>
      <c r="K509">
        <v>14</v>
      </c>
      <c r="L509">
        <v>14.5</v>
      </c>
      <c r="M509">
        <v>32</v>
      </c>
      <c r="N509">
        <v>32</v>
      </c>
      <c r="O509">
        <v>0</v>
      </c>
      <c r="P509">
        <v>3.5</v>
      </c>
      <c r="Q509">
        <v>14</v>
      </c>
      <c r="R509">
        <v>97</v>
      </c>
      <c r="S509">
        <v>114.5</v>
      </c>
      <c r="T509">
        <v>100</v>
      </c>
      <c r="U509">
        <v>14.5</v>
      </c>
      <c r="V509">
        <v>3.5</v>
      </c>
      <c r="W509">
        <v>14</v>
      </c>
      <c r="X509">
        <v>79.5</v>
      </c>
      <c r="Y509">
        <v>97</v>
      </c>
      <c r="AA509">
        <v>97</v>
      </c>
      <c r="AB509">
        <v>3.5</v>
      </c>
      <c r="AC509">
        <v>14</v>
      </c>
      <c r="AD509">
        <v>62</v>
      </c>
      <c r="AE509">
        <v>79.5</v>
      </c>
      <c r="AG509">
        <v>79.5</v>
      </c>
      <c r="AH509">
        <v>3.5</v>
      </c>
      <c r="AI509">
        <v>10</v>
      </c>
      <c r="AJ509">
        <v>48.5</v>
      </c>
      <c r="AK509">
        <v>62</v>
      </c>
      <c r="AM509">
        <v>62</v>
      </c>
      <c r="AN509">
        <v>3.5</v>
      </c>
      <c r="AO509">
        <v>14</v>
      </c>
      <c r="AP509">
        <v>31</v>
      </c>
      <c r="AQ509">
        <v>48.5</v>
      </c>
      <c r="AS509">
        <v>48.5</v>
      </c>
      <c r="AT509">
        <v>3.5</v>
      </c>
      <c r="AU509">
        <v>10</v>
      </c>
      <c r="AV509">
        <v>17.5</v>
      </c>
      <c r="AW509">
        <v>31</v>
      </c>
      <c r="AY509">
        <v>31</v>
      </c>
      <c r="AZ509">
        <v>3.5</v>
      </c>
      <c r="BA509">
        <v>14</v>
      </c>
      <c r="BB509">
        <v>0</v>
      </c>
      <c r="BC509">
        <v>17.5</v>
      </c>
      <c r="BE509">
        <v>17.5</v>
      </c>
      <c r="BF509">
        <v>3.5</v>
      </c>
      <c r="BG509">
        <v>14</v>
      </c>
      <c r="BH509">
        <v>95</v>
      </c>
      <c r="BI509">
        <v>112.5</v>
      </c>
      <c r="BJ509">
        <v>112.5</v>
      </c>
      <c r="BK509">
        <v>0</v>
      </c>
      <c r="BL509">
        <v>3.5</v>
      </c>
      <c r="BM509">
        <v>14</v>
      </c>
      <c r="BN509">
        <v>77.5</v>
      </c>
      <c r="BO509">
        <v>95</v>
      </c>
      <c r="BQ509">
        <v>95</v>
      </c>
      <c r="BR509">
        <v>3.5</v>
      </c>
      <c r="BS509">
        <v>14</v>
      </c>
      <c r="BT509">
        <v>60</v>
      </c>
      <c r="BU509">
        <v>77.5</v>
      </c>
      <c r="BW509">
        <v>77.5</v>
      </c>
      <c r="BX509">
        <v>3.5</v>
      </c>
      <c r="BY509">
        <v>14</v>
      </c>
      <c r="BZ509">
        <v>105</v>
      </c>
      <c r="CA509">
        <v>122.5</v>
      </c>
      <c r="CB509">
        <v>62.5</v>
      </c>
      <c r="CC509">
        <v>60</v>
      </c>
      <c r="CD509">
        <v>3.5</v>
      </c>
      <c r="CE509">
        <v>14</v>
      </c>
      <c r="CF509">
        <v>87.5</v>
      </c>
      <c r="CG509">
        <v>105</v>
      </c>
      <c r="CI509">
        <v>105</v>
      </c>
      <c r="CJ509">
        <v>3.5</v>
      </c>
      <c r="CK509">
        <v>14</v>
      </c>
      <c r="CL509">
        <v>70</v>
      </c>
      <c r="CM509">
        <v>87.5</v>
      </c>
      <c r="CO509">
        <v>87.5</v>
      </c>
      <c r="CP509">
        <v>3.5</v>
      </c>
      <c r="CQ509">
        <v>14</v>
      </c>
      <c r="CR509">
        <v>52.5</v>
      </c>
      <c r="CS509">
        <v>70</v>
      </c>
      <c r="CU509">
        <v>70</v>
      </c>
      <c r="CV509">
        <v>3.5</v>
      </c>
      <c r="CW509">
        <v>14</v>
      </c>
      <c r="CX509">
        <v>35</v>
      </c>
      <c r="CY509">
        <v>52.5</v>
      </c>
      <c r="DA509">
        <v>52.5</v>
      </c>
      <c r="DB509">
        <v>3.5</v>
      </c>
      <c r="DC509">
        <v>14</v>
      </c>
      <c r="DD509">
        <v>17.5</v>
      </c>
      <c r="DE509">
        <v>35</v>
      </c>
      <c r="DG509">
        <v>35</v>
      </c>
      <c r="DH509">
        <v>3.5</v>
      </c>
      <c r="DI509">
        <v>14</v>
      </c>
      <c r="DJ509">
        <v>0</v>
      </c>
      <c r="DK509">
        <v>17.5</v>
      </c>
      <c r="DM509">
        <v>17.5</v>
      </c>
      <c r="DN509">
        <v>3.5</v>
      </c>
      <c r="DO509">
        <v>10</v>
      </c>
      <c r="DP509">
        <v>31.5</v>
      </c>
      <c r="DQ509">
        <v>45</v>
      </c>
      <c r="DR509">
        <v>45</v>
      </c>
      <c r="DS509">
        <v>0</v>
      </c>
      <c r="DT509">
        <v>3.5</v>
      </c>
      <c r="DU509">
        <v>0</v>
      </c>
      <c r="DV509">
        <v>28</v>
      </c>
      <c r="DW509">
        <v>31.5</v>
      </c>
      <c r="DY509">
        <v>31.5</v>
      </c>
      <c r="DZ509">
        <v>3.5</v>
      </c>
      <c r="EA509">
        <v>0</v>
      </c>
      <c r="EB509">
        <v>24.5</v>
      </c>
      <c r="EC509">
        <v>28</v>
      </c>
      <c r="EE509">
        <v>28</v>
      </c>
      <c r="EF509">
        <v>3.5</v>
      </c>
      <c r="EG509">
        <v>0</v>
      </c>
      <c r="EH509">
        <v>21</v>
      </c>
      <c r="EI509">
        <v>24.5</v>
      </c>
      <c r="EK509">
        <v>24.5</v>
      </c>
      <c r="EL509">
        <v>3.5</v>
      </c>
      <c r="EM509">
        <v>0</v>
      </c>
      <c r="EN509">
        <v>17.5</v>
      </c>
      <c r="EO509">
        <v>21</v>
      </c>
      <c r="EQ509">
        <v>21</v>
      </c>
      <c r="ER509">
        <v>3.5</v>
      </c>
      <c r="ES509">
        <v>14</v>
      </c>
      <c r="ET509">
        <v>0</v>
      </c>
      <c r="EU509">
        <v>17.5</v>
      </c>
      <c r="EW509">
        <v>17.5</v>
      </c>
      <c r="EX509">
        <v>3.5</v>
      </c>
      <c r="EY509">
        <v>14</v>
      </c>
      <c r="EZ509">
        <v>35</v>
      </c>
      <c r="FA509">
        <v>52.5</v>
      </c>
      <c r="FB509">
        <v>52.5</v>
      </c>
      <c r="FC509">
        <v>0</v>
      </c>
      <c r="FD509">
        <v>3.5</v>
      </c>
      <c r="FE509">
        <v>14</v>
      </c>
      <c r="FF509">
        <v>17.5</v>
      </c>
      <c r="FG509">
        <v>35</v>
      </c>
      <c r="FI509">
        <v>35</v>
      </c>
      <c r="FJ509">
        <v>3.5</v>
      </c>
      <c r="FK509">
        <v>14</v>
      </c>
      <c r="FL509">
        <v>0</v>
      </c>
      <c r="FM509">
        <v>17.5</v>
      </c>
      <c r="FO509">
        <v>17.5</v>
      </c>
      <c r="FP509">
        <v>3.5</v>
      </c>
      <c r="FQ509">
        <v>14</v>
      </c>
      <c r="FR509">
        <v>115.5</v>
      </c>
      <c r="FS509">
        <v>133</v>
      </c>
      <c r="FT509">
        <v>133</v>
      </c>
      <c r="FU509">
        <v>0</v>
      </c>
      <c r="FV509">
        <v>3.5</v>
      </c>
      <c r="FW509">
        <v>14</v>
      </c>
      <c r="FX509">
        <v>98</v>
      </c>
      <c r="FY509">
        <v>115.5</v>
      </c>
      <c r="GA509">
        <v>115.5</v>
      </c>
      <c r="GB509">
        <v>3.5</v>
      </c>
      <c r="GC509">
        <v>14</v>
      </c>
      <c r="GD509">
        <v>80.5</v>
      </c>
      <c r="GE509">
        <v>98</v>
      </c>
      <c r="GG509">
        <v>98</v>
      </c>
      <c r="GH509">
        <v>14</v>
      </c>
      <c r="GI509">
        <v>14</v>
      </c>
      <c r="GJ509">
        <v>52.5</v>
      </c>
      <c r="GK509">
        <v>80.5</v>
      </c>
      <c r="GM509">
        <v>80.5</v>
      </c>
      <c r="GN509">
        <v>3.5</v>
      </c>
      <c r="GO509">
        <v>14</v>
      </c>
      <c r="GP509">
        <v>35</v>
      </c>
      <c r="GQ509">
        <v>52.5</v>
      </c>
      <c r="GS509">
        <v>52.5</v>
      </c>
      <c r="GT509">
        <v>3.5</v>
      </c>
      <c r="GU509">
        <v>14</v>
      </c>
      <c r="GV509">
        <v>17.5</v>
      </c>
      <c r="GW509">
        <v>35</v>
      </c>
      <c r="GY509">
        <v>35</v>
      </c>
      <c r="GZ509">
        <v>3.5</v>
      </c>
      <c r="HA509">
        <v>14</v>
      </c>
      <c r="HB509">
        <v>0</v>
      </c>
      <c r="HC509">
        <v>17.5</v>
      </c>
      <c r="HE509">
        <v>17.5</v>
      </c>
      <c r="HF509">
        <v>3.5</v>
      </c>
      <c r="HG509">
        <v>14</v>
      </c>
      <c r="HH509">
        <v>70</v>
      </c>
      <c r="HI509">
        <v>87.5</v>
      </c>
      <c r="HJ509">
        <v>87.5</v>
      </c>
      <c r="HK509">
        <v>0</v>
      </c>
      <c r="HL509">
        <v>3.5</v>
      </c>
      <c r="HM509">
        <v>14</v>
      </c>
      <c r="HN509">
        <v>52.5</v>
      </c>
      <c r="HO509">
        <v>70</v>
      </c>
      <c r="HQ509">
        <v>70</v>
      </c>
      <c r="HR509">
        <v>3.5</v>
      </c>
      <c r="HS509">
        <v>14</v>
      </c>
      <c r="HT509">
        <v>35</v>
      </c>
      <c r="HU509">
        <v>52.5</v>
      </c>
      <c r="HW509">
        <v>52.5</v>
      </c>
      <c r="HX509">
        <v>3.5</v>
      </c>
      <c r="HY509">
        <v>14</v>
      </c>
      <c r="HZ509">
        <v>17.5</v>
      </c>
      <c r="IA509">
        <v>35</v>
      </c>
      <c r="IC509">
        <v>35</v>
      </c>
      <c r="ID509">
        <v>3.5</v>
      </c>
      <c r="IE509">
        <v>14</v>
      </c>
      <c r="IF509">
        <v>0</v>
      </c>
      <c r="IG509">
        <v>17.5</v>
      </c>
      <c r="II509">
        <v>17.5</v>
      </c>
      <c r="IJ509">
        <v>3.5</v>
      </c>
      <c r="IK509">
        <v>14</v>
      </c>
      <c r="IL509">
        <v>0</v>
      </c>
      <c r="IM509">
        <v>17.5</v>
      </c>
      <c r="IN509">
        <v>17.5</v>
      </c>
      <c r="IO509">
        <v>0</v>
      </c>
      <c r="IP509">
        <v>3.5</v>
      </c>
      <c r="IQ509">
        <v>14</v>
      </c>
      <c r="IR509">
        <v>17.5</v>
      </c>
      <c r="IS509">
        <v>35</v>
      </c>
      <c r="IT509">
        <v>35</v>
      </c>
      <c r="IU509">
        <v>0</v>
      </c>
      <c r="IV509">
        <v>3.5</v>
      </c>
      <c r="IW509">
        <v>14</v>
      </c>
      <c r="IX509">
        <v>0</v>
      </c>
      <c r="IY509">
        <v>17.5</v>
      </c>
      <c r="JA509">
        <v>17.5</v>
      </c>
      <c r="JB509">
        <v>3.5</v>
      </c>
      <c r="JC509">
        <v>14</v>
      </c>
      <c r="JD509">
        <v>0.5</v>
      </c>
      <c r="JE509">
        <v>18</v>
      </c>
      <c r="JF509">
        <v>18</v>
      </c>
      <c r="JG509">
        <v>0</v>
      </c>
      <c r="JH509">
        <v>3.5</v>
      </c>
      <c r="JI509">
        <v>14</v>
      </c>
      <c r="JJ509">
        <v>0</v>
      </c>
      <c r="JK509">
        <v>17.5</v>
      </c>
      <c r="JL509">
        <v>17</v>
      </c>
      <c r="JM509">
        <v>0.5</v>
      </c>
      <c r="JN509">
        <v>3.5</v>
      </c>
      <c r="JO509">
        <v>14</v>
      </c>
      <c r="JP509">
        <v>0</v>
      </c>
      <c r="JQ509">
        <v>17.5</v>
      </c>
      <c r="JR509">
        <v>17.5</v>
      </c>
      <c r="JS509">
        <v>0</v>
      </c>
      <c r="JT509">
        <v>3.5</v>
      </c>
      <c r="JU509">
        <v>14</v>
      </c>
      <c r="JV509">
        <v>0</v>
      </c>
      <c r="JW509">
        <v>17.5</v>
      </c>
      <c r="JX509">
        <v>17.5</v>
      </c>
      <c r="JY509">
        <v>0</v>
      </c>
      <c r="JZ509">
        <v>3.5</v>
      </c>
      <c r="KA509">
        <v>14</v>
      </c>
      <c r="KB509">
        <v>0</v>
      </c>
      <c r="KC509">
        <v>17.5</v>
      </c>
      <c r="KD509">
        <v>17.5</v>
      </c>
      <c r="KE509">
        <v>0</v>
      </c>
      <c r="KF509">
        <v>3.5</v>
      </c>
      <c r="KG509">
        <v>14</v>
      </c>
      <c r="KH509">
        <v>0</v>
      </c>
      <c r="KI509">
        <v>17.5</v>
      </c>
      <c r="KJ509">
        <v>17.5</v>
      </c>
      <c r="KK509">
        <v>0</v>
      </c>
      <c r="KL509">
        <v>3.5</v>
      </c>
      <c r="KM509">
        <v>14</v>
      </c>
      <c r="KN509">
        <v>17.5</v>
      </c>
      <c r="KO509">
        <v>35</v>
      </c>
      <c r="KP509">
        <v>35</v>
      </c>
      <c r="KQ509">
        <v>0</v>
      </c>
      <c r="KR509">
        <v>3.5</v>
      </c>
      <c r="KS509">
        <v>14</v>
      </c>
      <c r="KT509">
        <v>0</v>
      </c>
      <c r="KU509">
        <v>17.5</v>
      </c>
      <c r="KV509">
        <v>0</v>
      </c>
      <c r="KW509">
        <v>17.5</v>
      </c>
      <c r="KX509">
        <v>3.5</v>
      </c>
      <c r="KY509">
        <v>14</v>
      </c>
      <c r="KZ509">
        <v>77</v>
      </c>
      <c r="LA509">
        <v>94.5</v>
      </c>
      <c r="LB509">
        <v>94.5</v>
      </c>
      <c r="LC509">
        <v>0</v>
      </c>
      <c r="LD509">
        <v>3.5</v>
      </c>
      <c r="LE509">
        <v>0</v>
      </c>
      <c r="LF509">
        <v>73.5</v>
      </c>
      <c r="LG509">
        <v>77</v>
      </c>
      <c r="LH509">
        <v>0</v>
      </c>
      <c r="LI509">
        <v>77</v>
      </c>
      <c r="LJ509">
        <v>3.5</v>
      </c>
      <c r="LK509">
        <v>0</v>
      </c>
      <c r="LL509">
        <v>70</v>
      </c>
      <c r="LM509">
        <v>73.5</v>
      </c>
      <c r="LN509">
        <v>0</v>
      </c>
      <c r="LO509">
        <v>73.5</v>
      </c>
    </row>
    <row r="510" spans="1:327" hidden="1" x14ac:dyDescent="0.25">
      <c r="A510">
        <v>2</v>
      </c>
      <c r="B510">
        <v>374</v>
      </c>
      <c r="C510" t="s">
        <v>1411</v>
      </c>
      <c r="D510" t="s">
        <v>1412</v>
      </c>
      <c r="E510" t="e">
        <v>#REF!</v>
      </c>
      <c r="F510">
        <v>973660177</v>
      </c>
      <c r="I510" t="s">
        <v>112</v>
      </c>
      <c r="J510">
        <v>3.5</v>
      </c>
      <c r="K510">
        <v>14</v>
      </c>
      <c r="L510">
        <v>0</v>
      </c>
      <c r="M510">
        <v>17.5</v>
      </c>
      <c r="O510">
        <v>17.5</v>
      </c>
      <c r="P510">
        <v>3.5</v>
      </c>
      <c r="Q510">
        <v>14</v>
      </c>
      <c r="R510">
        <v>272</v>
      </c>
      <c r="S510">
        <v>289.5</v>
      </c>
      <c r="T510">
        <v>289.5</v>
      </c>
      <c r="U510">
        <v>0</v>
      </c>
      <c r="V510">
        <v>3.5</v>
      </c>
      <c r="W510">
        <v>14</v>
      </c>
      <c r="X510">
        <v>254.5</v>
      </c>
      <c r="Y510">
        <v>272</v>
      </c>
      <c r="AA510">
        <v>272</v>
      </c>
      <c r="AB510">
        <v>3.5</v>
      </c>
      <c r="AC510">
        <v>14</v>
      </c>
      <c r="AD510">
        <v>237</v>
      </c>
      <c r="AE510">
        <v>254.5</v>
      </c>
      <c r="AG510">
        <v>254.5</v>
      </c>
      <c r="AH510">
        <v>3.5</v>
      </c>
      <c r="AI510">
        <v>10</v>
      </c>
      <c r="AJ510">
        <v>223.5</v>
      </c>
      <c r="AK510">
        <v>237</v>
      </c>
      <c r="AM510">
        <v>237</v>
      </c>
      <c r="AN510">
        <v>3.5</v>
      </c>
      <c r="AO510">
        <v>14</v>
      </c>
      <c r="AP510">
        <v>206</v>
      </c>
      <c r="AQ510">
        <v>223.5</v>
      </c>
      <c r="AS510">
        <v>223.5</v>
      </c>
      <c r="AT510">
        <v>3.5</v>
      </c>
      <c r="AU510">
        <v>10</v>
      </c>
      <c r="AV510">
        <v>192.5</v>
      </c>
      <c r="AW510">
        <v>206</v>
      </c>
      <c r="AY510">
        <v>206</v>
      </c>
      <c r="AZ510">
        <v>3.5</v>
      </c>
      <c r="BA510">
        <v>14</v>
      </c>
      <c r="BB510">
        <v>175</v>
      </c>
      <c r="BC510">
        <v>192.5</v>
      </c>
      <c r="BE510">
        <v>192.5</v>
      </c>
      <c r="BF510">
        <v>3.5</v>
      </c>
      <c r="BG510">
        <v>14</v>
      </c>
      <c r="BH510">
        <v>157.5</v>
      </c>
      <c r="BI510">
        <v>175</v>
      </c>
      <c r="BK510">
        <v>175</v>
      </c>
      <c r="BL510">
        <v>3.5</v>
      </c>
      <c r="BM510">
        <v>14</v>
      </c>
      <c r="BN510">
        <v>140</v>
      </c>
      <c r="BO510">
        <v>157.5</v>
      </c>
      <c r="BQ510">
        <v>157.5</v>
      </c>
      <c r="BR510">
        <v>3.5</v>
      </c>
      <c r="BS510">
        <v>14</v>
      </c>
      <c r="BT510">
        <v>122.5</v>
      </c>
      <c r="BU510">
        <v>140</v>
      </c>
      <c r="BW510">
        <v>140</v>
      </c>
      <c r="BX510">
        <v>3.5</v>
      </c>
      <c r="BY510">
        <v>14</v>
      </c>
      <c r="BZ510">
        <v>105</v>
      </c>
      <c r="CA510">
        <v>122.5</v>
      </c>
      <c r="CC510">
        <v>122.5</v>
      </c>
      <c r="CD510">
        <v>3.5</v>
      </c>
      <c r="CE510">
        <v>14</v>
      </c>
      <c r="CF510">
        <v>87.5</v>
      </c>
      <c r="CG510">
        <v>105</v>
      </c>
      <c r="CI510">
        <v>105</v>
      </c>
      <c r="CJ510">
        <v>3.5</v>
      </c>
      <c r="CK510">
        <v>14</v>
      </c>
      <c r="CL510">
        <v>70</v>
      </c>
      <c r="CM510">
        <v>87.5</v>
      </c>
      <c r="CO510">
        <v>87.5</v>
      </c>
      <c r="CP510">
        <v>3.5</v>
      </c>
      <c r="CQ510">
        <v>14</v>
      </c>
      <c r="CR510">
        <v>52.5</v>
      </c>
      <c r="CS510">
        <v>70</v>
      </c>
      <c r="CU510">
        <v>70</v>
      </c>
      <c r="CV510">
        <v>3.5</v>
      </c>
      <c r="CW510">
        <v>14</v>
      </c>
      <c r="CX510">
        <v>35</v>
      </c>
      <c r="CY510">
        <v>52.5</v>
      </c>
      <c r="DA510">
        <v>52.5</v>
      </c>
      <c r="DB510">
        <v>3.5</v>
      </c>
      <c r="DC510">
        <v>14</v>
      </c>
      <c r="DD510">
        <v>17.5</v>
      </c>
      <c r="DE510">
        <v>35</v>
      </c>
      <c r="DG510">
        <v>35</v>
      </c>
      <c r="DH510">
        <v>3.5</v>
      </c>
      <c r="DI510">
        <v>14</v>
      </c>
      <c r="DJ510">
        <v>0</v>
      </c>
      <c r="DK510">
        <v>17.5</v>
      </c>
      <c r="DM510">
        <v>17.5</v>
      </c>
      <c r="DN510">
        <v>3.5</v>
      </c>
      <c r="DO510">
        <v>10</v>
      </c>
      <c r="DP510">
        <v>31.5</v>
      </c>
      <c r="DQ510">
        <v>45</v>
      </c>
      <c r="DR510">
        <v>45</v>
      </c>
      <c r="DS510">
        <v>0</v>
      </c>
      <c r="DT510">
        <v>3.5</v>
      </c>
      <c r="DU510">
        <v>0</v>
      </c>
      <c r="DV510">
        <v>28</v>
      </c>
      <c r="DW510">
        <v>31.5</v>
      </c>
      <c r="DY510">
        <v>31.5</v>
      </c>
      <c r="DZ510">
        <v>3.5</v>
      </c>
      <c r="EA510">
        <v>0</v>
      </c>
      <c r="EB510">
        <v>24.5</v>
      </c>
      <c r="EC510">
        <v>28</v>
      </c>
      <c r="EE510">
        <v>28</v>
      </c>
      <c r="EF510">
        <v>3.5</v>
      </c>
      <c r="EG510">
        <v>0</v>
      </c>
      <c r="EH510">
        <v>21</v>
      </c>
      <c r="EI510">
        <v>24.5</v>
      </c>
      <c r="EK510">
        <v>24.5</v>
      </c>
      <c r="EL510">
        <v>3.5</v>
      </c>
      <c r="EM510">
        <v>0</v>
      </c>
      <c r="EN510">
        <v>17.5</v>
      </c>
      <c r="EO510">
        <v>21</v>
      </c>
      <c r="EQ510">
        <v>21</v>
      </c>
      <c r="ER510">
        <v>3.5</v>
      </c>
      <c r="ES510">
        <v>14</v>
      </c>
      <c r="ET510">
        <v>0</v>
      </c>
      <c r="EU510">
        <v>17.5</v>
      </c>
      <c r="EW510">
        <v>17.5</v>
      </c>
      <c r="EX510">
        <v>3.5</v>
      </c>
      <c r="EY510">
        <v>14</v>
      </c>
      <c r="EZ510">
        <v>203</v>
      </c>
      <c r="FA510">
        <v>220.5</v>
      </c>
      <c r="FB510">
        <v>220.5</v>
      </c>
      <c r="FC510">
        <v>0</v>
      </c>
      <c r="FD510">
        <v>3.5</v>
      </c>
      <c r="FE510">
        <v>14</v>
      </c>
      <c r="FF510">
        <v>185.5</v>
      </c>
      <c r="FG510">
        <v>203</v>
      </c>
      <c r="FI510">
        <v>203</v>
      </c>
      <c r="FJ510">
        <v>3.5</v>
      </c>
      <c r="FK510">
        <v>14</v>
      </c>
      <c r="FL510">
        <v>168</v>
      </c>
      <c r="FM510">
        <v>185.5</v>
      </c>
      <c r="FO510">
        <v>185.5</v>
      </c>
      <c r="FP510">
        <v>3.5</v>
      </c>
      <c r="FQ510">
        <v>14</v>
      </c>
      <c r="FR510">
        <v>150.5</v>
      </c>
      <c r="FS510">
        <v>168</v>
      </c>
      <c r="FU510">
        <v>168</v>
      </c>
      <c r="FV510">
        <v>3.5</v>
      </c>
      <c r="FW510">
        <v>14</v>
      </c>
      <c r="FX510">
        <v>133</v>
      </c>
      <c r="FY510">
        <v>150.5</v>
      </c>
      <c r="GA510">
        <v>150.5</v>
      </c>
      <c r="GB510">
        <v>3.5</v>
      </c>
      <c r="GC510">
        <v>14</v>
      </c>
      <c r="GD510">
        <v>115.5</v>
      </c>
      <c r="GE510">
        <v>133</v>
      </c>
      <c r="GG510">
        <v>133</v>
      </c>
      <c r="GH510">
        <v>14</v>
      </c>
      <c r="GI510">
        <v>14</v>
      </c>
      <c r="GJ510">
        <v>87.5</v>
      </c>
      <c r="GK510">
        <v>115.5</v>
      </c>
      <c r="GM510">
        <v>115.5</v>
      </c>
      <c r="GN510">
        <v>3.5</v>
      </c>
      <c r="GO510">
        <v>14</v>
      </c>
      <c r="GP510">
        <v>70</v>
      </c>
      <c r="GQ510">
        <v>87.5</v>
      </c>
      <c r="GS510">
        <v>87.5</v>
      </c>
      <c r="GT510">
        <v>3.5</v>
      </c>
      <c r="GU510">
        <v>14</v>
      </c>
      <c r="GV510">
        <v>52.5</v>
      </c>
      <c r="GW510">
        <v>70</v>
      </c>
      <c r="GY510">
        <v>70</v>
      </c>
      <c r="GZ510">
        <v>3.5</v>
      </c>
      <c r="HA510">
        <v>14</v>
      </c>
      <c r="HB510">
        <v>35</v>
      </c>
      <c r="HC510">
        <v>52.5</v>
      </c>
      <c r="HE510">
        <v>52.5</v>
      </c>
      <c r="HF510">
        <v>3.5</v>
      </c>
      <c r="HG510">
        <v>14</v>
      </c>
      <c r="HH510">
        <v>17.5</v>
      </c>
      <c r="HI510">
        <v>35</v>
      </c>
      <c r="HK510">
        <v>35</v>
      </c>
      <c r="HL510">
        <v>3.5</v>
      </c>
      <c r="HM510">
        <v>14</v>
      </c>
      <c r="HN510">
        <v>0</v>
      </c>
      <c r="HO510">
        <v>17.5</v>
      </c>
      <c r="HQ510">
        <v>17.5</v>
      </c>
      <c r="HR510">
        <v>3.5</v>
      </c>
      <c r="HS510">
        <v>14</v>
      </c>
      <c r="HT510">
        <v>107.5</v>
      </c>
      <c r="HU510">
        <v>125</v>
      </c>
      <c r="HV510">
        <v>125</v>
      </c>
      <c r="HW510">
        <v>0</v>
      </c>
      <c r="HX510">
        <v>3.5</v>
      </c>
      <c r="HY510">
        <v>14</v>
      </c>
      <c r="HZ510">
        <v>90</v>
      </c>
      <c r="IA510">
        <v>107.5</v>
      </c>
      <c r="IC510">
        <v>107.5</v>
      </c>
      <c r="ID510">
        <v>3.5</v>
      </c>
      <c r="IE510">
        <v>14</v>
      </c>
      <c r="IF510">
        <v>72.5</v>
      </c>
      <c r="IG510">
        <v>90</v>
      </c>
      <c r="II510">
        <v>90</v>
      </c>
      <c r="IJ510">
        <v>3.5</v>
      </c>
      <c r="IK510">
        <v>14</v>
      </c>
      <c r="IL510">
        <v>55</v>
      </c>
      <c r="IM510">
        <v>72.5</v>
      </c>
      <c r="IO510">
        <v>72.5</v>
      </c>
      <c r="IP510">
        <v>3.5</v>
      </c>
      <c r="IQ510">
        <v>14</v>
      </c>
      <c r="IR510">
        <v>157.5</v>
      </c>
      <c r="IS510">
        <v>175</v>
      </c>
      <c r="IT510">
        <v>120</v>
      </c>
      <c r="IU510">
        <v>55</v>
      </c>
      <c r="IV510">
        <v>3.5</v>
      </c>
      <c r="IW510">
        <v>14</v>
      </c>
      <c r="IX510">
        <v>140</v>
      </c>
      <c r="IY510">
        <v>157.5</v>
      </c>
      <c r="JA510">
        <v>157.5</v>
      </c>
      <c r="JB510">
        <v>3.5</v>
      </c>
      <c r="JC510">
        <v>14</v>
      </c>
      <c r="JD510">
        <v>122.5</v>
      </c>
      <c r="JE510">
        <v>140</v>
      </c>
      <c r="JG510">
        <v>140</v>
      </c>
      <c r="JH510">
        <v>3.5</v>
      </c>
      <c r="JI510">
        <v>14</v>
      </c>
      <c r="JJ510">
        <v>105</v>
      </c>
      <c r="JK510">
        <v>122.5</v>
      </c>
      <c r="JM510">
        <v>122.5</v>
      </c>
      <c r="JN510">
        <v>3.5</v>
      </c>
      <c r="JO510">
        <v>14</v>
      </c>
      <c r="JP510">
        <v>87.5</v>
      </c>
      <c r="JQ510">
        <v>105</v>
      </c>
      <c r="JS510">
        <v>105</v>
      </c>
      <c r="JT510">
        <v>3.5</v>
      </c>
      <c r="JU510">
        <v>14</v>
      </c>
      <c r="JV510">
        <v>70</v>
      </c>
      <c r="JW510">
        <v>87.5</v>
      </c>
      <c r="JY510">
        <v>87.5</v>
      </c>
      <c r="JZ510">
        <v>3.5</v>
      </c>
      <c r="KA510">
        <v>14</v>
      </c>
      <c r="KB510">
        <v>52.5</v>
      </c>
      <c r="KC510">
        <v>70</v>
      </c>
      <c r="KE510">
        <v>70</v>
      </c>
      <c r="KF510">
        <v>3.5</v>
      </c>
      <c r="KG510">
        <v>14</v>
      </c>
      <c r="KH510">
        <v>35</v>
      </c>
      <c r="KI510">
        <v>52.5</v>
      </c>
      <c r="KK510">
        <v>52.5</v>
      </c>
      <c r="KL510">
        <v>3.5</v>
      </c>
      <c r="KM510">
        <v>14</v>
      </c>
      <c r="KN510">
        <v>17.5</v>
      </c>
      <c r="KO510">
        <v>35</v>
      </c>
      <c r="KP510">
        <v>0</v>
      </c>
      <c r="KQ510">
        <v>35</v>
      </c>
      <c r="KR510">
        <v>3.5</v>
      </c>
      <c r="KS510">
        <v>14</v>
      </c>
      <c r="KT510">
        <v>0</v>
      </c>
      <c r="KU510">
        <v>17.5</v>
      </c>
      <c r="KV510">
        <v>0</v>
      </c>
      <c r="KW510">
        <v>17.5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</row>
    <row r="511" spans="1:327" hidden="1" x14ac:dyDescent="0.25">
      <c r="A511">
        <v>2</v>
      </c>
      <c r="B511">
        <v>375</v>
      </c>
      <c r="C511" t="s">
        <v>1413</v>
      </c>
      <c r="D511" t="s">
        <v>1414</v>
      </c>
      <c r="E511" t="e">
        <v>#REF!</v>
      </c>
      <c r="H511" t="s">
        <v>1415</v>
      </c>
      <c r="I511" t="s">
        <v>108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</row>
    <row r="512" spans="1:327" hidden="1" x14ac:dyDescent="0.25">
      <c r="A512">
        <v>2</v>
      </c>
      <c r="B512">
        <v>376</v>
      </c>
      <c r="C512" t="s">
        <v>1416</v>
      </c>
      <c r="D512" t="s">
        <v>1417</v>
      </c>
      <c r="E512" t="e">
        <v>#REF!</v>
      </c>
      <c r="G512" t="s">
        <v>1418</v>
      </c>
      <c r="H512" t="s">
        <v>1419</v>
      </c>
      <c r="I512" t="s">
        <v>63</v>
      </c>
      <c r="J512">
        <v>3.5</v>
      </c>
      <c r="K512">
        <v>14</v>
      </c>
      <c r="L512">
        <v>334.5</v>
      </c>
      <c r="M512">
        <v>352</v>
      </c>
      <c r="O512">
        <v>352</v>
      </c>
      <c r="P512">
        <v>3.5</v>
      </c>
      <c r="Q512">
        <v>14</v>
      </c>
      <c r="R512">
        <v>317</v>
      </c>
      <c r="S512">
        <v>334.5</v>
      </c>
      <c r="U512">
        <v>334.5</v>
      </c>
      <c r="V512">
        <v>3.5</v>
      </c>
      <c r="W512">
        <v>14</v>
      </c>
      <c r="X512">
        <v>299.5</v>
      </c>
      <c r="Y512">
        <v>317</v>
      </c>
      <c r="AA512">
        <v>317</v>
      </c>
      <c r="AB512">
        <v>3.5</v>
      </c>
      <c r="AC512">
        <v>14</v>
      </c>
      <c r="AD512">
        <v>282</v>
      </c>
      <c r="AE512">
        <v>299.5</v>
      </c>
      <c r="AG512">
        <v>299.5</v>
      </c>
      <c r="AH512">
        <v>3.5</v>
      </c>
      <c r="AI512">
        <v>10</v>
      </c>
      <c r="AJ512">
        <v>268.5</v>
      </c>
      <c r="AK512">
        <v>282</v>
      </c>
      <c r="AM512">
        <v>282</v>
      </c>
      <c r="AN512">
        <v>3.5</v>
      </c>
      <c r="AO512">
        <v>14</v>
      </c>
      <c r="AP512">
        <v>251</v>
      </c>
      <c r="AQ512">
        <v>268.5</v>
      </c>
      <c r="AS512">
        <v>268.5</v>
      </c>
      <c r="AT512">
        <v>3.5</v>
      </c>
      <c r="AU512">
        <v>10</v>
      </c>
      <c r="AV512">
        <v>237.5</v>
      </c>
      <c r="AW512">
        <v>251</v>
      </c>
      <c r="AY512">
        <v>251</v>
      </c>
      <c r="AZ512">
        <v>3.5</v>
      </c>
      <c r="BA512">
        <v>14</v>
      </c>
      <c r="BB512">
        <v>220</v>
      </c>
      <c r="BC512">
        <v>237.5</v>
      </c>
      <c r="BE512">
        <v>237.5</v>
      </c>
      <c r="BF512">
        <v>3.5</v>
      </c>
      <c r="BG512">
        <v>14</v>
      </c>
      <c r="BH512">
        <v>202.5</v>
      </c>
      <c r="BI512">
        <v>220</v>
      </c>
      <c r="BK512">
        <v>220</v>
      </c>
      <c r="BL512">
        <v>3.5</v>
      </c>
      <c r="BM512">
        <v>14</v>
      </c>
      <c r="BN512">
        <v>185</v>
      </c>
      <c r="BO512">
        <v>202.5</v>
      </c>
      <c r="BQ512">
        <v>202.5</v>
      </c>
      <c r="BR512">
        <v>3.5</v>
      </c>
      <c r="BS512">
        <v>14</v>
      </c>
      <c r="BT512">
        <v>167.5</v>
      </c>
      <c r="BU512">
        <v>185</v>
      </c>
      <c r="BW512">
        <v>185</v>
      </c>
      <c r="BX512">
        <v>3.5</v>
      </c>
      <c r="BY512">
        <v>14</v>
      </c>
      <c r="BZ512">
        <v>150</v>
      </c>
      <c r="CA512">
        <v>167.5</v>
      </c>
      <c r="CC512">
        <v>167.5</v>
      </c>
      <c r="CD512">
        <v>3.5</v>
      </c>
      <c r="CE512">
        <v>14</v>
      </c>
      <c r="CF512">
        <v>132.5</v>
      </c>
      <c r="CG512">
        <v>150</v>
      </c>
      <c r="CI512">
        <v>150</v>
      </c>
      <c r="CJ512">
        <v>3.5</v>
      </c>
      <c r="CK512">
        <v>14</v>
      </c>
      <c r="CL512">
        <v>115</v>
      </c>
      <c r="CM512">
        <v>132.5</v>
      </c>
      <c r="CO512">
        <v>132.5</v>
      </c>
      <c r="CP512">
        <v>3.5</v>
      </c>
      <c r="CQ512">
        <v>14</v>
      </c>
      <c r="CR512">
        <v>97.5</v>
      </c>
      <c r="CS512">
        <v>115</v>
      </c>
      <c r="CU512">
        <v>115</v>
      </c>
      <c r="CV512">
        <v>3.5</v>
      </c>
      <c r="CW512">
        <v>14</v>
      </c>
      <c r="CX512">
        <v>80</v>
      </c>
      <c r="CY512">
        <v>97.5</v>
      </c>
      <c r="DA512">
        <v>97.5</v>
      </c>
      <c r="DB512">
        <v>3.5</v>
      </c>
      <c r="DC512">
        <v>14</v>
      </c>
      <c r="DD512">
        <v>62.5</v>
      </c>
      <c r="DE512">
        <v>80</v>
      </c>
      <c r="DG512">
        <v>80</v>
      </c>
      <c r="DH512">
        <v>3.5</v>
      </c>
      <c r="DI512">
        <v>14</v>
      </c>
      <c r="DJ512">
        <v>45</v>
      </c>
      <c r="DK512">
        <v>62.5</v>
      </c>
      <c r="DM512">
        <v>62.5</v>
      </c>
      <c r="DN512">
        <v>3.5</v>
      </c>
      <c r="DO512">
        <v>10</v>
      </c>
      <c r="DP512">
        <v>31.5</v>
      </c>
      <c r="DQ512">
        <v>45</v>
      </c>
      <c r="DS512">
        <v>45</v>
      </c>
      <c r="DT512">
        <v>3.5</v>
      </c>
      <c r="DU512">
        <v>0</v>
      </c>
      <c r="DV512">
        <v>28</v>
      </c>
      <c r="DW512">
        <v>31.5</v>
      </c>
      <c r="DY512">
        <v>31.5</v>
      </c>
      <c r="DZ512">
        <v>3.5</v>
      </c>
      <c r="EA512">
        <v>0</v>
      </c>
      <c r="EB512">
        <v>24.5</v>
      </c>
      <c r="EC512">
        <v>28</v>
      </c>
      <c r="EE512">
        <v>28</v>
      </c>
      <c r="EF512">
        <v>3.5</v>
      </c>
      <c r="EG512">
        <v>0</v>
      </c>
      <c r="EH512">
        <v>21</v>
      </c>
      <c r="EI512">
        <v>24.5</v>
      </c>
      <c r="EK512">
        <v>24.5</v>
      </c>
      <c r="EL512">
        <v>3.5</v>
      </c>
      <c r="EM512">
        <v>0</v>
      </c>
      <c r="EN512">
        <v>17.5</v>
      </c>
      <c r="EO512">
        <v>21</v>
      </c>
      <c r="EQ512">
        <v>21</v>
      </c>
      <c r="ER512">
        <v>3.5</v>
      </c>
      <c r="ES512">
        <v>14</v>
      </c>
      <c r="ET512">
        <v>0</v>
      </c>
      <c r="EU512">
        <v>17.5</v>
      </c>
      <c r="EW512">
        <v>17.5</v>
      </c>
      <c r="EX512">
        <v>0</v>
      </c>
      <c r="EY512">
        <v>0</v>
      </c>
      <c r="EZ512">
        <v>0</v>
      </c>
      <c r="FA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</row>
    <row r="513" spans="1:327" hidden="1" x14ac:dyDescent="0.25">
      <c r="A513">
        <v>2</v>
      </c>
      <c r="B513">
        <v>377</v>
      </c>
      <c r="C513" t="s">
        <v>1420</v>
      </c>
      <c r="D513" t="s">
        <v>1421</v>
      </c>
      <c r="E513" t="e">
        <v>#REF!</v>
      </c>
      <c r="H513" t="s">
        <v>133</v>
      </c>
      <c r="I513" t="s">
        <v>63</v>
      </c>
      <c r="J513">
        <v>5</v>
      </c>
      <c r="K513">
        <v>0</v>
      </c>
      <c r="L513">
        <v>80</v>
      </c>
      <c r="M513">
        <v>85</v>
      </c>
      <c r="O513">
        <v>85</v>
      </c>
      <c r="P513">
        <v>5</v>
      </c>
      <c r="Q513">
        <v>0</v>
      </c>
      <c r="R513">
        <v>75</v>
      </c>
      <c r="S513">
        <v>80</v>
      </c>
      <c r="U513">
        <v>80</v>
      </c>
      <c r="V513">
        <v>5</v>
      </c>
      <c r="W513">
        <v>0</v>
      </c>
      <c r="X513">
        <v>70</v>
      </c>
      <c r="Y513">
        <v>75</v>
      </c>
      <c r="AA513">
        <v>75</v>
      </c>
      <c r="AB513">
        <v>5</v>
      </c>
      <c r="AC513">
        <v>0</v>
      </c>
      <c r="AD513">
        <v>65</v>
      </c>
      <c r="AE513">
        <v>70</v>
      </c>
      <c r="AG513">
        <v>70</v>
      </c>
      <c r="AH513">
        <v>5</v>
      </c>
      <c r="AI513">
        <v>0</v>
      </c>
      <c r="AJ513">
        <v>60</v>
      </c>
      <c r="AK513">
        <v>65</v>
      </c>
      <c r="AM513">
        <v>65</v>
      </c>
      <c r="AN513">
        <v>5</v>
      </c>
      <c r="AO513">
        <v>0</v>
      </c>
      <c r="AP513">
        <v>55</v>
      </c>
      <c r="AQ513">
        <v>60</v>
      </c>
      <c r="AS513">
        <v>60</v>
      </c>
      <c r="AT513">
        <v>5</v>
      </c>
      <c r="AU513">
        <v>0</v>
      </c>
      <c r="AV513">
        <v>50</v>
      </c>
      <c r="AW513">
        <v>55</v>
      </c>
      <c r="AY513">
        <v>55</v>
      </c>
      <c r="AZ513">
        <v>5</v>
      </c>
      <c r="BA513">
        <v>0</v>
      </c>
      <c r="BB513">
        <v>45</v>
      </c>
      <c r="BC513">
        <v>50</v>
      </c>
      <c r="BE513">
        <v>50</v>
      </c>
      <c r="BF513">
        <v>5</v>
      </c>
      <c r="BG513">
        <v>0</v>
      </c>
      <c r="BH513">
        <v>40</v>
      </c>
      <c r="BI513">
        <v>45</v>
      </c>
      <c r="BK513">
        <v>45</v>
      </c>
      <c r="BL513">
        <v>5</v>
      </c>
      <c r="BM513">
        <v>0</v>
      </c>
      <c r="BN513">
        <v>35</v>
      </c>
      <c r="BO513">
        <v>40</v>
      </c>
      <c r="BQ513">
        <v>40</v>
      </c>
      <c r="BR513">
        <v>5</v>
      </c>
      <c r="BS513">
        <v>0</v>
      </c>
      <c r="BT513">
        <v>30</v>
      </c>
      <c r="BU513">
        <v>35</v>
      </c>
      <c r="BW513">
        <v>35</v>
      </c>
      <c r="BX513">
        <v>5</v>
      </c>
      <c r="BY513">
        <v>0</v>
      </c>
      <c r="BZ513">
        <v>25</v>
      </c>
      <c r="CA513">
        <v>30</v>
      </c>
      <c r="CC513">
        <v>30</v>
      </c>
      <c r="CD513">
        <v>5</v>
      </c>
      <c r="CE513">
        <v>0</v>
      </c>
      <c r="CF513">
        <v>20</v>
      </c>
      <c r="CG513">
        <v>25</v>
      </c>
      <c r="CI513">
        <v>25</v>
      </c>
      <c r="CJ513">
        <v>5</v>
      </c>
      <c r="CK513">
        <v>0</v>
      </c>
      <c r="CL513">
        <v>15</v>
      </c>
      <c r="CM513">
        <v>20</v>
      </c>
      <c r="CO513">
        <v>20</v>
      </c>
      <c r="CP513">
        <v>5</v>
      </c>
      <c r="CQ513">
        <v>0</v>
      </c>
      <c r="CR513">
        <v>10</v>
      </c>
      <c r="CS513">
        <v>15</v>
      </c>
      <c r="CU513">
        <v>15</v>
      </c>
      <c r="CV513">
        <v>5</v>
      </c>
      <c r="CW513">
        <v>0</v>
      </c>
      <c r="CX513">
        <v>5</v>
      </c>
      <c r="CY513">
        <v>10</v>
      </c>
      <c r="DA513">
        <v>10</v>
      </c>
      <c r="DB513">
        <v>5</v>
      </c>
      <c r="DC513">
        <v>0</v>
      </c>
      <c r="DD513">
        <v>0</v>
      </c>
      <c r="DE513">
        <v>5</v>
      </c>
      <c r="DG513">
        <v>5</v>
      </c>
      <c r="DH513">
        <v>3.5</v>
      </c>
      <c r="DI513">
        <v>14</v>
      </c>
      <c r="DJ513">
        <v>265.5</v>
      </c>
      <c r="DK513">
        <v>283</v>
      </c>
      <c r="DL513">
        <v>283</v>
      </c>
      <c r="DM513">
        <v>0</v>
      </c>
      <c r="DN513">
        <v>3.5</v>
      </c>
      <c r="DO513">
        <v>10</v>
      </c>
      <c r="DP513">
        <v>252</v>
      </c>
      <c r="DQ513">
        <v>265.5</v>
      </c>
      <c r="DS513">
        <v>265.5</v>
      </c>
      <c r="DT513">
        <v>3.5</v>
      </c>
      <c r="DU513">
        <v>0</v>
      </c>
      <c r="DV513">
        <v>248.5</v>
      </c>
      <c r="DW513">
        <v>252</v>
      </c>
      <c r="DY513">
        <v>252</v>
      </c>
      <c r="DZ513">
        <v>3.5</v>
      </c>
      <c r="EA513">
        <v>0</v>
      </c>
      <c r="EB513">
        <v>245</v>
      </c>
      <c r="EC513">
        <v>248.5</v>
      </c>
      <c r="EE513">
        <v>248.5</v>
      </c>
      <c r="EF513">
        <v>3.5</v>
      </c>
      <c r="EG513">
        <v>0</v>
      </c>
      <c r="EH513">
        <v>241.5</v>
      </c>
      <c r="EI513">
        <v>245</v>
      </c>
      <c r="EK513">
        <v>245</v>
      </c>
      <c r="EL513">
        <v>3.5</v>
      </c>
      <c r="EM513">
        <v>0</v>
      </c>
      <c r="EN513">
        <v>238</v>
      </c>
      <c r="EO513">
        <v>241.5</v>
      </c>
      <c r="EQ513">
        <v>241.5</v>
      </c>
      <c r="ER513">
        <v>3.5</v>
      </c>
      <c r="ES513">
        <v>14</v>
      </c>
      <c r="ET513">
        <v>220.5</v>
      </c>
      <c r="EU513">
        <v>238</v>
      </c>
      <c r="EW513">
        <v>238</v>
      </c>
      <c r="EX513">
        <v>3.5</v>
      </c>
      <c r="EY513">
        <v>14</v>
      </c>
      <c r="EZ513">
        <v>203</v>
      </c>
      <c r="FA513">
        <v>220.5</v>
      </c>
      <c r="FC513">
        <v>220.5</v>
      </c>
      <c r="FD513">
        <v>3.5</v>
      </c>
      <c r="FE513">
        <v>14</v>
      </c>
      <c r="FF513">
        <v>185.5</v>
      </c>
      <c r="FG513">
        <v>203</v>
      </c>
      <c r="FI513">
        <v>203</v>
      </c>
      <c r="FJ513">
        <v>3.5</v>
      </c>
      <c r="FK513">
        <v>14</v>
      </c>
      <c r="FL513">
        <v>168</v>
      </c>
      <c r="FM513">
        <v>185.5</v>
      </c>
      <c r="FO513">
        <v>185.5</v>
      </c>
      <c r="FP513">
        <v>3.5</v>
      </c>
      <c r="FQ513">
        <v>14</v>
      </c>
      <c r="FR513">
        <v>150.5</v>
      </c>
      <c r="FS513">
        <v>168</v>
      </c>
      <c r="FU513">
        <v>168</v>
      </c>
      <c r="FV513">
        <v>3.5</v>
      </c>
      <c r="FW513">
        <v>14</v>
      </c>
      <c r="FX513">
        <v>133</v>
      </c>
      <c r="FY513">
        <v>150.5</v>
      </c>
      <c r="GA513">
        <v>150.5</v>
      </c>
      <c r="GB513">
        <v>3.5</v>
      </c>
      <c r="GC513">
        <v>14</v>
      </c>
      <c r="GD513">
        <v>115.5</v>
      </c>
      <c r="GE513">
        <v>133</v>
      </c>
      <c r="GG513">
        <v>133</v>
      </c>
      <c r="GH513">
        <v>14</v>
      </c>
      <c r="GI513">
        <v>14</v>
      </c>
      <c r="GJ513">
        <v>87.5</v>
      </c>
      <c r="GK513">
        <v>115.5</v>
      </c>
      <c r="GM513">
        <v>115.5</v>
      </c>
      <c r="GN513">
        <v>3.5</v>
      </c>
      <c r="GO513">
        <v>14</v>
      </c>
      <c r="GP513">
        <v>70</v>
      </c>
      <c r="GQ513">
        <v>87.5</v>
      </c>
      <c r="GS513">
        <v>87.5</v>
      </c>
      <c r="GT513">
        <v>3.5</v>
      </c>
      <c r="GU513">
        <v>14</v>
      </c>
      <c r="GV513">
        <v>52.5</v>
      </c>
      <c r="GW513">
        <v>70</v>
      </c>
      <c r="GY513">
        <v>70</v>
      </c>
      <c r="GZ513">
        <v>3.5</v>
      </c>
      <c r="HA513">
        <v>14</v>
      </c>
      <c r="HB513">
        <v>35</v>
      </c>
      <c r="HC513">
        <v>52.5</v>
      </c>
      <c r="HE513">
        <v>52.5</v>
      </c>
      <c r="HF513">
        <v>3.5</v>
      </c>
      <c r="HG513">
        <v>14</v>
      </c>
      <c r="HH513">
        <v>17.5</v>
      </c>
      <c r="HI513">
        <v>35</v>
      </c>
      <c r="HK513">
        <v>35</v>
      </c>
      <c r="HL513">
        <v>3.5</v>
      </c>
      <c r="HM513">
        <v>14</v>
      </c>
      <c r="HN513">
        <v>0</v>
      </c>
      <c r="HO513">
        <v>17.5</v>
      </c>
      <c r="HQ513">
        <v>17.5</v>
      </c>
      <c r="HR513">
        <v>3.5</v>
      </c>
      <c r="HS513">
        <v>14</v>
      </c>
      <c r="HT513">
        <v>145</v>
      </c>
      <c r="HU513">
        <v>162.5</v>
      </c>
      <c r="HV513">
        <v>116</v>
      </c>
      <c r="HW513">
        <v>0</v>
      </c>
      <c r="HX513">
        <v>3.5</v>
      </c>
      <c r="HY513">
        <v>14</v>
      </c>
      <c r="HZ513">
        <v>127.5</v>
      </c>
      <c r="IA513">
        <v>145</v>
      </c>
      <c r="IC513">
        <v>145</v>
      </c>
      <c r="ID513">
        <v>3.5</v>
      </c>
      <c r="IE513">
        <v>14</v>
      </c>
      <c r="IF513">
        <v>110</v>
      </c>
      <c r="IG513">
        <v>127.5</v>
      </c>
      <c r="II513">
        <v>127.5</v>
      </c>
      <c r="IJ513">
        <v>3.5</v>
      </c>
      <c r="IK513">
        <v>14</v>
      </c>
      <c r="IL513">
        <v>92.5</v>
      </c>
      <c r="IM513">
        <v>110</v>
      </c>
      <c r="IO513">
        <v>110</v>
      </c>
      <c r="IP513">
        <v>3.5</v>
      </c>
      <c r="IQ513">
        <v>14</v>
      </c>
      <c r="IR513">
        <v>175</v>
      </c>
      <c r="IS513">
        <v>192.5</v>
      </c>
      <c r="IT513">
        <v>100</v>
      </c>
      <c r="IU513">
        <v>92.5</v>
      </c>
      <c r="IV513">
        <v>3.5</v>
      </c>
      <c r="IW513">
        <v>14</v>
      </c>
      <c r="IX513">
        <v>157.5</v>
      </c>
      <c r="IY513">
        <v>175</v>
      </c>
      <c r="JA513">
        <v>175</v>
      </c>
      <c r="JB513">
        <v>3.5</v>
      </c>
      <c r="JC513">
        <v>14</v>
      </c>
      <c r="JD513">
        <v>140</v>
      </c>
      <c r="JE513">
        <v>157.5</v>
      </c>
      <c r="JG513">
        <v>157.5</v>
      </c>
      <c r="JH513">
        <v>3.5</v>
      </c>
      <c r="JI513">
        <v>14</v>
      </c>
      <c r="JJ513">
        <v>122.5</v>
      </c>
      <c r="JK513">
        <v>140</v>
      </c>
      <c r="JM513">
        <v>140</v>
      </c>
      <c r="JN513">
        <v>3.5</v>
      </c>
      <c r="JO513">
        <v>14</v>
      </c>
      <c r="JP513">
        <v>227.5</v>
      </c>
      <c r="JQ513">
        <v>245</v>
      </c>
      <c r="JR513">
        <v>122.5</v>
      </c>
      <c r="JS513">
        <v>122.5</v>
      </c>
      <c r="JT513">
        <v>3.5</v>
      </c>
      <c r="JU513">
        <v>14</v>
      </c>
      <c r="JV513">
        <v>210</v>
      </c>
      <c r="JW513">
        <v>227.5</v>
      </c>
      <c r="JY513">
        <v>227.5</v>
      </c>
      <c r="JZ513">
        <v>3.5</v>
      </c>
      <c r="KA513">
        <v>14</v>
      </c>
      <c r="KB513">
        <v>192.5</v>
      </c>
      <c r="KC513">
        <v>210</v>
      </c>
      <c r="KE513">
        <v>210</v>
      </c>
      <c r="KF513">
        <v>3.5</v>
      </c>
      <c r="KG513">
        <v>14</v>
      </c>
      <c r="KH513">
        <v>175</v>
      </c>
      <c r="KI513">
        <v>192.5</v>
      </c>
      <c r="KK513">
        <v>192.5</v>
      </c>
      <c r="KL513">
        <v>3.5</v>
      </c>
      <c r="KM513">
        <v>14</v>
      </c>
      <c r="KN513">
        <v>157.5</v>
      </c>
      <c r="KO513">
        <v>175</v>
      </c>
      <c r="KP513">
        <v>0</v>
      </c>
      <c r="KQ513">
        <v>175</v>
      </c>
      <c r="KR513">
        <v>3.5</v>
      </c>
      <c r="KS513">
        <v>14</v>
      </c>
      <c r="KT513">
        <v>140</v>
      </c>
      <c r="KU513">
        <v>157.5</v>
      </c>
      <c r="KV513">
        <v>0</v>
      </c>
      <c r="KW513">
        <v>157.5</v>
      </c>
      <c r="KX513">
        <v>3.5</v>
      </c>
      <c r="KY513">
        <v>14</v>
      </c>
      <c r="KZ513">
        <v>122.5</v>
      </c>
      <c r="LA513">
        <v>140</v>
      </c>
      <c r="LB513">
        <v>0</v>
      </c>
      <c r="LC513">
        <v>140</v>
      </c>
      <c r="LD513">
        <v>3.5</v>
      </c>
      <c r="LE513">
        <v>14</v>
      </c>
      <c r="LF513">
        <v>105</v>
      </c>
      <c r="LG513">
        <v>122.5</v>
      </c>
      <c r="LH513">
        <v>0</v>
      </c>
      <c r="LI513">
        <v>122.5</v>
      </c>
      <c r="LJ513">
        <v>3.5</v>
      </c>
      <c r="LK513">
        <v>14</v>
      </c>
      <c r="LL513">
        <v>87.5</v>
      </c>
      <c r="LM513">
        <v>105</v>
      </c>
      <c r="LN513">
        <v>0</v>
      </c>
      <c r="LO513">
        <v>105</v>
      </c>
    </row>
    <row r="514" spans="1:327" x14ac:dyDescent="0.25">
      <c r="A514">
        <v>2</v>
      </c>
      <c r="B514">
        <v>378</v>
      </c>
      <c r="C514" t="s">
        <v>1422</v>
      </c>
      <c r="D514" t="s">
        <v>1423</v>
      </c>
      <c r="E514" t="e">
        <v>#REF!</v>
      </c>
      <c r="I514" t="s">
        <v>63</v>
      </c>
      <c r="J514">
        <v>5</v>
      </c>
      <c r="K514">
        <v>0</v>
      </c>
      <c r="L514">
        <v>0</v>
      </c>
      <c r="M514">
        <v>5</v>
      </c>
      <c r="N514">
        <v>5</v>
      </c>
      <c r="O514">
        <v>0</v>
      </c>
      <c r="P514">
        <v>5</v>
      </c>
      <c r="Q514">
        <v>0</v>
      </c>
      <c r="R514">
        <v>448.5</v>
      </c>
      <c r="S514">
        <v>453.5</v>
      </c>
      <c r="T514">
        <v>453.5</v>
      </c>
      <c r="U514">
        <v>0</v>
      </c>
      <c r="V514">
        <v>5</v>
      </c>
      <c r="W514">
        <v>0</v>
      </c>
      <c r="X514">
        <v>443.5</v>
      </c>
      <c r="Y514">
        <v>448.5</v>
      </c>
      <c r="AA514">
        <v>448.5</v>
      </c>
      <c r="AB514">
        <v>5</v>
      </c>
      <c r="AC514">
        <v>0</v>
      </c>
      <c r="AD514">
        <v>438.5</v>
      </c>
      <c r="AE514">
        <v>443.5</v>
      </c>
      <c r="AG514">
        <v>443.5</v>
      </c>
      <c r="AH514">
        <v>5</v>
      </c>
      <c r="AI514">
        <v>0</v>
      </c>
      <c r="AJ514">
        <v>433.5</v>
      </c>
      <c r="AK514">
        <v>438.5</v>
      </c>
      <c r="AM514">
        <v>438.5</v>
      </c>
      <c r="AN514">
        <v>5</v>
      </c>
      <c r="AO514">
        <v>0</v>
      </c>
      <c r="AP514">
        <v>428.5</v>
      </c>
      <c r="AQ514">
        <v>433.5</v>
      </c>
      <c r="AS514">
        <v>433.5</v>
      </c>
      <c r="AT514">
        <v>5</v>
      </c>
      <c r="AU514">
        <v>0</v>
      </c>
      <c r="AV514">
        <v>423.5</v>
      </c>
      <c r="AW514">
        <v>428.5</v>
      </c>
      <c r="AY514">
        <v>428.5</v>
      </c>
      <c r="AZ514">
        <v>5</v>
      </c>
      <c r="BA514">
        <v>0</v>
      </c>
      <c r="BB514">
        <v>418.5</v>
      </c>
      <c r="BC514">
        <v>423.5</v>
      </c>
      <c r="BE514">
        <v>423.5</v>
      </c>
      <c r="BF514">
        <v>5</v>
      </c>
      <c r="BG514">
        <v>0</v>
      </c>
      <c r="BH514">
        <v>413.5</v>
      </c>
      <c r="BI514">
        <v>418.5</v>
      </c>
      <c r="BK514">
        <v>418.5</v>
      </c>
      <c r="BL514">
        <v>5</v>
      </c>
      <c r="BM514">
        <v>0</v>
      </c>
      <c r="BN514">
        <v>408.5</v>
      </c>
      <c r="BO514">
        <v>413.5</v>
      </c>
      <c r="BQ514">
        <v>413.5</v>
      </c>
      <c r="BR514">
        <v>5</v>
      </c>
      <c r="BS514">
        <v>0</v>
      </c>
      <c r="BT514">
        <v>403.5</v>
      </c>
      <c r="BU514">
        <v>408.5</v>
      </c>
      <c r="BW514">
        <v>408.5</v>
      </c>
      <c r="BX514">
        <v>5</v>
      </c>
      <c r="BY514">
        <v>0</v>
      </c>
      <c r="BZ514">
        <v>398.5</v>
      </c>
      <c r="CA514">
        <v>403.5</v>
      </c>
      <c r="CC514">
        <v>403.5</v>
      </c>
      <c r="CD514">
        <v>5</v>
      </c>
      <c r="CE514">
        <v>0</v>
      </c>
      <c r="CF514">
        <v>393.5</v>
      </c>
      <c r="CG514">
        <v>398.5</v>
      </c>
      <c r="CI514">
        <v>398.5</v>
      </c>
      <c r="CJ514">
        <v>5</v>
      </c>
      <c r="CK514">
        <v>0</v>
      </c>
      <c r="CL514">
        <v>388.5</v>
      </c>
      <c r="CM514">
        <v>393.5</v>
      </c>
      <c r="CO514">
        <v>393.5</v>
      </c>
      <c r="CP514">
        <v>5</v>
      </c>
      <c r="CQ514">
        <v>0</v>
      </c>
      <c r="CR514">
        <v>383.5</v>
      </c>
      <c r="CS514">
        <v>388.5</v>
      </c>
      <c r="CU514">
        <v>388.5</v>
      </c>
      <c r="CV514">
        <v>5</v>
      </c>
      <c r="CW514">
        <v>0</v>
      </c>
      <c r="CX514">
        <v>378.5</v>
      </c>
      <c r="CY514">
        <v>383.5</v>
      </c>
      <c r="DA514">
        <v>383.5</v>
      </c>
      <c r="DB514">
        <v>5</v>
      </c>
      <c r="DC514">
        <v>0</v>
      </c>
      <c r="DD514">
        <v>373.5</v>
      </c>
      <c r="DE514">
        <v>378.5</v>
      </c>
      <c r="DG514">
        <v>378.5</v>
      </c>
      <c r="DH514">
        <v>5</v>
      </c>
      <c r="DI514">
        <v>0</v>
      </c>
      <c r="DJ514">
        <v>368.5</v>
      </c>
      <c r="DK514">
        <v>373.5</v>
      </c>
      <c r="DM514">
        <v>373.5</v>
      </c>
      <c r="DN514">
        <v>5</v>
      </c>
      <c r="DO514">
        <v>0</v>
      </c>
      <c r="DP514">
        <v>363.5</v>
      </c>
      <c r="DQ514">
        <v>368.5</v>
      </c>
      <c r="DS514">
        <v>368.5</v>
      </c>
      <c r="DT514">
        <v>5</v>
      </c>
      <c r="DU514">
        <v>0</v>
      </c>
      <c r="DV514">
        <v>358.5</v>
      </c>
      <c r="DW514">
        <v>363.5</v>
      </c>
      <c r="DY514">
        <v>363.5</v>
      </c>
      <c r="DZ514">
        <v>5</v>
      </c>
      <c r="EA514">
        <v>0</v>
      </c>
      <c r="EB514">
        <v>353.5</v>
      </c>
      <c r="EC514">
        <v>358.5</v>
      </c>
      <c r="EE514">
        <v>358.5</v>
      </c>
      <c r="EF514">
        <v>5</v>
      </c>
      <c r="EG514">
        <v>0</v>
      </c>
      <c r="EH514">
        <v>348.5</v>
      </c>
      <c r="EI514">
        <v>353.5</v>
      </c>
      <c r="EK514">
        <v>353.5</v>
      </c>
      <c r="EL514">
        <v>5</v>
      </c>
      <c r="EM514">
        <v>0</v>
      </c>
      <c r="EN514">
        <v>343.5</v>
      </c>
      <c r="EO514">
        <v>348.5</v>
      </c>
      <c r="EQ514">
        <v>348.5</v>
      </c>
      <c r="ER514">
        <v>5</v>
      </c>
      <c r="ES514">
        <v>0</v>
      </c>
      <c r="ET514">
        <v>338.5</v>
      </c>
      <c r="EU514">
        <v>343.5</v>
      </c>
      <c r="EW514">
        <v>343.5</v>
      </c>
      <c r="EX514">
        <v>5</v>
      </c>
      <c r="EY514">
        <v>0</v>
      </c>
      <c r="EZ514">
        <v>333.5</v>
      </c>
      <c r="FA514">
        <v>338.5</v>
      </c>
      <c r="FC514">
        <v>338.5</v>
      </c>
      <c r="FD514">
        <v>5</v>
      </c>
      <c r="FE514">
        <v>0</v>
      </c>
      <c r="FF514">
        <v>328.5</v>
      </c>
      <c r="FG514">
        <v>333.5</v>
      </c>
      <c r="FI514">
        <v>333.5</v>
      </c>
      <c r="FJ514">
        <v>5</v>
      </c>
      <c r="FK514">
        <v>0</v>
      </c>
      <c r="FL514">
        <v>323.5</v>
      </c>
      <c r="FM514">
        <v>328.5</v>
      </c>
      <c r="FO514">
        <v>328.5</v>
      </c>
      <c r="FP514">
        <v>5</v>
      </c>
      <c r="FQ514">
        <v>0</v>
      </c>
      <c r="FR514">
        <v>318.5</v>
      </c>
      <c r="FS514">
        <v>323.5</v>
      </c>
      <c r="FU514">
        <v>323.5</v>
      </c>
      <c r="FV514">
        <v>5</v>
      </c>
      <c r="FW514">
        <v>0</v>
      </c>
      <c r="FX514">
        <v>313.5</v>
      </c>
      <c r="FY514">
        <v>318.5</v>
      </c>
      <c r="GA514">
        <v>318.5</v>
      </c>
      <c r="GB514">
        <v>5</v>
      </c>
      <c r="GC514">
        <v>0</v>
      </c>
      <c r="GD514">
        <v>308.5</v>
      </c>
      <c r="GE514">
        <v>313.5</v>
      </c>
      <c r="GG514">
        <v>313.5</v>
      </c>
      <c r="GH514">
        <v>20</v>
      </c>
      <c r="GI514">
        <v>0</v>
      </c>
      <c r="GJ514">
        <v>288.5</v>
      </c>
      <c r="GK514">
        <v>308.5</v>
      </c>
      <c r="GM514">
        <v>308.5</v>
      </c>
      <c r="GN514">
        <v>5</v>
      </c>
      <c r="GO514">
        <v>0</v>
      </c>
      <c r="GP514">
        <v>283.5</v>
      </c>
      <c r="GQ514">
        <v>288.5</v>
      </c>
      <c r="GS514">
        <v>288.5</v>
      </c>
      <c r="GT514">
        <v>5</v>
      </c>
      <c r="GU514">
        <v>0</v>
      </c>
      <c r="GV514">
        <v>278.5</v>
      </c>
      <c r="GW514">
        <v>283.5</v>
      </c>
      <c r="GY514">
        <v>283.5</v>
      </c>
      <c r="GZ514">
        <v>5</v>
      </c>
      <c r="HA514">
        <v>0</v>
      </c>
      <c r="HB514">
        <v>273.5</v>
      </c>
      <c r="HC514">
        <v>278.5</v>
      </c>
      <c r="HE514">
        <v>278.5</v>
      </c>
      <c r="HF514">
        <v>5</v>
      </c>
      <c r="HG514">
        <v>0</v>
      </c>
      <c r="HH514">
        <v>268.5</v>
      </c>
      <c r="HI514">
        <v>273.5</v>
      </c>
      <c r="HK514">
        <v>273.5</v>
      </c>
      <c r="HL514">
        <v>5</v>
      </c>
      <c r="HM514">
        <v>0</v>
      </c>
      <c r="HN514">
        <v>263.5</v>
      </c>
      <c r="HO514">
        <v>268.5</v>
      </c>
      <c r="HQ514">
        <v>268.5</v>
      </c>
      <c r="HR514">
        <v>5</v>
      </c>
      <c r="HS514">
        <v>0</v>
      </c>
      <c r="HT514">
        <v>258.5</v>
      </c>
      <c r="HU514">
        <v>263.5</v>
      </c>
      <c r="HW514">
        <v>263.5</v>
      </c>
      <c r="HX514">
        <v>5</v>
      </c>
      <c r="HY514">
        <v>0</v>
      </c>
      <c r="HZ514">
        <v>253.5</v>
      </c>
      <c r="IA514">
        <v>258.5</v>
      </c>
      <c r="IC514">
        <v>258.5</v>
      </c>
      <c r="ID514">
        <v>5</v>
      </c>
      <c r="IE514">
        <v>0</v>
      </c>
      <c r="IF514">
        <v>248.5</v>
      </c>
      <c r="IG514">
        <v>253.5</v>
      </c>
      <c r="II514">
        <v>253.5</v>
      </c>
      <c r="IJ514">
        <v>3.5</v>
      </c>
      <c r="IK514">
        <v>0</v>
      </c>
      <c r="IL514">
        <v>245</v>
      </c>
      <c r="IM514">
        <v>248.5</v>
      </c>
      <c r="IO514">
        <v>248.5</v>
      </c>
      <c r="IP514">
        <v>0</v>
      </c>
      <c r="IQ514">
        <v>0</v>
      </c>
      <c r="IR514">
        <v>245</v>
      </c>
      <c r="IS514">
        <v>245</v>
      </c>
      <c r="IU514">
        <v>245</v>
      </c>
      <c r="IV514">
        <v>0</v>
      </c>
      <c r="IW514">
        <v>0</v>
      </c>
      <c r="IX514">
        <v>245</v>
      </c>
      <c r="IY514">
        <v>245</v>
      </c>
      <c r="JA514">
        <v>245</v>
      </c>
      <c r="JB514">
        <v>0</v>
      </c>
      <c r="JC514">
        <v>0</v>
      </c>
      <c r="JD514">
        <v>245</v>
      </c>
      <c r="JE514">
        <v>245</v>
      </c>
      <c r="JG514">
        <v>245</v>
      </c>
      <c r="JH514">
        <v>0</v>
      </c>
      <c r="JI514">
        <v>0</v>
      </c>
      <c r="JJ514">
        <v>245</v>
      </c>
      <c r="JK514">
        <v>245</v>
      </c>
      <c r="JM514">
        <v>245</v>
      </c>
      <c r="JN514">
        <v>0</v>
      </c>
      <c r="JO514">
        <v>0</v>
      </c>
      <c r="JP514">
        <v>245</v>
      </c>
      <c r="JQ514">
        <v>245</v>
      </c>
      <c r="JS514">
        <v>245</v>
      </c>
      <c r="JT514">
        <v>0</v>
      </c>
      <c r="JU514">
        <v>0</v>
      </c>
      <c r="JV514">
        <v>245</v>
      </c>
      <c r="JW514">
        <v>245</v>
      </c>
      <c r="JY514">
        <v>245</v>
      </c>
      <c r="JZ514">
        <v>0</v>
      </c>
      <c r="KA514">
        <v>0</v>
      </c>
      <c r="KB514">
        <v>245</v>
      </c>
      <c r="KC514">
        <v>245</v>
      </c>
      <c r="KE514">
        <v>245</v>
      </c>
      <c r="KF514">
        <v>0</v>
      </c>
      <c r="KG514">
        <v>0</v>
      </c>
      <c r="KH514">
        <v>245</v>
      </c>
      <c r="KI514">
        <v>245</v>
      </c>
      <c r="KK514">
        <v>245</v>
      </c>
      <c r="KL514">
        <v>0</v>
      </c>
      <c r="KM514">
        <v>0</v>
      </c>
      <c r="KN514">
        <v>245</v>
      </c>
      <c r="KO514">
        <v>245</v>
      </c>
      <c r="KP514">
        <v>0</v>
      </c>
      <c r="KQ514">
        <v>245</v>
      </c>
      <c r="KR514">
        <v>0</v>
      </c>
      <c r="KS514">
        <v>0</v>
      </c>
      <c r="KT514">
        <v>245</v>
      </c>
      <c r="KU514">
        <v>245</v>
      </c>
      <c r="KV514">
        <v>0</v>
      </c>
      <c r="KW514">
        <v>245</v>
      </c>
      <c r="KX514">
        <v>0</v>
      </c>
      <c r="KY514">
        <v>0</v>
      </c>
      <c r="KZ514">
        <v>245</v>
      </c>
      <c r="LA514">
        <v>245</v>
      </c>
      <c r="LB514">
        <v>0</v>
      </c>
      <c r="LC514">
        <v>245</v>
      </c>
      <c r="LD514">
        <v>0</v>
      </c>
      <c r="LE514">
        <v>0</v>
      </c>
      <c r="LF514">
        <v>245</v>
      </c>
      <c r="LG514">
        <v>245</v>
      </c>
      <c r="LH514">
        <v>0</v>
      </c>
      <c r="LI514">
        <v>245</v>
      </c>
      <c r="LJ514">
        <v>0</v>
      </c>
      <c r="LK514">
        <v>0</v>
      </c>
      <c r="LL514">
        <v>245</v>
      </c>
      <c r="LM514">
        <v>245</v>
      </c>
      <c r="LN514">
        <v>0</v>
      </c>
      <c r="LO514">
        <v>245</v>
      </c>
    </row>
    <row r="515" spans="1:327" hidden="1" x14ac:dyDescent="0.25">
      <c r="A515">
        <v>2</v>
      </c>
      <c r="B515">
        <v>379</v>
      </c>
      <c r="C515" t="s">
        <v>1424</v>
      </c>
      <c r="D515" t="s">
        <v>1425</v>
      </c>
      <c r="E515" t="e">
        <v>#REF!</v>
      </c>
      <c r="I515" t="s">
        <v>112</v>
      </c>
      <c r="J515">
        <v>3.5</v>
      </c>
      <c r="K515">
        <v>14</v>
      </c>
      <c r="L515">
        <v>35</v>
      </c>
      <c r="M515">
        <v>52.5</v>
      </c>
      <c r="O515">
        <v>52.5</v>
      </c>
      <c r="P515">
        <v>3.5</v>
      </c>
      <c r="Q515">
        <v>14</v>
      </c>
      <c r="R515">
        <v>17.5</v>
      </c>
      <c r="S515">
        <v>35</v>
      </c>
      <c r="U515">
        <v>35</v>
      </c>
      <c r="V515">
        <v>3.5</v>
      </c>
      <c r="W515">
        <v>14</v>
      </c>
      <c r="X515">
        <v>0</v>
      </c>
      <c r="Y515">
        <v>17.5</v>
      </c>
      <c r="AA515">
        <v>17.5</v>
      </c>
      <c r="AB515">
        <v>3.5</v>
      </c>
      <c r="AC515">
        <v>14</v>
      </c>
      <c r="AD515">
        <v>62</v>
      </c>
      <c r="AE515">
        <v>79.5</v>
      </c>
      <c r="AF515">
        <v>79.5</v>
      </c>
      <c r="AG515">
        <v>0</v>
      </c>
      <c r="AH515">
        <v>3.5</v>
      </c>
      <c r="AI515">
        <v>10</v>
      </c>
      <c r="AJ515">
        <v>48.5</v>
      </c>
      <c r="AK515">
        <v>62</v>
      </c>
      <c r="AM515">
        <v>62</v>
      </c>
      <c r="AN515">
        <v>3.5</v>
      </c>
      <c r="AO515">
        <v>14</v>
      </c>
      <c r="AP515">
        <v>31</v>
      </c>
      <c r="AQ515">
        <v>48.5</v>
      </c>
      <c r="AS515">
        <v>48.5</v>
      </c>
      <c r="AT515">
        <v>3.5</v>
      </c>
      <c r="AU515">
        <v>10</v>
      </c>
      <c r="AV515">
        <v>17.5</v>
      </c>
      <c r="AW515">
        <v>31</v>
      </c>
      <c r="AY515">
        <v>31</v>
      </c>
      <c r="AZ515">
        <v>3.5</v>
      </c>
      <c r="BA515">
        <v>14</v>
      </c>
      <c r="BB515">
        <v>0</v>
      </c>
      <c r="BC515">
        <v>17.5</v>
      </c>
      <c r="BE515">
        <v>17.5</v>
      </c>
      <c r="BF515">
        <v>3.5</v>
      </c>
      <c r="BG515">
        <v>14</v>
      </c>
      <c r="BH515">
        <v>70</v>
      </c>
      <c r="BI515">
        <v>87.5</v>
      </c>
      <c r="BJ515">
        <v>87.5</v>
      </c>
      <c r="BK515">
        <v>0</v>
      </c>
      <c r="BL515">
        <v>3.5</v>
      </c>
      <c r="BM515">
        <v>14</v>
      </c>
      <c r="BN515">
        <v>52.5</v>
      </c>
      <c r="BO515">
        <v>70</v>
      </c>
      <c r="BQ515">
        <v>70</v>
      </c>
      <c r="BR515">
        <v>3.5</v>
      </c>
      <c r="BS515">
        <v>14</v>
      </c>
      <c r="BT515">
        <v>35</v>
      </c>
      <c r="BU515">
        <v>52.5</v>
      </c>
      <c r="BW515">
        <v>52.5</v>
      </c>
      <c r="BX515">
        <v>3.5</v>
      </c>
      <c r="BY515">
        <v>14</v>
      </c>
      <c r="BZ515">
        <v>17.5</v>
      </c>
      <c r="CA515">
        <v>35</v>
      </c>
      <c r="CC515">
        <v>35</v>
      </c>
      <c r="CD515">
        <v>3.5</v>
      </c>
      <c r="CE515">
        <v>14</v>
      </c>
      <c r="CF515">
        <v>0</v>
      </c>
      <c r="CG515">
        <v>17.5</v>
      </c>
      <c r="CI515">
        <v>17.5</v>
      </c>
      <c r="CJ515">
        <v>3.5</v>
      </c>
      <c r="CK515">
        <v>14</v>
      </c>
      <c r="CL515">
        <v>285.5</v>
      </c>
      <c r="CM515">
        <v>303</v>
      </c>
      <c r="CN515">
        <v>303</v>
      </c>
      <c r="CO515">
        <v>0</v>
      </c>
      <c r="CP515">
        <v>3.5</v>
      </c>
      <c r="CQ515">
        <v>14</v>
      </c>
      <c r="CR515">
        <v>268</v>
      </c>
      <c r="CS515">
        <v>285.5</v>
      </c>
      <c r="CU515">
        <v>285.5</v>
      </c>
      <c r="CV515">
        <v>3.5</v>
      </c>
      <c r="CW515">
        <v>14</v>
      </c>
      <c r="CX515">
        <v>250.5</v>
      </c>
      <c r="CY515">
        <v>268</v>
      </c>
      <c r="DA515">
        <v>268</v>
      </c>
      <c r="DB515">
        <v>3.5</v>
      </c>
      <c r="DC515">
        <v>14</v>
      </c>
      <c r="DD515">
        <v>233</v>
      </c>
      <c r="DE515">
        <v>250.5</v>
      </c>
      <c r="DG515">
        <v>250.5</v>
      </c>
      <c r="DH515">
        <v>3.5</v>
      </c>
      <c r="DI515">
        <v>14</v>
      </c>
      <c r="DJ515">
        <v>215.5</v>
      </c>
      <c r="DK515">
        <v>233</v>
      </c>
      <c r="DM515">
        <v>233</v>
      </c>
      <c r="DN515">
        <v>3.5</v>
      </c>
      <c r="DO515">
        <v>10</v>
      </c>
      <c r="DP515">
        <v>202</v>
      </c>
      <c r="DQ515">
        <v>215.5</v>
      </c>
      <c r="DS515">
        <v>215.5</v>
      </c>
      <c r="DT515">
        <v>3.5</v>
      </c>
      <c r="DU515">
        <v>0</v>
      </c>
      <c r="DV515">
        <v>198.5</v>
      </c>
      <c r="DW515">
        <v>202</v>
      </c>
      <c r="DY515">
        <v>202</v>
      </c>
      <c r="DZ515">
        <v>3.5</v>
      </c>
      <c r="EA515">
        <v>0</v>
      </c>
      <c r="EB515">
        <v>195</v>
      </c>
      <c r="EC515">
        <v>198.5</v>
      </c>
      <c r="EE515">
        <v>198.5</v>
      </c>
      <c r="EF515">
        <v>3.5</v>
      </c>
      <c r="EG515">
        <v>0</v>
      </c>
      <c r="EH515">
        <v>191.5</v>
      </c>
      <c r="EI515">
        <v>195</v>
      </c>
      <c r="EK515">
        <v>195</v>
      </c>
      <c r="EL515">
        <v>3.5</v>
      </c>
      <c r="EM515">
        <v>0</v>
      </c>
      <c r="EN515">
        <v>188</v>
      </c>
      <c r="EO515">
        <v>191.5</v>
      </c>
      <c r="EQ515">
        <v>191.5</v>
      </c>
      <c r="ER515">
        <v>3.5</v>
      </c>
      <c r="ES515">
        <v>14</v>
      </c>
      <c r="ET515">
        <v>170.5</v>
      </c>
      <c r="EU515">
        <v>188</v>
      </c>
      <c r="EW515">
        <v>188</v>
      </c>
      <c r="EX515">
        <v>3.5</v>
      </c>
      <c r="EY515">
        <v>14</v>
      </c>
      <c r="EZ515">
        <v>153</v>
      </c>
      <c r="FA515">
        <v>170.5</v>
      </c>
      <c r="FC515">
        <v>170.5</v>
      </c>
      <c r="FD515">
        <v>3.5</v>
      </c>
      <c r="FE515">
        <v>14</v>
      </c>
      <c r="FF515">
        <v>135.5</v>
      </c>
      <c r="FG515">
        <v>153</v>
      </c>
      <c r="FI515">
        <v>153</v>
      </c>
      <c r="FJ515">
        <v>3.5</v>
      </c>
      <c r="FK515">
        <v>14</v>
      </c>
      <c r="FL515">
        <v>118</v>
      </c>
      <c r="FM515">
        <v>135.5</v>
      </c>
      <c r="FO515">
        <v>135.5</v>
      </c>
      <c r="FP515">
        <v>3.5</v>
      </c>
      <c r="FQ515">
        <v>14</v>
      </c>
      <c r="FR515">
        <v>100.5</v>
      </c>
      <c r="FS515">
        <v>118</v>
      </c>
      <c r="FU515">
        <v>118</v>
      </c>
      <c r="FV515">
        <v>3.5</v>
      </c>
      <c r="FW515">
        <v>14</v>
      </c>
      <c r="FX515">
        <v>133</v>
      </c>
      <c r="FY515">
        <v>150.5</v>
      </c>
      <c r="FZ515">
        <v>50</v>
      </c>
      <c r="GA515">
        <v>100.5</v>
      </c>
      <c r="GB515">
        <v>3.5</v>
      </c>
      <c r="GC515">
        <v>14</v>
      </c>
      <c r="GD515">
        <v>115.5</v>
      </c>
      <c r="GE515">
        <v>133</v>
      </c>
      <c r="GG515">
        <v>133</v>
      </c>
      <c r="GH515">
        <v>14</v>
      </c>
      <c r="GI515">
        <v>14</v>
      </c>
      <c r="GJ515">
        <v>87.5</v>
      </c>
      <c r="GK515">
        <v>115.5</v>
      </c>
      <c r="GM515">
        <v>115.5</v>
      </c>
      <c r="GN515">
        <v>3.5</v>
      </c>
      <c r="GO515">
        <v>14</v>
      </c>
      <c r="GP515">
        <v>70</v>
      </c>
      <c r="GQ515">
        <v>87.5</v>
      </c>
      <c r="GS515">
        <v>87.5</v>
      </c>
      <c r="GT515">
        <v>3.5</v>
      </c>
      <c r="GU515">
        <v>14</v>
      </c>
      <c r="GV515">
        <v>52.5</v>
      </c>
      <c r="GW515">
        <v>70</v>
      </c>
      <c r="GY515">
        <v>70</v>
      </c>
      <c r="GZ515">
        <v>3.5</v>
      </c>
      <c r="HA515">
        <v>14</v>
      </c>
      <c r="HB515">
        <v>35</v>
      </c>
      <c r="HC515">
        <v>52.5</v>
      </c>
      <c r="HE515">
        <v>52.5</v>
      </c>
      <c r="HF515">
        <v>3.5</v>
      </c>
      <c r="HG515">
        <v>14</v>
      </c>
      <c r="HH515">
        <v>17.5</v>
      </c>
      <c r="HI515">
        <v>35</v>
      </c>
      <c r="HK515">
        <v>35</v>
      </c>
      <c r="HL515">
        <v>3.5</v>
      </c>
      <c r="HM515">
        <v>14</v>
      </c>
      <c r="HN515">
        <v>0</v>
      </c>
      <c r="HO515">
        <v>17.5</v>
      </c>
      <c r="HQ515">
        <v>17.5</v>
      </c>
      <c r="HR515">
        <v>3.5</v>
      </c>
      <c r="HS515">
        <v>14</v>
      </c>
      <c r="HT515">
        <v>35</v>
      </c>
      <c r="HU515">
        <v>52.5</v>
      </c>
      <c r="HV515">
        <v>52.5</v>
      </c>
      <c r="HW515">
        <v>0</v>
      </c>
      <c r="HX515">
        <v>3.5</v>
      </c>
      <c r="HY515">
        <v>14</v>
      </c>
      <c r="HZ515">
        <v>17.5</v>
      </c>
      <c r="IA515">
        <v>35</v>
      </c>
      <c r="IC515">
        <v>35</v>
      </c>
      <c r="ID515">
        <v>3.5</v>
      </c>
      <c r="IE515">
        <v>14</v>
      </c>
      <c r="IF515">
        <v>0</v>
      </c>
      <c r="IG515">
        <v>17.5</v>
      </c>
      <c r="II515">
        <v>17.5</v>
      </c>
      <c r="IJ515">
        <v>3.5</v>
      </c>
      <c r="IK515">
        <v>14</v>
      </c>
      <c r="IL515">
        <v>52.5</v>
      </c>
      <c r="IM515">
        <v>70</v>
      </c>
      <c r="IN515">
        <v>70</v>
      </c>
      <c r="IO515">
        <v>0</v>
      </c>
      <c r="IP515">
        <v>3.5</v>
      </c>
      <c r="IQ515">
        <v>14</v>
      </c>
      <c r="IR515">
        <v>35</v>
      </c>
      <c r="IS515">
        <v>52.5</v>
      </c>
      <c r="IU515">
        <v>52.5</v>
      </c>
      <c r="IV515">
        <v>3.5</v>
      </c>
      <c r="IW515">
        <v>14</v>
      </c>
      <c r="IX515">
        <v>17.5</v>
      </c>
      <c r="IY515">
        <v>35</v>
      </c>
      <c r="JA515">
        <v>35</v>
      </c>
      <c r="JB515">
        <v>3.5</v>
      </c>
      <c r="JC515">
        <v>14</v>
      </c>
      <c r="JD515">
        <v>0</v>
      </c>
      <c r="JE515">
        <v>17.5</v>
      </c>
      <c r="JG515">
        <v>17.5</v>
      </c>
      <c r="JH515">
        <v>3.5</v>
      </c>
      <c r="JI515">
        <v>14</v>
      </c>
      <c r="JJ515">
        <v>35</v>
      </c>
      <c r="JK515">
        <v>52.5</v>
      </c>
      <c r="JL515">
        <v>52.5</v>
      </c>
      <c r="JM515">
        <v>0</v>
      </c>
      <c r="JN515">
        <v>3.5</v>
      </c>
      <c r="JO515">
        <v>14</v>
      </c>
      <c r="JP515">
        <v>17.5</v>
      </c>
      <c r="JQ515">
        <v>35</v>
      </c>
      <c r="JS515">
        <v>35</v>
      </c>
      <c r="JT515">
        <v>3.5</v>
      </c>
      <c r="JU515">
        <v>14</v>
      </c>
      <c r="JV515">
        <v>0</v>
      </c>
      <c r="JW515">
        <v>17.5</v>
      </c>
      <c r="JY515">
        <v>17.5</v>
      </c>
      <c r="JZ515">
        <v>3.5</v>
      </c>
      <c r="KA515">
        <v>14</v>
      </c>
      <c r="KB515">
        <v>35</v>
      </c>
      <c r="KC515">
        <v>52.5</v>
      </c>
      <c r="KD515">
        <v>52.5</v>
      </c>
      <c r="KE515">
        <v>0</v>
      </c>
      <c r="KF515">
        <v>3.5</v>
      </c>
      <c r="KG515">
        <v>14</v>
      </c>
      <c r="KH515">
        <v>17.5</v>
      </c>
      <c r="KI515">
        <v>35</v>
      </c>
      <c r="KK515">
        <v>35</v>
      </c>
      <c r="KL515">
        <v>3.5</v>
      </c>
      <c r="KM515">
        <v>14</v>
      </c>
      <c r="KN515">
        <v>0</v>
      </c>
      <c r="KO515">
        <v>17.5</v>
      </c>
      <c r="KP515">
        <v>0</v>
      </c>
      <c r="KQ515">
        <v>17.5</v>
      </c>
      <c r="KR515">
        <v>3.5</v>
      </c>
      <c r="KS515">
        <v>14</v>
      </c>
      <c r="KT515">
        <v>0</v>
      </c>
      <c r="KU515">
        <v>17.5</v>
      </c>
      <c r="KV515">
        <v>17.5</v>
      </c>
      <c r="KW515">
        <v>0</v>
      </c>
      <c r="KX515">
        <v>3.5</v>
      </c>
      <c r="KY515">
        <v>14</v>
      </c>
      <c r="KZ515">
        <v>73.5</v>
      </c>
      <c r="LA515">
        <v>91</v>
      </c>
      <c r="LB515">
        <v>91</v>
      </c>
      <c r="LC515">
        <v>0</v>
      </c>
      <c r="LD515">
        <v>3.5</v>
      </c>
      <c r="LE515">
        <v>14</v>
      </c>
      <c r="LF515">
        <v>56</v>
      </c>
      <c r="LG515">
        <v>73.5</v>
      </c>
      <c r="LH515">
        <v>0</v>
      </c>
      <c r="LI515">
        <v>73.5</v>
      </c>
      <c r="LJ515">
        <v>3.5</v>
      </c>
      <c r="LK515">
        <v>0</v>
      </c>
      <c r="LL515">
        <v>52.5</v>
      </c>
      <c r="LM515">
        <v>56</v>
      </c>
      <c r="LN515">
        <v>0</v>
      </c>
      <c r="LO515">
        <v>56</v>
      </c>
    </row>
    <row r="516" spans="1:327" hidden="1" x14ac:dyDescent="0.25">
      <c r="A516">
        <v>2</v>
      </c>
      <c r="B516">
        <v>380</v>
      </c>
      <c r="C516" t="s">
        <v>1426</v>
      </c>
      <c r="D516" t="s">
        <v>1427</v>
      </c>
      <c r="E516" t="e">
        <v>#REF!</v>
      </c>
      <c r="I516" t="s">
        <v>112</v>
      </c>
      <c r="J516">
        <v>3.5</v>
      </c>
      <c r="K516">
        <v>14</v>
      </c>
      <c r="L516">
        <v>0</v>
      </c>
      <c r="M516">
        <v>17.5</v>
      </c>
      <c r="O516">
        <v>17.5</v>
      </c>
      <c r="P516">
        <v>3.5</v>
      </c>
      <c r="Q516">
        <v>14</v>
      </c>
      <c r="R516">
        <v>35</v>
      </c>
      <c r="S516">
        <v>52.5</v>
      </c>
      <c r="T516">
        <v>52.5</v>
      </c>
      <c r="U516">
        <v>0</v>
      </c>
      <c r="V516">
        <v>3.5</v>
      </c>
      <c r="W516">
        <v>14</v>
      </c>
      <c r="X516">
        <v>17.5</v>
      </c>
      <c r="Y516">
        <v>35</v>
      </c>
      <c r="AA516">
        <v>35</v>
      </c>
      <c r="AB516">
        <v>3.5</v>
      </c>
      <c r="AC516">
        <v>14</v>
      </c>
      <c r="AD516">
        <v>0</v>
      </c>
      <c r="AE516">
        <v>17.5</v>
      </c>
      <c r="AG516">
        <v>17.5</v>
      </c>
      <c r="AH516">
        <v>3.5</v>
      </c>
      <c r="AI516">
        <v>10</v>
      </c>
      <c r="AJ516">
        <v>38.5</v>
      </c>
      <c r="AK516">
        <v>52</v>
      </c>
      <c r="AL516">
        <v>52</v>
      </c>
      <c r="AM516">
        <v>0</v>
      </c>
      <c r="AN516">
        <v>3.5</v>
      </c>
      <c r="AO516">
        <v>14</v>
      </c>
      <c r="AP516">
        <v>121</v>
      </c>
      <c r="AQ516">
        <v>138.5</v>
      </c>
      <c r="AR516">
        <v>100</v>
      </c>
      <c r="AS516">
        <v>38.5</v>
      </c>
      <c r="AT516">
        <v>3.5</v>
      </c>
      <c r="AU516">
        <v>10</v>
      </c>
      <c r="AV516">
        <v>107.5</v>
      </c>
      <c r="AW516">
        <v>121</v>
      </c>
      <c r="AY516">
        <v>121</v>
      </c>
      <c r="AZ516">
        <v>3.5</v>
      </c>
      <c r="BA516">
        <v>14</v>
      </c>
      <c r="BB516">
        <v>90</v>
      </c>
      <c r="BC516">
        <v>107.5</v>
      </c>
      <c r="BE516">
        <v>107.5</v>
      </c>
      <c r="BF516">
        <v>3.5</v>
      </c>
      <c r="BG516">
        <v>14</v>
      </c>
      <c r="BH516">
        <v>72.5</v>
      </c>
      <c r="BI516">
        <v>90</v>
      </c>
      <c r="BK516">
        <v>90</v>
      </c>
      <c r="BL516">
        <v>3.5</v>
      </c>
      <c r="BM516">
        <v>14</v>
      </c>
      <c r="BN516">
        <v>105</v>
      </c>
      <c r="BO516">
        <v>122.5</v>
      </c>
      <c r="BP516">
        <v>50</v>
      </c>
      <c r="BQ516">
        <v>72.5</v>
      </c>
      <c r="BR516">
        <v>3.5</v>
      </c>
      <c r="BS516">
        <v>14</v>
      </c>
      <c r="BT516">
        <v>87.5</v>
      </c>
      <c r="BU516">
        <v>105</v>
      </c>
      <c r="BW516">
        <v>105</v>
      </c>
      <c r="BX516">
        <v>3.5</v>
      </c>
      <c r="BY516">
        <v>14</v>
      </c>
      <c r="BZ516">
        <v>70</v>
      </c>
      <c r="CA516">
        <v>87.5</v>
      </c>
      <c r="CC516">
        <v>87.5</v>
      </c>
      <c r="CD516">
        <v>3.5</v>
      </c>
      <c r="CE516">
        <v>14</v>
      </c>
      <c r="CF516">
        <v>102.5</v>
      </c>
      <c r="CG516">
        <v>120</v>
      </c>
      <c r="CH516">
        <v>50</v>
      </c>
      <c r="CI516">
        <v>70</v>
      </c>
      <c r="CJ516">
        <v>3.5</v>
      </c>
      <c r="CK516">
        <v>14</v>
      </c>
      <c r="CL516">
        <v>85</v>
      </c>
      <c r="CM516">
        <v>102.5</v>
      </c>
      <c r="CO516">
        <v>102.5</v>
      </c>
      <c r="CP516">
        <v>3.5</v>
      </c>
      <c r="CQ516">
        <v>14</v>
      </c>
      <c r="CR516">
        <v>67.5</v>
      </c>
      <c r="CS516">
        <v>85</v>
      </c>
      <c r="CU516">
        <v>85</v>
      </c>
      <c r="CV516">
        <v>3.5</v>
      </c>
      <c r="CW516">
        <v>14</v>
      </c>
      <c r="CX516">
        <v>50</v>
      </c>
      <c r="CY516">
        <v>67.5</v>
      </c>
      <c r="DA516">
        <v>67.5</v>
      </c>
      <c r="DB516">
        <v>3.5</v>
      </c>
      <c r="DC516">
        <v>14</v>
      </c>
      <c r="DD516">
        <v>32.5</v>
      </c>
      <c r="DE516">
        <v>50</v>
      </c>
      <c r="DG516">
        <v>50</v>
      </c>
      <c r="DH516">
        <v>3.5</v>
      </c>
      <c r="DI516">
        <v>14</v>
      </c>
      <c r="DJ516">
        <v>65</v>
      </c>
      <c r="DK516">
        <v>82.5</v>
      </c>
      <c r="DL516">
        <v>50</v>
      </c>
      <c r="DM516">
        <v>32.5</v>
      </c>
      <c r="DN516">
        <v>3.5</v>
      </c>
      <c r="DO516">
        <v>10</v>
      </c>
      <c r="DP516">
        <v>51.5</v>
      </c>
      <c r="DQ516">
        <v>65</v>
      </c>
      <c r="DS516">
        <v>65</v>
      </c>
      <c r="DT516">
        <v>3.5</v>
      </c>
      <c r="DU516">
        <v>0</v>
      </c>
      <c r="DV516">
        <v>48</v>
      </c>
      <c r="DW516">
        <v>51.5</v>
      </c>
      <c r="DY516">
        <v>51.5</v>
      </c>
      <c r="DZ516">
        <v>3.5</v>
      </c>
      <c r="EA516">
        <v>0</v>
      </c>
      <c r="EB516">
        <v>44.5</v>
      </c>
      <c r="EC516">
        <v>48</v>
      </c>
      <c r="EE516">
        <v>48</v>
      </c>
      <c r="EF516">
        <v>3.5</v>
      </c>
      <c r="EG516">
        <v>0</v>
      </c>
      <c r="EH516">
        <v>41</v>
      </c>
      <c r="EI516">
        <v>44.5</v>
      </c>
      <c r="EK516">
        <v>44.5</v>
      </c>
      <c r="EL516">
        <v>3.5</v>
      </c>
      <c r="EM516">
        <v>0</v>
      </c>
      <c r="EN516">
        <v>37.5</v>
      </c>
      <c r="EO516">
        <v>41</v>
      </c>
      <c r="EQ516">
        <v>41</v>
      </c>
      <c r="ER516">
        <v>3.5</v>
      </c>
      <c r="ES516">
        <v>14</v>
      </c>
      <c r="ET516">
        <v>20</v>
      </c>
      <c r="EU516">
        <v>37.5</v>
      </c>
      <c r="EW516">
        <v>37.5</v>
      </c>
      <c r="EX516">
        <v>3.5</v>
      </c>
      <c r="EY516">
        <v>14</v>
      </c>
      <c r="EZ516">
        <v>52.5</v>
      </c>
      <c r="FA516">
        <v>70</v>
      </c>
      <c r="FB516">
        <v>50</v>
      </c>
      <c r="FC516">
        <v>20</v>
      </c>
      <c r="FD516">
        <v>3.5</v>
      </c>
      <c r="FE516">
        <v>14</v>
      </c>
      <c r="FF516">
        <v>35</v>
      </c>
      <c r="FG516">
        <v>52.5</v>
      </c>
      <c r="FI516">
        <v>52.5</v>
      </c>
      <c r="FJ516">
        <v>3.5</v>
      </c>
      <c r="FK516">
        <v>14</v>
      </c>
      <c r="FL516">
        <v>17.5</v>
      </c>
      <c r="FM516">
        <v>35</v>
      </c>
      <c r="FO516">
        <v>35</v>
      </c>
      <c r="FP516">
        <v>3.5</v>
      </c>
      <c r="FQ516">
        <v>14</v>
      </c>
      <c r="FR516">
        <v>0</v>
      </c>
      <c r="FS516">
        <v>17.5</v>
      </c>
      <c r="FU516">
        <v>17.5</v>
      </c>
      <c r="FV516">
        <v>3.5</v>
      </c>
      <c r="FW516">
        <v>14</v>
      </c>
      <c r="FX516">
        <v>15.5</v>
      </c>
      <c r="FY516">
        <v>33</v>
      </c>
      <c r="FZ516">
        <v>33</v>
      </c>
      <c r="GA516">
        <v>0</v>
      </c>
      <c r="GB516">
        <v>3.5</v>
      </c>
      <c r="GC516">
        <v>14</v>
      </c>
      <c r="GD516">
        <v>48</v>
      </c>
      <c r="GE516">
        <v>65.5</v>
      </c>
      <c r="GF516">
        <v>50</v>
      </c>
      <c r="GG516">
        <v>15.5</v>
      </c>
      <c r="GH516">
        <v>14</v>
      </c>
      <c r="GI516">
        <v>14</v>
      </c>
      <c r="GJ516">
        <v>70</v>
      </c>
      <c r="GK516">
        <v>98</v>
      </c>
      <c r="GL516">
        <v>50</v>
      </c>
      <c r="GM516">
        <v>48</v>
      </c>
      <c r="GN516">
        <v>3.5</v>
      </c>
      <c r="GO516">
        <v>14</v>
      </c>
      <c r="GP516">
        <v>52.5</v>
      </c>
      <c r="GQ516">
        <v>70</v>
      </c>
      <c r="GS516">
        <v>70</v>
      </c>
      <c r="GT516">
        <v>3.5</v>
      </c>
      <c r="GU516">
        <v>14</v>
      </c>
      <c r="GV516">
        <v>75</v>
      </c>
      <c r="GW516">
        <v>92.5</v>
      </c>
      <c r="GX516">
        <v>40</v>
      </c>
      <c r="GY516">
        <v>52.5</v>
      </c>
      <c r="GZ516">
        <v>3.5</v>
      </c>
      <c r="HA516">
        <v>14</v>
      </c>
      <c r="HB516">
        <v>57.5</v>
      </c>
      <c r="HC516">
        <v>75</v>
      </c>
      <c r="HE516">
        <v>75</v>
      </c>
      <c r="HF516">
        <v>3.5</v>
      </c>
      <c r="HG516">
        <v>14</v>
      </c>
      <c r="HH516">
        <v>40</v>
      </c>
      <c r="HI516">
        <v>57.5</v>
      </c>
      <c r="HK516">
        <v>57.5</v>
      </c>
      <c r="HL516">
        <v>3.5</v>
      </c>
      <c r="HM516">
        <v>14</v>
      </c>
      <c r="HN516">
        <v>22.5</v>
      </c>
      <c r="HO516">
        <v>40</v>
      </c>
      <c r="HQ516">
        <v>40</v>
      </c>
      <c r="HR516">
        <v>3.5</v>
      </c>
      <c r="HS516">
        <v>14</v>
      </c>
      <c r="HT516">
        <v>45</v>
      </c>
      <c r="HU516">
        <v>62.5</v>
      </c>
      <c r="HV516">
        <v>40</v>
      </c>
      <c r="HW516">
        <v>22.5</v>
      </c>
      <c r="HX516">
        <v>3.5</v>
      </c>
      <c r="HY516">
        <v>14</v>
      </c>
      <c r="HZ516">
        <v>27.5</v>
      </c>
      <c r="IA516">
        <v>45</v>
      </c>
      <c r="IC516">
        <v>45</v>
      </c>
      <c r="ID516">
        <v>3.5</v>
      </c>
      <c r="IE516">
        <v>14</v>
      </c>
      <c r="IF516">
        <v>80</v>
      </c>
      <c r="IG516">
        <v>97.5</v>
      </c>
      <c r="IH516">
        <v>70</v>
      </c>
      <c r="II516">
        <v>27.5</v>
      </c>
      <c r="IJ516">
        <v>3.5</v>
      </c>
      <c r="IK516">
        <v>14</v>
      </c>
      <c r="IL516">
        <v>62.5</v>
      </c>
      <c r="IM516">
        <v>80</v>
      </c>
      <c r="IO516">
        <v>80</v>
      </c>
      <c r="IP516">
        <v>3.5</v>
      </c>
      <c r="IQ516">
        <v>14</v>
      </c>
      <c r="IR516">
        <v>45</v>
      </c>
      <c r="IS516">
        <v>62.5</v>
      </c>
      <c r="IU516">
        <v>62.5</v>
      </c>
      <c r="IV516">
        <v>3.5</v>
      </c>
      <c r="IW516">
        <v>14</v>
      </c>
      <c r="IX516">
        <v>67.5</v>
      </c>
      <c r="IY516">
        <v>85</v>
      </c>
      <c r="IZ516">
        <v>40</v>
      </c>
      <c r="JA516">
        <v>45</v>
      </c>
      <c r="JB516">
        <v>3.5</v>
      </c>
      <c r="JC516">
        <v>14</v>
      </c>
      <c r="JD516">
        <v>100</v>
      </c>
      <c r="JE516">
        <v>117.5</v>
      </c>
      <c r="JF516">
        <v>50</v>
      </c>
      <c r="JG516">
        <v>67.5</v>
      </c>
      <c r="JH516">
        <v>3.5</v>
      </c>
      <c r="JI516">
        <v>14</v>
      </c>
      <c r="JJ516">
        <v>82.5</v>
      </c>
      <c r="JK516">
        <v>100</v>
      </c>
      <c r="JM516">
        <v>100</v>
      </c>
      <c r="JN516">
        <v>3.5</v>
      </c>
      <c r="JO516">
        <v>14</v>
      </c>
      <c r="JP516">
        <v>65</v>
      </c>
      <c r="JQ516">
        <v>82.5</v>
      </c>
      <c r="JS516">
        <v>82.5</v>
      </c>
      <c r="JT516">
        <v>3.5</v>
      </c>
      <c r="JU516">
        <v>14</v>
      </c>
      <c r="JV516">
        <v>97.5</v>
      </c>
      <c r="JW516">
        <v>115</v>
      </c>
      <c r="JX516">
        <v>50</v>
      </c>
      <c r="JY516">
        <v>65</v>
      </c>
      <c r="JZ516">
        <v>3.5</v>
      </c>
      <c r="KA516">
        <v>14</v>
      </c>
      <c r="KB516">
        <v>80</v>
      </c>
      <c r="KC516">
        <v>97.5</v>
      </c>
      <c r="KE516">
        <v>97.5</v>
      </c>
      <c r="KF516">
        <v>3.5</v>
      </c>
      <c r="KG516">
        <v>14</v>
      </c>
      <c r="KH516">
        <v>212.5</v>
      </c>
      <c r="KI516">
        <v>230</v>
      </c>
      <c r="KJ516">
        <v>150</v>
      </c>
      <c r="KK516">
        <v>80</v>
      </c>
      <c r="KL516">
        <v>3.5</v>
      </c>
      <c r="KM516">
        <v>14</v>
      </c>
      <c r="KN516">
        <v>195</v>
      </c>
      <c r="KO516">
        <v>212.5</v>
      </c>
      <c r="KP516">
        <v>0</v>
      </c>
      <c r="KQ516">
        <v>212.5</v>
      </c>
      <c r="KR516">
        <v>3.5</v>
      </c>
      <c r="KS516">
        <v>14</v>
      </c>
      <c r="KT516">
        <v>177.5</v>
      </c>
      <c r="KU516">
        <v>195</v>
      </c>
      <c r="KV516">
        <v>0</v>
      </c>
      <c r="KW516">
        <v>195</v>
      </c>
      <c r="KX516">
        <v>3.5</v>
      </c>
      <c r="KY516">
        <v>14</v>
      </c>
      <c r="KZ516">
        <v>160</v>
      </c>
      <c r="LA516">
        <v>177.5</v>
      </c>
      <c r="LB516">
        <v>0</v>
      </c>
      <c r="LC516">
        <v>177.5</v>
      </c>
      <c r="LD516">
        <v>3.5</v>
      </c>
      <c r="LE516">
        <v>14</v>
      </c>
      <c r="LF516">
        <v>142.5</v>
      </c>
      <c r="LG516">
        <v>160</v>
      </c>
      <c r="LH516">
        <v>0</v>
      </c>
      <c r="LI516">
        <v>160</v>
      </c>
      <c r="LJ516">
        <v>3.5</v>
      </c>
      <c r="LK516">
        <v>14</v>
      </c>
      <c r="LL516">
        <v>125</v>
      </c>
      <c r="LM516">
        <v>142.5</v>
      </c>
      <c r="LN516">
        <v>0</v>
      </c>
      <c r="LO516">
        <v>142.5</v>
      </c>
    </row>
    <row r="517" spans="1:327" hidden="1" x14ac:dyDescent="0.25">
      <c r="A517">
        <v>2</v>
      </c>
      <c r="B517">
        <v>381</v>
      </c>
      <c r="C517" t="s">
        <v>1428</v>
      </c>
      <c r="D517" t="s">
        <v>1429</v>
      </c>
      <c r="E517" t="e">
        <v>#REF!</v>
      </c>
      <c r="H517" t="s">
        <v>1430</v>
      </c>
      <c r="I517" t="s">
        <v>63</v>
      </c>
      <c r="J517">
        <v>5</v>
      </c>
      <c r="K517">
        <v>0</v>
      </c>
      <c r="L517">
        <v>518.5</v>
      </c>
      <c r="M517">
        <v>523.5</v>
      </c>
      <c r="O517">
        <v>523.5</v>
      </c>
      <c r="P517">
        <v>5</v>
      </c>
      <c r="Q517">
        <v>0</v>
      </c>
      <c r="R517">
        <v>513.5</v>
      </c>
      <c r="S517">
        <v>518.5</v>
      </c>
      <c r="U517">
        <v>518.5</v>
      </c>
      <c r="V517">
        <v>5</v>
      </c>
      <c r="W517">
        <v>0</v>
      </c>
      <c r="X517">
        <v>508.5</v>
      </c>
      <c r="Y517">
        <v>513.5</v>
      </c>
      <c r="AA517">
        <v>513.5</v>
      </c>
      <c r="AB517">
        <v>5</v>
      </c>
      <c r="AC517">
        <v>0</v>
      </c>
      <c r="AD517">
        <v>503.5</v>
      </c>
      <c r="AE517">
        <v>508.5</v>
      </c>
      <c r="AG517">
        <v>508.5</v>
      </c>
      <c r="AH517">
        <v>5</v>
      </c>
      <c r="AI517">
        <v>0</v>
      </c>
      <c r="AJ517">
        <v>498.5</v>
      </c>
      <c r="AK517">
        <v>503.5</v>
      </c>
      <c r="AM517">
        <v>503.5</v>
      </c>
      <c r="AN517">
        <v>5</v>
      </c>
      <c r="AO517">
        <v>0</v>
      </c>
      <c r="AP517">
        <v>493.5</v>
      </c>
      <c r="AQ517">
        <v>498.5</v>
      </c>
      <c r="AS517">
        <v>498.5</v>
      </c>
      <c r="AT517">
        <v>5</v>
      </c>
      <c r="AU517">
        <v>0</v>
      </c>
      <c r="AV517">
        <v>488.5</v>
      </c>
      <c r="AW517">
        <v>493.5</v>
      </c>
      <c r="AY517">
        <v>493.5</v>
      </c>
      <c r="AZ517">
        <v>5</v>
      </c>
      <c r="BA517">
        <v>0</v>
      </c>
      <c r="BB517">
        <v>483.5</v>
      </c>
      <c r="BC517">
        <v>488.5</v>
      </c>
      <c r="BE517">
        <v>488.5</v>
      </c>
      <c r="BF517">
        <v>5</v>
      </c>
      <c r="BG517">
        <v>0</v>
      </c>
      <c r="BH517">
        <v>478.5</v>
      </c>
      <c r="BI517">
        <v>483.5</v>
      </c>
      <c r="BK517">
        <v>483.5</v>
      </c>
      <c r="BL517">
        <v>5</v>
      </c>
      <c r="BM517">
        <v>0</v>
      </c>
      <c r="BN517">
        <v>473.5</v>
      </c>
      <c r="BO517">
        <v>478.5</v>
      </c>
      <c r="BQ517">
        <v>478.5</v>
      </c>
      <c r="BR517">
        <v>5</v>
      </c>
      <c r="BS517">
        <v>0</v>
      </c>
      <c r="BT517">
        <v>468.5</v>
      </c>
      <c r="BU517">
        <v>473.5</v>
      </c>
      <c r="BW517">
        <v>473.5</v>
      </c>
      <c r="BX517">
        <v>5</v>
      </c>
      <c r="BY517">
        <v>0</v>
      </c>
      <c r="BZ517">
        <v>463.5</v>
      </c>
      <c r="CA517">
        <v>468.5</v>
      </c>
      <c r="CC517">
        <v>468.5</v>
      </c>
      <c r="CD517">
        <v>5</v>
      </c>
      <c r="CE517">
        <v>0</v>
      </c>
      <c r="CF517">
        <v>458.5</v>
      </c>
      <c r="CG517">
        <v>463.5</v>
      </c>
      <c r="CI517">
        <v>463.5</v>
      </c>
      <c r="CJ517">
        <v>5</v>
      </c>
      <c r="CK517">
        <v>0</v>
      </c>
      <c r="CL517">
        <v>453.5</v>
      </c>
      <c r="CM517">
        <v>458.5</v>
      </c>
      <c r="CO517">
        <v>458.5</v>
      </c>
      <c r="CP517">
        <v>5</v>
      </c>
      <c r="CQ517">
        <v>0</v>
      </c>
      <c r="CR517">
        <v>448.5</v>
      </c>
      <c r="CS517">
        <v>453.5</v>
      </c>
      <c r="CU517">
        <v>453.5</v>
      </c>
      <c r="CV517">
        <v>5</v>
      </c>
      <c r="CW517">
        <v>0</v>
      </c>
      <c r="CX517">
        <v>443.5</v>
      </c>
      <c r="CY517">
        <v>448.5</v>
      </c>
      <c r="DA517">
        <v>448.5</v>
      </c>
      <c r="DB517">
        <v>5</v>
      </c>
      <c r="DC517">
        <v>0</v>
      </c>
      <c r="DD517">
        <v>438.5</v>
      </c>
      <c r="DE517">
        <v>443.5</v>
      </c>
      <c r="DG517">
        <v>443.5</v>
      </c>
      <c r="DH517">
        <v>5</v>
      </c>
      <c r="DI517">
        <v>0</v>
      </c>
      <c r="DJ517">
        <v>433.5</v>
      </c>
      <c r="DK517">
        <v>438.5</v>
      </c>
      <c r="DM517">
        <v>438.5</v>
      </c>
      <c r="DN517">
        <v>5</v>
      </c>
      <c r="DO517">
        <v>0</v>
      </c>
      <c r="DP517">
        <v>428.5</v>
      </c>
      <c r="DQ517">
        <v>433.5</v>
      </c>
      <c r="DS517">
        <v>433.5</v>
      </c>
      <c r="DT517">
        <v>5</v>
      </c>
      <c r="DU517">
        <v>0</v>
      </c>
      <c r="DV517">
        <v>423.5</v>
      </c>
      <c r="DW517">
        <v>428.5</v>
      </c>
      <c r="DY517">
        <v>428.5</v>
      </c>
      <c r="DZ517">
        <v>5</v>
      </c>
      <c r="EA517">
        <v>0</v>
      </c>
      <c r="EB517">
        <v>418.5</v>
      </c>
      <c r="EC517">
        <v>423.5</v>
      </c>
      <c r="EE517">
        <v>423.5</v>
      </c>
      <c r="EF517">
        <v>5</v>
      </c>
      <c r="EG517">
        <v>0</v>
      </c>
      <c r="EH517">
        <v>413.5</v>
      </c>
      <c r="EI517">
        <v>418.5</v>
      </c>
      <c r="EK517">
        <v>418.5</v>
      </c>
      <c r="EL517">
        <v>5</v>
      </c>
      <c r="EM517">
        <v>0</v>
      </c>
      <c r="EN517">
        <v>408.5</v>
      </c>
      <c r="EO517">
        <v>413.5</v>
      </c>
      <c r="EQ517">
        <v>413.5</v>
      </c>
      <c r="ER517">
        <v>5</v>
      </c>
      <c r="ES517">
        <v>0</v>
      </c>
      <c r="ET517">
        <v>403.5</v>
      </c>
      <c r="EU517">
        <v>408.5</v>
      </c>
      <c r="EW517">
        <v>408.5</v>
      </c>
      <c r="EX517">
        <v>5</v>
      </c>
      <c r="EY517">
        <v>0</v>
      </c>
      <c r="EZ517">
        <v>398.5</v>
      </c>
      <c r="FA517">
        <v>403.5</v>
      </c>
      <c r="FC517">
        <v>403.5</v>
      </c>
      <c r="FD517">
        <v>5</v>
      </c>
      <c r="FE517">
        <v>0</v>
      </c>
      <c r="FF517">
        <v>393.5</v>
      </c>
      <c r="FG517">
        <v>398.5</v>
      </c>
      <c r="FI517">
        <v>398.5</v>
      </c>
      <c r="FJ517">
        <v>5</v>
      </c>
      <c r="FK517">
        <v>0</v>
      </c>
      <c r="FL517">
        <v>388.5</v>
      </c>
      <c r="FM517">
        <v>393.5</v>
      </c>
      <c r="FO517">
        <v>393.5</v>
      </c>
      <c r="FP517">
        <v>5</v>
      </c>
      <c r="FQ517">
        <v>0</v>
      </c>
      <c r="FR517">
        <v>383.5</v>
      </c>
      <c r="FS517">
        <v>388.5</v>
      </c>
      <c r="FU517">
        <v>388.5</v>
      </c>
      <c r="FV517">
        <v>5</v>
      </c>
      <c r="FW517">
        <v>0</v>
      </c>
      <c r="FX517">
        <v>378.5</v>
      </c>
      <c r="FY517">
        <v>383.5</v>
      </c>
      <c r="GA517">
        <v>383.5</v>
      </c>
      <c r="GB517">
        <v>5</v>
      </c>
      <c r="GC517">
        <v>0</v>
      </c>
      <c r="GD517">
        <v>373.5</v>
      </c>
      <c r="GE517">
        <v>378.5</v>
      </c>
      <c r="GG517">
        <v>378.5</v>
      </c>
      <c r="GH517">
        <v>20</v>
      </c>
      <c r="GI517">
        <v>0</v>
      </c>
      <c r="GJ517">
        <v>353.5</v>
      </c>
      <c r="GK517">
        <v>373.5</v>
      </c>
      <c r="GM517">
        <v>373.5</v>
      </c>
      <c r="GN517">
        <v>5</v>
      </c>
      <c r="GO517">
        <v>0</v>
      </c>
      <c r="GP517">
        <v>578.5</v>
      </c>
      <c r="GQ517">
        <v>583.5</v>
      </c>
      <c r="GR517">
        <v>230</v>
      </c>
      <c r="GS517">
        <v>353.5</v>
      </c>
      <c r="GT517">
        <v>5</v>
      </c>
      <c r="GU517">
        <v>0</v>
      </c>
      <c r="GV517">
        <v>573.5</v>
      </c>
      <c r="GW517">
        <v>578.5</v>
      </c>
      <c r="GY517">
        <v>578.5</v>
      </c>
      <c r="GZ517">
        <v>5</v>
      </c>
      <c r="HA517">
        <v>0</v>
      </c>
      <c r="HB517">
        <v>568.5</v>
      </c>
      <c r="HC517">
        <v>573.5</v>
      </c>
      <c r="HE517">
        <v>573.5</v>
      </c>
      <c r="HF517">
        <v>5</v>
      </c>
      <c r="HG517">
        <v>0</v>
      </c>
      <c r="HH517">
        <v>563.5</v>
      </c>
      <c r="HI517">
        <v>568.5</v>
      </c>
      <c r="HK517">
        <v>568.5</v>
      </c>
      <c r="HL517">
        <v>5</v>
      </c>
      <c r="HM517">
        <v>0</v>
      </c>
      <c r="HN517">
        <v>558.5</v>
      </c>
      <c r="HO517">
        <v>563.5</v>
      </c>
      <c r="HQ517">
        <v>563.5</v>
      </c>
      <c r="HR517">
        <v>5</v>
      </c>
      <c r="HS517">
        <v>0</v>
      </c>
      <c r="HT517">
        <v>553.5</v>
      </c>
      <c r="HU517">
        <v>558.5</v>
      </c>
      <c r="HW517">
        <v>558.5</v>
      </c>
      <c r="HX517">
        <v>5</v>
      </c>
      <c r="HY517">
        <v>0</v>
      </c>
      <c r="HZ517">
        <v>548.5</v>
      </c>
      <c r="IA517">
        <v>553.5</v>
      </c>
      <c r="IC517">
        <v>553.5</v>
      </c>
      <c r="ID517">
        <v>5</v>
      </c>
      <c r="IE517">
        <v>0</v>
      </c>
      <c r="IF517">
        <v>543.5</v>
      </c>
      <c r="IG517">
        <v>548.5</v>
      </c>
      <c r="II517">
        <v>548.5</v>
      </c>
      <c r="IJ517">
        <v>5</v>
      </c>
      <c r="IK517">
        <v>0</v>
      </c>
      <c r="IL517">
        <v>538.5</v>
      </c>
      <c r="IM517">
        <v>543.5</v>
      </c>
      <c r="IO517">
        <v>543.5</v>
      </c>
      <c r="IP517">
        <v>5</v>
      </c>
      <c r="IQ517">
        <v>0</v>
      </c>
      <c r="IR517">
        <v>533.5</v>
      </c>
      <c r="IS517">
        <v>538.5</v>
      </c>
      <c r="IU517">
        <v>538.5</v>
      </c>
      <c r="IV517">
        <v>5</v>
      </c>
      <c r="IW517">
        <v>0</v>
      </c>
      <c r="IX517">
        <v>528.5</v>
      </c>
      <c r="IY517">
        <v>533.5</v>
      </c>
      <c r="JA517">
        <v>533.5</v>
      </c>
      <c r="JB517">
        <v>5</v>
      </c>
      <c r="JC517">
        <v>0</v>
      </c>
      <c r="JD517">
        <v>523.5</v>
      </c>
      <c r="JE517">
        <v>528.5</v>
      </c>
      <c r="JG517">
        <v>528.5</v>
      </c>
      <c r="JH517">
        <v>5</v>
      </c>
      <c r="JI517">
        <v>0</v>
      </c>
      <c r="JJ517">
        <v>518.5</v>
      </c>
      <c r="JK517">
        <v>523.5</v>
      </c>
      <c r="JM517">
        <v>523.5</v>
      </c>
      <c r="JN517">
        <v>5</v>
      </c>
      <c r="JO517">
        <v>0</v>
      </c>
      <c r="JP517">
        <v>513.5</v>
      </c>
      <c r="JQ517">
        <v>518.5</v>
      </c>
      <c r="JS517">
        <v>518.5</v>
      </c>
      <c r="JT517">
        <v>5</v>
      </c>
      <c r="JU517">
        <v>0</v>
      </c>
      <c r="JV517">
        <v>508.5</v>
      </c>
      <c r="JW517">
        <v>513.5</v>
      </c>
      <c r="JY517">
        <v>513.5</v>
      </c>
      <c r="JZ517">
        <v>5</v>
      </c>
      <c r="KA517">
        <v>0</v>
      </c>
      <c r="KB517">
        <v>503.5</v>
      </c>
      <c r="KC517">
        <v>508.5</v>
      </c>
      <c r="KE517">
        <v>508.5</v>
      </c>
      <c r="KF517">
        <v>5</v>
      </c>
      <c r="KG517">
        <v>0</v>
      </c>
      <c r="KH517">
        <v>498.5</v>
      </c>
      <c r="KI517">
        <v>503.5</v>
      </c>
      <c r="KK517">
        <v>503.5</v>
      </c>
      <c r="KL517">
        <v>5</v>
      </c>
      <c r="KM517">
        <v>0</v>
      </c>
      <c r="KN517">
        <v>493.5</v>
      </c>
      <c r="KO517">
        <v>498.5</v>
      </c>
      <c r="KP517">
        <v>0</v>
      </c>
      <c r="KQ517">
        <v>498.5</v>
      </c>
      <c r="KR517">
        <v>5</v>
      </c>
      <c r="KS517">
        <v>0</v>
      </c>
      <c r="KT517">
        <v>488.5</v>
      </c>
      <c r="KU517">
        <v>493.5</v>
      </c>
      <c r="KV517">
        <v>0</v>
      </c>
      <c r="KW517">
        <v>493.5</v>
      </c>
      <c r="KX517">
        <v>5</v>
      </c>
      <c r="KY517">
        <v>0</v>
      </c>
      <c r="KZ517">
        <v>483.5</v>
      </c>
      <c r="LA517">
        <v>488.5</v>
      </c>
      <c r="LB517">
        <v>0</v>
      </c>
      <c r="LC517">
        <v>488.5</v>
      </c>
      <c r="LD517">
        <v>5</v>
      </c>
      <c r="LE517">
        <v>0</v>
      </c>
      <c r="LF517">
        <v>478.5</v>
      </c>
      <c r="LG517">
        <v>483.5</v>
      </c>
      <c r="LH517">
        <v>0</v>
      </c>
      <c r="LI517">
        <v>483.5</v>
      </c>
      <c r="LJ517">
        <v>5</v>
      </c>
      <c r="LK517">
        <v>0</v>
      </c>
      <c r="LL517">
        <v>473.5</v>
      </c>
      <c r="LM517">
        <v>478.5</v>
      </c>
      <c r="LN517">
        <v>0</v>
      </c>
      <c r="LO517">
        <v>478.5</v>
      </c>
    </row>
    <row r="518" spans="1:327" hidden="1" x14ac:dyDescent="0.25">
      <c r="A518">
        <v>2</v>
      </c>
      <c r="B518">
        <v>382</v>
      </c>
      <c r="C518" t="s">
        <v>1431</v>
      </c>
      <c r="D518" t="s">
        <v>1432</v>
      </c>
      <c r="E518" t="e">
        <v>#REF!</v>
      </c>
      <c r="I518" t="s">
        <v>112</v>
      </c>
      <c r="J518">
        <v>3.5</v>
      </c>
      <c r="K518">
        <v>14</v>
      </c>
      <c r="L518">
        <v>17.5</v>
      </c>
      <c r="M518">
        <v>35</v>
      </c>
      <c r="N518">
        <v>35</v>
      </c>
      <c r="O518">
        <v>0</v>
      </c>
      <c r="P518">
        <v>3.5</v>
      </c>
      <c r="Q518">
        <v>14</v>
      </c>
      <c r="R518">
        <v>0</v>
      </c>
      <c r="S518">
        <v>17.5</v>
      </c>
      <c r="U518">
        <v>17.5</v>
      </c>
      <c r="V518">
        <v>3.5</v>
      </c>
      <c r="W518">
        <v>14</v>
      </c>
      <c r="X518">
        <v>0</v>
      </c>
      <c r="Y518">
        <v>17.5</v>
      </c>
      <c r="Z518">
        <v>17.5</v>
      </c>
      <c r="AA518">
        <v>0</v>
      </c>
      <c r="AB518">
        <v>3.5</v>
      </c>
      <c r="AC518">
        <v>14</v>
      </c>
      <c r="AD518">
        <v>13.5</v>
      </c>
      <c r="AE518">
        <v>31</v>
      </c>
      <c r="AF518">
        <v>31</v>
      </c>
      <c r="AG518">
        <v>0</v>
      </c>
      <c r="AH518">
        <v>3.5</v>
      </c>
      <c r="AI518">
        <v>10</v>
      </c>
      <c r="AJ518">
        <v>0</v>
      </c>
      <c r="AK518">
        <v>13.5</v>
      </c>
      <c r="AM518">
        <v>13.5</v>
      </c>
      <c r="AN518">
        <v>3.5</v>
      </c>
      <c r="AO518">
        <v>14</v>
      </c>
      <c r="AP518">
        <v>48.5</v>
      </c>
      <c r="AQ518">
        <v>66</v>
      </c>
      <c r="AR518">
        <v>66</v>
      </c>
      <c r="AS518">
        <v>0</v>
      </c>
      <c r="AT518">
        <v>3.5</v>
      </c>
      <c r="AU518">
        <v>10</v>
      </c>
      <c r="AV518">
        <v>35</v>
      </c>
      <c r="AW518">
        <v>48.5</v>
      </c>
      <c r="AY518">
        <v>48.5</v>
      </c>
      <c r="AZ518">
        <v>3.5</v>
      </c>
      <c r="BA518">
        <v>14</v>
      </c>
      <c r="BB518">
        <v>17.5</v>
      </c>
      <c r="BC518">
        <v>35</v>
      </c>
      <c r="BE518">
        <v>35</v>
      </c>
      <c r="BF518">
        <v>3.5</v>
      </c>
      <c r="BG518">
        <v>14</v>
      </c>
      <c r="BH518">
        <v>0</v>
      </c>
      <c r="BI518">
        <v>17.5</v>
      </c>
      <c r="BK518">
        <v>17.5</v>
      </c>
      <c r="BL518">
        <v>3.5</v>
      </c>
      <c r="BM518">
        <v>14</v>
      </c>
      <c r="BN518">
        <v>0</v>
      </c>
      <c r="BO518">
        <v>17.5</v>
      </c>
      <c r="BP518">
        <v>17.5</v>
      </c>
      <c r="BQ518">
        <v>0</v>
      </c>
      <c r="BR518">
        <v>3.5</v>
      </c>
      <c r="BS518">
        <v>14</v>
      </c>
      <c r="BT518">
        <v>0</v>
      </c>
      <c r="BU518">
        <v>17.5</v>
      </c>
      <c r="BV518">
        <v>17.5</v>
      </c>
      <c r="BW518">
        <v>0</v>
      </c>
      <c r="BX518">
        <v>3.5</v>
      </c>
      <c r="BY518">
        <v>14</v>
      </c>
      <c r="BZ518">
        <v>0</v>
      </c>
      <c r="CA518">
        <v>17.5</v>
      </c>
      <c r="CB518">
        <v>17.5</v>
      </c>
      <c r="CC518">
        <v>0</v>
      </c>
      <c r="CD518">
        <v>3.5</v>
      </c>
      <c r="CE518">
        <v>14</v>
      </c>
      <c r="CF518">
        <v>0</v>
      </c>
      <c r="CG518">
        <v>17.5</v>
      </c>
      <c r="CH518">
        <v>17.5</v>
      </c>
      <c r="CI518">
        <v>0</v>
      </c>
      <c r="CJ518">
        <v>3.5</v>
      </c>
      <c r="CK518">
        <v>14</v>
      </c>
      <c r="CL518">
        <v>52.5</v>
      </c>
      <c r="CM518">
        <v>70</v>
      </c>
      <c r="CN518">
        <v>70</v>
      </c>
      <c r="CO518">
        <v>0</v>
      </c>
      <c r="CP518">
        <v>3.5</v>
      </c>
      <c r="CQ518">
        <v>14</v>
      </c>
      <c r="CR518">
        <v>35</v>
      </c>
      <c r="CS518">
        <v>52.5</v>
      </c>
      <c r="CU518">
        <v>52.5</v>
      </c>
      <c r="CV518">
        <v>3.5</v>
      </c>
      <c r="CW518">
        <v>14</v>
      </c>
      <c r="CX518">
        <v>17.5</v>
      </c>
      <c r="CY518">
        <v>35</v>
      </c>
      <c r="DA518">
        <v>35</v>
      </c>
      <c r="DB518">
        <v>3.5</v>
      </c>
      <c r="DC518">
        <v>14</v>
      </c>
      <c r="DD518">
        <v>0</v>
      </c>
      <c r="DE518">
        <v>17.5</v>
      </c>
      <c r="DG518">
        <v>17.5</v>
      </c>
      <c r="DH518">
        <v>3.5</v>
      </c>
      <c r="DI518">
        <v>14</v>
      </c>
      <c r="DJ518">
        <v>45</v>
      </c>
      <c r="DK518">
        <v>62.5</v>
      </c>
      <c r="DL518">
        <v>62.5</v>
      </c>
      <c r="DM518">
        <v>0</v>
      </c>
      <c r="DN518">
        <v>3.5</v>
      </c>
      <c r="DO518">
        <v>10</v>
      </c>
      <c r="DP518">
        <v>31.5</v>
      </c>
      <c r="DQ518">
        <v>45</v>
      </c>
      <c r="DS518">
        <v>45</v>
      </c>
      <c r="DT518">
        <v>3.5</v>
      </c>
      <c r="DU518">
        <v>0</v>
      </c>
      <c r="DV518">
        <v>28</v>
      </c>
      <c r="DW518">
        <v>31.5</v>
      </c>
      <c r="DY518">
        <v>31.5</v>
      </c>
      <c r="DZ518">
        <v>3.5</v>
      </c>
      <c r="EA518">
        <v>0</v>
      </c>
      <c r="EB518">
        <v>24.5</v>
      </c>
      <c r="EC518">
        <v>28</v>
      </c>
      <c r="EE518">
        <v>28</v>
      </c>
      <c r="EF518">
        <v>3.5</v>
      </c>
      <c r="EG518">
        <v>0</v>
      </c>
      <c r="EH518">
        <v>21</v>
      </c>
      <c r="EI518">
        <v>24.5</v>
      </c>
      <c r="EK518">
        <v>24.5</v>
      </c>
      <c r="EL518">
        <v>3.5</v>
      </c>
      <c r="EM518">
        <v>0</v>
      </c>
      <c r="EN518">
        <v>17.5</v>
      </c>
      <c r="EO518">
        <v>21</v>
      </c>
      <c r="EQ518">
        <v>21</v>
      </c>
      <c r="ER518">
        <v>3.5</v>
      </c>
      <c r="ES518">
        <v>14</v>
      </c>
      <c r="ET518">
        <v>0</v>
      </c>
      <c r="EU518">
        <v>17.5</v>
      </c>
      <c r="EW518">
        <v>17.5</v>
      </c>
      <c r="EX518">
        <v>3.5</v>
      </c>
      <c r="EY518">
        <v>14</v>
      </c>
      <c r="EZ518">
        <v>17.5</v>
      </c>
      <c r="FA518">
        <v>35</v>
      </c>
      <c r="FB518">
        <v>35</v>
      </c>
      <c r="FC518">
        <v>0</v>
      </c>
      <c r="FD518">
        <v>3.5</v>
      </c>
      <c r="FE518">
        <v>14</v>
      </c>
      <c r="FF518">
        <v>0</v>
      </c>
      <c r="FG518">
        <v>17.5</v>
      </c>
      <c r="FI518">
        <v>17.5</v>
      </c>
      <c r="FJ518">
        <v>3.5</v>
      </c>
      <c r="FK518">
        <v>14</v>
      </c>
      <c r="FL518">
        <v>0</v>
      </c>
      <c r="FM518">
        <v>17.5</v>
      </c>
      <c r="FN518">
        <v>17.5</v>
      </c>
      <c r="FO518">
        <v>0</v>
      </c>
      <c r="FP518">
        <v>3.5</v>
      </c>
      <c r="FQ518">
        <v>14</v>
      </c>
      <c r="FR518">
        <v>17.5</v>
      </c>
      <c r="FS518">
        <v>35</v>
      </c>
      <c r="FT518">
        <v>35</v>
      </c>
      <c r="FU518">
        <v>0</v>
      </c>
      <c r="FV518">
        <v>3.5</v>
      </c>
      <c r="FW518">
        <v>14</v>
      </c>
      <c r="FX518">
        <v>0</v>
      </c>
      <c r="FY518">
        <v>17.5</v>
      </c>
      <c r="GA518">
        <v>17.5</v>
      </c>
      <c r="GB518">
        <v>3.5</v>
      </c>
      <c r="GC518">
        <v>14</v>
      </c>
      <c r="GD518">
        <v>45.5</v>
      </c>
      <c r="GE518">
        <v>63</v>
      </c>
      <c r="GF518">
        <v>63</v>
      </c>
      <c r="GG518">
        <v>0</v>
      </c>
      <c r="GH518">
        <v>14</v>
      </c>
      <c r="GI518">
        <v>14</v>
      </c>
      <c r="GJ518">
        <v>17.5</v>
      </c>
      <c r="GK518">
        <v>45.5</v>
      </c>
      <c r="GM518">
        <v>45.5</v>
      </c>
      <c r="GN518">
        <v>3.5</v>
      </c>
      <c r="GO518">
        <v>14</v>
      </c>
      <c r="GP518">
        <v>0</v>
      </c>
      <c r="GQ518">
        <v>17.5</v>
      </c>
      <c r="GS518">
        <v>17.5</v>
      </c>
      <c r="GT518">
        <v>3.5</v>
      </c>
      <c r="GU518">
        <v>14</v>
      </c>
      <c r="GV518">
        <v>0</v>
      </c>
      <c r="GW518">
        <v>17.5</v>
      </c>
      <c r="GX518">
        <v>17.5</v>
      </c>
      <c r="GY518">
        <v>0</v>
      </c>
      <c r="GZ518">
        <v>3.5</v>
      </c>
      <c r="HA518">
        <v>14</v>
      </c>
      <c r="HB518">
        <v>0</v>
      </c>
      <c r="HC518">
        <v>17.5</v>
      </c>
      <c r="HD518">
        <v>17.5</v>
      </c>
      <c r="HE518">
        <v>0</v>
      </c>
      <c r="HF518">
        <v>3.5</v>
      </c>
      <c r="HG518">
        <v>14</v>
      </c>
      <c r="HH518">
        <v>35</v>
      </c>
      <c r="HI518">
        <v>52.5</v>
      </c>
      <c r="HJ518">
        <v>52.5</v>
      </c>
      <c r="HK518">
        <v>0</v>
      </c>
      <c r="HL518">
        <v>3.5</v>
      </c>
      <c r="HM518">
        <v>14</v>
      </c>
      <c r="HN518">
        <v>17.5</v>
      </c>
      <c r="HO518">
        <v>35</v>
      </c>
      <c r="HQ518">
        <v>35</v>
      </c>
      <c r="HR518">
        <v>3.5</v>
      </c>
      <c r="HS518">
        <v>14</v>
      </c>
      <c r="HT518">
        <v>0</v>
      </c>
      <c r="HU518">
        <v>17.5</v>
      </c>
      <c r="HW518">
        <v>17.5</v>
      </c>
      <c r="HX518">
        <v>3.5</v>
      </c>
      <c r="HY518">
        <v>14</v>
      </c>
      <c r="HZ518">
        <v>0</v>
      </c>
      <c r="IA518">
        <v>17.5</v>
      </c>
      <c r="IB518">
        <v>17.5</v>
      </c>
      <c r="IC518">
        <v>0</v>
      </c>
      <c r="ID518">
        <v>3.5</v>
      </c>
      <c r="IE518">
        <v>14</v>
      </c>
      <c r="IF518">
        <v>0</v>
      </c>
      <c r="IG518">
        <v>17.5</v>
      </c>
      <c r="IH518">
        <v>17.5</v>
      </c>
      <c r="II518">
        <v>0</v>
      </c>
      <c r="IJ518">
        <v>3.5</v>
      </c>
      <c r="IK518">
        <v>14</v>
      </c>
      <c r="IL518">
        <v>0</v>
      </c>
      <c r="IM518">
        <v>17.5</v>
      </c>
      <c r="IN518">
        <v>17.5</v>
      </c>
      <c r="IO518">
        <v>0</v>
      </c>
      <c r="IP518">
        <v>3.5</v>
      </c>
      <c r="IQ518">
        <v>14</v>
      </c>
      <c r="IR518">
        <v>17.5</v>
      </c>
      <c r="IS518">
        <v>35</v>
      </c>
      <c r="IT518">
        <v>35</v>
      </c>
      <c r="IU518">
        <v>0</v>
      </c>
      <c r="IV518">
        <v>3.5</v>
      </c>
      <c r="IW518">
        <v>14</v>
      </c>
      <c r="IX518">
        <v>0</v>
      </c>
      <c r="IY518">
        <v>17.5</v>
      </c>
      <c r="JA518">
        <v>17.5</v>
      </c>
      <c r="JB518">
        <v>3.5</v>
      </c>
      <c r="JC518">
        <v>14</v>
      </c>
      <c r="JD518">
        <v>17.5</v>
      </c>
      <c r="JE518">
        <v>35</v>
      </c>
      <c r="JF518">
        <v>35</v>
      </c>
      <c r="JG518">
        <v>0</v>
      </c>
      <c r="JH518">
        <v>3.5</v>
      </c>
      <c r="JI518">
        <v>14</v>
      </c>
      <c r="JJ518">
        <v>0</v>
      </c>
      <c r="JK518">
        <v>17.5</v>
      </c>
      <c r="JM518">
        <v>17.5</v>
      </c>
      <c r="JN518">
        <v>3.5</v>
      </c>
      <c r="JO518">
        <v>14</v>
      </c>
      <c r="JP518">
        <v>0</v>
      </c>
      <c r="JQ518">
        <v>17.5</v>
      </c>
      <c r="JR518">
        <v>17.5</v>
      </c>
      <c r="JS518">
        <v>0</v>
      </c>
      <c r="JT518">
        <v>3.5</v>
      </c>
      <c r="JU518">
        <v>14</v>
      </c>
      <c r="JV518">
        <v>0</v>
      </c>
      <c r="JW518">
        <v>17.5</v>
      </c>
      <c r="JX518">
        <v>17.5</v>
      </c>
      <c r="JY518">
        <v>0</v>
      </c>
      <c r="JZ518">
        <v>3.5</v>
      </c>
      <c r="KA518">
        <v>14</v>
      </c>
      <c r="KB518">
        <v>17.5</v>
      </c>
      <c r="KC518">
        <v>35</v>
      </c>
      <c r="KD518">
        <v>35</v>
      </c>
      <c r="KE518">
        <v>0</v>
      </c>
      <c r="KF518">
        <v>3.5</v>
      </c>
      <c r="KG518">
        <v>14</v>
      </c>
      <c r="KH518">
        <v>0</v>
      </c>
      <c r="KI518">
        <v>17.5</v>
      </c>
      <c r="KK518">
        <v>17.5</v>
      </c>
      <c r="KL518">
        <v>3.5</v>
      </c>
      <c r="KM518">
        <v>14</v>
      </c>
      <c r="KN518">
        <v>0</v>
      </c>
      <c r="KO518">
        <v>17.5</v>
      </c>
      <c r="KP518">
        <v>17.5</v>
      </c>
      <c r="KQ518">
        <v>0</v>
      </c>
      <c r="KR518">
        <v>3.5</v>
      </c>
      <c r="KS518">
        <v>14</v>
      </c>
      <c r="KT518">
        <v>0</v>
      </c>
      <c r="KU518">
        <v>17.5</v>
      </c>
      <c r="KV518">
        <v>17.5</v>
      </c>
      <c r="KW518">
        <v>0</v>
      </c>
      <c r="KX518">
        <v>3.5</v>
      </c>
      <c r="KY518">
        <v>14</v>
      </c>
      <c r="KZ518">
        <v>42</v>
      </c>
      <c r="LA518">
        <v>59.5</v>
      </c>
      <c r="LB518">
        <v>59.5</v>
      </c>
      <c r="LC518">
        <v>0</v>
      </c>
      <c r="LD518">
        <v>3.5</v>
      </c>
      <c r="LE518">
        <v>0</v>
      </c>
      <c r="LF518">
        <v>38.5</v>
      </c>
      <c r="LG518">
        <v>42</v>
      </c>
      <c r="LH518">
        <v>0</v>
      </c>
      <c r="LI518">
        <v>42</v>
      </c>
      <c r="LJ518">
        <v>3.5</v>
      </c>
      <c r="LK518">
        <v>0</v>
      </c>
      <c r="LL518">
        <v>35</v>
      </c>
      <c r="LM518">
        <v>38.5</v>
      </c>
      <c r="LN518">
        <v>0</v>
      </c>
      <c r="LO518">
        <v>38.5</v>
      </c>
    </row>
    <row r="519" spans="1:327" x14ac:dyDescent="0.25">
      <c r="A519">
        <v>2</v>
      </c>
      <c r="B519">
        <v>383</v>
      </c>
      <c r="C519" t="s">
        <v>1433</v>
      </c>
      <c r="D519" t="s">
        <v>1434</v>
      </c>
      <c r="E519" t="e">
        <v>#REF!</v>
      </c>
      <c r="G519" t="s">
        <v>1042</v>
      </c>
      <c r="H519" t="s">
        <v>1435</v>
      </c>
      <c r="I519" t="s">
        <v>63</v>
      </c>
      <c r="J519">
        <v>5</v>
      </c>
      <c r="K519">
        <v>0</v>
      </c>
      <c r="L519">
        <v>551.5</v>
      </c>
      <c r="M519">
        <v>556.5</v>
      </c>
      <c r="N519">
        <v>556.5</v>
      </c>
      <c r="O519">
        <v>0</v>
      </c>
      <c r="P519">
        <v>5</v>
      </c>
      <c r="Q519">
        <v>0</v>
      </c>
      <c r="R519">
        <v>546.5</v>
      </c>
      <c r="S519">
        <v>551.5</v>
      </c>
      <c r="U519">
        <v>551.5</v>
      </c>
      <c r="V519">
        <v>5</v>
      </c>
      <c r="W519">
        <v>0</v>
      </c>
      <c r="X519">
        <v>541.5</v>
      </c>
      <c r="Y519">
        <v>546.5</v>
      </c>
      <c r="AA519">
        <v>546.5</v>
      </c>
      <c r="AB519">
        <v>5</v>
      </c>
      <c r="AC519">
        <v>0</v>
      </c>
      <c r="AD519">
        <v>536.5</v>
      </c>
      <c r="AE519">
        <v>541.5</v>
      </c>
      <c r="AG519">
        <v>541.5</v>
      </c>
      <c r="AH519">
        <v>5</v>
      </c>
      <c r="AI519">
        <v>0</v>
      </c>
      <c r="AJ519">
        <v>531.5</v>
      </c>
      <c r="AK519">
        <v>536.5</v>
      </c>
      <c r="AM519">
        <v>536.5</v>
      </c>
      <c r="AN519">
        <v>5</v>
      </c>
      <c r="AO519">
        <v>0</v>
      </c>
      <c r="AP519">
        <v>526.5</v>
      </c>
      <c r="AQ519">
        <v>531.5</v>
      </c>
      <c r="AS519">
        <v>531.5</v>
      </c>
      <c r="AT519">
        <v>5</v>
      </c>
      <c r="AU519">
        <v>0</v>
      </c>
      <c r="AV519">
        <v>521.5</v>
      </c>
      <c r="AW519">
        <v>526.5</v>
      </c>
      <c r="AY519">
        <v>526.5</v>
      </c>
      <c r="AZ519">
        <v>5</v>
      </c>
      <c r="BA519">
        <v>0</v>
      </c>
      <c r="BB519">
        <v>516.5</v>
      </c>
      <c r="BC519">
        <v>521.5</v>
      </c>
      <c r="BE519">
        <v>521.5</v>
      </c>
      <c r="BF519">
        <v>5</v>
      </c>
      <c r="BG519">
        <v>0</v>
      </c>
      <c r="BH519">
        <v>511.5</v>
      </c>
      <c r="BI519">
        <v>516.5</v>
      </c>
      <c r="BK519">
        <v>516.5</v>
      </c>
      <c r="BL519">
        <v>5</v>
      </c>
      <c r="BM519">
        <v>0</v>
      </c>
      <c r="BN519">
        <v>506.5</v>
      </c>
      <c r="BO519">
        <v>511.5</v>
      </c>
      <c r="BQ519">
        <v>511.5</v>
      </c>
      <c r="BR519">
        <v>5</v>
      </c>
      <c r="BS519">
        <v>0</v>
      </c>
      <c r="BT519">
        <v>501.5</v>
      </c>
      <c r="BU519">
        <v>506.5</v>
      </c>
      <c r="BW519">
        <v>506.5</v>
      </c>
      <c r="BX519">
        <v>5</v>
      </c>
      <c r="BY519">
        <v>0</v>
      </c>
      <c r="BZ519">
        <v>496.5</v>
      </c>
      <c r="CA519">
        <v>501.5</v>
      </c>
      <c r="CC519">
        <v>501.5</v>
      </c>
      <c r="CD519">
        <v>5</v>
      </c>
      <c r="CE519">
        <v>0</v>
      </c>
      <c r="CF519">
        <v>491.5</v>
      </c>
      <c r="CG519">
        <v>496.5</v>
      </c>
      <c r="CI519">
        <v>496.5</v>
      </c>
      <c r="CJ519">
        <v>5</v>
      </c>
      <c r="CK519">
        <v>0</v>
      </c>
      <c r="CL519">
        <v>486.5</v>
      </c>
      <c r="CM519">
        <v>491.5</v>
      </c>
      <c r="CO519">
        <v>491.5</v>
      </c>
      <c r="CP519">
        <v>5</v>
      </c>
      <c r="CQ519">
        <v>0</v>
      </c>
      <c r="CR519">
        <v>481.5</v>
      </c>
      <c r="CS519">
        <v>486.5</v>
      </c>
      <c r="CU519">
        <v>486.5</v>
      </c>
      <c r="CV519">
        <v>5</v>
      </c>
      <c r="CW519">
        <v>0</v>
      </c>
      <c r="CX519">
        <v>476.5</v>
      </c>
      <c r="CY519">
        <v>481.5</v>
      </c>
      <c r="DA519">
        <v>481.5</v>
      </c>
      <c r="DB519">
        <v>5</v>
      </c>
      <c r="DC519">
        <v>0</v>
      </c>
      <c r="DD519">
        <v>471.5</v>
      </c>
      <c r="DE519">
        <v>476.5</v>
      </c>
      <c r="DG519">
        <v>476.5</v>
      </c>
      <c r="DH519">
        <v>3.5</v>
      </c>
      <c r="DI519">
        <v>14</v>
      </c>
      <c r="DJ519">
        <v>454</v>
      </c>
      <c r="DK519">
        <v>471.5</v>
      </c>
      <c r="DM519">
        <v>471.5</v>
      </c>
      <c r="DN519">
        <v>3.5</v>
      </c>
      <c r="DO519">
        <v>10</v>
      </c>
      <c r="DP519">
        <v>440.5</v>
      </c>
      <c r="DQ519">
        <v>454</v>
      </c>
      <c r="DS519">
        <v>454</v>
      </c>
      <c r="DT519">
        <v>3.5</v>
      </c>
      <c r="DU519">
        <v>0</v>
      </c>
      <c r="DV519">
        <v>437</v>
      </c>
      <c r="DW519">
        <v>440.5</v>
      </c>
      <c r="DY519">
        <v>440.5</v>
      </c>
      <c r="DZ519">
        <v>3.5</v>
      </c>
      <c r="EA519">
        <v>0</v>
      </c>
      <c r="EB519">
        <v>433.5</v>
      </c>
      <c r="EC519">
        <v>437</v>
      </c>
      <c r="EE519">
        <v>437</v>
      </c>
      <c r="EF519">
        <v>3.5</v>
      </c>
      <c r="EG519">
        <v>0</v>
      </c>
      <c r="EH519">
        <v>430</v>
      </c>
      <c r="EI519">
        <v>433.5</v>
      </c>
      <c r="EK519">
        <v>433.5</v>
      </c>
      <c r="EL519">
        <v>3.5</v>
      </c>
      <c r="EM519">
        <v>0</v>
      </c>
      <c r="EN519">
        <v>426.5</v>
      </c>
      <c r="EO519">
        <v>430</v>
      </c>
      <c r="EQ519">
        <v>430</v>
      </c>
      <c r="ER519">
        <v>3.5</v>
      </c>
      <c r="ES519">
        <v>14</v>
      </c>
      <c r="ET519">
        <v>409</v>
      </c>
      <c r="EU519">
        <v>426.5</v>
      </c>
      <c r="EW519">
        <v>426.5</v>
      </c>
      <c r="EX519">
        <v>3.5</v>
      </c>
      <c r="EY519">
        <v>14</v>
      </c>
      <c r="EZ519">
        <v>391.5</v>
      </c>
      <c r="FA519">
        <v>409</v>
      </c>
      <c r="FC519">
        <v>409</v>
      </c>
      <c r="FD519">
        <v>3.5</v>
      </c>
      <c r="FE519">
        <v>14</v>
      </c>
      <c r="FF519">
        <v>374</v>
      </c>
      <c r="FG519">
        <v>391.5</v>
      </c>
      <c r="FI519">
        <v>391.5</v>
      </c>
      <c r="FJ519">
        <v>3.5</v>
      </c>
      <c r="FK519">
        <v>14</v>
      </c>
      <c r="FL519">
        <v>556.5</v>
      </c>
      <c r="FM519">
        <v>574</v>
      </c>
      <c r="FN519">
        <v>200</v>
      </c>
      <c r="FO519">
        <v>374</v>
      </c>
      <c r="FP519">
        <v>3.5</v>
      </c>
      <c r="FQ519">
        <v>14</v>
      </c>
      <c r="FR519">
        <v>539</v>
      </c>
      <c r="FS519">
        <v>556.5</v>
      </c>
      <c r="FU519">
        <v>556.5</v>
      </c>
      <c r="FV519">
        <v>3.5</v>
      </c>
      <c r="FW519">
        <v>14</v>
      </c>
      <c r="FX519">
        <v>521.5</v>
      </c>
      <c r="FY519">
        <v>539</v>
      </c>
      <c r="GA519">
        <v>539</v>
      </c>
      <c r="GB519">
        <v>3.5</v>
      </c>
      <c r="GC519">
        <v>14</v>
      </c>
      <c r="GD519">
        <v>504</v>
      </c>
      <c r="GE519">
        <v>521.5</v>
      </c>
      <c r="GG519">
        <v>521.5</v>
      </c>
      <c r="GH519">
        <v>14</v>
      </c>
      <c r="GI519">
        <v>14</v>
      </c>
      <c r="GJ519">
        <v>476</v>
      </c>
      <c r="GK519">
        <v>504</v>
      </c>
      <c r="GM519">
        <v>504</v>
      </c>
      <c r="GN519">
        <v>3.5</v>
      </c>
      <c r="GO519">
        <v>14</v>
      </c>
      <c r="GP519">
        <v>458.5</v>
      </c>
      <c r="GQ519">
        <v>476</v>
      </c>
      <c r="GS519">
        <v>476</v>
      </c>
      <c r="GT519">
        <v>3.5</v>
      </c>
      <c r="GU519">
        <v>14</v>
      </c>
      <c r="GV519">
        <v>441</v>
      </c>
      <c r="GW519">
        <v>458.5</v>
      </c>
      <c r="GY519">
        <v>458.5</v>
      </c>
      <c r="GZ519">
        <v>3.5</v>
      </c>
      <c r="HA519">
        <v>14</v>
      </c>
      <c r="HB519">
        <v>423.5</v>
      </c>
      <c r="HC519">
        <v>441</v>
      </c>
      <c r="HE519">
        <v>441</v>
      </c>
      <c r="HF519">
        <v>3.5</v>
      </c>
      <c r="HG519">
        <v>14</v>
      </c>
      <c r="HH519">
        <v>406</v>
      </c>
      <c r="HI519">
        <v>423.5</v>
      </c>
      <c r="HK519">
        <v>423.5</v>
      </c>
      <c r="HL519">
        <v>3.5</v>
      </c>
      <c r="HM519">
        <v>14</v>
      </c>
      <c r="HN519">
        <v>388.5</v>
      </c>
      <c r="HO519">
        <v>406</v>
      </c>
      <c r="HQ519">
        <v>406</v>
      </c>
      <c r="HR519">
        <v>3.5</v>
      </c>
      <c r="HS519">
        <v>14</v>
      </c>
      <c r="HT519">
        <v>371</v>
      </c>
      <c r="HU519">
        <v>388.5</v>
      </c>
      <c r="HW519">
        <v>388.5</v>
      </c>
      <c r="HX519">
        <v>3.5</v>
      </c>
      <c r="HY519">
        <v>14</v>
      </c>
      <c r="HZ519">
        <v>353.5</v>
      </c>
      <c r="IA519">
        <v>371</v>
      </c>
      <c r="IC519">
        <v>371</v>
      </c>
      <c r="ID519">
        <v>3.5</v>
      </c>
      <c r="IE519">
        <v>14</v>
      </c>
      <c r="IF519">
        <v>336</v>
      </c>
      <c r="IG519">
        <v>353.5</v>
      </c>
      <c r="II519">
        <v>353.5</v>
      </c>
      <c r="IJ519">
        <v>3.5</v>
      </c>
      <c r="IK519">
        <v>14</v>
      </c>
      <c r="IL519">
        <v>318.5</v>
      </c>
      <c r="IM519">
        <v>336</v>
      </c>
      <c r="IO519">
        <v>336</v>
      </c>
      <c r="IP519">
        <v>3.5</v>
      </c>
      <c r="IQ519">
        <v>14</v>
      </c>
      <c r="IR519">
        <v>301</v>
      </c>
      <c r="IS519">
        <v>318.5</v>
      </c>
      <c r="IU519">
        <v>318.5</v>
      </c>
      <c r="IV519">
        <v>3.5</v>
      </c>
      <c r="IW519">
        <v>14</v>
      </c>
      <c r="IX519">
        <v>283.5</v>
      </c>
      <c r="IY519">
        <v>301</v>
      </c>
      <c r="JA519">
        <v>301</v>
      </c>
      <c r="JB519">
        <v>3.5</v>
      </c>
      <c r="JC519">
        <v>14</v>
      </c>
      <c r="JD519">
        <v>266</v>
      </c>
      <c r="JE519">
        <v>283.5</v>
      </c>
      <c r="JG519">
        <v>283.5</v>
      </c>
      <c r="JH519">
        <v>3.5</v>
      </c>
      <c r="JI519">
        <v>14</v>
      </c>
      <c r="JJ519">
        <v>248.5</v>
      </c>
      <c r="JK519">
        <v>266</v>
      </c>
      <c r="JM519">
        <v>266</v>
      </c>
      <c r="JN519">
        <v>3.5</v>
      </c>
      <c r="JO519">
        <v>14</v>
      </c>
      <c r="JP519">
        <v>231</v>
      </c>
      <c r="JQ519">
        <v>248.5</v>
      </c>
      <c r="JS519">
        <v>248.5</v>
      </c>
      <c r="JT519">
        <v>3.5</v>
      </c>
      <c r="JU519">
        <v>14</v>
      </c>
      <c r="JV519">
        <v>213.5</v>
      </c>
      <c r="JW519">
        <v>231</v>
      </c>
      <c r="JY519">
        <v>231</v>
      </c>
      <c r="JZ519">
        <v>3.5</v>
      </c>
      <c r="KA519">
        <v>14</v>
      </c>
      <c r="KB519">
        <v>196</v>
      </c>
      <c r="KC519">
        <v>213.5</v>
      </c>
      <c r="KE519">
        <v>213.5</v>
      </c>
      <c r="KF519">
        <v>3.5</v>
      </c>
      <c r="KG519">
        <v>14</v>
      </c>
      <c r="KH519">
        <v>178.5</v>
      </c>
      <c r="KI519">
        <v>196</v>
      </c>
      <c r="KK519">
        <v>196</v>
      </c>
      <c r="KL519">
        <v>3.5</v>
      </c>
      <c r="KM519">
        <v>14</v>
      </c>
      <c r="KN519">
        <v>161</v>
      </c>
      <c r="KO519">
        <v>178.5</v>
      </c>
      <c r="KP519">
        <v>0</v>
      </c>
      <c r="KQ519">
        <v>178.5</v>
      </c>
      <c r="KR519">
        <v>3.5</v>
      </c>
      <c r="KS519">
        <v>14</v>
      </c>
      <c r="KT519">
        <v>293.5</v>
      </c>
      <c r="KU519">
        <v>311</v>
      </c>
      <c r="KV519">
        <v>150</v>
      </c>
      <c r="KW519">
        <v>161</v>
      </c>
      <c r="KX519">
        <v>3.5</v>
      </c>
      <c r="KY519">
        <v>14</v>
      </c>
      <c r="KZ519">
        <v>276</v>
      </c>
      <c r="LA519">
        <v>293.5</v>
      </c>
      <c r="LB519">
        <v>0</v>
      </c>
      <c r="LC519">
        <v>293.5</v>
      </c>
      <c r="LD519">
        <v>3.5</v>
      </c>
      <c r="LE519">
        <v>14</v>
      </c>
      <c r="LF519">
        <v>258.5</v>
      </c>
      <c r="LG519">
        <v>276</v>
      </c>
      <c r="LH519">
        <v>0</v>
      </c>
      <c r="LI519">
        <v>276</v>
      </c>
      <c r="LJ519">
        <v>3.5</v>
      </c>
      <c r="LK519">
        <v>14</v>
      </c>
      <c r="LL519">
        <v>241</v>
      </c>
      <c r="LM519">
        <v>258.5</v>
      </c>
      <c r="LN519">
        <v>0</v>
      </c>
      <c r="LO519">
        <v>258.5</v>
      </c>
    </row>
    <row r="520" spans="1:327" hidden="1" x14ac:dyDescent="0.25">
      <c r="A520">
        <v>2</v>
      </c>
      <c r="B520">
        <v>384</v>
      </c>
      <c r="C520" t="s">
        <v>1436</v>
      </c>
      <c r="D520" t="s">
        <v>1437</v>
      </c>
      <c r="E520" t="e">
        <v>#REF!</v>
      </c>
      <c r="I520" t="s">
        <v>112</v>
      </c>
      <c r="J520">
        <v>3.5</v>
      </c>
      <c r="K520">
        <v>14</v>
      </c>
      <c r="L520">
        <v>132</v>
      </c>
      <c r="M520">
        <v>149.5</v>
      </c>
      <c r="O520">
        <v>149.5</v>
      </c>
      <c r="P520">
        <v>3.5</v>
      </c>
      <c r="Q520">
        <v>14</v>
      </c>
      <c r="R520">
        <v>114.5</v>
      </c>
      <c r="S520">
        <v>132</v>
      </c>
      <c r="U520">
        <v>132</v>
      </c>
      <c r="V520">
        <v>3.5</v>
      </c>
      <c r="W520">
        <v>14</v>
      </c>
      <c r="X520">
        <v>97</v>
      </c>
      <c r="Y520">
        <v>114.5</v>
      </c>
      <c r="AA520">
        <v>114.5</v>
      </c>
      <c r="AB520">
        <v>3.5</v>
      </c>
      <c r="AC520">
        <v>14</v>
      </c>
      <c r="AD520">
        <v>79.5</v>
      </c>
      <c r="AE520">
        <v>97</v>
      </c>
      <c r="AG520">
        <v>97</v>
      </c>
      <c r="AH520">
        <v>3.5</v>
      </c>
      <c r="AI520">
        <v>10</v>
      </c>
      <c r="AJ520">
        <v>66</v>
      </c>
      <c r="AK520">
        <v>79.5</v>
      </c>
      <c r="AM520">
        <v>79.5</v>
      </c>
      <c r="AN520">
        <v>3.5</v>
      </c>
      <c r="AO520">
        <v>14</v>
      </c>
      <c r="AP520">
        <v>48.5</v>
      </c>
      <c r="AQ520">
        <v>66</v>
      </c>
      <c r="AS520">
        <v>66</v>
      </c>
      <c r="AT520">
        <v>3.5</v>
      </c>
      <c r="AU520">
        <v>10</v>
      </c>
      <c r="AV520">
        <v>35</v>
      </c>
      <c r="AW520">
        <v>48.5</v>
      </c>
      <c r="AY520">
        <v>48.5</v>
      </c>
      <c r="AZ520">
        <v>3.5</v>
      </c>
      <c r="BA520">
        <v>14</v>
      </c>
      <c r="BB520">
        <v>17.5</v>
      </c>
      <c r="BC520">
        <v>35</v>
      </c>
      <c r="BE520">
        <v>35</v>
      </c>
      <c r="BF520">
        <v>3.5</v>
      </c>
      <c r="BG520">
        <v>14</v>
      </c>
      <c r="BH520">
        <v>0</v>
      </c>
      <c r="BI520">
        <v>17.5</v>
      </c>
      <c r="BK520">
        <v>17.5</v>
      </c>
      <c r="BL520">
        <v>3.5</v>
      </c>
      <c r="BM520">
        <v>14</v>
      </c>
      <c r="BN520">
        <v>85</v>
      </c>
      <c r="BO520">
        <v>102.5</v>
      </c>
      <c r="BP520">
        <v>102.5</v>
      </c>
      <c r="BQ520">
        <v>0</v>
      </c>
      <c r="BR520">
        <v>3.5</v>
      </c>
      <c r="BS520">
        <v>14</v>
      </c>
      <c r="BT520">
        <v>67.5</v>
      </c>
      <c r="BU520">
        <v>85</v>
      </c>
      <c r="BW520">
        <v>85</v>
      </c>
      <c r="BX520">
        <v>3.5</v>
      </c>
      <c r="BY520">
        <v>14</v>
      </c>
      <c r="BZ520">
        <v>50</v>
      </c>
      <c r="CA520">
        <v>67.5</v>
      </c>
      <c r="CC520">
        <v>67.5</v>
      </c>
      <c r="CD520">
        <v>3.5</v>
      </c>
      <c r="CE520">
        <v>14</v>
      </c>
      <c r="CF520">
        <v>132.5</v>
      </c>
      <c r="CG520">
        <v>150</v>
      </c>
      <c r="CH520">
        <v>100</v>
      </c>
      <c r="CI520">
        <v>50</v>
      </c>
      <c r="CJ520">
        <v>3.5</v>
      </c>
      <c r="CK520">
        <v>14</v>
      </c>
      <c r="CL520">
        <v>115</v>
      </c>
      <c r="CM520">
        <v>132.5</v>
      </c>
      <c r="CO520">
        <v>132.5</v>
      </c>
      <c r="CP520">
        <v>3.5</v>
      </c>
      <c r="CQ520">
        <v>14</v>
      </c>
      <c r="CR520">
        <v>97.5</v>
      </c>
      <c r="CS520">
        <v>115</v>
      </c>
      <c r="CU520">
        <v>115</v>
      </c>
      <c r="CV520">
        <v>3.5</v>
      </c>
      <c r="CW520">
        <v>14</v>
      </c>
      <c r="CX520">
        <v>80</v>
      </c>
      <c r="CY520">
        <v>97.5</v>
      </c>
      <c r="DA520">
        <v>97.5</v>
      </c>
      <c r="DB520">
        <v>3.5</v>
      </c>
      <c r="DC520">
        <v>14</v>
      </c>
      <c r="DD520">
        <v>62.5</v>
      </c>
      <c r="DE520">
        <v>80</v>
      </c>
      <c r="DG520">
        <v>80</v>
      </c>
      <c r="DH520">
        <v>3.5</v>
      </c>
      <c r="DI520">
        <v>14</v>
      </c>
      <c r="DJ520">
        <v>45</v>
      </c>
      <c r="DK520">
        <v>62.5</v>
      </c>
      <c r="DM520">
        <v>62.5</v>
      </c>
      <c r="DN520">
        <v>3.5</v>
      </c>
      <c r="DO520">
        <v>10</v>
      </c>
      <c r="DP520">
        <v>31.5</v>
      </c>
      <c r="DQ520">
        <v>45</v>
      </c>
      <c r="DS520">
        <v>45</v>
      </c>
      <c r="DT520">
        <v>3.5</v>
      </c>
      <c r="DU520">
        <v>0</v>
      </c>
      <c r="DV520">
        <v>28</v>
      </c>
      <c r="DW520">
        <v>31.5</v>
      </c>
      <c r="DY520">
        <v>31.5</v>
      </c>
      <c r="DZ520">
        <v>3.5</v>
      </c>
      <c r="EA520">
        <v>0</v>
      </c>
      <c r="EB520">
        <v>24.5</v>
      </c>
      <c r="EC520">
        <v>28</v>
      </c>
      <c r="EE520">
        <v>28</v>
      </c>
      <c r="EF520">
        <v>3.5</v>
      </c>
      <c r="EG520">
        <v>0</v>
      </c>
      <c r="EH520">
        <v>21</v>
      </c>
      <c r="EI520">
        <v>24.5</v>
      </c>
      <c r="EK520">
        <v>24.5</v>
      </c>
      <c r="EL520">
        <v>3.5</v>
      </c>
      <c r="EM520">
        <v>0</v>
      </c>
      <c r="EN520">
        <v>17.5</v>
      </c>
      <c r="EO520">
        <v>21</v>
      </c>
      <c r="EQ520">
        <v>21</v>
      </c>
      <c r="ER520">
        <v>3.5</v>
      </c>
      <c r="ES520">
        <v>14</v>
      </c>
      <c r="ET520">
        <v>0</v>
      </c>
      <c r="EU520">
        <v>17.5</v>
      </c>
      <c r="EW520">
        <v>17.5</v>
      </c>
      <c r="EX520">
        <v>3.5</v>
      </c>
      <c r="EY520">
        <v>14</v>
      </c>
      <c r="EZ520">
        <v>35</v>
      </c>
      <c r="FA520">
        <v>52.5</v>
      </c>
      <c r="FB520">
        <v>52.5</v>
      </c>
      <c r="FC520">
        <v>0</v>
      </c>
      <c r="FD520">
        <v>3.5</v>
      </c>
      <c r="FE520">
        <v>14</v>
      </c>
      <c r="FF520">
        <v>17.5</v>
      </c>
      <c r="FG520">
        <v>35</v>
      </c>
      <c r="FI520">
        <v>35</v>
      </c>
      <c r="FJ520">
        <v>3.5</v>
      </c>
      <c r="FK520">
        <v>14</v>
      </c>
      <c r="FL520">
        <v>0</v>
      </c>
      <c r="FM520">
        <v>17.5</v>
      </c>
      <c r="FO520">
        <v>17.5</v>
      </c>
      <c r="FP520">
        <v>3.5</v>
      </c>
      <c r="FQ520">
        <v>14</v>
      </c>
      <c r="FR520">
        <v>35</v>
      </c>
      <c r="FS520">
        <v>52.5</v>
      </c>
      <c r="FT520">
        <v>52.5</v>
      </c>
      <c r="FU520">
        <v>0</v>
      </c>
      <c r="FV520">
        <v>3.5</v>
      </c>
      <c r="FW520">
        <v>14</v>
      </c>
      <c r="FX520">
        <v>17.5</v>
      </c>
      <c r="FY520">
        <v>35</v>
      </c>
      <c r="GA520">
        <v>35</v>
      </c>
      <c r="GB520">
        <v>3.5</v>
      </c>
      <c r="GC520">
        <v>14</v>
      </c>
      <c r="GD520">
        <v>0</v>
      </c>
      <c r="GE520">
        <v>17.5</v>
      </c>
      <c r="GG520">
        <v>17.5</v>
      </c>
      <c r="GH520">
        <v>14</v>
      </c>
      <c r="GI520">
        <v>14</v>
      </c>
      <c r="GJ520">
        <v>17.5</v>
      </c>
      <c r="GK520">
        <v>45.5</v>
      </c>
      <c r="GL520">
        <v>45.5</v>
      </c>
      <c r="GM520">
        <v>0</v>
      </c>
      <c r="GN520">
        <v>3.5</v>
      </c>
      <c r="GO520">
        <v>14</v>
      </c>
      <c r="GP520">
        <v>0</v>
      </c>
      <c r="GQ520">
        <v>17.5</v>
      </c>
      <c r="GS520">
        <v>17.5</v>
      </c>
      <c r="GT520">
        <v>3.5</v>
      </c>
      <c r="GU520">
        <v>14</v>
      </c>
      <c r="GV520">
        <v>0</v>
      </c>
      <c r="GW520">
        <v>17.5</v>
      </c>
      <c r="GX520">
        <v>17.5</v>
      </c>
      <c r="GY520">
        <v>0</v>
      </c>
      <c r="GZ520">
        <v>3.5</v>
      </c>
      <c r="HA520">
        <v>14</v>
      </c>
      <c r="HB520">
        <v>0</v>
      </c>
      <c r="HC520">
        <v>17.5</v>
      </c>
      <c r="HD520">
        <v>17.5</v>
      </c>
      <c r="HE520">
        <v>0</v>
      </c>
      <c r="HF520">
        <v>3.5</v>
      </c>
      <c r="HG520">
        <v>14</v>
      </c>
      <c r="HH520">
        <v>0</v>
      </c>
      <c r="HI520">
        <v>17.5</v>
      </c>
      <c r="HJ520">
        <v>17.5</v>
      </c>
      <c r="HK520">
        <v>0</v>
      </c>
      <c r="HL520">
        <v>3.5</v>
      </c>
      <c r="HM520">
        <v>14</v>
      </c>
      <c r="HN520">
        <v>0</v>
      </c>
      <c r="HO520">
        <v>17.5</v>
      </c>
      <c r="HP520">
        <v>17.5</v>
      </c>
      <c r="HQ520">
        <v>0</v>
      </c>
      <c r="HR520">
        <v>3.5</v>
      </c>
      <c r="HS520">
        <v>14</v>
      </c>
      <c r="HT520">
        <v>0</v>
      </c>
      <c r="HU520">
        <v>17.5</v>
      </c>
      <c r="HV520">
        <v>17.5</v>
      </c>
      <c r="HW520">
        <v>0</v>
      </c>
      <c r="HX520">
        <v>3.5</v>
      </c>
      <c r="HY520">
        <v>14</v>
      </c>
      <c r="HZ520">
        <v>0</v>
      </c>
      <c r="IA520">
        <v>17.5</v>
      </c>
      <c r="IB520" t="s">
        <v>206</v>
      </c>
      <c r="IC520">
        <v>0</v>
      </c>
      <c r="ID520">
        <v>3.5</v>
      </c>
      <c r="IE520">
        <v>14</v>
      </c>
      <c r="IF520">
        <v>17.5</v>
      </c>
      <c r="IG520">
        <v>35</v>
      </c>
      <c r="IH520">
        <v>35</v>
      </c>
      <c r="II520">
        <v>0</v>
      </c>
      <c r="IJ520">
        <v>3.5</v>
      </c>
      <c r="IK520">
        <v>14</v>
      </c>
      <c r="IL520">
        <v>0</v>
      </c>
      <c r="IM520">
        <v>17.5</v>
      </c>
      <c r="IO520">
        <v>17.5</v>
      </c>
      <c r="IP520">
        <v>3.5</v>
      </c>
      <c r="IQ520">
        <v>14</v>
      </c>
      <c r="IR520">
        <v>0</v>
      </c>
      <c r="IS520">
        <v>17.5</v>
      </c>
      <c r="IT520">
        <v>17.5</v>
      </c>
      <c r="IU520">
        <v>0</v>
      </c>
      <c r="IV520">
        <v>3.5</v>
      </c>
      <c r="IW520">
        <v>14</v>
      </c>
      <c r="IX520">
        <v>0</v>
      </c>
      <c r="IY520">
        <v>17.5</v>
      </c>
      <c r="IZ520">
        <v>17.5</v>
      </c>
      <c r="JA520">
        <v>0</v>
      </c>
      <c r="JB520">
        <v>3.5</v>
      </c>
      <c r="JC520">
        <v>14</v>
      </c>
      <c r="JD520">
        <v>0</v>
      </c>
      <c r="JE520">
        <v>17.5</v>
      </c>
      <c r="JF520">
        <v>17.5</v>
      </c>
      <c r="JG520">
        <v>0</v>
      </c>
      <c r="JH520">
        <v>3.5</v>
      </c>
      <c r="JI520">
        <v>14</v>
      </c>
      <c r="JJ520">
        <v>0</v>
      </c>
      <c r="JK520">
        <v>17.5</v>
      </c>
      <c r="JL520">
        <v>17.5</v>
      </c>
      <c r="JM520">
        <v>0</v>
      </c>
      <c r="JN520">
        <v>3.5</v>
      </c>
      <c r="JO520">
        <v>14</v>
      </c>
      <c r="JP520">
        <v>0</v>
      </c>
      <c r="JQ520">
        <v>17.5</v>
      </c>
      <c r="JR520">
        <v>17.5</v>
      </c>
      <c r="JS520">
        <v>0</v>
      </c>
      <c r="JT520">
        <v>3.5</v>
      </c>
      <c r="JU520">
        <v>14</v>
      </c>
      <c r="JV520">
        <v>0</v>
      </c>
      <c r="JW520">
        <v>17.5</v>
      </c>
      <c r="JX520">
        <v>17.5</v>
      </c>
      <c r="JY520">
        <v>0</v>
      </c>
      <c r="JZ520">
        <v>3.5</v>
      </c>
      <c r="KA520">
        <v>14</v>
      </c>
      <c r="KB520">
        <v>0</v>
      </c>
      <c r="KC520">
        <v>17.5</v>
      </c>
      <c r="KD520">
        <v>17.5</v>
      </c>
      <c r="KE520">
        <v>0</v>
      </c>
      <c r="KF520">
        <v>3.5</v>
      </c>
      <c r="KG520">
        <v>14</v>
      </c>
      <c r="KH520">
        <v>0</v>
      </c>
      <c r="KI520">
        <v>17.5</v>
      </c>
      <c r="KJ520">
        <v>17.5</v>
      </c>
      <c r="KK520">
        <v>0</v>
      </c>
      <c r="KL520">
        <v>3.5</v>
      </c>
      <c r="KM520">
        <v>14</v>
      </c>
      <c r="KN520">
        <v>0</v>
      </c>
      <c r="KO520">
        <v>17.5</v>
      </c>
      <c r="KP520">
        <v>17.5</v>
      </c>
      <c r="KQ520">
        <v>0</v>
      </c>
      <c r="KR520">
        <v>3.5</v>
      </c>
      <c r="KS520">
        <v>14</v>
      </c>
      <c r="KT520">
        <v>37.5</v>
      </c>
      <c r="KU520">
        <v>55</v>
      </c>
      <c r="KV520">
        <v>55</v>
      </c>
      <c r="KW520">
        <v>0</v>
      </c>
      <c r="KX520">
        <v>3.5</v>
      </c>
      <c r="KY520">
        <v>14</v>
      </c>
      <c r="KZ520">
        <v>20</v>
      </c>
      <c r="LA520">
        <v>37.5</v>
      </c>
      <c r="LB520">
        <v>0</v>
      </c>
      <c r="LC520">
        <v>37.5</v>
      </c>
      <c r="LD520">
        <v>3.5</v>
      </c>
      <c r="LE520">
        <v>14</v>
      </c>
      <c r="LF520">
        <v>52.5</v>
      </c>
      <c r="LG520">
        <v>70</v>
      </c>
      <c r="LH520">
        <v>50</v>
      </c>
      <c r="LI520">
        <v>20</v>
      </c>
      <c r="LJ520">
        <v>3.5</v>
      </c>
      <c r="LK520">
        <v>14</v>
      </c>
      <c r="LL520">
        <v>35</v>
      </c>
      <c r="LM520">
        <v>52.5</v>
      </c>
      <c r="LN520">
        <v>0</v>
      </c>
      <c r="LO520">
        <v>52.5</v>
      </c>
    </row>
    <row r="521" spans="1:327" hidden="1" x14ac:dyDescent="0.25">
      <c r="A521">
        <v>2</v>
      </c>
      <c r="B521">
        <v>385</v>
      </c>
      <c r="C521" t="s">
        <v>1438</v>
      </c>
      <c r="D521" t="s">
        <v>1439</v>
      </c>
      <c r="E521" t="e">
        <v>#REF!</v>
      </c>
      <c r="I521" t="s">
        <v>112</v>
      </c>
      <c r="J521">
        <v>3.5</v>
      </c>
      <c r="K521">
        <v>14</v>
      </c>
      <c r="L521">
        <v>0</v>
      </c>
      <c r="M521">
        <v>17.5</v>
      </c>
      <c r="N521">
        <v>17.5</v>
      </c>
      <c r="O521">
        <v>0</v>
      </c>
      <c r="P521">
        <v>3.5</v>
      </c>
      <c r="Q521">
        <v>14</v>
      </c>
      <c r="R521">
        <v>17.5</v>
      </c>
      <c r="S521">
        <v>35</v>
      </c>
      <c r="T521">
        <v>35</v>
      </c>
      <c r="U521">
        <v>0</v>
      </c>
      <c r="V521">
        <v>3.5</v>
      </c>
      <c r="W521">
        <v>14</v>
      </c>
      <c r="X521">
        <v>0</v>
      </c>
      <c r="Y521">
        <v>17.5</v>
      </c>
      <c r="AA521">
        <v>17.5</v>
      </c>
      <c r="AB521">
        <v>3.5</v>
      </c>
      <c r="AC521">
        <v>14</v>
      </c>
      <c r="AD521">
        <v>0</v>
      </c>
      <c r="AE521">
        <v>17.5</v>
      </c>
      <c r="AF521">
        <v>17.5</v>
      </c>
      <c r="AG521">
        <v>0</v>
      </c>
      <c r="AH521">
        <v>3.5</v>
      </c>
      <c r="AI521">
        <v>10</v>
      </c>
      <c r="AJ521">
        <v>0</v>
      </c>
      <c r="AK521">
        <v>13.5</v>
      </c>
      <c r="AL521">
        <v>13.5</v>
      </c>
      <c r="AM521">
        <v>0</v>
      </c>
      <c r="AN521">
        <v>3.5</v>
      </c>
      <c r="AO521">
        <v>14</v>
      </c>
      <c r="AP521">
        <v>31</v>
      </c>
      <c r="AQ521">
        <v>48.5</v>
      </c>
      <c r="AR521">
        <v>48.5</v>
      </c>
      <c r="AS521">
        <v>0</v>
      </c>
      <c r="AT521">
        <v>3.5</v>
      </c>
      <c r="AU521">
        <v>10</v>
      </c>
      <c r="AV521">
        <v>17.5</v>
      </c>
      <c r="AW521">
        <v>31</v>
      </c>
      <c r="AY521">
        <v>31</v>
      </c>
      <c r="AZ521">
        <v>3.5</v>
      </c>
      <c r="BA521">
        <v>14</v>
      </c>
      <c r="BB521">
        <v>0</v>
      </c>
      <c r="BC521">
        <v>17.5</v>
      </c>
      <c r="BE521">
        <v>17.5</v>
      </c>
      <c r="BF521">
        <v>3.5</v>
      </c>
      <c r="BG521">
        <v>14</v>
      </c>
      <c r="BH521">
        <v>0</v>
      </c>
      <c r="BI521">
        <v>17.5</v>
      </c>
      <c r="BJ521">
        <v>17.5</v>
      </c>
      <c r="BK521">
        <v>0</v>
      </c>
      <c r="BL521">
        <v>3.5</v>
      </c>
      <c r="BM521">
        <v>14</v>
      </c>
      <c r="BN521">
        <v>17.5</v>
      </c>
      <c r="BO521">
        <v>35</v>
      </c>
      <c r="BP521">
        <v>35</v>
      </c>
      <c r="BQ521">
        <v>0</v>
      </c>
      <c r="BR521">
        <v>3.5</v>
      </c>
      <c r="BS521">
        <v>14</v>
      </c>
      <c r="BT521">
        <v>0</v>
      </c>
      <c r="BU521">
        <v>17.5</v>
      </c>
      <c r="BW521">
        <v>17.5</v>
      </c>
      <c r="BX521">
        <v>3.5</v>
      </c>
      <c r="BY521">
        <v>14</v>
      </c>
      <c r="BZ521">
        <v>0</v>
      </c>
      <c r="CA521">
        <v>17.5</v>
      </c>
      <c r="CB521">
        <v>17.5</v>
      </c>
      <c r="CC521">
        <v>0</v>
      </c>
      <c r="CD521">
        <v>3.5</v>
      </c>
      <c r="CE521">
        <v>14</v>
      </c>
      <c r="CF521">
        <v>0</v>
      </c>
      <c r="CG521">
        <v>17.5</v>
      </c>
      <c r="CH521">
        <v>17.5</v>
      </c>
      <c r="CI521">
        <v>0</v>
      </c>
      <c r="CJ521">
        <v>3.5</v>
      </c>
      <c r="CK521">
        <v>14</v>
      </c>
      <c r="CL521">
        <v>70</v>
      </c>
      <c r="CM521">
        <v>87.5</v>
      </c>
      <c r="CN521">
        <v>87.5</v>
      </c>
      <c r="CO521">
        <v>0</v>
      </c>
      <c r="CP521">
        <v>3.5</v>
      </c>
      <c r="CQ521">
        <v>14</v>
      </c>
      <c r="CR521">
        <v>52.5</v>
      </c>
      <c r="CS521">
        <v>70</v>
      </c>
      <c r="CU521">
        <v>70</v>
      </c>
      <c r="CV521">
        <v>3.5</v>
      </c>
      <c r="CW521">
        <v>14</v>
      </c>
      <c r="CX521">
        <v>35</v>
      </c>
      <c r="CY521">
        <v>52.5</v>
      </c>
      <c r="DA521">
        <v>52.5</v>
      </c>
      <c r="DB521">
        <v>3.5</v>
      </c>
      <c r="DC521">
        <v>14</v>
      </c>
      <c r="DD521">
        <v>17.5</v>
      </c>
      <c r="DE521">
        <v>35</v>
      </c>
      <c r="DG521">
        <v>35</v>
      </c>
      <c r="DH521">
        <v>3.5</v>
      </c>
      <c r="DI521">
        <v>14</v>
      </c>
      <c r="DJ521">
        <v>0</v>
      </c>
      <c r="DK521">
        <v>17.5</v>
      </c>
      <c r="DM521">
        <v>17.5</v>
      </c>
      <c r="DN521">
        <v>3.5</v>
      </c>
      <c r="DO521">
        <v>10</v>
      </c>
      <c r="DP521">
        <v>31.5</v>
      </c>
      <c r="DQ521">
        <v>45</v>
      </c>
      <c r="DR521">
        <v>45</v>
      </c>
      <c r="DS521">
        <v>0</v>
      </c>
      <c r="DT521">
        <v>3.5</v>
      </c>
      <c r="DU521">
        <v>0</v>
      </c>
      <c r="DV521">
        <v>28</v>
      </c>
      <c r="DW521">
        <v>31.5</v>
      </c>
      <c r="DY521">
        <v>31.5</v>
      </c>
      <c r="DZ521">
        <v>3.5</v>
      </c>
      <c r="EA521">
        <v>0</v>
      </c>
      <c r="EB521">
        <v>24.5</v>
      </c>
      <c r="EC521">
        <v>28</v>
      </c>
      <c r="EE521">
        <v>28</v>
      </c>
      <c r="EF521">
        <v>3.5</v>
      </c>
      <c r="EG521">
        <v>0</v>
      </c>
      <c r="EH521">
        <v>21</v>
      </c>
      <c r="EI521">
        <v>24.5</v>
      </c>
      <c r="EK521">
        <v>24.5</v>
      </c>
      <c r="EL521">
        <v>3.5</v>
      </c>
      <c r="EM521">
        <v>0</v>
      </c>
      <c r="EN521">
        <v>17.5</v>
      </c>
      <c r="EO521">
        <v>21</v>
      </c>
      <c r="EQ521">
        <v>21</v>
      </c>
      <c r="ER521">
        <v>3.5</v>
      </c>
      <c r="ES521">
        <v>14</v>
      </c>
      <c r="ET521">
        <v>0</v>
      </c>
      <c r="EU521">
        <v>17.5</v>
      </c>
      <c r="EW521">
        <v>17.5</v>
      </c>
      <c r="EX521">
        <v>3.5</v>
      </c>
      <c r="EY521">
        <v>14</v>
      </c>
      <c r="EZ521">
        <v>0</v>
      </c>
      <c r="FA521">
        <v>17.5</v>
      </c>
      <c r="FB521">
        <v>17.5</v>
      </c>
      <c r="FC521">
        <v>0</v>
      </c>
      <c r="FD521">
        <v>3.5</v>
      </c>
      <c r="FE521">
        <v>14</v>
      </c>
      <c r="FF521">
        <v>0</v>
      </c>
      <c r="FG521">
        <v>17.5</v>
      </c>
      <c r="FH521">
        <v>17.5</v>
      </c>
      <c r="FI521">
        <v>0</v>
      </c>
      <c r="FJ521">
        <v>3.5</v>
      </c>
      <c r="FK521">
        <v>14</v>
      </c>
      <c r="FL521">
        <v>0</v>
      </c>
      <c r="FM521">
        <v>17.5</v>
      </c>
      <c r="FN521">
        <v>17.5</v>
      </c>
      <c r="FO521">
        <v>0</v>
      </c>
      <c r="FP521">
        <v>3.5</v>
      </c>
      <c r="FQ521">
        <v>14</v>
      </c>
      <c r="FR521">
        <v>0</v>
      </c>
      <c r="FS521">
        <v>17.5</v>
      </c>
      <c r="FT521">
        <v>17.5</v>
      </c>
      <c r="FU521">
        <v>0</v>
      </c>
      <c r="FV521">
        <v>3.5</v>
      </c>
      <c r="FW521">
        <v>14</v>
      </c>
      <c r="FX521">
        <v>0</v>
      </c>
      <c r="FY521">
        <v>17.5</v>
      </c>
      <c r="FZ521">
        <v>17.5</v>
      </c>
      <c r="GA521">
        <v>0</v>
      </c>
      <c r="GB521">
        <v>3.5</v>
      </c>
      <c r="GC521">
        <v>14</v>
      </c>
      <c r="GD521">
        <v>0</v>
      </c>
      <c r="GE521">
        <v>17.5</v>
      </c>
      <c r="GF521">
        <v>17.5</v>
      </c>
      <c r="GG521">
        <v>0</v>
      </c>
      <c r="GH521">
        <v>14</v>
      </c>
      <c r="GI521">
        <v>14</v>
      </c>
      <c r="GJ521">
        <v>17.5</v>
      </c>
      <c r="GK521">
        <v>45.5</v>
      </c>
      <c r="GL521">
        <v>45.5</v>
      </c>
      <c r="GM521">
        <v>0</v>
      </c>
      <c r="GN521">
        <v>3.5</v>
      </c>
      <c r="GO521">
        <v>14</v>
      </c>
      <c r="GP521">
        <v>0</v>
      </c>
      <c r="GQ521">
        <v>17.5</v>
      </c>
      <c r="GS521">
        <v>17.5</v>
      </c>
      <c r="GT521">
        <v>3.5</v>
      </c>
      <c r="GU521">
        <v>14</v>
      </c>
      <c r="GV521">
        <v>0</v>
      </c>
      <c r="GW521">
        <v>17.5</v>
      </c>
      <c r="GX521">
        <v>17.5</v>
      </c>
      <c r="GY521">
        <v>0</v>
      </c>
      <c r="GZ521">
        <v>3.5</v>
      </c>
      <c r="HA521">
        <v>14</v>
      </c>
      <c r="HB521">
        <v>0</v>
      </c>
      <c r="HC521">
        <v>17.5</v>
      </c>
      <c r="HD521">
        <v>17.5</v>
      </c>
      <c r="HE521">
        <v>0</v>
      </c>
      <c r="HF521">
        <v>3.5</v>
      </c>
      <c r="HG521">
        <v>14</v>
      </c>
      <c r="HH521">
        <v>0</v>
      </c>
      <c r="HI521">
        <v>17.5</v>
      </c>
      <c r="HJ521">
        <v>17.5</v>
      </c>
      <c r="HK521">
        <v>0</v>
      </c>
      <c r="HL521">
        <v>3.5</v>
      </c>
      <c r="HM521">
        <v>14</v>
      </c>
      <c r="HN521">
        <v>0</v>
      </c>
      <c r="HO521">
        <v>17.5</v>
      </c>
      <c r="HP521">
        <v>17.5</v>
      </c>
      <c r="HQ521">
        <v>0</v>
      </c>
      <c r="HR521">
        <v>3.5</v>
      </c>
      <c r="HS521">
        <v>14</v>
      </c>
      <c r="HT521">
        <v>0</v>
      </c>
      <c r="HU521">
        <v>17.5</v>
      </c>
      <c r="HV521">
        <v>17.5</v>
      </c>
      <c r="HW521">
        <v>0</v>
      </c>
      <c r="HX521">
        <v>3.5</v>
      </c>
      <c r="HY521">
        <v>14</v>
      </c>
      <c r="HZ521">
        <v>0</v>
      </c>
      <c r="IA521">
        <v>17.5</v>
      </c>
      <c r="IB521" t="s">
        <v>206</v>
      </c>
      <c r="IC521">
        <v>0</v>
      </c>
      <c r="ID521">
        <v>3.5</v>
      </c>
      <c r="IE521">
        <v>14</v>
      </c>
      <c r="IF521">
        <v>0</v>
      </c>
      <c r="IG521">
        <v>17.5</v>
      </c>
      <c r="IH521">
        <v>17.5</v>
      </c>
      <c r="II521">
        <v>0</v>
      </c>
      <c r="IJ521">
        <v>3.5</v>
      </c>
      <c r="IK521">
        <v>14</v>
      </c>
      <c r="IL521">
        <v>0</v>
      </c>
      <c r="IM521">
        <v>17.5</v>
      </c>
      <c r="IN521">
        <v>17.5</v>
      </c>
      <c r="IO521">
        <v>0</v>
      </c>
      <c r="IP521">
        <v>3.5</v>
      </c>
      <c r="IQ521">
        <v>14</v>
      </c>
      <c r="IR521">
        <v>0</v>
      </c>
      <c r="IS521">
        <v>17.5</v>
      </c>
      <c r="IT521">
        <v>17.5</v>
      </c>
      <c r="IU521">
        <v>0</v>
      </c>
      <c r="IV521">
        <v>3.5</v>
      </c>
      <c r="IW521">
        <v>14</v>
      </c>
      <c r="IX521">
        <v>0</v>
      </c>
      <c r="IY521">
        <v>17.5</v>
      </c>
      <c r="IZ521">
        <v>17.5</v>
      </c>
      <c r="JA521">
        <v>0</v>
      </c>
      <c r="JB521">
        <v>3.5</v>
      </c>
      <c r="JC521">
        <v>14</v>
      </c>
      <c r="JD521">
        <v>17.5</v>
      </c>
      <c r="JE521">
        <v>35</v>
      </c>
      <c r="JF521">
        <v>35</v>
      </c>
      <c r="JG521">
        <v>0</v>
      </c>
      <c r="JH521">
        <v>3.5</v>
      </c>
      <c r="JI521">
        <v>14</v>
      </c>
      <c r="JJ521">
        <v>0</v>
      </c>
      <c r="JK521">
        <v>17.5</v>
      </c>
      <c r="JM521">
        <v>17.5</v>
      </c>
      <c r="JN521">
        <v>3.5</v>
      </c>
      <c r="JO521">
        <v>14</v>
      </c>
      <c r="JP521">
        <v>0</v>
      </c>
      <c r="JQ521">
        <v>17.5</v>
      </c>
      <c r="JR521">
        <v>17.5</v>
      </c>
      <c r="JS521">
        <v>0</v>
      </c>
      <c r="JT521">
        <v>3.5</v>
      </c>
      <c r="JU521">
        <v>14</v>
      </c>
      <c r="JV521">
        <v>0</v>
      </c>
      <c r="JW521">
        <v>17.5</v>
      </c>
      <c r="JX521">
        <v>17.5</v>
      </c>
      <c r="JY521">
        <v>0</v>
      </c>
      <c r="JZ521">
        <v>3.5</v>
      </c>
      <c r="KA521">
        <v>14</v>
      </c>
      <c r="KB521">
        <v>0</v>
      </c>
      <c r="KC521">
        <v>17.5</v>
      </c>
      <c r="KD521">
        <v>17.5</v>
      </c>
      <c r="KE521">
        <v>0</v>
      </c>
      <c r="KF521">
        <v>3.5</v>
      </c>
      <c r="KG521">
        <v>14</v>
      </c>
      <c r="KH521">
        <v>0</v>
      </c>
      <c r="KI521">
        <v>17.5</v>
      </c>
      <c r="KJ521">
        <v>17.5</v>
      </c>
      <c r="KK521">
        <v>0</v>
      </c>
      <c r="KL521">
        <v>3.5</v>
      </c>
      <c r="KM521">
        <v>14</v>
      </c>
      <c r="KN521">
        <v>0</v>
      </c>
      <c r="KO521">
        <v>17.5</v>
      </c>
      <c r="KP521">
        <v>17.5</v>
      </c>
      <c r="KQ521">
        <v>0</v>
      </c>
      <c r="KR521">
        <v>3.5</v>
      </c>
      <c r="KS521">
        <v>14</v>
      </c>
      <c r="KT521">
        <v>0</v>
      </c>
      <c r="KU521">
        <v>17.5</v>
      </c>
      <c r="KV521">
        <v>17.5</v>
      </c>
      <c r="KW521">
        <v>0</v>
      </c>
      <c r="KX521">
        <v>3.5</v>
      </c>
      <c r="KY521">
        <v>14</v>
      </c>
      <c r="KZ521">
        <v>17.5</v>
      </c>
      <c r="LA521">
        <v>35</v>
      </c>
      <c r="LB521">
        <v>35</v>
      </c>
      <c r="LC521">
        <v>0</v>
      </c>
      <c r="LD521">
        <v>3.5</v>
      </c>
      <c r="LE521">
        <v>14</v>
      </c>
      <c r="LF521">
        <v>52.5</v>
      </c>
      <c r="LG521">
        <v>70</v>
      </c>
      <c r="LH521">
        <v>52.5</v>
      </c>
      <c r="LI521">
        <v>17.5</v>
      </c>
      <c r="LJ521">
        <v>3.5</v>
      </c>
      <c r="LK521">
        <v>14</v>
      </c>
      <c r="LL521">
        <v>35</v>
      </c>
      <c r="LM521">
        <v>52.5</v>
      </c>
      <c r="LN521">
        <v>0</v>
      </c>
      <c r="LO521">
        <v>52.5</v>
      </c>
    </row>
    <row r="522" spans="1:327" hidden="1" x14ac:dyDescent="0.25">
      <c r="A522">
        <v>2</v>
      </c>
      <c r="B522">
        <v>386</v>
      </c>
      <c r="C522" t="s">
        <v>1440</v>
      </c>
      <c r="D522" t="s">
        <v>1441</v>
      </c>
      <c r="E522" t="e">
        <v>#REF!</v>
      </c>
      <c r="G522" t="s">
        <v>1442</v>
      </c>
      <c r="H522" t="s">
        <v>1443</v>
      </c>
      <c r="I522" t="s">
        <v>64</v>
      </c>
      <c r="J522">
        <v>0</v>
      </c>
      <c r="K522">
        <v>14</v>
      </c>
      <c r="L522">
        <v>18</v>
      </c>
      <c r="M522">
        <v>32</v>
      </c>
      <c r="N522">
        <v>32</v>
      </c>
      <c r="O522">
        <v>0</v>
      </c>
      <c r="P522">
        <v>0</v>
      </c>
      <c r="Q522">
        <v>14</v>
      </c>
      <c r="R522">
        <v>4</v>
      </c>
      <c r="S522">
        <v>18</v>
      </c>
      <c r="U522">
        <v>18</v>
      </c>
      <c r="V522">
        <v>0</v>
      </c>
      <c r="W522">
        <v>14</v>
      </c>
      <c r="X522">
        <v>-10</v>
      </c>
      <c r="Y522">
        <v>4</v>
      </c>
      <c r="AA522">
        <v>4</v>
      </c>
      <c r="AB522">
        <v>0</v>
      </c>
      <c r="AC522">
        <v>14</v>
      </c>
      <c r="AD522">
        <v>0</v>
      </c>
      <c r="AE522">
        <v>14</v>
      </c>
      <c r="AF522">
        <v>24</v>
      </c>
      <c r="AG522">
        <v>-10</v>
      </c>
      <c r="AH522">
        <v>0</v>
      </c>
      <c r="AI522">
        <v>10</v>
      </c>
      <c r="AJ522">
        <v>0</v>
      </c>
      <c r="AK522">
        <v>10</v>
      </c>
      <c r="AL522">
        <v>10</v>
      </c>
      <c r="AM522">
        <v>0</v>
      </c>
      <c r="AN522">
        <v>0</v>
      </c>
      <c r="AO522">
        <v>14</v>
      </c>
      <c r="AP522">
        <v>38</v>
      </c>
      <c r="AQ522">
        <v>52</v>
      </c>
      <c r="AR522">
        <v>52</v>
      </c>
      <c r="AS522">
        <v>0</v>
      </c>
      <c r="AT522">
        <v>0</v>
      </c>
      <c r="AU522">
        <v>10</v>
      </c>
      <c r="AV522">
        <v>28</v>
      </c>
      <c r="AW522">
        <v>38</v>
      </c>
      <c r="AY522">
        <v>38</v>
      </c>
      <c r="AZ522">
        <v>0</v>
      </c>
      <c r="BA522">
        <v>14</v>
      </c>
      <c r="BB522">
        <v>14</v>
      </c>
      <c r="BC522">
        <v>28</v>
      </c>
      <c r="BE522">
        <v>28</v>
      </c>
      <c r="BF522">
        <v>0</v>
      </c>
      <c r="BG522">
        <v>14</v>
      </c>
      <c r="BH522">
        <v>0</v>
      </c>
      <c r="BI522">
        <v>14</v>
      </c>
      <c r="BK522">
        <v>14</v>
      </c>
      <c r="BL522">
        <v>0</v>
      </c>
      <c r="BM522">
        <v>14</v>
      </c>
      <c r="BN522">
        <v>14</v>
      </c>
      <c r="BO522">
        <v>28</v>
      </c>
      <c r="BP522">
        <v>28</v>
      </c>
      <c r="BQ522">
        <v>0</v>
      </c>
      <c r="BR522">
        <v>0</v>
      </c>
      <c r="BS522">
        <v>14</v>
      </c>
      <c r="BT522">
        <v>0</v>
      </c>
      <c r="BU522">
        <v>14</v>
      </c>
      <c r="BW522">
        <v>14</v>
      </c>
      <c r="BX522">
        <v>0</v>
      </c>
      <c r="BY522">
        <v>14</v>
      </c>
      <c r="BZ522">
        <v>14</v>
      </c>
      <c r="CA522">
        <v>28</v>
      </c>
      <c r="CB522">
        <v>28</v>
      </c>
      <c r="CC522">
        <v>0</v>
      </c>
      <c r="CD522">
        <v>0</v>
      </c>
      <c r="CE522">
        <v>14</v>
      </c>
      <c r="CF522">
        <v>0</v>
      </c>
      <c r="CG522">
        <v>14</v>
      </c>
      <c r="CI522">
        <v>14</v>
      </c>
      <c r="CJ522">
        <v>0</v>
      </c>
      <c r="CK522">
        <v>14</v>
      </c>
      <c r="CL522">
        <v>56</v>
      </c>
      <c r="CM522">
        <v>70</v>
      </c>
      <c r="CN522">
        <v>70</v>
      </c>
      <c r="CO522">
        <v>0</v>
      </c>
      <c r="CP522">
        <v>0</v>
      </c>
      <c r="CQ522">
        <v>14</v>
      </c>
      <c r="CR522">
        <v>42</v>
      </c>
      <c r="CS522">
        <v>56</v>
      </c>
      <c r="CU522">
        <v>56</v>
      </c>
      <c r="CV522">
        <v>0</v>
      </c>
      <c r="CW522">
        <v>14</v>
      </c>
      <c r="CX522">
        <v>28</v>
      </c>
      <c r="CY522">
        <v>42</v>
      </c>
      <c r="DA522">
        <v>42</v>
      </c>
      <c r="DB522">
        <v>0</v>
      </c>
      <c r="DC522">
        <v>14</v>
      </c>
      <c r="DD522">
        <v>14</v>
      </c>
      <c r="DE522">
        <v>28</v>
      </c>
      <c r="DG522">
        <v>28</v>
      </c>
      <c r="DH522">
        <v>0</v>
      </c>
      <c r="DI522">
        <v>14</v>
      </c>
      <c r="DJ522">
        <v>0</v>
      </c>
      <c r="DK522">
        <v>14</v>
      </c>
      <c r="DM522">
        <v>14</v>
      </c>
      <c r="DN522">
        <v>0</v>
      </c>
      <c r="DO522">
        <v>10</v>
      </c>
      <c r="DP522">
        <v>0</v>
      </c>
      <c r="DQ522">
        <v>10</v>
      </c>
      <c r="DR522">
        <v>10</v>
      </c>
      <c r="DS522">
        <v>0</v>
      </c>
      <c r="DT522">
        <v>0</v>
      </c>
      <c r="DU522">
        <v>0</v>
      </c>
      <c r="DV522">
        <v>0</v>
      </c>
      <c r="DW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K522">
        <v>0</v>
      </c>
      <c r="EL522">
        <v>0</v>
      </c>
      <c r="EM522">
        <v>0</v>
      </c>
      <c r="EN522">
        <v>14</v>
      </c>
      <c r="EO522">
        <v>14</v>
      </c>
      <c r="EP522">
        <v>14</v>
      </c>
      <c r="EQ522">
        <v>0</v>
      </c>
      <c r="ER522">
        <v>0</v>
      </c>
      <c r="ES522">
        <v>14</v>
      </c>
      <c r="ET522">
        <v>0</v>
      </c>
      <c r="EU522">
        <v>14</v>
      </c>
      <c r="EW522">
        <v>14</v>
      </c>
      <c r="EX522">
        <v>0</v>
      </c>
      <c r="EY522">
        <v>14</v>
      </c>
      <c r="EZ522">
        <v>0</v>
      </c>
      <c r="FA522">
        <v>14</v>
      </c>
      <c r="FB522">
        <v>14</v>
      </c>
      <c r="FC522">
        <v>0</v>
      </c>
      <c r="FD522">
        <v>0</v>
      </c>
      <c r="FE522">
        <v>14</v>
      </c>
      <c r="FF522">
        <v>0</v>
      </c>
      <c r="FG522">
        <v>14</v>
      </c>
      <c r="FH522">
        <v>14</v>
      </c>
      <c r="FI522">
        <v>0</v>
      </c>
      <c r="FJ522">
        <v>0</v>
      </c>
      <c r="FK522">
        <v>14</v>
      </c>
      <c r="FL522">
        <v>0</v>
      </c>
      <c r="FM522">
        <v>14</v>
      </c>
      <c r="FN522">
        <v>14</v>
      </c>
      <c r="FO522">
        <v>0</v>
      </c>
      <c r="FP522">
        <v>0</v>
      </c>
      <c r="FQ522">
        <v>14</v>
      </c>
      <c r="FR522">
        <v>0</v>
      </c>
      <c r="FS522">
        <v>14</v>
      </c>
      <c r="FT522">
        <v>14</v>
      </c>
      <c r="FU522">
        <v>0</v>
      </c>
      <c r="FV522">
        <v>0</v>
      </c>
      <c r="FW522">
        <v>14</v>
      </c>
      <c r="FX522">
        <v>0</v>
      </c>
      <c r="FY522">
        <v>14</v>
      </c>
      <c r="FZ522">
        <v>14</v>
      </c>
      <c r="GA522">
        <v>0</v>
      </c>
      <c r="GB522">
        <v>0</v>
      </c>
      <c r="GC522">
        <v>14</v>
      </c>
      <c r="GD522">
        <v>42</v>
      </c>
      <c r="GE522">
        <v>56</v>
      </c>
      <c r="GF522">
        <v>56</v>
      </c>
      <c r="GG522">
        <v>0</v>
      </c>
      <c r="GH522">
        <v>0</v>
      </c>
      <c r="GI522">
        <v>14</v>
      </c>
      <c r="GJ522">
        <v>28</v>
      </c>
      <c r="GK522">
        <v>42</v>
      </c>
      <c r="GM522">
        <v>42</v>
      </c>
      <c r="GN522">
        <v>0</v>
      </c>
      <c r="GO522">
        <v>14</v>
      </c>
      <c r="GP522">
        <v>14</v>
      </c>
      <c r="GQ522">
        <v>28</v>
      </c>
      <c r="GS522">
        <v>28</v>
      </c>
      <c r="GT522">
        <v>0</v>
      </c>
      <c r="GU522">
        <v>14</v>
      </c>
      <c r="GV522">
        <v>0</v>
      </c>
      <c r="GW522">
        <v>14</v>
      </c>
      <c r="GY522">
        <v>14</v>
      </c>
      <c r="GZ522">
        <v>0</v>
      </c>
      <c r="HA522">
        <v>14</v>
      </c>
      <c r="HB522">
        <v>14</v>
      </c>
      <c r="HC522">
        <v>28</v>
      </c>
      <c r="HD522">
        <v>28</v>
      </c>
      <c r="HE522">
        <v>0</v>
      </c>
      <c r="HF522">
        <v>0</v>
      </c>
      <c r="HG522">
        <v>14</v>
      </c>
      <c r="HH522">
        <v>0</v>
      </c>
      <c r="HI522">
        <v>14</v>
      </c>
      <c r="HK522">
        <v>14</v>
      </c>
      <c r="HL522">
        <v>0</v>
      </c>
      <c r="HM522">
        <v>14</v>
      </c>
      <c r="HN522">
        <v>42</v>
      </c>
      <c r="HO522">
        <v>56</v>
      </c>
      <c r="HP522">
        <v>56</v>
      </c>
      <c r="HQ522">
        <v>0</v>
      </c>
      <c r="HR522">
        <v>0</v>
      </c>
      <c r="HS522">
        <v>14</v>
      </c>
      <c r="HT522">
        <v>28</v>
      </c>
      <c r="HU522">
        <v>42</v>
      </c>
      <c r="HW522">
        <v>42</v>
      </c>
      <c r="HX522">
        <v>0</v>
      </c>
      <c r="HY522">
        <v>14</v>
      </c>
      <c r="HZ522">
        <v>14</v>
      </c>
      <c r="IA522">
        <v>28</v>
      </c>
      <c r="IC522">
        <v>28</v>
      </c>
      <c r="ID522">
        <v>0</v>
      </c>
      <c r="IE522">
        <v>14</v>
      </c>
      <c r="IF522">
        <v>0</v>
      </c>
      <c r="IG522">
        <v>14</v>
      </c>
      <c r="II522">
        <v>14</v>
      </c>
      <c r="IJ522">
        <v>0</v>
      </c>
      <c r="IK522">
        <v>14</v>
      </c>
      <c r="IL522">
        <v>0</v>
      </c>
      <c r="IM522">
        <v>14</v>
      </c>
      <c r="IN522">
        <v>14</v>
      </c>
      <c r="IO522">
        <v>0</v>
      </c>
      <c r="IP522">
        <v>0</v>
      </c>
      <c r="IQ522">
        <v>14</v>
      </c>
      <c r="IR522">
        <v>0</v>
      </c>
      <c r="IS522">
        <v>14</v>
      </c>
      <c r="IT522">
        <v>14</v>
      </c>
      <c r="IU522">
        <v>0</v>
      </c>
      <c r="IV522">
        <v>0</v>
      </c>
      <c r="IW522">
        <v>14</v>
      </c>
      <c r="IX522">
        <v>0</v>
      </c>
      <c r="IY522">
        <v>14</v>
      </c>
      <c r="IZ522">
        <v>14</v>
      </c>
      <c r="JA522">
        <v>0</v>
      </c>
      <c r="JB522">
        <v>0</v>
      </c>
      <c r="JC522">
        <v>14</v>
      </c>
      <c r="JD522">
        <v>14</v>
      </c>
      <c r="JE522">
        <v>28</v>
      </c>
      <c r="JF522">
        <v>28</v>
      </c>
      <c r="JG522">
        <v>0</v>
      </c>
      <c r="JH522">
        <v>0</v>
      </c>
      <c r="JI522">
        <v>14</v>
      </c>
      <c r="JJ522">
        <v>0</v>
      </c>
      <c r="JK522">
        <v>14</v>
      </c>
      <c r="JM522">
        <v>14</v>
      </c>
      <c r="JN522">
        <v>0</v>
      </c>
      <c r="JO522">
        <v>14</v>
      </c>
      <c r="JP522">
        <v>14</v>
      </c>
      <c r="JQ522">
        <v>28</v>
      </c>
      <c r="JR522">
        <v>28</v>
      </c>
      <c r="JS522">
        <v>0</v>
      </c>
      <c r="JT522">
        <v>0</v>
      </c>
      <c r="JU522">
        <v>14</v>
      </c>
      <c r="JV522">
        <v>0</v>
      </c>
      <c r="JW522">
        <v>14</v>
      </c>
      <c r="JY522">
        <v>14</v>
      </c>
      <c r="JZ522">
        <v>0</v>
      </c>
      <c r="KA522">
        <v>14</v>
      </c>
      <c r="KB522">
        <v>14</v>
      </c>
      <c r="KC522">
        <v>28</v>
      </c>
      <c r="KD522">
        <v>28</v>
      </c>
      <c r="KE522">
        <v>0</v>
      </c>
      <c r="KF522">
        <v>0</v>
      </c>
      <c r="KG522">
        <v>14</v>
      </c>
      <c r="KH522">
        <v>0</v>
      </c>
      <c r="KI522">
        <v>14</v>
      </c>
      <c r="KK522">
        <v>14</v>
      </c>
      <c r="KL522">
        <v>0</v>
      </c>
      <c r="KM522">
        <v>14</v>
      </c>
      <c r="KN522">
        <v>0</v>
      </c>
      <c r="KO522">
        <v>14</v>
      </c>
      <c r="KP522">
        <v>14</v>
      </c>
      <c r="KQ522">
        <v>0</v>
      </c>
      <c r="KR522">
        <v>0</v>
      </c>
      <c r="KS522">
        <v>14</v>
      </c>
      <c r="KT522">
        <v>0</v>
      </c>
      <c r="KU522">
        <v>14</v>
      </c>
      <c r="KV522">
        <v>14</v>
      </c>
      <c r="KW522">
        <v>0</v>
      </c>
      <c r="KX522">
        <v>0</v>
      </c>
      <c r="KY522">
        <v>14</v>
      </c>
      <c r="KZ522">
        <v>14</v>
      </c>
      <c r="LA522">
        <v>28</v>
      </c>
      <c r="LB522">
        <v>28</v>
      </c>
      <c r="LC522">
        <v>0</v>
      </c>
      <c r="LD522">
        <v>0</v>
      </c>
      <c r="LE522">
        <v>14</v>
      </c>
      <c r="LF522">
        <v>32</v>
      </c>
      <c r="LG522">
        <v>46</v>
      </c>
      <c r="LH522">
        <v>32</v>
      </c>
      <c r="LI522">
        <v>14</v>
      </c>
      <c r="LJ522">
        <v>0</v>
      </c>
      <c r="LK522">
        <v>14</v>
      </c>
      <c r="LL522">
        <v>18</v>
      </c>
      <c r="LM522">
        <v>32</v>
      </c>
      <c r="LN522">
        <v>0</v>
      </c>
      <c r="LO522">
        <v>32</v>
      </c>
    </row>
    <row r="523" spans="1:327" hidden="1" x14ac:dyDescent="0.25">
      <c r="A523">
        <v>2</v>
      </c>
      <c r="B523">
        <v>388</v>
      </c>
      <c r="C523" t="s">
        <v>1444</v>
      </c>
      <c r="D523" t="s">
        <v>1445</v>
      </c>
      <c r="E523" t="e">
        <v>#REF!</v>
      </c>
      <c r="I523" t="s">
        <v>64</v>
      </c>
      <c r="J523">
        <v>0</v>
      </c>
      <c r="K523">
        <v>14</v>
      </c>
      <c r="L523">
        <v>0</v>
      </c>
      <c r="M523">
        <v>14</v>
      </c>
      <c r="O523">
        <v>14</v>
      </c>
      <c r="P523">
        <v>0</v>
      </c>
      <c r="Q523">
        <v>14</v>
      </c>
      <c r="R523">
        <v>226</v>
      </c>
      <c r="S523">
        <v>240</v>
      </c>
      <c r="T523">
        <v>240</v>
      </c>
      <c r="U523">
        <v>0</v>
      </c>
      <c r="V523">
        <v>0</v>
      </c>
      <c r="W523">
        <v>14</v>
      </c>
      <c r="X523">
        <v>212</v>
      </c>
      <c r="Y523">
        <v>226</v>
      </c>
      <c r="AA523">
        <v>226</v>
      </c>
      <c r="AB523">
        <v>0</v>
      </c>
      <c r="AC523">
        <v>14</v>
      </c>
      <c r="AD523">
        <v>198</v>
      </c>
      <c r="AE523">
        <v>212</v>
      </c>
      <c r="AG523">
        <v>212</v>
      </c>
      <c r="AH523">
        <v>0</v>
      </c>
      <c r="AI523">
        <v>10</v>
      </c>
      <c r="AJ523">
        <v>188</v>
      </c>
      <c r="AK523">
        <v>198</v>
      </c>
      <c r="AM523">
        <v>198</v>
      </c>
      <c r="AN523">
        <v>0</v>
      </c>
      <c r="AO523">
        <v>14</v>
      </c>
      <c r="AP523">
        <v>174</v>
      </c>
      <c r="AQ523">
        <v>188</v>
      </c>
      <c r="AS523">
        <v>188</v>
      </c>
      <c r="AT523">
        <v>0</v>
      </c>
      <c r="AU523">
        <v>10</v>
      </c>
      <c r="AV523">
        <v>164</v>
      </c>
      <c r="AW523">
        <v>174</v>
      </c>
      <c r="AY523">
        <v>174</v>
      </c>
      <c r="AZ523">
        <v>0</v>
      </c>
      <c r="BA523">
        <v>14</v>
      </c>
      <c r="BB523">
        <v>150</v>
      </c>
      <c r="BC523">
        <v>164</v>
      </c>
      <c r="BE523">
        <v>164</v>
      </c>
      <c r="BF523">
        <v>0</v>
      </c>
      <c r="BG523">
        <v>14</v>
      </c>
      <c r="BH523">
        <v>136</v>
      </c>
      <c r="BI523">
        <v>150</v>
      </c>
      <c r="BK523">
        <v>150</v>
      </c>
      <c r="BL523">
        <v>0</v>
      </c>
      <c r="BM523">
        <v>14</v>
      </c>
      <c r="BN523">
        <v>122</v>
      </c>
      <c r="BO523">
        <v>136</v>
      </c>
      <c r="BQ523">
        <v>136</v>
      </c>
      <c r="BR523">
        <v>0</v>
      </c>
      <c r="BS523">
        <v>14</v>
      </c>
      <c r="BT523">
        <v>108</v>
      </c>
      <c r="BU523">
        <v>122</v>
      </c>
      <c r="BW523">
        <v>122</v>
      </c>
      <c r="BX523">
        <v>0</v>
      </c>
      <c r="BY523">
        <v>14</v>
      </c>
      <c r="BZ523">
        <v>94</v>
      </c>
      <c r="CA523">
        <v>108</v>
      </c>
      <c r="CC523">
        <v>108</v>
      </c>
      <c r="CD523">
        <v>0</v>
      </c>
      <c r="CE523">
        <v>14</v>
      </c>
      <c r="CF523">
        <v>80</v>
      </c>
      <c r="CG523">
        <v>94</v>
      </c>
      <c r="CI523">
        <v>94</v>
      </c>
      <c r="CJ523">
        <v>0</v>
      </c>
      <c r="CK523">
        <v>14</v>
      </c>
      <c r="CL523">
        <v>66</v>
      </c>
      <c r="CM523">
        <v>80</v>
      </c>
      <c r="CO523">
        <v>80</v>
      </c>
      <c r="CP523">
        <v>0</v>
      </c>
      <c r="CQ523">
        <v>14</v>
      </c>
      <c r="CR523">
        <v>52</v>
      </c>
      <c r="CS523">
        <v>66</v>
      </c>
      <c r="CU523">
        <v>66</v>
      </c>
      <c r="CV523">
        <v>0</v>
      </c>
      <c r="CW523">
        <v>14</v>
      </c>
      <c r="CX523">
        <v>38</v>
      </c>
      <c r="CY523">
        <v>52</v>
      </c>
      <c r="DA523">
        <v>52</v>
      </c>
      <c r="DB523">
        <v>0</v>
      </c>
      <c r="DC523">
        <v>14</v>
      </c>
      <c r="DD523">
        <v>24</v>
      </c>
      <c r="DE523">
        <v>38</v>
      </c>
      <c r="DG523">
        <v>38</v>
      </c>
      <c r="DH523">
        <v>0</v>
      </c>
      <c r="DI523">
        <v>14</v>
      </c>
      <c r="DJ523">
        <v>10</v>
      </c>
      <c r="DK523">
        <v>24</v>
      </c>
      <c r="DM523">
        <v>24</v>
      </c>
      <c r="DN523">
        <v>0</v>
      </c>
      <c r="DO523">
        <v>10</v>
      </c>
      <c r="DP523">
        <v>0</v>
      </c>
      <c r="DQ523">
        <v>10</v>
      </c>
      <c r="DS523">
        <v>10</v>
      </c>
      <c r="DT523">
        <v>0</v>
      </c>
      <c r="DU523">
        <v>0</v>
      </c>
      <c r="DV523">
        <v>0</v>
      </c>
      <c r="DW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Q523">
        <v>0</v>
      </c>
      <c r="ER523">
        <v>0</v>
      </c>
      <c r="ES523">
        <v>14</v>
      </c>
      <c r="ET523">
        <v>28</v>
      </c>
      <c r="EU523">
        <v>42</v>
      </c>
      <c r="EV523">
        <v>42</v>
      </c>
      <c r="EW523">
        <v>0</v>
      </c>
      <c r="EX523">
        <v>0</v>
      </c>
      <c r="EY523">
        <v>14</v>
      </c>
      <c r="EZ523">
        <v>14</v>
      </c>
      <c r="FA523">
        <v>28</v>
      </c>
      <c r="FC523">
        <v>28</v>
      </c>
      <c r="FD523">
        <v>0</v>
      </c>
      <c r="FE523">
        <v>14</v>
      </c>
      <c r="FF523">
        <v>0</v>
      </c>
      <c r="FG523">
        <v>14</v>
      </c>
      <c r="FI523">
        <v>14</v>
      </c>
      <c r="FJ523">
        <v>0</v>
      </c>
      <c r="FK523">
        <v>14</v>
      </c>
      <c r="FL523">
        <v>28</v>
      </c>
      <c r="FM523">
        <v>42</v>
      </c>
      <c r="FN523">
        <v>42</v>
      </c>
      <c r="FO523">
        <v>0</v>
      </c>
      <c r="FP523">
        <v>0</v>
      </c>
      <c r="FQ523">
        <v>14</v>
      </c>
      <c r="FR523">
        <v>14</v>
      </c>
      <c r="FS523">
        <v>28</v>
      </c>
      <c r="FU523">
        <v>28</v>
      </c>
      <c r="FV523">
        <v>0</v>
      </c>
      <c r="FW523">
        <v>14</v>
      </c>
      <c r="FX523">
        <v>0</v>
      </c>
      <c r="FY523">
        <v>14</v>
      </c>
      <c r="GA523">
        <v>14</v>
      </c>
      <c r="GB523">
        <v>0</v>
      </c>
      <c r="GC523">
        <v>14</v>
      </c>
      <c r="GD523">
        <v>24</v>
      </c>
      <c r="GE523">
        <v>38</v>
      </c>
      <c r="GF523">
        <v>38</v>
      </c>
      <c r="GG523">
        <v>0</v>
      </c>
      <c r="GH523">
        <v>0</v>
      </c>
      <c r="GI523">
        <v>14</v>
      </c>
      <c r="GJ523">
        <v>60</v>
      </c>
      <c r="GK523">
        <v>74</v>
      </c>
      <c r="GL523">
        <v>50</v>
      </c>
      <c r="GM523">
        <v>24</v>
      </c>
      <c r="GN523">
        <v>0</v>
      </c>
      <c r="GO523">
        <v>14</v>
      </c>
      <c r="GP523">
        <v>46</v>
      </c>
      <c r="GQ523">
        <v>60</v>
      </c>
      <c r="GS523">
        <v>60</v>
      </c>
      <c r="GT523">
        <v>0</v>
      </c>
      <c r="GU523">
        <v>14</v>
      </c>
      <c r="GV523">
        <v>32</v>
      </c>
      <c r="GW523">
        <v>46</v>
      </c>
      <c r="GY523">
        <v>46</v>
      </c>
      <c r="GZ523">
        <v>0</v>
      </c>
      <c r="HA523">
        <v>14</v>
      </c>
      <c r="HB523">
        <v>68</v>
      </c>
      <c r="HC523">
        <v>82</v>
      </c>
      <c r="HD523">
        <v>50</v>
      </c>
      <c r="HE523">
        <v>32</v>
      </c>
      <c r="HF523">
        <v>0</v>
      </c>
      <c r="HG523">
        <v>14</v>
      </c>
      <c r="HH523">
        <v>54</v>
      </c>
      <c r="HI523">
        <v>68</v>
      </c>
      <c r="HK523">
        <v>68</v>
      </c>
      <c r="HL523">
        <v>0</v>
      </c>
      <c r="HM523">
        <v>14</v>
      </c>
      <c r="HN523">
        <v>40</v>
      </c>
      <c r="HO523">
        <v>54</v>
      </c>
      <c r="HQ523">
        <v>54</v>
      </c>
      <c r="HR523">
        <v>0</v>
      </c>
      <c r="HS523">
        <v>14</v>
      </c>
      <c r="HT523">
        <v>26</v>
      </c>
      <c r="HU523">
        <v>40</v>
      </c>
      <c r="HW523">
        <v>40</v>
      </c>
      <c r="HX523">
        <v>0</v>
      </c>
      <c r="HY523">
        <v>14</v>
      </c>
      <c r="HZ523">
        <v>12</v>
      </c>
      <c r="IA523">
        <v>26</v>
      </c>
      <c r="IC523">
        <v>26</v>
      </c>
      <c r="ID523">
        <v>0</v>
      </c>
      <c r="IE523">
        <v>14</v>
      </c>
      <c r="IF523">
        <v>48</v>
      </c>
      <c r="IG523">
        <v>62</v>
      </c>
      <c r="IH523">
        <v>50</v>
      </c>
      <c r="II523">
        <v>12</v>
      </c>
      <c r="IJ523">
        <v>0</v>
      </c>
      <c r="IK523">
        <v>14</v>
      </c>
      <c r="IL523">
        <v>34</v>
      </c>
      <c r="IM523">
        <v>48</v>
      </c>
      <c r="IO523">
        <v>48</v>
      </c>
      <c r="IP523">
        <v>0</v>
      </c>
      <c r="IQ523">
        <v>14</v>
      </c>
      <c r="IR523">
        <v>20</v>
      </c>
      <c r="IS523">
        <v>34</v>
      </c>
      <c r="IU523">
        <v>34</v>
      </c>
      <c r="IV523">
        <v>0</v>
      </c>
      <c r="IW523">
        <v>14</v>
      </c>
      <c r="IX523">
        <v>56</v>
      </c>
      <c r="IY523">
        <v>70</v>
      </c>
      <c r="IZ523">
        <v>50</v>
      </c>
      <c r="JA523">
        <v>20</v>
      </c>
      <c r="JB523">
        <v>0</v>
      </c>
      <c r="JC523">
        <v>14</v>
      </c>
      <c r="JD523">
        <v>42</v>
      </c>
      <c r="JE523">
        <v>56</v>
      </c>
      <c r="JG523">
        <v>56</v>
      </c>
      <c r="JH523">
        <v>0</v>
      </c>
      <c r="JI523">
        <v>14</v>
      </c>
      <c r="JJ523">
        <v>28</v>
      </c>
      <c r="JK523">
        <v>42</v>
      </c>
      <c r="JM523">
        <v>42</v>
      </c>
      <c r="JN523">
        <v>0</v>
      </c>
      <c r="JO523">
        <v>14</v>
      </c>
      <c r="JP523">
        <v>14</v>
      </c>
      <c r="JQ523">
        <v>28</v>
      </c>
      <c r="JS523">
        <v>28</v>
      </c>
      <c r="JT523">
        <v>0</v>
      </c>
      <c r="JU523">
        <v>14</v>
      </c>
      <c r="JV523">
        <v>28</v>
      </c>
      <c r="JW523">
        <v>42</v>
      </c>
      <c r="JX523">
        <v>28</v>
      </c>
      <c r="JY523">
        <v>14</v>
      </c>
      <c r="JZ523">
        <v>0</v>
      </c>
      <c r="KA523">
        <v>14</v>
      </c>
      <c r="KB523">
        <v>14</v>
      </c>
      <c r="KC523">
        <v>28</v>
      </c>
      <c r="KE523">
        <v>28</v>
      </c>
      <c r="KF523">
        <v>0</v>
      </c>
      <c r="KG523">
        <v>14</v>
      </c>
      <c r="KH523">
        <v>42</v>
      </c>
      <c r="KI523">
        <v>56</v>
      </c>
      <c r="KJ523">
        <v>42</v>
      </c>
      <c r="KK523">
        <v>14</v>
      </c>
      <c r="KL523">
        <v>0</v>
      </c>
      <c r="KM523">
        <v>14</v>
      </c>
      <c r="KN523">
        <v>28</v>
      </c>
      <c r="KO523">
        <v>42</v>
      </c>
      <c r="KP523">
        <v>0</v>
      </c>
      <c r="KQ523">
        <v>42</v>
      </c>
      <c r="KR523">
        <v>0</v>
      </c>
      <c r="KS523">
        <v>14</v>
      </c>
      <c r="KT523">
        <v>14</v>
      </c>
      <c r="KU523">
        <v>28</v>
      </c>
      <c r="KV523">
        <v>0</v>
      </c>
      <c r="KW523">
        <v>28</v>
      </c>
      <c r="KX523">
        <v>0</v>
      </c>
      <c r="KY523">
        <v>14</v>
      </c>
      <c r="KZ523">
        <v>0</v>
      </c>
      <c r="LA523">
        <v>14</v>
      </c>
      <c r="LB523">
        <v>0</v>
      </c>
      <c r="LC523">
        <v>14</v>
      </c>
      <c r="LD523">
        <v>0</v>
      </c>
      <c r="LE523">
        <v>14</v>
      </c>
      <c r="LF523">
        <v>42</v>
      </c>
      <c r="LG523">
        <v>56</v>
      </c>
      <c r="LH523">
        <v>56</v>
      </c>
      <c r="LI523">
        <v>0</v>
      </c>
      <c r="LJ523">
        <v>0</v>
      </c>
      <c r="LK523">
        <v>0</v>
      </c>
      <c r="LL523">
        <v>42</v>
      </c>
      <c r="LM523">
        <v>42</v>
      </c>
      <c r="LN523">
        <v>0</v>
      </c>
      <c r="LO523">
        <v>42</v>
      </c>
    </row>
    <row r="524" spans="1:327" hidden="1" x14ac:dyDescent="0.25">
      <c r="A524">
        <v>2</v>
      </c>
      <c r="B524">
        <v>389</v>
      </c>
      <c r="C524" t="s">
        <v>1446</v>
      </c>
      <c r="D524" t="s">
        <v>1447</v>
      </c>
      <c r="E524" t="e">
        <v>#REF!</v>
      </c>
      <c r="F524" t="s">
        <v>1448</v>
      </c>
      <c r="G524" t="s">
        <v>1449</v>
      </c>
      <c r="I524" t="s">
        <v>112</v>
      </c>
      <c r="J524">
        <v>3.5</v>
      </c>
      <c r="K524">
        <v>14</v>
      </c>
      <c r="L524">
        <v>102</v>
      </c>
      <c r="M524">
        <v>119.5</v>
      </c>
      <c r="N524">
        <v>119.5</v>
      </c>
      <c r="O524">
        <v>0</v>
      </c>
      <c r="P524">
        <v>3.5</v>
      </c>
      <c r="Q524">
        <v>14</v>
      </c>
      <c r="R524">
        <v>184.5</v>
      </c>
      <c r="S524">
        <v>202</v>
      </c>
      <c r="T524">
        <v>100</v>
      </c>
      <c r="U524">
        <v>102</v>
      </c>
      <c r="V524">
        <v>3.5</v>
      </c>
      <c r="W524">
        <v>14</v>
      </c>
      <c r="X524">
        <v>167</v>
      </c>
      <c r="Y524">
        <v>184.5</v>
      </c>
      <c r="AA524">
        <v>184.5</v>
      </c>
      <c r="AB524">
        <v>3.5</v>
      </c>
      <c r="AC524">
        <v>14</v>
      </c>
      <c r="AD524">
        <v>299.5</v>
      </c>
      <c r="AE524">
        <v>317</v>
      </c>
      <c r="AF524">
        <v>150</v>
      </c>
      <c r="AG524">
        <v>167</v>
      </c>
      <c r="AH524">
        <v>3.5</v>
      </c>
      <c r="AI524">
        <v>10</v>
      </c>
      <c r="AJ524">
        <v>286</v>
      </c>
      <c r="AK524">
        <v>299.5</v>
      </c>
      <c r="AM524">
        <v>299.5</v>
      </c>
      <c r="AN524">
        <v>3.5</v>
      </c>
      <c r="AO524">
        <v>14</v>
      </c>
      <c r="AP524">
        <v>268.5</v>
      </c>
      <c r="AQ524">
        <v>286</v>
      </c>
      <c r="AS524">
        <v>286</v>
      </c>
      <c r="AT524">
        <v>3.5</v>
      </c>
      <c r="AU524">
        <v>10</v>
      </c>
      <c r="AV524">
        <v>255</v>
      </c>
      <c r="AW524">
        <v>268.5</v>
      </c>
      <c r="AY524">
        <v>268.5</v>
      </c>
      <c r="AZ524">
        <v>3.5</v>
      </c>
      <c r="BA524">
        <v>14</v>
      </c>
      <c r="BB524">
        <v>237.5</v>
      </c>
      <c r="BC524">
        <v>255</v>
      </c>
      <c r="BE524">
        <v>255</v>
      </c>
      <c r="BF524">
        <v>3.5</v>
      </c>
      <c r="BG524">
        <v>14</v>
      </c>
      <c r="BH524">
        <v>220</v>
      </c>
      <c r="BI524">
        <v>237.5</v>
      </c>
      <c r="BK524">
        <v>237.5</v>
      </c>
      <c r="BL524">
        <v>3.5</v>
      </c>
      <c r="BM524">
        <v>14</v>
      </c>
      <c r="BN524">
        <v>202.5</v>
      </c>
      <c r="BO524">
        <v>220</v>
      </c>
      <c r="BQ524">
        <v>220</v>
      </c>
      <c r="BR524">
        <v>3.5</v>
      </c>
      <c r="BS524">
        <v>14</v>
      </c>
      <c r="BT524">
        <v>185</v>
      </c>
      <c r="BU524">
        <v>202.5</v>
      </c>
      <c r="BW524">
        <v>202.5</v>
      </c>
      <c r="BX524">
        <v>3.5</v>
      </c>
      <c r="BY524">
        <v>14</v>
      </c>
      <c r="BZ524">
        <v>167.5</v>
      </c>
      <c r="CA524">
        <v>185</v>
      </c>
      <c r="CC524">
        <v>185</v>
      </c>
      <c r="CD524">
        <v>3.5</v>
      </c>
      <c r="CE524">
        <v>14</v>
      </c>
      <c r="CF524">
        <v>150</v>
      </c>
      <c r="CG524">
        <v>167.5</v>
      </c>
      <c r="CI524">
        <v>167.5</v>
      </c>
      <c r="CJ524">
        <v>3.5</v>
      </c>
      <c r="CK524">
        <v>14</v>
      </c>
      <c r="CL524">
        <v>132.5</v>
      </c>
      <c r="CM524">
        <v>150</v>
      </c>
      <c r="CO524">
        <v>150</v>
      </c>
      <c r="CP524">
        <v>3.5</v>
      </c>
      <c r="CQ524">
        <v>14</v>
      </c>
      <c r="CR524">
        <v>115</v>
      </c>
      <c r="CS524">
        <v>132.5</v>
      </c>
      <c r="CU524">
        <v>132.5</v>
      </c>
      <c r="CV524">
        <v>3.5</v>
      </c>
      <c r="CW524">
        <v>14</v>
      </c>
      <c r="CX524">
        <v>97.5</v>
      </c>
      <c r="CY524">
        <v>115</v>
      </c>
      <c r="DA524">
        <v>115</v>
      </c>
      <c r="DB524">
        <v>3.5</v>
      </c>
      <c r="DC524">
        <v>14</v>
      </c>
      <c r="DD524">
        <v>80</v>
      </c>
      <c r="DE524">
        <v>97.5</v>
      </c>
      <c r="DG524">
        <v>97.5</v>
      </c>
      <c r="DH524">
        <v>3.5</v>
      </c>
      <c r="DI524">
        <v>14</v>
      </c>
      <c r="DJ524">
        <v>62.5</v>
      </c>
      <c r="DK524">
        <v>80</v>
      </c>
      <c r="DM524">
        <v>80</v>
      </c>
      <c r="DN524">
        <v>3.5</v>
      </c>
      <c r="DO524">
        <v>10</v>
      </c>
      <c r="DP524">
        <v>49</v>
      </c>
      <c r="DQ524">
        <v>62.5</v>
      </c>
      <c r="DS524">
        <v>62.5</v>
      </c>
      <c r="DT524">
        <v>3.5</v>
      </c>
      <c r="DU524">
        <v>0</v>
      </c>
      <c r="DV524">
        <v>45.5</v>
      </c>
      <c r="DW524">
        <v>49</v>
      </c>
      <c r="DY524">
        <v>49</v>
      </c>
      <c r="DZ524">
        <v>3.5</v>
      </c>
      <c r="EA524">
        <v>0</v>
      </c>
      <c r="EB524">
        <v>42</v>
      </c>
      <c r="EC524">
        <v>45.5</v>
      </c>
      <c r="EE524">
        <v>45.5</v>
      </c>
      <c r="EF524">
        <v>3.5</v>
      </c>
      <c r="EG524">
        <v>0</v>
      </c>
      <c r="EH524">
        <v>38.5</v>
      </c>
      <c r="EI524">
        <v>42</v>
      </c>
      <c r="EK524">
        <v>42</v>
      </c>
      <c r="EL524">
        <v>3.5</v>
      </c>
      <c r="EM524">
        <v>0</v>
      </c>
      <c r="EN524">
        <v>35</v>
      </c>
      <c r="EO524">
        <v>38.5</v>
      </c>
      <c r="EQ524">
        <v>38.5</v>
      </c>
      <c r="ER524">
        <v>3.5</v>
      </c>
      <c r="ES524">
        <v>14</v>
      </c>
      <c r="ET524">
        <v>17.5</v>
      </c>
      <c r="EU524">
        <v>35</v>
      </c>
      <c r="EW524">
        <v>35</v>
      </c>
      <c r="EX524">
        <v>3.5</v>
      </c>
      <c r="EY524">
        <v>14</v>
      </c>
      <c r="EZ524">
        <v>0</v>
      </c>
      <c r="FA524">
        <v>17.5</v>
      </c>
      <c r="FC524">
        <v>17.5</v>
      </c>
      <c r="FD524">
        <v>3.5</v>
      </c>
      <c r="FE524">
        <v>14</v>
      </c>
      <c r="FF524">
        <v>20.5</v>
      </c>
      <c r="FG524">
        <v>38</v>
      </c>
      <c r="FH524">
        <v>38</v>
      </c>
      <c r="FI524">
        <v>0</v>
      </c>
      <c r="FJ524">
        <v>3.5</v>
      </c>
      <c r="FK524">
        <v>14</v>
      </c>
      <c r="FL524">
        <v>103</v>
      </c>
      <c r="FM524">
        <v>120.5</v>
      </c>
      <c r="FN524">
        <v>100</v>
      </c>
      <c r="FO524">
        <v>20.5</v>
      </c>
      <c r="FP524">
        <v>3.5</v>
      </c>
      <c r="FQ524">
        <v>14</v>
      </c>
      <c r="FR524">
        <v>85.5</v>
      </c>
      <c r="FS524">
        <v>103</v>
      </c>
      <c r="FU524">
        <v>103</v>
      </c>
      <c r="FV524">
        <v>3.5</v>
      </c>
      <c r="FW524">
        <v>14</v>
      </c>
      <c r="FX524">
        <v>168</v>
      </c>
      <c r="FY524">
        <v>185.5</v>
      </c>
      <c r="FZ524">
        <v>100</v>
      </c>
      <c r="GA524">
        <v>85.5</v>
      </c>
      <c r="GB524">
        <v>3.5</v>
      </c>
      <c r="GC524">
        <v>14</v>
      </c>
      <c r="GD524">
        <v>150.5</v>
      </c>
      <c r="GE524">
        <v>168</v>
      </c>
      <c r="GG524">
        <v>168</v>
      </c>
      <c r="GH524">
        <v>14</v>
      </c>
      <c r="GI524">
        <v>14</v>
      </c>
      <c r="GJ524">
        <v>122.5</v>
      </c>
      <c r="GK524">
        <v>150.5</v>
      </c>
      <c r="GM524">
        <v>150.5</v>
      </c>
      <c r="GN524">
        <v>3.5</v>
      </c>
      <c r="GO524">
        <v>14</v>
      </c>
      <c r="GP524">
        <v>105</v>
      </c>
      <c r="GQ524">
        <v>122.5</v>
      </c>
      <c r="GS524">
        <v>122.5</v>
      </c>
      <c r="GT524">
        <v>3.5</v>
      </c>
      <c r="GU524">
        <v>14</v>
      </c>
      <c r="GV524">
        <v>87.5</v>
      </c>
      <c r="GW524">
        <v>105</v>
      </c>
      <c r="GY524">
        <v>105</v>
      </c>
      <c r="GZ524">
        <v>3.5</v>
      </c>
      <c r="HA524">
        <v>14</v>
      </c>
      <c r="HB524">
        <v>70</v>
      </c>
      <c r="HC524">
        <v>87.5</v>
      </c>
      <c r="HE524">
        <v>87.5</v>
      </c>
      <c r="HF524">
        <v>3.5</v>
      </c>
      <c r="HG524">
        <v>14</v>
      </c>
      <c r="HH524">
        <v>52.5</v>
      </c>
      <c r="HI524">
        <v>70</v>
      </c>
      <c r="HK524">
        <v>70</v>
      </c>
      <c r="HL524">
        <v>3.5</v>
      </c>
      <c r="HM524">
        <v>14</v>
      </c>
      <c r="HN524">
        <v>35</v>
      </c>
      <c r="HO524">
        <v>52.5</v>
      </c>
      <c r="HQ524">
        <v>52.5</v>
      </c>
      <c r="HR524">
        <v>3.5</v>
      </c>
      <c r="HS524">
        <v>14</v>
      </c>
      <c r="HT524">
        <v>17.5</v>
      </c>
      <c r="HU524">
        <v>35</v>
      </c>
      <c r="HW524">
        <v>35</v>
      </c>
      <c r="HX524">
        <v>3.5</v>
      </c>
      <c r="HY524">
        <v>14</v>
      </c>
      <c r="HZ524">
        <v>0</v>
      </c>
      <c r="IA524">
        <v>17.5</v>
      </c>
      <c r="IC524">
        <v>17.5</v>
      </c>
      <c r="ID524">
        <v>3.5</v>
      </c>
      <c r="IE524">
        <v>14</v>
      </c>
      <c r="IF524">
        <v>0</v>
      </c>
      <c r="IG524">
        <v>17.5</v>
      </c>
      <c r="IH524">
        <v>17.5</v>
      </c>
      <c r="II524">
        <v>0</v>
      </c>
      <c r="IJ524">
        <v>3.5</v>
      </c>
      <c r="IK524">
        <v>14</v>
      </c>
      <c r="IL524">
        <v>0</v>
      </c>
      <c r="IM524">
        <v>17.5</v>
      </c>
      <c r="IN524">
        <v>17.5</v>
      </c>
      <c r="IO524">
        <v>0</v>
      </c>
      <c r="IP524">
        <v>0</v>
      </c>
      <c r="IQ524">
        <v>0</v>
      </c>
      <c r="IR524">
        <v>0</v>
      </c>
      <c r="IS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JA524">
        <v>0</v>
      </c>
      <c r="JB524">
        <v>0</v>
      </c>
      <c r="JC524">
        <v>0</v>
      </c>
      <c r="JD524">
        <v>249</v>
      </c>
      <c r="JE524">
        <v>249</v>
      </c>
      <c r="JF524">
        <v>249</v>
      </c>
      <c r="JG524">
        <v>0</v>
      </c>
      <c r="JH524">
        <v>0</v>
      </c>
      <c r="JI524">
        <v>0</v>
      </c>
      <c r="JJ524">
        <v>249</v>
      </c>
      <c r="JK524">
        <v>249</v>
      </c>
      <c r="JM524">
        <v>249</v>
      </c>
      <c r="JN524">
        <v>0</v>
      </c>
      <c r="JO524">
        <v>0</v>
      </c>
      <c r="JP524">
        <v>498.5</v>
      </c>
      <c r="JQ524">
        <v>498.5</v>
      </c>
      <c r="JR524">
        <v>249.5</v>
      </c>
      <c r="JS524">
        <v>249</v>
      </c>
      <c r="JT524">
        <v>0</v>
      </c>
      <c r="JU524">
        <v>0</v>
      </c>
      <c r="JV524">
        <v>498.5</v>
      </c>
      <c r="JW524">
        <v>498.5</v>
      </c>
      <c r="JY524">
        <v>498.5</v>
      </c>
      <c r="JZ524">
        <v>0</v>
      </c>
      <c r="KA524">
        <v>0</v>
      </c>
      <c r="KB524">
        <v>498.5</v>
      </c>
      <c r="KC524">
        <v>498.5</v>
      </c>
      <c r="KE524">
        <v>498.5</v>
      </c>
      <c r="KF524">
        <v>0</v>
      </c>
      <c r="KG524">
        <v>0</v>
      </c>
      <c r="KH524">
        <v>498.5</v>
      </c>
      <c r="KI524">
        <v>498.5</v>
      </c>
      <c r="KK524">
        <v>498.5</v>
      </c>
      <c r="KL524">
        <v>3.5</v>
      </c>
      <c r="KM524">
        <v>14</v>
      </c>
      <c r="KN524">
        <v>481</v>
      </c>
      <c r="KO524">
        <v>498.5</v>
      </c>
      <c r="KP524">
        <v>0</v>
      </c>
      <c r="KQ524">
        <v>498.5</v>
      </c>
      <c r="KR524">
        <v>3.5</v>
      </c>
      <c r="KS524">
        <v>14</v>
      </c>
      <c r="KT524">
        <v>463.5</v>
      </c>
      <c r="KU524">
        <v>481</v>
      </c>
      <c r="KV524">
        <v>0</v>
      </c>
      <c r="KW524">
        <v>481</v>
      </c>
      <c r="KX524">
        <v>3.5</v>
      </c>
      <c r="KY524">
        <v>14</v>
      </c>
      <c r="KZ524">
        <v>446</v>
      </c>
      <c r="LA524">
        <v>463.5</v>
      </c>
      <c r="LB524">
        <v>0</v>
      </c>
      <c r="LC524">
        <v>463.5</v>
      </c>
      <c r="LD524">
        <v>3.5</v>
      </c>
      <c r="LE524">
        <v>14</v>
      </c>
      <c r="LF524">
        <v>428.5</v>
      </c>
      <c r="LG524">
        <v>446</v>
      </c>
      <c r="LH524">
        <v>0</v>
      </c>
      <c r="LI524">
        <v>446</v>
      </c>
      <c r="LJ524">
        <v>3.5</v>
      </c>
      <c r="LK524">
        <v>14</v>
      </c>
      <c r="LL524">
        <v>411</v>
      </c>
      <c r="LM524">
        <v>428.5</v>
      </c>
      <c r="LN524">
        <v>0</v>
      </c>
      <c r="LO524">
        <v>428.5</v>
      </c>
    </row>
    <row r="525" spans="1:327" hidden="1" x14ac:dyDescent="0.25">
      <c r="A525">
        <v>2</v>
      </c>
      <c r="B525">
        <v>390</v>
      </c>
      <c r="C525" t="s">
        <v>1450</v>
      </c>
      <c r="D525" t="s">
        <v>1451</v>
      </c>
      <c r="E525" t="e">
        <v>#REF!</v>
      </c>
      <c r="I525" t="s">
        <v>112</v>
      </c>
      <c r="J525">
        <v>3.5</v>
      </c>
      <c r="K525">
        <v>14</v>
      </c>
      <c r="L525">
        <v>463.75</v>
      </c>
      <c r="M525">
        <v>481.25</v>
      </c>
      <c r="N525">
        <v>240</v>
      </c>
      <c r="O525">
        <v>241.25</v>
      </c>
      <c r="P525">
        <v>3.5</v>
      </c>
      <c r="Q525">
        <v>14</v>
      </c>
      <c r="R525">
        <v>446.25</v>
      </c>
      <c r="S525">
        <v>463.75</v>
      </c>
      <c r="U525">
        <v>463.75</v>
      </c>
      <c r="V525">
        <v>3.5</v>
      </c>
      <c r="W525">
        <v>14</v>
      </c>
      <c r="X525">
        <v>428.75</v>
      </c>
      <c r="Y525">
        <v>446.25</v>
      </c>
      <c r="AA525">
        <v>446.25</v>
      </c>
      <c r="AB525">
        <v>3.5</v>
      </c>
      <c r="AC525">
        <v>14</v>
      </c>
      <c r="AD525">
        <v>411.25</v>
      </c>
      <c r="AE525">
        <v>428.75</v>
      </c>
      <c r="AG525">
        <v>428.75</v>
      </c>
      <c r="AH525">
        <v>3.5</v>
      </c>
      <c r="AI525">
        <v>10</v>
      </c>
      <c r="AJ525">
        <v>397.75</v>
      </c>
      <c r="AK525">
        <v>411.25</v>
      </c>
      <c r="AM525">
        <v>411.25</v>
      </c>
      <c r="AN525">
        <v>3.5</v>
      </c>
      <c r="AO525">
        <v>14</v>
      </c>
      <c r="AP525">
        <v>380.25</v>
      </c>
      <c r="AQ525">
        <v>397.75</v>
      </c>
      <c r="AS525">
        <v>397.75</v>
      </c>
      <c r="AT525">
        <v>3.5</v>
      </c>
      <c r="AU525">
        <v>10</v>
      </c>
      <c r="AV525">
        <v>366.75</v>
      </c>
      <c r="AW525">
        <v>380.25</v>
      </c>
      <c r="AY525">
        <v>380.25</v>
      </c>
      <c r="AZ525">
        <v>3.5</v>
      </c>
      <c r="BA525">
        <v>14</v>
      </c>
      <c r="BB525">
        <v>349.25</v>
      </c>
      <c r="BC525">
        <v>366.75</v>
      </c>
      <c r="BE525">
        <v>366.75</v>
      </c>
      <c r="BF525">
        <v>3.5</v>
      </c>
      <c r="BG525">
        <v>14</v>
      </c>
      <c r="BH525">
        <v>331.75</v>
      </c>
      <c r="BI525">
        <v>349.25</v>
      </c>
      <c r="BK525">
        <v>349.25</v>
      </c>
      <c r="BL525">
        <v>3.5</v>
      </c>
      <c r="BM525">
        <v>14</v>
      </c>
      <c r="BN525">
        <v>314.25</v>
      </c>
      <c r="BO525">
        <v>331.75</v>
      </c>
      <c r="BQ525">
        <v>331.75</v>
      </c>
      <c r="BR525">
        <v>3.5</v>
      </c>
      <c r="BS525">
        <v>14</v>
      </c>
      <c r="BT525">
        <v>296.75</v>
      </c>
      <c r="BU525">
        <v>314.25</v>
      </c>
      <c r="BW525">
        <v>314.25</v>
      </c>
      <c r="BX525">
        <v>3.5</v>
      </c>
      <c r="BY525">
        <v>14</v>
      </c>
      <c r="BZ525">
        <v>279.25</v>
      </c>
      <c r="CA525">
        <v>296.75</v>
      </c>
      <c r="CC525">
        <v>296.75</v>
      </c>
      <c r="CD525">
        <v>3.5</v>
      </c>
      <c r="CE525">
        <v>14</v>
      </c>
      <c r="CF525">
        <v>261.75</v>
      </c>
      <c r="CG525">
        <v>279.25</v>
      </c>
      <c r="CI525">
        <v>279.25</v>
      </c>
      <c r="CJ525">
        <v>3.5</v>
      </c>
      <c r="CK525">
        <v>14</v>
      </c>
      <c r="CL525">
        <v>244.25</v>
      </c>
      <c r="CM525">
        <v>261.75</v>
      </c>
      <c r="CO525">
        <v>261.75</v>
      </c>
      <c r="CP525">
        <v>3.5</v>
      </c>
      <c r="CQ525">
        <v>14</v>
      </c>
      <c r="CR525">
        <v>226.75</v>
      </c>
      <c r="CS525">
        <v>244.25</v>
      </c>
      <c r="CU525">
        <v>244.25</v>
      </c>
      <c r="CV525">
        <v>3.5</v>
      </c>
      <c r="CW525">
        <v>14</v>
      </c>
      <c r="CX525">
        <v>209.25</v>
      </c>
      <c r="CY525">
        <v>226.75</v>
      </c>
      <c r="DA525">
        <v>226.75</v>
      </c>
      <c r="DB525">
        <v>3.5</v>
      </c>
      <c r="DC525">
        <v>14</v>
      </c>
      <c r="DD525">
        <v>191.75</v>
      </c>
      <c r="DE525">
        <v>209.25</v>
      </c>
      <c r="DG525">
        <v>209.25</v>
      </c>
      <c r="DH525">
        <v>3.5</v>
      </c>
      <c r="DI525">
        <v>14</v>
      </c>
      <c r="DJ525">
        <v>174.25</v>
      </c>
      <c r="DK525">
        <v>191.75</v>
      </c>
      <c r="DM525">
        <v>191.75</v>
      </c>
      <c r="DN525">
        <v>3.5</v>
      </c>
      <c r="DO525">
        <v>10</v>
      </c>
      <c r="DP525">
        <v>160.75</v>
      </c>
      <c r="DQ525">
        <v>174.25</v>
      </c>
      <c r="DS525">
        <v>174.25</v>
      </c>
      <c r="DT525">
        <v>3.5</v>
      </c>
      <c r="DU525">
        <v>0</v>
      </c>
      <c r="DV525">
        <v>157.25</v>
      </c>
      <c r="DW525">
        <v>160.75</v>
      </c>
      <c r="DY525">
        <v>160.75</v>
      </c>
      <c r="DZ525">
        <v>3.5</v>
      </c>
      <c r="EA525">
        <v>0</v>
      </c>
      <c r="EB525">
        <v>153.75</v>
      </c>
      <c r="EC525">
        <v>157.25</v>
      </c>
      <c r="EE525">
        <v>157.25</v>
      </c>
      <c r="EF525">
        <v>3.5</v>
      </c>
      <c r="EG525">
        <v>0</v>
      </c>
      <c r="EH525">
        <v>150.25</v>
      </c>
      <c r="EI525">
        <v>153.75</v>
      </c>
      <c r="EK525">
        <v>153.75</v>
      </c>
      <c r="EL525">
        <v>3.5</v>
      </c>
      <c r="EM525">
        <v>0</v>
      </c>
      <c r="EN525">
        <v>146.75</v>
      </c>
      <c r="EO525">
        <v>150.25</v>
      </c>
      <c r="EQ525">
        <v>150.25</v>
      </c>
      <c r="ER525">
        <v>3.5</v>
      </c>
      <c r="ES525">
        <v>14</v>
      </c>
      <c r="ET525">
        <v>129.25</v>
      </c>
      <c r="EU525">
        <v>146.75</v>
      </c>
      <c r="EW525">
        <v>146.75</v>
      </c>
      <c r="EX525">
        <v>3.5</v>
      </c>
      <c r="EY525">
        <v>14</v>
      </c>
      <c r="EZ525">
        <v>111.75</v>
      </c>
      <c r="FA525">
        <v>129.25</v>
      </c>
      <c r="FC525">
        <v>129.25</v>
      </c>
      <c r="FD525">
        <v>3.5</v>
      </c>
      <c r="FE525">
        <v>14</v>
      </c>
      <c r="FF525">
        <v>94.25</v>
      </c>
      <c r="FG525">
        <v>111.75</v>
      </c>
      <c r="FI525">
        <v>111.75</v>
      </c>
      <c r="FJ525">
        <v>3.5</v>
      </c>
      <c r="FK525">
        <v>14</v>
      </c>
      <c r="FL525">
        <v>176.75</v>
      </c>
      <c r="FM525">
        <v>194.25</v>
      </c>
      <c r="FN525">
        <v>100</v>
      </c>
      <c r="FO525">
        <v>94.25</v>
      </c>
      <c r="FP525">
        <v>3.5</v>
      </c>
      <c r="FQ525">
        <v>14</v>
      </c>
      <c r="FR525">
        <v>159.25</v>
      </c>
      <c r="FS525">
        <v>176.75</v>
      </c>
      <c r="FU525">
        <v>176.75</v>
      </c>
      <c r="FV525">
        <v>3.5</v>
      </c>
      <c r="FW525">
        <v>14</v>
      </c>
      <c r="FX525">
        <v>141.75</v>
      </c>
      <c r="FY525">
        <v>159.25</v>
      </c>
      <c r="GA525">
        <v>159.25</v>
      </c>
      <c r="GB525">
        <v>3.5</v>
      </c>
      <c r="GC525">
        <v>14</v>
      </c>
      <c r="GD525">
        <v>124.25</v>
      </c>
      <c r="GE525">
        <v>141.75</v>
      </c>
      <c r="GG525">
        <v>141.75</v>
      </c>
      <c r="GH525">
        <v>14</v>
      </c>
      <c r="GI525">
        <v>14</v>
      </c>
      <c r="GJ525">
        <v>96.25</v>
      </c>
      <c r="GK525">
        <v>124.25</v>
      </c>
      <c r="GM525">
        <v>124.25</v>
      </c>
      <c r="GN525">
        <v>3.5</v>
      </c>
      <c r="GO525">
        <v>14</v>
      </c>
      <c r="GP525">
        <v>78.75</v>
      </c>
      <c r="GQ525">
        <v>96.25</v>
      </c>
      <c r="GS525">
        <v>96.25</v>
      </c>
      <c r="GT525">
        <v>3.5</v>
      </c>
      <c r="GU525">
        <v>14</v>
      </c>
      <c r="GV525">
        <v>61.25</v>
      </c>
      <c r="GW525">
        <v>78.75</v>
      </c>
      <c r="GY525">
        <v>78.75</v>
      </c>
      <c r="GZ525">
        <v>3.5</v>
      </c>
      <c r="HA525">
        <v>14</v>
      </c>
      <c r="HB525">
        <v>105</v>
      </c>
      <c r="HC525">
        <v>122.5</v>
      </c>
      <c r="HD525">
        <v>61.25</v>
      </c>
      <c r="HE525">
        <v>61.25</v>
      </c>
      <c r="HF525">
        <v>3.5</v>
      </c>
      <c r="HG525">
        <v>14</v>
      </c>
      <c r="HH525">
        <v>87.5</v>
      </c>
      <c r="HI525">
        <v>105</v>
      </c>
      <c r="HK525">
        <v>105</v>
      </c>
      <c r="HL525">
        <v>3.5</v>
      </c>
      <c r="HM525">
        <v>14</v>
      </c>
      <c r="HN525">
        <v>70</v>
      </c>
      <c r="HO525">
        <v>87.5</v>
      </c>
      <c r="HQ525">
        <v>87.5</v>
      </c>
      <c r="HR525">
        <v>3.5</v>
      </c>
      <c r="HS525">
        <v>14</v>
      </c>
      <c r="HT525">
        <v>52.5</v>
      </c>
      <c r="HU525">
        <v>70</v>
      </c>
      <c r="HW525">
        <v>70</v>
      </c>
      <c r="HX525">
        <v>3.5</v>
      </c>
      <c r="HY525">
        <v>14</v>
      </c>
      <c r="HZ525">
        <v>35</v>
      </c>
      <c r="IA525">
        <v>52.5</v>
      </c>
      <c r="IC525">
        <v>52.5</v>
      </c>
      <c r="ID525">
        <v>3.5</v>
      </c>
      <c r="IE525">
        <v>14</v>
      </c>
      <c r="IF525">
        <v>17.5</v>
      </c>
      <c r="IG525">
        <v>35</v>
      </c>
      <c r="II525">
        <v>35</v>
      </c>
      <c r="IJ525">
        <v>3.5</v>
      </c>
      <c r="IK525">
        <v>14</v>
      </c>
      <c r="IL525">
        <v>0</v>
      </c>
      <c r="IM525">
        <v>17.5</v>
      </c>
      <c r="IO525">
        <v>17.5</v>
      </c>
      <c r="IP525">
        <v>3.5</v>
      </c>
      <c r="IQ525">
        <v>14</v>
      </c>
      <c r="IR525">
        <v>70</v>
      </c>
      <c r="IS525">
        <v>87.5</v>
      </c>
      <c r="IT525">
        <v>87.5</v>
      </c>
      <c r="IU525">
        <v>0</v>
      </c>
      <c r="IV525">
        <v>3.5</v>
      </c>
      <c r="IW525">
        <v>14</v>
      </c>
      <c r="IX525">
        <v>52.5</v>
      </c>
      <c r="IY525">
        <v>70</v>
      </c>
      <c r="JA525">
        <v>70</v>
      </c>
      <c r="JB525">
        <v>3.5</v>
      </c>
      <c r="JC525">
        <v>14</v>
      </c>
      <c r="JD525">
        <v>35</v>
      </c>
      <c r="JE525">
        <v>52.5</v>
      </c>
      <c r="JG525">
        <v>52.5</v>
      </c>
      <c r="JH525">
        <v>3.5</v>
      </c>
      <c r="JI525">
        <v>14</v>
      </c>
      <c r="JJ525">
        <v>17.5</v>
      </c>
      <c r="JK525">
        <v>35</v>
      </c>
      <c r="JM525">
        <v>35</v>
      </c>
      <c r="JN525">
        <v>3.5</v>
      </c>
      <c r="JO525">
        <v>14</v>
      </c>
      <c r="JP525">
        <v>0</v>
      </c>
      <c r="JQ525">
        <v>17.5</v>
      </c>
      <c r="JS525">
        <v>17.5</v>
      </c>
      <c r="JT525">
        <v>3.5</v>
      </c>
      <c r="JU525">
        <v>14</v>
      </c>
      <c r="JV525">
        <v>245</v>
      </c>
      <c r="JW525">
        <v>262.5</v>
      </c>
      <c r="JX525">
        <v>262.5</v>
      </c>
      <c r="JY525">
        <v>0</v>
      </c>
      <c r="JZ525">
        <v>3.5</v>
      </c>
      <c r="KA525">
        <v>14</v>
      </c>
      <c r="KB525">
        <v>227.5</v>
      </c>
      <c r="KC525">
        <v>245</v>
      </c>
      <c r="KE525">
        <v>245</v>
      </c>
      <c r="KF525">
        <v>3.5</v>
      </c>
      <c r="KG525">
        <v>14</v>
      </c>
      <c r="KH525">
        <v>210</v>
      </c>
      <c r="KI525">
        <v>227.5</v>
      </c>
      <c r="KK525">
        <v>227.5</v>
      </c>
      <c r="KL525">
        <v>3.5</v>
      </c>
      <c r="KM525">
        <v>14</v>
      </c>
      <c r="KN525">
        <v>192.5</v>
      </c>
      <c r="KO525">
        <v>210</v>
      </c>
      <c r="KP525">
        <v>0</v>
      </c>
      <c r="KQ525">
        <v>210</v>
      </c>
      <c r="KR525">
        <v>3.5</v>
      </c>
      <c r="KS525">
        <v>14</v>
      </c>
      <c r="KT525">
        <v>175</v>
      </c>
      <c r="KU525">
        <v>192.5</v>
      </c>
      <c r="KV525">
        <v>0</v>
      </c>
      <c r="KW525">
        <v>192.5</v>
      </c>
      <c r="KX525">
        <v>3.5</v>
      </c>
      <c r="KY525">
        <v>14</v>
      </c>
      <c r="KZ525">
        <v>157.5</v>
      </c>
      <c r="LA525">
        <v>175</v>
      </c>
      <c r="LB525">
        <v>0</v>
      </c>
      <c r="LC525">
        <v>175</v>
      </c>
      <c r="LD525">
        <v>3.5</v>
      </c>
      <c r="LE525">
        <v>14</v>
      </c>
      <c r="LF525">
        <v>140</v>
      </c>
      <c r="LG525">
        <v>157.5</v>
      </c>
      <c r="LH525">
        <v>0</v>
      </c>
      <c r="LI525">
        <v>157.5</v>
      </c>
      <c r="LJ525">
        <v>3.5</v>
      </c>
      <c r="LK525">
        <v>14</v>
      </c>
      <c r="LL525">
        <v>122.5</v>
      </c>
      <c r="LM525">
        <v>140</v>
      </c>
      <c r="LN525">
        <v>0</v>
      </c>
      <c r="LO525">
        <v>140</v>
      </c>
    </row>
    <row r="526" spans="1:327" hidden="1" x14ac:dyDescent="0.25">
      <c r="A526">
        <v>2</v>
      </c>
      <c r="B526">
        <v>391</v>
      </c>
      <c r="C526" t="s">
        <v>1452</v>
      </c>
      <c r="D526" t="s">
        <v>1453</v>
      </c>
      <c r="E526" t="e">
        <v>#REF!</v>
      </c>
      <c r="G526" t="s">
        <v>391</v>
      </c>
      <c r="H526" t="s">
        <v>1454</v>
      </c>
      <c r="I526" t="s">
        <v>112</v>
      </c>
      <c r="J526">
        <v>5</v>
      </c>
      <c r="K526">
        <v>14</v>
      </c>
      <c r="L526">
        <v>315</v>
      </c>
      <c r="M526">
        <v>334</v>
      </c>
      <c r="O526">
        <v>334</v>
      </c>
      <c r="P526">
        <v>5</v>
      </c>
      <c r="Q526">
        <v>14</v>
      </c>
      <c r="R526">
        <v>296</v>
      </c>
      <c r="S526">
        <v>315</v>
      </c>
      <c r="U526">
        <v>315</v>
      </c>
      <c r="V526">
        <v>5</v>
      </c>
      <c r="W526">
        <v>14</v>
      </c>
      <c r="X526">
        <v>277</v>
      </c>
      <c r="Y526">
        <v>296</v>
      </c>
      <c r="AA526">
        <v>296</v>
      </c>
      <c r="AB526">
        <v>5</v>
      </c>
      <c r="AC526">
        <v>14</v>
      </c>
      <c r="AD526">
        <v>258</v>
      </c>
      <c r="AE526">
        <v>277</v>
      </c>
      <c r="AG526">
        <v>277</v>
      </c>
      <c r="AH526">
        <v>5</v>
      </c>
      <c r="AI526">
        <v>10</v>
      </c>
      <c r="AJ526">
        <v>243</v>
      </c>
      <c r="AK526">
        <v>258</v>
      </c>
      <c r="AM526">
        <v>258</v>
      </c>
      <c r="AN526">
        <v>5</v>
      </c>
      <c r="AO526">
        <v>14</v>
      </c>
      <c r="AP526">
        <v>224</v>
      </c>
      <c r="AQ526">
        <v>243</v>
      </c>
      <c r="AS526">
        <v>243</v>
      </c>
      <c r="AT526">
        <v>5</v>
      </c>
      <c r="AU526">
        <v>10</v>
      </c>
      <c r="AV526">
        <v>209</v>
      </c>
      <c r="AW526">
        <v>224</v>
      </c>
      <c r="AY526">
        <v>224</v>
      </c>
      <c r="AZ526">
        <v>5</v>
      </c>
      <c r="BA526">
        <v>14</v>
      </c>
      <c r="BB526">
        <v>190</v>
      </c>
      <c r="BC526">
        <v>209</v>
      </c>
      <c r="BE526">
        <v>209</v>
      </c>
      <c r="BF526">
        <v>5</v>
      </c>
      <c r="BG526">
        <v>14</v>
      </c>
      <c r="BH526">
        <v>171</v>
      </c>
      <c r="BI526">
        <v>190</v>
      </c>
      <c r="BK526">
        <v>190</v>
      </c>
      <c r="BL526">
        <v>5</v>
      </c>
      <c r="BM526">
        <v>14</v>
      </c>
      <c r="BN526">
        <v>152</v>
      </c>
      <c r="BO526">
        <v>171</v>
      </c>
      <c r="BQ526">
        <v>171</v>
      </c>
      <c r="BR526">
        <v>5</v>
      </c>
      <c r="BS526">
        <v>14</v>
      </c>
      <c r="BT526">
        <v>133</v>
      </c>
      <c r="BU526">
        <v>152</v>
      </c>
      <c r="BW526">
        <v>152</v>
      </c>
      <c r="BX526">
        <v>5</v>
      </c>
      <c r="BY526">
        <v>14</v>
      </c>
      <c r="BZ526">
        <v>114</v>
      </c>
      <c r="CA526">
        <v>133</v>
      </c>
      <c r="CC526">
        <v>133</v>
      </c>
      <c r="CD526">
        <v>5</v>
      </c>
      <c r="CE526">
        <v>14</v>
      </c>
      <c r="CF526">
        <v>95</v>
      </c>
      <c r="CG526">
        <v>114</v>
      </c>
      <c r="CI526">
        <v>114</v>
      </c>
      <c r="CJ526">
        <v>5</v>
      </c>
      <c r="CK526">
        <v>14</v>
      </c>
      <c r="CL526">
        <v>76</v>
      </c>
      <c r="CM526">
        <v>95</v>
      </c>
      <c r="CO526">
        <v>95</v>
      </c>
      <c r="CP526">
        <v>5</v>
      </c>
      <c r="CQ526">
        <v>14</v>
      </c>
      <c r="CR526">
        <v>57</v>
      </c>
      <c r="CS526">
        <v>76</v>
      </c>
      <c r="CU526">
        <v>76</v>
      </c>
      <c r="CV526">
        <v>5</v>
      </c>
      <c r="CW526">
        <v>14</v>
      </c>
      <c r="CX526">
        <v>38</v>
      </c>
      <c r="CY526">
        <v>57</v>
      </c>
      <c r="DA526">
        <v>57</v>
      </c>
      <c r="DB526">
        <v>5</v>
      </c>
      <c r="DC526">
        <v>14</v>
      </c>
      <c r="DD526">
        <v>19</v>
      </c>
      <c r="DE526">
        <v>38</v>
      </c>
      <c r="DG526">
        <v>38</v>
      </c>
      <c r="DH526">
        <v>5</v>
      </c>
      <c r="DI526">
        <v>14</v>
      </c>
      <c r="DJ526">
        <v>0</v>
      </c>
      <c r="DK526">
        <v>19</v>
      </c>
      <c r="DM526">
        <v>19</v>
      </c>
      <c r="DN526">
        <v>5</v>
      </c>
      <c r="DO526">
        <v>10</v>
      </c>
      <c r="DP526">
        <v>159</v>
      </c>
      <c r="DQ526">
        <v>174</v>
      </c>
      <c r="DR526">
        <v>174</v>
      </c>
      <c r="DS526">
        <v>0</v>
      </c>
      <c r="DT526">
        <v>5</v>
      </c>
      <c r="DU526">
        <v>0</v>
      </c>
      <c r="DV526">
        <v>154</v>
      </c>
      <c r="DW526">
        <v>159</v>
      </c>
      <c r="DY526">
        <v>159</v>
      </c>
      <c r="DZ526">
        <v>5</v>
      </c>
      <c r="EA526">
        <v>0</v>
      </c>
      <c r="EB526">
        <v>149</v>
      </c>
      <c r="EC526">
        <v>154</v>
      </c>
      <c r="EE526">
        <v>154</v>
      </c>
      <c r="EF526">
        <v>5</v>
      </c>
      <c r="EG526">
        <v>0</v>
      </c>
      <c r="EH526">
        <v>144</v>
      </c>
      <c r="EI526">
        <v>149</v>
      </c>
      <c r="EK526">
        <v>149</v>
      </c>
      <c r="EL526">
        <v>5</v>
      </c>
      <c r="EM526">
        <v>0</v>
      </c>
      <c r="EN526">
        <v>139</v>
      </c>
      <c r="EO526">
        <v>144</v>
      </c>
      <c r="EQ526">
        <v>144</v>
      </c>
      <c r="ER526">
        <v>5</v>
      </c>
      <c r="ES526">
        <v>14</v>
      </c>
      <c r="ET526">
        <v>120</v>
      </c>
      <c r="EU526">
        <v>139</v>
      </c>
      <c r="EW526">
        <v>139</v>
      </c>
      <c r="EX526">
        <v>5</v>
      </c>
      <c r="EY526">
        <v>14</v>
      </c>
      <c r="EZ526">
        <v>101</v>
      </c>
      <c r="FA526">
        <v>120</v>
      </c>
      <c r="FC526">
        <v>120</v>
      </c>
      <c r="FD526">
        <v>5</v>
      </c>
      <c r="FE526">
        <v>14</v>
      </c>
      <c r="FF526">
        <v>82</v>
      </c>
      <c r="FG526">
        <v>101</v>
      </c>
      <c r="FI526">
        <v>101</v>
      </c>
      <c r="FJ526">
        <v>5</v>
      </c>
      <c r="FK526">
        <v>14</v>
      </c>
      <c r="FL526">
        <v>63</v>
      </c>
      <c r="FM526">
        <v>82</v>
      </c>
      <c r="FO526">
        <v>82</v>
      </c>
      <c r="FP526">
        <v>5</v>
      </c>
      <c r="FQ526">
        <v>14</v>
      </c>
      <c r="FR526">
        <v>44</v>
      </c>
      <c r="FS526">
        <v>63</v>
      </c>
      <c r="FU526">
        <v>63</v>
      </c>
      <c r="FV526">
        <v>5</v>
      </c>
      <c r="FW526">
        <v>14</v>
      </c>
      <c r="FX526">
        <v>25</v>
      </c>
      <c r="FY526">
        <v>44</v>
      </c>
      <c r="GA526">
        <v>44</v>
      </c>
      <c r="GB526">
        <v>5</v>
      </c>
      <c r="GC526">
        <v>14</v>
      </c>
      <c r="GD526">
        <v>6</v>
      </c>
      <c r="GE526">
        <v>25</v>
      </c>
      <c r="GG526">
        <v>25</v>
      </c>
      <c r="GH526">
        <v>20</v>
      </c>
      <c r="GI526">
        <v>14</v>
      </c>
      <c r="GJ526">
        <v>105</v>
      </c>
      <c r="GK526">
        <v>139</v>
      </c>
      <c r="GL526">
        <v>133</v>
      </c>
      <c r="GM526">
        <v>6</v>
      </c>
      <c r="GN526">
        <v>3.5</v>
      </c>
      <c r="GO526">
        <v>14</v>
      </c>
      <c r="GP526">
        <v>87.5</v>
      </c>
      <c r="GQ526">
        <v>105</v>
      </c>
      <c r="GS526">
        <v>105</v>
      </c>
      <c r="GT526">
        <v>3.5</v>
      </c>
      <c r="GU526">
        <v>14</v>
      </c>
      <c r="GV526">
        <v>70</v>
      </c>
      <c r="GW526">
        <v>87.5</v>
      </c>
      <c r="GY526">
        <v>87.5</v>
      </c>
      <c r="GZ526">
        <v>3.5</v>
      </c>
      <c r="HA526">
        <v>14</v>
      </c>
      <c r="HB526">
        <v>52.5</v>
      </c>
      <c r="HC526">
        <v>70</v>
      </c>
      <c r="HE526">
        <v>70</v>
      </c>
      <c r="HF526">
        <v>3.5</v>
      </c>
      <c r="HG526">
        <v>14</v>
      </c>
      <c r="HH526">
        <v>35</v>
      </c>
      <c r="HI526">
        <v>52.5</v>
      </c>
      <c r="HK526">
        <v>52.5</v>
      </c>
      <c r="HL526">
        <v>3.5</v>
      </c>
      <c r="HM526">
        <v>14</v>
      </c>
      <c r="HN526">
        <v>17.5</v>
      </c>
      <c r="HO526">
        <v>35</v>
      </c>
      <c r="HQ526">
        <v>35</v>
      </c>
      <c r="HR526">
        <v>3.5</v>
      </c>
      <c r="HS526">
        <v>14</v>
      </c>
      <c r="HT526">
        <v>0</v>
      </c>
      <c r="HU526">
        <v>17.5</v>
      </c>
      <c r="HW526">
        <v>17.5</v>
      </c>
      <c r="HX526">
        <v>3.5</v>
      </c>
      <c r="HY526">
        <v>14</v>
      </c>
      <c r="HZ526">
        <v>140</v>
      </c>
      <c r="IA526">
        <v>157.5</v>
      </c>
      <c r="IB526">
        <v>157.5</v>
      </c>
      <c r="IC526">
        <v>0</v>
      </c>
      <c r="ID526">
        <v>3.5</v>
      </c>
      <c r="IE526">
        <v>14</v>
      </c>
      <c r="IF526">
        <v>122.5</v>
      </c>
      <c r="IG526">
        <v>140</v>
      </c>
      <c r="II526">
        <v>140</v>
      </c>
      <c r="IJ526">
        <v>3.5</v>
      </c>
      <c r="IK526">
        <v>14</v>
      </c>
      <c r="IL526">
        <v>105</v>
      </c>
      <c r="IM526">
        <v>122.5</v>
      </c>
      <c r="IO526">
        <v>122.5</v>
      </c>
      <c r="IP526">
        <v>0</v>
      </c>
      <c r="IQ526">
        <v>0</v>
      </c>
      <c r="IR526">
        <v>0</v>
      </c>
      <c r="IS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</row>
    <row r="527" spans="1:327" hidden="1" x14ac:dyDescent="0.25">
      <c r="A527">
        <v>2</v>
      </c>
      <c r="B527">
        <v>392</v>
      </c>
      <c r="C527" t="s">
        <v>1455</v>
      </c>
      <c r="D527" t="s">
        <v>1456</v>
      </c>
      <c r="E527" t="e">
        <v>#REF!</v>
      </c>
      <c r="I527" t="s">
        <v>112</v>
      </c>
      <c r="J527">
        <v>3.5</v>
      </c>
      <c r="K527">
        <v>14</v>
      </c>
      <c r="L527">
        <v>17.5</v>
      </c>
      <c r="M527">
        <v>35</v>
      </c>
      <c r="N527">
        <v>35</v>
      </c>
      <c r="O527">
        <v>0</v>
      </c>
      <c r="P527">
        <v>3.5</v>
      </c>
      <c r="Q527">
        <v>14</v>
      </c>
      <c r="R527">
        <v>0</v>
      </c>
      <c r="S527">
        <v>17.5</v>
      </c>
      <c r="U527">
        <v>17.5</v>
      </c>
      <c r="V527">
        <v>3.5</v>
      </c>
      <c r="W527">
        <v>14</v>
      </c>
      <c r="X527">
        <v>79.5</v>
      </c>
      <c r="Y527">
        <v>97</v>
      </c>
      <c r="Z527">
        <v>97</v>
      </c>
      <c r="AA527">
        <v>0</v>
      </c>
      <c r="AB527">
        <v>3.5</v>
      </c>
      <c r="AC527">
        <v>14</v>
      </c>
      <c r="AD527">
        <v>62</v>
      </c>
      <c r="AE527">
        <v>79.5</v>
      </c>
      <c r="AG527">
        <v>79.5</v>
      </c>
      <c r="AH527">
        <v>3.5</v>
      </c>
      <c r="AI527">
        <v>10</v>
      </c>
      <c r="AJ527">
        <v>48.5</v>
      </c>
      <c r="AK527">
        <v>62</v>
      </c>
      <c r="AM527">
        <v>62</v>
      </c>
      <c r="AN527">
        <v>3.5</v>
      </c>
      <c r="AO527">
        <v>14</v>
      </c>
      <c r="AP527">
        <v>31</v>
      </c>
      <c r="AQ527">
        <v>48.5</v>
      </c>
      <c r="AS527">
        <v>48.5</v>
      </c>
      <c r="AT527">
        <v>3.5</v>
      </c>
      <c r="AU527">
        <v>10</v>
      </c>
      <c r="AV527">
        <v>17.5</v>
      </c>
      <c r="AW527">
        <v>31</v>
      </c>
      <c r="AY527">
        <v>31</v>
      </c>
      <c r="AZ527">
        <v>3.5</v>
      </c>
      <c r="BA527">
        <v>14</v>
      </c>
      <c r="BB527">
        <v>0</v>
      </c>
      <c r="BC527">
        <v>17.5</v>
      </c>
      <c r="BE527">
        <v>17.5</v>
      </c>
      <c r="BF527">
        <v>3.5</v>
      </c>
      <c r="BG527">
        <v>14</v>
      </c>
      <c r="BH527">
        <v>52.5</v>
      </c>
      <c r="BI527">
        <v>70</v>
      </c>
      <c r="BJ527">
        <v>70</v>
      </c>
      <c r="BK527">
        <v>0</v>
      </c>
      <c r="BL527">
        <v>3.5</v>
      </c>
      <c r="BM527">
        <v>14</v>
      </c>
      <c r="BN527">
        <v>35</v>
      </c>
      <c r="BO527">
        <v>52.5</v>
      </c>
      <c r="BQ527">
        <v>52.5</v>
      </c>
      <c r="BR527">
        <v>3.5</v>
      </c>
      <c r="BS527">
        <v>14</v>
      </c>
      <c r="BT527">
        <v>17.5</v>
      </c>
      <c r="BU527">
        <v>35</v>
      </c>
      <c r="BW527">
        <v>35</v>
      </c>
      <c r="BX527">
        <v>3.5</v>
      </c>
      <c r="BY527">
        <v>14</v>
      </c>
      <c r="BZ527">
        <v>0</v>
      </c>
      <c r="CA527">
        <v>17.5</v>
      </c>
      <c r="CC527">
        <v>17.5</v>
      </c>
      <c r="CD527">
        <v>3.5</v>
      </c>
      <c r="CE527">
        <v>14</v>
      </c>
      <c r="CF527">
        <v>0</v>
      </c>
      <c r="CG527">
        <v>17.5</v>
      </c>
      <c r="CH527">
        <v>17.5</v>
      </c>
      <c r="CI527">
        <v>0</v>
      </c>
      <c r="CJ527">
        <v>3.5</v>
      </c>
      <c r="CK527">
        <v>14</v>
      </c>
      <c r="CL527">
        <v>70</v>
      </c>
      <c r="CM527">
        <v>87.5</v>
      </c>
      <c r="CN527">
        <v>87.5</v>
      </c>
      <c r="CO527">
        <v>0</v>
      </c>
      <c r="CP527">
        <v>3.5</v>
      </c>
      <c r="CQ527">
        <v>14</v>
      </c>
      <c r="CR527">
        <v>52.5</v>
      </c>
      <c r="CS527">
        <v>70</v>
      </c>
      <c r="CU527">
        <v>70</v>
      </c>
      <c r="CV527">
        <v>3.5</v>
      </c>
      <c r="CW527">
        <v>14</v>
      </c>
      <c r="CX527">
        <v>35</v>
      </c>
      <c r="CY527">
        <v>52.5</v>
      </c>
      <c r="DA527">
        <v>52.5</v>
      </c>
      <c r="DB527">
        <v>3.5</v>
      </c>
      <c r="DC527">
        <v>14</v>
      </c>
      <c r="DD527">
        <v>17.5</v>
      </c>
      <c r="DE527">
        <v>35</v>
      </c>
      <c r="DG527">
        <v>35</v>
      </c>
      <c r="DH527">
        <v>3.5</v>
      </c>
      <c r="DI527">
        <v>14</v>
      </c>
      <c r="DJ527">
        <v>0</v>
      </c>
      <c r="DK527">
        <v>17.5</v>
      </c>
      <c r="DM527">
        <v>17.5</v>
      </c>
      <c r="DN527">
        <v>3.5</v>
      </c>
      <c r="DO527">
        <v>10</v>
      </c>
      <c r="DP527">
        <v>31.5</v>
      </c>
      <c r="DQ527">
        <v>45</v>
      </c>
      <c r="DR527">
        <v>45</v>
      </c>
      <c r="DS527">
        <v>0</v>
      </c>
      <c r="DT527">
        <v>3.5</v>
      </c>
      <c r="DU527">
        <v>0</v>
      </c>
      <c r="DV527">
        <v>28</v>
      </c>
      <c r="DW527">
        <v>31.5</v>
      </c>
      <c r="DY527">
        <v>31.5</v>
      </c>
      <c r="DZ527">
        <v>3.5</v>
      </c>
      <c r="EA527">
        <v>0</v>
      </c>
      <c r="EB527">
        <v>24.5</v>
      </c>
      <c r="EC527">
        <v>28</v>
      </c>
      <c r="EE527">
        <v>28</v>
      </c>
      <c r="EF527">
        <v>3.5</v>
      </c>
      <c r="EG527">
        <v>0</v>
      </c>
      <c r="EH527">
        <v>21</v>
      </c>
      <c r="EI527">
        <v>24.5</v>
      </c>
      <c r="EK527">
        <v>24.5</v>
      </c>
      <c r="EL527">
        <v>3.5</v>
      </c>
      <c r="EM527">
        <v>0</v>
      </c>
      <c r="EN527">
        <v>17.5</v>
      </c>
      <c r="EO527">
        <v>21</v>
      </c>
      <c r="EQ527">
        <v>21</v>
      </c>
      <c r="ER527">
        <v>3.5</v>
      </c>
      <c r="ES527">
        <v>14</v>
      </c>
      <c r="ET527">
        <v>0</v>
      </c>
      <c r="EU527">
        <v>17.5</v>
      </c>
      <c r="EW527">
        <v>17.5</v>
      </c>
      <c r="EX527">
        <v>3.5</v>
      </c>
      <c r="EY527">
        <v>14</v>
      </c>
      <c r="EZ527">
        <v>0</v>
      </c>
      <c r="FA527">
        <v>17.5</v>
      </c>
      <c r="FB527">
        <v>17.5</v>
      </c>
      <c r="FC527">
        <v>0</v>
      </c>
      <c r="FD527">
        <v>3.5</v>
      </c>
      <c r="FE527">
        <v>14</v>
      </c>
      <c r="FF527">
        <v>0</v>
      </c>
      <c r="FG527">
        <v>17.5</v>
      </c>
      <c r="FH527">
        <v>17.5</v>
      </c>
      <c r="FI527">
        <v>0</v>
      </c>
      <c r="FJ527">
        <v>3.5</v>
      </c>
      <c r="FK527">
        <v>14</v>
      </c>
      <c r="FL527">
        <v>17.5</v>
      </c>
      <c r="FM527">
        <v>35</v>
      </c>
      <c r="FN527">
        <v>35</v>
      </c>
      <c r="FO527">
        <v>0</v>
      </c>
      <c r="FP527">
        <v>3.5</v>
      </c>
      <c r="FQ527">
        <v>14</v>
      </c>
      <c r="FR527">
        <v>0</v>
      </c>
      <c r="FS527">
        <v>17.5</v>
      </c>
      <c r="FU527">
        <v>17.5</v>
      </c>
      <c r="FV527">
        <v>3.5</v>
      </c>
      <c r="FW527">
        <v>14</v>
      </c>
      <c r="FX527">
        <v>17.5</v>
      </c>
      <c r="FY527">
        <v>35</v>
      </c>
      <c r="FZ527">
        <v>35</v>
      </c>
      <c r="GA527">
        <v>0</v>
      </c>
      <c r="GB527">
        <v>3.5</v>
      </c>
      <c r="GC527">
        <v>14</v>
      </c>
      <c r="GD527">
        <v>0</v>
      </c>
      <c r="GE527">
        <v>17.5</v>
      </c>
      <c r="GG527">
        <v>17.5</v>
      </c>
      <c r="GH527">
        <v>14</v>
      </c>
      <c r="GI527">
        <v>14</v>
      </c>
      <c r="GJ527">
        <v>35</v>
      </c>
      <c r="GK527">
        <v>63</v>
      </c>
      <c r="GL527">
        <v>63</v>
      </c>
      <c r="GM527">
        <v>0</v>
      </c>
      <c r="GN527">
        <v>3.5</v>
      </c>
      <c r="GO527">
        <v>14</v>
      </c>
      <c r="GP527">
        <v>17.5</v>
      </c>
      <c r="GQ527">
        <v>35</v>
      </c>
      <c r="GS527">
        <v>35</v>
      </c>
      <c r="GT527">
        <v>3.5</v>
      </c>
      <c r="GU527">
        <v>14</v>
      </c>
      <c r="GV527">
        <v>0</v>
      </c>
      <c r="GW527">
        <v>17.5</v>
      </c>
      <c r="GY527">
        <v>17.5</v>
      </c>
      <c r="GZ527">
        <v>3.5</v>
      </c>
      <c r="HA527">
        <v>14</v>
      </c>
      <c r="HB527">
        <v>0</v>
      </c>
      <c r="HC527">
        <v>17.5</v>
      </c>
      <c r="HD527">
        <v>17.5</v>
      </c>
      <c r="HE527">
        <v>0</v>
      </c>
      <c r="HF527">
        <v>3.5</v>
      </c>
      <c r="HG527">
        <v>14</v>
      </c>
      <c r="HH527">
        <v>0</v>
      </c>
      <c r="HI527">
        <v>17.5</v>
      </c>
      <c r="HJ527">
        <v>17.5</v>
      </c>
      <c r="HK527">
        <v>0</v>
      </c>
      <c r="HL527">
        <v>3.5</v>
      </c>
      <c r="HM527">
        <v>14</v>
      </c>
      <c r="HN527">
        <v>0</v>
      </c>
      <c r="HO527">
        <v>17.5</v>
      </c>
      <c r="HP527">
        <v>17.5</v>
      </c>
      <c r="HQ527">
        <v>0</v>
      </c>
      <c r="HR527">
        <v>3.5</v>
      </c>
      <c r="HS527">
        <v>14</v>
      </c>
      <c r="HT527">
        <v>17.5</v>
      </c>
      <c r="HU527">
        <v>35</v>
      </c>
      <c r="HV527">
        <v>35</v>
      </c>
      <c r="HW527">
        <v>0</v>
      </c>
      <c r="HX527">
        <v>3.5</v>
      </c>
      <c r="HY527">
        <v>14</v>
      </c>
      <c r="HZ527">
        <v>0</v>
      </c>
      <c r="IA527">
        <v>17.5</v>
      </c>
      <c r="IC527">
        <v>17.5</v>
      </c>
      <c r="ID527">
        <v>3.5</v>
      </c>
      <c r="IE527">
        <v>14</v>
      </c>
      <c r="IF527">
        <v>0</v>
      </c>
      <c r="IG527">
        <v>17.5</v>
      </c>
      <c r="IH527">
        <v>17.5</v>
      </c>
      <c r="II527">
        <v>0</v>
      </c>
      <c r="IJ527">
        <v>3.5</v>
      </c>
      <c r="IK527">
        <v>14</v>
      </c>
      <c r="IL527">
        <v>0</v>
      </c>
      <c r="IM527">
        <v>17.5</v>
      </c>
      <c r="IN527">
        <v>17.5</v>
      </c>
      <c r="IO527">
        <v>0</v>
      </c>
      <c r="IP527">
        <v>3.5</v>
      </c>
      <c r="IQ527">
        <v>14</v>
      </c>
      <c r="IR527">
        <v>17.5</v>
      </c>
      <c r="IS527">
        <v>35</v>
      </c>
      <c r="IT527">
        <v>35</v>
      </c>
      <c r="IU527">
        <v>0</v>
      </c>
      <c r="IV527">
        <v>3.5</v>
      </c>
      <c r="IW527">
        <v>14</v>
      </c>
      <c r="IX527">
        <v>0</v>
      </c>
      <c r="IY527">
        <v>17.5</v>
      </c>
      <c r="JA527">
        <v>17.5</v>
      </c>
      <c r="JB527">
        <v>3.5</v>
      </c>
      <c r="JC527">
        <v>14</v>
      </c>
      <c r="JD527">
        <v>17.5</v>
      </c>
      <c r="JE527">
        <v>35</v>
      </c>
      <c r="JF527">
        <v>35</v>
      </c>
      <c r="JG527">
        <v>0</v>
      </c>
      <c r="JH527">
        <v>3.5</v>
      </c>
      <c r="JI527">
        <v>14</v>
      </c>
      <c r="JJ527">
        <v>0</v>
      </c>
      <c r="JK527">
        <v>17.5</v>
      </c>
      <c r="JM527">
        <v>17.5</v>
      </c>
      <c r="JN527">
        <v>3.5</v>
      </c>
      <c r="JO527">
        <v>14</v>
      </c>
      <c r="JP527">
        <v>0</v>
      </c>
      <c r="JQ527">
        <v>17.5</v>
      </c>
      <c r="JR527">
        <v>17.5</v>
      </c>
      <c r="JS527">
        <v>0</v>
      </c>
      <c r="JT527">
        <v>3.5</v>
      </c>
      <c r="JU527">
        <v>14</v>
      </c>
      <c r="JV527">
        <v>0</v>
      </c>
      <c r="JW527">
        <v>17.5</v>
      </c>
      <c r="JX527">
        <v>17.5</v>
      </c>
      <c r="JY527">
        <v>0</v>
      </c>
      <c r="JZ527">
        <v>3.5</v>
      </c>
      <c r="KA527">
        <v>14</v>
      </c>
      <c r="KB527">
        <v>17.5</v>
      </c>
      <c r="KC527">
        <v>35</v>
      </c>
      <c r="KD527">
        <v>35</v>
      </c>
      <c r="KE527">
        <v>0</v>
      </c>
      <c r="KF527">
        <v>3.5</v>
      </c>
      <c r="KG527">
        <v>14</v>
      </c>
      <c r="KH527">
        <v>0</v>
      </c>
      <c r="KI527">
        <v>17.5</v>
      </c>
      <c r="KK527">
        <v>17.5</v>
      </c>
      <c r="KL527">
        <v>3.5</v>
      </c>
      <c r="KM527">
        <v>14</v>
      </c>
      <c r="KN527">
        <v>0</v>
      </c>
      <c r="KO527">
        <v>17.5</v>
      </c>
      <c r="KP527">
        <v>17.5</v>
      </c>
      <c r="KQ527">
        <v>0</v>
      </c>
      <c r="KR527">
        <v>3.5</v>
      </c>
      <c r="KS527">
        <v>14</v>
      </c>
      <c r="KT527">
        <v>0</v>
      </c>
      <c r="KU527">
        <v>17.5</v>
      </c>
      <c r="KV527">
        <v>17.5</v>
      </c>
      <c r="KW527">
        <v>0</v>
      </c>
      <c r="KX527">
        <v>3.5</v>
      </c>
      <c r="KY527">
        <v>14</v>
      </c>
      <c r="KZ527">
        <v>0.5</v>
      </c>
      <c r="LA527">
        <v>18</v>
      </c>
      <c r="LB527">
        <v>18</v>
      </c>
      <c r="LC527">
        <v>0</v>
      </c>
      <c r="LD527">
        <v>3.5</v>
      </c>
      <c r="LE527">
        <v>14</v>
      </c>
      <c r="LF527">
        <v>0.5</v>
      </c>
      <c r="LG527">
        <v>18</v>
      </c>
      <c r="LH527">
        <v>17.5</v>
      </c>
      <c r="LI527">
        <v>0.5</v>
      </c>
      <c r="LJ527">
        <v>3.5</v>
      </c>
      <c r="LK527">
        <v>14</v>
      </c>
      <c r="LL527">
        <v>0</v>
      </c>
      <c r="LM527">
        <v>17.5</v>
      </c>
      <c r="LN527">
        <v>17</v>
      </c>
      <c r="LO527">
        <v>0.5</v>
      </c>
    </row>
    <row r="528" spans="1:327" hidden="1" x14ac:dyDescent="0.25">
      <c r="A528">
        <v>2</v>
      </c>
      <c r="B528">
        <v>393</v>
      </c>
      <c r="C528" t="s">
        <v>1457</v>
      </c>
      <c r="D528" t="s">
        <v>1458</v>
      </c>
      <c r="E528" t="e">
        <v>#REF!</v>
      </c>
      <c r="G528" t="s">
        <v>1459</v>
      </c>
      <c r="I528" t="s">
        <v>112</v>
      </c>
      <c r="J528">
        <v>3.5</v>
      </c>
      <c r="K528">
        <v>14</v>
      </c>
      <c r="L528">
        <v>0</v>
      </c>
      <c r="M528">
        <v>17.5</v>
      </c>
      <c r="N528">
        <v>17.5</v>
      </c>
      <c r="O528">
        <v>0</v>
      </c>
      <c r="P528">
        <v>3.5</v>
      </c>
      <c r="Q528">
        <v>14</v>
      </c>
      <c r="R528">
        <v>0</v>
      </c>
      <c r="S528">
        <v>17.5</v>
      </c>
      <c r="T528">
        <v>17.5</v>
      </c>
      <c r="U528">
        <v>0</v>
      </c>
      <c r="V528">
        <v>3.5</v>
      </c>
      <c r="W528">
        <v>14</v>
      </c>
      <c r="X528">
        <v>17.5</v>
      </c>
      <c r="Y528">
        <v>35</v>
      </c>
      <c r="Z528">
        <v>35</v>
      </c>
      <c r="AA528">
        <v>0</v>
      </c>
      <c r="AB528">
        <v>3.5</v>
      </c>
      <c r="AC528">
        <v>14</v>
      </c>
      <c r="AD528">
        <v>0</v>
      </c>
      <c r="AE528">
        <v>17.5</v>
      </c>
      <c r="AG528">
        <v>17.5</v>
      </c>
      <c r="AH528">
        <v>3.5</v>
      </c>
      <c r="AI528">
        <v>10</v>
      </c>
      <c r="AJ528">
        <v>0</v>
      </c>
      <c r="AK528">
        <v>13.5</v>
      </c>
      <c r="AL528">
        <v>13.5</v>
      </c>
      <c r="AM528">
        <v>0</v>
      </c>
      <c r="AN528">
        <v>3.5</v>
      </c>
      <c r="AO528">
        <v>14</v>
      </c>
      <c r="AP528">
        <v>31</v>
      </c>
      <c r="AQ528">
        <v>48.5</v>
      </c>
      <c r="AR528">
        <v>48.5</v>
      </c>
      <c r="AS528">
        <v>0</v>
      </c>
      <c r="AT528">
        <v>3.5</v>
      </c>
      <c r="AU528">
        <v>10</v>
      </c>
      <c r="AV528">
        <v>17.5</v>
      </c>
      <c r="AW528">
        <v>31</v>
      </c>
      <c r="AY528">
        <v>31</v>
      </c>
      <c r="AZ528">
        <v>3.5</v>
      </c>
      <c r="BA528">
        <v>14</v>
      </c>
      <c r="BB528">
        <v>0</v>
      </c>
      <c r="BC528">
        <v>17.5</v>
      </c>
      <c r="BE528">
        <v>17.5</v>
      </c>
      <c r="BF528">
        <v>3.5</v>
      </c>
      <c r="BG528">
        <v>14</v>
      </c>
      <c r="BH528">
        <v>0</v>
      </c>
      <c r="BI528">
        <v>17.5</v>
      </c>
      <c r="BJ528">
        <v>17.5</v>
      </c>
      <c r="BK528">
        <v>0</v>
      </c>
      <c r="BL528">
        <v>3.5</v>
      </c>
      <c r="BM528">
        <v>14</v>
      </c>
      <c r="BN528">
        <v>17.5</v>
      </c>
      <c r="BO528">
        <v>35</v>
      </c>
      <c r="BP528">
        <v>35</v>
      </c>
      <c r="BQ528">
        <v>0</v>
      </c>
      <c r="BR528">
        <v>3.5</v>
      </c>
      <c r="BS528">
        <v>14</v>
      </c>
      <c r="BT528">
        <v>150</v>
      </c>
      <c r="BU528">
        <v>167.5</v>
      </c>
      <c r="BV528">
        <v>150</v>
      </c>
      <c r="BW528">
        <v>17.5</v>
      </c>
      <c r="BX528">
        <v>3.5</v>
      </c>
      <c r="BY528">
        <v>14</v>
      </c>
      <c r="BZ528">
        <v>132.5</v>
      </c>
      <c r="CA528">
        <v>150</v>
      </c>
      <c r="CC528">
        <v>150</v>
      </c>
      <c r="CD528">
        <v>3.5</v>
      </c>
      <c r="CE528">
        <v>14</v>
      </c>
      <c r="CF528">
        <v>115</v>
      </c>
      <c r="CG528">
        <v>132.5</v>
      </c>
      <c r="CI528">
        <v>132.5</v>
      </c>
      <c r="CJ528">
        <v>3.5</v>
      </c>
      <c r="CK528">
        <v>14</v>
      </c>
      <c r="CL528">
        <v>97.5</v>
      </c>
      <c r="CM528">
        <v>115</v>
      </c>
      <c r="CO528">
        <v>115</v>
      </c>
      <c r="CP528">
        <v>3.5</v>
      </c>
      <c r="CQ528">
        <v>14</v>
      </c>
      <c r="CR528">
        <v>80</v>
      </c>
      <c r="CS528">
        <v>97.5</v>
      </c>
      <c r="CU528">
        <v>97.5</v>
      </c>
      <c r="CV528">
        <v>3.5</v>
      </c>
      <c r="CW528">
        <v>14</v>
      </c>
      <c r="CX528">
        <v>62.5</v>
      </c>
      <c r="CY528">
        <v>80</v>
      </c>
      <c r="DA528">
        <v>80</v>
      </c>
      <c r="DB528">
        <v>3.5</v>
      </c>
      <c r="DC528">
        <v>14</v>
      </c>
      <c r="DD528">
        <v>45</v>
      </c>
      <c r="DE528">
        <v>62.5</v>
      </c>
      <c r="DG528">
        <v>62.5</v>
      </c>
      <c r="DH528">
        <v>3.5</v>
      </c>
      <c r="DI528">
        <v>14</v>
      </c>
      <c r="DJ528">
        <v>27.5</v>
      </c>
      <c r="DK528">
        <v>45</v>
      </c>
      <c r="DM528">
        <v>45</v>
      </c>
      <c r="DN528">
        <v>3.5</v>
      </c>
      <c r="DO528">
        <v>10</v>
      </c>
      <c r="DP528">
        <v>14</v>
      </c>
      <c r="DQ528">
        <v>27.5</v>
      </c>
      <c r="DS528">
        <v>27.5</v>
      </c>
      <c r="DT528">
        <v>3.5</v>
      </c>
      <c r="DU528">
        <v>0</v>
      </c>
      <c r="DV528">
        <v>10.5</v>
      </c>
      <c r="DW528">
        <v>14</v>
      </c>
      <c r="DY528">
        <v>14</v>
      </c>
      <c r="DZ528">
        <v>3.5</v>
      </c>
      <c r="EA528">
        <v>0</v>
      </c>
      <c r="EB528">
        <v>7</v>
      </c>
      <c r="EC528">
        <v>10.5</v>
      </c>
      <c r="EE528">
        <v>10.5</v>
      </c>
      <c r="EF528">
        <v>3.5</v>
      </c>
      <c r="EG528">
        <v>0</v>
      </c>
      <c r="EH528">
        <v>3.5</v>
      </c>
      <c r="EI528">
        <v>7</v>
      </c>
      <c r="EK528">
        <v>7</v>
      </c>
      <c r="EL528">
        <v>3.5</v>
      </c>
      <c r="EM528">
        <v>0</v>
      </c>
      <c r="EN528">
        <v>0</v>
      </c>
      <c r="EO528">
        <v>3.5</v>
      </c>
      <c r="EQ528">
        <v>3.5</v>
      </c>
      <c r="ER528">
        <v>3.5</v>
      </c>
      <c r="ES528">
        <v>14</v>
      </c>
      <c r="ET528">
        <v>0</v>
      </c>
      <c r="EU528">
        <v>17.5</v>
      </c>
      <c r="EV528">
        <v>17.5</v>
      </c>
      <c r="EW528">
        <v>0</v>
      </c>
      <c r="EX528">
        <v>3.5</v>
      </c>
      <c r="EY528">
        <v>14</v>
      </c>
      <c r="EZ528">
        <v>0</v>
      </c>
      <c r="FA528">
        <v>17.5</v>
      </c>
      <c r="FB528">
        <v>17.5</v>
      </c>
      <c r="FC528">
        <v>0</v>
      </c>
      <c r="FD528">
        <v>3.5</v>
      </c>
      <c r="FE528">
        <v>14</v>
      </c>
      <c r="FF528">
        <v>0</v>
      </c>
      <c r="FG528">
        <v>17.5</v>
      </c>
      <c r="FH528">
        <v>17.5</v>
      </c>
      <c r="FI528">
        <v>0</v>
      </c>
      <c r="FJ528">
        <v>3.5</v>
      </c>
      <c r="FK528">
        <v>14</v>
      </c>
      <c r="FL528">
        <v>17.5</v>
      </c>
      <c r="FM528">
        <v>35</v>
      </c>
      <c r="FN528">
        <v>35</v>
      </c>
      <c r="FO528">
        <v>0</v>
      </c>
      <c r="FP528">
        <v>3.5</v>
      </c>
      <c r="FQ528">
        <v>14</v>
      </c>
      <c r="FR528">
        <v>0</v>
      </c>
      <c r="FS528">
        <v>17.5</v>
      </c>
      <c r="FU528">
        <v>17.5</v>
      </c>
      <c r="FV528">
        <v>3.5</v>
      </c>
      <c r="FW528">
        <v>14</v>
      </c>
      <c r="FX528">
        <v>0</v>
      </c>
      <c r="FY528">
        <v>17.5</v>
      </c>
      <c r="FZ528">
        <v>17.5</v>
      </c>
      <c r="GA528">
        <v>0</v>
      </c>
      <c r="GB528">
        <v>3.5</v>
      </c>
      <c r="GC528">
        <v>14</v>
      </c>
      <c r="GD528">
        <v>0</v>
      </c>
      <c r="GE528">
        <v>17.5</v>
      </c>
      <c r="GF528">
        <v>17.5</v>
      </c>
      <c r="GG528">
        <v>0</v>
      </c>
      <c r="GH528">
        <v>14</v>
      </c>
      <c r="GI528">
        <v>14</v>
      </c>
      <c r="GJ528">
        <v>17.5</v>
      </c>
      <c r="GK528">
        <v>45.5</v>
      </c>
      <c r="GL528">
        <v>45.5</v>
      </c>
      <c r="GM528">
        <v>0</v>
      </c>
      <c r="GN528">
        <v>3.5</v>
      </c>
      <c r="GO528">
        <v>14</v>
      </c>
      <c r="GP528">
        <v>0</v>
      </c>
      <c r="GQ528">
        <v>17.5</v>
      </c>
      <c r="GS528">
        <v>17.5</v>
      </c>
      <c r="GT528">
        <v>3.5</v>
      </c>
      <c r="GU528">
        <v>14</v>
      </c>
      <c r="GV528">
        <v>17.5</v>
      </c>
      <c r="GW528">
        <v>35</v>
      </c>
      <c r="GX528">
        <v>35</v>
      </c>
      <c r="GY528">
        <v>0</v>
      </c>
      <c r="GZ528">
        <v>3.5</v>
      </c>
      <c r="HA528">
        <v>14</v>
      </c>
      <c r="HB528">
        <v>0</v>
      </c>
      <c r="HC528">
        <v>17.5</v>
      </c>
      <c r="HE528">
        <v>17.5</v>
      </c>
      <c r="HF528">
        <v>3.5</v>
      </c>
      <c r="HG528">
        <v>14</v>
      </c>
      <c r="HH528">
        <v>35</v>
      </c>
      <c r="HI528">
        <v>52.5</v>
      </c>
      <c r="HJ528">
        <v>52.5</v>
      </c>
      <c r="HK528">
        <v>0</v>
      </c>
      <c r="HL528">
        <v>3.5</v>
      </c>
      <c r="HM528">
        <v>14</v>
      </c>
      <c r="HN528">
        <v>17.5</v>
      </c>
      <c r="HO528">
        <v>35</v>
      </c>
      <c r="HQ528">
        <v>35</v>
      </c>
      <c r="HR528">
        <v>3.5</v>
      </c>
      <c r="HS528">
        <v>14</v>
      </c>
      <c r="HT528">
        <v>0</v>
      </c>
      <c r="HU528">
        <v>17.5</v>
      </c>
      <c r="HW528">
        <v>17.5</v>
      </c>
      <c r="HX528">
        <v>3.5</v>
      </c>
      <c r="HY528">
        <v>14</v>
      </c>
      <c r="HZ528">
        <v>35</v>
      </c>
      <c r="IA528">
        <v>52.5</v>
      </c>
      <c r="IB528" t="s">
        <v>216</v>
      </c>
      <c r="IC528">
        <v>0</v>
      </c>
      <c r="ID528">
        <v>3.5</v>
      </c>
      <c r="IE528">
        <v>14</v>
      </c>
      <c r="IF528">
        <v>17.5</v>
      </c>
      <c r="IG528">
        <v>35</v>
      </c>
      <c r="II528">
        <v>35</v>
      </c>
      <c r="IJ528">
        <v>3.5</v>
      </c>
      <c r="IK528">
        <v>14</v>
      </c>
      <c r="IL528">
        <v>0</v>
      </c>
      <c r="IM528">
        <v>17.5</v>
      </c>
      <c r="IO528">
        <v>17.5</v>
      </c>
      <c r="IP528">
        <v>3.5</v>
      </c>
      <c r="IQ528">
        <v>14</v>
      </c>
      <c r="IR528">
        <v>70</v>
      </c>
      <c r="IS528">
        <v>87.5</v>
      </c>
      <c r="IT528">
        <v>87.5</v>
      </c>
      <c r="IU528">
        <v>0</v>
      </c>
      <c r="IV528">
        <v>3.5</v>
      </c>
      <c r="IW528">
        <v>14</v>
      </c>
      <c r="IX528">
        <v>52.5</v>
      </c>
      <c r="IY528">
        <v>70</v>
      </c>
      <c r="JA528">
        <v>70</v>
      </c>
      <c r="JB528">
        <v>3.5</v>
      </c>
      <c r="JC528">
        <v>14</v>
      </c>
      <c r="JD528">
        <v>35</v>
      </c>
      <c r="JE528">
        <v>52.5</v>
      </c>
      <c r="JG528">
        <v>52.5</v>
      </c>
      <c r="JH528">
        <v>3.5</v>
      </c>
      <c r="JI528">
        <v>14</v>
      </c>
      <c r="JJ528">
        <v>17.5</v>
      </c>
      <c r="JK528">
        <v>35</v>
      </c>
      <c r="JM528">
        <v>35</v>
      </c>
      <c r="JN528">
        <v>3.5</v>
      </c>
      <c r="JO528">
        <v>14</v>
      </c>
      <c r="JP528">
        <v>0</v>
      </c>
      <c r="JQ528">
        <v>17.5</v>
      </c>
      <c r="JS528">
        <v>17.5</v>
      </c>
      <c r="JT528">
        <v>3.5</v>
      </c>
      <c r="JU528">
        <v>14</v>
      </c>
      <c r="JV528">
        <v>35</v>
      </c>
      <c r="JW528">
        <v>52.5</v>
      </c>
      <c r="JX528">
        <v>52.5</v>
      </c>
      <c r="JY528">
        <v>0</v>
      </c>
      <c r="JZ528">
        <v>3.5</v>
      </c>
      <c r="KA528">
        <v>14</v>
      </c>
      <c r="KB528">
        <v>17.5</v>
      </c>
      <c r="KC528">
        <v>35</v>
      </c>
      <c r="KE528">
        <v>35</v>
      </c>
      <c r="KF528">
        <v>3.5</v>
      </c>
      <c r="KG528">
        <v>14</v>
      </c>
      <c r="KH528">
        <v>0</v>
      </c>
      <c r="KI528">
        <v>17.5</v>
      </c>
      <c r="KK528">
        <v>17.5</v>
      </c>
      <c r="KL528">
        <v>3.5</v>
      </c>
      <c r="KM528">
        <v>14</v>
      </c>
      <c r="KN528">
        <v>0</v>
      </c>
      <c r="KO528">
        <v>17.5</v>
      </c>
      <c r="KP528">
        <v>17.5</v>
      </c>
      <c r="KQ528">
        <v>0</v>
      </c>
      <c r="KR528">
        <v>3.5</v>
      </c>
      <c r="KS528">
        <v>14</v>
      </c>
      <c r="KT528">
        <v>0</v>
      </c>
      <c r="KU528">
        <v>17.5</v>
      </c>
      <c r="KV528">
        <v>17.5</v>
      </c>
      <c r="KW528">
        <v>0</v>
      </c>
      <c r="KX528">
        <v>3.5</v>
      </c>
      <c r="KY528">
        <v>14</v>
      </c>
      <c r="KZ528">
        <v>122.5</v>
      </c>
      <c r="LA528">
        <v>140</v>
      </c>
      <c r="LB528">
        <v>140</v>
      </c>
      <c r="LC528">
        <v>0</v>
      </c>
      <c r="LD528">
        <v>3.5</v>
      </c>
      <c r="LE528">
        <v>14</v>
      </c>
      <c r="LF528">
        <v>105</v>
      </c>
      <c r="LG528">
        <v>122.5</v>
      </c>
      <c r="LH528">
        <v>0</v>
      </c>
      <c r="LI528">
        <v>122.5</v>
      </c>
      <c r="LJ528">
        <v>3.5</v>
      </c>
      <c r="LK528">
        <v>14</v>
      </c>
      <c r="LL528">
        <v>87.5</v>
      </c>
      <c r="LM528">
        <v>105</v>
      </c>
      <c r="LN528">
        <v>0</v>
      </c>
      <c r="LO528">
        <v>105</v>
      </c>
    </row>
    <row r="529" spans="1:327" hidden="1" x14ac:dyDescent="0.25">
      <c r="A529">
        <v>2</v>
      </c>
      <c r="B529">
        <v>394</v>
      </c>
      <c r="C529" t="s">
        <v>1460</v>
      </c>
      <c r="D529" t="s">
        <v>1461</v>
      </c>
      <c r="E529" t="e">
        <v>#REF!</v>
      </c>
      <c r="G529" t="s">
        <v>1462</v>
      </c>
      <c r="H529" t="s">
        <v>1463</v>
      </c>
      <c r="I529" t="s">
        <v>112</v>
      </c>
      <c r="J529">
        <v>3.5</v>
      </c>
      <c r="K529">
        <v>14</v>
      </c>
      <c r="L529">
        <v>52.5</v>
      </c>
      <c r="M529">
        <v>70</v>
      </c>
      <c r="N529">
        <v>70</v>
      </c>
      <c r="O529">
        <v>0</v>
      </c>
      <c r="P529">
        <v>3.5</v>
      </c>
      <c r="Q529">
        <v>14</v>
      </c>
      <c r="R529">
        <v>35</v>
      </c>
      <c r="S529">
        <v>52.5</v>
      </c>
      <c r="U529">
        <v>52.5</v>
      </c>
      <c r="V529">
        <v>3.5</v>
      </c>
      <c r="W529">
        <v>14</v>
      </c>
      <c r="X529">
        <v>17.5</v>
      </c>
      <c r="Y529">
        <v>35</v>
      </c>
      <c r="AA529">
        <v>35</v>
      </c>
      <c r="AB529">
        <v>3.5</v>
      </c>
      <c r="AC529">
        <v>14</v>
      </c>
      <c r="AD529">
        <v>0</v>
      </c>
      <c r="AE529">
        <v>17.5</v>
      </c>
      <c r="AG529">
        <v>17.5</v>
      </c>
      <c r="AH529">
        <v>3.5</v>
      </c>
      <c r="AI529">
        <v>10</v>
      </c>
      <c r="AJ529">
        <v>31</v>
      </c>
      <c r="AK529">
        <v>44.5</v>
      </c>
      <c r="AL529">
        <v>44.5</v>
      </c>
      <c r="AM529">
        <v>0</v>
      </c>
      <c r="AN529">
        <v>3.5</v>
      </c>
      <c r="AO529">
        <v>14</v>
      </c>
      <c r="AP529">
        <v>13.5</v>
      </c>
      <c r="AQ529">
        <v>31</v>
      </c>
      <c r="AS529">
        <v>31</v>
      </c>
      <c r="AT529">
        <v>3.5</v>
      </c>
      <c r="AU529">
        <v>10</v>
      </c>
      <c r="AV529">
        <v>0</v>
      </c>
      <c r="AW529">
        <v>13.5</v>
      </c>
      <c r="AY529">
        <v>13.5</v>
      </c>
      <c r="AZ529">
        <v>3.5</v>
      </c>
      <c r="BA529">
        <v>14</v>
      </c>
      <c r="BB529">
        <v>-17.5</v>
      </c>
      <c r="BC529">
        <v>0</v>
      </c>
      <c r="BE529">
        <v>0</v>
      </c>
      <c r="BF529">
        <v>3.5</v>
      </c>
      <c r="BG529">
        <v>14</v>
      </c>
      <c r="BH529">
        <v>35</v>
      </c>
      <c r="BI529">
        <v>52.5</v>
      </c>
      <c r="BJ529">
        <v>70</v>
      </c>
      <c r="BK529">
        <v>-17.5</v>
      </c>
      <c r="BL529">
        <v>3.5</v>
      </c>
      <c r="BM529">
        <v>14</v>
      </c>
      <c r="BN529">
        <v>17.5</v>
      </c>
      <c r="BO529">
        <v>35</v>
      </c>
      <c r="BQ529">
        <v>35</v>
      </c>
      <c r="BR529">
        <v>3.5</v>
      </c>
      <c r="BS529">
        <v>14</v>
      </c>
      <c r="BT529">
        <v>0</v>
      </c>
      <c r="BU529">
        <v>17.5</v>
      </c>
      <c r="BW529">
        <v>17.5</v>
      </c>
      <c r="BX529">
        <v>3.5</v>
      </c>
      <c r="BY529">
        <v>14</v>
      </c>
      <c r="BZ529">
        <v>0</v>
      </c>
      <c r="CA529">
        <v>17.5</v>
      </c>
      <c r="CB529">
        <v>17.5</v>
      </c>
      <c r="CC529">
        <v>0</v>
      </c>
      <c r="CD529">
        <v>3.5</v>
      </c>
      <c r="CE529">
        <v>14</v>
      </c>
      <c r="CF529">
        <v>0</v>
      </c>
      <c r="CG529">
        <v>17.5</v>
      </c>
      <c r="CH529">
        <v>17.5</v>
      </c>
      <c r="CI529">
        <v>0</v>
      </c>
      <c r="CJ529">
        <v>3.5</v>
      </c>
      <c r="CK529">
        <v>14</v>
      </c>
      <c r="CL529">
        <v>97.5</v>
      </c>
      <c r="CM529">
        <v>115</v>
      </c>
      <c r="CN529">
        <v>115</v>
      </c>
      <c r="CO529">
        <v>0</v>
      </c>
      <c r="CP529">
        <v>3.5</v>
      </c>
      <c r="CQ529">
        <v>14</v>
      </c>
      <c r="CR529">
        <v>80</v>
      </c>
      <c r="CS529">
        <v>97.5</v>
      </c>
      <c r="CU529">
        <v>97.5</v>
      </c>
      <c r="CV529">
        <v>3.5</v>
      </c>
      <c r="CW529">
        <v>14</v>
      </c>
      <c r="CX529">
        <v>62.5</v>
      </c>
      <c r="CY529">
        <v>80</v>
      </c>
      <c r="DA529">
        <v>80</v>
      </c>
      <c r="DB529">
        <v>3.5</v>
      </c>
      <c r="DC529">
        <v>14</v>
      </c>
      <c r="DD529">
        <v>45</v>
      </c>
      <c r="DE529">
        <v>62.5</v>
      </c>
      <c r="DG529">
        <v>62.5</v>
      </c>
      <c r="DH529">
        <v>3.5</v>
      </c>
      <c r="DI529">
        <v>14</v>
      </c>
      <c r="DJ529">
        <v>27.5</v>
      </c>
      <c r="DK529">
        <v>45</v>
      </c>
      <c r="DM529">
        <v>45</v>
      </c>
      <c r="DN529">
        <v>3.5</v>
      </c>
      <c r="DO529">
        <v>10</v>
      </c>
      <c r="DP529">
        <v>14</v>
      </c>
      <c r="DQ529">
        <v>27.5</v>
      </c>
      <c r="DS529">
        <v>27.5</v>
      </c>
      <c r="DT529">
        <v>3.5</v>
      </c>
      <c r="DU529">
        <v>0</v>
      </c>
      <c r="DV529">
        <v>10.5</v>
      </c>
      <c r="DW529">
        <v>14</v>
      </c>
      <c r="DY529">
        <v>14</v>
      </c>
      <c r="DZ529">
        <v>3.5</v>
      </c>
      <c r="EA529">
        <v>0</v>
      </c>
      <c r="EB529">
        <v>7</v>
      </c>
      <c r="EC529">
        <v>10.5</v>
      </c>
      <c r="EE529">
        <v>10.5</v>
      </c>
      <c r="EF529">
        <v>3.5</v>
      </c>
      <c r="EG529">
        <v>0</v>
      </c>
      <c r="EH529">
        <v>3.5</v>
      </c>
      <c r="EI529">
        <v>7</v>
      </c>
      <c r="EK529">
        <v>7</v>
      </c>
      <c r="EL529">
        <v>3.5</v>
      </c>
      <c r="EM529">
        <v>0</v>
      </c>
      <c r="EN529">
        <v>0</v>
      </c>
      <c r="EO529">
        <v>3.5</v>
      </c>
      <c r="EQ529">
        <v>3.5</v>
      </c>
      <c r="ER529">
        <v>3.5</v>
      </c>
      <c r="ES529">
        <v>14</v>
      </c>
      <c r="ET529">
        <v>35</v>
      </c>
      <c r="EU529">
        <v>52.5</v>
      </c>
      <c r="EV529">
        <v>52.5</v>
      </c>
      <c r="EW529">
        <v>0</v>
      </c>
      <c r="EX529">
        <v>3.5</v>
      </c>
      <c r="EY529">
        <v>14</v>
      </c>
      <c r="EZ529">
        <v>17.5</v>
      </c>
      <c r="FA529">
        <v>35</v>
      </c>
      <c r="FC529">
        <v>35</v>
      </c>
      <c r="FD529">
        <v>3.5</v>
      </c>
      <c r="FE529">
        <v>14</v>
      </c>
      <c r="FF529">
        <v>0</v>
      </c>
      <c r="FG529">
        <v>17.5</v>
      </c>
      <c r="FI529">
        <v>17.5</v>
      </c>
      <c r="FJ529">
        <v>3.5</v>
      </c>
      <c r="FK529">
        <v>14</v>
      </c>
      <c r="FL529">
        <v>17.5</v>
      </c>
      <c r="FM529">
        <v>35</v>
      </c>
      <c r="FN529">
        <v>35</v>
      </c>
      <c r="FO529">
        <v>0</v>
      </c>
      <c r="FP529">
        <v>3.5</v>
      </c>
      <c r="FQ529">
        <v>14</v>
      </c>
      <c r="FR529">
        <v>0</v>
      </c>
      <c r="FS529">
        <v>17.5</v>
      </c>
      <c r="FU529">
        <v>17.5</v>
      </c>
      <c r="FV529">
        <v>3.5</v>
      </c>
      <c r="FW529">
        <v>14</v>
      </c>
      <c r="FX529">
        <v>17.5</v>
      </c>
      <c r="FY529">
        <v>35</v>
      </c>
      <c r="FZ529">
        <v>35</v>
      </c>
      <c r="GA529">
        <v>0</v>
      </c>
      <c r="GB529">
        <v>3.5</v>
      </c>
      <c r="GC529">
        <v>14</v>
      </c>
      <c r="GD529">
        <v>0</v>
      </c>
      <c r="GE529">
        <v>17.5</v>
      </c>
      <c r="GG529">
        <v>17.5</v>
      </c>
      <c r="GH529">
        <v>14</v>
      </c>
      <c r="GI529">
        <v>14</v>
      </c>
      <c r="GJ529">
        <v>175</v>
      </c>
      <c r="GK529">
        <v>203</v>
      </c>
      <c r="GL529">
        <v>203</v>
      </c>
      <c r="GM529">
        <v>0</v>
      </c>
      <c r="GN529">
        <v>3.5</v>
      </c>
      <c r="GO529">
        <v>14</v>
      </c>
      <c r="GP529">
        <v>157.5</v>
      </c>
      <c r="GQ529">
        <v>175</v>
      </c>
      <c r="GS529">
        <v>175</v>
      </c>
      <c r="GT529">
        <v>3.5</v>
      </c>
      <c r="GU529">
        <v>14</v>
      </c>
      <c r="GV529">
        <v>140</v>
      </c>
      <c r="GW529">
        <v>157.5</v>
      </c>
      <c r="GY529">
        <v>157.5</v>
      </c>
      <c r="GZ529">
        <v>3.5</v>
      </c>
      <c r="HA529">
        <v>14</v>
      </c>
      <c r="HB529">
        <v>122.5</v>
      </c>
      <c r="HC529">
        <v>140</v>
      </c>
      <c r="HE529">
        <v>140</v>
      </c>
      <c r="HF529">
        <v>3.5</v>
      </c>
      <c r="HG529">
        <v>14</v>
      </c>
      <c r="HH529">
        <v>105</v>
      </c>
      <c r="HI529">
        <v>122.5</v>
      </c>
      <c r="HK529">
        <v>122.5</v>
      </c>
      <c r="HL529">
        <v>3.5</v>
      </c>
      <c r="HM529">
        <v>14</v>
      </c>
      <c r="HN529">
        <v>87.5</v>
      </c>
      <c r="HO529">
        <v>105</v>
      </c>
      <c r="HQ529">
        <v>105</v>
      </c>
      <c r="HR529">
        <v>3.5</v>
      </c>
      <c r="HS529">
        <v>14</v>
      </c>
      <c r="HT529">
        <v>70</v>
      </c>
      <c r="HU529">
        <v>87.5</v>
      </c>
      <c r="HW529">
        <v>87.5</v>
      </c>
      <c r="HX529">
        <v>3.5</v>
      </c>
      <c r="HY529">
        <v>14</v>
      </c>
      <c r="HZ529">
        <v>52.5</v>
      </c>
      <c r="IA529">
        <v>70</v>
      </c>
      <c r="IC529">
        <v>70</v>
      </c>
      <c r="ID529">
        <v>3.5</v>
      </c>
      <c r="IE529">
        <v>14</v>
      </c>
      <c r="IF529">
        <v>35</v>
      </c>
      <c r="IG529">
        <v>52.5</v>
      </c>
      <c r="II529">
        <v>52.5</v>
      </c>
      <c r="IJ529">
        <v>3.5</v>
      </c>
      <c r="IK529">
        <v>14</v>
      </c>
      <c r="IL529">
        <v>17.5</v>
      </c>
      <c r="IM529">
        <v>35</v>
      </c>
      <c r="IO529">
        <v>35</v>
      </c>
      <c r="IP529">
        <v>3.5</v>
      </c>
      <c r="IQ529">
        <v>14</v>
      </c>
      <c r="IR529">
        <v>0</v>
      </c>
      <c r="IS529">
        <v>17.5</v>
      </c>
      <c r="IU529">
        <v>17.5</v>
      </c>
      <c r="IV529">
        <v>3.5</v>
      </c>
      <c r="IW529">
        <v>14</v>
      </c>
      <c r="IX529">
        <v>17.5</v>
      </c>
      <c r="IY529">
        <v>35</v>
      </c>
      <c r="IZ529">
        <v>35</v>
      </c>
      <c r="JA529">
        <v>0</v>
      </c>
      <c r="JB529">
        <v>3.5</v>
      </c>
      <c r="JC529">
        <v>14</v>
      </c>
      <c r="JD529">
        <v>0</v>
      </c>
      <c r="JE529">
        <v>17.5</v>
      </c>
      <c r="JG529">
        <v>17.5</v>
      </c>
      <c r="JH529">
        <v>3.5</v>
      </c>
      <c r="JI529">
        <v>14</v>
      </c>
      <c r="JJ529">
        <v>52.5</v>
      </c>
      <c r="JK529">
        <v>70</v>
      </c>
      <c r="JL529">
        <v>70</v>
      </c>
      <c r="JM529">
        <v>0</v>
      </c>
      <c r="JN529">
        <v>3.5</v>
      </c>
      <c r="JO529">
        <v>14</v>
      </c>
      <c r="JP529">
        <v>35</v>
      </c>
      <c r="JQ529">
        <v>52.5</v>
      </c>
      <c r="JS529">
        <v>52.5</v>
      </c>
      <c r="JT529">
        <v>3.5</v>
      </c>
      <c r="JU529">
        <v>14</v>
      </c>
      <c r="JV529">
        <v>17.5</v>
      </c>
      <c r="JW529">
        <v>35</v>
      </c>
      <c r="JY529">
        <v>35</v>
      </c>
      <c r="JZ529">
        <v>3.5</v>
      </c>
      <c r="KA529">
        <v>14</v>
      </c>
      <c r="KB529">
        <v>0</v>
      </c>
      <c r="KC529">
        <v>17.5</v>
      </c>
      <c r="KE529">
        <v>17.5</v>
      </c>
      <c r="KF529">
        <v>3.5</v>
      </c>
      <c r="KG529">
        <v>14</v>
      </c>
      <c r="KH529">
        <v>17.5</v>
      </c>
      <c r="KI529">
        <v>35</v>
      </c>
      <c r="KJ529">
        <v>35</v>
      </c>
      <c r="KK529">
        <v>0</v>
      </c>
      <c r="KL529">
        <v>3.5</v>
      </c>
      <c r="KM529">
        <v>14</v>
      </c>
      <c r="KN529">
        <v>0</v>
      </c>
      <c r="KO529">
        <v>17.5</v>
      </c>
      <c r="KP529">
        <v>0</v>
      </c>
      <c r="KQ529">
        <v>17.5</v>
      </c>
      <c r="KR529">
        <v>3.5</v>
      </c>
      <c r="KS529">
        <v>14</v>
      </c>
      <c r="KT529">
        <v>105</v>
      </c>
      <c r="KU529">
        <v>122.5</v>
      </c>
      <c r="KV529">
        <v>122.5</v>
      </c>
      <c r="KW529">
        <v>0</v>
      </c>
      <c r="KX529">
        <v>3.5</v>
      </c>
      <c r="KY529">
        <v>14</v>
      </c>
      <c r="KZ529">
        <v>87.5</v>
      </c>
      <c r="LA529">
        <v>105</v>
      </c>
      <c r="LB529">
        <v>0</v>
      </c>
      <c r="LC529">
        <v>105</v>
      </c>
      <c r="LD529">
        <v>3.5</v>
      </c>
      <c r="LE529">
        <v>14</v>
      </c>
      <c r="LF529">
        <v>70</v>
      </c>
      <c r="LG529">
        <v>87.5</v>
      </c>
      <c r="LH529">
        <v>0</v>
      </c>
      <c r="LI529">
        <v>87.5</v>
      </c>
      <c r="LJ529">
        <v>3.5</v>
      </c>
      <c r="LK529">
        <v>14</v>
      </c>
      <c r="LL529">
        <v>52.5</v>
      </c>
      <c r="LM529">
        <v>70</v>
      </c>
      <c r="LN529">
        <v>0</v>
      </c>
      <c r="LO529">
        <v>70</v>
      </c>
    </row>
    <row r="530" spans="1:327" hidden="1" x14ac:dyDescent="0.25">
      <c r="A530">
        <v>2</v>
      </c>
      <c r="B530">
        <v>395</v>
      </c>
      <c r="C530" t="s">
        <v>1464</v>
      </c>
      <c r="D530" t="s">
        <v>1465</v>
      </c>
      <c r="E530" t="e">
        <v>#REF!</v>
      </c>
      <c r="I530" t="s">
        <v>112</v>
      </c>
      <c r="J530">
        <v>3.5</v>
      </c>
      <c r="K530">
        <v>14</v>
      </c>
      <c r="L530">
        <v>114.5</v>
      </c>
      <c r="M530">
        <v>132</v>
      </c>
      <c r="O530">
        <v>132</v>
      </c>
      <c r="P530">
        <v>3.5</v>
      </c>
      <c r="Q530">
        <v>14</v>
      </c>
      <c r="R530">
        <v>97</v>
      </c>
      <c r="S530">
        <v>114.5</v>
      </c>
      <c r="U530">
        <v>114.5</v>
      </c>
      <c r="V530">
        <v>3.5</v>
      </c>
      <c r="W530">
        <v>14</v>
      </c>
      <c r="X530">
        <v>79.5</v>
      </c>
      <c r="Y530">
        <v>97</v>
      </c>
      <c r="AA530">
        <v>97</v>
      </c>
      <c r="AB530">
        <v>3.5</v>
      </c>
      <c r="AC530">
        <v>14</v>
      </c>
      <c r="AD530">
        <v>62</v>
      </c>
      <c r="AE530">
        <v>79.5</v>
      </c>
      <c r="AG530">
        <v>79.5</v>
      </c>
      <c r="AH530">
        <v>3.5</v>
      </c>
      <c r="AI530">
        <v>10</v>
      </c>
      <c r="AJ530">
        <v>48.5</v>
      </c>
      <c r="AK530">
        <v>62</v>
      </c>
      <c r="AM530">
        <v>62</v>
      </c>
      <c r="AN530">
        <v>3.5</v>
      </c>
      <c r="AO530">
        <v>14</v>
      </c>
      <c r="AP530">
        <v>31</v>
      </c>
      <c r="AQ530">
        <v>48.5</v>
      </c>
      <c r="AS530">
        <v>48.5</v>
      </c>
      <c r="AT530">
        <v>3.5</v>
      </c>
      <c r="AU530">
        <v>10</v>
      </c>
      <c r="AV530">
        <v>17.5</v>
      </c>
      <c r="AW530">
        <v>31</v>
      </c>
      <c r="AY530">
        <v>31</v>
      </c>
      <c r="AZ530">
        <v>3.5</v>
      </c>
      <c r="BA530">
        <v>14</v>
      </c>
      <c r="BB530">
        <v>0</v>
      </c>
      <c r="BC530">
        <v>17.5</v>
      </c>
      <c r="BE530">
        <v>17.5</v>
      </c>
      <c r="BF530">
        <v>3.5</v>
      </c>
      <c r="BG530">
        <v>14</v>
      </c>
      <c r="BH530">
        <v>0</v>
      </c>
      <c r="BI530">
        <v>17.5</v>
      </c>
      <c r="BJ530">
        <v>17.5</v>
      </c>
      <c r="BK530">
        <v>0</v>
      </c>
      <c r="BL530">
        <v>3.5</v>
      </c>
      <c r="BM530">
        <v>14</v>
      </c>
      <c r="BN530">
        <v>0</v>
      </c>
      <c r="BO530">
        <v>17.5</v>
      </c>
      <c r="BP530">
        <v>17.5</v>
      </c>
      <c r="BQ530">
        <v>0</v>
      </c>
      <c r="BR530">
        <v>3.5</v>
      </c>
      <c r="BS530">
        <v>14</v>
      </c>
      <c r="BT530">
        <v>0</v>
      </c>
      <c r="BU530">
        <v>17.5</v>
      </c>
      <c r="BV530">
        <v>17.5</v>
      </c>
      <c r="BW530">
        <v>0</v>
      </c>
      <c r="BX530">
        <v>3.5</v>
      </c>
      <c r="BY530">
        <v>14</v>
      </c>
      <c r="BZ530">
        <v>0</v>
      </c>
      <c r="CA530">
        <v>17.5</v>
      </c>
      <c r="CB530">
        <v>17.5</v>
      </c>
      <c r="CC530">
        <v>0</v>
      </c>
      <c r="CD530">
        <v>3.5</v>
      </c>
      <c r="CE530">
        <v>14</v>
      </c>
      <c r="CF530">
        <v>0</v>
      </c>
      <c r="CG530">
        <v>17.5</v>
      </c>
      <c r="CH530">
        <v>17.5</v>
      </c>
      <c r="CI530">
        <v>0</v>
      </c>
      <c r="CJ530">
        <v>3.5</v>
      </c>
      <c r="CK530">
        <v>14</v>
      </c>
      <c r="CL530">
        <v>70</v>
      </c>
      <c r="CM530">
        <v>87.5</v>
      </c>
      <c r="CN530">
        <v>87.5</v>
      </c>
      <c r="CO530">
        <v>0</v>
      </c>
      <c r="CP530">
        <v>3.5</v>
      </c>
      <c r="CQ530">
        <v>14</v>
      </c>
      <c r="CR530">
        <v>52.5</v>
      </c>
      <c r="CS530">
        <v>70</v>
      </c>
      <c r="CU530">
        <v>70</v>
      </c>
      <c r="CV530">
        <v>3.5</v>
      </c>
      <c r="CW530">
        <v>14</v>
      </c>
      <c r="CX530">
        <v>35</v>
      </c>
      <c r="CY530">
        <v>52.5</v>
      </c>
      <c r="DA530">
        <v>52.5</v>
      </c>
      <c r="DB530">
        <v>3.5</v>
      </c>
      <c r="DC530">
        <v>14</v>
      </c>
      <c r="DD530">
        <v>17.5</v>
      </c>
      <c r="DE530">
        <v>35</v>
      </c>
      <c r="DG530">
        <v>35</v>
      </c>
      <c r="DH530">
        <v>3.5</v>
      </c>
      <c r="DI530">
        <v>14</v>
      </c>
      <c r="DJ530">
        <v>0</v>
      </c>
      <c r="DK530">
        <v>17.5</v>
      </c>
      <c r="DM530">
        <v>17.5</v>
      </c>
      <c r="DN530">
        <v>3.5</v>
      </c>
      <c r="DO530">
        <v>10</v>
      </c>
      <c r="DP530">
        <v>14</v>
      </c>
      <c r="DQ530">
        <v>27.5</v>
      </c>
      <c r="DR530">
        <v>27.5</v>
      </c>
      <c r="DS530">
        <v>0</v>
      </c>
      <c r="DT530">
        <v>3.5</v>
      </c>
      <c r="DU530">
        <v>0</v>
      </c>
      <c r="DV530">
        <v>10.5</v>
      </c>
      <c r="DW530">
        <v>14</v>
      </c>
      <c r="DY530">
        <v>14</v>
      </c>
      <c r="DZ530">
        <v>3.5</v>
      </c>
      <c r="EA530">
        <v>0</v>
      </c>
      <c r="EB530">
        <v>7</v>
      </c>
      <c r="EC530">
        <v>10.5</v>
      </c>
      <c r="EE530">
        <v>10.5</v>
      </c>
      <c r="EF530">
        <v>3.5</v>
      </c>
      <c r="EG530">
        <v>0</v>
      </c>
      <c r="EH530">
        <v>3.5</v>
      </c>
      <c r="EI530">
        <v>7</v>
      </c>
      <c r="EK530">
        <v>7</v>
      </c>
      <c r="EL530">
        <v>3.5</v>
      </c>
      <c r="EM530">
        <v>0</v>
      </c>
      <c r="EN530">
        <v>0</v>
      </c>
      <c r="EO530">
        <v>3.5</v>
      </c>
      <c r="EQ530">
        <v>3.5</v>
      </c>
      <c r="ER530">
        <v>3.5</v>
      </c>
      <c r="ES530">
        <v>14</v>
      </c>
      <c r="ET530">
        <v>0</v>
      </c>
      <c r="EU530">
        <v>17.5</v>
      </c>
      <c r="EV530">
        <v>17.5</v>
      </c>
      <c r="EW530">
        <v>0</v>
      </c>
      <c r="EX530">
        <v>3.5</v>
      </c>
      <c r="EY530">
        <v>14</v>
      </c>
      <c r="EZ530">
        <v>0</v>
      </c>
      <c r="FA530">
        <v>17.5</v>
      </c>
      <c r="FB530">
        <v>17.5</v>
      </c>
      <c r="FC530">
        <v>0</v>
      </c>
      <c r="FD530">
        <v>3.5</v>
      </c>
      <c r="FE530">
        <v>14</v>
      </c>
      <c r="FF530">
        <v>0</v>
      </c>
      <c r="FG530">
        <v>17.5</v>
      </c>
      <c r="FH530">
        <v>17.5</v>
      </c>
      <c r="FI530">
        <v>0</v>
      </c>
      <c r="FJ530">
        <v>3.5</v>
      </c>
      <c r="FK530">
        <v>14</v>
      </c>
      <c r="FL530">
        <v>0</v>
      </c>
      <c r="FM530">
        <v>17.5</v>
      </c>
      <c r="FN530">
        <v>17.5</v>
      </c>
      <c r="FO530">
        <v>0</v>
      </c>
      <c r="FP530">
        <v>3.5</v>
      </c>
      <c r="FQ530">
        <v>14</v>
      </c>
      <c r="FR530">
        <v>0</v>
      </c>
      <c r="FS530">
        <v>17.5</v>
      </c>
      <c r="FT530">
        <v>17.5</v>
      </c>
      <c r="FU530">
        <v>0</v>
      </c>
      <c r="FV530">
        <v>3.5</v>
      </c>
      <c r="FW530">
        <v>14</v>
      </c>
      <c r="FX530">
        <v>0</v>
      </c>
      <c r="FY530">
        <v>17.5</v>
      </c>
      <c r="FZ530">
        <v>17.5</v>
      </c>
      <c r="GA530">
        <v>0</v>
      </c>
      <c r="GB530">
        <v>3.5</v>
      </c>
      <c r="GC530">
        <v>14</v>
      </c>
      <c r="GD530">
        <v>0</v>
      </c>
      <c r="GE530">
        <v>17.5</v>
      </c>
      <c r="GF530">
        <v>17.5</v>
      </c>
      <c r="GG530">
        <v>0</v>
      </c>
      <c r="GH530">
        <v>14</v>
      </c>
      <c r="GI530">
        <v>14</v>
      </c>
      <c r="GJ530">
        <v>17.5</v>
      </c>
      <c r="GK530">
        <v>45.5</v>
      </c>
      <c r="GL530">
        <v>45.5</v>
      </c>
      <c r="GM530">
        <v>0</v>
      </c>
      <c r="GN530">
        <v>3.5</v>
      </c>
      <c r="GO530">
        <v>14</v>
      </c>
      <c r="GP530">
        <v>0</v>
      </c>
      <c r="GQ530">
        <v>17.5</v>
      </c>
      <c r="GS530">
        <v>17.5</v>
      </c>
      <c r="GT530">
        <v>3.5</v>
      </c>
      <c r="GU530">
        <v>14</v>
      </c>
      <c r="GV530">
        <v>0</v>
      </c>
      <c r="GW530">
        <v>17.5</v>
      </c>
      <c r="GX530">
        <v>17.5</v>
      </c>
      <c r="GY530">
        <v>0</v>
      </c>
      <c r="GZ530">
        <v>3.5</v>
      </c>
      <c r="HA530">
        <v>14</v>
      </c>
      <c r="HB530">
        <v>0</v>
      </c>
      <c r="HC530">
        <v>17.5</v>
      </c>
      <c r="HD530">
        <v>17.5</v>
      </c>
      <c r="HE530">
        <v>0</v>
      </c>
      <c r="HF530">
        <v>3.5</v>
      </c>
      <c r="HG530">
        <v>14</v>
      </c>
      <c r="HH530">
        <v>0</v>
      </c>
      <c r="HI530">
        <v>17.5</v>
      </c>
      <c r="HJ530">
        <v>17.5</v>
      </c>
      <c r="HK530">
        <v>0</v>
      </c>
      <c r="HL530">
        <v>3.5</v>
      </c>
      <c r="HM530">
        <v>14</v>
      </c>
      <c r="HN530">
        <v>0</v>
      </c>
      <c r="HO530">
        <v>17.5</v>
      </c>
      <c r="HP530">
        <v>17.5</v>
      </c>
      <c r="HQ530">
        <v>0</v>
      </c>
      <c r="HR530">
        <v>3.5</v>
      </c>
      <c r="HS530">
        <v>14</v>
      </c>
      <c r="HT530">
        <v>0</v>
      </c>
      <c r="HU530">
        <v>17.5</v>
      </c>
      <c r="HV530">
        <v>17.5</v>
      </c>
      <c r="HW530">
        <v>0</v>
      </c>
      <c r="HX530">
        <v>3.5</v>
      </c>
      <c r="HY530">
        <v>14</v>
      </c>
      <c r="HZ530">
        <v>17.5</v>
      </c>
      <c r="IA530">
        <v>35</v>
      </c>
      <c r="IB530">
        <v>35</v>
      </c>
      <c r="IC530">
        <v>0</v>
      </c>
      <c r="ID530">
        <v>3.5</v>
      </c>
      <c r="IE530">
        <v>14</v>
      </c>
      <c r="IF530">
        <v>0</v>
      </c>
      <c r="IG530">
        <v>17.5</v>
      </c>
      <c r="II530">
        <v>17.5</v>
      </c>
      <c r="IJ530">
        <v>3.5</v>
      </c>
      <c r="IK530">
        <v>14</v>
      </c>
      <c r="IL530">
        <v>0</v>
      </c>
      <c r="IM530">
        <v>17.5</v>
      </c>
      <c r="IN530">
        <v>17.5</v>
      </c>
      <c r="IO530">
        <v>0</v>
      </c>
      <c r="IP530">
        <v>3.5</v>
      </c>
      <c r="IQ530">
        <v>14</v>
      </c>
      <c r="IR530">
        <v>0</v>
      </c>
      <c r="IS530">
        <v>17.5</v>
      </c>
      <c r="IT530">
        <v>17.5</v>
      </c>
      <c r="IU530">
        <v>0</v>
      </c>
      <c r="IV530">
        <v>3.5</v>
      </c>
      <c r="IW530">
        <v>14</v>
      </c>
      <c r="IX530">
        <v>0</v>
      </c>
      <c r="IY530">
        <v>17.5</v>
      </c>
      <c r="IZ530">
        <v>17.5</v>
      </c>
      <c r="JA530">
        <v>0</v>
      </c>
      <c r="JB530">
        <v>3.5</v>
      </c>
      <c r="JC530">
        <v>14</v>
      </c>
      <c r="JD530">
        <v>0</v>
      </c>
      <c r="JE530">
        <v>17.5</v>
      </c>
      <c r="JF530">
        <v>17.5</v>
      </c>
      <c r="JG530">
        <v>0</v>
      </c>
      <c r="JH530">
        <v>3.5</v>
      </c>
      <c r="JI530">
        <v>14</v>
      </c>
      <c r="JJ530">
        <v>0</v>
      </c>
      <c r="JK530">
        <v>17.5</v>
      </c>
      <c r="JL530">
        <v>17.5</v>
      </c>
      <c r="JM530">
        <v>0</v>
      </c>
      <c r="JN530">
        <v>3.5</v>
      </c>
      <c r="JO530">
        <v>14</v>
      </c>
      <c r="JP530">
        <v>52.5</v>
      </c>
      <c r="JQ530">
        <v>70</v>
      </c>
      <c r="JR530">
        <v>70</v>
      </c>
      <c r="JS530">
        <v>0</v>
      </c>
      <c r="JT530">
        <v>3.5</v>
      </c>
      <c r="JU530">
        <v>14</v>
      </c>
      <c r="JV530">
        <v>35</v>
      </c>
      <c r="JW530">
        <v>52.5</v>
      </c>
      <c r="JY530">
        <v>52.5</v>
      </c>
      <c r="JZ530">
        <v>3.5</v>
      </c>
      <c r="KA530">
        <v>14</v>
      </c>
      <c r="KB530">
        <v>17.5</v>
      </c>
      <c r="KC530">
        <v>35</v>
      </c>
      <c r="KE530">
        <v>35</v>
      </c>
      <c r="KF530">
        <v>3.5</v>
      </c>
      <c r="KG530">
        <v>14</v>
      </c>
      <c r="KH530">
        <v>0</v>
      </c>
      <c r="KI530">
        <v>17.5</v>
      </c>
      <c r="KK530">
        <v>17.5</v>
      </c>
      <c r="KL530">
        <v>3.5</v>
      </c>
      <c r="KM530">
        <v>14</v>
      </c>
      <c r="KN530">
        <v>0</v>
      </c>
      <c r="KO530">
        <v>17.5</v>
      </c>
      <c r="KP530">
        <v>17.5</v>
      </c>
      <c r="KQ530">
        <v>0</v>
      </c>
      <c r="KR530">
        <v>3.5</v>
      </c>
      <c r="KS530">
        <v>14</v>
      </c>
      <c r="KT530">
        <v>0</v>
      </c>
      <c r="KU530">
        <v>17.5</v>
      </c>
      <c r="KV530">
        <v>17.5</v>
      </c>
      <c r="KW530">
        <v>0</v>
      </c>
      <c r="KX530">
        <v>3.5</v>
      </c>
      <c r="KY530">
        <v>14</v>
      </c>
      <c r="KZ530">
        <v>56</v>
      </c>
      <c r="LA530">
        <v>73.5</v>
      </c>
      <c r="LB530">
        <v>73.5</v>
      </c>
      <c r="LC530">
        <v>0</v>
      </c>
      <c r="LD530">
        <v>3.5</v>
      </c>
      <c r="LE530">
        <v>0</v>
      </c>
      <c r="LF530">
        <v>52.5</v>
      </c>
      <c r="LG530">
        <v>56</v>
      </c>
      <c r="LH530">
        <v>0</v>
      </c>
      <c r="LI530">
        <v>56</v>
      </c>
      <c r="LJ530">
        <v>3.5</v>
      </c>
      <c r="LK530">
        <v>14</v>
      </c>
      <c r="LL530">
        <v>35</v>
      </c>
      <c r="LM530">
        <v>52.5</v>
      </c>
      <c r="LN530">
        <v>0</v>
      </c>
      <c r="LO530">
        <v>52.5</v>
      </c>
    </row>
    <row r="531" spans="1:327" hidden="1" x14ac:dyDescent="0.25">
      <c r="A531">
        <v>2</v>
      </c>
      <c r="B531">
        <v>396</v>
      </c>
      <c r="C531" t="s">
        <v>1466</v>
      </c>
      <c r="D531" t="s">
        <v>1467</v>
      </c>
      <c r="E531" t="e">
        <v>#REF!</v>
      </c>
      <c r="G531" t="s">
        <v>1468</v>
      </c>
      <c r="I531" t="s">
        <v>112</v>
      </c>
      <c r="J531">
        <v>3.5</v>
      </c>
      <c r="K531">
        <v>14</v>
      </c>
      <c r="L531">
        <v>0</v>
      </c>
      <c r="M531">
        <v>17.5</v>
      </c>
      <c r="O531">
        <v>17.5</v>
      </c>
      <c r="P531">
        <v>3.5</v>
      </c>
      <c r="Q531">
        <v>14</v>
      </c>
      <c r="R531">
        <v>79.5</v>
      </c>
      <c r="S531">
        <v>97</v>
      </c>
      <c r="T531">
        <v>97</v>
      </c>
      <c r="U531">
        <v>0</v>
      </c>
      <c r="V531">
        <v>3.5</v>
      </c>
      <c r="W531">
        <v>14</v>
      </c>
      <c r="X531">
        <v>62</v>
      </c>
      <c r="Y531">
        <v>79.5</v>
      </c>
      <c r="AA531">
        <v>79.5</v>
      </c>
      <c r="AB531">
        <v>3.5</v>
      </c>
      <c r="AC531">
        <v>14</v>
      </c>
      <c r="AD531">
        <v>44.5</v>
      </c>
      <c r="AE531">
        <v>62</v>
      </c>
      <c r="AG531">
        <v>62</v>
      </c>
      <c r="AH531">
        <v>3.5</v>
      </c>
      <c r="AI531">
        <v>10</v>
      </c>
      <c r="AJ531">
        <v>31</v>
      </c>
      <c r="AK531">
        <v>44.5</v>
      </c>
      <c r="AM531">
        <v>44.5</v>
      </c>
      <c r="AN531">
        <v>3.5</v>
      </c>
      <c r="AO531">
        <v>14</v>
      </c>
      <c r="AP531">
        <v>13.5</v>
      </c>
      <c r="AQ531">
        <v>31</v>
      </c>
      <c r="AS531">
        <v>31</v>
      </c>
      <c r="AT531">
        <v>3.5</v>
      </c>
      <c r="AU531">
        <v>10</v>
      </c>
      <c r="AV531">
        <v>0</v>
      </c>
      <c r="AW531">
        <v>13.5</v>
      </c>
      <c r="AY531">
        <v>13.5</v>
      </c>
      <c r="AZ531">
        <v>3.5</v>
      </c>
      <c r="BA531">
        <v>14</v>
      </c>
      <c r="BB531">
        <v>87.5</v>
      </c>
      <c r="BC531">
        <v>105</v>
      </c>
      <c r="BD531">
        <v>105</v>
      </c>
      <c r="BE531">
        <v>0</v>
      </c>
      <c r="BF531">
        <v>3.5</v>
      </c>
      <c r="BG531">
        <v>14</v>
      </c>
      <c r="BH531">
        <v>70</v>
      </c>
      <c r="BI531">
        <v>87.5</v>
      </c>
      <c r="BK531">
        <v>87.5</v>
      </c>
      <c r="BL531">
        <v>3.5</v>
      </c>
      <c r="BM531">
        <v>14</v>
      </c>
      <c r="BN531">
        <v>52.5</v>
      </c>
      <c r="BO531">
        <v>70</v>
      </c>
      <c r="BQ531">
        <v>70</v>
      </c>
      <c r="BR531">
        <v>3.5</v>
      </c>
      <c r="BS531">
        <v>14</v>
      </c>
      <c r="BT531">
        <v>35</v>
      </c>
      <c r="BU531">
        <v>52.5</v>
      </c>
      <c r="BW531">
        <v>52.5</v>
      </c>
      <c r="BX531">
        <v>3.5</v>
      </c>
      <c r="BY531">
        <v>14</v>
      </c>
      <c r="BZ531">
        <v>17.5</v>
      </c>
      <c r="CA531">
        <v>35</v>
      </c>
      <c r="CC531">
        <v>35</v>
      </c>
      <c r="CD531">
        <v>3.5</v>
      </c>
      <c r="CE531">
        <v>14</v>
      </c>
      <c r="CF531">
        <v>0</v>
      </c>
      <c r="CG531">
        <v>17.5</v>
      </c>
      <c r="CI531">
        <v>17.5</v>
      </c>
      <c r="CJ531">
        <v>3.5</v>
      </c>
      <c r="CK531">
        <v>14</v>
      </c>
      <c r="CL531">
        <v>97.5</v>
      </c>
      <c r="CM531">
        <v>115</v>
      </c>
      <c r="CN531">
        <v>115</v>
      </c>
      <c r="CO531">
        <v>0</v>
      </c>
      <c r="CP531">
        <v>3.5</v>
      </c>
      <c r="CQ531">
        <v>14</v>
      </c>
      <c r="CR531">
        <v>80</v>
      </c>
      <c r="CS531">
        <v>97.5</v>
      </c>
      <c r="CU531">
        <v>97.5</v>
      </c>
      <c r="CV531">
        <v>3.5</v>
      </c>
      <c r="CW531">
        <v>14</v>
      </c>
      <c r="CX531">
        <v>62.5</v>
      </c>
      <c r="CY531">
        <v>80</v>
      </c>
      <c r="DA531">
        <v>80</v>
      </c>
      <c r="DB531">
        <v>3.5</v>
      </c>
      <c r="DC531">
        <v>14</v>
      </c>
      <c r="DD531">
        <v>45</v>
      </c>
      <c r="DE531">
        <v>62.5</v>
      </c>
      <c r="DG531">
        <v>62.5</v>
      </c>
      <c r="DH531">
        <v>3.5</v>
      </c>
      <c r="DI531">
        <v>14</v>
      </c>
      <c r="DJ531">
        <v>27.5</v>
      </c>
      <c r="DK531">
        <v>45</v>
      </c>
      <c r="DM531">
        <v>45</v>
      </c>
      <c r="DN531">
        <v>3.5</v>
      </c>
      <c r="DO531">
        <v>10</v>
      </c>
      <c r="DP531">
        <v>14</v>
      </c>
      <c r="DQ531">
        <v>27.5</v>
      </c>
      <c r="DS531">
        <v>27.5</v>
      </c>
      <c r="DT531">
        <v>3.5</v>
      </c>
      <c r="DU531">
        <v>0</v>
      </c>
      <c r="DV531">
        <v>10.5</v>
      </c>
      <c r="DW531">
        <v>14</v>
      </c>
      <c r="DY531">
        <v>14</v>
      </c>
      <c r="DZ531">
        <v>3.5</v>
      </c>
      <c r="EA531">
        <v>0</v>
      </c>
      <c r="EB531">
        <v>7</v>
      </c>
      <c r="EC531">
        <v>10.5</v>
      </c>
      <c r="EE531">
        <v>10.5</v>
      </c>
      <c r="EF531">
        <v>3.5</v>
      </c>
      <c r="EG531">
        <v>0</v>
      </c>
      <c r="EH531">
        <v>3.5</v>
      </c>
      <c r="EI531">
        <v>7</v>
      </c>
      <c r="EK531">
        <v>7</v>
      </c>
      <c r="EL531">
        <v>3.5</v>
      </c>
      <c r="EM531">
        <v>0</v>
      </c>
      <c r="EN531">
        <v>0</v>
      </c>
      <c r="EO531">
        <v>3.5</v>
      </c>
      <c r="EQ531">
        <v>3.5</v>
      </c>
      <c r="ER531">
        <v>3.5</v>
      </c>
      <c r="ES531">
        <v>14</v>
      </c>
      <c r="ET531">
        <v>35</v>
      </c>
      <c r="EU531">
        <v>52.5</v>
      </c>
      <c r="EV531">
        <v>52.5</v>
      </c>
      <c r="EW531">
        <v>0</v>
      </c>
      <c r="EX531">
        <v>3.5</v>
      </c>
      <c r="EY531">
        <v>14</v>
      </c>
      <c r="EZ531">
        <v>17.5</v>
      </c>
      <c r="FA531">
        <v>35</v>
      </c>
      <c r="FC531">
        <v>35</v>
      </c>
      <c r="FD531">
        <v>3.5</v>
      </c>
      <c r="FE531">
        <v>14</v>
      </c>
      <c r="FF531">
        <v>0</v>
      </c>
      <c r="FG531">
        <v>17.5</v>
      </c>
      <c r="FI531">
        <v>17.5</v>
      </c>
      <c r="FJ531">
        <v>3.5</v>
      </c>
      <c r="FK531">
        <v>14</v>
      </c>
      <c r="FL531">
        <v>17.5</v>
      </c>
      <c r="FM531">
        <v>35</v>
      </c>
      <c r="FN531">
        <v>35</v>
      </c>
      <c r="FO531">
        <v>0</v>
      </c>
      <c r="FP531">
        <v>3.5</v>
      </c>
      <c r="FQ531">
        <v>14</v>
      </c>
      <c r="FR531">
        <v>0</v>
      </c>
      <c r="FS531">
        <v>17.5</v>
      </c>
      <c r="FU531">
        <v>17.5</v>
      </c>
      <c r="FV531">
        <v>3.5</v>
      </c>
      <c r="FW531">
        <v>14</v>
      </c>
      <c r="FX531">
        <v>17.5</v>
      </c>
      <c r="FY531">
        <v>35</v>
      </c>
      <c r="FZ531">
        <v>35</v>
      </c>
      <c r="GA531">
        <v>0</v>
      </c>
      <c r="GB531">
        <v>3.5</v>
      </c>
      <c r="GC531">
        <v>14</v>
      </c>
      <c r="GD531">
        <v>0</v>
      </c>
      <c r="GE531">
        <v>17.5</v>
      </c>
      <c r="GG531">
        <v>17.5</v>
      </c>
      <c r="GH531">
        <v>14</v>
      </c>
      <c r="GI531">
        <v>14</v>
      </c>
      <c r="GJ531">
        <v>70</v>
      </c>
      <c r="GK531">
        <v>98</v>
      </c>
      <c r="GL531">
        <v>98</v>
      </c>
      <c r="GM531">
        <v>0</v>
      </c>
      <c r="GN531">
        <v>3.5</v>
      </c>
      <c r="GO531">
        <v>14</v>
      </c>
      <c r="GP531">
        <v>52.5</v>
      </c>
      <c r="GQ531">
        <v>70</v>
      </c>
      <c r="GS531">
        <v>70</v>
      </c>
      <c r="GT531">
        <v>3.5</v>
      </c>
      <c r="GU531">
        <v>14</v>
      </c>
      <c r="GV531">
        <v>35</v>
      </c>
      <c r="GW531">
        <v>52.5</v>
      </c>
      <c r="GY531">
        <v>52.5</v>
      </c>
      <c r="GZ531">
        <v>3.5</v>
      </c>
      <c r="HA531">
        <v>14</v>
      </c>
      <c r="HB531">
        <v>17.5</v>
      </c>
      <c r="HC531">
        <v>35</v>
      </c>
      <c r="HE531">
        <v>35</v>
      </c>
      <c r="HF531">
        <v>3.5</v>
      </c>
      <c r="HG531">
        <v>14</v>
      </c>
      <c r="HH531">
        <v>0</v>
      </c>
      <c r="HI531">
        <v>17.5</v>
      </c>
      <c r="HK531">
        <v>17.5</v>
      </c>
      <c r="HL531">
        <v>3.5</v>
      </c>
      <c r="HM531">
        <v>14</v>
      </c>
      <c r="HN531">
        <v>52.5</v>
      </c>
      <c r="HO531">
        <v>70</v>
      </c>
      <c r="HP531">
        <v>70</v>
      </c>
      <c r="HQ531">
        <v>0</v>
      </c>
      <c r="HR531">
        <v>3.5</v>
      </c>
      <c r="HS531">
        <v>14</v>
      </c>
      <c r="HT531">
        <v>35</v>
      </c>
      <c r="HU531">
        <v>52.5</v>
      </c>
      <c r="HW531">
        <v>52.5</v>
      </c>
      <c r="HX531">
        <v>3.5</v>
      </c>
      <c r="HY531">
        <v>14</v>
      </c>
      <c r="HZ531">
        <v>17.5</v>
      </c>
      <c r="IA531">
        <v>35</v>
      </c>
      <c r="IC531">
        <v>35</v>
      </c>
      <c r="ID531">
        <v>3.5</v>
      </c>
      <c r="IE531">
        <v>14</v>
      </c>
      <c r="IF531">
        <v>0</v>
      </c>
      <c r="IG531">
        <v>17.5</v>
      </c>
      <c r="II531">
        <v>17.5</v>
      </c>
      <c r="IJ531">
        <v>3.5</v>
      </c>
      <c r="IK531">
        <v>14</v>
      </c>
      <c r="IL531">
        <v>35</v>
      </c>
      <c r="IM531">
        <v>52.5</v>
      </c>
      <c r="IN531">
        <v>52.5</v>
      </c>
      <c r="IO531">
        <v>0</v>
      </c>
      <c r="IP531">
        <v>3.5</v>
      </c>
      <c r="IQ531">
        <v>14</v>
      </c>
      <c r="IR531">
        <v>17.5</v>
      </c>
      <c r="IS531">
        <v>35</v>
      </c>
      <c r="IU531">
        <v>35</v>
      </c>
      <c r="IV531">
        <v>3.5</v>
      </c>
      <c r="IW531">
        <v>14</v>
      </c>
      <c r="IX531">
        <v>0</v>
      </c>
      <c r="IY531">
        <v>17.5</v>
      </c>
      <c r="JA531">
        <v>17.5</v>
      </c>
      <c r="JB531">
        <v>3.5</v>
      </c>
      <c r="JC531">
        <v>14</v>
      </c>
      <c r="JD531">
        <v>52.5</v>
      </c>
      <c r="JE531">
        <v>70</v>
      </c>
      <c r="JF531">
        <v>70</v>
      </c>
      <c r="JG531">
        <v>0</v>
      </c>
      <c r="JH531">
        <v>3.5</v>
      </c>
      <c r="JI531">
        <v>14</v>
      </c>
      <c r="JJ531">
        <v>35</v>
      </c>
      <c r="JK531">
        <v>52.5</v>
      </c>
      <c r="JM531">
        <v>52.5</v>
      </c>
      <c r="JN531">
        <v>3.5</v>
      </c>
      <c r="JO531">
        <v>14</v>
      </c>
      <c r="JP531">
        <v>17.5</v>
      </c>
      <c r="JQ531">
        <v>35</v>
      </c>
      <c r="JS531">
        <v>35</v>
      </c>
      <c r="JT531">
        <v>3.5</v>
      </c>
      <c r="JU531">
        <v>14</v>
      </c>
      <c r="JV531">
        <v>0</v>
      </c>
      <c r="JW531">
        <v>17.5</v>
      </c>
      <c r="JY531">
        <v>17.5</v>
      </c>
      <c r="JZ531">
        <v>3.5</v>
      </c>
      <c r="KA531">
        <v>14</v>
      </c>
      <c r="KB531">
        <v>49</v>
      </c>
      <c r="KC531">
        <v>66.5</v>
      </c>
      <c r="KD531">
        <v>66.5</v>
      </c>
      <c r="KE531">
        <v>0</v>
      </c>
      <c r="KF531">
        <v>3.5</v>
      </c>
      <c r="KG531">
        <v>14</v>
      </c>
      <c r="KH531">
        <v>31.5</v>
      </c>
      <c r="KI531">
        <v>49</v>
      </c>
      <c r="KK531">
        <v>49</v>
      </c>
      <c r="KL531">
        <v>3.5</v>
      </c>
      <c r="KM531">
        <v>14</v>
      </c>
      <c r="KN531">
        <v>14</v>
      </c>
      <c r="KO531">
        <v>31.5</v>
      </c>
      <c r="KP531">
        <v>0</v>
      </c>
      <c r="KQ531">
        <v>31.5</v>
      </c>
      <c r="KR531">
        <v>3.5</v>
      </c>
      <c r="KS531">
        <v>14</v>
      </c>
      <c r="KT531">
        <v>105</v>
      </c>
      <c r="KU531">
        <v>122.5</v>
      </c>
      <c r="KV531">
        <v>108.5</v>
      </c>
      <c r="KW531">
        <v>14</v>
      </c>
      <c r="KX531">
        <v>3.5</v>
      </c>
      <c r="KY531">
        <v>14</v>
      </c>
      <c r="KZ531">
        <v>87.5</v>
      </c>
      <c r="LA531">
        <v>105</v>
      </c>
      <c r="LB531">
        <v>0</v>
      </c>
      <c r="LC531">
        <v>105</v>
      </c>
      <c r="LD531">
        <v>3.5</v>
      </c>
      <c r="LE531">
        <v>14</v>
      </c>
      <c r="LF531">
        <v>70</v>
      </c>
      <c r="LG531">
        <v>87.5</v>
      </c>
      <c r="LH531">
        <v>0</v>
      </c>
      <c r="LI531">
        <v>87.5</v>
      </c>
      <c r="LJ531">
        <v>3.5</v>
      </c>
      <c r="LK531">
        <v>14</v>
      </c>
      <c r="LL531">
        <v>52.5</v>
      </c>
      <c r="LM531">
        <v>70</v>
      </c>
      <c r="LN531">
        <v>0</v>
      </c>
      <c r="LO531">
        <v>70</v>
      </c>
    </row>
    <row r="532" spans="1:327" x14ac:dyDescent="0.25">
      <c r="A532">
        <v>2</v>
      </c>
      <c r="B532">
        <v>397</v>
      </c>
      <c r="C532" t="s">
        <v>1469</v>
      </c>
      <c r="D532" t="s">
        <v>1470</v>
      </c>
      <c r="E532" t="e">
        <v>#REF!</v>
      </c>
      <c r="G532" t="s">
        <v>1468</v>
      </c>
      <c r="H532" t="s">
        <v>1471</v>
      </c>
      <c r="I532" t="s">
        <v>63</v>
      </c>
      <c r="J532">
        <v>5</v>
      </c>
      <c r="K532">
        <v>0</v>
      </c>
      <c r="L532">
        <v>60</v>
      </c>
      <c r="M532">
        <v>65</v>
      </c>
      <c r="N532">
        <v>65</v>
      </c>
      <c r="O532">
        <v>0</v>
      </c>
      <c r="P532">
        <v>5</v>
      </c>
      <c r="Q532">
        <v>0</v>
      </c>
      <c r="R532">
        <v>55</v>
      </c>
      <c r="S532">
        <v>60</v>
      </c>
      <c r="U532">
        <v>60</v>
      </c>
      <c r="V532">
        <v>5</v>
      </c>
      <c r="W532">
        <v>0</v>
      </c>
      <c r="X532">
        <v>50</v>
      </c>
      <c r="Y532">
        <v>55</v>
      </c>
      <c r="AA532">
        <v>55</v>
      </c>
      <c r="AB532">
        <v>5</v>
      </c>
      <c r="AC532">
        <v>0</v>
      </c>
      <c r="AD532">
        <v>45</v>
      </c>
      <c r="AE532">
        <v>50</v>
      </c>
      <c r="AG532">
        <v>50</v>
      </c>
      <c r="AH532">
        <v>5</v>
      </c>
      <c r="AI532">
        <v>0</v>
      </c>
      <c r="AJ532">
        <v>40</v>
      </c>
      <c r="AK532">
        <v>45</v>
      </c>
      <c r="AM532">
        <v>45</v>
      </c>
      <c r="AN532">
        <v>5</v>
      </c>
      <c r="AO532">
        <v>0</v>
      </c>
      <c r="AP532">
        <v>35</v>
      </c>
      <c r="AQ532">
        <v>40</v>
      </c>
      <c r="AS532">
        <v>40</v>
      </c>
      <c r="AT532">
        <v>5</v>
      </c>
      <c r="AU532">
        <v>0</v>
      </c>
      <c r="AV532">
        <v>30</v>
      </c>
      <c r="AW532">
        <v>35</v>
      </c>
      <c r="AY532">
        <v>35</v>
      </c>
      <c r="AZ532">
        <v>5</v>
      </c>
      <c r="BA532">
        <v>0</v>
      </c>
      <c r="BB532">
        <v>25</v>
      </c>
      <c r="BC532">
        <v>30</v>
      </c>
      <c r="BE532">
        <v>30</v>
      </c>
      <c r="BF532">
        <v>5</v>
      </c>
      <c r="BG532">
        <v>0</v>
      </c>
      <c r="BH532">
        <v>20</v>
      </c>
      <c r="BI532">
        <v>25</v>
      </c>
      <c r="BK532">
        <v>25</v>
      </c>
      <c r="BL532">
        <v>5</v>
      </c>
      <c r="BM532">
        <v>0</v>
      </c>
      <c r="BN532">
        <v>15</v>
      </c>
      <c r="BO532">
        <v>20</v>
      </c>
      <c r="BQ532">
        <v>20</v>
      </c>
      <c r="BR532">
        <v>5</v>
      </c>
      <c r="BS532">
        <v>0</v>
      </c>
      <c r="BT532">
        <v>10</v>
      </c>
      <c r="BU532">
        <v>15</v>
      </c>
      <c r="BW532">
        <v>15</v>
      </c>
      <c r="BX532">
        <v>5</v>
      </c>
      <c r="BY532">
        <v>0</v>
      </c>
      <c r="BZ532">
        <v>5</v>
      </c>
      <c r="CA532">
        <v>10</v>
      </c>
      <c r="CC532">
        <v>10</v>
      </c>
      <c r="CD532">
        <v>5</v>
      </c>
      <c r="CE532">
        <v>0</v>
      </c>
      <c r="CF532">
        <v>0</v>
      </c>
      <c r="CG532">
        <v>5</v>
      </c>
      <c r="CI532">
        <v>5</v>
      </c>
      <c r="CJ532">
        <v>5</v>
      </c>
      <c r="CK532">
        <v>0</v>
      </c>
      <c r="CL532">
        <v>50</v>
      </c>
      <c r="CM532">
        <v>55</v>
      </c>
      <c r="CN532">
        <v>55</v>
      </c>
      <c r="CO532">
        <v>0</v>
      </c>
      <c r="CP532">
        <v>5</v>
      </c>
      <c r="CQ532">
        <v>0</v>
      </c>
      <c r="CR532">
        <v>45</v>
      </c>
      <c r="CS532">
        <v>50</v>
      </c>
      <c r="CU532">
        <v>50</v>
      </c>
      <c r="CV532">
        <v>5</v>
      </c>
      <c r="CW532">
        <v>0</v>
      </c>
      <c r="CX532">
        <v>40</v>
      </c>
      <c r="CY532">
        <v>45</v>
      </c>
      <c r="DA532">
        <v>45</v>
      </c>
      <c r="DB532">
        <v>5</v>
      </c>
      <c r="DC532">
        <v>0</v>
      </c>
      <c r="DD532">
        <v>35</v>
      </c>
      <c r="DE532">
        <v>40</v>
      </c>
      <c r="DG532">
        <v>40</v>
      </c>
      <c r="DH532">
        <v>5</v>
      </c>
      <c r="DI532">
        <v>0</v>
      </c>
      <c r="DJ532">
        <v>30</v>
      </c>
      <c r="DK532">
        <v>35</v>
      </c>
      <c r="DM532">
        <v>35</v>
      </c>
      <c r="DN532">
        <v>5</v>
      </c>
      <c r="DO532">
        <v>0</v>
      </c>
      <c r="DP532">
        <v>25</v>
      </c>
      <c r="DQ532">
        <v>30</v>
      </c>
      <c r="DS532">
        <v>30</v>
      </c>
      <c r="DT532">
        <v>5</v>
      </c>
      <c r="DU532">
        <v>0</v>
      </c>
      <c r="DV532">
        <v>20</v>
      </c>
      <c r="DW532">
        <v>25</v>
      </c>
      <c r="DY532">
        <v>25</v>
      </c>
      <c r="DZ532">
        <v>5</v>
      </c>
      <c r="EA532">
        <v>0</v>
      </c>
      <c r="EB532">
        <v>15</v>
      </c>
      <c r="EC532">
        <v>20</v>
      </c>
      <c r="EE532">
        <v>20</v>
      </c>
      <c r="EF532">
        <v>5</v>
      </c>
      <c r="EG532">
        <v>0</v>
      </c>
      <c r="EH532">
        <v>10</v>
      </c>
      <c r="EI532">
        <v>15</v>
      </c>
      <c r="EK532">
        <v>15</v>
      </c>
      <c r="EL532">
        <v>5</v>
      </c>
      <c r="EM532">
        <v>0</v>
      </c>
      <c r="EN532">
        <v>5</v>
      </c>
      <c r="EO532">
        <v>10</v>
      </c>
      <c r="EQ532">
        <v>10</v>
      </c>
      <c r="ER532">
        <v>5</v>
      </c>
      <c r="ES532">
        <v>0</v>
      </c>
      <c r="ET532">
        <v>0</v>
      </c>
      <c r="EU532">
        <v>5</v>
      </c>
      <c r="EW532">
        <v>5</v>
      </c>
      <c r="EX532">
        <v>3.5</v>
      </c>
      <c r="EY532">
        <v>14</v>
      </c>
      <c r="EZ532">
        <v>255.5</v>
      </c>
      <c r="FA532">
        <v>273</v>
      </c>
      <c r="FB532">
        <v>273</v>
      </c>
      <c r="FC532">
        <v>0</v>
      </c>
      <c r="FD532">
        <v>3.5</v>
      </c>
      <c r="FE532">
        <v>14</v>
      </c>
      <c r="FF532">
        <v>238</v>
      </c>
      <c r="FG532">
        <v>255.5</v>
      </c>
      <c r="FI532">
        <v>255.5</v>
      </c>
      <c r="FJ532">
        <v>3.5</v>
      </c>
      <c r="FK532">
        <v>14</v>
      </c>
      <c r="FL532">
        <v>220.5</v>
      </c>
      <c r="FM532">
        <v>238</v>
      </c>
      <c r="FO532">
        <v>238</v>
      </c>
      <c r="FP532">
        <v>3.5</v>
      </c>
      <c r="FQ532">
        <v>14</v>
      </c>
      <c r="FR532">
        <v>203</v>
      </c>
      <c r="FS532">
        <v>220.5</v>
      </c>
      <c r="FU532">
        <v>220.5</v>
      </c>
      <c r="FV532">
        <v>3.5</v>
      </c>
      <c r="FW532">
        <v>14</v>
      </c>
      <c r="FX532">
        <v>185.5</v>
      </c>
      <c r="FY532">
        <v>203</v>
      </c>
      <c r="GA532">
        <v>203</v>
      </c>
      <c r="GB532">
        <v>3.5</v>
      </c>
      <c r="GC532">
        <v>14</v>
      </c>
      <c r="GD532">
        <v>168</v>
      </c>
      <c r="GE532">
        <v>185.5</v>
      </c>
      <c r="GG532">
        <v>185.5</v>
      </c>
      <c r="GH532">
        <v>14</v>
      </c>
      <c r="GI532">
        <v>14</v>
      </c>
      <c r="GJ532">
        <v>140</v>
      </c>
      <c r="GK532">
        <v>168</v>
      </c>
      <c r="GM532">
        <v>168</v>
      </c>
      <c r="GN532">
        <v>3.5</v>
      </c>
      <c r="GO532">
        <v>14</v>
      </c>
      <c r="GP532">
        <v>122.5</v>
      </c>
      <c r="GQ532">
        <v>140</v>
      </c>
      <c r="GS532">
        <v>140</v>
      </c>
      <c r="GT532">
        <v>3.5</v>
      </c>
      <c r="GU532">
        <v>14</v>
      </c>
      <c r="GV532">
        <v>105</v>
      </c>
      <c r="GW532">
        <v>122.5</v>
      </c>
      <c r="GY532">
        <v>122.5</v>
      </c>
      <c r="GZ532">
        <v>3.5</v>
      </c>
      <c r="HA532">
        <v>14</v>
      </c>
      <c r="HB532">
        <v>87.5</v>
      </c>
      <c r="HC532">
        <v>105</v>
      </c>
      <c r="HE532">
        <v>105</v>
      </c>
      <c r="HF532">
        <v>3.5</v>
      </c>
      <c r="HG532">
        <v>14</v>
      </c>
      <c r="HH532">
        <v>70</v>
      </c>
      <c r="HI532">
        <v>87.5</v>
      </c>
      <c r="HK532">
        <v>87.5</v>
      </c>
      <c r="HL532">
        <v>3.5</v>
      </c>
      <c r="HM532">
        <v>14</v>
      </c>
      <c r="HN532">
        <v>52.5</v>
      </c>
      <c r="HO532">
        <v>70</v>
      </c>
      <c r="HQ532">
        <v>70</v>
      </c>
      <c r="HR532">
        <v>3.5</v>
      </c>
      <c r="HS532">
        <v>14</v>
      </c>
      <c r="HT532">
        <v>35</v>
      </c>
      <c r="HU532">
        <v>52.5</v>
      </c>
      <c r="HW532">
        <v>52.5</v>
      </c>
      <c r="HX532">
        <v>3.5</v>
      </c>
      <c r="HY532">
        <v>14</v>
      </c>
      <c r="HZ532">
        <v>17.5</v>
      </c>
      <c r="IA532">
        <v>35</v>
      </c>
      <c r="IC532">
        <v>35</v>
      </c>
      <c r="ID532">
        <v>3.5</v>
      </c>
      <c r="IE532">
        <v>14</v>
      </c>
      <c r="IF532">
        <v>0</v>
      </c>
      <c r="IG532">
        <v>17.5</v>
      </c>
      <c r="II532">
        <v>17.5</v>
      </c>
      <c r="IJ532">
        <v>3.5</v>
      </c>
      <c r="IK532">
        <v>14</v>
      </c>
      <c r="IL532">
        <v>35</v>
      </c>
      <c r="IM532">
        <v>52.5</v>
      </c>
      <c r="IN532">
        <v>52.5</v>
      </c>
      <c r="IO532">
        <v>0</v>
      </c>
      <c r="IP532">
        <v>3.5</v>
      </c>
      <c r="IQ532">
        <v>14</v>
      </c>
      <c r="IR532">
        <v>17.5</v>
      </c>
      <c r="IS532">
        <v>35</v>
      </c>
      <c r="IU532">
        <v>35</v>
      </c>
      <c r="IV532">
        <v>3.5</v>
      </c>
      <c r="IW532">
        <v>14</v>
      </c>
      <c r="IX532">
        <v>0</v>
      </c>
      <c r="IY532">
        <v>17.5</v>
      </c>
      <c r="JA532">
        <v>17.5</v>
      </c>
      <c r="JB532">
        <v>3.5</v>
      </c>
      <c r="JC532">
        <v>14</v>
      </c>
      <c r="JD532">
        <v>17.5</v>
      </c>
      <c r="JE532">
        <v>35</v>
      </c>
      <c r="JF532">
        <v>35</v>
      </c>
      <c r="JG532">
        <v>0</v>
      </c>
      <c r="JH532">
        <v>3.5</v>
      </c>
      <c r="JI532">
        <v>14</v>
      </c>
      <c r="JJ532">
        <v>0</v>
      </c>
      <c r="JK532">
        <v>17.5</v>
      </c>
      <c r="JM532">
        <v>17.5</v>
      </c>
      <c r="JN532">
        <v>3.5</v>
      </c>
      <c r="JO532">
        <v>14</v>
      </c>
      <c r="JP532">
        <v>0</v>
      </c>
      <c r="JQ532">
        <v>17.5</v>
      </c>
      <c r="JR532">
        <v>17.5</v>
      </c>
      <c r="JS532">
        <v>0</v>
      </c>
      <c r="JT532">
        <v>3.5</v>
      </c>
      <c r="JU532">
        <v>14</v>
      </c>
      <c r="JV532">
        <v>52.5</v>
      </c>
      <c r="JW532">
        <v>70</v>
      </c>
      <c r="JX532">
        <v>70</v>
      </c>
      <c r="JY532">
        <v>0</v>
      </c>
      <c r="JZ532">
        <v>3.5</v>
      </c>
      <c r="KA532">
        <v>14</v>
      </c>
      <c r="KB532">
        <v>35</v>
      </c>
      <c r="KC532">
        <v>52.5</v>
      </c>
      <c r="KE532">
        <v>52.5</v>
      </c>
      <c r="KF532">
        <v>3.5</v>
      </c>
      <c r="KG532">
        <v>14</v>
      </c>
      <c r="KH532">
        <v>17.5</v>
      </c>
      <c r="KI532">
        <v>35</v>
      </c>
      <c r="KK532">
        <v>35</v>
      </c>
      <c r="KL532">
        <v>3.5</v>
      </c>
      <c r="KM532">
        <v>14</v>
      </c>
      <c r="KN532">
        <v>0</v>
      </c>
      <c r="KO532">
        <v>17.5</v>
      </c>
      <c r="KP532">
        <v>0</v>
      </c>
      <c r="KQ532">
        <v>17.5</v>
      </c>
      <c r="KR532">
        <v>3.5</v>
      </c>
      <c r="KS532">
        <v>14</v>
      </c>
      <c r="KT532">
        <v>0</v>
      </c>
      <c r="KU532">
        <v>17.5</v>
      </c>
      <c r="KV532">
        <v>17.5</v>
      </c>
      <c r="KW532">
        <v>0</v>
      </c>
      <c r="KX532">
        <v>3.5</v>
      </c>
      <c r="KY532">
        <v>14</v>
      </c>
      <c r="KZ532">
        <v>87.5</v>
      </c>
      <c r="LA532">
        <v>105</v>
      </c>
      <c r="LB532">
        <v>105</v>
      </c>
      <c r="LC532">
        <v>0</v>
      </c>
      <c r="LD532">
        <v>3.5</v>
      </c>
      <c r="LE532">
        <v>14</v>
      </c>
      <c r="LF532">
        <v>70</v>
      </c>
      <c r="LG532">
        <v>87.5</v>
      </c>
      <c r="LH532">
        <v>0</v>
      </c>
      <c r="LI532">
        <v>87.5</v>
      </c>
      <c r="LJ532">
        <v>3.5</v>
      </c>
      <c r="LK532">
        <v>14</v>
      </c>
      <c r="LL532">
        <v>52.5</v>
      </c>
      <c r="LM532">
        <v>70</v>
      </c>
      <c r="LN532">
        <v>0</v>
      </c>
      <c r="LO532">
        <v>70</v>
      </c>
    </row>
    <row r="533" spans="1:327" hidden="1" x14ac:dyDescent="0.25">
      <c r="A533">
        <v>2</v>
      </c>
      <c r="B533">
        <v>398</v>
      </c>
      <c r="C533" t="s">
        <v>1472</v>
      </c>
      <c r="D533" t="s">
        <v>1473</v>
      </c>
      <c r="E533" t="e">
        <v>#REF!</v>
      </c>
      <c r="G533" t="s">
        <v>1474</v>
      </c>
      <c r="I533" t="s">
        <v>112</v>
      </c>
      <c r="J533">
        <v>3.5</v>
      </c>
      <c r="K533">
        <v>14</v>
      </c>
      <c r="L533">
        <v>0</v>
      </c>
      <c r="M533">
        <v>17.5</v>
      </c>
      <c r="N533">
        <v>17.5</v>
      </c>
      <c r="O533">
        <v>0</v>
      </c>
      <c r="P533">
        <v>3.5</v>
      </c>
      <c r="Q533">
        <v>14</v>
      </c>
      <c r="R533">
        <v>17.5</v>
      </c>
      <c r="S533">
        <v>35</v>
      </c>
      <c r="T533">
        <v>35</v>
      </c>
      <c r="U533">
        <v>0</v>
      </c>
      <c r="V533">
        <v>3.5</v>
      </c>
      <c r="W533">
        <v>14</v>
      </c>
      <c r="X533">
        <v>0</v>
      </c>
      <c r="Y533">
        <v>17.5</v>
      </c>
      <c r="AA533">
        <v>17.5</v>
      </c>
      <c r="AB533">
        <v>3.5</v>
      </c>
      <c r="AC533">
        <v>14</v>
      </c>
      <c r="AD533">
        <v>13.5</v>
      </c>
      <c r="AE533">
        <v>31</v>
      </c>
      <c r="AF533">
        <v>31</v>
      </c>
      <c r="AG533">
        <v>0</v>
      </c>
      <c r="AH533">
        <v>3.5</v>
      </c>
      <c r="AI533">
        <v>10</v>
      </c>
      <c r="AJ533">
        <v>0</v>
      </c>
      <c r="AK533">
        <v>13.5</v>
      </c>
      <c r="AM533">
        <v>13.5</v>
      </c>
      <c r="AN533">
        <v>3.5</v>
      </c>
      <c r="AO533">
        <v>14</v>
      </c>
      <c r="AP533">
        <v>33.5</v>
      </c>
      <c r="AQ533">
        <v>51</v>
      </c>
      <c r="AR533">
        <v>51</v>
      </c>
      <c r="AS533">
        <v>0</v>
      </c>
      <c r="AT533">
        <v>3.5</v>
      </c>
      <c r="AU533">
        <v>10</v>
      </c>
      <c r="AV533">
        <v>20</v>
      </c>
      <c r="AW533">
        <v>33.5</v>
      </c>
      <c r="AY533">
        <v>33.5</v>
      </c>
      <c r="AZ533">
        <v>3.5</v>
      </c>
      <c r="BA533">
        <v>14</v>
      </c>
      <c r="BB533">
        <v>52.5</v>
      </c>
      <c r="BC533">
        <v>70</v>
      </c>
      <c r="BD533">
        <v>50</v>
      </c>
      <c r="BE533">
        <v>20</v>
      </c>
      <c r="BF533">
        <v>3.5</v>
      </c>
      <c r="BG533">
        <v>14</v>
      </c>
      <c r="BH533">
        <v>35</v>
      </c>
      <c r="BI533">
        <v>52.5</v>
      </c>
      <c r="BK533">
        <v>52.5</v>
      </c>
      <c r="BL533">
        <v>3.5</v>
      </c>
      <c r="BM533">
        <v>14</v>
      </c>
      <c r="BN533">
        <v>67.5</v>
      </c>
      <c r="BO533">
        <v>85</v>
      </c>
      <c r="BP533">
        <v>50</v>
      </c>
      <c r="BQ533">
        <v>35</v>
      </c>
      <c r="BR533">
        <v>3.5</v>
      </c>
      <c r="BS533">
        <v>14</v>
      </c>
      <c r="BT533">
        <v>50</v>
      </c>
      <c r="BU533">
        <v>67.5</v>
      </c>
      <c r="BW533">
        <v>67.5</v>
      </c>
      <c r="BX533">
        <v>3.5</v>
      </c>
      <c r="BY533">
        <v>14</v>
      </c>
      <c r="BZ533">
        <v>132.5</v>
      </c>
      <c r="CA533">
        <v>150</v>
      </c>
      <c r="CB533">
        <v>100</v>
      </c>
      <c r="CC533">
        <v>50</v>
      </c>
      <c r="CD533">
        <v>3.5</v>
      </c>
      <c r="CE533">
        <v>14</v>
      </c>
      <c r="CF533">
        <v>115</v>
      </c>
      <c r="CG533">
        <v>132.5</v>
      </c>
      <c r="CI533">
        <v>132.5</v>
      </c>
      <c r="CJ533">
        <v>3.5</v>
      </c>
      <c r="CK533">
        <v>14</v>
      </c>
      <c r="CL533">
        <v>97.5</v>
      </c>
      <c r="CM533">
        <v>115</v>
      </c>
      <c r="CO533">
        <v>115</v>
      </c>
      <c r="CP533">
        <v>3.5</v>
      </c>
      <c r="CQ533">
        <v>14</v>
      </c>
      <c r="CR533">
        <v>80</v>
      </c>
      <c r="CS533">
        <v>97.5</v>
      </c>
      <c r="CU533">
        <v>97.5</v>
      </c>
      <c r="CV533">
        <v>3.5</v>
      </c>
      <c r="CW533">
        <v>14</v>
      </c>
      <c r="CX533">
        <v>62.5</v>
      </c>
      <c r="CY533">
        <v>80</v>
      </c>
      <c r="DA533">
        <v>80</v>
      </c>
      <c r="DB533">
        <v>3.5</v>
      </c>
      <c r="DC533">
        <v>14</v>
      </c>
      <c r="DD533">
        <v>45</v>
      </c>
      <c r="DE533">
        <v>62.5</v>
      </c>
      <c r="DG533">
        <v>62.5</v>
      </c>
      <c r="DH533">
        <v>3.5</v>
      </c>
      <c r="DI533">
        <v>14</v>
      </c>
      <c r="DJ533">
        <v>27.5</v>
      </c>
      <c r="DK533">
        <v>45</v>
      </c>
      <c r="DM533">
        <v>45</v>
      </c>
      <c r="DN533">
        <v>3.5</v>
      </c>
      <c r="DO533">
        <v>10</v>
      </c>
      <c r="DP533">
        <v>14</v>
      </c>
      <c r="DQ533">
        <v>27.5</v>
      </c>
      <c r="DS533">
        <v>27.5</v>
      </c>
      <c r="DT533">
        <v>3.5</v>
      </c>
      <c r="DU533">
        <v>0</v>
      </c>
      <c r="DV533">
        <v>10.5</v>
      </c>
      <c r="DW533">
        <v>14</v>
      </c>
      <c r="DY533">
        <v>14</v>
      </c>
      <c r="DZ533">
        <v>3.5</v>
      </c>
      <c r="EA533">
        <v>0</v>
      </c>
      <c r="EB533">
        <v>7</v>
      </c>
      <c r="EC533">
        <v>10.5</v>
      </c>
      <c r="EE533">
        <v>10.5</v>
      </c>
      <c r="EF533">
        <v>3.5</v>
      </c>
      <c r="EG533">
        <v>0</v>
      </c>
      <c r="EH533">
        <v>3.5</v>
      </c>
      <c r="EI533">
        <v>7</v>
      </c>
      <c r="EK533">
        <v>7</v>
      </c>
      <c r="EL533">
        <v>3.5</v>
      </c>
      <c r="EM533">
        <v>0</v>
      </c>
      <c r="EN533">
        <v>0</v>
      </c>
      <c r="EO533">
        <v>3.5</v>
      </c>
      <c r="EQ533">
        <v>3.5</v>
      </c>
      <c r="ER533">
        <v>3.5</v>
      </c>
      <c r="ES533">
        <v>14</v>
      </c>
      <c r="ET533">
        <v>52.5</v>
      </c>
      <c r="EU533">
        <v>70</v>
      </c>
      <c r="EV533">
        <v>70</v>
      </c>
      <c r="EW533">
        <v>0</v>
      </c>
      <c r="EX533">
        <v>3.5</v>
      </c>
      <c r="EY533">
        <v>14</v>
      </c>
      <c r="EZ533">
        <v>35</v>
      </c>
      <c r="FA533">
        <v>52.5</v>
      </c>
      <c r="FC533">
        <v>52.5</v>
      </c>
      <c r="FD533">
        <v>3.5</v>
      </c>
      <c r="FE533">
        <v>14</v>
      </c>
      <c r="FF533">
        <v>17.5</v>
      </c>
      <c r="FG533">
        <v>35</v>
      </c>
      <c r="FI533">
        <v>35</v>
      </c>
      <c r="FJ533">
        <v>3.5</v>
      </c>
      <c r="FK533">
        <v>14</v>
      </c>
      <c r="FL533">
        <v>0</v>
      </c>
      <c r="FM533">
        <v>17.5</v>
      </c>
      <c r="FO533">
        <v>17.5</v>
      </c>
      <c r="FP533">
        <v>3.5</v>
      </c>
      <c r="FQ533">
        <v>14</v>
      </c>
      <c r="FR533">
        <v>35</v>
      </c>
      <c r="FS533">
        <v>52.5</v>
      </c>
      <c r="FT533">
        <v>52.5</v>
      </c>
      <c r="FU533">
        <v>0</v>
      </c>
      <c r="FV533">
        <v>3.5</v>
      </c>
      <c r="FW533">
        <v>14</v>
      </c>
      <c r="FX533">
        <v>17.5</v>
      </c>
      <c r="FY533">
        <v>35</v>
      </c>
      <c r="GA533">
        <v>35</v>
      </c>
      <c r="GB533">
        <v>3.5</v>
      </c>
      <c r="GC533">
        <v>14</v>
      </c>
      <c r="GD533">
        <v>0</v>
      </c>
      <c r="GE533">
        <v>17.5</v>
      </c>
      <c r="GG533">
        <v>17.5</v>
      </c>
      <c r="GH533">
        <v>14</v>
      </c>
      <c r="GI533">
        <v>14</v>
      </c>
      <c r="GJ533">
        <v>35</v>
      </c>
      <c r="GK533">
        <v>63</v>
      </c>
      <c r="GL533">
        <v>63</v>
      </c>
      <c r="GM533">
        <v>0</v>
      </c>
      <c r="GN533">
        <v>3.5</v>
      </c>
      <c r="GO533">
        <v>14</v>
      </c>
      <c r="GP533">
        <v>17.5</v>
      </c>
      <c r="GQ533">
        <v>35</v>
      </c>
      <c r="GS533">
        <v>35</v>
      </c>
      <c r="GT533">
        <v>3.5</v>
      </c>
      <c r="GU533">
        <v>14</v>
      </c>
      <c r="GV533">
        <v>0</v>
      </c>
      <c r="GW533">
        <v>17.5</v>
      </c>
      <c r="GY533">
        <v>17.5</v>
      </c>
      <c r="GZ533">
        <v>3.5</v>
      </c>
      <c r="HA533">
        <v>14</v>
      </c>
      <c r="HB533">
        <v>52.5</v>
      </c>
      <c r="HC533">
        <v>70</v>
      </c>
      <c r="HD533">
        <v>70</v>
      </c>
      <c r="HE533">
        <v>0</v>
      </c>
      <c r="HF533">
        <v>3.5</v>
      </c>
      <c r="HG533">
        <v>14</v>
      </c>
      <c r="HH533">
        <v>35</v>
      </c>
      <c r="HI533">
        <v>52.5</v>
      </c>
      <c r="HK533">
        <v>52.5</v>
      </c>
      <c r="HL533">
        <v>3.5</v>
      </c>
      <c r="HM533">
        <v>14</v>
      </c>
      <c r="HN533">
        <v>17.5</v>
      </c>
      <c r="HO533">
        <v>35</v>
      </c>
      <c r="HQ533">
        <v>35</v>
      </c>
      <c r="HR533">
        <v>3.5</v>
      </c>
      <c r="HS533">
        <v>14</v>
      </c>
      <c r="HT533">
        <v>0</v>
      </c>
      <c r="HU533">
        <v>17.5</v>
      </c>
      <c r="HW533">
        <v>17.5</v>
      </c>
      <c r="HX533">
        <v>3.5</v>
      </c>
      <c r="HY533">
        <v>14</v>
      </c>
      <c r="HZ533">
        <v>35</v>
      </c>
      <c r="IA533">
        <v>52.5</v>
      </c>
      <c r="IB533">
        <v>52.5</v>
      </c>
      <c r="IC533">
        <v>0</v>
      </c>
      <c r="ID533">
        <v>3.5</v>
      </c>
      <c r="IE533">
        <v>14</v>
      </c>
      <c r="IF533">
        <v>17.5</v>
      </c>
      <c r="IG533">
        <v>35</v>
      </c>
      <c r="II533">
        <v>35</v>
      </c>
      <c r="IJ533">
        <v>3.5</v>
      </c>
      <c r="IK533">
        <v>14</v>
      </c>
      <c r="IL533">
        <v>0</v>
      </c>
      <c r="IM533">
        <v>17.5</v>
      </c>
      <c r="IO533">
        <v>17.5</v>
      </c>
      <c r="IP533">
        <v>3.5</v>
      </c>
      <c r="IQ533">
        <v>14</v>
      </c>
      <c r="IR533">
        <v>37.5</v>
      </c>
      <c r="IS533">
        <v>55</v>
      </c>
      <c r="IT533">
        <v>55</v>
      </c>
      <c r="IU533">
        <v>0</v>
      </c>
      <c r="IV533">
        <v>3.5</v>
      </c>
      <c r="IW533">
        <v>14</v>
      </c>
      <c r="IX533">
        <v>20</v>
      </c>
      <c r="IY533">
        <v>37.5</v>
      </c>
      <c r="JA533">
        <v>37.5</v>
      </c>
      <c r="JB533">
        <v>3.5</v>
      </c>
      <c r="JC533">
        <v>14</v>
      </c>
      <c r="JD533">
        <v>52.5</v>
      </c>
      <c r="JE533">
        <v>70</v>
      </c>
      <c r="JF533">
        <v>50</v>
      </c>
      <c r="JG533">
        <v>20</v>
      </c>
      <c r="JH533">
        <v>3.5</v>
      </c>
      <c r="JI533">
        <v>14</v>
      </c>
      <c r="JJ533">
        <v>35</v>
      </c>
      <c r="JK533">
        <v>52.5</v>
      </c>
      <c r="JM533">
        <v>52.5</v>
      </c>
      <c r="JN533">
        <v>3.5</v>
      </c>
      <c r="JO533">
        <v>14</v>
      </c>
      <c r="JP533">
        <v>17.5</v>
      </c>
      <c r="JQ533">
        <v>35</v>
      </c>
      <c r="JS533">
        <v>35</v>
      </c>
      <c r="JT533">
        <v>3.5</v>
      </c>
      <c r="JU533">
        <v>14</v>
      </c>
      <c r="JV533">
        <v>0</v>
      </c>
      <c r="JW533">
        <v>17.5</v>
      </c>
      <c r="JY533">
        <v>17.5</v>
      </c>
      <c r="JZ533">
        <v>3.5</v>
      </c>
      <c r="KA533">
        <v>14</v>
      </c>
      <c r="KB533">
        <v>52.5</v>
      </c>
      <c r="KC533">
        <v>70</v>
      </c>
      <c r="KD533">
        <v>70</v>
      </c>
      <c r="KE533">
        <v>0</v>
      </c>
      <c r="KF533">
        <v>3.5</v>
      </c>
      <c r="KG533">
        <v>14</v>
      </c>
      <c r="KH533">
        <v>35</v>
      </c>
      <c r="KI533">
        <v>52.5</v>
      </c>
      <c r="KK533">
        <v>52.5</v>
      </c>
      <c r="KL533">
        <v>3.5</v>
      </c>
      <c r="KM533">
        <v>14</v>
      </c>
      <c r="KN533">
        <v>17.5</v>
      </c>
      <c r="KO533">
        <v>35</v>
      </c>
      <c r="KP533">
        <v>0</v>
      </c>
      <c r="KQ533">
        <v>35</v>
      </c>
      <c r="KR533">
        <v>3.5</v>
      </c>
      <c r="KS533">
        <v>14</v>
      </c>
      <c r="KT533">
        <v>35</v>
      </c>
      <c r="KU533">
        <v>52.5</v>
      </c>
      <c r="KV533">
        <v>35</v>
      </c>
      <c r="KW533">
        <v>17.5</v>
      </c>
      <c r="KX533">
        <v>3.5</v>
      </c>
      <c r="KY533">
        <v>14</v>
      </c>
      <c r="KZ533">
        <v>17.5</v>
      </c>
      <c r="LA533">
        <v>35</v>
      </c>
      <c r="LB533">
        <v>0</v>
      </c>
      <c r="LC533">
        <v>35</v>
      </c>
      <c r="LD533">
        <v>3.5</v>
      </c>
      <c r="LE533">
        <v>14</v>
      </c>
      <c r="LF533">
        <v>14</v>
      </c>
      <c r="LG533">
        <v>31.5</v>
      </c>
      <c r="LH533">
        <v>0</v>
      </c>
      <c r="LI533">
        <v>31.5</v>
      </c>
      <c r="LJ533">
        <v>3.5</v>
      </c>
      <c r="LK533">
        <v>14</v>
      </c>
      <c r="LL533">
        <v>52.5</v>
      </c>
      <c r="LM533">
        <v>70</v>
      </c>
      <c r="LN533">
        <v>56</v>
      </c>
      <c r="LO533">
        <v>14</v>
      </c>
    </row>
    <row r="534" spans="1:327" hidden="1" x14ac:dyDescent="0.25">
      <c r="A534">
        <v>2</v>
      </c>
      <c r="B534">
        <v>399</v>
      </c>
      <c r="C534" t="s">
        <v>1475</v>
      </c>
      <c r="D534" t="s">
        <v>1476</v>
      </c>
      <c r="E534" t="e">
        <v>#REF!</v>
      </c>
      <c r="G534" t="s">
        <v>1468</v>
      </c>
      <c r="I534" t="s">
        <v>108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</row>
    <row r="535" spans="1:327" hidden="1" x14ac:dyDescent="0.25">
      <c r="A535">
        <v>2</v>
      </c>
      <c r="B535">
        <v>400</v>
      </c>
      <c r="C535" t="s">
        <v>1477</v>
      </c>
      <c r="D535" t="s">
        <v>1478</v>
      </c>
      <c r="E535" t="e">
        <v>#REF!</v>
      </c>
      <c r="G535" t="s">
        <v>1468</v>
      </c>
      <c r="I535" t="s">
        <v>112</v>
      </c>
      <c r="J535">
        <v>3.5</v>
      </c>
      <c r="K535">
        <v>14</v>
      </c>
      <c r="L535">
        <v>0</v>
      </c>
      <c r="M535">
        <v>17.5</v>
      </c>
      <c r="N535">
        <v>17.5</v>
      </c>
      <c r="O535">
        <v>0</v>
      </c>
      <c r="P535">
        <v>3.5</v>
      </c>
      <c r="Q535">
        <v>14</v>
      </c>
      <c r="R535">
        <v>0</v>
      </c>
      <c r="S535">
        <v>17.5</v>
      </c>
      <c r="T535">
        <v>17.5</v>
      </c>
      <c r="U535">
        <v>0</v>
      </c>
      <c r="V535">
        <v>3.5</v>
      </c>
      <c r="W535">
        <v>14</v>
      </c>
      <c r="X535">
        <v>0</v>
      </c>
      <c r="Y535">
        <v>17.5</v>
      </c>
      <c r="Z535">
        <v>17.5</v>
      </c>
      <c r="AA535">
        <v>0</v>
      </c>
      <c r="AB535">
        <v>3.5</v>
      </c>
      <c r="AC535">
        <v>14</v>
      </c>
      <c r="AD535">
        <v>0</v>
      </c>
      <c r="AE535">
        <v>17.5</v>
      </c>
      <c r="AF535">
        <v>17.5</v>
      </c>
      <c r="AG535">
        <v>0</v>
      </c>
      <c r="AH535">
        <v>3.5</v>
      </c>
      <c r="AI535">
        <v>10</v>
      </c>
      <c r="AJ535">
        <v>0</v>
      </c>
      <c r="AK535">
        <v>13.5</v>
      </c>
      <c r="AL535">
        <v>13.5</v>
      </c>
      <c r="AM535">
        <v>0</v>
      </c>
      <c r="AN535">
        <v>3.5</v>
      </c>
      <c r="AO535">
        <v>14</v>
      </c>
      <c r="AP535">
        <v>13.5</v>
      </c>
      <c r="AQ535">
        <v>31</v>
      </c>
      <c r="AR535">
        <v>31</v>
      </c>
      <c r="AS535">
        <v>0</v>
      </c>
      <c r="AT535">
        <v>3.5</v>
      </c>
      <c r="AU535">
        <v>10</v>
      </c>
      <c r="AV535">
        <v>0</v>
      </c>
      <c r="AW535">
        <v>13.5</v>
      </c>
      <c r="AY535">
        <v>13.5</v>
      </c>
      <c r="AZ535">
        <v>3.5</v>
      </c>
      <c r="BA535">
        <v>14</v>
      </c>
      <c r="BB535">
        <v>0</v>
      </c>
      <c r="BC535">
        <v>17.5</v>
      </c>
      <c r="BD535">
        <v>17.5</v>
      </c>
      <c r="BE535">
        <v>0</v>
      </c>
      <c r="BF535">
        <v>3.5</v>
      </c>
      <c r="BG535">
        <v>14</v>
      </c>
      <c r="BH535">
        <v>0</v>
      </c>
      <c r="BI535">
        <v>17.5</v>
      </c>
      <c r="BJ535">
        <v>17.5</v>
      </c>
      <c r="BK535">
        <v>0</v>
      </c>
      <c r="BL535">
        <v>3.5</v>
      </c>
      <c r="BM535">
        <v>14</v>
      </c>
      <c r="BN535">
        <v>0</v>
      </c>
      <c r="BO535">
        <v>17.5</v>
      </c>
      <c r="BP535">
        <v>17.5</v>
      </c>
      <c r="BQ535">
        <v>0</v>
      </c>
      <c r="BR535">
        <v>3.5</v>
      </c>
      <c r="BS535">
        <v>14</v>
      </c>
      <c r="BT535">
        <v>0</v>
      </c>
      <c r="BU535">
        <v>17.5</v>
      </c>
      <c r="BV535">
        <v>17.5</v>
      </c>
      <c r="BW535">
        <v>0</v>
      </c>
      <c r="BX535">
        <v>3.5</v>
      </c>
      <c r="BY535">
        <v>14</v>
      </c>
      <c r="BZ535">
        <v>0</v>
      </c>
      <c r="CA535">
        <v>17.5</v>
      </c>
      <c r="CB535">
        <v>17.5</v>
      </c>
      <c r="CC535">
        <v>0</v>
      </c>
      <c r="CD535">
        <v>3.5</v>
      </c>
      <c r="CE535">
        <v>14</v>
      </c>
      <c r="CF535">
        <v>0</v>
      </c>
      <c r="CG535">
        <v>17.5</v>
      </c>
      <c r="CH535">
        <v>17.5</v>
      </c>
      <c r="CI535">
        <v>0</v>
      </c>
      <c r="CJ535">
        <v>3.5</v>
      </c>
      <c r="CK535">
        <v>14</v>
      </c>
      <c r="CL535">
        <v>70</v>
      </c>
      <c r="CM535">
        <v>87.5</v>
      </c>
      <c r="CN535">
        <v>87.5</v>
      </c>
      <c r="CO535">
        <v>0</v>
      </c>
      <c r="CP535">
        <v>3.5</v>
      </c>
      <c r="CQ535">
        <v>14</v>
      </c>
      <c r="CR535">
        <v>52.5</v>
      </c>
      <c r="CS535">
        <v>70</v>
      </c>
      <c r="CU535">
        <v>70</v>
      </c>
      <c r="CV535">
        <v>3.5</v>
      </c>
      <c r="CW535">
        <v>14</v>
      </c>
      <c r="CX535">
        <v>35</v>
      </c>
      <c r="CY535">
        <v>52.5</v>
      </c>
      <c r="DA535">
        <v>52.5</v>
      </c>
      <c r="DB535">
        <v>3.5</v>
      </c>
      <c r="DC535">
        <v>14</v>
      </c>
      <c r="DD535">
        <v>17.5</v>
      </c>
      <c r="DE535">
        <v>35</v>
      </c>
      <c r="DG535">
        <v>35</v>
      </c>
      <c r="DH535">
        <v>3.5</v>
      </c>
      <c r="DI535">
        <v>14</v>
      </c>
      <c r="DJ535">
        <v>0</v>
      </c>
      <c r="DK535">
        <v>17.5</v>
      </c>
      <c r="DM535">
        <v>17.5</v>
      </c>
      <c r="DN535">
        <v>3.5</v>
      </c>
      <c r="DO535">
        <v>10</v>
      </c>
      <c r="DP535">
        <v>14</v>
      </c>
      <c r="DQ535">
        <v>27.5</v>
      </c>
      <c r="DR535">
        <v>27.5</v>
      </c>
      <c r="DS535">
        <v>0</v>
      </c>
      <c r="DT535">
        <v>3.5</v>
      </c>
      <c r="DU535">
        <v>0</v>
      </c>
      <c r="DV535">
        <v>10.5</v>
      </c>
      <c r="DW535">
        <v>14</v>
      </c>
      <c r="DY535">
        <v>14</v>
      </c>
      <c r="DZ535">
        <v>3.5</v>
      </c>
      <c r="EA535">
        <v>0</v>
      </c>
      <c r="EB535">
        <v>7</v>
      </c>
      <c r="EC535">
        <v>10.5</v>
      </c>
      <c r="EE535">
        <v>10.5</v>
      </c>
      <c r="EF535">
        <v>3.5</v>
      </c>
      <c r="EG535">
        <v>0</v>
      </c>
      <c r="EH535">
        <v>3.5</v>
      </c>
      <c r="EI535">
        <v>7</v>
      </c>
      <c r="EK535">
        <v>7</v>
      </c>
      <c r="EL535">
        <v>3.5</v>
      </c>
      <c r="EM535">
        <v>0</v>
      </c>
      <c r="EN535">
        <v>0</v>
      </c>
      <c r="EO535">
        <v>3.5</v>
      </c>
      <c r="EQ535">
        <v>3.5</v>
      </c>
      <c r="ER535">
        <v>3.5</v>
      </c>
      <c r="ES535">
        <v>14</v>
      </c>
      <c r="ET535">
        <v>0</v>
      </c>
      <c r="EU535">
        <v>17.5</v>
      </c>
      <c r="EV535">
        <v>17.5</v>
      </c>
      <c r="EW535">
        <v>0</v>
      </c>
      <c r="EX535">
        <v>3.5</v>
      </c>
      <c r="EY535">
        <v>14</v>
      </c>
      <c r="EZ535">
        <v>0</v>
      </c>
      <c r="FA535">
        <v>17.5</v>
      </c>
      <c r="FB535">
        <v>17.5</v>
      </c>
      <c r="FC535">
        <v>0</v>
      </c>
      <c r="FD535">
        <v>3.5</v>
      </c>
      <c r="FE535">
        <v>14</v>
      </c>
      <c r="FF535">
        <v>0</v>
      </c>
      <c r="FG535">
        <v>17.5</v>
      </c>
      <c r="FH535">
        <v>17.5</v>
      </c>
      <c r="FI535">
        <v>0</v>
      </c>
      <c r="FJ535">
        <v>3.5</v>
      </c>
      <c r="FK535">
        <v>14</v>
      </c>
      <c r="FL535">
        <v>0</v>
      </c>
      <c r="FM535">
        <v>17.5</v>
      </c>
      <c r="FN535">
        <v>17.5</v>
      </c>
      <c r="FO535">
        <v>0</v>
      </c>
      <c r="FP535">
        <v>3.5</v>
      </c>
      <c r="FQ535">
        <v>14</v>
      </c>
      <c r="FR535">
        <v>0</v>
      </c>
      <c r="FS535">
        <v>17.5</v>
      </c>
      <c r="FT535">
        <v>17.5</v>
      </c>
      <c r="FU535">
        <v>0</v>
      </c>
      <c r="FV535">
        <v>3.5</v>
      </c>
      <c r="FW535">
        <v>14</v>
      </c>
      <c r="FX535">
        <v>0</v>
      </c>
      <c r="FY535">
        <v>17.5</v>
      </c>
      <c r="FZ535">
        <v>17.5</v>
      </c>
      <c r="GA535">
        <v>0</v>
      </c>
      <c r="GB535">
        <v>3.5</v>
      </c>
      <c r="GC535">
        <v>14</v>
      </c>
      <c r="GD535">
        <v>0</v>
      </c>
      <c r="GE535">
        <v>17.5</v>
      </c>
      <c r="GF535">
        <v>17.5</v>
      </c>
      <c r="GG535">
        <v>0</v>
      </c>
      <c r="GH535">
        <v>14</v>
      </c>
      <c r="GI535">
        <v>14</v>
      </c>
      <c r="GJ535">
        <v>17.5</v>
      </c>
      <c r="GK535">
        <v>45.5</v>
      </c>
      <c r="GL535">
        <v>45.5</v>
      </c>
      <c r="GM535">
        <v>0</v>
      </c>
      <c r="GN535">
        <v>3.5</v>
      </c>
      <c r="GO535">
        <v>14</v>
      </c>
      <c r="GP535">
        <v>0</v>
      </c>
      <c r="GQ535">
        <v>17.5</v>
      </c>
      <c r="GS535">
        <v>17.5</v>
      </c>
      <c r="GT535">
        <v>3.5</v>
      </c>
      <c r="GU535">
        <v>14</v>
      </c>
      <c r="GV535">
        <v>0</v>
      </c>
      <c r="GW535">
        <v>17.5</v>
      </c>
      <c r="GX535">
        <v>17.5</v>
      </c>
      <c r="GY535">
        <v>0</v>
      </c>
      <c r="GZ535">
        <v>3.5</v>
      </c>
      <c r="HA535">
        <v>14</v>
      </c>
      <c r="HB535">
        <v>0</v>
      </c>
      <c r="HC535">
        <v>17.5</v>
      </c>
      <c r="HD535">
        <v>17.5</v>
      </c>
      <c r="HE535">
        <v>0</v>
      </c>
      <c r="HF535">
        <v>3.5</v>
      </c>
      <c r="HG535">
        <v>14</v>
      </c>
      <c r="HH535">
        <v>0</v>
      </c>
      <c r="HI535">
        <v>17.5</v>
      </c>
      <c r="HJ535">
        <v>17.5</v>
      </c>
      <c r="HK535">
        <v>0</v>
      </c>
      <c r="HL535">
        <v>3.5</v>
      </c>
      <c r="HM535">
        <v>14</v>
      </c>
      <c r="HN535">
        <v>0</v>
      </c>
      <c r="HO535">
        <v>17.5</v>
      </c>
      <c r="HP535">
        <v>17.5</v>
      </c>
      <c r="HQ535">
        <v>0</v>
      </c>
      <c r="HR535">
        <v>3.5</v>
      </c>
      <c r="HS535">
        <v>14</v>
      </c>
      <c r="HT535">
        <v>17.5</v>
      </c>
      <c r="HU535">
        <v>35</v>
      </c>
      <c r="HV535">
        <v>35</v>
      </c>
      <c r="HW535">
        <v>0</v>
      </c>
      <c r="HX535">
        <v>3.5</v>
      </c>
      <c r="HY535">
        <v>14</v>
      </c>
      <c r="HZ535">
        <v>0</v>
      </c>
      <c r="IA535">
        <v>17.5</v>
      </c>
      <c r="IC535">
        <v>17.5</v>
      </c>
      <c r="ID535">
        <v>3.5</v>
      </c>
      <c r="IE535">
        <v>14</v>
      </c>
      <c r="IF535">
        <v>0</v>
      </c>
      <c r="IG535">
        <v>17.5</v>
      </c>
      <c r="IH535">
        <v>17.5</v>
      </c>
      <c r="II535">
        <v>0</v>
      </c>
      <c r="IJ535">
        <v>3.5</v>
      </c>
      <c r="IK535">
        <v>14</v>
      </c>
      <c r="IL535">
        <v>0</v>
      </c>
      <c r="IM535">
        <v>17.5</v>
      </c>
      <c r="IN535">
        <v>17.5</v>
      </c>
      <c r="IO535">
        <v>0</v>
      </c>
      <c r="IP535">
        <v>3.5</v>
      </c>
      <c r="IQ535">
        <v>14</v>
      </c>
      <c r="IR535">
        <v>0</v>
      </c>
      <c r="IS535">
        <v>17.5</v>
      </c>
      <c r="IT535">
        <v>17.5</v>
      </c>
      <c r="IU535">
        <v>0</v>
      </c>
      <c r="IV535">
        <v>3.5</v>
      </c>
      <c r="IW535">
        <v>14</v>
      </c>
      <c r="IX535">
        <v>0</v>
      </c>
      <c r="IY535">
        <v>17.5</v>
      </c>
      <c r="IZ535">
        <v>17.5</v>
      </c>
      <c r="JA535">
        <v>0</v>
      </c>
      <c r="JB535">
        <v>3.5</v>
      </c>
      <c r="JC535">
        <v>14</v>
      </c>
      <c r="JD535">
        <v>0</v>
      </c>
      <c r="JE535">
        <v>17.5</v>
      </c>
      <c r="JF535">
        <v>17.5</v>
      </c>
      <c r="JG535">
        <v>0</v>
      </c>
      <c r="JH535">
        <v>3.5</v>
      </c>
      <c r="JI535">
        <v>14</v>
      </c>
      <c r="JJ535">
        <v>0</v>
      </c>
      <c r="JK535">
        <v>17.5</v>
      </c>
      <c r="JL535">
        <v>17.5</v>
      </c>
      <c r="JM535">
        <v>0</v>
      </c>
      <c r="JN535">
        <v>3.5</v>
      </c>
      <c r="JO535">
        <v>14</v>
      </c>
      <c r="JP535">
        <v>0</v>
      </c>
      <c r="JQ535">
        <v>17.5</v>
      </c>
      <c r="JR535">
        <v>17.5</v>
      </c>
      <c r="JS535">
        <v>0</v>
      </c>
      <c r="JT535">
        <v>3.5</v>
      </c>
      <c r="JU535">
        <v>14</v>
      </c>
      <c r="JV535">
        <v>0</v>
      </c>
      <c r="JW535">
        <v>17.5</v>
      </c>
      <c r="JX535">
        <v>17.5</v>
      </c>
      <c r="JY535">
        <v>0</v>
      </c>
      <c r="JZ535">
        <v>3.5</v>
      </c>
      <c r="KA535">
        <v>14</v>
      </c>
      <c r="KB535">
        <v>0</v>
      </c>
      <c r="KC535">
        <v>17.5</v>
      </c>
      <c r="KD535">
        <v>17.5</v>
      </c>
      <c r="KE535">
        <v>0</v>
      </c>
      <c r="KF535">
        <v>3.5</v>
      </c>
      <c r="KG535">
        <v>14</v>
      </c>
      <c r="KH535">
        <v>0</v>
      </c>
      <c r="KI535">
        <v>17.5</v>
      </c>
      <c r="KJ535">
        <v>17.5</v>
      </c>
      <c r="KK535">
        <v>0</v>
      </c>
      <c r="KL535">
        <v>3.5</v>
      </c>
      <c r="KM535">
        <v>14</v>
      </c>
      <c r="KN535">
        <v>0</v>
      </c>
      <c r="KO535">
        <v>17.5</v>
      </c>
      <c r="KP535">
        <v>17.5</v>
      </c>
      <c r="KQ535">
        <v>0</v>
      </c>
      <c r="KR535">
        <v>3.5</v>
      </c>
      <c r="KS535">
        <v>14</v>
      </c>
      <c r="KT535">
        <v>0</v>
      </c>
      <c r="KU535">
        <v>17.5</v>
      </c>
      <c r="KV535">
        <v>17.5</v>
      </c>
      <c r="KW535">
        <v>0</v>
      </c>
      <c r="KX535">
        <v>3.5</v>
      </c>
      <c r="KY535">
        <v>14</v>
      </c>
      <c r="KZ535">
        <v>17.5</v>
      </c>
      <c r="LA535">
        <v>35</v>
      </c>
      <c r="LB535">
        <v>35</v>
      </c>
      <c r="LC535">
        <v>0</v>
      </c>
      <c r="LD535">
        <v>3.5</v>
      </c>
      <c r="LE535">
        <v>14</v>
      </c>
      <c r="LF535">
        <v>0</v>
      </c>
      <c r="LG535">
        <v>17.5</v>
      </c>
      <c r="LH535">
        <v>0</v>
      </c>
      <c r="LI535">
        <v>17.5</v>
      </c>
      <c r="LJ535">
        <v>3.5</v>
      </c>
      <c r="LK535">
        <v>14</v>
      </c>
      <c r="LL535">
        <v>0</v>
      </c>
      <c r="LM535">
        <v>17.5</v>
      </c>
      <c r="LN535">
        <v>17.5</v>
      </c>
      <c r="LO535">
        <v>0</v>
      </c>
    </row>
    <row r="536" spans="1:327" hidden="1" x14ac:dyDescent="0.25">
      <c r="A536">
        <v>2</v>
      </c>
      <c r="B536">
        <v>401</v>
      </c>
      <c r="C536" t="s">
        <v>1479</v>
      </c>
      <c r="D536" t="s">
        <v>704</v>
      </c>
      <c r="E536" t="e">
        <v>#REF!</v>
      </c>
      <c r="G536" t="s">
        <v>1474</v>
      </c>
      <c r="I536" t="s">
        <v>64</v>
      </c>
      <c r="J536">
        <v>0</v>
      </c>
      <c r="K536">
        <v>14</v>
      </c>
      <c r="L536">
        <v>0</v>
      </c>
      <c r="M536">
        <v>14</v>
      </c>
      <c r="N536">
        <v>14</v>
      </c>
      <c r="O536">
        <v>0</v>
      </c>
      <c r="P536">
        <v>0</v>
      </c>
      <c r="Q536">
        <v>14</v>
      </c>
      <c r="R536">
        <v>0</v>
      </c>
      <c r="S536">
        <v>14</v>
      </c>
      <c r="T536">
        <v>14</v>
      </c>
      <c r="U536">
        <v>0</v>
      </c>
      <c r="V536">
        <v>0</v>
      </c>
      <c r="W536">
        <v>14</v>
      </c>
      <c r="X536">
        <v>0</v>
      </c>
      <c r="Y536">
        <v>14</v>
      </c>
      <c r="Z536">
        <v>14</v>
      </c>
      <c r="AA536">
        <v>0</v>
      </c>
      <c r="AB536">
        <v>0</v>
      </c>
      <c r="AC536">
        <v>14</v>
      </c>
      <c r="AD536">
        <v>10</v>
      </c>
      <c r="AE536">
        <v>24</v>
      </c>
      <c r="AF536">
        <v>24</v>
      </c>
      <c r="AG536">
        <v>0</v>
      </c>
      <c r="AH536">
        <v>0</v>
      </c>
      <c r="AI536">
        <v>10</v>
      </c>
      <c r="AJ536">
        <v>0</v>
      </c>
      <c r="AK536">
        <v>10</v>
      </c>
      <c r="AM536">
        <v>10</v>
      </c>
      <c r="AN536">
        <v>0</v>
      </c>
      <c r="AO536">
        <v>14</v>
      </c>
      <c r="AP536">
        <v>10</v>
      </c>
      <c r="AQ536">
        <v>24</v>
      </c>
      <c r="AR536">
        <v>24</v>
      </c>
      <c r="AS536">
        <v>0</v>
      </c>
      <c r="AT536">
        <v>0</v>
      </c>
      <c r="AU536">
        <v>10</v>
      </c>
      <c r="AV536">
        <v>0</v>
      </c>
      <c r="AW536">
        <v>10</v>
      </c>
      <c r="AY536">
        <v>10</v>
      </c>
      <c r="AZ536">
        <v>0</v>
      </c>
      <c r="BA536">
        <v>14</v>
      </c>
      <c r="BB536">
        <v>0</v>
      </c>
      <c r="BC536">
        <v>14</v>
      </c>
      <c r="BD536">
        <v>14</v>
      </c>
      <c r="BE536">
        <v>0</v>
      </c>
      <c r="BF536">
        <v>0</v>
      </c>
      <c r="BG536">
        <v>14</v>
      </c>
      <c r="BH536">
        <v>0</v>
      </c>
      <c r="BI536">
        <v>14</v>
      </c>
      <c r="BJ536">
        <v>14</v>
      </c>
      <c r="BK536">
        <v>0</v>
      </c>
      <c r="BL536">
        <v>0</v>
      </c>
      <c r="BM536">
        <v>14</v>
      </c>
      <c r="BN536">
        <v>0</v>
      </c>
      <c r="BO536">
        <v>14</v>
      </c>
      <c r="BP536">
        <v>14</v>
      </c>
      <c r="BQ536">
        <v>0</v>
      </c>
      <c r="BR536">
        <v>0</v>
      </c>
      <c r="BS536">
        <v>14</v>
      </c>
      <c r="BT536">
        <v>0</v>
      </c>
      <c r="BU536">
        <v>14</v>
      </c>
      <c r="BV536">
        <v>14</v>
      </c>
      <c r="BW536">
        <v>0</v>
      </c>
      <c r="BX536">
        <v>0</v>
      </c>
      <c r="BY536">
        <v>14</v>
      </c>
      <c r="BZ536">
        <v>0</v>
      </c>
      <c r="CA536">
        <v>14</v>
      </c>
      <c r="CB536">
        <v>14</v>
      </c>
      <c r="CC536">
        <v>0</v>
      </c>
      <c r="CD536">
        <v>0</v>
      </c>
      <c r="CE536">
        <v>14</v>
      </c>
      <c r="CF536">
        <v>0</v>
      </c>
      <c r="CG536">
        <v>14</v>
      </c>
      <c r="CH536">
        <v>14</v>
      </c>
      <c r="CI536">
        <v>0</v>
      </c>
      <c r="CJ536">
        <v>0</v>
      </c>
      <c r="CK536">
        <v>14</v>
      </c>
      <c r="CL536">
        <v>56</v>
      </c>
      <c r="CM536">
        <v>70</v>
      </c>
      <c r="CN536">
        <v>70</v>
      </c>
      <c r="CO536">
        <v>0</v>
      </c>
      <c r="CP536">
        <v>0</v>
      </c>
      <c r="CQ536">
        <v>14</v>
      </c>
      <c r="CR536">
        <v>42</v>
      </c>
      <c r="CS536">
        <v>56</v>
      </c>
      <c r="CU536">
        <v>56</v>
      </c>
      <c r="CV536">
        <v>0</v>
      </c>
      <c r="CW536">
        <v>14</v>
      </c>
      <c r="CX536">
        <v>28</v>
      </c>
      <c r="CY536">
        <v>42</v>
      </c>
      <c r="DA536">
        <v>42</v>
      </c>
      <c r="DB536">
        <v>0</v>
      </c>
      <c r="DC536">
        <v>14</v>
      </c>
      <c r="DD536">
        <v>14</v>
      </c>
      <c r="DE536">
        <v>28</v>
      </c>
      <c r="DG536">
        <v>28</v>
      </c>
      <c r="DH536">
        <v>0</v>
      </c>
      <c r="DI536">
        <v>14</v>
      </c>
      <c r="DJ536">
        <v>0</v>
      </c>
      <c r="DK536">
        <v>14</v>
      </c>
      <c r="DM536">
        <v>14</v>
      </c>
      <c r="DN536">
        <v>0</v>
      </c>
      <c r="DO536">
        <v>10</v>
      </c>
      <c r="DP536">
        <v>0</v>
      </c>
      <c r="DQ536">
        <v>10</v>
      </c>
      <c r="DR536">
        <v>10</v>
      </c>
      <c r="DS536">
        <v>0</v>
      </c>
      <c r="DT536">
        <v>0</v>
      </c>
      <c r="DU536">
        <v>0</v>
      </c>
      <c r="DV536">
        <v>0</v>
      </c>
      <c r="DW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Q536">
        <v>0</v>
      </c>
      <c r="ER536">
        <v>0</v>
      </c>
      <c r="ES536">
        <v>14</v>
      </c>
      <c r="ET536">
        <v>0</v>
      </c>
      <c r="EU536">
        <v>14</v>
      </c>
      <c r="EV536">
        <v>14</v>
      </c>
      <c r="EW536">
        <v>0</v>
      </c>
      <c r="EX536">
        <v>0</v>
      </c>
      <c r="EY536">
        <v>14</v>
      </c>
      <c r="EZ536">
        <v>0</v>
      </c>
      <c r="FA536">
        <v>14</v>
      </c>
      <c r="FB536">
        <v>14</v>
      </c>
      <c r="FC536">
        <v>0</v>
      </c>
      <c r="FD536">
        <v>0</v>
      </c>
      <c r="FE536">
        <v>14</v>
      </c>
      <c r="FF536">
        <v>0</v>
      </c>
      <c r="FG536">
        <v>14</v>
      </c>
      <c r="FH536">
        <v>14</v>
      </c>
      <c r="FI536">
        <v>0</v>
      </c>
      <c r="FJ536">
        <v>0</v>
      </c>
      <c r="FK536">
        <v>14</v>
      </c>
      <c r="FL536">
        <v>0</v>
      </c>
      <c r="FM536">
        <v>14</v>
      </c>
      <c r="FN536">
        <v>14</v>
      </c>
      <c r="FO536">
        <v>0</v>
      </c>
      <c r="FP536">
        <v>0</v>
      </c>
      <c r="FQ536">
        <v>14</v>
      </c>
      <c r="FR536">
        <v>0</v>
      </c>
      <c r="FS536">
        <v>14</v>
      </c>
      <c r="FT536">
        <v>14</v>
      </c>
      <c r="FU536">
        <v>0</v>
      </c>
      <c r="FV536">
        <v>0</v>
      </c>
      <c r="FW536">
        <v>14</v>
      </c>
      <c r="FX536">
        <v>0</v>
      </c>
      <c r="FY536">
        <v>14</v>
      </c>
      <c r="FZ536">
        <v>14</v>
      </c>
      <c r="GA536">
        <v>0</v>
      </c>
      <c r="GB536">
        <v>0</v>
      </c>
      <c r="GC536">
        <v>14</v>
      </c>
      <c r="GD536">
        <v>0</v>
      </c>
      <c r="GE536">
        <v>14</v>
      </c>
      <c r="GF536">
        <v>14</v>
      </c>
      <c r="GG536">
        <v>0</v>
      </c>
      <c r="GH536">
        <v>0</v>
      </c>
      <c r="GI536">
        <v>14</v>
      </c>
      <c r="GJ536">
        <v>14</v>
      </c>
      <c r="GK536">
        <v>28</v>
      </c>
      <c r="GL536">
        <v>28</v>
      </c>
      <c r="GM536">
        <v>0</v>
      </c>
      <c r="GN536">
        <v>0</v>
      </c>
      <c r="GO536">
        <v>14</v>
      </c>
      <c r="GP536">
        <v>0</v>
      </c>
      <c r="GQ536">
        <v>14</v>
      </c>
      <c r="GS536">
        <v>14</v>
      </c>
      <c r="GT536">
        <v>0</v>
      </c>
      <c r="GU536">
        <v>14</v>
      </c>
      <c r="GV536">
        <v>0</v>
      </c>
      <c r="GW536">
        <v>14</v>
      </c>
      <c r="GX536">
        <v>14</v>
      </c>
      <c r="GY536">
        <v>0</v>
      </c>
      <c r="GZ536">
        <v>0</v>
      </c>
      <c r="HA536">
        <v>14</v>
      </c>
      <c r="HB536">
        <v>0</v>
      </c>
      <c r="HC536">
        <v>14</v>
      </c>
      <c r="HD536">
        <v>14</v>
      </c>
      <c r="HE536">
        <v>0</v>
      </c>
      <c r="HF536">
        <v>0</v>
      </c>
      <c r="HG536">
        <v>14</v>
      </c>
      <c r="HH536">
        <v>0</v>
      </c>
      <c r="HI536">
        <v>14</v>
      </c>
      <c r="HJ536">
        <v>14</v>
      </c>
      <c r="HK536">
        <v>0</v>
      </c>
      <c r="HL536">
        <v>0</v>
      </c>
      <c r="HM536">
        <v>14</v>
      </c>
      <c r="HN536">
        <v>0</v>
      </c>
      <c r="HO536">
        <v>14</v>
      </c>
      <c r="HP536">
        <v>14</v>
      </c>
      <c r="HQ536">
        <v>0</v>
      </c>
      <c r="HR536">
        <v>0</v>
      </c>
      <c r="HS536">
        <v>14</v>
      </c>
      <c r="HT536">
        <v>14</v>
      </c>
      <c r="HU536">
        <v>28</v>
      </c>
      <c r="HV536">
        <v>28</v>
      </c>
      <c r="HW536">
        <v>0</v>
      </c>
      <c r="HX536">
        <v>0</v>
      </c>
      <c r="HY536">
        <v>14</v>
      </c>
      <c r="HZ536">
        <v>0</v>
      </c>
      <c r="IA536">
        <v>14</v>
      </c>
      <c r="IC536">
        <v>14</v>
      </c>
      <c r="ID536">
        <v>0</v>
      </c>
      <c r="IE536">
        <v>14</v>
      </c>
      <c r="IF536">
        <v>0</v>
      </c>
      <c r="IG536">
        <v>14</v>
      </c>
      <c r="IH536">
        <v>14</v>
      </c>
      <c r="II536">
        <v>0</v>
      </c>
      <c r="IJ536">
        <v>0</v>
      </c>
      <c r="IK536">
        <v>14</v>
      </c>
      <c r="IL536">
        <v>0</v>
      </c>
      <c r="IM536">
        <v>14</v>
      </c>
      <c r="IN536">
        <v>14</v>
      </c>
      <c r="IO536">
        <v>0</v>
      </c>
      <c r="IP536">
        <v>0</v>
      </c>
      <c r="IQ536">
        <v>14</v>
      </c>
      <c r="IR536">
        <v>0</v>
      </c>
      <c r="IS536">
        <v>14</v>
      </c>
      <c r="IT536">
        <v>14</v>
      </c>
      <c r="IU536">
        <v>0</v>
      </c>
      <c r="IV536">
        <v>0</v>
      </c>
      <c r="IW536">
        <v>14</v>
      </c>
      <c r="IX536">
        <v>0</v>
      </c>
      <c r="IY536">
        <v>14</v>
      </c>
      <c r="IZ536">
        <v>14</v>
      </c>
      <c r="JA536">
        <v>0</v>
      </c>
      <c r="JB536">
        <v>0</v>
      </c>
      <c r="JC536">
        <v>14</v>
      </c>
      <c r="JD536">
        <v>0</v>
      </c>
      <c r="JE536">
        <v>14</v>
      </c>
      <c r="JF536">
        <v>14</v>
      </c>
      <c r="JG536">
        <v>0</v>
      </c>
      <c r="JH536">
        <v>0</v>
      </c>
      <c r="JI536">
        <v>14</v>
      </c>
      <c r="JJ536">
        <v>0</v>
      </c>
      <c r="JK536">
        <v>14</v>
      </c>
      <c r="JL536">
        <v>14</v>
      </c>
      <c r="JM536">
        <v>0</v>
      </c>
      <c r="JN536">
        <v>0</v>
      </c>
      <c r="JO536">
        <v>14</v>
      </c>
      <c r="JP536">
        <v>0</v>
      </c>
      <c r="JQ536">
        <v>14</v>
      </c>
      <c r="JR536">
        <v>14</v>
      </c>
      <c r="JS536">
        <v>0</v>
      </c>
      <c r="JT536">
        <v>0</v>
      </c>
      <c r="JU536">
        <v>14</v>
      </c>
      <c r="JV536">
        <v>0</v>
      </c>
      <c r="JW536">
        <v>14</v>
      </c>
      <c r="JX536">
        <v>14</v>
      </c>
      <c r="JY536">
        <v>0</v>
      </c>
      <c r="JZ536">
        <v>0</v>
      </c>
      <c r="KA536">
        <v>14</v>
      </c>
      <c r="KB536">
        <v>0</v>
      </c>
      <c r="KC536">
        <v>14</v>
      </c>
      <c r="KD536">
        <v>14</v>
      </c>
      <c r="KE536">
        <v>0</v>
      </c>
      <c r="KF536">
        <v>0</v>
      </c>
      <c r="KG536">
        <v>14</v>
      </c>
      <c r="KH536">
        <v>0</v>
      </c>
      <c r="KI536">
        <v>14</v>
      </c>
      <c r="KJ536">
        <v>14</v>
      </c>
      <c r="KK536">
        <v>0</v>
      </c>
      <c r="KL536">
        <v>0</v>
      </c>
      <c r="KM536">
        <v>14</v>
      </c>
      <c r="KN536">
        <v>0</v>
      </c>
      <c r="KO536">
        <v>14</v>
      </c>
      <c r="KP536">
        <v>14</v>
      </c>
      <c r="KQ536">
        <v>0</v>
      </c>
      <c r="KR536">
        <v>0</v>
      </c>
      <c r="KS536">
        <v>14</v>
      </c>
      <c r="KT536">
        <v>0</v>
      </c>
      <c r="KU536">
        <v>14</v>
      </c>
      <c r="KV536">
        <v>14</v>
      </c>
      <c r="KW536">
        <v>0</v>
      </c>
      <c r="KX536">
        <v>0</v>
      </c>
      <c r="KY536">
        <v>14</v>
      </c>
      <c r="KZ536">
        <v>14</v>
      </c>
      <c r="LA536">
        <v>28</v>
      </c>
      <c r="LB536">
        <v>28</v>
      </c>
      <c r="LC536">
        <v>0</v>
      </c>
      <c r="LD536">
        <v>0</v>
      </c>
      <c r="LE536">
        <v>14</v>
      </c>
      <c r="LF536">
        <v>0</v>
      </c>
      <c r="LG536">
        <v>14</v>
      </c>
      <c r="LH536">
        <v>0</v>
      </c>
      <c r="LI536">
        <v>14</v>
      </c>
      <c r="LJ536">
        <v>0</v>
      </c>
      <c r="LK536">
        <v>14</v>
      </c>
      <c r="LL536">
        <v>0</v>
      </c>
      <c r="LM536">
        <v>14</v>
      </c>
      <c r="LN536">
        <v>14</v>
      </c>
      <c r="LO536">
        <v>0</v>
      </c>
    </row>
    <row r="537" spans="1:327" hidden="1" x14ac:dyDescent="0.25">
      <c r="A537">
        <v>2</v>
      </c>
      <c r="B537">
        <v>402</v>
      </c>
      <c r="C537" t="s">
        <v>1480</v>
      </c>
      <c r="D537" t="s">
        <v>853</v>
      </c>
      <c r="E537" t="e">
        <v>#REF!</v>
      </c>
      <c r="G537" t="s">
        <v>1468</v>
      </c>
      <c r="I537" t="s">
        <v>112</v>
      </c>
      <c r="J537">
        <v>3.5</v>
      </c>
      <c r="K537">
        <v>14</v>
      </c>
      <c r="L537">
        <v>114.5</v>
      </c>
      <c r="M537">
        <v>132</v>
      </c>
      <c r="N537">
        <v>132</v>
      </c>
      <c r="O537">
        <v>0</v>
      </c>
      <c r="P537">
        <v>3.5</v>
      </c>
      <c r="Q537">
        <v>14</v>
      </c>
      <c r="R537">
        <v>97</v>
      </c>
      <c r="S537">
        <v>114.5</v>
      </c>
      <c r="U537">
        <v>114.5</v>
      </c>
      <c r="V537">
        <v>3.5</v>
      </c>
      <c r="W537">
        <v>14</v>
      </c>
      <c r="X537">
        <v>79.5</v>
      </c>
      <c r="Y537">
        <v>97</v>
      </c>
      <c r="AA537">
        <v>97</v>
      </c>
      <c r="AB537">
        <v>3.5</v>
      </c>
      <c r="AC537">
        <v>14</v>
      </c>
      <c r="AD537">
        <v>62</v>
      </c>
      <c r="AE537">
        <v>79.5</v>
      </c>
      <c r="AG537">
        <v>79.5</v>
      </c>
      <c r="AH537">
        <v>3.5</v>
      </c>
      <c r="AI537">
        <v>10</v>
      </c>
      <c r="AJ537">
        <v>48.5</v>
      </c>
      <c r="AK537">
        <v>62</v>
      </c>
      <c r="AM537">
        <v>62</v>
      </c>
      <c r="AN537">
        <v>3.5</v>
      </c>
      <c r="AO537">
        <v>14</v>
      </c>
      <c r="AP537">
        <v>31</v>
      </c>
      <c r="AQ537">
        <v>48.5</v>
      </c>
      <c r="AS537">
        <v>48.5</v>
      </c>
      <c r="AT537">
        <v>3.5</v>
      </c>
      <c r="AU537">
        <v>10</v>
      </c>
      <c r="AV537">
        <v>17.5</v>
      </c>
      <c r="AW537">
        <v>31</v>
      </c>
      <c r="AY537">
        <v>31</v>
      </c>
      <c r="AZ537">
        <v>3.5</v>
      </c>
      <c r="BA537">
        <v>14</v>
      </c>
      <c r="BB537">
        <v>0</v>
      </c>
      <c r="BC537">
        <v>17.5</v>
      </c>
      <c r="BE537">
        <v>17.5</v>
      </c>
      <c r="BF537">
        <v>3.5</v>
      </c>
      <c r="BG537">
        <v>14</v>
      </c>
      <c r="BH537">
        <v>17.5</v>
      </c>
      <c r="BI537">
        <v>35</v>
      </c>
      <c r="BJ537">
        <v>35</v>
      </c>
      <c r="BK537">
        <v>0</v>
      </c>
      <c r="BL537">
        <v>3.5</v>
      </c>
      <c r="BM537">
        <v>14</v>
      </c>
      <c r="BN537">
        <v>0</v>
      </c>
      <c r="BO537">
        <v>17.5</v>
      </c>
      <c r="BQ537">
        <v>17.5</v>
      </c>
      <c r="BR537">
        <v>3.5</v>
      </c>
      <c r="BS537">
        <v>14</v>
      </c>
      <c r="BT537">
        <v>0</v>
      </c>
      <c r="BU537">
        <v>17.5</v>
      </c>
      <c r="BV537">
        <v>17.5</v>
      </c>
      <c r="BW537">
        <v>0</v>
      </c>
      <c r="BX537">
        <v>3.5</v>
      </c>
      <c r="BY537">
        <v>14</v>
      </c>
      <c r="BZ537">
        <v>17.5</v>
      </c>
      <c r="CA537">
        <v>35</v>
      </c>
      <c r="CB537">
        <v>35</v>
      </c>
      <c r="CC537">
        <v>0</v>
      </c>
      <c r="CD537">
        <v>3.5</v>
      </c>
      <c r="CE537">
        <v>14</v>
      </c>
      <c r="CF537">
        <v>0</v>
      </c>
      <c r="CG537">
        <v>17.5</v>
      </c>
      <c r="CI537">
        <v>17.5</v>
      </c>
      <c r="CJ537">
        <v>3.5</v>
      </c>
      <c r="CK537">
        <v>14</v>
      </c>
      <c r="CL537">
        <v>115</v>
      </c>
      <c r="CM537">
        <v>132.5</v>
      </c>
      <c r="CN537">
        <v>132.5</v>
      </c>
      <c r="CO537">
        <v>0</v>
      </c>
      <c r="CP537">
        <v>3.5</v>
      </c>
      <c r="CQ537">
        <v>14</v>
      </c>
      <c r="CR537">
        <v>97.5</v>
      </c>
      <c r="CS537">
        <v>115</v>
      </c>
      <c r="CU537">
        <v>115</v>
      </c>
      <c r="CV537">
        <v>3.5</v>
      </c>
      <c r="CW537">
        <v>14</v>
      </c>
      <c r="CX537">
        <v>80</v>
      </c>
      <c r="CY537">
        <v>97.5</v>
      </c>
      <c r="DA537">
        <v>97.5</v>
      </c>
      <c r="DB537">
        <v>3.5</v>
      </c>
      <c r="DC537">
        <v>14</v>
      </c>
      <c r="DD537">
        <v>62.5</v>
      </c>
      <c r="DE537">
        <v>80</v>
      </c>
      <c r="DG537">
        <v>80</v>
      </c>
      <c r="DH537">
        <v>3.5</v>
      </c>
      <c r="DI537">
        <v>14</v>
      </c>
      <c r="DJ537">
        <v>45</v>
      </c>
      <c r="DK537">
        <v>62.5</v>
      </c>
      <c r="DM537">
        <v>62.5</v>
      </c>
      <c r="DN537">
        <v>3.5</v>
      </c>
      <c r="DO537">
        <v>10</v>
      </c>
      <c r="DP537">
        <v>31.5</v>
      </c>
      <c r="DQ537">
        <v>45</v>
      </c>
      <c r="DS537">
        <v>45</v>
      </c>
      <c r="DT537">
        <v>3.5</v>
      </c>
      <c r="DU537">
        <v>0</v>
      </c>
      <c r="DV537">
        <v>28</v>
      </c>
      <c r="DW537">
        <v>31.5</v>
      </c>
      <c r="DY537">
        <v>31.5</v>
      </c>
      <c r="DZ537">
        <v>3.5</v>
      </c>
      <c r="EA537">
        <v>0</v>
      </c>
      <c r="EB537">
        <v>24.5</v>
      </c>
      <c r="EC537">
        <v>28</v>
      </c>
      <c r="EE537">
        <v>28</v>
      </c>
      <c r="EF537">
        <v>3.5</v>
      </c>
      <c r="EG537">
        <v>0</v>
      </c>
      <c r="EH537">
        <v>21</v>
      </c>
      <c r="EI537">
        <v>24.5</v>
      </c>
      <c r="EK537">
        <v>24.5</v>
      </c>
      <c r="EL537">
        <v>3.5</v>
      </c>
      <c r="EM537">
        <v>0</v>
      </c>
      <c r="EN537">
        <v>17.5</v>
      </c>
      <c r="EO537">
        <v>21</v>
      </c>
      <c r="EQ537">
        <v>21</v>
      </c>
      <c r="ER537">
        <v>3.5</v>
      </c>
      <c r="ES537">
        <v>14</v>
      </c>
      <c r="ET537">
        <v>0</v>
      </c>
      <c r="EU537">
        <v>17.5</v>
      </c>
      <c r="EW537">
        <v>17.5</v>
      </c>
      <c r="EX537">
        <v>3.5</v>
      </c>
      <c r="EY537">
        <v>14</v>
      </c>
      <c r="EZ537">
        <v>17.5</v>
      </c>
      <c r="FA537">
        <v>35</v>
      </c>
      <c r="FB537">
        <v>35</v>
      </c>
      <c r="FC537">
        <v>0</v>
      </c>
      <c r="FD537">
        <v>3.5</v>
      </c>
      <c r="FE537">
        <v>14</v>
      </c>
      <c r="FF537">
        <v>0</v>
      </c>
      <c r="FG537">
        <v>17.5</v>
      </c>
      <c r="FI537">
        <v>17.5</v>
      </c>
      <c r="FJ537">
        <v>3.5</v>
      </c>
      <c r="FK537">
        <v>14</v>
      </c>
      <c r="FL537">
        <v>0</v>
      </c>
      <c r="FM537">
        <v>17.5</v>
      </c>
      <c r="FN537">
        <v>17.5</v>
      </c>
      <c r="FO537">
        <v>0</v>
      </c>
      <c r="FP537">
        <v>3.5</v>
      </c>
      <c r="FQ537">
        <v>14</v>
      </c>
      <c r="FR537">
        <v>80.5</v>
      </c>
      <c r="FS537">
        <v>98</v>
      </c>
      <c r="FT537">
        <v>98</v>
      </c>
      <c r="FU537">
        <v>0</v>
      </c>
      <c r="FV537">
        <v>3.5</v>
      </c>
      <c r="FW537">
        <v>14</v>
      </c>
      <c r="FX537">
        <v>63</v>
      </c>
      <c r="FY537">
        <v>80.5</v>
      </c>
      <c r="GA537">
        <v>80.5</v>
      </c>
      <c r="GB537">
        <v>3.5</v>
      </c>
      <c r="GC537">
        <v>14</v>
      </c>
      <c r="GD537">
        <v>45.5</v>
      </c>
      <c r="GE537">
        <v>63</v>
      </c>
      <c r="GG537">
        <v>63</v>
      </c>
      <c r="GH537">
        <v>14</v>
      </c>
      <c r="GI537">
        <v>14</v>
      </c>
      <c r="GJ537">
        <v>17.5</v>
      </c>
      <c r="GK537">
        <v>45.5</v>
      </c>
      <c r="GM537">
        <v>45.5</v>
      </c>
      <c r="GN537">
        <v>3.5</v>
      </c>
      <c r="GO537">
        <v>14</v>
      </c>
      <c r="GP537">
        <v>0</v>
      </c>
      <c r="GQ537">
        <v>17.5</v>
      </c>
      <c r="GS537">
        <v>17.5</v>
      </c>
      <c r="GT537">
        <v>3.5</v>
      </c>
      <c r="GU537">
        <v>14</v>
      </c>
      <c r="GV537">
        <v>0</v>
      </c>
      <c r="GW537">
        <v>17.5</v>
      </c>
      <c r="GX537">
        <v>17.5</v>
      </c>
      <c r="GY537">
        <v>0</v>
      </c>
      <c r="GZ537">
        <v>3.5</v>
      </c>
      <c r="HA537">
        <v>14</v>
      </c>
      <c r="HB537">
        <v>17.5</v>
      </c>
      <c r="HC537">
        <v>35</v>
      </c>
      <c r="HD537">
        <v>35</v>
      </c>
      <c r="HE537">
        <v>0</v>
      </c>
      <c r="HF537">
        <v>3.5</v>
      </c>
      <c r="HG537">
        <v>14</v>
      </c>
      <c r="HH537">
        <v>0</v>
      </c>
      <c r="HI537">
        <v>17.5</v>
      </c>
      <c r="HK537">
        <v>17.5</v>
      </c>
      <c r="HL537">
        <v>3.5</v>
      </c>
      <c r="HM537">
        <v>14</v>
      </c>
      <c r="HN537">
        <v>17.5</v>
      </c>
      <c r="HO537">
        <v>35</v>
      </c>
      <c r="HP537">
        <v>35</v>
      </c>
      <c r="HQ537">
        <v>0</v>
      </c>
      <c r="HR537">
        <v>3.5</v>
      </c>
      <c r="HS537">
        <v>14</v>
      </c>
      <c r="HT537">
        <v>0</v>
      </c>
      <c r="HU537">
        <v>17.5</v>
      </c>
      <c r="HW537">
        <v>17.5</v>
      </c>
      <c r="HX537">
        <v>3.5</v>
      </c>
      <c r="HY537">
        <v>14</v>
      </c>
      <c r="HZ537">
        <v>17.5</v>
      </c>
      <c r="IA537">
        <v>35</v>
      </c>
      <c r="IB537">
        <v>35</v>
      </c>
      <c r="IC537">
        <v>0</v>
      </c>
      <c r="ID537">
        <v>3.5</v>
      </c>
      <c r="IE537">
        <v>14</v>
      </c>
      <c r="IF537">
        <v>0</v>
      </c>
      <c r="IG537">
        <v>17.5</v>
      </c>
      <c r="II537">
        <v>17.5</v>
      </c>
      <c r="IJ537">
        <v>3.5</v>
      </c>
      <c r="IK537">
        <v>14</v>
      </c>
      <c r="IL537">
        <v>0</v>
      </c>
      <c r="IM537">
        <v>17.5</v>
      </c>
      <c r="IN537">
        <v>17.5</v>
      </c>
      <c r="IO537">
        <v>0</v>
      </c>
      <c r="IP537">
        <v>3.5</v>
      </c>
      <c r="IQ537">
        <v>14</v>
      </c>
      <c r="IR537">
        <v>35</v>
      </c>
      <c r="IS537">
        <v>52.5</v>
      </c>
      <c r="IT537">
        <v>52.5</v>
      </c>
      <c r="IU537">
        <v>0</v>
      </c>
      <c r="IV537">
        <v>3.5</v>
      </c>
      <c r="IW537">
        <v>14</v>
      </c>
      <c r="IX537">
        <v>17.5</v>
      </c>
      <c r="IY537">
        <v>35</v>
      </c>
      <c r="JA537">
        <v>35</v>
      </c>
      <c r="JB537">
        <v>3.5</v>
      </c>
      <c r="JC537">
        <v>14</v>
      </c>
      <c r="JD537">
        <v>0</v>
      </c>
      <c r="JE537">
        <v>17.5</v>
      </c>
      <c r="JG537">
        <v>17.5</v>
      </c>
      <c r="JH537">
        <v>3.5</v>
      </c>
      <c r="JI537">
        <v>14</v>
      </c>
      <c r="JJ537">
        <v>0</v>
      </c>
      <c r="JK537">
        <v>17.5</v>
      </c>
      <c r="JL537">
        <v>17.5</v>
      </c>
      <c r="JM537">
        <v>0</v>
      </c>
      <c r="JN537">
        <v>3.5</v>
      </c>
      <c r="JO537">
        <v>14</v>
      </c>
      <c r="JP537">
        <v>0</v>
      </c>
      <c r="JQ537">
        <v>17.5</v>
      </c>
      <c r="JR537">
        <v>17.5</v>
      </c>
      <c r="JS537">
        <v>0</v>
      </c>
      <c r="JT537">
        <v>3.5</v>
      </c>
      <c r="JU537">
        <v>14</v>
      </c>
      <c r="JV537">
        <v>0</v>
      </c>
      <c r="JW537">
        <v>17.5</v>
      </c>
      <c r="JX537">
        <v>17.5</v>
      </c>
      <c r="JY537">
        <v>0</v>
      </c>
      <c r="JZ537">
        <v>3.5</v>
      </c>
      <c r="KA537">
        <v>14</v>
      </c>
      <c r="KB537">
        <v>0</v>
      </c>
      <c r="KC537">
        <v>17.5</v>
      </c>
      <c r="KD537">
        <v>17.5</v>
      </c>
      <c r="KE537">
        <v>0</v>
      </c>
      <c r="KF537">
        <v>3.5</v>
      </c>
      <c r="KG537">
        <v>14</v>
      </c>
      <c r="KH537">
        <v>0</v>
      </c>
      <c r="KI537">
        <v>17.5</v>
      </c>
      <c r="KJ537">
        <v>17.5</v>
      </c>
      <c r="KK537">
        <v>0</v>
      </c>
      <c r="KL537">
        <v>3.5</v>
      </c>
      <c r="KM537">
        <v>14</v>
      </c>
      <c r="KN537">
        <v>0</v>
      </c>
      <c r="KO537">
        <v>17.5</v>
      </c>
      <c r="KP537">
        <v>17.5</v>
      </c>
      <c r="KQ537">
        <v>0</v>
      </c>
      <c r="KR537">
        <v>3.5</v>
      </c>
      <c r="KS537">
        <v>14</v>
      </c>
      <c r="KT537">
        <v>87.5</v>
      </c>
      <c r="KU537">
        <v>105</v>
      </c>
      <c r="KV537">
        <v>105</v>
      </c>
      <c r="KW537">
        <v>0</v>
      </c>
      <c r="KX537">
        <v>3.5</v>
      </c>
      <c r="KY537">
        <v>14</v>
      </c>
      <c r="KZ537">
        <v>70</v>
      </c>
      <c r="LA537">
        <v>87.5</v>
      </c>
      <c r="LB537">
        <v>0</v>
      </c>
      <c r="LC537">
        <v>87.5</v>
      </c>
      <c r="LD537">
        <v>3.5</v>
      </c>
      <c r="LE537">
        <v>14</v>
      </c>
      <c r="LF537">
        <v>52.5</v>
      </c>
      <c r="LG537">
        <v>70</v>
      </c>
      <c r="LH537">
        <v>0</v>
      </c>
      <c r="LI537">
        <v>70</v>
      </c>
      <c r="LJ537">
        <v>3.5</v>
      </c>
      <c r="LK537">
        <v>14</v>
      </c>
      <c r="LL537">
        <v>35</v>
      </c>
      <c r="LM537">
        <v>52.5</v>
      </c>
      <c r="LN537">
        <v>0</v>
      </c>
      <c r="LO537">
        <v>52.5</v>
      </c>
    </row>
    <row r="538" spans="1:327" hidden="1" x14ac:dyDescent="0.25">
      <c r="A538">
        <v>2</v>
      </c>
      <c r="B538">
        <v>403</v>
      </c>
      <c r="C538" t="s">
        <v>1481</v>
      </c>
      <c r="D538" t="s">
        <v>1482</v>
      </c>
      <c r="E538" t="e">
        <v>#REF!</v>
      </c>
      <c r="I538" t="s">
        <v>112</v>
      </c>
      <c r="J538">
        <v>3.5</v>
      </c>
      <c r="K538">
        <v>14</v>
      </c>
      <c r="L538">
        <v>0</v>
      </c>
      <c r="M538">
        <v>17.5</v>
      </c>
      <c r="N538">
        <v>17.5</v>
      </c>
      <c r="O538">
        <v>0</v>
      </c>
      <c r="P538">
        <v>3.5</v>
      </c>
      <c r="Q538">
        <v>14</v>
      </c>
      <c r="R538">
        <v>0</v>
      </c>
      <c r="S538">
        <v>17.5</v>
      </c>
      <c r="T538">
        <v>17.5</v>
      </c>
      <c r="U538">
        <v>0</v>
      </c>
      <c r="V538">
        <v>3.5</v>
      </c>
      <c r="W538">
        <v>14</v>
      </c>
      <c r="X538">
        <v>17.5</v>
      </c>
      <c r="Y538">
        <v>35</v>
      </c>
      <c r="Z538">
        <v>35</v>
      </c>
      <c r="AA538">
        <v>0</v>
      </c>
      <c r="AB538">
        <v>3.5</v>
      </c>
      <c r="AC538">
        <v>14</v>
      </c>
      <c r="AD538">
        <v>0</v>
      </c>
      <c r="AE538">
        <v>17.5</v>
      </c>
      <c r="AG538">
        <v>17.5</v>
      </c>
      <c r="AH538">
        <v>3.5</v>
      </c>
      <c r="AI538">
        <v>10</v>
      </c>
      <c r="AJ538">
        <v>0</v>
      </c>
      <c r="AK538">
        <v>13.5</v>
      </c>
      <c r="AL538">
        <v>13.5</v>
      </c>
      <c r="AM538">
        <v>0</v>
      </c>
      <c r="AN538">
        <v>3.5</v>
      </c>
      <c r="AO538">
        <v>14</v>
      </c>
      <c r="AP538">
        <v>13.5</v>
      </c>
      <c r="AQ538">
        <v>31</v>
      </c>
      <c r="AR538">
        <v>31</v>
      </c>
      <c r="AS538">
        <v>0</v>
      </c>
      <c r="AT538">
        <v>3.5</v>
      </c>
      <c r="AU538">
        <v>10</v>
      </c>
      <c r="AV538">
        <v>0</v>
      </c>
      <c r="AW538">
        <v>13.5</v>
      </c>
      <c r="AY538">
        <v>13.5</v>
      </c>
      <c r="AZ538">
        <v>3.5</v>
      </c>
      <c r="BA538">
        <v>14</v>
      </c>
      <c r="BB538">
        <v>37.5</v>
      </c>
      <c r="BC538">
        <v>55</v>
      </c>
      <c r="BD538">
        <v>55</v>
      </c>
      <c r="BE538">
        <v>0</v>
      </c>
      <c r="BF538">
        <v>3.5</v>
      </c>
      <c r="BG538">
        <v>14</v>
      </c>
      <c r="BH538">
        <v>20</v>
      </c>
      <c r="BI538">
        <v>37.5</v>
      </c>
      <c r="BK538">
        <v>37.5</v>
      </c>
      <c r="BL538">
        <v>3.5</v>
      </c>
      <c r="BM538">
        <v>14</v>
      </c>
      <c r="BN538">
        <v>52.5</v>
      </c>
      <c r="BO538">
        <v>70</v>
      </c>
      <c r="BP538">
        <v>50</v>
      </c>
      <c r="BQ538">
        <v>20</v>
      </c>
      <c r="BR538">
        <v>3.5</v>
      </c>
      <c r="BS538">
        <v>14</v>
      </c>
      <c r="BT538">
        <v>35</v>
      </c>
      <c r="BU538">
        <v>52.5</v>
      </c>
      <c r="BW538">
        <v>52.5</v>
      </c>
      <c r="BX538">
        <v>3.5</v>
      </c>
      <c r="BY538">
        <v>14</v>
      </c>
      <c r="BZ538">
        <v>17.5</v>
      </c>
      <c r="CA538">
        <v>35</v>
      </c>
      <c r="CC538">
        <v>35</v>
      </c>
      <c r="CD538">
        <v>3.5</v>
      </c>
      <c r="CE538">
        <v>14</v>
      </c>
      <c r="CF538">
        <v>0</v>
      </c>
      <c r="CG538">
        <v>17.5</v>
      </c>
      <c r="CI538">
        <v>17.5</v>
      </c>
      <c r="CJ538">
        <v>3.5</v>
      </c>
      <c r="CK538">
        <v>14</v>
      </c>
      <c r="CL538">
        <v>70</v>
      </c>
      <c r="CM538">
        <v>87.5</v>
      </c>
      <c r="CN538">
        <v>87.5</v>
      </c>
      <c r="CO538">
        <v>0</v>
      </c>
      <c r="CP538">
        <v>3.5</v>
      </c>
      <c r="CQ538">
        <v>14</v>
      </c>
      <c r="CR538">
        <v>52.5</v>
      </c>
      <c r="CS538">
        <v>70</v>
      </c>
      <c r="CU538">
        <v>70</v>
      </c>
      <c r="CV538">
        <v>3.5</v>
      </c>
      <c r="CW538">
        <v>14</v>
      </c>
      <c r="CX538">
        <v>35</v>
      </c>
      <c r="CY538">
        <v>52.5</v>
      </c>
      <c r="DA538">
        <v>52.5</v>
      </c>
      <c r="DB538">
        <v>3.5</v>
      </c>
      <c r="DC538">
        <v>14</v>
      </c>
      <c r="DD538">
        <v>17.5</v>
      </c>
      <c r="DE538">
        <v>35</v>
      </c>
      <c r="DG538">
        <v>35</v>
      </c>
      <c r="DH538">
        <v>3.5</v>
      </c>
      <c r="DI538">
        <v>14</v>
      </c>
      <c r="DJ538">
        <v>0</v>
      </c>
      <c r="DK538">
        <v>17.5</v>
      </c>
      <c r="DM538">
        <v>17.5</v>
      </c>
      <c r="DN538">
        <v>3.5</v>
      </c>
      <c r="DO538">
        <v>10</v>
      </c>
      <c r="DP538">
        <v>14</v>
      </c>
      <c r="DQ538">
        <v>27.5</v>
      </c>
      <c r="DR538">
        <v>27.5</v>
      </c>
      <c r="DS538">
        <v>0</v>
      </c>
      <c r="DT538">
        <v>3.5</v>
      </c>
      <c r="DU538">
        <v>0</v>
      </c>
      <c r="DV538">
        <v>10.5</v>
      </c>
      <c r="DW538">
        <v>14</v>
      </c>
      <c r="DY538">
        <v>14</v>
      </c>
      <c r="DZ538">
        <v>3.5</v>
      </c>
      <c r="EA538">
        <v>0</v>
      </c>
      <c r="EB538">
        <v>7</v>
      </c>
      <c r="EC538">
        <v>10.5</v>
      </c>
      <c r="EE538">
        <v>10.5</v>
      </c>
      <c r="EF538">
        <v>3.5</v>
      </c>
      <c r="EG538">
        <v>0</v>
      </c>
      <c r="EH538">
        <v>3.5</v>
      </c>
      <c r="EI538">
        <v>7</v>
      </c>
      <c r="EK538">
        <v>7</v>
      </c>
      <c r="EL538">
        <v>3.5</v>
      </c>
      <c r="EM538">
        <v>0</v>
      </c>
      <c r="EN538">
        <v>0</v>
      </c>
      <c r="EO538">
        <v>3.5</v>
      </c>
      <c r="EQ538">
        <v>3.5</v>
      </c>
      <c r="ER538">
        <v>3.5</v>
      </c>
      <c r="ES538">
        <v>14</v>
      </c>
      <c r="ET538">
        <v>17.5</v>
      </c>
      <c r="EU538">
        <v>35</v>
      </c>
      <c r="EV538">
        <v>35</v>
      </c>
      <c r="EW538">
        <v>0</v>
      </c>
      <c r="EX538">
        <v>3.5</v>
      </c>
      <c r="EY538">
        <v>14</v>
      </c>
      <c r="EZ538">
        <v>0</v>
      </c>
      <c r="FA538">
        <v>17.5</v>
      </c>
      <c r="FC538">
        <v>17.5</v>
      </c>
      <c r="FD538">
        <v>3.5</v>
      </c>
      <c r="FE538">
        <v>14</v>
      </c>
      <c r="FF538">
        <v>17.5</v>
      </c>
      <c r="FG538">
        <v>35</v>
      </c>
      <c r="FH538">
        <v>35</v>
      </c>
      <c r="FI538">
        <v>0</v>
      </c>
      <c r="FJ538">
        <v>3.5</v>
      </c>
      <c r="FK538">
        <v>14</v>
      </c>
      <c r="FL538">
        <v>0</v>
      </c>
      <c r="FM538">
        <v>17.5</v>
      </c>
      <c r="FO538">
        <v>17.5</v>
      </c>
      <c r="FP538">
        <v>3.5</v>
      </c>
      <c r="FQ538">
        <v>14</v>
      </c>
      <c r="FR538">
        <v>37.5</v>
      </c>
      <c r="FS538">
        <v>55</v>
      </c>
      <c r="FT538">
        <v>55</v>
      </c>
      <c r="FU538">
        <v>0</v>
      </c>
      <c r="FV538">
        <v>3.5</v>
      </c>
      <c r="FW538">
        <v>14</v>
      </c>
      <c r="FX538">
        <v>20</v>
      </c>
      <c r="FY538">
        <v>37.5</v>
      </c>
      <c r="GA538">
        <v>37.5</v>
      </c>
      <c r="GB538">
        <v>3.5</v>
      </c>
      <c r="GC538">
        <v>14</v>
      </c>
      <c r="GD538">
        <v>45.5</v>
      </c>
      <c r="GE538">
        <v>63</v>
      </c>
      <c r="GF538">
        <v>43</v>
      </c>
      <c r="GG538">
        <v>20</v>
      </c>
      <c r="GH538">
        <v>14</v>
      </c>
      <c r="GI538">
        <v>14</v>
      </c>
      <c r="GJ538">
        <v>17.5</v>
      </c>
      <c r="GK538">
        <v>45.5</v>
      </c>
      <c r="GM538">
        <v>45.5</v>
      </c>
      <c r="GN538">
        <v>3.5</v>
      </c>
      <c r="GO538">
        <v>14</v>
      </c>
      <c r="GP538">
        <v>52.5</v>
      </c>
      <c r="GQ538">
        <v>70</v>
      </c>
      <c r="GR538">
        <v>52.5</v>
      </c>
      <c r="GS538">
        <v>17.5</v>
      </c>
      <c r="GT538">
        <v>3.5</v>
      </c>
      <c r="GU538">
        <v>14</v>
      </c>
      <c r="GV538">
        <v>35</v>
      </c>
      <c r="GW538">
        <v>52.5</v>
      </c>
      <c r="GY538">
        <v>52.5</v>
      </c>
      <c r="GZ538">
        <v>3.5</v>
      </c>
      <c r="HA538">
        <v>14</v>
      </c>
      <c r="HB538">
        <v>17.5</v>
      </c>
      <c r="HC538">
        <v>35</v>
      </c>
      <c r="HE538">
        <v>35</v>
      </c>
      <c r="HF538">
        <v>3.5</v>
      </c>
      <c r="HG538">
        <v>14</v>
      </c>
      <c r="HH538">
        <v>0</v>
      </c>
      <c r="HI538">
        <v>17.5</v>
      </c>
      <c r="HK538">
        <v>17.5</v>
      </c>
      <c r="HL538">
        <v>3.5</v>
      </c>
      <c r="HM538">
        <v>14</v>
      </c>
      <c r="HN538">
        <v>35</v>
      </c>
      <c r="HO538">
        <v>52.5</v>
      </c>
      <c r="HP538">
        <v>52.5</v>
      </c>
      <c r="HQ538">
        <v>0</v>
      </c>
      <c r="HR538">
        <v>3.5</v>
      </c>
      <c r="HS538">
        <v>14</v>
      </c>
      <c r="HT538">
        <v>17.5</v>
      </c>
      <c r="HU538">
        <v>35</v>
      </c>
      <c r="HW538">
        <v>35</v>
      </c>
      <c r="HX538">
        <v>3.5</v>
      </c>
      <c r="HY538">
        <v>14</v>
      </c>
      <c r="HZ538">
        <v>0</v>
      </c>
      <c r="IA538">
        <v>17.5</v>
      </c>
      <c r="IC538">
        <v>17.5</v>
      </c>
      <c r="ID538">
        <v>3.5</v>
      </c>
      <c r="IE538">
        <v>14</v>
      </c>
      <c r="IF538">
        <v>17.5</v>
      </c>
      <c r="IG538">
        <v>35</v>
      </c>
      <c r="IH538">
        <v>35</v>
      </c>
      <c r="II538">
        <v>0</v>
      </c>
      <c r="IJ538">
        <v>3.5</v>
      </c>
      <c r="IK538">
        <v>14</v>
      </c>
      <c r="IL538">
        <v>0</v>
      </c>
      <c r="IM538">
        <v>17.5</v>
      </c>
      <c r="IO538">
        <v>17.5</v>
      </c>
      <c r="IP538">
        <v>3.5</v>
      </c>
      <c r="IQ538">
        <v>14</v>
      </c>
      <c r="IR538">
        <v>17.5</v>
      </c>
      <c r="IS538">
        <v>35</v>
      </c>
      <c r="IT538">
        <v>35</v>
      </c>
      <c r="IU538">
        <v>0</v>
      </c>
      <c r="IV538">
        <v>3.5</v>
      </c>
      <c r="IW538">
        <v>14</v>
      </c>
      <c r="IX538">
        <v>0</v>
      </c>
      <c r="IY538">
        <v>17.5</v>
      </c>
      <c r="JA538">
        <v>17.5</v>
      </c>
      <c r="JB538">
        <v>3.5</v>
      </c>
      <c r="JC538">
        <v>14</v>
      </c>
      <c r="JD538">
        <v>0</v>
      </c>
      <c r="JE538">
        <v>17.5</v>
      </c>
      <c r="JF538">
        <v>17.5</v>
      </c>
      <c r="JG538">
        <v>0</v>
      </c>
      <c r="JH538">
        <v>3.5</v>
      </c>
      <c r="JI538">
        <v>14</v>
      </c>
      <c r="JJ538">
        <v>0</v>
      </c>
      <c r="JK538">
        <v>17.5</v>
      </c>
      <c r="JL538">
        <v>17.5</v>
      </c>
      <c r="JM538">
        <v>0</v>
      </c>
      <c r="JN538">
        <v>3.5</v>
      </c>
      <c r="JO538">
        <v>14</v>
      </c>
      <c r="JP538">
        <v>17.5</v>
      </c>
      <c r="JQ538">
        <v>35</v>
      </c>
      <c r="JR538">
        <v>35</v>
      </c>
      <c r="JS538">
        <v>0</v>
      </c>
      <c r="JT538">
        <v>3.5</v>
      </c>
      <c r="JU538">
        <v>14</v>
      </c>
      <c r="JV538">
        <v>0</v>
      </c>
      <c r="JW538">
        <v>17.5</v>
      </c>
      <c r="JY538">
        <v>17.5</v>
      </c>
      <c r="JZ538">
        <v>3.5</v>
      </c>
      <c r="KA538">
        <v>14</v>
      </c>
      <c r="KB538">
        <v>17.5</v>
      </c>
      <c r="KC538">
        <v>35</v>
      </c>
      <c r="KD538">
        <v>35</v>
      </c>
      <c r="KE538">
        <v>0</v>
      </c>
      <c r="KF538">
        <v>3.5</v>
      </c>
      <c r="KG538">
        <v>14</v>
      </c>
      <c r="KH538">
        <v>0</v>
      </c>
      <c r="KI538">
        <v>17.5</v>
      </c>
      <c r="KK538">
        <v>17.5</v>
      </c>
      <c r="KL538">
        <v>3.5</v>
      </c>
      <c r="KM538">
        <v>14</v>
      </c>
      <c r="KN538">
        <v>87.5</v>
      </c>
      <c r="KO538">
        <v>105</v>
      </c>
      <c r="KP538">
        <v>105</v>
      </c>
      <c r="KQ538">
        <v>0</v>
      </c>
      <c r="KR538">
        <v>3.5</v>
      </c>
      <c r="KS538">
        <v>14</v>
      </c>
      <c r="KT538">
        <v>70</v>
      </c>
      <c r="KU538">
        <v>87.5</v>
      </c>
      <c r="KV538">
        <v>0</v>
      </c>
      <c r="KW538">
        <v>87.5</v>
      </c>
      <c r="KX538">
        <v>3.5</v>
      </c>
      <c r="KY538">
        <v>14</v>
      </c>
      <c r="KZ538">
        <v>52.5</v>
      </c>
      <c r="LA538">
        <v>70</v>
      </c>
      <c r="LB538">
        <v>0</v>
      </c>
      <c r="LC538">
        <v>70</v>
      </c>
      <c r="LD538">
        <v>3.5</v>
      </c>
      <c r="LE538">
        <v>14</v>
      </c>
      <c r="LF538">
        <v>35</v>
      </c>
      <c r="LG538">
        <v>52.5</v>
      </c>
      <c r="LH538">
        <v>0</v>
      </c>
      <c r="LI538">
        <v>52.5</v>
      </c>
      <c r="LJ538">
        <v>3.5</v>
      </c>
      <c r="LK538">
        <v>14</v>
      </c>
      <c r="LL538">
        <v>17.5</v>
      </c>
      <c r="LM538">
        <v>35</v>
      </c>
      <c r="LN538">
        <v>0</v>
      </c>
      <c r="LO538">
        <v>35</v>
      </c>
    </row>
    <row r="539" spans="1:327" hidden="1" x14ac:dyDescent="0.25">
      <c r="A539">
        <v>2</v>
      </c>
      <c r="B539">
        <v>404</v>
      </c>
      <c r="C539" t="s">
        <v>1483</v>
      </c>
      <c r="D539" t="s">
        <v>1484</v>
      </c>
      <c r="E539" t="e">
        <v>#REF!</v>
      </c>
      <c r="G539" t="s">
        <v>1485</v>
      </c>
      <c r="H539" t="s">
        <v>1486</v>
      </c>
      <c r="I539" t="s">
        <v>112</v>
      </c>
      <c r="J539">
        <v>3.5</v>
      </c>
      <c r="K539">
        <v>14</v>
      </c>
      <c r="L539">
        <v>83.5</v>
      </c>
      <c r="M539">
        <v>101</v>
      </c>
      <c r="O539">
        <v>101</v>
      </c>
      <c r="P539">
        <v>3.5</v>
      </c>
      <c r="Q539">
        <v>14</v>
      </c>
      <c r="R539">
        <v>66</v>
      </c>
      <c r="S539">
        <v>83.5</v>
      </c>
      <c r="U539">
        <v>83.5</v>
      </c>
      <c r="V539">
        <v>3.5</v>
      </c>
      <c r="W539">
        <v>14</v>
      </c>
      <c r="X539">
        <v>48.5</v>
      </c>
      <c r="Y539">
        <v>66</v>
      </c>
      <c r="AA539">
        <v>66</v>
      </c>
      <c r="AB539">
        <v>3.5</v>
      </c>
      <c r="AC539">
        <v>14</v>
      </c>
      <c r="AD539">
        <v>31</v>
      </c>
      <c r="AE539">
        <v>48.5</v>
      </c>
      <c r="AG539">
        <v>48.5</v>
      </c>
      <c r="AH539">
        <v>3.5</v>
      </c>
      <c r="AI539">
        <v>10</v>
      </c>
      <c r="AJ539">
        <v>17.5</v>
      </c>
      <c r="AK539">
        <v>31</v>
      </c>
      <c r="AM539">
        <v>31</v>
      </c>
      <c r="AN539">
        <v>3.5</v>
      </c>
      <c r="AO539">
        <v>14</v>
      </c>
      <c r="AP539">
        <v>0</v>
      </c>
      <c r="AQ539">
        <v>17.5</v>
      </c>
      <c r="AS539">
        <v>17.5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</row>
    <row r="540" spans="1:327" hidden="1" x14ac:dyDescent="0.25">
      <c r="A540">
        <v>2</v>
      </c>
      <c r="B540">
        <v>405</v>
      </c>
      <c r="C540" t="s">
        <v>1487</v>
      </c>
      <c r="D540" t="s">
        <v>1488</v>
      </c>
      <c r="E540" t="e">
        <v>#REF!</v>
      </c>
      <c r="G540" t="s">
        <v>1489</v>
      </c>
      <c r="H540" t="s">
        <v>1490</v>
      </c>
      <c r="I540" t="s">
        <v>64</v>
      </c>
      <c r="J540">
        <v>0</v>
      </c>
      <c r="K540">
        <v>14</v>
      </c>
      <c r="L540">
        <v>300</v>
      </c>
      <c r="M540">
        <v>314</v>
      </c>
      <c r="O540">
        <v>314</v>
      </c>
      <c r="P540">
        <v>0</v>
      </c>
      <c r="Q540">
        <v>14</v>
      </c>
      <c r="R540">
        <v>286</v>
      </c>
      <c r="S540">
        <v>300</v>
      </c>
      <c r="U540">
        <v>300</v>
      </c>
      <c r="V540">
        <v>0</v>
      </c>
      <c r="W540">
        <v>14</v>
      </c>
      <c r="X540">
        <v>272</v>
      </c>
      <c r="Y540">
        <v>286</v>
      </c>
      <c r="AA540">
        <v>286</v>
      </c>
      <c r="AB540">
        <v>0</v>
      </c>
      <c r="AC540">
        <v>14</v>
      </c>
      <c r="AD540">
        <v>258</v>
      </c>
      <c r="AE540">
        <v>272</v>
      </c>
      <c r="AG540">
        <v>272</v>
      </c>
      <c r="AH540">
        <v>0</v>
      </c>
      <c r="AI540">
        <v>10</v>
      </c>
      <c r="AJ540">
        <v>248</v>
      </c>
      <c r="AK540">
        <v>258</v>
      </c>
      <c r="AM540">
        <v>258</v>
      </c>
      <c r="AN540">
        <v>0</v>
      </c>
      <c r="AO540">
        <v>14</v>
      </c>
      <c r="AP540">
        <v>234</v>
      </c>
      <c r="AQ540">
        <v>248</v>
      </c>
      <c r="AS540">
        <v>248</v>
      </c>
      <c r="AT540">
        <v>0</v>
      </c>
      <c r="AU540">
        <v>10</v>
      </c>
      <c r="AV540">
        <v>224</v>
      </c>
      <c r="AW540">
        <v>234</v>
      </c>
      <c r="AY540">
        <v>234</v>
      </c>
      <c r="AZ540">
        <v>0</v>
      </c>
      <c r="BA540">
        <v>14</v>
      </c>
      <c r="BB540">
        <v>210</v>
      </c>
      <c r="BC540">
        <v>224</v>
      </c>
      <c r="BE540">
        <v>224</v>
      </c>
      <c r="BF540">
        <v>0</v>
      </c>
      <c r="BG540">
        <v>42</v>
      </c>
      <c r="BH540">
        <v>168</v>
      </c>
      <c r="BI540">
        <v>210</v>
      </c>
      <c r="BK540">
        <v>210</v>
      </c>
      <c r="BL540">
        <v>0</v>
      </c>
      <c r="BM540">
        <v>42</v>
      </c>
      <c r="BN540">
        <v>126</v>
      </c>
      <c r="BO540">
        <v>168</v>
      </c>
      <c r="BQ540">
        <v>168</v>
      </c>
      <c r="BR540">
        <v>0</v>
      </c>
      <c r="BS540">
        <v>42</v>
      </c>
      <c r="BT540">
        <v>84</v>
      </c>
      <c r="BU540">
        <v>126</v>
      </c>
      <c r="BW540">
        <v>126</v>
      </c>
      <c r="BX540">
        <v>0</v>
      </c>
      <c r="BY540">
        <v>42</v>
      </c>
      <c r="BZ540">
        <v>42</v>
      </c>
      <c r="CA540">
        <v>84</v>
      </c>
      <c r="CC540">
        <v>84</v>
      </c>
      <c r="CD540">
        <v>0</v>
      </c>
      <c r="CE540">
        <v>42</v>
      </c>
      <c r="CF540">
        <v>0</v>
      </c>
      <c r="CG540">
        <v>42</v>
      </c>
      <c r="CI540">
        <v>42</v>
      </c>
      <c r="CJ540">
        <v>0</v>
      </c>
      <c r="CK540">
        <v>0</v>
      </c>
      <c r="CL540">
        <v>0</v>
      </c>
      <c r="CM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</row>
    <row r="541" spans="1:327" hidden="1" x14ac:dyDescent="0.25">
      <c r="A541">
        <v>2</v>
      </c>
      <c r="B541">
        <v>406</v>
      </c>
      <c r="C541" t="s">
        <v>1491</v>
      </c>
      <c r="D541" t="s">
        <v>1492</v>
      </c>
      <c r="E541" t="e">
        <v>#REF!</v>
      </c>
      <c r="H541" t="s">
        <v>1493</v>
      </c>
      <c r="I541" t="s">
        <v>63</v>
      </c>
      <c r="J541">
        <v>5</v>
      </c>
      <c r="K541">
        <v>0</v>
      </c>
      <c r="L541">
        <v>359</v>
      </c>
      <c r="M541">
        <v>364</v>
      </c>
      <c r="O541">
        <v>364</v>
      </c>
      <c r="P541">
        <v>5</v>
      </c>
      <c r="Q541">
        <v>0</v>
      </c>
      <c r="R541">
        <v>354</v>
      </c>
      <c r="S541">
        <v>359</v>
      </c>
      <c r="U541">
        <v>359</v>
      </c>
      <c r="V541">
        <v>5</v>
      </c>
      <c r="W541">
        <v>0</v>
      </c>
      <c r="X541">
        <v>349</v>
      </c>
      <c r="Y541">
        <v>354</v>
      </c>
      <c r="AA541">
        <v>354</v>
      </c>
      <c r="AB541">
        <v>5</v>
      </c>
      <c r="AC541">
        <v>0</v>
      </c>
      <c r="AD541">
        <v>344</v>
      </c>
      <c r="AE541">
        <v>349</v>
      </c>
      <c r="AG541">
        <v>349</v>
      </c>
      <c r="AH541">
        <v>5</v>
      </c>
      <c r="AI541">
        <v>0</v>
      </c>
      <c r="AJ541">
        <v>339</v>
      </c>
      <c r="AK541">
        <v>344</v>
      </c>
      <c r="AM541">
        <v>344</v>
      </c>
      <c r="AN541">
        <v>5</v>
      </c>
      <c r="AO541">
        <v>0</v>
      </c>
      <c r="AP541">
        <v>334</v>
      </c>
      <c r="AQ541">
        <v>339</v>
      </c>
      <c r="AS541">
        <v>339</v>
      </c>
      <c r="AT541">
        <v>5</v>
      </c>
      <c r="AU541">
        <v>0</v>
      </c>
      <c r="AV541">
        <v>329</v>
      </c>
      <c r="AW541">
        <v>334</v>
      </c>
      <c r="AY541">
        <v>334</v>
      </c>
      <c r="AZ541">
        <v>5</v>
      </c>
      <c r="BA541">
        <v>0</v>
      </c>
      <c r="BB541">
        <v>324</v>
      </c>
      <c r="BC541">
        <v>329</v>
      </c>
      <c r="BE541">
        <v>329</v>
      </c>
      <c r="BF541">
        <v>5</v>
      </c>
      <c r="BG541">
        <v>0</v>
      </c>
      <c r="BH541">
        <v>319</v>
      </c>
      <c r="BI541">
        <v>324</v>
      </c>
      <c r="BK541">
        <v>324</v>
      </c>
      <c r="BL541">
        <v>5</v>
      </c>
      <c r="BM541">
        <v>0</v>
      </c>
      <c r="BN541">
        <v>314</v>
      </c>
      <c r="BO541">
        <v>319</v>
      </c>
      <c r="BQ541">
        <v>319</v>
      </c>
      <c r="BR541">
        <v>5</v>
      </c>
      <c r="BS541">
        <v>0</v>
      </c>
      <c r="BT541">
        <v>309</v>
      </c>
      <c r="BU541">
        <v>314</v>
      </c>
      <c r="BW541">
        <v>314</v>
      </c>
      <c r="BX541">
        <v>5</v>
      </c>
      <c r="BY541">
        <v>0</v>
      </c>
      <c r="BZ541">
        <v>304</v>
      </c>
      <c r="CA541">
        <v>309</v>
      </c>
      <c r="CC541">
        <v>309</v>
      </c>
      <c r="CD541">
        <v>5</v>
      </c>
      <c r="CE541">
        <v>0</v>
      </c>
      <c r="CF541">
        <v>299</v>
      </c>
      <c r="CG541">
        <v>304</v>
      </c>
      <c r="CI541">
        <v>304</v>
      </c>
      <c r="CJ541">
        <v>5</v>
      </c>
      <c r="CK541">
        <v>0</v>
      </c>
      <c r="CL541">
        <v>294</v>
      </c>
      <c r="CM541">
        <v>299</v>
      </c>
      <c r="CO541">
        <v>299</v>
      </c>
      <c r="CP541">
        <v>5</v>
      </c>
      <c r="CQ541">
        <v>0</v>
      </c>
      <c r="CR541">
        <v>289</v>
      </c>
      <c r="CS541">
        <v>294</v>
      </c>
      <c r="CU541">
        <v>294</v>
      </c>
      <c r="CV541">
        <v>5</v>
      </c>
      <c r="CW541">
        <v>0</v>
      </c>
      <c r="CX541">
        <v>284</v>
      </c>
      <c r="CY541">
        <v>289</v>
      </c>
      <c r="DA541">
        <v>289</v>
      </c>
      <c r="DB541">
        <v>5</v>
      </c>
      <c r="DC541">
        <v>0</v>
      </c>
      <c r="DD541">
        <v>279</v>
      </c>
      <c r="DE541">
        <v>284</v>
      </c>
      <c r="DG541">
        <v>284</v>
      </c>
      <c r="DH541">
        <v>5</v>
      </c>
      <c r="DI541">
        <v>0</v>
      </c>
      <c r="DJ541">
        <v>424</v>
      </c>
      <c r="DK541">
        <v>429</v>
      </c>
      <c r="DL541">
        <v>150</v>
      </c>
      <c r="DM541">
        <v>279</v>
      </c>
      <c r="DN541">
        <v>5</v>
      </c>
      <c r="DO541">
        <v>0</v>
      </c>
      <c r="DP541">
        <v>419</v>
      </c>
      <c r="DQ541">
        <v>424</v>
      </c>
      <c r="DS541">
        <v>424</v>
      </c>
      <c r="DT541">
        <v>5</v>
      </c>
      <c r="DU541">
        <v>0</v>
      </c>
      <c r="DV541">
        <v>414</v>
      </c>
      <c r="DW541">
        <v>419</v>
      </c>
      <c r="DY541">
        <v>419</v>
      </c>
      <c r="DZ541">
        <v>5</v>
      </c>
      <c r="EA541">
        <v>0</v>
      </c>
      <c r="EB541">
        <v>409</v>
      </c>
      <c r="EC541">
        <v>414</v>
      </c>
      <c r="EE541">
        <v>414</v>
      </c>
      <c r="EF541">
        <v>5</v>
      </c>
      <c r="EG541">
        <v>0</v>
      </c>
      <c r="EH541">
        <v>404</v>
      </c>
      <c r="EI541">
        <v>409</v>
      </c>
      <c r="EK541">
        <v>409</v>
      </c>
      <c r="EL541">
        <v>5</v>
      </c>
      <c r="EM541">
        <v>0</v>
      </c>
      <c r="EN541">
        <v>399</v>
      </c>
      <c r="EO541">
        <v>404</v>
      </c>
      <c r="EQ541">
        <v>404</v>
      </c>
      <c r="ER541">
        <v>5</v>
      </c>
      <c r="ES541">
        <v>0</v>
      </c>
      <c r="ET541">
        <v>394</v>
      </c>
      <c r="EU541">
        <v>399</v>
      </c>
      <c r="EW541">
        <v>399</v>
      </c>
      <c r="EX541">
        <v>3.5</v>
      </c>
      <c r="EY541">
        <v>14</v>
      </c>
      <c r="EZ541">
        <v>376.5</v>
      </c>
      <c r="FA541">
        <v>394</v>
      </c>
      <c r="FC541">
        <v>394</v>
      </c>
      <c r="FD541">
        <v>3.5</v>
      </c>
      <c r="FE541">
        <v>14</v>
      </c>
      <c r="FF541">
        <v>359</v>
      </c>
      <c r="FG541">
        <v>376.5</v>
      </c>
      <c r="FI541">
        <v>376.5</v>
      </c>
      <c r="FJ541">
        <v>3.5</v>
      </c>
      <c r="FK541">
        <v>14</v>
      </c>
      <c r="FL541">
        <v>341.5</v>
      </c>
      <c r="FM541">
        <v>359</v>
      </c>
      <c r="FO541">
        <v>359</v>
      </c>
      <c r="FP541">
        <v>3.5</v>
      </c>
      <c r="FQ541">
        <v>14</v>
      </c>
      <c r="FR541">
        <v>324</v>
      </c>
      <c r="FS541">
        <v>341.5</v>
      </c>
      <c r="FU541">
        <v>341.5</v>
      </c>
      <c r="FV541">
        <v>3.5</v>
      </c>
      <c r="FW541">
        <v>14</v>
      </c>
      <c r="FX541">
        <v>306.5</v>
      </c>
      <c r="FY541">
        <v>324</v>
      </c>
      <c r="GA541">
        <v>324</v>
      </c>
      <c r="GB541">
        <v>3.5</v>
      </c>
      <c r="GC541">
        <v>14</v>
      </c>
      <c r="GD541">
        <v>289</v>
      </c>
      <c r="GE541">
        <v>306.5</v>
      </c>
      <c r="GG541">
        <v>306.5</v>
      </c>
      <c r="GH541">
        <v>14</v>
      </c>
      <c r="GI541">
        <v>14</v>
      </c>
      <c r="GJ541">
        <v>261</v>
      </c>
      <c r="GK541">
        <v>289</v>
      </c>
      <c r="GM541">
        <v>289</v>
      </c>
      <c r="GN541">
        <v>3.5</v>
      </c>
      <c r="GO541">
        <v>14</v>
      </c>
      <c r="GP541">
        <v>243.5</v>
      </c>
      <c r="GQ541">
        <v>261</v>
      </c>
      <c r="GS541">
        <v>261</v>
      </c>
      <c r="GT541">
        <v>3.5</v>
      </c>
      <c r="GU541">
        <v>14</v>
      </c>
      <c r="GV541">
        <v>226</v>
      </c>
      <c r="GW541">
        <v>243.5</v>
      </c>
      <c r="GY541">
        <v>243.5</v>
      </c>
      <c r="GZ541">
        <v>3.5</v>
      </c>
      <c r="HA541">
        <v>14</v>
      </c>
      <c r="HB541">
        <v>208.5</v>
      </c>
      <c r="HC541">
        <v>226</v>
      </c>
      <c r="HE541">
        <v>226</v>
      </c>
      <c r="HF541">
        <v>3.5</v>
      </c>
      <c r="HG541">
        <v>14</v>
      </c>
      <c r="HH541">
        <v>191</v>
      </c>
      <c r="HI541">
        <v>208.5</v>
      </c>
      <c r="HK541">
        <v>208.5</v>
      </c>
      <c r="HL541">
        <v>3.5</v>
      </c>
      <c r="HM541">
        <v>14</v>
      </c>
      <c r="HN541">
        <v>173.5</v>
      </c>
      <c r="HO541">
        <v>191</v>
      </c>
      <c r="HQ541">
        <v>191</v>
      </c>
      <c r="HR541">
        <v>3.5</v>
      </c>
      <c r="HS541">
        <v>14</v>
      </c>
      <c r="HT541">
        <v>156</v>
      </c>
      <c r="HU541">
        <v>173.5</v>
      </c>
      <c r="HW541">
        <v>173.5</v>
      </c>
      <c r="HX541">
        <v>3.5</v>
      </c>
      <c r="HY541">
        <v>14</v>
      </c>
      <c r="HZ541">
        <v>138.5</v>
      </c>
      <c r="IA541">
        <v>156</v>
      </c>
      <c r="IC541">
        <v>156</v>
      </c>
      <c r="ID541">
        <v>3.5</v>
      </c>
      <c r="IE541">
        <v>14</v>
      </c>
      <c r="IF541">
        <v>121</v>
      </c>
      <c r="IG541">
        <v>138.5</v>
      </c>
      <c r="II541">
        <v>138.5</v>
      </c>
      <c r="IJ541">
        <v>3.5</v>
      </c>
      <c r="IK541">
        <v>14</v>
      </c>
      <c r="IL541">
        <v>103.5</v>
      </c>
      <c r="IM541">
        <v>121</v>
      </c>
      <c r="IO541">
        <v>121</v>
      </c>
      <c r="IP541">
        <v>3.5</v>
      </c>
      <c r="IQ541">
        <v>14</v>
      </c>
      <c r="IR541">
        <v>236</v>
      </c>
      <c r="IS541">
        <v>253.5</v>
      </c>
      <c r="IT541">
        <v>150</v>
      </c>
      <c r="IU541">
        <v>103.5</v>
      </c>
      <c r="IV541">
        <v>3.5</v>
      </c>
      <c r="IW541">
        <v>14</v>
      </c>
      <c r="IX541">
        <v>218.5</v>
      </c>
      <c r="IY541">
        <v>236</v>
      </c>
      <c r="JA541">
        <v>236</v>
      </c>
      <c r="JB541">
        <v>3.5</v>
      </c>
      <c r="JC541">
        <v>14</v>
      </c>
      <c r="JD541">
        <v>201</v>
      </c>
      <c r="JE541">
        <v>218.5</v>
      </c>
      <c r="JG541">
        <v>218.5</v>
      </c>
      <c r="JH541">
        <v>3.5</v>
      </c>
      <c r="JI541">
        <v>14</v>
      </c>
      <c r="JJ541">
        <v>183.5</v>
      </c>
      <c r="JK541">
        <v>201</v>
      </c>
      <c r="JM541">
        <v>201</v>
      </c>
      <c r="JN541">
        <v>3.5</v>
      </c>
      <c r="JO541">
        <v>14</v>
      </c>
      <c r="JP541">
        <v>166</v>
      </c>
      <c r="JQ541">
        <v>183.5</v>
      </c>
      <c r="JS541">
        <v>183.5</v>
      </c>
      <c r="JT541">
        <v>3.5</v>
      </c>
      <c r="JU541">
        <v>14</v>
      </c>
      <c r="JV541">
        <v>248.5</v>
      </c>
      <c r="JW541">
        <v>266</v>
      </c>
      <c r="JX541">
        <v>100</v>
      </c>
      <c r="JY541">
        <v>166</v>
      </c>
      <c r="JZ541">
        <v>3.5</v>
      </c>
      <c r="KA541">
        <v>14</v>
      </c>
      <c r="KB541">
        <v>231</v>
      </c>
      <c r="KC541">
        <v>248.5</v>
      </c>
      <c r="KE541">
        <v>248.5</v>
      </c>
      <c r="KF541">
        <v>3.5</v>
      </c>
      <c r="KG541">
        <v>14</v>
      </c>
      <c r="KH541">
        <v>213.5</v>
      </c>
      <c r="KI541">
        <v>231</v>
      </c>
      <c r="KK541">
        <v>231</v>
      </c>
      <c r="KL541">
        <v>3.5</v>
      </c>
      <c r="KM541">
        <v>14</v>
      </c>
      <c r="KN541">
        <v>196</v>
      </c>
      <c r="KO541">
        <v>213.5</v>
      </c>
      <c r="KP541">
        <v>0</v>
      </c>
      <c r="KQ541">
        <v>213.5</v>
      </c>
      <c r="KR541">
        <v>3.5</v>
      </c>
      <c r="KS541">
        <v>14</v>
      </c>
      <c r="KT541">
        <v>378.5</v>
      </c>
      <c r="KU541">
        <v>396</v>
      </c>
      <c r="KV541">
        <v>200</v>
      </c>
      <c r="KW541">
        <v>196</v>
      </c>
      <c r="KX541">
        <v>3.5</v>
      </c>
      <c r="KY541">
        <v>14</v>
      </c>
      <c r="KZ541">
        <v>361</v>
      </c>
      <c r="LA541">
        <v>378.5</v>
      </c>
      <c r="LB541">
        <v>0</v>
      </c>
      <c r="LC541">
        <v>378.5</v>
      </c>
      <c r="LD541">
        <v>3.5</v>
      </c>
      <c r="LE541">
        <v>14</v>
      </c>
      <c r="LF541">
        <v>343.5</v>
      </c>
      <c r="LG541">
        <v>361</v>
      </c>
      <c r="LH541">
        <v>0</v>
      </c>
      <c r="LI541">
        <v>361</v>
      </c>
      <c r="LJ541">
        <v>3.5</v>
      </c>
      <c r="LK541">
        <v>14</v>
      </c>
      <c r="LL541">
        <v>326</v>
      </c>
      <c r="LM541">
        <v>343.5</v>
      </c>
      <c r="LN541">
        <v>0</v>
      </c>
      <c r="LO541">
        <v>343.5</v>
      </c>
    </row>
    <row r="542" spans="1:327" hidden="1" x14ac:dyDescent="0.25">
      <c r="A542">
        <v>2</v>
      </c>
      <c r="B542">
        <v>407</v>
      </c>
      <c r="C542" t="s">
        <v>1494</v>
      </c>
      <c r="D542" t="s">
        <v>1495</v>
      </c>
      <c r="E542" t="e">
        <v>#REF!</v>
      </c>
      <c r="I542" t="s">
        <v>112</v>
      </c>
      <c r="J542">
        <v>3.5</v>
      </c>
      <c r="K542">
        <v>14</v>
      </c>
      <c r="L542">
        <v>334.5</v>
      </c>
      <c r="M542">
        <v>352</v>
      </c>
      <c r="N542">
        <v>352</v>
      </c>
      <c r="O542">
        <v>0</v>
      </c>
      <c r="P542">
        <v>3.5</v>
      </c>
      <c r="Q542">
        <v>14</v>
      </c>
      <c r="R542">
        <v>317</v>
      </c>
      <c r="S542">
        <v>334.5</v>
      </c>
      <c r="U542">
        <v>334.5</v>
      </c>
      <c r="V542">
        <v>3.5</v>
      </c>
      <c r="W542">
        <v>14</v>
      </c>
      <c r="X542">
        <v>299.5</v>
      </c>
      <c r="Y542">
        <v>317</v>
      </c>
      <c r="AA542">
        <v>317</v>
      </c>
      <c r="AB542">
        <v>3.5</v>
      </c>
      <c r="AC542">
        <v>14</v>
      </c>
      <c r="AD542">
        <v>282</v>
      </c>
      <c r="AE542">
        <v>299.5</v>
      </c>
      <c r="AG542">
        <v>299.5</v>
      </c>
      <c r="AH542">
        <v>3.5</v>
      </c>
      <c r="AI542">
        <v>10</v>
      </c>
      <c r="AJ542">
        <v>268.5</v>
      </c>
      <c r="AK542">
        <v>282</v>
      </c>
      <c r="AM542">
        <v>282</v>
      </c>
      <c r="AN542">
        <v>3.5</v>
      </c>
      <c r="AO542">
        <v>14</v>
      </c>
      <c r="AP542">
        <v>251</v>
      </c>
      <c r="AQ542">
        <v>268.5</v>
      </c>
      <c r="AS542">
        <v>268.5</v>
      </c>
      <c r="AT542">
        <v>3.5</v>
      </c>
      <c r="AU542">
        <v>10</v>
      </c>
      <c r="AV542">
        <v>237.5</v>
      </c>
      <c r="AW542">
        <v>251</v>
      </c>
      <c r="AY542">
        <v>251</v>
      </c>
      <c r="AZ542">
        <v>3.5</v>
      </c>
      <c r="BA542">
        <v>14</v>
      </c>
      <c r="BB542">
        <v>220</v>
      </c>
      <c r="BC542">
        <v>237.5</v>
      </c>
      <c r="BE542">
        <v>237.5</v>
      </c>
      <c r="BF542">
        <v>3.5</v>
      </c>
      <c r="BG542">
        <v>14</v>
      </c>
      <c r="BH542">
        <v>202.5</v>
      </c>
      <c r="BI542">
        <v>220</v>
      </c>
      <c r="BK542">
        <v>220</v>
      </c>
      <c r="BL542">
        <v>3.5</v>
      </c>
      <c r="BM542">
        <v>14</v>
      </c>
      <c r="BN542">
        <v>185</v>
      </c>
      <c r="BO542">
        <v>202.5</v>
      </c>
      <c r="BQ542">
        <v>202.5</v>
      </c>
      <c r="BR542">
        <v>3.5</v>
      </c>
      <c r="BS542">
        <v>14</v>
      </c>
      <c r="BT542">
        <v>167.5</v>
      </c>
      <c r="BU542">
        <v>185</v>
      </c>
      <c r="BW542">
        <v>185</v>
      </c>
      <c r="BX542">
        <v>3.5</v>
      </c>
      <c r="BY542">
        <v>14</v>
      </c>
      <c r="BZ542">
        <v>150</v>
      </c>
      <c r="CA542">
        <v>167.5</v>
      </c>
      <c r="CC542">
        <v>167.5</v>
      </c>
      <c r="CD542">
        <v>3.5</v>
      </c>
      <c r="CE542">
        <v>14</v>
      </c>
      <c r="CF542">
        <v>132.5</v>
      </c>
      <c r="CG542">
        <v>150</v>
      </c>
      <c r="CI542">
        <v>150</v>
      </c>
      <c r="CJ542">
        <v>3.5</v>
      </c>
      <c r="CK542">
        <v>14</v>
      </c>
      <c r="CL542">
        <v>115</v>
      </c>
      <c r="CM542">
        <v>132.5</v>
      </c>
      <c r="CO542">
        <v>132.5</v>
      </c>
      <c r="CP542">
        <v>3.5</v>
      </c>
      <c r="CQ542">
        <v>14</v>
      </c>
      <c r="CR542">
        <v>97.5</v>
      </c>
      <c r="CS542">
        <v>115</v>
      </c>
      <c r="CU542">
        <v>115</v>
      </c>
      <c r="CV542">
        <v>3.5</v>
      </c>
      <c r="CW542">
        <v>14</v>
      </c>
      <c r="CX542">
        <v>80</v>
      </c>
      <c r="CY542">
        <v>97.5</v>
      </c>
      <c r="DA542">
        <v>97.5</v>
      </c>
      <c r="DB542">
        <v>3.5</v>
      </c>
      <c r="DC542">
        <v>14</v>
      </c>
      <c r="DD542">
        <v>62.5</v>
      </c>
      <c r="DE542">
        <v>80</v>
      </c>
      <c r="DG542">
        <v>80</v>
      </c>
      <c r="DH542">
        <v>3.5</v>
      </c>
      <c r="DI542">
        <v>14</v>
      </c>
      <c r="DJ542">
        <v>45</v>
      </c>
      <c r="DK542">
        <v>62.5</v>
      </c>
      <c r="DM542">
        <v>62.5</v>
      </c>
      <c r="DN542">
        <v>3.5</v>
      </c>
      <c r="DO542">
        <v>10</v>
      </c>
      <c r="DP542">
        <v>31.5</v>
      </c>
      <c r="DQ542">
        <v>45</v>
      </c>
      <c r="DS542">
        <v>45</v>
      </c>
      <c r="DT542">
        <v>3.5</v>
      </c>
      <c r="DU542">
        <v>0</v>
      </c>
      <c r="DV542">
        <v>28</v>
      </c>
      <c r="DW542">
        <v>31.5</v>
      </c>
      <c r="DY542">
        <v>31.5</v>
      </c>
      <c r="DZ542">
        <v>3.5</v>
      </c>
      <c r="EA542">
        <v>0</v>
      </c>
      <c r="EB542">
        <v>24.5</v>
      </c>
      <c r="EC542">
        <v>28</v>
      </c>
      <c r="EE542">
        <v>28</v>
      </c>
      <c r="EF542">
        <v>3.5</v>
      </c>
      <c r="EG542">
        <v>0</v>
      </c>
      <c r="EH542">
        <v>21</v>
      </c>
      <c r="EI542">
        <v>24.5</v>
      </c>
      <c r="EK542">
        <v>24.5</v>
      </c>
      <c r="EL542">
        <v>3.5</v>
      </c>
      <c r="EM542">
        <v>0</v>
      </c>
      <c r="EN542">
        <v>17.5</v>
      </c>
      <c r="EO542">
        <v>21</v>
      </c>
      <c r="EQ542">
        <v>21</v>
      </c>
      <c r="ER542">
        <v>3.5</v>
      </c>
      <c r="ES542">
        <v>14</v>
      </c>
      <c r="ET542">
        <v>0</v>
      </c>
      <c r="EU542">
        <v>17.5</v>
      </c>
      <c r="EW542">
        <v>17.5</v>
      </c>
      <c r="EX542">
        <v>3.5</v>
      </c>
      <c r="EY542">
        <v>14</v>
      </c>
      <c r="EZ542">
        <v>70</v>
      </c>
      <c r="FA542">
        <v>87.5</v>
      </c>
      <c r="FB542">
        <v>87.5</v>
      </c>
      <c r="FC542">
        <v>0</v>
      </c>
      <c r="FD542">
        <v>3.5</v>
      </c>
      <c r="FE542">
        <v>14</v>
      </c>
      <c r="FF542">
        <v>52.5</v>
      </c>
      <c r="FG542">
        <v>70</v>
      </c>
      <c r="FI542">
        <v>70</v>
      </c>
      <c r="FJ542">
        <v>3.5</v>
      </c>
      <c r="FK542">
        <v>14</v>
      </c>
      <c r="FL542">
        <v>35</v>
      </c>
      <c r="FM542">
        <v>52.5</v>
      </c>
      <c r="FO542">
        <v>52.5</v>
      </c>
      <c r="FP542">
        <v>3.5</v>
      </c>
      <c r="FQ542">
        <v>14</v>
      </c>
      <c r="FR542">
        <v>17.5</v>
      </c>
      <c r="FS542">
        <v>35</v>
      </c>
      <c r="FU542">
        <v>35</v>
      </c>
      <c r="FV542">
        <v>3.5</v>
      </c>
      <c r="FW542">
        <v>14</v>
      </c>
      <c r="FX542">
        <v>0</v>
      </c>
      <c r="FY542">
        <v>17.5</v>
      </c>
      <c r="GA542">
        <v>17.5</v>
      </c>
      <c r="GB542">
        <v>3.5</v>
      </c>
      <c r="GC542">
        <v>14</v>
      </c>
      <c r="GD542">
        <v>45.5</v>
      </c>
      <c r="GE542">
        <v>63</v>
      </c>
      <c r="GF542">
        <v>63</v>
      </c>
      <c r="GG542">
        <v>0</v>
      </c>
      <c r="GH542">
        <v>14</v>
      </c>
      <c r="GI542">
        <v>14</v>
      </c>
      <c r="GJ542">
        <v>17.5</v>
      </c>
      <c r="GK542">
        <v>45.5</v>
      </c>
      <c r="GM542">
        <v>45.5</v>
      </c>
      <c r="GN542">
        <v>3.5</v>
      </c>
      <c r="GO542">
        <v>14</v>
      </c>
      <c r="GP542">
        <v>0</v>
      </c>
      <c r="GQ542">
        <v>17.5</v>
      </c>
      <c r="GS542">
        <v>17.5</v>
      </c>
      <c r="GT542">
        <v>3.5</v>
      </c>
      <c r="GU542">
        <v>14</v>
      </c>
      <c r="GV542">
        <v>87.5</v>
      </c>
      <c r="GW542">
        <v>105</v>
      </c>
      <c r="GX542">
        <v>105</v>
      </c>
      <c r="GY542">
        <v>0</v>
      </c>
      <c r="GZ542">
        <v>3.5</v>
      </c>
      <c r="HA542">
        <v>14</v>
      </c>
      <c r="HB542">
        <v>70</v>
      </c>
      <c r="HC542">
        <v>87.5</v>
      </c>
      <c r="HE542">
        <v>87.5</v>
      </c>
      <c r="HF542">
        <v>3.5</v>
      </c>
      <c r="HG542">
        <v>14</v>
      </c>
      <c r="HH542">
        <v>52.5</v>
      </c>
      <c r="HI542">
        <v>70</v>
      </c>
      <c r="HK542">
        <v>70</v>
      </c>
      <c r="HL542">
        <v>3.5</v>
      </c>
      <c r="HM542">
        <v>14</v>
      </c>
      <c r="HN542">
        <v>35</v>
      </c>
      <c r="HO542">
        <v>52.5</v>
      </c>
      <c r="HQ542">
        <v>52.5</v>
      </c>
      <c r="HR542">
        <v>3.5</v>
      </c>
      <c r="HS542">
        <v>14</v>
      </c>
      <c r="HT542">
        <v>17.5</v>
      </c>
      <c r="HU542">
        <v>35</v>
      </c>
      <c r="HW542">
        <v>35</v>
      </c>
      <c r="HX542">
        <v>3.5</v>
      </c>
      <c r="HY542">
        <v>14</v>
      </c>
      <c r="HZ542">
        <v>0</v>
      </c>
      <c r="IA542">
        <v>17.5</v>
      </c>
      <c r="IC542">
        <v>17.5</v>
      </c>
      <c r="ID542">
        <v>3.5</v>
      </c>
      <c r="IE542">
        <v>14</v>
      </c>
      <c r="IF542">
        <v>52.5</v>
      </c>
      <c r="IG542">
        <v>70</v>
      </c>
      <c r="IH542">
        <v>70</v>
      </c>
      <c r="II542">
        <v>0</v>
      </c>
      <c r="IJ542">
        <v>3.5</v>
      </c>
      <c r="IK542">
        <v>14</v>
      </c>
      <c r="IL542">
        <v>35</v>
      </c>
      <c r="IM542">
        <v>52.5</v>
      </c>
      <c r="IO542">
        <v>52.5</v>
      </c>
      <c r="IP542">
        <v>3.5</v>
      </c>
      <c r="IQ542">
        <v>14</v>
      </c>
      <c r="IR542">
        <v>17.5</v>
      </c>
      <c r="IS542">
        <v>35</v>
      </c>
      <c r="IU542">
        <v>35</v>
      </c>
      <c r="IV542">
        <v>3.5</v>
      </c>
      <c r="IW542">
        <v>14</v>
      </c>
      <c r="IX542">
        <v>0</v>
      </c>
      <c r="IY542">
        <v>17.5</v>
      </c>
      <c r="JA542">
        <v>17.5</v>
      </c>
      <c r="JB542">
        <v>3.5</v>
      </c>
      <c r="JC542">
        <v>14</v>
      </c>
      <c r="JD542">
        <v>35</v>
      </c>
      <c r="JE542">
        <v>52.5</v>
      </c>
      <c r="JF542">
        <v>52.5</v>
      </c>
      <c r="JG542">
        <v>0</v>
      </c>
      <c r="JH542">
        <v>3.5</v>
      </c>
      <c r="JI542">
        <v>14</v>
      </c>
      <c r="JJ542">
        <v>17.5</v>
      </c>
      <c r="JK542">
        <v>35</v>
      </c>
      <c r="JM542">
        <v>35</v>
      </c>
      <c r="JN542">
        <v>3.5</v>
      </c>
      <c r="JO542">
        <v>14</v>
      </c>
      <c r="JP542">
        <v>0</v>
      </c>
      <c r="JQ542">
        <v>17.5</v>
      </c>
      <c r="JS542">
        <v>17.5</v>
      </c>
      <c r="JT542">
        <v>3.5</v>
      </c>
      <c r="JU542">
        <v>14</v>
      </c>
      <c r="JV542">
        <v>35</v>
      </c>
      <c r="JW542">
        <v>52.5</v>
      </c>
      <c r="JX542">
        <v>52.5</v>
      </c>
      <c r="JY542">
        <v>0</v>
      </c>
      <c r="JZ542">
        <v>3.5</v>
      </c>
      <c r="KA542">
        <v>14</v>
      </c>
      <c r="KB542">
        <v>17.5</v>
      </c>
      <c r="KC542">
        <v>35</v>
      </c>
      <c r="KE542">
        <v>35</v>
      </c>
      <c r="KF542">
        <v>3.5</v>
      </c>
      <c r="KG542">
        <v>14</v>
      </c>
      <c r="KH542">
        <v>0</v>
      </c>
      <c r="KI542">
        <v>17.5</v>
      </c>
      <c r="KK542">
        <v>17.5</v>
      </c>
      <c r="KL542">
        <v>3.5</v>
      </c>
      <c r="KM542">
        <v>14</v>
      </c>
      <c r="KN542">
        <v>17.5</v>
      </c>
      <c r="KO542">
        <v>35</v>
      </c>
      <c r="KP542">
        <v>35</v>
      </c>
      <c r="KQ542">
        <v>0</v>
      </c>
      <c r="KR542">
        <v>3.5</v>
      </c>
      <c r="KS542">
        <v>14</v>
      </c>
      <c r="KT542">
        <v>70</v>
      </c>
      <c r="KU542">
        <v>87.5</v>
      </c>
      <c r="KV542">
        <v>70</v>
      </c>
      <c r="KW542">
        <v>17.5</v>
      </c>
      <c r="KX542">
        <v>3.5</v>
      </c>
      <c r="KY542">
        <v>14</v>
      </c>
      <c r="KZ542">
        <v>52.5</v>
      </c>
      <c r="LA542">
        <v>70</v>
      </c>
      <c r="LB542">
        <v>0</v>
      </c>
      <c r="LC542">
        <v>70</v>
      </c>
      <c r="LD542">
        <v>3.5</v>
      </c>
      <c r="LE542">
        <v>14</v>
      </c>
      <c r="LF542">
        <v>35</v>
      </c>
      <c r="LG542">
        <v>52.5</v>
      </c>
      <c r="LH542">
        <v>0</v>
      </c>
      <c r="LI542">
        <v>52.5</v>
      </c>
      <c r="LJ542">
        <v>3.5</v>
      </c>
      <c r="LK542">
        <v>14</v>
      </c>
      <c r="LL542">
        <v>17.5</v>
      </c>
      <c r="LM542">
        <v>35</v>
      </c>
      <c r="LN542">
        <v>0</v>
      </c>
      <c r="LO542">
        <v>35</v>
      </c>
    </row>
    <row r="543" spans="1:327" hidden="1" x14ac:dyDescent="0.25">
      <c r="A543">
        <v>2</v>
      </c>
      <c r="B543">
        <v>408</v>
      </c>
      <c r="C543" t="s">
        <v>1496</v>
      </c>
      <c r="D543" t="s">
        <v>1497</v>
      </c>
      <c r="E543" t="e">
        <v>#REF!</v>
      </c>
      <c r="G543" t="s">
        <v>1474</v>
      </c>
      <c r="I543" t="s">
        <v>112</v>
      </c>
      <c r="J543">
        <v>3.5</v>
      </c>
      <c r="K543">
        <v>14</v>
      </c>
      <c r="L543">
        <v>132</v>
      </c>
      <c r="M543">
        <v>149.5</v>
      </c>
      <c r="N543">
        <v>149.5</v>
      </c>
      <c r="O543">
        <v>0</v>
      </c>
      <c r="P543">
        <v>3.5</v>
      </c>
      <c r="Q543">
        <v>14</v>
      </c>
      <c r="R543">
        <v>114.5</v>
      </c>
      <c r="S543">
        <v>132</v>
      </c>
      <c r="U543">
        <v>132</v>
      </c>
      <c r="V543">
        <v>3.5</v>
      </c>
      <c r="W543">
        <v>14</v>
      </c>
      <c r="X543">
        <v>97</v>
      </c>
      <c r="Y543">
        <v>114.5</v>
      </c>
      <c r="AA543">
        <v>114.5</v>
      </c>
      <c r="AB543">
        <v>3.5</v>
      </c>
      <c r="AC543">
        <v>14</v>
      </c>
      <c r="AD543">
        <v>79.5</v>
      </c>
      <c r="AE543">
        <v>97</v>
      </c>
      <c r="AG543">
        <v>97</v>
      </c>
      <c r="AH543">
        <v>3.5</v>
      </c>
      <c r="AI543">
        <v>10</v>
      </c>
      <c r="AJ543">
        <v>66</v>
      </c>
      <c r="AK543">
        <v>79.5</v>
      </c>
      <c r="AM543">
        <v>79.5</v>
      </c>
      <c r="AN543">
        <v>3.5</v>
      </c>
      <c r="AO543">
        <v>14</v>
      </c>
      <c r="AP543">
        <v>48.5</v>
      </c>
      <c r="AQ543">
        <v>66</v>
      </c>
      <c r="AS543">
        <v>66</v>
      </c>
      <c r="AT543">
        <v>3.5</v>
      </c>
      <c r="AU543">
        <v>10</v>
      </c>
      <c r="AV543">
        <v>35</v>
      </c>
      <c r="AW543">
        <v>48.5</v>
      </c>
      <c r="AY543">
        <v>48.5</v>
      </c>
      <c r="AZ543">
        <v>3.5</v>
      </c>
      <c r="BA543">
        <v>14</v>
      </c>
      <c r="BB543">
        <v>17.5</v>
      </c>
      <c r="BC543">
        <v>35</v>
      </c>
      <c r="BE543">
        <v>35</v>
      </c>
      <c r="BF543">
        <v>3.5</v>
      </c>
      <c r="BG543">
        <v>14</v>
      </c>
      <c r="BH543">
        <v>0</v>
      </c>
      <c r="BI543">
        <v>17.5</v>
      </c>
      <c r="BK543">
        <v>17.5</v>
      </c>
      <c r="BL543">
        <v>3.5</v>
      </c>
      <c r="BM543">
        <v>14</v>
      </c>
      <c r="BN543">
        <v>202.5</v>
      </c>
      <c r="BO543">
        <v>220</v>
      </c>
      <c r="BP543">
        <v>220</v>
      </c>
      <c r="BQ543">
        <v>0</v>
      </c>
      <c r="BR543">
        <v>3.5</v>
      </c>
      <c r="BS543">
        <v>14</v>
      </c>
      <c r="BT543">
        <v>185</v>
      </c>
      <c r="BU543">
        <v>202.5</v>
      </c>
      <c r="BW543">
        <v>202.5</v>
      </c>
      <c r="BX543">
        <v>3.5</v>
      </c>
      <c r="BY543">
        <v>14</v>
      </c>
      <c r="BZ543">
        <v>167.5</v>
      </c>
      <c r="CA543">
        <v>185</v>
      </c>
      <c r="CC543">
        <v>185</v>
      </c>
      <c r="CD543">
        <v>3.5</v>
      </c>
      <c r="CE543">
        <v>14</v>
      </c>
      <c r="CF543">
        <v>150</v>
      </c>
      <c r="CG543">
        <v>167.5</v>
      </c>
      <c r="CI543">
        <v>167.5</v>
      </c>
      <c r="CJ543">
        <v>3.5</v>
      </c>
      <c r="CK543">
        <v>14</v>
      </c>
      <c r="CL543">
        <v>132.5</v>
      </c>
      <c r="CM543">
        <v>150</v>
      </c>
      <c r="CO543">
        <v>150</v>
      </c>
      <c r="CP543">
        <v>3.5</v>
      </c>
      <c r="CQ543">
        <v>14</v>
      </c>
      <c r="CR543">
        <v>115</v>
      </c>
      <c r="CS543">
        <v>132.5</v>
      </c>
      <c r="CU543">
        <v>132.5</v>
      </c>
      <c r="CV543">
        <v>3.5</v>
      </c>
      <c r="CW543">
        <v>14</v>
      </c>
      <c r="CX543">
        <v>97.5</v>
      </c>
      <c r="CY543">
        <v>115</v>
      </c>
      <c r="DA543">
        <v>115</v>
      </c>
      <c r="DB543">
        <v>3.5</v>
      </c>
      <c r="DC543">
        <v>14</v>
      </c>
      <c r="DD543">
        <v>80</v>
      </c>
      <c r="DE543">
        <v>97.5</v>
      </c>
      <c r="DG543">
        <v>97.5</v>
      </c>
      <c r="DH543">
        <v>3.5</v>
      </c>
      <c r="DI543">
        <v>14</v>
      </c>
      <c r="DJ543">
        <v>62.5</v>
      </c>
      <c r="DK543">
        <v>80</v>
      </c>
      <c r="DM543">
        <v>80</v>
      </c>
      <c r="DN543">
        <v>3.5</v>
      </c>
      <c r="DO543">
        <v>10</v>
      </c>
      <c r="DP543">
        <v>49</v>
      </c>
      <c r="DQ543">
        <v>62.5</v>
      </c>
      <c r="DS543">
        <v>62.5</v>
      </c>
      <c r="DT543">
        <v>3.5</v>
      </c>
      <c r="DU543">
        <v>0</v>
      </c>
      <c r="DV543">
        <v>45.5</v>
      </c>
      <c r="DW543">
        <v>49</v>
      </c>
      <c r="DY543">
        <v>49</v>
      </c>
      <c r="DZ543">
        <v>3.5</v>
      </c>
      <c r="EA543">
        <v>0</v>
      </c>
      <c r="EB543">
        <v>42</v>
      </c>
      <c r="EC543">
        <v>45.5</v>
      </c>
      <c r="EE543">
        <v>45.5</v>
      </c>
      <c r="EF543">
        <v>3.5</v>
      </c>
      <c r="EG543">
        <v>0</v>
      </c>
      <c r="EH543">
        <v>38.5</v>
      </c>
      <c r="EI543">
        <v>42</v>
      </c>
      <c r="EK543">
        <v>42</v>
      </c>
      <c r="EL543">
        <v>3.5</v>
      </c>
      <c r="EM543">
        <v>0</v>
      </c>
      <c r="EN543">
        <v>35</v>
      </c>
      <c r="EO543">
        <v>38.5</v>
      </c>
      <c r="EQ543">
        <v>38.5</v>
      </c>
      <c r="ER543">
        <v>3.5</v>
      </c>
      <c r="ES543">
        <v>14</v>
      </c>
      <c r="ET543">
        <v>17.5</v>
      </c>
      <c r="EU543">
        <v>35</v>
      </c>
      <c r="EW543">
        <v>35</v>
      </c>
      <c r="EX543">
        <v>3.5</v>
      </c>
      <c r="EY543">
        <v>14</v>
      </c>
      <c r="EZ543">
        <v>0</v>
      </c>
      <c r="FA543">
        <v>17.5</v>
      </c>
      <c r="FC543">
        <v>17.5</v>
      </c>
      <c r="FD543">
        <v>3.5</v>
      </c>
      <c r="FE543">
        <v>14</v>
      </c>
      <c r="FF543">
        <v>17.5</v>
      </c>
      <c r="FG543">
        <v>35</v>
      </c>
      <c r="FH543">
        <v>35</v>
      </c>
      <c r="FI543">
        <v>0</v>
      </c>
      <c r="FJ543">
        <v>3.5</v>
      </c>
      <c r="FK543">
        <v>14</v>
      </c>
      <c r="FL543">
        <v>0</v>
      </c>
      <c r="FM543">
        <v>17.5</v>
      </c>
      <c r="FO543">
        <v>17.5</v>
      </c>
      <c r="FP543">
        <v>3.5</v>
      </c>
      <c r="FQ543">
        <v>14</v>
      </c>
      <c r="FR543">
        <v>80.5</v>
      </c>
      <c r="FS543">
        <v>98</v>
      </c>
      <c r="FT543">
        <v>98</v>
      </c>
      <c r="FU543">
        <v>0</v>
      </c>
      <c r="FV543">
        <v>3.5</v>
      </c>
      <c r="FW543">
        <v>14</v>
      </c>
      <c r="FX543">
        <v>63</v>
      </c>
      <c r="FY543">
        <v>80.5</v>
      </c>
      <c r="GA543">
        <v>80.5</v>
      </c>
      <c r="GB543">
        <v>3.5</v>
      </c>
      <c r="GC543">
        <v>14</v>
      </c>
      <c r="GD543">
        <v>45.5</v>
      </c>
      <c r="GE543">
        <v>63</v>
      </c>
      <c r="GG543">
        <v>63</v>
      </c>
      <c r="GH543">
        <v>14</v>
      </c>
      <c r="GI543">
        <v>14</v>
      </c>
      <c r="GJ543">
        <v>17.5</v>
      </c>
      <c r="GK543">
        <v>45.5</v>
      </c>
      <c r="GM543">
        <v>45.5</v>
      </c>
      <c r="GN543">
        <v>3.5</v>
      </c>
      <c r="GO543">
        <v>14</v>
      </c>
      <c r="GP543">
        <v>0</v>
      </c>
      <c r="GQ543">
        <v>17.5</v>
      </c>
      <c r="GS543">
        <v>17.5</v>
      </c>
      <c r="GT543">
        <v>3.5</v>
      </c>
      <c r="GU543">
        <v>14</v>
      </c>
      <c r="GV543">
        <v>35</v>
      </c>
      <c r="GW543">
        <v>52.5</v>
      </c>
      <c r="GX543">
        <v>52.5</v>
      </c>
      <c r="GY543">
        <v>0</v>
      </c>
      <c r="GZ543">
        <v>3.5</v>
      </c>
      <c r="HA543">
        <v>14</v>
      </c>
      <c r="HB543">
        <v>17.5</v>
      </c>
      <c r="HC543">
        <v>35</v>
      </c>
      <c r="HE543">
        <v>35</v>
      </c>
      <c r="HF543">
        <v>3.5</v>
      </c>
      <c r="HG543">
        <v>14</v>
      </c>
      <c r="HH543">
        <v>0</v>
      </c>
      <c r="HI543">
        <v>17.5</v>
      </c>
      <c r="HK543">
        <v>17.5</v>
      </c>
      <c r="HL543">
        <v>3.5</v>
      </c>
      <c r="HM543">
        <v>14</v>
      </c>
      <c r="HN543">
        <v>35</v>
      </c>
      <c r="HO543">
        <v>52.5</v>
      </c>
      <c r="HP543">
        <v>52.5</v>
      </c>
      <c r="HQ543">
        <v>0</v>
      </c>
      <c r="HR543">
        <v>3.5</v>
      </c>
      <c r="HS543">
        <v>14</v>
      </c>
      <c r="HT543">
        <v>17.5</v>
      </c>
      <c r="HU543">
        <v>35</v>
      </c>
      <c r="HW543">
        <v>35</v>
      </c>
      <c r="HX543">
        <v>3.5</v>
      </c>
      <c r="HY543">
        <v>14</v>
      </c>
      <c r="HZ543">
        <v>0</v>
      </c>
      <c r="IA543">
        <v>17.5</v>
      </c>
      <c r="IC543">
        <v>17.5</v>
      </c>
      <c r="ID543">
        <v>3.5</v>
      </c>
      <c r="IE543">
        <v>14</v>
      </c>
      <c r="IF543">
        <v>17.5</v>
      </c>
      <c r="IG543">
        <v>35</v>
      </c>
      <c r="IH543">
        <v>35</v>
      </c>
      <c r="II543">
        <v>0</v>
      </c>
      <c r="IJ543">
        <v>3.5</v>
      </c>
      <c r="IK543">
        <v>14</v>
      </c>
      <c r="IL543">
        <v>0</v>
      </c>
      <c r="IM543">
        <v>17.5</v>
      </c>
      <c r="IO543">
        <v>17.5</v>
      </c>
      <c r="IP543">
        <v>3.5</v>
      </c>
      <c r="IQ543">
        <v>14</v>
      </c>
      <c r="IR543">
        <v>105</v>
      </c>
      <c r="IS543">
        <v>122.5</v>
      </c>
      <c r="IT543">
        <v>122.5</v>
      </c>
      <c r="IU543">
        <v>0</v>
      </c>
      <c r="IV543">
        <v>3.5</v>
      </c>
      <c r="IW543">
        <v>14</v>
      </c>
      <c r="IX543">
        <v>87.5</v>
      </c>
      <c r="IY543">
        <v>105</v>
      </c>
      <c r="JA543">
        <v>105</v>
      </c>
      <c r="JB543">
        <v>3.5</v>
      </c>
      <c r="JC543">
        <v>14</v>
      </c>
      <c r="JD543">
        <v>70</v>
      </c>
      <c r="JE543">
        <v>87.5</v>
      </c>
      <c r="JG543">
        <v>87.5</v>
      </c>
      <c r="JH543">
        <v>3.5</v>
      </c>
      <c r="JI543">
        <v>14</v>
      </c>
      <c r="JJ543">
        <v>52.5</v>
      </c>
      <c r="JK543">
        <v>70</v>
      </c>
      <c r="JM543">
        <v>70</v>
      </c>
      <c r="JN543">
        <v>3.5</v>
      </c>
      <c r="JO543">
        <v>14</v>
      </c>
      <c r="JP543">
        <v>35</v>
      </c>
      <c r="JQ543">
        <v>52.5</v>
      </c>
      <c r="JS543">
        <v>52.5</v>
      </c>
      <c r="JT543">
        <v>3.5</v>
      </c>
      <c r="JU543">
        <v>14</v>
      </c>
      <c r="JV543">
        <v>17.5</v>
      </c>
      <c r="JW543">
        <v>35</v>
      </c>
      <c r="JY543">
        <v>35</v>
      </c>
      <c r="JZ543">
        <v>3.5</v>
      </c>
      <c r="KA543">
        <v>14</v>
      </c>
      <c r="KB543">
        <v>0</v>
      </c>
      <c r="KC543">
        <v>17.5</v>
      </c>
      <c r="KE543">
        <v>17.5</v>
      </c>
      <c r="KF543">
        <v>3.5</v>
      </c>
      <c r="KG543">
        <v>14</v>
      </c>
      <c r="KH543">
        <v>175</v>
      </c>
      <c r="KI543">
        <v>192.5</v>
      </c>
      <c r="KJ543">
        <v>192.5</v>
      </c>
      <c r="KK543">
        <v>0</v>
      </c>
      <c r="KL543">
        <v>3.5</v>
      </c>
      <c r="KM543">
        <v>14</v>
      </c>
      <c r="KN543">
        <v>157.5</v>
      </c>
      <c r="KO543">
        <v>175</v>
      </c>
      <c r="KP543">
        <v>0</v>
      </c>
      <c r="KQ543">
        <v>175</v>
      </c>
      <c r="KR543">
        <v>3.5</v>
      </c>
      <c r="KS543">
        <v>14</v>
      </c>
      <c r="KT543">
        <v>140</v>
      </c>
      <c r="KU543">
        <v>157.5</v>
      </c>
      <c r="KV543">
        <v>0</v>
      </c>
      <c r="KW543">
        <v>157.5</v>
      </c>
      <c r="KX543">
        <v>3.5</v>
      </c>
      <c r="KY543">
        <v>14</v>
      </c>
      <c r="KZ543">
        <v>122.5</v>
      </c>
      <c r="LA543">
        <v>140</v>
      </c>
      <c r="LB543">
        <v>0</v>
      </c>
      <c r="LC543">
        <v>140</v>
      </c>
      <c r="LD543">
        <v>3.5</v>
      </c>
      <c r="LE543">
        <v>14</v>
      </c>
      <c r="LF543">
        <v>105</v>
      </c>
      <c r="LG543">
        <v>122.5</v>
      </c>
      <c r="LH543">
        <v>0</v>
      </c>
      <c r="LI543">
        <v>122.5</v>
      </c>
      <c r="LJ543">
        <v>3.5</v>
      </c>
      <c r="LK543">
        <v>14</v>
      </c>
      <c r="LL543">
        <v>87.5</v>
      </c>
      <c r="LM543">
        <v>105</v>
      </c>
      <c r="LN543">
        <v>0</v>
      </c>
      <c r="LO543">
        <v>105</v>
      </c>
    </row>
    <row r="544" spans="1:327" hidden="1" x14ac:dyDescent="0.25">
      <c r="A544">
        <v>2</v>
      </c>
      <c r="B544">
        <v>409</v>
      </c>
      <c r="C544" t="s">
        <v>1498</v>
      </c>
      <c r="D544" t="s">
        <v>1499</v>
      </c>
      <c r="E544" t="e">
        <v>#REF!</v>
      </c>
      <c r="G544" t="s">
        <v>1474</v>
      </c>
      <c r="H544" t="s">
        <v>1500</v>
      </c>
      <c r="I544" t="s">
        <v>112</v>
      </c>
      <c r="J544">
        <v>3.5</v>
      </c>
      <c r="K544">
        <v>14</v>
      </c>
      <c r="L544">
        <v>380</v>
      </c>
      <c r="M544">
        <v>397.5</v>
      </c>
      <c r="O544">
        <v>397.5</v>
      </c>
      <c r="P544">
        <v>3.5</v>
      </c>
      <c r="Q544">
        <v>14</v>
      </c>
      <c r="R544">
        <v>362.5</v>
      </c>
      <c r="S544">
        <v>380</v>
      </c>
      <c r="U544">
        <v>380</v>
      </c>
      <c r="V544">
        <v>3.5</v>
      </c>
      <c r="W544">
        <v>14</v>
      </c>
      <c r="X544">
        <v>345</v>
      </c>
      <c r="Y544">
        <v>362.5</v>
      </c>
      <c r="AA544">
        <v>362.5</v>
      </c>
      <c r="AB544">
        <v>3.5</v>
      </c>
      <c r="AC544">
        <v>14</v>
      </c>
      <c r="AD544">
        <v>327.5</v>
      </c>
      <c r="AE544">
        <v>345</v>
      </c>
      <c r="AG544">
        <v>345</v>
      </c>
      <c r="AH544">
        <v>3.5</v>
      </c>
      <c r="AI544">
        <v>10</v>
      </c>
      <c r="AJ544">
        <v>314</v>
      </c>
      <c r="AK544">
        <v>327.5</v>
      </c>
      <c r="AM544">
        <v>327.5</v>
      </c>
      <c r="AN544">
        <v>3.5</v>
      </c>
      <c r="AO544">
        <v>14</v>
      </c>
      <c r="AP544">
        <v>296.5</v>
      </c>
      <c r="AQ544">
        <v>314</v>
      </c>
      <c r="AS544">
        <v>314</v>
      </c>
      <c r="AT544">
        <v>3.5</v>
      </c>
      <c r="AU544">
        <v>10</v>
      </c>
      <c r="AV544">
        <v>283</v>
      </c>
      <c r="AW544">
        <v>296.5</v>
      </c>
      <c r="AY544">
        <v>296.5</v>
      </c>
      <c r="AZ544">
        <v>3.5</v>
      </c>
      <c r="BA544">
        <v>14</v>
      </c>
      <c r="BB544">
        <v>265.5</v>
      </c>
      <c r="BC544">
        <v>283</v>
      </c>
      <c r="BE544">
        <v>283</v>
      </c>
      <c r="BF544">
        <v>3.5</v>
      </c>
      <c r="BG544">
        <v>14</v>
      </c>
      <c r="BH544">
        <v>248</v>
      </c>
      <c r="BI544">
        <v>265.5</v>
      </c>
      <c r="BK544">
        <v>265.5</v>
      </c>
      <c r="BL544">
        <v>3.5</v>
      </c>
      <c r="BM544">
        <v>14</v>
      </c>
      <c r="BN544">
        <v>530.5</v>
      </c>
      <c r="BO544">
        <v>548</v>
      </c>
      <c r="BP544">
        <v>300</v>
      </c>
      <c r="BQ544">
        <v>248</v>
      </c>
      <c r="BR544">
        <v>3.5</v>
      </c>
      <c r="BS544">
        <v>14</v>
      </c>
      <c r="BT544">
        <v>513</v>
      </c>
      <c r="BU544">
        <v>530.5</v>
      </c>
      <c r="BW544">
        <v>530.5</v>
      </c>
      <c r="BX544">
        <v>3.5</v>
      </c>
      <c r="BY544">
        <v>14</v>
      </c>
      <c r="BZ544">
        <v>495.5</v>
      </c>
      <c r="CA544">
        <v>513</v>
      </c>
      <c r="CC544">
        <v>513</v>
      </c>
      <c r="CD544">
        <v>3.5</v>
      </c>
      <c r="CE544">
        <v>14</v>
      </c>
      <c r="CF544">
        <v>478</v>
      </c>
      <c r="CG544">
        <v>495.5</v>
      </c>
      <c r="CI544">
        <v>495.5</v>
      </c>
      <c r="CJ544">
        <v>3.5</v>
      </c>
      <c r="CK544">
        <v>14</v>
      </c>
      <c r="CL544">
        <v>460.5</v>
      </c>
      <c r="CM544">
        <v>478</v>
      </c>
      <c r="CO544">
        <v>478</v>
      </c>
      <c r="CP544">
        <v>3.5</v>
      </c>
      <c r="CQ544">
        <v>14</v>
      </c>
      <c r="CR544">
        <v>443</v>
      </c>
      <c r="CS544">
        <v>460.5</v>
      </c>
      <c r="CU544">
        <v>460.5</v>
      </c>
      <c r="CV544">
        <v>5</v>
      </c>
      <c r="CW544">
        <v>0</v>
      </c>
      <c r="CX544">
        <v>438</v>
      </c>
      <c r="CY544">
        <v>443</v>
      </c>
      <c r="DA544">
        <v>443</v>
      </c>
      <c r="DB544">
        <v>5</v>
      </c>
      <c r="DC544">
        <v>0</v>
      </c>
      <c r="DD544">
        <v>433</v>
      </c>
      <c r="DE544">
        <v>438</v>
      </c>
      <c r="DG544">
        <v>438</v>
      </c>
      <c r="DH544">
        <v>3.5</v>
      </c>
      <c r="DI544">
        <v>14</v>
      </c>
      <c r="DJ544">
        <v>415.5</v>
      </c>
      <c r="DK544">
        <v>433</v>
      </c>
      <c r="DM544">
        <v>433</v>
      </c>
      <c r="DN544">
        <v>3.5</v>
      </c>
      <c r="DO544">
        <v>10</v>
      </c>
      <c r="DP544">
        <v>402</v>
      </c>
      <c r="DQ544">
        <v>415.5</v>
      </c>
      <c r="DS544">
        <v>415.5</v>
      </c>
      <c r="DT544">
        <v>3.5</v>
      </c>
      <c r="DU544">
        <v>0</v>
      </c>
      <c r="DV544">
        <v>398.5</v>
      </c>
      <c r="DW544">
        <v>402</v>
      </c>
      <c r="DY544">
        <v>402</v>
      </c>
      <c r="DZ544">
        <v>3.5</v>
      </c>
      <c r="EA544">
        <v>0</v>
      </c>
      <c r="EB544">
        <v>395</v>
      </c>
      <c r="EC544">
        <v>398.5</v>
      </c>
      <c r="EE544">
        <v>398.5</v>
      </c>
      <c r="EF544">
        <v>3.5</v>
      </c>
      <c r="EG544">
        <v>0</v>
      </c>
      <c r="EH544">
        <v>391.5</v>
      </c>
      <c r="EI544">
        <v>395</v>
      </c>
      <c r="EK544">
        <v>395</v>
      </c>
      <c r="EL544">
        <v>3.5</v>
      </c>
      <c r="EM544">
        <v>0</v>
      </c>
      <c r="EN544">
        <v>388</v>
      </c>
      <c r="EO544">
        <v>391.5</v>
      </c>
      <c r="EQ544">
        <v>391.5</v>
      </c>
      <c r="ER544">
        <v>3.5</v>
      </c>
      <c r="ES544">
        <v>14</v>
      </c>
      <c r="ET544">
        <v>370.5</v>
      </c>
      <c r="EU544">
        <v>388</v>
      </c>
      <c r="EW544">
        <v>388</v>
      </c>
      <c r="EX544">
        <v>3.5</v>
      </c>
      <c r="EY544">
        <v>14</v>
      </c>
      <c r="EZ544">
        <v>353</v>
      </c>
      <c r="FA544">
        <v>370.5</v>
      </c>
      <c r="FC544">
        <v>370.5</v>
      </c>
      <c r="FD544">
        <v>3.5</v>
      </c>
      <c r="FE544">
        <v>14</v>
      </c>
      <c r="FF544">
        <v>435.5</v>
      </c>
      <c r="FG544">
        <v>453</v>
      </c>
      <c r="FH544">
        <v>100</v>
      </c>
      <c r="FI544">
        <v>353</v>
      </c>
      <c r="FJ544">
        <v>3.5</v>
      </c>
      <c r="FK544">
        <v>14</v>
      </c>
      <c r="FL544">
        <v>518</v>
      </c>
      <c r="FM544">
        <v>535.5</v>
      </c>
      <c r="FN544">
        <v>100</v>
      </c>
      <c r="FO544">
        <v>435.5</v>
      </c>
      <c r="FP544">
        <v>3.5</v>
      </c>
      <c r="FQ544">
        <v>14</v>
      </c>
      <c r="FR544">
        <v>500.5</v>
      </c>
      <c r="FS544">
        <v>518</v>
      </c>
      <c r="FU544">
        <v>518</v>
      </c>
      <c r="FV544">
        <v>3.5</v>
      </c>
      <c r="FW544">
        <v>14</v>
      </c>
      <c r="FX544">
        <v>483</v>
      </c>
      <c r="FY544">
        <v>500.5</v>
      </c>
      <c r="GA544">
        <v>500.5</v>
      </c>
      <c r="GB544">
        <v>3.5</v>
      </c>
      <c r="GC544">
        <v>14</v>
      </c>
      <c r="GD544">
        <v>465.5</v>
      </c>
      <c r="GE544">
        <v>483</v>
      </c>
      <c r="GG544">
        <v>483</v>
      </c>
      <c r="GH544">
        <v>14</v>
      </c>
      <c r="GI544">
        <v>14</v>
      </c>
      <c r="GJ544">
        <v>437.5</v>
      </c>
      <c r="GK544">
        <v>465.5</v>
      </c>
      <c r="GM544">
        <v>465.5</v>
      </c>
      <c r="GN544">
        <v>3.5</v>
      </c>
      <c r="GO544">
        <v>14</v>
      </c>
      <c r="GP544">
        <v>420</v>
      </c>
      <c r="GQ544">
        <v>437.5</v>
      </c>
      <c r="GS544">
        <v>437.5</v>
      </c>
      <c r="GT544">
        <v>3.5</v>
      </c>
      <c r="GU544">
        <v>14</v>
      </c>
      <c r="GV544">
        <v>402.5</v>
      </c>
      <c r="GW544">
        <v>420</v>
      </c>
      <c r="GY544">
        <v>420</v>
      </c>
      <c r="GZ544">
        <v>3.5</v>
      </c>
      <c r="HA544">
        <v>14</v>
      </c>
      <c r="HB544">
        <v>385</v>
      </c>
      <c r="HC544">
        <v>402.5</v>
      </c>
      <c r="HE544">
        <v>402.5</v>
      </c>
      <c r="HF544">
        <v>3.5</v>
      </c>
      <c r="HG544">
        <v>14</v>
      </c>
      <c r="HH544">
        <v>367.5</v>
      </c>
      <c r="HI544">
        <v>385</v>
      </c>
      <c r="HK544">
        <v>385</v>
      </c>
      <c r="HL544">
        <v>3.5</v>
      </c>
      <c r="HM544">
        <v>14</v>
      </c>
      <c r="HN544">
        <v>350</v>
      </c>
      <c r="HO544">
        <v>367.5</v>
      </c>
      <c r="HQ544">
        <v>367.5</v>
      </c>
      <c r="HR544">
        <v>3.5</v>
      </c>
      <c r="HS544">
        <v>14</v>
      </c>
      <c r="HT544">
        <v>332.5</v>
      </c>
      <c r="HU544">
        <v>350</v>
      </c>
      <c r="HW544">
        <v>350</v>
      </c>
      <c r="HX544">
        <v>3.5</v>
      </c>
      <c r="HY544">
        <v>14</v>
      </c>
      <c r="HZ544">
        <v>315</v>
      </c>
      <c r="IA544">
        <v>332.5</v>
      </c>
      <c r="IC544">
        <v>332.5</v>
      </c>
      <c r="ID544">
        <v>3.5</v>
      </c>
      <c r="IE544">
        <v>14</v>
      </c>
      <c r="IF544">
        <v>297.5</v>
      </c>
      <c r="IG544">
        <v>315</v>
      </c>
      <c r="II544">
        <v>315</v>
      </c>
      <c r="IJ544">
        <v>3.5</v>
      </c>
      <c r="IK544">
        <v>14</v>
      </c>
      <c r="IL544">
        <v>280</v>
      </c>
      <c r="IM544">
        <v>297.5</v>
      </c>
      <c r="IO544">
        <v>297.5</v>
      </c>
      <c r="IP544">
        <v>3.5</v>
      </c>
      <c r="IQ544">
        <v>14</v>
      </c>
      <c r="IR544">
        <v>262.5</v>
      </c>
      <c r="IS544">
        <v>280</v>
      </c>
      <c r="IU544">
        <v>280</v>
      </c>
      <c r="IV544">
        <v>3.5</v>
      </c>
      <c r="IW544">
        <v>14</v>
      </c>
      <c r="IX544">
        <v>245</v>
      </c>
      <c r="IY544">
        <v>262.5</v>
      </c>
      <c r="JA544">
        <v>262.5</v>
      </c>
      <c r="JB544">
        <v>3.5</v>
      </c>
      <c r="JC544">
        <v>14</v>
      </c>
      <c r="JD544">
        <v>227.5</v>
      </c>
      <c r="JE544">
        <v>245</v>
      </c>
      <c r="JG544">
        <v>245</v>
      </c>
      <c r="JH544">
        <v>3.5</v>
      </c>
      <c r="JI544">
        <v>14</v>
      </c>
      <c r="JJ544">
        <v>210</v>
      </c>
      <c r="JK544">
        <v>227.5</v>
      </c>
      <c r="JM544">
        <v>227.5</v>
      </c>
      <c r="JN544">
        <v>3.5</v>
      </c>
      <c r="JO544">
        <v>14</v>
      </c>
      <c r="JP544">
        <v>192.5</v>
      </c>
      <c r="JQ544">
        <v>210</v>
      </c>
      <c r="JS544">
        <v>210</v>
      </c>
      <c r="JT544">
        <v>3.5</v>
      </c>
      <c r="JU544">
        <v>14</v>
      </c>
      <c r="JV544">
        <v>175</v>
      </c>
      <c r="JW544">
        <v>192.5</v>
      </c>
      <c r="JY544">
        <v>192.5</v>
      </c>
      <c r="JZ544">
        <v>3.5</v>
      </c>
      <c r="KA544">
        <v>14</v>
      </c>
      <c r="KB544">
        <v>157.5</v>
      </c>
      <c r="KC544">
        <v>175</v>
      </c>
      <c r="KE544">
        <v>175</v>
      </c>
      <c r="KF544">
        <v>3.5</v>
      </c>
      <c r="KG544">
        <v>14</v>
      </c>
      <c r="KH544">
        <v>140</v>
      </c>
      <c r="KI544">
        <v>157.5</v>
      </c>
      <c r="KK544">
        <v>157.5</v>
      </c>
      <c r="KL544">
        <v>3.5</v>
      </c>
      <c r="KM544">
        <v>14</v>
      </c>
      <c r="KN544">
        <v>122.5</v>
      </c>
      <c r="KO544">
        <v>140</v>
      </c>
      <c r="KP544">
        <v>0</v>
      </c>
      <c r="KQ544">
        <v>140</v>
      </c>
      <c r="KR544">
        <v>3.5</v>
      </c>
      <c r="KS544">
        <v>14</v>
      </c>
      <c r="KT544">
        <v>105</v>
      </c>
      <c r="KU544">
        <v>122.5</v>
      </c>
      <c r="KV544">
        <v>0</v>
      </c>
      <c r="KW544">
        <v>122.5</v>
      </c>
      <c r="KX544">
        <v>3.5</v>
      </c>
      <c r="KY544">
        <v>14</v>
      </c>
      <c r="KZ544">
        <v>87.5</v>
      </c>
      <c r="LA544">
        <v>105</v>
      </c>
      <c r="LB544">
        <v>0</v>
      </c>
      <c r="LC544">
        <v>105</v>
      </c>
      <c r="LD544">
        <v>3.5</v>
      </c>
      <c r="LE544">
        <v>14</v>
      </c>
      <c r="LF544">
        <v>70</v>
      </c>
      <c r="LG544">
        <v>87.5</v>
      </c>
      <c r="LH544">
        <v>0</v>
      </c>
      <c r="LI544">
        <v>87.5</v>
      </c>
      <c r="LJ544">
        <v>3.5</v>
      </c>
      <c r="LK544">
        <v>14</v>
      </c>
      <c r="LL544">
        <v>52.5</v>
      </c>
      <c r="LM544">
        <v>70</v>
      </c>
      <c r="LN544">
        <v>0</v>
      </c>
      <c r="LO544">
        <v>70</v>
      </c>
    </row>
    <row r="545" spans="1:327" hidden="1" x14ac:dyDescent="0.25">
      <c r="A545">
        <v>2</v>
      </c>
      <c r="B545">
        <v>410</v>
      </c>
      <c r="C545" t="s">
        <v>1501</v>
      </c>
      <c r="D545" t="s">
        <v>1502</v>
      </c>
      <c r="E545" t="e">
        <v>#REF!</v>
      </c>
      <c r="G545" t="s">
        <v>1468</v>
      </c>
      <c r="I545" t="s">
        <v>63</v>
      </c>
      <c r="J545">
        <v>5</v>
      </c>
      <c r="K545">
        <v>0</v>
      </c>
      <c r="L545">
        <v>0</v>
      </c>
      <c r="M545">
        <v>5</v>
      </c>
      <c r="O545">
        <v>5</v>
      </c>
      <c r="P545">
        <v>5</v>
      </c>
      <c r="Q545">
        <v>0</v>
      </c>
      <c r="R545">
        <v>336.5</v>
      </c>
      <c r="S545">
        <v>341.5</v>
      </c>
      <c r="T545">
        <v>341.5</v>
      </c>
      <c r="U545">
        <v>0</v>
      </c>
      <c r="V545">
        <v>5</v>
      </c>
      <c r="W545">
        <v>0</v>
      </c>
      <c r="X545">
        <v>331.5</v>
      </c>
      <c r="Y545">
        <v>336.5</v>
      </c>
      <c r="AA545">
        <v>336.5</v>
      </c>
      <c r="AB545">
        <v>5</v>
      </c>
      <c r="AC545">
        <v>0</v>
      </c>
      <c r="AD545">
        <v>326.5</v>
      </c>
      <c r="AE545">
        <v>331.5</v>
      </c>
      <c r="AG545">
        <v>331.5</v>
      </c>
      <c r="AH545">
        <v>5</v>
      </c>
      <c r="AI545">
        <v>0</v>
      </c>
      <c r="AJ545">
        <v>321.5</v>
      </c>
      <c r="AK545">
        <v>326.5</v>
      </c>
      <c r="AM545">
        <v>326.5</v>
      </c>
      <c r="AN545">
        <v>5</v>
      </c>
      <c r="AO545">
        <v>0</v>
      </c>
      <c r="AP545">
        <v>316.5</v>
      </c>
      <c r="AQ545">
        <v>321.5</v>
      </c>
      <c r="AS545">
        <v>321.5</v>
      </c>
      <c r="AT545">
        <v>5</v>
      </c>
      <c r="AU545">
        <v>0</v>
      </c>
      <c r="AV545">
        <v>311.5</v>
      </c>
      <c r="AW545">
        <v>316.5</v>
      </c>
      <c r="AY545">
        <v>316.5</v>
      </c>
      <c r="AZ545">
        <v>5</v>
      </c>
      <c r="BA545">
        <v>0</v>
      </c>
      <c r="BB545">
        <v>306.5</v>
      </c>
      <c r="BC545">
        <v>311.5</v>
      </c>
      <c r="BE545">
        <v>311.5</v>
      </c>
      <c r="BF545">
        <v>5</v>
      </c>
      <c r="BG545">
        <v>0</v>
      </c>
      <c r="BH545">
        <v>301.5</v>
      </c>
      <c r="BI545">
        <v>306.5</v>
      </c>
      <c r="BK545">
        <v>306.5</v>
      </c>
      <c r="BL545">
        <v>5</v>
      </c>
      <c r="BM545">
        <v>0</v>
      </c>
      <c r="BN545">
        <v>296.5</v>
      </c>
      <c r="BO545">
        <v>301.5</v>
      </c>
      <c r="BQ545">
        <v>301.5</v>
      </c>
      <c r="BR545">
        <v>5</v>
      </c>
      <c r="BS545">
        <v>0</v>
      </c>
      <c r="BT545">
        <v>291.5</v>
      </c>
      <c r="BU545">
        <v>296.5</v>
      </c>
      <c r="BW545">
        <v>296.5</v>
      </c>
      <c r="BX545">
        <v>5</v>
      </c>
      <c r="BY545">
        <v>0</v>
      </c>
      <c r="BZ545">
        <v>286.5</v>
      </c>
      <c r="CA545">
        <v>291.5</v>
      </c>
      <c r="CC545">
        <v>291.5</v>
      </c>
      <c r="CD545">
        <v>5</v>
      </c>
      <c r="CE545">
        <v>0</v>
      </c>
      <c r="CF545">
        <v>281.5</v>
      </c>
      <c r="CG545">
        <v>286.5</v>
      </c>
      <c r="CI545">
        <v>286.5</v>
      </c>
      <c r="CJ545">
        <v>5</v>
      </c>
      <c r="CK545">
        <v>0</v>
      </c>
      <c r="CL545">
        <v>276.5</v>
      </c>
      <c r="CM545">
        <v>281.5</v>
      </c>
      <c r="CO545">
        <v>281.5</v>
      </c>
      <c r="CP545">
        <v>5</v>
      </c>
      <c r="CQ545">
        <v>0</v>
      </c>
      <c r="CR545">
        <v>271.5</v>
      </c>
      <c r="CS545">
        <v>276.5</v>
      </c>
      <c r="CU545">
        <v>276.5</v>
      </c>
      <c r="CV545">
        <v>5</v>
      </c>
      <c r="CW545">
        <v>0</v>
      </c>
      <c r="CX545">
        <v>266.5</v>
      </c>
      <c r="CY545">
        <v>271.5</v>
      </c>
      <c r="DA545">
        <v>271.5</v>
      </c>
      <c r="DB545">
        <v>5</v>
      </c>
      <c r="DC545">
        <v>0</v>
      </c>
      <c r="DD545">
        <v>261.5</v>
      </c>
      <c r="DE545">
        <v>266.5</v>
      </c>
      <c r="DG545">
        <v>266.5</v>
      </c>
      <c r="DH545">
        <v>5</v>
      </c>
      <c r="DI545">
        <v>0</v>
      </c>
      <c r="DJ545">
        <v>256.5</v>
      </c>
      <c r="DK545">
        <v>261.5</v>
      </c>
      <c r="DM545">
        <v>261.5</v>
      </c>
      <c r="DN545">
        <v>5</v>
      </c>
      <c r="DO545">
        <v>0</v>
      </c>
      <c r="DP545">
        <v>251.5</v>
      </c>
      <c r="DQ545">
        <v>256.5</v>
      </c>
      <c r="DS545">
        <v>256.5</v>
      </c>
      <c r="DT545">
        <v>5</v>
      </c>
      <c r="DU545">
        <v>0</v>
      </c>
      <c r="DV545">
        <v>246.5</v>
      </c>
      <c r="DW545">
        <v>251.5</v>
      </c>
      <c r="DY545">
        <v>251.5</v>
      </c>
      <c r="DZ545">
        <v>5</v>
      </c>
      <c r="EA545">
        <v>0</v>
      </c>
      <c r="EB545">
        <v>241.5</v>
      </c>
      <c r="EC545">
        <v>246.5</v>
      </c>
      <c r="EE545">
        <v>246.5</v>
      </c>
      <c r="EF545">
        <v>5</v>
      </c>
      <c r="EG545">
        <v>0</v>
      </c>
      <c r="EH545">
        <v>236.5</v>
      </c>
      <c r="EI545">
        <v>241.5</v>
      </c>
      <c r="EK545">
        <v>241.5</v>
      </c>
      <c r="EL545">
        <v>5</v>
      </c>
      <c r="EM545">
        <v>0</v>
      </c>
      <c r="EN545">
        <v>231.5</v>
      </c>
      <c r="EO545">
        <v>236.5</v>
      </c>
      <c r="EQ545">
        <v>236.5</v>
      </c>
      <c r="ER545">
        <v>5</v>
      </c>
      <c r="ES545">
        <v>0</v>
      </c>
      <c r="ET545">
        <v>226.5</v>
      </c>
      <c r="EU545">
        <v>231.5</v>
      </c>
      <c r="EW545">
        <v>231.5</v>
      </c>
      <c r="EX545">
        <v>5</v>
      </c>
      <c r="EY545">
        <v>0</v>
      </c>
      <c r="EZ545">
        <v>221.5</v>
      </c>
      <c r="FA545">
        <v>226.5</v>
      </c>
      <c r="FC545">
        <v>226.5</v>
      </c>
      <c r="FD545">
        <v>5</v>
      </c>
      <c r="FE545">
        <v>0</v>
      </c>
      <c r="FF545">
        <v>216.5</v>
      </c>
      <c r="FG545">
        <v>221.5</v>
      </c>
      <c r="FI545">
        <v>221.5</v>
      </c>
      <c r="FJ545">
        <v>5</v>
      </c>
      <c r="FK545">
        <v>0</v>
      </c>
      <c r="FL545">
        <v>211.5</v>
      </c>
      <c r="FM545">
        <v>216.5</v>
      </c>
      <c r="FO545">
        <v>216.5</v>
      </c>
      <c r="FP545">
        <v>5</v>
      </c>
      <c r="FQ545">
        <v>0</v>
      </c>
      <c r="FR545">
        <v>206.5</v>
      </c>
      <c r="FS545">
        <v>211.5</v>
      </c>
      <c r="FU545">
        <v>211.5</v>
      </c>
      <c r="FV545">
        <v>5</v>
      </c>
      <c r="FW545">
        <v>0</v>
      </c>
      <c r="FX545">
        <v>201.5</v>
      </c>
      <c r="FY545">
        <v>206.5</v>
      </c>
      <c r="GA545">
        <v>206.5</v>
      </c>
      <c r="GB545">
        <v>5</v>
      </c>
      <c r="GC545">
        <v>0</v>
      </c>
      <c r="GD545">
        <v>196.5</v>
      </c>
      <c r="GE545">
        <v>201.5</v>
      </c>
      <c r="GG545">
        <v>201.5</v>
      </c>
      <c r="GH545">
        <v>20</v>
      </c>
      <c r="GI545">
        <v>0</v>
      </c>
      <c r="GJ545">
        <v>176.5</v>
      </c>
      <c r="GK545">
        <v>196.5</v>
      </c>
      <c r="GM545">
        <v>196.5</v>
      </c>
      <c r="GN545">
        <v>5</v>
      </c>
      <c r="GO545">
        <v>0</v>
      </c>
      <c r="GP545">
        <v>171.5</v>
      </c>
      <c r="GQ545">
        <v>176.5</v>
      </c>
      <c r="GS545">
        <v>176.5</v>
      </c>
      <c r="GT545">
        <v>3.5</v>
      </c>
      <c r="GU545">
        <v>0</v>
      </c>
      <c r="GV545">
        <v>168</v>
      </c>
      <c r="GW545">
        <v>171.5</v>
      </c>
      <c r="GY545">
        <v>171.5</v>
      </c>
      <c r="GZ545">
        <v>3.5</v>
      </c>
      <c r="HA545">
        <v>0</v>
      </c>
      <c r="HB545">
        <v>164.5</v>
      </c>
      <c r="HC545">
        <v>168</v>
      </c>
      <c r="HE545">
        <v>168</v>
      </c>
      <c r="HF545">
        <v>3.5</v>
      </c>
      <c r="HG545">
        <v>0</v>
      </c>
      <c r="HH545">
        <v>161</v>
      </c>
      <c r="HI545">
        <v>164.5</v>
      </c>
      <c r="HK545">
        <v>164.5</v>
      </c>
      <c r="HL545">
        <v>3.5</v>
      </c>
      <c r="HM545">
        <v>0</v>
      </c>
      <c r="HN545">
        <v>157.5</v>
      </c>
      <c r="HO545">
        <v>161</v>
      </c>
      <c r="HQ545">
        <v>161</v>
      </c>
      <c r="HR545">
        <v>3.5</v>
      </c>
      <c r="HS545">
        <v>14</v>
      </c>
      <c r="HT545">
        <v>140</v>
      </c>
      <c r="HU545">
        <v>157.5</v>
      </c>
      <c r="HW545">
        <v>157.5</v>
      </c>
      <c r="HX545">
        <v>3.5</v>
      </c>
      <c r="HY545">
        <v>14</v>
      </c>
      <c r="HZ545">
        <v>122.5</v>
      </c>
      <c r="IA545">
        <v>140</v>
      </c>
      <c r="IC545">
        <v>140</v>
      </c>
      <c r="ID545">
        <v>3.5</v>
      </c>
      <c r="IE545">
        <v>14</v>
      </c>
      <c r="IF545">
        <v>105</v>
      </c>
      <c r="IG545">
        <v>122.5</v>
      </c>
      <c r="II545">
        <v>122.5</v>
      </c>
      <c r="IJ545">
        <v>3.5</v>
      </c>
      <c r="IK545">
        <v>14</v>
      </c>
      <c r="IL545">
        <v>87.5</v>
      </c>
      <c r="IM545">
        <v>105</v>
      </c>
      <c r="IO545">
        <v>105</v>
      </c>
      <c r="IP545">
        <v>3.5</v>
      </c>
      <c r="IQ545">
        <v>14</v>
      </c>
      <c r="IR545">
        <v>70</v>
      </c>
      <c r="IS545">
        <v>87.5</v>
      </c>
      <c r="IU545">
        <v>87.5</v>
      </c>
      <c r="IV545">
        <v>3.5</v>
      </c>
      <c r="IW545">
        <v>14</v>
      </c>
      <c r="IX545">
        <v>52.5</v>
      </c>
      <c r="IY545">
        <v>70</v>
      </c>
      <c r="JA545">
        <v>70</v>
      </c>
      <c r="JB545">
        <v>3.5</v>
      </c>
      <c r="JC545">
        <v>14</v>
      </c>
      <c r="JD545">
        <v>35</v>
      </c>
      <c r="JE545">
        <v>52.5</v>
      </c>
      <c r="JG545">
        <v>52.5</v>
      </c>
      <c r="JH545">
        <v>3.5</v>
      </c>
      <c r="JI545">
        <v>14</v>
      </c>
      <c r="JJ545">
        <v>17.5</v>
      </c>
      <c r="JK545">
        <v>35</v>
      </c>
      <c r="JM545">
        <v>35</v>
      </c>
      <c r="JN545">
        <v>3.5</v>
      </c>
      <c r="JO545">
        <v>14</v>
      </c>
      <c r="JP545">
        <v>0</v>
      </c>
      <c r="JQ545">
        <v>17.5</v>
      </c>
      <c r="JS545">
        <v>17.5</v>
      </c>
      <c r="JT545">
        <v>3.5</v>
      </c>
      <c r="JU545">
        <v>14</v>
      </c>
      <c r="JV545">
        <v>210</v>
      </c>
      <c r="JW545">
        <v>227.5</v>
      </c>
      <c r="JX545">
        <v>227.5</v>
      </c>
      <c r="JY545">
        <v>0</v>
      </c>
      <c r="JZ545">
        <v>3.5</v>
      </c>
      <c r="KA545">
        <v>14</v>
      </c>
      <c r="KB545">
        <v>192.5</v>
      </c>
      <c r="KC545">
        <v>210</v>
      </c>
      <c r="KE545">
        <v>210</v>
      </c>
      <c r="KF545">
        <v>3.5</v>
      </c>
      <c r="KG545">
        <v>14</v>
      </c>
      <c r="KH545">
        <v>175</v>
      </c>
      <c r="KI545">
        <v>192.5</v>
      </c>
      <c r="KK545">
        <v>192.5</v>
      </c>
      <c r="KL545">
        <v>3.5</v>
      </c>
      <c r="KM545">
        <v>14</v>
      </c>
      <c r="KN545">
        <v>157.5</v>
      </c>
      <c r="KO545">
        <v>175</v>
      </c>
      <c r="KP545">
        <v>0</v>
      </c>
      <c r="KQ545">
        <v>175</v>
      </c>
      <c r="KR545">
        <v>3.5</v>
      </c>
      <c r="KS545">
        <v>14</v>
      </c>
      <c r="KT545">
        <v>140</v>
      </c>
      <c r="KU545">
        <v>157.5</v>
      </c>
      <c r="KV545">
        <v>0</v>
      </c>
      <c r="KW545">
        <v>157.5</v>
      </c>
      <c r="KX545">
        <v>3.5</v>
      </c>
      <c r="KY545">
        <v>14</v>
      </c>
      <c r="KZ545">
        <v>122.5</v>
      </c>
      <c r="LA545">
        <v>140</v>
      </c>
      <c r="LB545">
        <v>0</v>
      </c>
      <c r="LC545">
        <v>140</v>
      </c>
      <c r="LD545">
        <v>3.5</v>
      </c>
      <c r="LE545">
        <v>14</v>
      </c>
      <c r="LF545">
        <v>105</v>
      </c>
      <c r="LG545">
        <v>122.5</v>
      </c>
      <c r="LH545">
        <v>0</v>
      </c>
      <c r="LI545">
        <v>122.5</v>
      </c>
      <c r="LJ545">
        <v>3.5</v>
      </c>
      <c r="LK545">
        <v>14</v>
      </c>
      <c r="LL545">
        <v>87.5</v>
      </c>
      <c r="LM545">
        <v>105</v>
      </c>
      <c r="LN545">
        <v>0</v>
      </c>
      <c r="LO545">
        <v>105</v>
      </c>
    </row>
    <row r="546" spans="1:327" hidden="1" x14ac:dyDescent="0.25">
      <c r="A546">
        <v>2</v>
      </c>
      <c r="B546">
        <v>410</v>
      </c>
      <c r="C546" t="s">
        <v>1503</v>
      </c>
      <c r="D546" t="s">
        <v>1504</v>
      </c>
      <c r="G546" t="s">
        <v>1462</v>
      </c>
      <c r="H546" t="s">
        <v>1505</v>
      </c>
      <c r="I546" t="s">
        <v>112</v>
      </c>
      <c r="J546">
        <v>3.5</v>
      </c>
      <c r="K546">
        <v>14</v>
      </c>
      <c r="L546">
        <v>0</v>
      </c>
      <c r="M546">
        <v>17.5</v>
      </c>
      <c r="O546">
        <v>17.5</v>
      </c>
      <c r="P546">
        <v>3.5</v>
      </c>
      <c r="Q546">
        <v>14</v>
      </c>
      <c r="R546">
        <v>79.5</v>
      </c>
      <c r="S546">
        <v>97</v>
      </c>
      <c r="T546">
        <v>97</v>
      </c>
      <c r="U546">
        <v>0</v>
      </c>
      <c r="V546">
        <v>3.5</v>
      </c>
      <c r="W546">
        <v>14</v>
      </c>
      <c r="X546">
        <v>62</v>
      </c>
      <c r="Y546">
        <v>79.5</v>
      </c>
      <c r="AA546">
        <v>79.5</v>
      </c>
      <c r="AB546">
        <v>3.5</v>
      </c>
      <c r="AC546">
        <v>14</v>
      </c>
      <c r="AD546">
        <v>44.5</v>
      </c>
      <c r="AE546">
        <v>62</v>
      </c>
      <c r="AG546">
        <v>62</v>
      </c>
      <c r="AH546">
        <v>3.5</v>
      </c>
      <c r="AI546">
        <v>10</v>
      </c>
      <c r="AJ546">
        <v>31</v>
      </c>
      <c r="AK546">
        <v>44.5</v>
      </c>
      <c r="AM546">
        <v>44.5</v>
      </c>
      <c r="AN546">
        <v>3.5</v>
      </c>
      <c r="AO546">
        <v>14</v>
      </c>
      <c r="AP546">
        <v>13.5</v>
      </c>
      <c r="AQ546">
        <v>31</v>
      </c>
      <c r="AS546">
        <v>31</v>
      </c>
      <c r="AT546">
        <v>3.5</v>
      </c>
      <c r="AU546">
        <v>10</v>
      </c>
      <c r="AV546">
        <v>0</v>
      </c>
      <c r="AW546">
        <v>13.5</v>
      </c>
      <c r="AY546">
        <v>13.5</v>
      </c>
      <c r="AZ546">
        <v>3.5</v>
      </c>
      <c r="BA546">
        <v>14</v>
      </c>
      <c r="BB546">
        <v>52.5</v>
      </c>
      <c r="BC546">
        <v>70</v>
      </c>
      <c r="BD546">
        <v>70</v>
      </c>
      <c r="BE546">
        <v>0</v>
      </c>
      <c r="BF546">
        <v>3.5</v>
      </c>
      <c r="BG546">
        <v>14</v>
      </c>
      <c r="BH546">
        <v>35</v>
      </c>
      <c r="BI546">
        <v>52.5</v>
      </c>
      <c r="BK546">
        <v>52.5</v>
      </c>
      <c r="BL546">
        <v>3.5</v>
      </c>
      <c r="BM546">
        <v>14</v>
      </c>
      <c r="BN546">
        <v>17.5</v>
      </c>
      <c r="BO546">
        <v>35</v>
      </c>
      <c r="BQ546">
        <v>35</v>
      </c>
      <c r="BR546">
        <v>3.5</v>
      </c>
      <c r="BS546">
        <v>14</v>
      </c>
      <c r="BT546">
        <v>0</v>
      </c>
      <c r="BU546">
        <v>17.5</v>
      </c>
      <c r="BW546">
        <v>17.5</v>
      </c>
      <c r="BX546">
        <v>5</v>
      </c>
      <c r="BY546">
        <v>0</v>
      </c>
      <c r="BZ546">
        <v>348</v>
      </c>
      <c r="CA546">
        <v>353</v>
      </c>
      <c r="CB546">
        <v>353</v>
      </c>
      <c r="CC546">
        <v>0</v>
      </c>
      <c r="CD546">
        <v>5</v>
      </c>
      <c r="CE546">
        <v>0</v>
      </c>
      <c r="CF546">
        <v>343</v>
      </c>
      <c r="CG546">
        <v>348</v>
      </c>
      <c r="CI546">
        <v>348</v>
      </c>
      <c r="CJ546">
        <v>5</v>
      </c>
      <c r="CK546">
        <v>0</v>
      </c>
      <c r="CL546">
        <v>338</v>
      </c>
      <c r="CM546">
        <v>343</v>
      </c>
      <c r="CO546">
        <v>343</v>
      </c>
      <c r="CP546">
        <v>5</v>
      </c>
      <c r="CQ546">
        <v>0</v>
      </c>
      <c r="CR546">
        <v>333</v>
      </c>
      <c r="CS546">
        <v>338</v>
      </c>
      <c r="CU546">
        <v>338</v>
      </c>
      <c r="CV546">
        <v>5</v>
      </c>
      <c r="CW546">
        <v>0</v>
      </c>
      <c r="CX546">
        <v>328</v>
      </c>
      <c r="CY546">
        <v>333</v>
      </c>
      <c r="DA546">
        <v>333</v>
      </c>
      <c r="DB546">
        <v>5</v>
      </c>
      <c r="DC546">
        <v>0</v>
      </c>
      <c r="DD546">
        <v>323</v>
      </c>
      <c r="DE546">
        <v>328</v>
      </c>
      <c r="DG546">
        <v>328</v>
      </c>
      <c r="DH546">
        <v>3.5</v>
      </c>
      <c r="DI546">
        <v>14</v>
      </c>
      <c r="DJ546">
        <v>305.5</v>
      </c>
      <c r="DK546">
        <v>323</v>
      </c>
      <c r="DM546">
        <v>323</v>
      </c>
      <c r="DN546">
        <v>3.5</v>
      </c>
      <c r="DO546">
        <v>10</v>
      </c>
      <c r="DP546">
        <v>292</v>
      </c>
      <c r="DQ546">
        <v>305.5</v>
      </c>
      <c r="DS546">
        <v>305.5</v>
      </c>
      <c r="DT546">
        <v>3.5</v>
      </c>
      <c r="DU546">
        <v>0</v>
      </c>
      <c r="DV546">
        <v>288.5</v>
      </c>
      <c r="DW546">
        <v>292</v>
      </c>
      <c r="DY546">
        <v>292</v>
      </c>
      <c r="DZ546">
        <v>3.5</v>
      </c>
      <c r="EA546">
        <v>0</v>
      </c>
      <c r="EB546">
        <v>285</v>
      </c>
      <c r="EC546">
        <v>288.5</v>
      </c>
      <c r="EE546">
        <v>288.5</v>
      </c>
      <c r="EF546">
        <v>3.5</v>
      </c>
      <c r="EG546">
        <v>0</v>
      </c>
      <c r="EH546">
        <v>281.5</v>
      </c>
      <c r="EI546">
        <v>285</v>
      </c>
      <c r="EK546">
        <v>285</v>
      </c>
      <c r="EL546">
        <v>3.5</v>
      </c>
      <c r="EM546">
        <v>0</v>
      </c>
      <c r="EN546">
        <v>278</v>
      </c>
      <c r="EO546">
        <v>281.5</v>
      </c>
      <c r="EQ546">
        <v>281.5</v>
      </c>
      <c r="ER546">
        <v>3.5</v>
      </c>
      <c r="ES546">
        <v>14</v>
      </c>
      <c r="ET546">
        <v>260.5</v>
      </c>
      <c r="EU546">
        <v>278</v>
      </c>
      <c r="EW546">
        <v>278</v>
      </c>
      <c r="EX546">
        <v>3.5</v>
      </c>
      <c r="EY546">
        <v>14</v>
      </c>
      <c r="EZ546">
        <v>343</v>
      </c>
      <c r="FA546">
        <v>360.5</v>
      </c>
      <c r="FB546">
        <v>100</v>
      </c>
      <c r="FC546">
        <v>260.5</v>
      </c>
      <c r="FD546">
        <v>3.5</v>
      </c>
      <c r="FE546">
        <v>14</v>
      </c>
      <c r="FF546">
        <v>325.5</v>
      </c>
      <c r="FG546">
        <v>343</v>
      </c>
      <c r="FI546">
        <v>343</v>
      </c>
      <c r="FJ546">
        <v>3.5</v>
      </c>
      <c r="FK546">
        <v>14</v>
      </c>
      <c r="FL546">
        <v>308</v>
      </c>
      <c r="FM546">
        <v>325.5</v>
      </c>
      <c r="FO546">
        <v>325.5</v>
      </c>
      <c r="FP546">
        <v>3.5</v>
      </c>
      <c r="FQ546">
        <v>14</v>
      </c>
      <c r="FR546">
        <v>290.5</v>
      </c>
      <c r="FS546">
        <v>308</v>
      </c>
      <c r="FU546">
        <v>308</v>
      </c>
      <c r="FV546">
        <v>3.5</v>
      </c>
      <c r="FW546">
        <v>14</v>
      </c>
      <c r="FX546">
        <v>273</v>
      </c>
      <c r="FY546">
        <v>290.5</v>
      </c>
      <c r="GA546">
        <v>290.5</v>
      </c>
      <c r="GB546">
        <v>3.5</v>
      </c>
      <c r="GC546">
        <v>14</v>
      </c>
      <c r="GD546">
        <v>255.5</v>
      </c>
      <c r="GE546">
        <v>273</v>
      </c>
      <c r="GG546">
        <v>273</v>
      </c>
      <c r="GH546">
        <v>14</v>
      </c>
      <c r="GI546">
        <v>14</v>
      </c>
      <c r="GJ546">
        <v>227.5</v>
      </c>
      <c r="GK546">
        <v>255.5</v>
      </c>
      <c r="GM546">
        <v>255.5</v>
      </c>
      <c r="GN546">
        <v>3.5</v>
      </c>
      <c r="GO546">
        <v>14</v>
      </c>
      <c r="GP546">
        <v>210</v>
      </c>
      <c r="GQ546">
        <v>227.5</v>
      </c>
      <c r="GS546">
        <v>227.5</v>
      </c>
      <c r="GT546">
        <v>3.5</v>
      </c>
      <c r="GU546">
        <v>14</v>
      </c>
      <c r="GV546">
        <v>192.5</v>
      </c>
      <c r="GW546">
        <v>210</v>
      </c>
      <c r="GY546">
        <v>210</v>
      </c>
      <c r="GZ546">
        <v>3.5</v>
      </c>
      <c r="HA546">
        <v>14</v>
      </c>
      <c r="HB546">
        <v>175</v>
      </c>
      <c r="HC546">
        <v>192.5</v>
      </c>
      <c r="HE546">
        <v>192.5</v>
      </c>
      <c r="HF546">
        <v>3.5</v>
      </c>
      <c r="HG546">
        <v>14</v>
      </c>
      <c r="HH546">
        <v>157.5</v>
      </c>
      <c r="HI546">
        <v>175</v>
      </c>
      <c r="HK546">
        <v>175</v>
      </c>
      <c r="HL546">
        <v>3.5</v>
      </c>
      <c r="HM546">
        <v>14</v>
      </c>
      <c r="HN546">
        <v>140</v>
      </c>
      <c r="HO546">
        <v>157.5</v>
      </c>
      <c r="HQ546">
        <v>157.5</v>
      </c>
      <c r="HR546">
        <v>3.5</v>
      </c>
      <c r="HS546">
        <v>14</v>
      </c>
      <c r="HT546">
        <v>122.5</v>
      </c>
      <c r="HU546">
        <v>140</v>
      </c>
      <c r="HW546">
        <v>140</v>
      </c>
      <c r="HX546">
        <v>3.5</v>
      </c>
      <c r="HY546">
        <v>14</v>
      </c>
      <c r="HZ546">
        <v>105</v>
      </c>
      <c r="IA546">
        <v>122.5</v>
      </c>
      <c r="IC546">
        <v>122.5</v>
      </c>
      <c r="ID546">
        <v>3.5</v>
      </c>
      <c r="IE546">
        <v>14</v>
      </c>
      <c r="IF546">
        <v>87.5</v>
      </c>
      <c r="IG546">
        <v>105</v>
      </c>
      <c r="II546">
        <v>105</v>
      </c>
      <c r="IJ546">
        <v>3.5</v>
      </c>
      <c r="IK546">
        <v>14</v>
      </c>
      <c r="IL546">
        <v>70</v>
      </c>
      <c r="IM546">
        <v>87.5</v>
      </c>
      <c r="IO546">
        <v>87.5</v>
      </c>
      <c r="IP546">
        <v>3.5</v>
      </c>
      <c r="IQ546">
        <v>14</v>
      </c>
      <c r="IR546">
        <v>52.5</v>
      </c>
      <c r="IS546">
        <v>70</v>
      </c>
      <c r="IU546">
        <v>70</v>
      </c>
      <c r="IV546">
        <v>3.5</v>
      </c>
      <c r="IW546">
        <v>14</v>
      </c>
      <c r="IX546">
        <v>35</v>
      </c>
      <c r="IY546">
        <v>52.5</v>
      </c>
      <c r="JA546">
        <v>52.5</v>
      </c>
      <c r="JB546">
        <v>3.5</v>
      </c>
      <c r="JC546">
        <v>14</v>
      </c>
      <c r="JD546">
        <v>17.5</v>
      </c>
      <c r="JE546">
        <v>35</v>
      </c>
      <c r="JG546">
        <v>35</v>
      </c>
      <c r="JH546">
        <v>3.5</v>
      </c>
      <c r="JI546">
        <v>14</v>
      </c>
      <c r="JJ546">
        <v>0</v>
      </c>
      <c r="JK546">
        <v>17.5</v>
      </c>
      <c r="JM546">
        <v>17.5</v>
      </c>
      <c r="JN546">
        <v>3.5</v>
      </c>
      <c r="JO546">
        <v>14</v>
      </c>
      <c r="JP546">
        <v>87.5</v>
      </c>
      <c r="JQ546">
        <v>105</v>
      </c>
      <c r="JR546">
        <v>105</v>
      </c>
      <c r="JS546">
        <v>0</v>
      </c>
      <c r="JT546">
        <v>3.5</v>
      </c>
      <c r="JU546">
        <v>14</v>
      </c>
      <c r="JV546">
        <v>70</v>
      </c>
      <c r="JW546">
        <v>87.5</v>
      </c>
      <c r="JY546">
        <v>87.5</v>
      </c>
      <c r="JZ546">
        <v>3.5</v>
      </c>
      <c r="KA546">
        <v>14</v>
      </c>
      <c r="KB546">
        <v>52.5</v>
      </c>
      <c r="KC546">
        <v>70</v>
      </c>
      <c r="KE546">
        <v>70</v>
      </c>
      <c r="KF546">
        <v>3.5</v>
      </c>
      <c r="KG546">
        <v>14</v>
      </c>
      <c r="KH546">
        <v>35</v>
      </c>
      <c r="KI546">
        <v>52.5</v>
      </c>
      <c r="KK546">
        <v>52.5</v>
      </c>
      <c r="KL546">
        <v>3.5</v>
      </c>
      <c r="KM546">
        <v>14</v>
      </c>
      <c r="KN546">
        <v>17.5</v>
      </c>
      <c r="KO546">
        <v>35</v>
      </c>
      <c r="KP546">
        <v>0</v>
      </c>
      <c r="KQ546">
        <v>35</v>
      </c>
      <c r="KR546">
        <v>3.5</v>
      </c>
      <c r="KS546">
        <v>14</v>
      </c>
      <c r="KT546">
        <v>0</v>
      </c>
      <c r="KU546">
        <v>17.5</v>
      </c>
      <c r="KV546">
        <v>0</v>
      </c>
      <c r="KW546">
        <v>17.5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</row>
    <row r="547" spans="1:327" hidden="1" x14ac:dyDescent="0.25">
      <c r="A547">
        <v>2</v>
      </c>
      <c r="B547">
        <v>411</v>
      </c>
      <c r="C547" t="s">
        <v>1506</v>
      </c>
      <c r="D547" t="s">
        <v>1507</v>
      </c>
      <c r="E547" t="e">
        <v>#REF!</v>
      </c>
      <c r="F547" t="s">
        <v>1508</v>
      </c>
      <c r="G547" t="s">
        <v>1468</v>
      </c>
      <c r="H547" t="s">
        <v>1509</v>
      </c>
      <c r="I547" t="s">
        <v>112</v>
      </c>
      <c r="J547">
        <v>3.5</v>
      </c>
      <c r="K547">
        <v>14</v>
      </c>
      <c r="L547">
        <v>52.5</v>
      </c>
      <c r="M547">
        <v>70</v>
      </c>
      <c r="N547">
        <v>70</v>
      </c>
      <c r="O547">
        <v>0</v>
      </c>
      <c r="P547">
        <v>3.5</v>
      </c>
      <c r="Q547">
        <v>14</v>
      </c>
      <c r="R547">
        <v>35</v>
      </c>
      <c r="S547">
        <v>52.5</v>
      </c>
      <c r="U547">
        <v>52.5</v>
      </c>
      <c r="V547">
        <v>3.5</v>
      </c>
      <c r="W547">
        <v>14</v>
      </c>
      <c r="X547">
        <v>17.5</v>
      </c>
      <c r="Y547">
        <v>35</v>
      </c>
      <c r="AA547">
        <v>35</v>
      </c>
      <c r="AB547">
        <v>3.5</v>
      </c>
      <c r="AC547">
        <v>14</v>
      </c>
      <c r="AD547">
        <v>0</v>
      </c>
      <c r="AE547">
        <v>17.5</v>
      </c>
      <c r="AG547">
        <v>17.5</v>
      </c>
      <c r="AH547">
        <v>3.5</v>
      </c>
      <c r="AI547">
        <v>10</v>
      </c>
      <c r="AJ547">
        <v>268.5</v>
      </c>
      <c r="AK547">
        <v>282</v>
      </c>
      <c r="AL547">
        <v>282</v>
      </c>
      <c r="AM547">
        <v>0</v>
      </c>
      <c r="AN547">
        <v>3.5</v>
      </c>
      <c r="AO547">
        <v>14</v>
      </c>
      <c r="AP547">
        <v>251</v>
      </c>
      <c r="AQ547">
        <v>268.5</v>
      </c>
      <c r="AS547">
        <v>268.5</v>
      </c>
      <c r="AT547">
        <v>3.5</v>
      </c>
      <c r="AU547">
        <v>10</v>
      </c>
      <c r="AV547">
        <v>237.5</v>
      </c>
      <c r="AW547">
        <v>251</v>
      </c>
      <c r="AY547">
        <v>251</v>
      </c>
      <c r="AZ547">
        <v>3.5</v>
      </c>
      <c r="BA547">
        <v>14</v>
      </c>
      <c r="BB547">
        <v>220</v>
      </c>
      <c r="BC547">
        <v>237.5</v>
      </c>
      <c r="BE547">
        <v>237.5</v>
      </c>
      <c r="BF547">
        <v>3.5</v>
      </c>
      <c r="BG547">
        <v>14</v>
      </c>
      <c r="BH547">
        <v>202.5</v>
      </c>
      <c r="BI547">
        <v>220</v>
      </c>
      <c r="BK547">
        <v>220</v>
      </c>
      <c r="BL547">
        <v>3.5</v>
      </c>
      <c r="BM547">
        <v>14</v>
      </c>
      <c r="BN547">
        <v>185</v>
      </c>
      <c r="BO547">
        <v>202.5</v>
      </c>
      <c r="BQ547">
        <v>202.5</v>
      </c>
      <c r="BR547">
        <v>3.5</v>
      </c>
      <c r="BS547">
        <v>14</v>
      </c>
      <c r="BT547">
        <v>167.5</v>
      </c>
      <c r="BU547">
        <v>185</v>
      </c>
      <c r="BW547">
        <v>185</v>
      </c>
      <c r="BX547">
        <v>3.5</v>
      </c>
      <c r="BY547">
        <v>14</v>
      </c>
      <c r="BZ547">
        <v>150</v>
      </c>
      <c r="CA547">
        <v>167.5</v>
      </c>
      <c r="CC547">
        <v>167.5</v>
      </c>
      <c r="CD547">
        <v>3.5</v>
      </c>
      <c r="CE547">
        <v>14</v>
      </c>
      <c r="CF547">
        <v>132.5</v>
      </c>
      <c r="CG547">
        <v>150</v>
      </c>
      <c r="CI547">
        <v>150</v>
      </c>
      <c r="CJ547">
        <v>3.5</v>
      </c>
      <c r="CK547">
        <v>14</v>
      </c>
      <c r="CL547">
        <v>115</v>
      </c>
      <c r="CM547">
        <v>132.5</v>
      </c>
      <c r="CO547">
        <v>132.5</v>
      </c>
      <c r="CP547">
        <v>3.5</v>
      </c>
      <c r="CQ547">
        <v>14</v>
      </c>
      <c r="CR547">
        <v>97.5</v>
      </c>
      <c r="CS547">
        <v>115</v>
      </c>
      <c r="CU547">
        <v>115</v>
      </c>
      <c r="CV547">
        <v>3.5</v>
      </c>
      <c r="CW547">
        <v>14</v>
      </c>
      <c r="CX547">
        <v>80</v>
      </c>
      <c r="CY547">
        <v>97.5</v>
      </c>
      <c r="DA547">
        <v>97.5</v>
      </c>
      <c r="DB547">
        <v>3.5</v>
      </c>
      <c r="DC547">
        <v>14</v>
      </c>
      <c r="DD547">
        <v>62.5</v>
      </c>
      <c r="DE547">
        <v>80</v>
      </c>
      <c r="DG547">
        <v>80</v>
      </c>
      <c r="DH547">
        <v>3.5</v>
      </c>
      <c r="DI547">
        <v>14</v>
      </c>
      <c r="DJ547">
        <v>45</v>
      </c>
      <c r="DK547">
        <v>62.5</v>
      </c>
      <c r="DM547">
        <v>62.5</v>
      </c>
      <c r="DN547">
        <v>3.5</v>
      </c>
      <c r="DO547">
        <v>10</v>
      </c>
      <c r="DP547">
        <v>31.5</v>
      </c>
      <c r="DQ547">
        <v>45</v>
      </c>
      <c r="DS547">
        <v>45</v>
      </c>
      <c r="DT547">
        <v>3.5</v>
      </c>
      <c r="DU547">
        <v>0</v>
      </c>
      <c r="DV547">
        <v>28</v>
      </c>
      <c r="DW547">
        <v>31.5</v>
      </c>
      <c r="DY547">
        <v>31.5</v>
      </c>
      <c r="DZ547">
        <v>3.5</v>
      </c>
      <c r="EA547">
        <v>0</v>
      </c>
      <c r="EB547">
        <v>24.5</v>
      </c>
      <c r="EC547">
        <v>28</v>
      </c>
      <c r="EE547">
        <v>28</v>
      </c>
      <c r="EF547">
        <v>3.5</v>
      </c>
      <c r="EG547">
        <v>0</v>
      </c>
      <c r="EH547">
        <v>21</v>
      </c>
      <c r="EI547">
        <v>24.5</v>
      </c>
      <c r="EK547">
        <v>24.5</v>
      </c>
      <c r="EL547">
        <v>3.5</v>
      </c>
      <c r="EM547">
        <v>0</v>
      </c>
      <c r="EN547">
        <v>17.5</v>
      </c>
      <c r="EO547">
        <v>21</v>
      </c>
      <c r="EQ547">
        <v>21</v>
      </c>
      <c r="ER547">
        <v>3.5</v>
      </c>
      <c r="ES547">
        <v>14</v>
      </c>
      <c r="ET547">
        <v>0</v>
      </c>
      <c r="EU547">
        <v>17.5</v>
      </c>
      <c r="EW547">
        <v>17.5</v>
      </c>
      <c r="EX547">
        <v>3.5</v>
      </c>
      <c r="EY547">
        <v>14</v>
      </c>
      <c r="EZ547">
        <v>70</v>
      </c>
      <c r="FA547">
        <v>87.5</v>
      </c>
      <c r="FB547">
        <v>87.5</v>
      </c>
      <c r="FC547">
        <v>0</v>
      </c>
      <c r="FD547">
        <v>3.5</v>
      </c>
      <c r="FE547">
        <v>14</v>
      </c>
      <c r="FF547">
        <v>52.5</v>
      </c>
      <c r="FG547">
        <v>70</v>
      </c>
      <c r="FI547">
        <v>70</v>
      </c>
      <c r="FJ547">
        <v>3.5</v>
      </c>
      <c r="FK547">
        <v>14</v>
      </c>
      <c r="FL547">
        <v>35</v>
      </c>
      <c r="FM547">
        <v>52.5</v>
      </c>
      <c r="FO547">
        <v>52.5</v>
      </c>
      <c r="FP547">
        <v>3.5</v>
      </c>
      <c r="FQ547">
        <v>14</v>
      </c>
      <c r="FR547">
        <v>17.5</v>
      </c>
      <c r="FS547">
        <v>35</v>
      </c>
      <c r="FU547">
        <v>35</v>
      </c>
      <c r="FV547">
        <v>3.5</v>
      </c>
      <c r="FW547">
        <v>14</v>
      </c>
      <c r="FX547">
        <v>0</v>
      </c>
      <c r="FY547">
        <v>17.5</v>
      </c>
      <c r="GA547">
        <v>17.5</v>
      </c>
      <c r="GB547">
        <v>3.5</v>
      </c>
      <c r="GC547">
        <v>14</v>
      </c>
      <c r="GD547">
        <v>115.5</v>
      </c>
      <c r="GE547">
        <v>133</v>
      </c>
      <c r="GF547">
        <v>133</v>
      </c>
      <c r="GG547">
        <v>0</v>
      </c>
      <c r="GH547">
        <v>14</v>
      </c>
      <c r="GI547">
        <v>14</v>
      </c>
      <c r="GJ547">
        <v>87.5</v>
      </c>
      <c r="GK547">
        <v>115.5</v>
      </c>
      <c r="GM547">
        <v>115.5</v>
      </c>
      <c r="GN547">
        <v>3.5</v>
      </c>
      <c r="GO547">
        <v>14</v>
      </c>
      <c r="GP547">
        <v>70</v>
      </c>
      <c r="GQ547">
        <v>87.5</v>
      </c>
      <c r="GS547">
        <v>87.5</v>
      </c>
      <c r="GT547">
        <v>3.5</v>
      </c>
      <c r="GU547">
        <v>14</v>
      </c>
      <c r="GV547">
        <v>52.5</v>
      </c>
      <c r="GW547">
        <v>70</v>
      </c>
      <c r="GY547">
        <v>70</v>
      </c>
      <c r="GZ547">
        <v>3.5</v>
      </c>
      <c r="HA547">
        <v>14</v>
      </c>
      <c r="HB547">
        <v>35</v>
      </c>
      <c r="HC547">
        <v>52.5</v>
      </c>
      <c r="HE547">
        <v>52.5</v>
      </c>
      <c r="HF547">
        <v>3.5</v>
      </c>
      <c r="HG547">
        <v>14</v>
      </c>
      <c r="HH547">
        <v>17.5</v>
      </c>
      <c r="HI547">
        <v>35</v>
      </c>
      <c r="HK547">
        <v>35</v>
      </c>
      <c r="HL547">
        <v>3.5</v>
      </c>
      <c r="HM547">
        <v>14</v>
      </c>
      <c r="HN547">
        <v>0</v>
      </c>
      <c r="HO547">
        <v>17.5</v>
      </c>
      <c r="HQ547">
        <v>17.5</v>
      </c>
      <c r="HR547">
        <v>3.5</v>
      </c>
      <c r="HS547">
        <v>14</v>
      </c>
      <c r="HT547">
        <v>52.5</v>
      </c>
      <c r="HU547">
        <v>70</v>
      </c>
      <c r="HV547">
        <v>70</v>
      </c>
      <c r="HW547">
        <v>0</v>
      </c>
      <c r="HX547">
        <v>3.5</v>
      </c>
      <c r="HY547">
        <v>14</v>
      </c>
      <c r="HZ547">
        <v>35</v>
      </c>
      <c r="IA547">
        <v>52.5</v>
      </c>
      <c r="IC547">
        <v>52.5</v>
      </c>
      <c r="ID547">
        <v>3.5</v>
      </c>
      <c r="IE547">
        <v>14</v>
      </c>
      <c r="IF547">
        <v>17.5</v>
      </c>
      <c r="IG547">
        <v>35</v>
      </c>
      <c r="II547">
        <v>35</v>
      </c>
      <c r="IJ547">
        <v>3.5</v>
      </c>
      <c r="IK547">
        <v>14</v>
      </c>
      <c r="IL547">
        <v>0</v>
      </c>
      <c r="IM547">
        <v>17.5</v>
      </c>
      <c r="IO547">
        <v>17.5</v>
      </c>
      <c r="IP547">
        <v>5</v>
      </c>
      <c r="IQ547">
        <v>0</v>
      </c>
      <c r="IR547">
        <v>17</v>
      </c>
      <c r="IS547">
        <v>22</v>
      </c>
      <c r="IT547">
        <v>22</v>
      </c>
      <c r="IU547">
        <v>0</v>
      </c>
      <c r="IV547">
        <v>5</v>
      </c>
      <c r="IW547">
        <v>0</v>
      </c>
      <c r="IX547">
        <v>12</v>
      </c>
      <c r="IY547">
        <v>17</v>
      </c>
      <c r="JA547">
        <v>17</v>
      </c>
      <c r="JB547">
        <v>5</v>
      </c>
      <c r="JC547">
        <v>0</v>
      </c>
      <c r="JD547">
        <v>7</v>
      </c>
      <c r="JE547">
        <v>12</v>
      </c>
      <c r="JG547">
        <v>12</v>
      </c>
      <c r="JH547">
        <v>3.5</v>
      </c>
      <c r="JI547">
        <v>0</v>
      </c>
      <c r="JJ547">
        <v>3.5</v>
      </c>
      <c r="JK547">
        <v>7</v>
      </c>
      <c r="JM547">
        <v>7</v>
      </c>
      <c r="JN547">
        <v>3.5</v>
      </c>
      <c r="JO547">
        <v>0</v>
      </c>
      <c r="JP547">
        <v>0</v>
      </c>
      <c r="JQ547">
        <v>3.5</v>
      </c>
      <c r="JS547">
        <v>3.5</v>
      </c>
      <c r="JT547">
        <v>3.5</v>
      </c>
      <c r="JU547">
        <v>0</v>
      </c>
      <c r="JV547">
        <v>10.5</v>
      </c>
      <c r="JW547">
        <v>14</v>
      </c>
      <c r="JX547">
        <v>14</v>
      </c>
      <c r="JY547">
        <v>0</v>
      </c>
      <c r="JZ547">
        <v>3.5</v>
      </c>
      <c r="KA547">
        <v>0</v>
      </c>
      <c r="KB547">
        <v>7</v>
      </c>
      <c r="KC547">
        <v>10.5</v>
      </c>
      <c r="KE547">
        <v>10.5</v>
      </c>
      <c r="KF547">
        <v>3.5</v>
      </c>
      <c r="KG547">
        <v>0</v>
      </c>
      <c r="KH547">
        <v>3.5</v>
      </c>
      <c r="KI547">
        <v>7</v>
      </c>
      <c r="KK547">
        <v>7</v>
      </c>
      <c r="KL547">
        <v>3.5</v>
      </c>
      <c r="KM547">
        <v>0</v>
      </c>
      <c r="KN547">
        <v>0</v>
      </c>
      <c r="KO547">
        <v>3.5</v>
      </c>
      <c r="KP547">
        <v>0</v>
      </c>
      <c r="KQ547">
        <v>3.5</v>
      </c>
      <c r="KR547">
        <v>3.5</v>
      </c>
      <c r="KS547">
        <v>0</v>
      </c>
      <c r="KT547">
        <v>63</v>
      </c>
      <c r="KU547">
        <v>66.5</v>
      </c>
      <c r="KV547">
        <v>66.5</v>
      </c>
      <c r="KW547">
        <v>0</v>
      </c>
      <c r="KX547">
        <v>3.5</v>
      </c>
      <c r="KY547">
        <v>0</v>
      </c>
      <c r="KZ547">
        <v>59.5</v>
      </c>
      <c r="LA547">
        <v>63</v>
      </c>
      <c r="LB547">
        <v>0</v>
      </c>
      <c r="LC547">
        <v>63</v>
      </c>
      <c r="LD547">
        <v>3.5</v>
      </c>
      <c r="LE547">
        <v>0</v>
      </c>
      <c r="LF547">
        <v>56</v>
      </c>
      <c r="LG547">
        <v>59.5</v>
      </c>
      <c r="LH547">
        <v>0</v>
      </c>
      <c r="LI547">
        <v>59.5</v>
      </c>
      <c r="LJ547">
        <v>3.5</v>
      </c>
      <c r="LK547">
        <v>0</v>
      </c>
      <c r="LL547">
        <v>52.5</v>
      </c>
      <c r="LM547">
        <v>56</v>
      </c>
      <c r="LN547">
        <v>0</v>
      </c>
      <c r="LO547">
        <v>56</v>
      </c>
    </row>
    <row r="548" spans="1:327" hidden="1" x14ac:dyDescent="0.25">
      <c r="A548">
        <v>2</v>
      </c>
      <c r="B548">
        <v>412</v>
      </c>
      <c r="C548" t="s">
        <v>1510</v>
      </c>
      <c r="D548" t="s">
        <v>1511</v>
      </c>
      <c r="E548" t="e">
        <v>#REF!</v>
      </c>
      <c r="I548" t="s">
        <v>112</v>
      </c>
      <c r="J548">
        <v>3.5</v>
      </c>
      <c r="K548">
        <v>14</v>
      </c>
      <c r="L548">
        <v>35</v>
      </c>
      <c r="M548">
        <v>52.5</v>
      </c>
      <c r="O548">
        <v>52.5</v>
      </c>
      <c r="P548">
        <v>3.5</v>
      </c>
      <c r="Q548">
        <v>14</v>
      </c>
      <c r="R548">
        <v>17.5</v>
      </c>
      <c r="S548">
        <v>35</v>
      </c>
      <c r="U548">
        <v>35</v>
      </c>
      <c r="V548">
        <v>3.5</v>
      </c>
      <c r="W548">
        <v>14</v>
      </c>
      <c r="X548">
        <v>0</v>
      </c>
      <c r="Y548">
        <v>17.5</v>
      </c>
      <c r="AA548">
        <v>17.5</v>
      </c>
      <c r="AB548">
        <v>3.5</v>
      </c>
      <c r="AC548">
        <v>14</v>
      </c>
      <c r="AD548">
        <v>334.5</v>
      </c>
      <c r="AE548">
        <v>352</v>
      </c>
      <c r="AF548">
        <v>352</v>
      </c>
      <c r="AG548">
        <v>0</v>
      </c>
      <c r="AH548">
        <v>3.5</v>
      </c>
      <c r="AI548">
        <v>10</v>
      </c>
      <c r="AJ548">
        <v>321</v>
      </c>
      <c r="AK548">
        <v>334.5</v>
      </c>
      <c r="AM548">
        <v>334.5</v>
      </c>
      <c r="AN548">
        <v>3.5</v>
      </c>
      <c r="AO548">
        <v>14</v>
      </c>
      <c r="AP548">
        <v>303.5</v>
      </c>
      <c r="AQ548">
        <v>321</v>
      </c>
      <c r="AS548">
        <v>321</v>
      </c>
      <c r="AT548">
        <v>3.5</v>
      </c>
      <c r="AU548">
        <v>10</v>
      </c>
      <c r="AV548">
        <v>290</v>
      </c>
      <c r="AW548">
        <v>303.5</v>
      </c>
      <c r="AY548">
        <v>303.5</v>
      </c>
      <c r="AZ548">
        <v>3.5</v>
      </c>
      <c r="BA548">
        <v>14</v>
      </c>
      <c r="BB548">
        <v>272.5</v>
      </c>
      <c r="BC548">
        <v>290</v>
      </c>
      <c r="BE548">
        <v>290</v>
      </c>
      <c r="BF548">
        <v>3.5</v>
      </c>
      <c r="BG548">
        <v>14</v>
      </c>
      <c r="BH548">
        <v>255</v>
      </c>
      <c r="BI548">
        <v>272.5</v>
      </c>
      <c r="BK548">
        <v>272.5</v>
      </c>
      <c r="BL548">
        <v>3.5</v>
      </c>
      <c r="BM548">
        <v>14</v>
      </c>
      <c r="BN548">
        <v>237.5</v>
      </c>
      <c r="BO548">
        <v>255</v>
      </c>
      <c r="BQ548">
        <v>255</v>
      </c>
      <c r="BR548">
        <v>3.5</v>
      </c>
      <c r="BS548">
        <v>14</v>
      </c>
      <c r="BT548">
        <v>220</v>
      </c>
      <c r="BU548">
        <v>237.5</v>
      </c>
      <c r="BW548">
        <v>237.5</v>
      </c>
      <c r="BX548">
        <v>3.5</v>
      </c>
      <c r="BY548">
        <v>14</v>
      </c>
      <c r="BZ548">
        <v>202.5</v>
      </c>
      <c r="CA548">
        <v>220</v>
      </c>
      <c r="CC548">
        <v>220</v>
      </c>
      <c r="CD548">
        <v>3.5</v>
      </c>
      <c r="CE548">
        <v>14</v>
      </c>
      <c r="CF548">
        <v>185</v>
      </c>
      <c r="CG548">
        <v>202.5</v>
      </c>
      <c r="CI548">
        <v>202.5</v>
      </c>
      <c r="CJ548">
        <v>3.5</v>
      </c>
      <c r="CK548">
        <v>14</v>
      </c>
      <c r="CL548">
        <v>167.5</v>
      </c>
      <c r="CM548">
        <v>185</v>
      </c>
      <c r="CO548">
        <v>185</v>
      </c>
      <c r="CP548">
        <v>3.5</v>
      </c>
      <c r="CQ548">
        <v>14</v>
      </c>
      <c r="CR548">
        <v>150</v>
      </c>
      <c r="CS548">
        <v>167.5</v>
      </c>
      <c r="CU548">
        <v>167.5</v>
      </c>
      <c r="CV548">
        <v>3.5</v>
      </c>
      <c r="CW548">
        <v>14</v>
      </c>
      <c r="CX548">
        <v>132.5</v>
      </c>
      <c r="CY548">
        <v>150</v>
      </c>
      <c r="DA548">
        <v>150</v>
      </c>
      <c r="DB548">
        <v>3.5</v>
      </c>
      <c r="DC548">
        <v>14</v>
      </c>
      <c r="DD548">
        <v>115</v>
      </c>
      <c r="DE548">
        <v>132.5</v>
      </c>
      <c r="DG548">
        <v>132.5</v>
      </c>
      <c r="DH548">
        <v>3.5</v>
      </c>
      <c r="DI548">
        <v>14</v>
      </c>
      <c r="DJ548">
        <v>97.5</v>
      </c>
      <c r="DK548">
        <v>115</v>
      </c>
      <c r="DM548">
        <v>115</v>
      </c>
      <c r="DN548">
        <v>3.5</v>
      </c>
      <c r="DO548">
        <v>10</v>
      </c>
      <c r="DP548">
        <v>84</v>
      </c>
      <c r="DQ548">
        <v>97.5</v>
      </c>
      <c r="DS548">
        <v>97.5</v>
      </c>
      <c r="DT548">
        <v>3.5</v>
      </c>
      <c r="DU548">
        <v>0</v>
      </c>
      <c r="DV548">
        <v>80.5</v>
      </c>
      <c r="DW548">
        <v>84</v>
      </c>
      <c r="DY548">
        <v>84</v>
      </c>
      <c r="DZ548">
        <v>3.5</v>
      </c>
      <c r="EA548">
        <v>0</v>
      </c>
      <c r="EB548">
        <v>77</v>
      </c>
      <c r="EC548">
        <v>80.5</v>
      </c>
      <c r="EE548">
        <v>80.5</v>
      </c>
      <c r="EF548">
        <v>3.5</v>
      </c>
      <c r="EG548">
        <v>0</v>
      </c>
      <c r="EH548">
        <v>73.5</v>
      </c>
      <c r="EI548">
        <v>77</v>
      </c>
      <c r="EK548">
        <v>77</v>
      </c>
      <c r="EL548">
        <v>3.5</v>
      </c>
      <c r="EM548">
        <v>0</v>
      </c>
      <c r="EN548">
        <v>70</v>
      </c>
      <c r="EO548">
        <v>73.5</v>
      </c>
      <c r="EQ548">
        <v>73.5</v>
      </c>
      <c r="ER548">
        <v>3.5</v>
      </c>
      <c r="ES548">
        <v>14</v>
      </c>
      <c r="ET548">
        <v>52.5</v>
      </c>
      <c r="EU548">
        <v>70</v>
      </c>
      <c r="EW548">
        <v>70</v>
      </c>
      <c r="EX548">
        <v>3.5</v>
      </c>
      <c r="EY548">
        <v>14</v>
      </c>
      <c r="EZ548">
        <v>35</v>
      </c>
      <c r="FA548">
        <v>52.5</v>
      </c>
      <c r="FC548">
        <v>52.5</v>
      </c>
      <c r="FD548">
        <v>3.5</v>
      </c>
      <c r="FE548">
        <v>14</v>
      </c>
      <c r="FF548">
        <v>17.5</v>
      </c>
      <c r="FG548">
        <v>35</v>
      </c>
      <c r="FI548">
        <v>35</v>
      </c>
      <c r="FJ548">
        <v>3.5</v>
      </c>
      <c r="FK548">
        <v>14</v>
      </c>
      <c r="FL548">
        <v>0</v>
      </c>
      <c r="FM548">
        <v>17.5</v>
      </c>
      <c r="FO548">
        <v>17.5</v>
      </c>
      <c r="FP548">
        <v>3.5</v>
      </c>
      <c r="FQ548">
        <v>14</v>
      </c>
      <c r="FR548">
        <v>80.5</v>
      </c>
      <c r="FS548">
        <v>98</v>
      </c>
      <c r="FT548">
        <v>98</v>
      </c>
      <c r="FU548">
        <v>0</v>
      </c>
      <c r="FV548">
        <v>3.5</v>
      </c>
      <c r="FW548">
        <v>14</v>
      </c>
      <c r="FX548">
        <v>63</v>
      </c>
      <c r="FY548">
        <v>80.5</v>
      </c>
      <c r="GA548">
        <v>80.5</v>
      </c>
      <c r="GB548">
        <v>3.5</v>
      </c>
      <c r="GC548">
        <v>14</v>
      </c>
      <c r="GD548">
        <v>45.5</v>
      </c>
      <c r="GE548">
        <v>63</v>
      </c>
      <c r="GG548">
        <v>63</v>
      </c>
      <c r="GH548">
        <v>14</v>
      </c>
      <c r="GI548">
        <v>14</v>
      </c>
      <c r="GJ548">
        <v>17.5</v>
      </c>
      <c r="GK548">
        <v>45.5</v>
      </c>
      <c r="GM548">
        <v>45.5</v>
      </c>
      <c r="GN548">
        <v>3.5</v>
      </c>
      <c r="GO548">
        <v>14</v>
      </c>
      <c r="GP548">
        <v>0</v>
      </c>
      <c r="GQ548">
        <v>17.5</v>
      </c>
      <c r="GS548">
        <v>17.5</v>
      </c>
      <c r="GT548">
        <v>3.5</v>
      </c>
      <c r="GU548">
        <v>14</v>
      </c>
      <c r="GV548">
        <v>70</v>
      </c>
      <c r="GW548">
        <v>87.5</v>
      </c>
      <c r="GX548">
        <v>87.5</v>
      </c>
      <c r="GY548">
        <v>0</v>
      </c>
      <c r="GZ548">
        <v>3.5</v>
      </c>
      <c r="HA548">
        <v>14</v>
      </c>
      <c r="HB548">
        <v>52.5</v>
      </c>
      <c r="HC548">
        <v>70</v>
      </c>
      <c r="HE548">
        <v>70</v>
      </c>
      <c r="HF548">
        <v>3.5</v>
      </c>
      <c r="HG548">
        <v>14</v>
      </c>
      <c r="HH548">
        <v>35</v>
      </c>
      <c r="HI548">
        <v>52.5</v>
      </c>
      <c r="HK548">
        <v>52.5</v>
      </c>
      <c r="HL548">
        <v>3.5</v>
      </c>
      <c r="HM548">
        <v>14</v>
      </c>
      <c r="HN548">
        <v>17.5</v>
      </c>
      <c r="HO548">
        <v>35</v>
      </c>
      <c r="HQ548">
        <v>35</v>
      </c>
      <c r="HR548">
        <v>3.5</v>
      </c>
      <c r="HS548">
        <v>14</v>
      </c>
      <c r="HT548">
        <v>0</v>
      </c>
      <c r="HU548">
        <v>17.5</v>
      </c>
      <c r="HW548">
        <v>17.5</v>
      </c>
      <c r="HX548">
        <v>3.5</v>
      </c>
      <c r="HY548">
        <v>14</v>
      </c>
      <c r="HZ548">
        <v>35</v>
      </c>
      <c r="IA548">
        <v>52.5</v>
      </c>
      <c r="IB548" t="s">
        <v>216</v>
      </c>
      <c r="IC548">
        <v>0</v>
      </c>
      <c r="ID548">
        <v>3.5</v>
      </c>
      <c r="IE548">
        <v>14</v>
      </c>
      <c r="IF548">
        <v>17.5</v>
      </c>
      <c r="IG548">
        <v>35</v>
      </c>
      <c r="II548">
        <v>35</v>
      </c>
      <c r="IJ548">
        <v>3.5</v>
      </c>
      <c r="IK548">
        <v>14</v>
      </c>
      <c r="IL548">
        <v>0</v>
      </c>
      <c r="IM548">
        <v>17.5</v>
      </c>
      <c r="IO548">
        <v>17.5</v>
      </c>
      <c r="IP548">
        <v>3.5</v>
      </c>
      <c r="IQ548">
        <v>14</v>
      </c>
      <c r="IR548">
        <v>35</v>
      </c>
      <c r="IS548">
        <v>52.5</v>
      </c>
      <c r="IT548">
        <v>52.5</v>
      </c>
      <c r="IU548">
        <v>0</v>
      </c>
      <c r="IV548">
        <v>3.5</v>
      </c>
      <c r="IW548">
        <v>14</v>
      </c>
      <c r="IX548">
        <v>17.5</v>
      </c>
      <c r="IY548">
        <v>35</v>
      </c>
      <c r="JA548">
        <v>35</v>
      </c>
      <c r="JB548">
        <v>3.5</v>
      </c>
      <c r="JC548">
        <v>14</v>
      </c>
      <c r="JD548">
        <v>0</v>
      </c>
      <c r="JE548">
        <v>17.5</v>
      </c>
      <c r="JG548">
        <v>17.5</v>
      </c>
      <c r="JH548">
        <v>3.5</v>
      </c>
      <c r="JI548">
        <v>14</v>
      </c>
      <c r="JJ548">
        <v>0</v>
      </c>
      <c r="JK548">
        <v>17.5</v>
      </c>
      <c r="JL548">
        <v>17.5</v>
      </c>
      <c r="JM548">
        <v>0</v>
      </c>
      <c r="JN548">
        <v>3.5</v>
      </c>
      <c r="JO548">
        <v>14</v>
      </c>
      <c r="JP548">
        <v>35</v>
      </c>
      <c r="JQ548">
        <v>52.5</v>
      </c>
      <c r="JR548">
        <v>52.5</v>
      </c>
      <c r="JS548">
        <v>0</v>
      </c>
      <c r="JT548">
        <v>3.5</v>
      </c>
      <c r="JU548">
        <v>14</v>
      </c>
      <c r="JV548">
        <v>17.5</v>
      </c>
      <c r="JW548">
        <v>35</v>
      </c>
      <c r="JY548">
        <v>35</v>
      </c>
      <c r="JZ548">
        <v>3.5</v>
      </c>
      <c r="KA548">
        <v>14</v>
      </c>
      <c r="KB548">
        <v>0</v>
      </c>
      <c r="KC548">
        <v>17.5</v>
      </c>
      <c r="KE548">
        <v>17.5</v>
      </c>
      <c r="KF548">
        <v>3.5</v>
      </c>
      <c r="KG548">
        <v>14</v>
      </c>
      <c r="KH548">
        <v>0</v>
      </c>
      <c r="KI548">
        <v>17.5</v>
      </c>
      <c r="KJ548">
        <v>17.5</v>
      </c>
      <c r="KK548">
        <v>0</v>
      </c>
      <c r="KL548">
        <v>3.5</v>
      </c>
      <c r="KM548">
        <v>14</v>
      </c>
      <c r="KN548">
        <v>17.5</v>
      </c>
      <c r="KO548">
        <v>35</v>
      </c>
      <c r="KP548">
        <v>35</v>
      </c>
      <c r="KQ548">
        <v>0</v>
      </c>
      <c r="KR548">
        <v>3.5</v>
      </c>
      <c r="KS548">
        <v>14</v>
      </c>
      <c r="KT548">
        <v>0</v>
      </c>
      <c r="KU548">
        <v>17.5</v>
      </c>
      <c r="KV548">
        <v>0</v>
      </c>
      <c r="KW548">
        <v>17.5</v>
      </c>
      <c r="KX548">
        <v>3.5</v>
      </c>
      <c r="KY548">
        <v>14</v>
      </c>
      <c r="KZ548">
        <v>87.5</v>
      </c>
      <c r="LA548">
        <v>105</v>
      </c>
      <c r="LB548">
        <v>105</v>
      </c>
      <c r="LC548">
        <v>0</v>
      </c>
      <c r="LD548">
        <v>3.5</v>
      </c>
      <c r="LE548">
        <v>14</v>
      </c>
      <c r="LF548">
        <v>70</v>
      </c>
      <c r="LG548">
        <v>87.5</v>
      </c>
      <c r="LH548">
        <v>0</v>
      </c>
      <c r="LI548">
        <v>87.5</v>
      </c>
      <c r="LJ548">
        <v>3.5</v>
      </c>
      <c r="LK548">
        <v>14</v>
      </c>
      <c r="LL548">
        <v>52.5</v>
      </c>
      <c r="LM548">
        <v>70</v>
      </c>
      <c r="LN548">
        <v>0</v>
      </c>
      <c r="LO548">
        <v>70</v>
      </c>
    </row>
    <row r="549" spans="1:327" hidden="1" x14ac:dyDescent="0.25">
      <c r="A549">
        <v>2</v>
      </c>
      <c r="B549">
        <v>413</v>
      </c>
      <c r="C549" t="s">
        <v>1512</v>
      </c>
      <c r="E549" t="e">
        <v>#REF!</v>
      </c>
      <c r="I549" t="s">
        <v>108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W549">
        <v>0</v>
      </c>
      <c r="HX549">
        <v>3.5</v>
      </c>
      <c r="HY549">
        <v>14</v>
      </c>
      <c r="HZ549">
        <v>490</v>
      </c>
      <c r="IA549">
        <v>507.5</v>
      </c>
      <c r="IC549">
        <v>507.5</v>
      </c>
      <c r="ID549">
        <v>3.5</v>
      </c>
      <c r="IE549">
        <v>14</v>
      </c>
      <c r="IF549">
        <v>472.5</v>
      </c>
      <c r="IG549">
        <v>490</v>
      </c>
      <c r="II549">
        <v>490</v>
      </c>
      <c r="IJ549">
        <v>3.5</v>
      </c>
      <c r="IK549">
        <v>14</v>
      </c>
      <c r="IL549">
        <v>455</v>
      </c>
      <c r="IM549">
        <v>472.5</v>
      </c>
      <c r="IO549">
        <v>472.5</v>
      </c>
      <c r="IP549">
        <v>3.5</v>
      </c>
      <c r="IQ549">
        <v>14</v>
      </c>
      <c r="IR549">
        <v>437.5</v>
      </c>
      <c r="IS549">
        <v>455</v>
      </c>
      <c r="IU549">
        <v>455</v>
      </c>
      <c r="IV549">
        <v>3.5</v>
      </c>
      <c r="IW549">
        <v>14</v>
      </c>
      <c r="IX549">
        <v>420</v>
      </c>
      <c r="IY549">
        <v>437.5</v>
      </c>
      <c r="JA549">
        <v>437.5</v>
      </c>
      <c r="JB549">
        <v>3.5</v>
      </c>
      <c r="JC549">
        <v>14</v>
      </c>
      <c r="JD549">
        <v>402.5</v>
      </c>
      <c r="JE549">
        <v>420</v>
      </c>
      <c r="JG549">
        <v>420</v>
      </c>
      <c r="JH549">
        <v>3.5</v>
      </c>
      <c r="JI549">
        <v>14</v>
      </c>
      <c r="JJ549">
        <v>385</v>
      </c>
      <c r="JK549">
        <v>402.5</v>
      </c>
      <c r="JM549">
        <v>402.5</v>
      </c>
      <c r="JN549">
        <v>3.5</v>
      </c>
      <c r="JO549">
        <v>14</v>
      </c>
      <c r="JP549">
        <v>367.5</v>
      </c>
      <c r="JQ549">
        <v>385</v>
      </c>
      <c r="JS549">
        <v>385</v>
      </c>
      <c r="JT549">
        <v>3.5</v>
      </c>
      <c r="JU549">
        <v>14</v>
      </c>
      <c r="JV549">
        <v>350</v>
      </c>
      <c r="JW549">
        <v>367.5</v>
      </c>
      <c r="JY549">
        <v>367.5</v>
      </c>
      <c r="JZ549">
        <v>3.5</v>
      </c>
      <c r="KA549">
        <v>14</v>
      </c>
      <c r="KB549">
        <v>332.5</v>
      </c>
      <c r="KC549">
        <v>350</v>
      </c>
      <c r="KE549">
        <v>350</v>
      </c>
      <c r="KF549">
        <v>3.5</v>
      </c>
      <c r="KG549">
        <v>14</v>
      </c>
      <c r="KH549">
        <v>315</v>
      </c>
      <c r="KI549">
        <v>332.5</v>
      </c>
      <c r="KK549">
        <v>332.5</v>
      </c>
      <c r="KL549">
        <v>3.5</v>
      </c>
      <c r="KM549">
        <v>14</v>
      </c>
      <c r="KN549">
        <v>297.5</v>
      </c>
      <c r="KO549">
        <v>315</v>
      </c>
      <c r="KP549">
        <v>0</v>
      </c>
      <c r="KQ549">
        <v>315</v>
      </c>
      <c r="KR549">
        <v>3.5</v>
      </c>
      <c r="KS549">
        <v>14</v>
      </c>
      <c r="KT549">
        <v>280</v>
      </c>
      <c r="KU549">
        <v>297.5</v>
      </c>
      <c r="KV549">
        <v>0</v>
      </c>
      <c r="KW549">
        <v>297.5</v>
      </c>
      <c r="KX549">
        <v>3.5</v>
      </c>
      <c r="KY549">
        <v>14</v>
      </c>
      <c r="KZ549">
        <v>262.5</v>
      </c>
      <c r="LA549">
        <v>280</v>
      </c>
      <c r="LB549">
        <v>0</v>
      </c>
      <c r="LC549">
        <v>280</v>
      </c>
      <c r="LD549">
        <v>3.5</v>
      </c>
      <c r="LE549">
        <v>14</v>
      </c>
      <c r="LF549">
        <v>245</v>
      </c>
      <c r="LG549">
        <v>262.5</v>
      </c>
      <c r="LH549">
        <v>0</v>
      </c>
      <c r="LI549">
        <v>262.5</v>
      </c>
      <c r="LJ549">
        <v>3.5</v>
      </c>
      <c r="LK549">
        <v>14</v>
      </c>
      <c r="LL549">
        <v>227.5</v>
      </c>
      <c r="LM549">
        <v>245</v>
      </c>
      <c r="LN549">
        <v>0</v>
      </c>
      <c r="LO549">
        <v>245</v>
      </c>
    </row>
    <row r="550" spans="1:327" hidden="1" x14ac:dyDescent="0.25">
      <c r="A550">
        <v>2</v>
      </c>
      <c r="B550">
        <v>414</v>
      </c>
      <c r="C550" t="s">
        <v>1513</v>
      </c>
      <c r="D550" t="s">
        <v>1514</v>
      </c>
      <c r="E550" t="e">
        <v>#REF!</v>
      </c>
      <c r="I550" t="s">
        <v>112</v>
      </c>
      <c r="J550">
        <v>3.5</v>
      </c>
      <c r="K550">
        <v>14</v>
      </c>
      <c r="L550">
        <v>184.5</v>
      </c>
      <c r="M550">
        <v>202</v>
      </c>
      <c r="N550">
        <v>202</v>
      </c>
      <c r="O550">
        <v>0</v>
      </c>
      <c r="P550">
        <v>3.5</v>
      </c>
      <c r="Q550">
        <v>14</v>
      </c>
      <c r="R550">
        <v>167</v>
      </c>
      <c r="S550">
        <v>184.5</v>
      </c>
      <c r="U550">
        <v>184.5</v>
      </c>
      <c r="V550">
        <v>3.5</v>
      </c>
      <c r="W550">
        <v>14</v>
      </c>
      <c r="X550">
        <v>149.5</v>
      </c>
      <c r="Y550">
        <v>167</v>
      </c>
      <c r="AA550">
        <v>167</v>
      </c>
      <c r="AB550">
        <v>3.5</v>
      </c>
      <c r="AC550">
        <v>14</v>
      </c>
      <c r="AD550">
        <v>132</v>
      </c>
      <c r="AE550">
        <v>149.5</v>
      </c>
      <c r="AG550">
        <v>149.5</v>
      </c>
      <c r="AH550">
        <v>3.5</v>
      </c>
      <c r="AI550">
        <v>10</v>
      </c>
      <c r="AJ550">
        <v>118.5</v>
      </c>
      <c r="AK550">
        <v>132</v>
      </c>
      <c r="AM550">
        <v>132</v>
      </c>
      <c r="AN550">
        <v>3.5</v>
      </c>
      <c r="AO550">
        <v>14</v>
      </c>
      <c r="AP550">
        <v>101</v>
      </c>
      <c r="AQ550">
        <v>118.5</v>
      </c>
      <c r="AS550">
        <v>118.5</v>
      </c>
      <c r="AT550">
        <v>3.5</v>
      </c>
      <c r="AU550">
        <v>10</v>
      </c>
      <c r="AV550">
        <v>87.5</v>
      </c>
      <c r="AW550">
        <v>101</v>
      </c>
      <c r="AY550">
        <v>101</v>
      </c>
      <c r="AZ550">
        <v>3.5</v>
      </c>
      <c r="BA550">
        <v>14</v>
      </c>
      <c r="BB550">
        <v>70</v>
      </c>
      <c r="BC550">
        <v>87.5</v>
      </c>
      <c r="BE550">
        <v>87.5</v>
      </c>
      <c r="BF550">
        <v>3.5</v>
      </c>
      <c r="BG550">
        <v>14</v>
      </c>
      <c r="BH550">
        <v>52.5</v>
      </c>
      <c r="BI550">
        <v>70</v>
      </c>
      <c r="BK550">
        <v>70</v>
      </c>
      <c r="BL550">
        <v>3.5</v>
      </c>
      <c r="BM550">
        <v>14</v>
      </c>
      <c r="BN550">
        <v>35</v>
      </c>
      <c r="BO550">
        <v>52.5</v>
      </c>
      <c r="BQ550">
        <v>52.5</v>
      </c>
      <c r="BR550">
        <v>3.5</v>
      </c>
      <c r="BS550">
        <v>14</v>
      </c>
      <c r="BT550">
        <v>17.5</v>
      </c>
      <c r="BU550">
        <v>35</v>
      </c>
      <c r="BW550">
        <v>35</v>
      </c>
      <c r="BX550">
        <v>3.5</v>
      </c>
      <c r="BY550">
        <v>14</v>
      </c>
      <c r="BZ550">
        <v>0</v>
      </c>
      <c r="CA550">
        <v>17.5</v>
      </c>
      <c r="CC550">
        <v>17.5</v>
      </c>
      <c r="CD550">
        <v>3.5</v>
      </c>
      <c r="CE550">
        <v>14</v>
      </c>
      <c r="CF550">
        <v>87.5</v>
      </c>
      <c r="CG550">
        <v>105</v>
      </c>
      <c r="CH550">
        <v>105</v>
      </c>
      <c r="CI550">
        <v>0</v>
      </c>
      <c r="CJ550">
        <v>3.5</v>
      </c>
      <c r="CK550">
        <v>14</v>
      </c>
      <c r="CL550">
        <v>70</v>
      </c>
      <c r="CM550">
        <v>87.5</v>
      </c>
      <c r="CO550">
        <v>87.5</v>
      </c>
      <c r="CP550">
        <v>3.5</v>
      </c>
      <c r="CQ550">
        <v>14</v>
      </c>
      <c r="CR550">
        <v>52.5</v>
      </c>
      <c r="CS550">
        <v>70</v>
      </c>
      <c r="CU550">
        <v>70</v>
      </c>
      <c r="CV550">
        <v>3.5</v>
      </c>
      <c r="CW550">
        <v>14</v>
      </c>
      <c r="CX550">
        <v>35</v>
      </c>
      <c r="CY550">
        <v>52.5</v>
      </c>
      <c r="DA550">
        <v>52.5</v>
      </c>
      <c r="DB550">
        <v>3.5</v>
      </c>
      <c r="DC550">
        <v>14</v>
      </c>
      <c r="DD550">
        <v>17.5</v>
      </c>
      <c r="DE550">
        <v>35</v>
      </c>
      <c r="DG550">
        <v>35</v>
      </c>
      <c r="DH550">
        <v>3.5</v>
      </c>
      <c r="DI550">
        <v>14</v>
      </c>
      <c r="DJ550">
        <v>0</v>
      </c>
      <c r="DK550">
        <v>17.5</v>
      </c>
      <c r="DM550">
        <v>17.5</v>
      </c>
      <c r="DN550">
        <v>3.5</v>
      </c>
      <c r="DO550">
        <v>10</v>
      </c>
      <c r="DP550">
        <v>31.5</v>
      </c>
      <c r="DQ550">
        <v>45</v>
      </c>
      <c r="DR550">
        <v>45</v>
      </c>
      <c r="DS550">
        <v>0</v>
      </c>
      <c r="DT550">
        <v>3.5</v>
      </c>
      <c r="DU550">
        <v>0</v>
      </c>
      <c r="DV550">
        <v>28</v>
      </c>
      <c r="DW550">
        <v>31.5</v>
      </c>
      <c r="DY550">
        <v>31.5</v>
      </c>
      <c r="DZ550">
        <v>3.5</v>
      </c>
      <c r="EA550">
        <v>0</v>
      </c>
      <c r="EB550">
        <v>24.5</v>
      </c>
      <c r="EC550">
        <v>28</v>
      </c>
      <c r="EE550">
        <v>28</v>
      </c>
      <c r="EF550">
        <v>3.5</v>
      </c>
      <c r="EG550">
        <v>0</v>
      </c>
      <c r="EH550">
        <v>21</v>
      </c>
      <c r="EI550">
        <v>24.5</v>
      </c>
      <c r="EK550">
        <v>24.5</v>
      </c>
      <c r="EL550">
        <v>3.5</v>
      </c>
      <c r="EM550">
        <v>0</v>
      </c>
      <c r="EN550">
        <v>17.5</v>
      </c>
      <c r="EO550">
        <v>21</v>
      </c>
      <c r="EQ550">
        <v>21</v>
      </c>
      <c r="ER550">
        <v>3.5</v>
      </c>
      <c r="ES550">
        <v>14</v>
      </c>
      <c r="ET550">
        <v>0</v>
      </c>
      <c r="EU550">
        <v>17.5</v>
      </c>
      <c r="EW550">
        <v>17.5</v>
      </c>
      <c r="EX550">
        <v>3.5</v>
      </c>
      <c r="EY550">
        <v>14</v>
      </c>
      <c r="EZ550">
        <v>17.5</v>
      </c>
      <c r="FA550">
        <v>35</v>
      </c>
      <c r="FB550">
        <v>35</v>
      </c>
      <c r="FC550">
        <v>0</v>
      </c>
      <c r="FD550">
        <v>3.5</v>
      </c>
      <c r="FE550">
        <v>14</v>
      </c>
      <c r="FF550">
        <v>0</v>
      </c>
      <c r="FG550">
        <v>17.5</v>
      </c>
      <c r="FI550">
        <v>17.5</v>
      </c>
      <c r="FJ550">
        <v>3.5</v>
      </c>
      <c r="FK550">
        <v>14</v>
      </c>
      <c r="FL550">
        <v>35</v>
      </c>
      <c r="FM550">
        <v>52.5</v>
      </c>
      <c r="FN550">
        <v>52.5</v>
      </c>
      <c r="FO550">
        <v>0</v>
      </c>
      <c r="FP550">
        <v>3.5</v>
      </c>
      <c r="FQ550">
        <v>14</v>
      </c>
      <c r="FR550">
        <v>17.5</v>
      </c>
      <c r="FS550">
        <v>35</v>
      </c>
      <c r="FU550">
        <v>35</v>
      </c>
      <c r="FV550">
        <v>3.5</v>
      </c>
      <c r="FW550">
        <v>14</v>
      </c>
      <c r="FX550">
        <v>0</v>
      </c>
      <c r="FY550">
        <v>17.5</v>
      </c>
      <c r="GA550">
        <v>17.5</v>
      </c>
      <c r="GB550">
        <v>3.5</v>
      </c>
      <c r="GC550">
        <v>14</v>
      </c>
      <c r="GD550">
        <v>0</v>
      </c>
      <c r="GE550">
        <v>17.5</v>
      </c>
      <c r="GF550">
        <v>17.5</v>
      </c>
      <c r="GG550">
        <v>0</v>
      </c>
      <c r="GH550">
        <v>14</v>
      </c>
      <c r="GI550">
        <v>14</v>
      </c>
      <c r="GJ550">
        <v>52.5</v>
      </c>
      <c r="GK550">
        <v>80.5</v>
      </c>
      <c r="GL550">
        <v>80.5</v>
      </c>
      <c r="GM550">
        <v>0</v>
      </c>
      <c r="GN550">
        <v>3.5</v>
      </c>
      <c r="GO550">
        <v>14</v>
      </c>
      <c r="GP550">
        <v>35</v>
      </c>
      <c r="GQ550">
        <v>52.5</v>
      </c>
      <c r="GS550">
        <v>52.5</v>
      </c>
      <c r="GT550">
        <v>3.5</v>
      </c>
      <c r="GU550">
        <v>14</v>
      </c>
      <c r="GV550">
        <v>17.5</v>
      </c>
      <c r="GW550">
        <v>35</v>
      </c>
      <c r="GY550">
        <v>35</v>
      </c>
      <c r="GZ550">
        <v>3.5</v>
      </c>
      <c r="HA550">
        <v>14</v>
      </c>
      <c r="HB550">
        <v>0</v>
      </c>
      <c r="HC550">
        <v>17.5</v>
      </c>
      <c r="HE550">
        <v>17.5</v>
      </c>
      <c r="HF550">
        <v>3.5</v>
      </c>
      <c r="HG550">
        <v>14</v>
      </c>
      <c r="HH550">
        <v>0</v>
      </c>
      <c r="HI550">
        <v>17.5</v>
      </c>
      <c r="HJ550">
        <v>17.5</v>
      </c>
      <c r="HK550">
        <v>0</v>
      </c>
      <c r="HL550">
        <v>3.5</v>
      </c>
      <c r="HM550">
        <v>14</v>
      </c>
      <c r="HN550">
        <v>0</v>
      </c>
      <c r="HO550">
        <v>17.5</v>
      </c>
      <c r="HP550">
        <v>17.5</v>
      </c>
      <c r="HQ550">
        <v>0</v>
      </c>
      <c r="HR550">
        <v>3.5</v>
      </c>
      <c r="HS550">
        <v>14</v>
      </c>
      <c r="HT550">
        <v>17.5</v>
      </c>
      <c r="HU550">
        <v>35</v>
      </c>
      <c r="HV550">
        <v>35</v>
      </c>
      <c r="HW550">
        <v>0</v>
      </c>
      <c r="HX550">
        <v>3.5</v>
      </c>
      <c r="HY550">
        <v>14</v>
      </c>
      <c r="HZ550">
        <v>0</v>
      </c>
      <c r="IA550">
        <v>17.5</v>
      </c>
      <c r="IC550">
        <v>17.5</v>
      </c>
      <c r="ID550">
        <v>3.5</v>
      </c>
      <c r="IE550">
        <v>14</v>
      </c>
      <c r="IF550">
        <v>15</v>
      </c>
      <c r="IG550">
        <v>32.5</v>
      </c>
      <c r="IH550">
        <v>32.5</v>
      </c>
      <c r="II550">
        <v>0</v>
      </c>
      <c r="IJ550">
        <v>3.5</v>
      </c>
      <c r="IK550">
        <v>14</v>
      </c>
      <c r="IL550">
        <v>17.5</v>
      </c>
      <c r="IM550">
        <v>35</v>
      </c>
      <c r="IN550">
        <v>20</v>
      </c>
      <c r="IO550">
        <v>15</v>
      </c>
      <c r="IP550">
        <v>3.5</v>
      </c>
      <c r="IQ550">
        <v>14</v>
      </c>
      <c r="IR550">
        <v>0</v>
      </c>
      <c r="IS550">
        <v>17.5</v>
      </c>
      <c r="IU550">
        <v>17.5</v>
      </c>
      <c r="IV550">
        <v>3.5</v>
      </c>
      <c r="IW550">
        <v>14</v>
      </c>
      <c r="IX550">
        <v>0</v>
      </c>
      <c r="IY550">
        <v>17.5</v>
      </c>
      <c r="IZ550">
        <v>17.5</v>
      </c>
      <c r="JA550">
        <v>0</v>
      </c>
      <c r="JB550">
        <v>3.5</v>
      </c>
      <c r="JC550">
        <v>14</v>
      </c>
      <c r="JD550">
        <v>0</v>
      </c>
      <c r="JE550">
        <v>17.5</v>
      </c>
      <c r="JF550">
        <v>17.5</v>
      </c>
      <c r="JG550">
        <v>0</v>
      </c>
      <c r="JH550">
        <v>3.5</v>
      </c>
      <c r="JI550">
        <v>14</v>
      </c>
      <c r="JJ550">
        <v>0</v>
      </c>
      <c r="JK550">
        <v>17.5</v>
      </c>
      <c r="JL550">
        <v>17.5</v>
      </c>
      <c r="JM550">
        <v>0</v>
      </c>
      <c r="JN550">
        <v>3.5</v>
      </c>
      <c r="JO550">
        <v>14</v>
      </c>
      <c r="JP550">
        <v>35</v>
      </c>
      <c r="JQ550">
        <v>52.5</v>
      </c>
      <c r="JR550">
        <v>52.5</v>
      </c>
      <c r="JS550">
        <v>0</v>
      </c>
      <c r="JT550">
        <v>3.5</v>
      </c>
      <c r="JU550">
        <v>14</v>
      </c>
      <c r="JV550">
        <v>17.5</v>
      </c>
      <c r="JW550">
        <v>35</v>
      </c>
      <c r="JY550">
        <v>35</v>
      </c>
      <c r="JZ550">
        <v>3.5</v>
      </c>
      <c r="KA550">
        <v>14</v>
      </c>
      <c r="KB550">
        <v>0</v>
      </c>
      <c r="KC550">
        <v>17.5</v>
      </c>
      <c r="KE550">
        <v>17.5</v>
      </c>
      <c r="KF550">
        <v>3.5</v>
      </c>
      <c r="KG550">
        <v>14</v>
      </c>
      <c r="KH550">
        <v>35</v>
      </c>
      <c r="KI550">
        <v>52.5</v>
      </c>
      <c r="KJ550">
        <v>52.5</v>
      </c>
      <c r="KK550">
        <v>0</v>
      </c>
      <c r="KL550">
        <v>3.5</v>
      </c>
      <c r="KM550">
        <v>14</v>
      </c>
      <c r="KN550">
        <v>17.5</v>
      </c>
      <c r="KO550">
        <v>35</v>
      </c>
      <c r="KP550">
        <v>0</v>
      </c>
      <c r="KQ550">
        <v>35</v>
      </c>
      <c r="KR550">
        <v>3.5</v>
      </c>
      <c r="KS550">
        <v>14</v>
      </c>
      <c r="KT550">
        <v>0</v>
      </c>
      <c r="KU550">
        <v>17.5</v>
      </c>
      <c r="KV550">
        <v>0</v>
      </c>
      <c r="KW550">
        <v>17.5</v>
      </c>
      <c r="KX550">
        <v>3.5</v>
      </c>
      <c r="KY550">
        <v>14</v>
      </c>
      <c r="KZ550">
        <v>17.5</v>
      </c>
      <c r="LA550">
        <v>35</v>
      </c>
      <c r="LB550">
        <v>35</v>
      </c>
      <c r="LC550">
        <v>0</v>
      </c>
      <c r="LD550">
        <v>3.5</v>
      </c>
      <c r="LE550">
        <v>14</v>
      </c>
      <c r="LF550">
        <v>0</v>
      </c>
      <c r="LG550">
        <v>17.5</v>
      </c>
      <c r="LH550">
        <v>0</v>
      </c>
      <c r="LI550">
        <v>17.5</v>
      </c>
      <c r="LJ550">
        <v>3.5</v>
      </c>
      <c r="LK550">
        <v>14</v>
      </c>
      <c r="LL550">
        <v>35</v>
      </c>
      <c r="LM550">
        <v>52.5</v>
      </c>
      <c r="LN550">
        <v>52.5</v>
      </c>
      <c r="LO550">
        <v>0</v>
      </c>
    </row>
    <row r="551" spans="1:327" hidden="1" x14ac:dyDescent="0.25">
      <c r="A551">
        <v>2</v>
      </c>
      <c r="B551">
        <v>415</v>
      </c>
      <c r="C551" t="s">
        <v>1515</v>
      </c>
      <c r="D551" t="s">
        <v>1516</v>
      </c>
      <c r="E551" t="e">
        <v>#REF!</v>
      </c>
      <c r="G551" t="s">
        <v>1517</v>
      </c>
      <c r="H551" t="s">
        <v>1518</v>
      </c>
      <c r="I551" t="s">
        <v>112</v>
      </c>
      <c r="J551">
        <v>3.5</v>
      </c>
      <c r="K551">
        <v>10</v>
      </c>
      <c r="L551">
        <v>97</v>
      </c>
      <c r="M551">
        <v>110.5</v>
      </c>
      <c r="O551">
        <v>110.5</v>
      </c>
      <c r="P551">
        <v>3.5</v>
      </c>
      <c r="Q551">
        <v>14</v>
      </c>
      <c r="R551">
        <v>79.5</v>
      </c>
      <c r="S551">
        <v>97</v>
      </c>
      <c r="U551">
        <v>97</v>
      </c>
      <c r="V551">
        <v>3.5</v>
      </c>
      <c r="W551">
        <v>14</v>
      </c>
      <c r="X551">
        <v>62</v>
      </c>
      <c r="Y551">
        <v>79.5</v>
      </c>
      <c r="AA551">
        <v>79.5</v>
      </c>
      <c r="AB551">
        <v>3.5</v>
      </c>
      <c r="AC551">
        <v>14</v>
      </c>
      <c r="AD551">
        <v>44.5</v>
      </c>
      <c r="AE551">
        <v>62</v>
      </c>
      <c r="AG551">
        <v>62</v>
      </c>
      <c r="AH551">
        <v>3.5</v>
      </c>
      <c r="AI551">
        <v>10</v>
      </c>
      <c r="AJ551">
        <v>31</v>
      </c>
      <c r="AK551">
        <v>44.5</v>
      </c>
      <c r="AM551">
        <v>44.5</v>
      </c>
      <c r="AN551">
        <v>3.5</v>
      </c>
      <c r="AO551">
        <v>14</v>
      </c>
      <c r="AP551">
        <v>13.5</v>
      </c>
      <c r="AQ551">
        <v>31</v>
      </c>
      <c r="AS551">
        <v>31</v>
      </c>
      <c r="AT551">
        <v>3.5</v>
      </c>
      <c r="AU551">
        <v>10</v>
      </c>
      <c r="AV551">
        <v>0</v>
      </c>
      <c r="AW551">
        <v>13.5</v>
      </c>
      <c r="AY551">
        <v>13.5</v>
      </c>
      <c r="AZ551">
        <v>3.5</v>
      </c>
      <c r="BA551">
        <v>14</v>
      </c>
      <c r="BB551">
        <v>50</v>
      </c>
      <c r="BC551">
        <v>67.5</v>
      </c>
      <c r="BD551">
        <v>67.5</v>
      </c>
      <c r="BE551">
        <v>0</v>
      </c>
      <c r="BF551">
        <v>3.5</v>
      </c>
      <c r="BG551">
        <v>14</v>
      </c>
      <c r="BH551">
        <v>32.5</v>
      </c>
      <c r="BI551">
        <v>50</v>
      </c>
      <c r="BK551">
        <v>50</v>
      </c>
      <c r="BL551">
        <v>3.5</v>
      </c>
      <c r="BM551">
        <v>14</v>
      </c>
      <c r="BN551">
        <v>15</v>
      </c>
      <c r="BO551">
        <v>32.5</v>
      </c>
      <c r="BQ551">
        <v>32.5</v>
      </c>
      <c r="BR551">
        <v>3.5</v>
      </c>
      <c r="BS551">
        <v>14</v>
      </c>
      <c r="BT551">
        <v>167.5</v>
      </c>
      <c r="BU551">
        <v>185</v>
      </c>
      <c r="BV551">
        <v>170</v>
      </c>
      <c r="BW551">
        <v>15</v>
      </c>
      <c r="BX551">
        <v>3.5</v>
      </c>
      <c r="BY551">
        <v>14</v>
      </c>
      <c r="BZ551">
        <v>150</v>
      </c>
      <c r="CA551">
        <v>167.5</v>
      </c>
      <c r="CC551">
        <v>167.5</v>
      </c>
      <c r="CD551">
        <v>3.5</v>
      </c>
      <c r="CE551">
        <v>14</v>
      </c>
      <c r="CF551">
        <v>132.5</v>
      </c>
      <c r="CG551">
        <v>150</v>
      </c>
      <c r="CI551">
        <v>150</v>
      </c>
      <c r="CJ551">
        <v>3.5</v>
      </c>
      <c r="CK551">
        <v>14</v>
      </c>
      <c r="CL551">
        <v>115</v>
      </c>
      <c r="CM551">
        <v>132.5</v>
      </c>
      <c r="CO551">
        <v>132.5</v>
      </c>
      <c r="CP551">
        <v>3.5</v>
      </c>
      <c r="CQ551">
        <v>14</v>
      </c>
      <c r="CR551">
        <v>97.5</v>
      </c>
      <c r="CS551">
        <v>115</v>
      </c>
      <c r="CU551">
        <v>115</v>
      </c>
      <c r="CV551">
        <v>3.5</v>
      </c>
      <c r="CW551">
        <v>14</v>
      </c>
      <c r="CX551">
        <v>80</v>
      </c>
      <c r="CY551">
        <v>97.5</v>
      </c>
      <c r="DA551">
        <v>97.5</v>
      </c>
      <c r="DB551">
        <v>3.5</v>
      </c>
      <c r="DC551">
        <v>14</v>
      </c>
      <c r="DD551">
        <v>62.5</v>
      </c>
      <c r="DE551">
        <v>80</v>
      </c>
      <c r="DG551">
        <v>80</v>
      </c>
      <c r="DH551">
        <v>3.5</v>
      </c>
      <c r="DI551">
        <v>14</v>
      </c>
      <c r="DJ551">
        <v>45</v>
      </c>
      <c r="DK551">
        <v>62.5</v>
      </c>
      <c r="DM551">
        <v>62.5</v>
      </c>
      <c r="DN551">
        <v>3.5</v>
      </c>
      <c r="DO551">
        <v>10</v>
      </c>
      <c r="DP551">
        <v>31.5</v>
      </c>
      <c r="DQ551">
        <v>45</v>
      </c>
      <c r="DS551">
        <v>45</v>
      </c>
      <c r="DT551">
        <v>3.5</v>
      </c>
      <c r="DU551">
        <v>0</v>
      </c>
      <c r="DV551">
        <v>28</v>
      </c>
      <c r="DW551">
        <v>31.5</v>
      </c>
      <c r="DY551">
        <v>31.5</v>
      </c>
      <c r="DZ551">
        <v>3.5</v>
      </c>
      <c r="EA551">
        <v>0</v>
      </c>
      <c r="EB551">
        <v>24.5</v>
      </c>
      <c r="EC551">
        <v>28</v>
      </c>
      <c r="EE551">
        <v>28</v>
      </c>
      <c r="EF551">
        <v>3.5</v>
      </c>
      <c r="EG551">
        <v>0</v>
      </c>
      <c r="EH551">
        <v>21</v>
      </c>
      <c r="EI551">
        <v>24.5</v>
      </c>
      <c r="EK551">
        <v>24.5</v>
      </c>
      <c r="EL551">
        <v>3.5</v>
      </c>
      <c r="EM551">
        <v>0</v>
      </c>
      <c r="EN551">
        <v>17.5</v>
      </c>
      <c r="EO551">
        <v>21</v>
      </c>
      <c r="EQ551">
        <v>21</v>
      </c>
      <c r="ER551">
        <v>3.5</v>
      </c>
      <c r="ES551">
        <v>14</v>
      </c>
      <c r="ET551">
        <v>0</v>
      </c>
      <c r="EU551">
        <v>17.5</v>
      </c>
      <c r="EW551">
        <v>17.5</v>
      </c>
      <c r="EX551">
        <v>3.5</v>
      </c>
      <c r="EY551">
        <v>14</v>
      </c>
      <c r="EZ551">
        <v>52.5</v>
      </c>
      <c r="FA551">
        <v>70</v>
      </c>
      <c r="FB551">
        <v>70</v>
      </c>
      <c r="FC551">
        <v>0</v>
      </c>
      <c r="FD551">
        <v>3.5</v>
      </c>
      <c r="FE551">
        <v>14</v>
      </c>
      <c r="FF551">
        <v>35</v>
      </c>
      <c r="FG551">
        <v>52.5</v>
      </c>
      <c r="FI551">
        <v>52.5</v>
      </c>
      <c r="FJ551">
        <v>3.5</v>
      </c>
      <c r="FK551">
        <v>14</v>
      </c>
      <c r="FL551">
        <v>17.5</v>
      </c>
      <c r="FM551">
        <v>35</v>
      </c>
      <c r="FO551">
        <v>35</v>
      </c>
      <c r="FP551">
        <v>3.5</v>
      </c>
      <c r="FQ551">
        <v>14</v>
      </c>
      <c r="FR551">
        <v>0</v>
      </c>
      <c r="FS551">
        <v>17.5</v>
      </c>
      <c r="FU551">
        <v>17.5</v>
      </c>
      <c r="FV551">
        <v>3.5</v>
      </c>
      <c r="FW551">
        <v>14</v>
      </c>
      <c r="FX551">
        <v>98</v>
      </c>
      <c r="FY551">
        <v>115.5</v>
      </c>
      <c r="FZ551">
        <v>115.5</v>
      </c>
      <c r="GA551">
        <v>0</v>
      </c>
      <c r="GB551">
        <v>3.5</v>
      </c>
      <c r="GC551">
        <v>14</v>
      </c>
      <c r="GD551">
        <v>80.5</v>
      </c>
      <c r="GE551">
        <v>98</v>
      </c>
      <c r="GG551">
        <v>98</v>
      </c>
      <c r="GH551">
        <v>14</v>
      </c>
      <c r="GI551">
        <v>14</v>
      </c>
      <c r="GJ551">
        <v>52.5</v>
      </c>
      <c r="GK551">
        <v>80.5</v>
      </c>
      <c r="GM551">
        <v>80.5</v>
      </c>
      <c r="GN551">
        <v>3.5</v>
      </c>
      <c r="GO551">
        <v>14</v>
      </c>
      <c r="GP551">
        <v>35</v>
      </c>
      <c r="GQ551">
        <v>52.5</v>
      </c>
      <c r="GS551">
        <v>52.5</v>
      </c>
      <c r="GT551">
        <v>3.5</v>
      </c>
      <c r="GU551">
        <v>14</v>
      </c>
      <c r="GV551">
        <v>17.5</v>
      </c>
      <c r="GW551">
        <v>35</v>
      </c>
      <c r="GY551">
        <v>35</v>
      </c>
      <c r="GZ551">
        <v>3.5</v>
      </c>
      <c r="HA551">
        <v>14</v>
      </c>
      <c r="HB551">
        <v>0</v>
      </c>
      <c r="HC551">
        <v>17.5</v>
      </c>
      <c r="HE551">
        <v>17.5</v>
      </c>
      <c r="HF551">
        <v>3.5</v>
      </c>
      <c r="HG551">
        <v>14</v>
      </c>
      <c r="HH551">
        <v>35</v>
      </c>
      <c r="HI551">
        <v>52.5</v>
      </c>
      <c r="HJ551">
        <v>52.5</v>
      </c>
      <c r="HK551">
        <v>0</v>
      </c>
      <c r="HL551">
        <v>3.5</v>
      </c>
      <c r="HM551">
        <v>14</v>
      </c>
      <c r="HN551">
        <v>17.5</v>
      </c>
      <c r="HO551">
        <v>35</v>
      </c>
      <c r="HQ551">
        <v>35</v>
      </c>
      <c r="HR551">
        <v>3.5</v>
      </c>
      <c r="HS551">
        <v>14</v>
      </c>
      <c r="HT551">
        <v>0</v>
      </c>
      <c r="HU551">
        <v>17.5</v>
      </c>
      <c r="HW551">
        <v>17.5</v>
      </c>
      <c r="HX551">
        <v>3.5</v>
      </c>
      <c r="HY551">
        <v>14</v>
      </c>
      <c r="HZ551">
        <v>35</v>
      </c>
      <c r="IA551">
        <v>52.5</v>
      </c>
      <c r="IB551" t="s">
        <v>216</v>
      </c>
      <c r="IC551">
        <v>0</v>
      </c>
      <c r="ID551">
        <v>3.5</v>
      </c>
      <c r="IE551">
        <v>14</v>
      </c>
      <c r="IF551">
        <v>17.5</v>
      </c>
      <c r="IG551">
        <v>35</v>
      </c>
      <c r="II551">
        <v>35</v>
      </c>
      <c r="IJ551">
        <v>3.5</v>
      </c>
      <c r="IK551">
        <v>14</v>
      </c>
      <c r="IL551">
        <v>0</v>
      </c>
      <c r="IM551">
        <v>17.5</v>
      </c>
      <c r="IO551">
        <v>17.5</v>
      </c>
      <c r="IP551">
        <v>3.5</v>
      </c>
      <c r="IQ551">
        <v>14</v>
      </c>
      <c r="IR551">
        <v>35</v>
      </c>
      <c r="IS551">
        <v>52.5</v>
      </c>
      <c r="IT551">
        <v>52.5</v>
      </c>
      <c r="IU551">
        <v>0</v>
      </c>
      <c r="IV551">
        <v>3.5</v>
      </c>
      <c r="IW551">
        <v>14</v>
      </c>
      <c r="IX551">
        <v>17.5</v>
      </c>
      <c r="IY551">
        <v>35</v>
      </c>
      <c r="JA551">
        <v>35</v>
      </c>
      <c r="JB551">
        <v>3.5</v>
      </c>
      <c r="JC551">
        <v>14</v>
      </c>
      <c r="JD551">
        <v>0</v>
      </c>
      <c r="JE551">
        <v>17.5</v>
      </c>
      <c r="JG551">
        <v>17.5</v>
      </c>
      <c r="JH551">
        <v>3.5</v>
      </c>
      <c r="JI551">
        <v>14</v>
      </c>
      <c r="JJ551">
        <v>35</v>
      </c>
      <c r="JK551">
        <v>52.5</v>
      </c>
      <c r="JL551">
        <v>52.5</v>
      </c>
      <c r="JM551">
        <v>0</v>
      </c>
      <c r="JN551">
        <v>3.5</v>
      </c>
      <c r="JO551">
        <v>14</v>
      </c>
      <c r="JP551">
        <v>17.5</v>
      </c>
      <c r="JQ551">
        <v>35</v>
      </c>
      <c r="JS551">
        <v>35</v>
      </c>
      <c r="JT551">
        <v>3.5</v>
      </c>
      <c r="JU551">
        <v>14</v>
      </c>
      <c r="JV551">
        <v>0</v>
      </c>
      <c r="JW551">
        <v>17.5</v>
      </c>
      <c r="JY551">
        <v>17.5</v>
      </c>
      <c r="JZ551">
        <v>3.5</v>
      </c>
      <c r="KA551">
        <v>14</v>
      </c>
      <c r="KB551">
        <v>17.5</v>
      </c>
      <c r="KC551">
        <v>35</v>
      </c>
      <c r="KD551">
        <v>35</v>
      </c>
      <c r="KE551">
        <v>0</v>
      </c>
      <c r="KF551">
        <v>3.5</v>
      </c>
      <c r="KG551">
        <v>14</v>
      </c>
      <c r="KH551">
        <v>0</v>
      </c>
      <c r="KI551">
        <v>17.5</v>
      </c>
      <c r="KK551">
        <v>17.5</v>
      </c>
      <c r="KL551">
        <v>3.5</v>
      </c>
      <c r="KM551">
        <v>14</v>
      </c>
      <c r="KN551">
        <v>0</v>
      </c>
      <c r="KO551">
        <v>17.5</v>
      </c>
      <c r="KP551">
        <v>17.5</v>
      </c>
      <c r="KQ551">
        <v>0</v>
      </c>
      <c r="KR551">
        <v>3.5</v>
      </c>
      <c r="KS551">
        <v>14</v>
      </c>
      <c r="KT551">
        <v>35</v>
      </c>
      <c r="KU551">
        <v>52.5</v>
      </c>
      <c r="KV551">
        <v>52.5</v>
      </c>
      <c r="KW551">
        <v>0</v>
      </c>
      <c r="KX551">
        <v>3.5</v>
      </c>
      <c r="KY551">
        <v>14</v>
      </c>
      <c r="KZ551">
        <v>17.5</v>
      </c>
      <c r="LA551">
        <v>35</v>
      </c>
      <c r="LB551">
        <v>0</v>
      </c>
      <c r="LC551">
        <v>35</v>
      </c>
      <c r="LD551">
        <v>3.5</v>
      </c>
      <c r="LE551">
        <v>14</v>
      </c>
      <c r="LF551">
        <v>0</v>
      </c>
      <c r="LG551">
        <v>17.5</v>
      </c>
      <c r="LH551">
        <v>0</v>
      </c>
      <c r="LI551">
        <v>17.5</v>
      </c>
      <c r="LJ551">
        <v>3.5</v>
      </c>
      <c r="LK551">
        <v>14</v>
      </c>
      <c r="LL551">
        <v>70</v>
      </c>
      <c r="LM551">
        <v>87.5</v>
      </c>
      <c r="LN551">
        <v>87.5</v>
      </c>
      <c r="LO551">
        <v>0</v>
      </c>
    </row>
    <row r="552" spans="1:327" hidden="1" x14ac:dyDescent="0.25">
      <c r="A552">
        <v>2</v>
      </c>
      <c r="B552">
        <v>416</v>
      </c>
      <c r="C552" t="s">
        <v>1519</v>
      </c>
      <c r="D552" t="s">
        <v>1520</v>
      </c>
      <c r="E552" t="e">
        <v>#REF!</v>
      </c>
      <c r="I552" t="s">
        <v>112</v>
      </c>
      <c r="J552">
        <v>3.5</v>
      </c>
      <c r="K552">
        <v>14</v>
      </c>
      <c r="L552">
        <v>66</v>
      </c>
      <c r="M552">
        <v>83.5</v>
      </c>
      <c r="O552">
        <v>83.5</v>
      </c>
      <c r="P552">
        <v>3.5</v>
      </c>
      <c r="Q552">
        <v>14</v>
      </c>
      <c r="R552">
        <v>48.5</v>
      </c>
      <c r="S552">
        <v>66</v>
      </c>
      <c r="U552">
        <v>66</v>
      </c>
      <c r="V552">
        <v>3.5</v>
      </c>
      <c r="W552">
        <v>14</v>
      </c>
      <c r="X552">
        <v>31</v>
      </c>
      <c r="Y552">
        <v>48.5</v>
      </c>
      <c r="AA552">
        <v>48.5</v>
      </c>
      <c r="AB552">
        <v>3.5</v>
      </c>
      <c r="AC552">
        <v>14</v>
      </c>
      <c r="AD552">
        <v>13.5</v>
      </c>
      <c r="AE552">
        <v>31</v>
      </c>
      <c r="AG552">
        <v>31</v>
      </c>
      <c r="AH552">
        <v>3.5</v>
      </c>
      <c r="AI552">
        <v>10</v>
      </c>
      <c r="AJ552">
        <v>0</v>
      </c>
      <c r="AK552">
        <v>13.5</v>
      </c>
      <c r="AM552">
        <v>13.5</v>
      </c>
      <c r="AN552">
        <v>3.5</v>
      </c>
      <c r="AO552">
        <v>14</v>
      </c>
      <c r="AP552">
        <v>233.5</v>
      </c>
      <c r="AQ552">
        <v>251</v>
      </c>
      <c r="AR552">
        <v>251</v>
      </c>
      <c r="AS552">
        <v>0</v>
      </c>
      <c r="AT552">
        <v>3.5</v>
      </c>
      <c r="AU552">
        <v>10</v>
      </c>
      <c r="AV552">
        <v>220</v>
      </c>
      <c r="AW552">
        <v>233.5</v>
      </c>
      <c r="AY552">
        <v>233.5</v>
      </c>
      <c r="AZ552">
        <v>3.5</v>
      </c>
      <c r="BA552">
        <v>14</v>
      </c>
      <c r="BB552">
        <v>202.5</v>
      </c>
      <c r="BC552">
        <v>220</v>
      </c>
      <c r="BE552">
        <v>220</v>
      </c>
      <c r="BF552">
        <v>3.5</v>
      </c>
      <c r="BG552">
        <v>14</v>
      </c>
      <c r="BH552">
        <v>185</v>
      </c>
      <c r="BI552">
        <v>202.5</v>
      </c>
      <c r="BK552">
        <v>202.5</v>
      </c>
      <c r="BL552">
        <v>3.5</v>
      </c>
      <c r="BM552">
        <v>14</v>
      </c>
      <c r="BN552">
        <v>167.5</v>
      </c>
      <c r="BO552">
        <v>185</v>
      </c>
      <c r="BQ552">
        <v>185</v>
      </c>
      <c r="BR552">
        <v>3.5</v>
      </c>
      <c r="BS552">
        <v>14</v>
      </c>
      <c r="BT552">
        <v>150</v>
      </c>
      <c r="BU552">
        <v>167.5</v>
      </c>
      <c r="BW552">
        <v>167.5</v>
      </c>
      <c r="BX552">
        <v>3.5</v>
      </c>
      <c r="BY552">
        <v>14</v>
      </c>
      <c r="BZ552">
        <v>132.5</v>
      </c>
      <c r="CA552">
        <v>150</v>
      </c>
      <c r="CC552">
        <v>150</v>
      </c>
      <c r="CD552">
        <v>3.5</v>
      </c>
      <c r="CE552">
        <v>14</v>
      </c>
      <c r="CF552">
        <v>115</v>
      </c>
      <c r="CG552">
        <v>132.5</v>
      </c>
      <c r="CI552">
        <v>132.5</v>
      </c>
      <c r="CJ552">
        <v>3.5</v>
      </c>
      <c r="CK552">
        <v>14</v>
      </c>
      <c r="CL552">
        <v>97.5</v>
      </c>
      <c r="CM552">
        <v>115</v>
      </c>
      <c r="CO552">
        <v>115</v>
      </c>
      <c r="CP552">
        <v>3.5</v>
      </c>
      <c r="CQ552">
        <v>14</v>
      </c>
      <c r="CR552">
        <v>80</v>
      </c>
      <c r="CS552">
        <v>97.5</v>
      </c>
      <c r="CU552">
        <v>97.5</v>
      </c>
      <c r="CV552">
        <v>3.5</v>
      </c>
      <c r="CW552">
        <v>14</v>
      </c>
      <c r="CX552">
        <v>62.5</v>
      </c>
      <c r="CY552">
        <v>80</v>
      </c>
      <c r="DA552">
        <v>80</v>
      </c>
      <c r="DB552">
        <v>3.5</v>
      </c>
      <c r="DC552">
        <v>14</v>
      </c>
      <c r="DD552">
        <v>45</v>
      </c>
      <c r="DE552">
        <v>62.5</v>
      </c>
      <c r="DG552">
        <v>62.5</v>
      </c>
      <c r="DH552">
        <v>3.5</v>
      </c>
      <c r="DI552">
        <v>14</v>
      </c>
      <c r="DJ552">
        <v>27.5</v>
      </c>
      <c r="DK552">
        <v>45</v>
      </c>
      <c r="DM552">
        <v>45</v>
      </c>
      <c r="DN552">
        <v>3.5</v>
      </c>
      <c r="DO552">
        <v>10</v>
      </c>
      <c r="DP552">
        <v>14</v>
      </c>
      <c r="DQ552">
        <v>27.5</v>
      </c>
      <c r="DS552">
        <v>27.5</v>
      </c>
      <c r="DT552">
        <v>3.5</v>
      </c>
      <c r="DU552">
        <v>0</v>
      </c>
      <c r="DV552">
        <v>10.5</v>
      </c>
      <c r="DW552">
        <v>14</v>
      </c>
      <c r="DY552">
        <v>14</v>
      </c>
      <c r="DZ552">
        <v>3.5</v>
      </c>
      <c r="EA552">
        <v>0</v>
      </c>
      <c r="EB552">
        <v>7</v>
      </c>
      <c r="EC552">
        <v>10.5</v>
      </c>
      <c r="EE552">
        <v>10.5</v>
      </c>
      <c r="EF552">
        <v>3.5</v>
      </c>
      <c r="EG552">
        <v>0</v>
      </c>
      <c r="EH552">
        <v>3.5</v>
      </c>
      <c r="EI552">
        <v>7</v>
      </c>
      <c r="EK552">
        <v>7</v>
      </c>
      <c r="EL552">
        <v>3.5</v>
      </c>
      <c r="EM552">
        <v>0</v>
      </c>
      <c r="EN552">
        <v>0</v>
      </c>
      <c r="EO552">
        <v>3.5</v>
      </c>
      <c r="EQ552">
        <v>3.5</v>
      </c>
      <c r="ER552">
        <v>3.5</v>
      </c>
      <c r="ES552">
        <v>14</v>
      </c>
      <c r="ET552">
        <v>17.5</v>
      </c>
      <c r="EU552">
        <v>35</v>
      </c>
      <c r="EV552">
        <v>35</v>
      </c>
      <c r="EW552">
        <v>0</v>
      </c>
      <c r="EX552">
        <v>3.5</v>
      </c>
      <c r="EY552">
        <v>14</v>
      </c>
      <c r="EZ552">
        <v>0</v>
      </c>
      <c r="FA552">
        <v>17.5</v>
      </c>
      <c r="FC552">
        <v>17.5</v>
      </c>
      <c r="FD552">
        <v>3.5</v>
      </c>
      <c r="FE552">
        <v>14</v>
      </c>
      <c r="FF552">
        <v>17.5</v>
      </c>
      <c r="FG552">
        <v>35</v>
      </c>
      <c r="FH552">
        <v>35</v>
      </c>
      <c r="FI552">
        <v>0</v>
      </c>
      <c r="FJ552">
        <v>3.5</v>
      </c>
      <c r="FK552">
        <v>14</v>
      </c>
      <c r="FL552">
        <v>0</v>
      </c>
      <c r="FM552">
        <v>17.5</v>
      </c>
      <c r="FO552">
        <v>17.5</v>
      </c>
      <c r="FP552">
        <v>3.5</v>
      </c>
      <c r="FQ552">
        <v>14</v>
      </c>
      <c r="FR552">
        <v>17.5</v>
      </c>
      <c r="FS552">
        <v>35</v>
      </c>
      <c r="FT552">
        <v>35</v>
      </c>
      <c r="FU552">
        <v>0</v>
      </c>
      <c r="FV552">
        <v>3.5</v>
      </c>
      <c r="FW552">
        <v>14</v>
      </c>
      <c r="FX552">
        <v>0</v>
      </c>
      <c r="FY552">
        <v>17.5</v>
      </c>
      <c r="GA552">
        <v>17.5</v>
      </c>
      <c r="GB552">
        <v>3.5</v>
      </c>
      <c r="GC552">
        <v>14</v>
      </c>
      <c r="GD552">
        <v>45.5</v>
      </c>
      <c r="GE552">
        <v>63</v>
      </c>
      <c r="GF552">
        <v>63</v>
      </c>
      <c r="GG552">
        <v>0</v>
      </c>
      <c r="GH552">
        <v>14</v>
      </c>
      <c r="GI552">
        <v>14</v>
      </c>
      <c r="GJ552">
        <v>17.5</v>
      </c>
      <c r="GK552">
        <v>45.5</v>
      </c>
      <c r="GM552">
        <v>45.5</v>
      </c>
      <c r="GN552">
        <v>3.5</v>
      </c>
      <c r="GO552">
        <v>14</v>
      </c>
      <c r="GP552">
        <v>0</v>
      </c>
      <c r="GQ552">
        <v>17.5</v>
      </c>
      <c r="GS552">
        <v>17.5</v>
      </c>
      <c r="GT552">
        <v>3.5</v>
      </c>
      <c r="GU552">
        <v>14</v>
      </c>
      <c r="GV552">
        <v>52.5</v>
      </c>
      <c r="GW552">
        <v>70</v>
      </c>
      <c r="GX552">
        <v>70</v>
      </c>
      <c r="GY552">
        <v>0</v>
      </c>
      <c r="GZ552">
        <v>3.5</v>
      </c>
      <c r="HA552">
        <v>14</v>
      </c>
      <c r="HB552">
        <v>35</v>
      </c>
      <c r="HC552">
        <v>52.5</v>
      </c>
      <c r="HE552">
        <v>52.5</v>
      </c>
      <c r="HF552">
        <v>3.5</v>
      </c>
      <c r="HG552">
        <v>14</v>
      </c>
      <c r="HH552">
        <v>17.5</v>
      </c>
      <c r="HI552">
        <v>35</v>
      </c>
      <c r="HK552">
        <v>35</v>
      </c>
      <c r="HL552">
        <v>3.5</v>
      </c>
      <c r="HM552">
        <v>14</v>
      </c>
      <c r="HN552">
        <v>0</v>
      </c>
      <c r="HO552">
        <v>17.5</v>
      </c>
      <c r="HQ552">
        <v>17.5</v>
      </c>
      <c r="HR552">
        <v>3.5</v>
      </c>
      <c r="HS552">
        <v>14</v>
      </c>
      <c r="HT552">
        <v>0</v>
      </c>
      <c r="HU552">
        <v>17.5</v>
      </c>
      <c r="HV552">
        <v>17.5</v>
      </c>
      <c r="HW552">
        <v>0</v>
      </c>
      <c r="HX552">
        <v>3.5</v>
      </c>
      <c r="HY552">
        <v>14</v>
      </c>
      <c r="HZ552">
        <v>0</v>
      </c>
      <c r="IA552">
        <v>17.5</v>
      </c>
      <c r="IB552">
        <v>17.5</v>
      </c>
      <c r="IC552">
        <v>0</v>
      </c>
      <c r="ID552">
        <v>3.5</v>
      </c>
      <c r="IE552">
        <v>14</v>
      </c>
      <c r="IF552">
        <v>0</v>
      </c>
      <c r="IG552">
        <v>17.5</v>
      </c>
      <c r="IH552">
        <v>17.5</v>
      </c>
      <c r="II552">
        <v>0</v>
      </c>
      <c r="IJ552">
        <v>3.5</v>
      </c>
      <c r="IK552">
        <v>14</v>
      </c>
      <c r="IL552">
        <v>0</v>
      </c>
      <c r="IM552">
        <v>17.5</v>
      </c>
      <c r="IN552">
        <v>17.5</v>
      </c>
      <c r="IO552">
        <v>0</v>
      </c>
      <c r="IP552">
        <v>3.5</v>
      </c>
      <c r="IQ552">
        <v>14</v>
      </c>
      <c r="IR552">
        <v>35</v>
      </c>
      <c r="IS552">
        <v>52.5</v>
      </c>
      <c r="IT552">
        <v>52.5</v>
      </c>
      <c r="IU552">
        <v>0</v>
      </c>
      <c r="IV552">
        <v>3.5</v>
      </c>
      <c r="IW552">
        <v>14</v>
      </c>
      <c r="IX552">
        <v>17.5</v>
      </c>
      <c r="IY552">
        <v>35</v>
      </c>
      <c r="JA552">
        <v>35</v>
      </c>
      <c r="JB552">
        <v>3.5</v>
      </c>
      <c r="JC552">
        <v>14</v>
      </c>
      <c r="JD552">
        <v>0</v>
      </c>
      <c r="JE552">
        <v>17.5</v>
      </c>
      <c r="JG552">
        <v>17.5</v>
      </c>
      <c r="JH552">
        <v>3.5</v>
      </c>
      <c r="JI552">
        <v>14</v>
      </c>
      <c r="JJ552">
        <v>17.5</v>
      </c>
      <c r="JK552">
        <v>35</v>
      </c>
      <c r="JL552">
        <v>35</v>
      </c>
      <c r="JM552">
        <v>0</v>
      </c>
      <c r="JN552">
        <v>3.5</v>
      </c>
      <c r="JO552">
        <v>14</v>
      </c>
      <c r="JP552">
        <v>0</v>
      </c>
      <c r="JQ552">
        <v>17.5</v>
      </c>
      <c r="JS552">
        <v>17.5</v>
      </c>
      <c r="JT552">
        <v>3.5</v>
      </c>
      <c r="JU552">
        <v>14</v>
      </c>
      <c r="JV552">
        <v>17.5</v>
      </c>
      <c r="JW552">
        <v>35</v>
      </c>
      <c r="JX552">
        <v>35</v>
      </c>
      <c r="JY552">
        <v>0</v>
      </c>
      <c r="JZ552">
        <v>3.5</v>
      </c>
      <c r="KA552">
        <v>14</v>
      </c>
      <c r="KB552">
        <v>0</v>
      </c>
      <c r="KC552">
        <v>17.5</v>
      </c>
      <c r="KE552">
        <v>17.5</v>
      </c>
      <c r="KF552">
        <v>3.5</v>
      </c>
      <c r="KG552">
        <v>14</v>
      </c>
      <c r="KH552">
        <v>17.5</v>
      </c>
      <c r="KI552">
        <v>35</v>
      </c>
      <c r="KJ552">
        <v>35</v>
      </c>
      <c r="KK552">
        <v>0</v>
      </c>
      <c r="KL552">
        <v>3.5</v>
      </c>
      <c r="KM552">
        <v>14</v>
      </c>
      <c r="KN552">
        <v>0</v>
      </c>
      <c r="KO552">
        <v>17.5</v>
      </c>
      <c r="KP552">
        <v>0</v>
      </c>
      <c r="KQ552">
        <v>17.5</v>
      </c>
      <c r="KR552">
        <v>3.5</v>
      </c>
      <c r="KS552">
        <v>14</v>
      </c>
      <c r="KT552">
        <v>112</v>
      </c>
      <c r="KU552">
        <v>129.5</v>
      </c>
      <c r="KV552">
        <v>129.5</v>
      </c>
      <c r="KW552">
        <v>0</v>
      </c>
      <c r="KX552">
        <v>3.5</v>
      </c>
      <c r="KY552">
        <v>0</v>
      </c>
      <c r="KZ552">
        <v>108.5</v>
      </c>
      <c r="LA552">
        <v>112</v>
      </c>
      <c r="LB552">
        <v>0</v>
      </c>
      <c r="LC552">
        <v>112</v>
      </c>
      <c r="LD552">
        <v>3.5</v>
      </c>
      <c r="LE552">
        <v>14</v>
      </c>
      <c r="LF552">
        <v>91</v>
      </c>
      <c r="LG552">
        <v>108.5</v>
      </c>
      <c r="LH552">
        <v>0</v>
      </c>
      <c r="LI552">
        <v>108.5</v>
      </c>
      <c r="LJ552">
        <v>3.5</v>
      </c>
      <c r="LK552">
        <v>0</v>
      </c>
      <c r="LL552">
        <v>87.5</v>
      </c>
      <c r="LM552">
        <v>91</v>
      </c>
      <c r="LN552">
        <v>0</v>
      </c>
      <c r="LO552">
        <v>91</v>
      </c>
    </row>
    <row r="553" spans="1:327" hidden="1" x14ac:dyDescent="0.25">
      <c r="A553">
        <v>2</v>
      </c>
      <c r="B553">
        <v>417</v>
      </c>
      <c r="C553" t="s">
        <v>1521</v>
      </c>
      <c r="D553" t="s">
        <v>1522</v>
      </c>
      <c r="E553" t="e">
        <v>#REF!</v>
      </c>
      <c r="H553" t="s">
        <v>1523</v>
      </c>
      <c r="I553" t="s">
        <v>112</v>
      </c>
      <c r="J553">
        <v>3.5</v>
      </c>
      <c r="K553">
        <v>14</v>
      </c>
      <c r="L553">
        <v>0</v>
      </c>
      <c r="M553">
        <v>17.5</v>
      </c>
      <c r="N553">
        <v>17.5</v>
      </c>
      <c r="O553">
        <v>0</v>
      </c>
      <c r="P553">
        <v>3.5</v>
      </c>
      <c r="Q553">
        <v>14</v>
      </c>
      <c r="R553">
        <v>17.5</v>
      </c>
      <c r="S553">
        <v>35</v>
      </c>
      <c r="T553">
        <v>35</v>
      </c>
      <c r="U553">
        <v>0</v>
      </c>
      <c r="V553">
        <v>3.5</v>
      </c>
      <c r="W553">
        <v>14</v>
      </c>
      <c r="X553">
        <v>0</v>
      </c>
      <c r="Y553">
        <v>17.5</v>
      </c>
      <c r="AA553">
        <v>17.5</v>
      </c>
      <c r="AB553">
        <v>3.5</v>
      </c>
      <c r="AC553">
        <v>14</v>
      </c>
      <c r="AD553">
        <v>13.5</v>
      </c>
      <c r="AE553">
        <v>31</v>
      </c>
      <c r="AF553">
        <v>31</v>
      </c>
      <c r="AG553">
        <v>0</v>
      </c>
      <c r="AH553">
        <v>3.5</v>
      </c>
      <c r="AI553">
        <v>10</v>
      </c>
      <c r="AJ553">
        <v>0</v>
      </c>
      <c r="AK553">
        <v>13.5</v>
      </c>
      <c r="AM553">
        <v>13.5</v>
      </c>
      <c r="AN553">
        <v>3.5</v>
      </c>
      <c r="AO553">
        <v>14</v>
      </c>
      <c r="AP553">
        <v>106</v>
      </c>
      <c r="AQ553">
        <v>123.5</v>
      </c>
      <c r="AR553">
        <v>123.5</v>
      </c>
      <c r="AS553">
        <v>0</v>
      </c>
      <c r="AT553">
        <v>3.5</v>
      </c>
      <c r="AU553">
        <v>10</v>
      </c>
      <c r="AV553">
        <v>92.5</v>
      </c>
      <c r="AW553">
        <v>106</v>
      </c>
      <c r="AY553">
        <v>106</v>
      </c>
      <c r="AZ553">
        <v>3.5</v>
      </c>
      <c r="BA553">
        <v>14</v>
      </c>
      <c r="BB553">
        <v>75</v>
      </c>
      <c r="BC553">
        <v>92.5</v>
      </c>
      <c r="BE553">
        <v>92.5</v>
      </c>
      <c r="BF553">
        <v>3.5</v>
      </c>
      <c r="BG553">
        <v>14</v>
      </c>
      <c r="BH553">
        <v>57.5</v>
      </c>
      <c r="BI553">
        <v>75</v>
      </c>
      <c r="BK553">
        <v>75</v>
      </c>
      <c r="BL553">
        <v>3.5</v>
      </c>
      <c r="BM553">
        <v>14</v>
      </c>
      <c r="BN553">
        <v>40</v>
      </c>
      <c r="BO553">
        <v>57.5</v>
      </c>
      <c r="BQ553">
        <v>57.5</v>
      </c>
      <c r="BR553">
        <v>3.5</v>
      </c>
      <c r="BS553">
        <v>14</v>
      </c>
      <c r="BT553">
        <v>22.5</v>
      </c>
      <c r="BU553">
        <v>40</v>
      </c>
      <c r="BW553">
        <v>40</v>
      </c>
      <c r="BX553">
        <v>3.5</v>
      </c>
      <c r="BY553">
        <v>14</v>
      </c>
      <c r="BZ553">
        <v>5</v>
      </c>
      <c r="CA553">
        <v>22.5</v>
      </c>
      <c r="CC553">
        <v>22.5</v>
      </c>
      <c r="CD553">
        <v>5</v>
      </c>
      <c r="CE553">
        <v>0</v>
      </c>
      <c r="CF553">
        <v>0</v>
      </c>
      <c r="CG553">
        <v>5</v>
      </c>
      <c r="CI553">
        <v>5</v>
      </c>
      <c r="CJ553">
        <v>5</v>
      </c>
      <c r="CK553">
        <v>0</v>
      </c>
      <c r="CL553">
        <v>203</v>
      </c>
      <c r="CM553">
        <v>208</v>
      </c>
      <c r="CN553">
        <v>208</v>
      </c>
      <c r="CO553">
        <v>0</v>
      </c>
      <c r="CP553">
        <v>5</v>
      </c>
      <c r="CQ553">
        <v>0</v>
      </c>
      <c r="CR553">
        <v>198</v>
      </c>
      <c r="CS553">
        <v>203</v>
      </c>
      <c r="CU553">
        <v>203</v>
      </c>
      <c r="CV553">
        <v>5</v>
      </c>
      <c r="CW553">
        <v>0</v>
      </c>
      <c r="CX553">
        <v>193</v>
      </c>
      <c r="CY553">
        <v>198</v>
      </c>
      <c r="DA553">
        <v>198</v>
      </c>
      <c r="DB553">
        <v>5</v>
      </c>
      <c r="DC553">
        <v>0</v>
      </c>
      <c r="DD553">
        <v>188</v>
      </c>
      <c r="DE553">
        <v>193</v>
      </c>
      <c r="DG553">
        <v>193</v>
      </c>
      <c r="DH553">
        <v>5</v>
      </c>
      <c r="DI553">
        <v>0</v>
      </c>
      <c r="DJ553">
        <v>333</v>
      </c>
      <c r="DK553">
        <v>338</v>
      </c>
      <c r="DL553">
        <v>150</v>
      </c>
      <c r="DM553">
        <v>188</v>
      </c>
      <c r="DN553">
        <v>5</v>
      </c>
      <c r="DO553">
        <v>0</v>
      </c>
      <c r="DP553">
        <v>328</v>
      </c>
      <c r="DQ553">
        <v>333</v>
      </c>
      <c r="DS553">
        <v>333</v>
      </c>
      <c r="DT553">
        <v>5</v>
      </c>
      <c r="DU553">
        <v>0</v>
      </c>
      <c r="DV553">
        <v>323</v>
      </c>
      <c r="DW553">
        <v>328</v>
      </c>
      <c r="DY553">
        <v>328</v>
      </c>
      <c r="DZ553">
        <v>5</v>
      </c>
      <c r="EA553">
        <v>0</v>
      </c>
      <c r="EB553">
        <v>318</v>
      </c>
      <c r="EC553">
        <v>323</v>
      </c>
      <c r="EE553">
        <v>323</v>
      </c>
      <c r="EF553">
        <v>5</v>
      </c>
      <c r="EG553">
        <v>0</v>
      </c>
      <c r="EH553">
        <v>313</v>
      </c>
      <c r="EI553">
        <v>318</v>
      </c>
      <c r="EK553">
        <v>318</v>
      </c>
      <c r="EL553">
        <v>5</v>
      </c>
      <c r="EM553">
        <v>0</v>
      </c>
      <c r="EN553">
        <v>308</v>
      </c>
      <c r="EO553">
        <v>313</v>
      </c>
      <c r="EQ553">
        <v>313</v>
      </c>
      <c r="ER553">
        <v>3.5</v>
      </c>
      <c r="ES553">
        <v>14</v>
      </c>
      <c r="ET553">
        <v>290.5</v>
      </c>
      <c r="EU553">
        <v>308</v>
      </c>
      <c r="EW553">
        <v>308</v>
      </c>
      <c r="EX553">
        <v>3.5</v>
      </c>
      <c r="EY553">
        <v>14</v>
      </c>
      <c r="EZ553">
        <v>273</v>
      </c>
      <c r="FA553">
        <v>290.5</v>
      </c>
      <c r="FC553">
        <v>290.5</v>
      </c>
      <c r="FD553">
        <v>3.5</v>
      </c>
      <c r="FE553">
        <v>14</v>
      </c>
      <c r="FF553">
        <v>255.5</v>
      </c>
      <c r="FG553">
        <v>273</v>
      </c>
      <c r="FI553">
        <v>273</v>
      </c>
      <c r="FJ553">
        <v>3.5</v>
      </c>
      <c r="FK553">
        <v>14</v>
      </c>
      <c r="FL553">
        <v>238</v>
      </c>
      <c r="FM553">
        <v>255.5</v>
      </c>
      <c r="FO553">
        <v>255.5</v>
      </c>
      <c r="FP553">
        <v>3.5</v>
      </c>
      <c r="FQ553">
        <v>14</v>
      </c>
      <c r="FR553">
        <v>220.5</v>
      </c>
      <c r="FS553">
        <v>238</v>
      </c>
      <c r="FU553">
        <v>238</v>
      </c>
      <c r="FV553">
        <v>3.5</v>
      </c>
      <c r="FW553">
        <v>14</v>
      </c>
      <c r="FX553">
        <v>203</v>
      </c>
      <c r="FY553">
        <v>220.5</v>
      </c>
      <c r="GA553">
        <v>220.5</v>
      </c>
      <c r="GB553">
        <v>3.5</v>
      </c>
      <c r="GC553">
        <v>14</v>
      </c>
      <c r="GD553">
        <v>185.5</v>
      </c>
      <c r="GE553">
        <v>203</v>
      </c>
      <c r="GG553">
        <v>203</v>
      </c>
      <c r="GH553">
        <v>14</v>
      </c>
      <c r="GI553">
        <v>14</v>
      </c>
      <c r="GJ553">
        <v>157.5</v>
      </c>
      <c r="GK553">
        <v>185.5</v>
      </c>
      <c r="GM553">
        <v>185.5</v>
      </c>
      <c r="GN553">
        <v>3.5</v>
      </c>
      <c r="GO553">
        <v>14</v>
      </c>
      <c r="GP553">
        <v>140</v>
      </c>
      <c r="GQ553">
        <v>157.5</v>
      </c>
      <c r="GS553">
        <v>157.5</v>
      </c>
      <c r="GT553">
        <v>3.5</v>
      </c>
      <c r="GU553">
        <v>14</v>
      </c>
      <c r="GV553">
        <v>122.5</v>
      </c>
      <c r="GW553">
        <v>140</v>
      </c>
      <c r="GY553">
        <v>140</v>
      </c>
      <c r="GZ553">
        <v>3.5</v>
      </c>
      <c r="HA553">
        <v>14</v>
      </c>
      <c r="HB553">
        <v>105</v>
      </c>
      <c r="HC553">
        <v>122.5</v>
      </c>
      <c r="HE553">
        <v>122.5</v>
      </c>
      <c r="HF553">
        <v>3.5</v>
      </c>
      <c r="HG553">
        <v>14</v>
      </c>
      <c r="HH553">
        <v>87.5</v>
      </c>
      <c r="HI553">
        <v>105</v>
      </c>
      <c r="HK553">
        <v>105</v>
      </c>
      <c r="HL553">
        <v>3.5</v>
      </c>
      <c r="HM553">
        <v>14</v>
      </c>
      <c r="HN553">
        <v>70</v>
      </c>
      <c r="HO553">
        <v>87.5</v>
      </c>
      <c r="HQ553">
        <v>87.5</v>
      </c>
      <c r="HR553">
        <v>3.5</v>
      </c>
      <c r="HS553">
        <v>14</v>
      </c>
      <c r="HT553">
        <v>52.5</v>
      </c>
      <c r="HU553">
        <v>70</v>
      </c>
      <c r="HW553">
        <v>70</v>
      </c>
      <c r="HX553">
        <v>3.5</v>
      </c>
      <c r="HY553">
        <v>14</v>
      </c>
      <c r="HZ553">
        <v>35</v>
      </c>
      <c r="IA553">
        <v>52.5</v>
      </c>
      <c r="IC553">
        <v>52.5</v>
      </c>
      <c r="ID553">
        <v>3.5</v>
      </c>
      <c r="IE553">
        <v>14</v>
      </c>
      <c r="IF553">
        <v>17.5</v>
      </c>
      <c r="IG553">
        <v>35</v>
      </c>
      <c r="II553">
        <v>35</v>
      </c>
      <c r="IJ553">
        <v>3.5</v>
      </c>
      <c r="IK553">
        <v>14</v>
      </c>
      <c r="IL553">
        <v>0</v>
      </c>
      <c r="IM553">
        <v>17.5</v>
      </c>
      <c r="IO553">
        <v>17.5</v>
      </c>
      <c r="IP553">
        <v>3.5</v>
      </c>
      <c r="IQ553">
        <v>14</v>
      </c>
      <c r="IR553">
        <v>82.5</v>
      </c>
      <c r="IS553">
        <v>100</v>
      </c>
      <c r="IT553">
        <v>100</v>
      </c>
      <c r="IU553">
        <v>0</v>
      </c>
      <c r="IV553">
        <v>3.5</v>
      </c>
      <c r="IW553">
        <v>14</v>
      </c>
      <c r="IX553">
        <v>65</v>
      </c>
      <c r="IY553">
        <v>82.5</v>
      </c>
      <c r="JA553">
        <v>82.5</v>
      </c>
      <c r="JB553">
        <v>3.5</v>
      </c>
      <c r="JC553">
        <v>14</v>
      </c>
      <c r="JD553">
        <v>47.5</v>
      </c>
      <c r="JE553">
        <v>65</v>
      </c>
      <c r="JG553">
        <v>65</v>
      </c>
      <c r="JH553">
        <v>3.5</v>
      </c>
      <c r="JI553">
        <v>14</v>
      </c>
      <c r="JJ553">
        <v>30</v>
      </c>
      <c r="JK553">
        <v>47.5</v>
      </c>
      <c r="JM553">
        <v>47.5</v>
      </c>
      <c r="JN553">
        <v>3.5</v>
      </c>
      <c r="JO553">
        <v>14</v>
      </c>
      <c r="JP553">
        <v>12.5</v>
      </c>
      <c r="JQ553">
        <v>30</v>
      </c>
      <c r="JS553">
        <v>30</v>
      </c>
      <c r="JT553">
        <v>3.5</v>
      </c>
      <c r="JU553">
        <v>14</v>
      </c>
      <c r="JV553">
        <v>245</v>
      </c>
      <c r="JW553">
        <v>262.5</v>
      </c>
      <c r="JX553">
        <v>250</v>
      </c>
      <c r="JY553">
        <v>12.5</v>
      </c>
      <c r="JZ553">
        <v>3.5</v>
      </c>
      <c r="KA553">
        <v>14</v>
      </c>
      <c r="KB553">
        <v>227.5</v>
      </c>
      <c r="KC553">
        <v>245</v>
      </c>
      <c r="KE553">
        <v>245</v>
      </c>
      <c r="KF553">
        <v>3.5</v>
      </c>
      <c r="KG553">
        <v>14</v>
      </c>
      <c r="KH553">
        <v>210</v>
      </c>
      <c r="KI553">
        <v>227.5</v>
      </c>
      <c r="KK553">
        <v>227.5</v>
      </c>
      <c r="KL553">
        <v>3.5</v>
      </c>
      <c r="KM553">
        <v>14</v>
      </c>
      <c r="KN553">
        <v>192.5</v>
      </c>
      <c r="KO553">
        <v>210</v>
      </c>
      <c r="KP553">
        <v>0</v>
      </c>
      <c r="KQ553">
        <v>210</v>
      </c>
      <c r="KR553">
        <v>3.5</v>
      </c>
      <c r="KS553">
        <v>14</v>
      </c>
      <c r="KT553">
        <v>175</v>
      </c>
      <c r="KU553">
        <v>192.5</v>
      </c>
      <c r="KV553">
        <v>0</v>
      </c>
      <c r="KW553">
        <v>192.5</v>
      </c>
      <c r="KX553">
        <v>3.5</v>
      </c>
      <c r="KY553">
        <v>14</v>
      </c>
      <c r="KZ553">
        <v>157.5</v>
      </c>
      <c r="LA553">
        <v>175</v>
      </c>
      <c r="LB553">
        <v>0</v>
      </c>
      <c r="LC553">
        <v>175</v>
      </c>
      <c r="LD553">
        <v>3.5</v>
      </c>
      <c r="LE553">
        <v>14</v>
      </c>
      <c r="LF553">
        <v>140</v>
      </c>
      <c r="LG553">
        <v>157.5</v>
      </c>
      <c r="LH553">
        <v>0</v>
      </c>
      <c r="LI553">
        <v>157.5</v>
      </c>
      <c r="LJ553">
        <v>3.5</v>
      </c>
      <c r="LK553">
        <v>14</v>
      </c>
      <c r="LL553">
        <v>122.5</v>
      </c>
      <c r="LM553">
        <v>140</v>
      </c>
      <c r="LN553">
        <v>0</v>
      </c>
      <c r="LO553">
        <v>140</v>
      </c>
    </row>
    <row r="554" spans="1:327" hidden="1" x14ac:dyDescent="0.25">
      <c r="A554">
        <v>2</v>
      </c>
      <c r="B554">
        <v>418</v>
      </c>
      <c r="C554" t="s">
        <v>1524</v>
      </c>
      <c r="D554" t="s">
        <v>1525</v>
      </c>
      <c r="E554" t="e">
        <v>#REF!</v>
      </c>
      <c r="G554" t="s">
        <v>1526</v>
      </c>
      <c r="I554" t="s">
        <v>112</v>
      </c>
      <c r="J554">
        <v>3.5</v>
      </c>
      <c r="K554">
        <v>14</v>
      </c>
      <c r="L554">
        <v>0</v>
      </c>
      <c r="M554">
        <v>17.5</v>
      </c>
      <c r="O554">
        <v>17.5</v>
      </c>
      <c r="P554">
        <v>3.5</v>
      </c>
      <c r="Q554">
        <v>14</v>
      </c>
      <c r="R554">
        <v>17.5</v>
      </c>
      <c r="S554">
        <v>35</v>
      </c>
      <c r="T554">
        <v>35</v>
      </c>
      <c r="U554">
        <v>0</v>
      </c>
      <c r="V554">
        <v>3.5</v>
      </c>
      <c r="W554">
        <v>14</v>
      </c>
      <c r="X554">
        <v>0</v>
      </c>
      <c r="Y554">
        <v>17.5</v>
      </c>
      <c r="AA554">
        <v>17.5</v>
      </c>
      <c r="AB554">
        <v>3.5</v>
      </c>
      <c r="AC554">
        <v>14</v>
      </c>
      <c r="AD554">
        <v>13.5</v>
      </c>
      <c r="AE554">
        <v>31</v>
      </c>
      <c r="AF554">
        <v>31</v>
      </c>
      <c r="AG554">
        <v>0</v>
      </c>
      <c r="AH554">
        <v>3.5</v>
      </c>
      <c r="AI554">
        <v>10</v>
      </c>
      <c r="AJ554">
        <v>0</v>
      </c>
      <c r="AK554">
        <v>13.5</v>
      </c>
      <c r="AM554">
        <v>13.5</v>
      </c>
      <c r="AN554">
        <v>3.5</v>
      </c>
      <c r="AO554">
        <v>14</v>
      </c>
      <c r="AP554">
        <v>48.5</v>
      </c>
      <c r="AQ554">
        <v>66</v>
      </c>
      <c r="AR554">
        <v>66</v>
      </c>
      <c r="AS554">
        <v>0</v>
      </c>
      <c r="AT554">
        <v>3.5</v>
      </c>
      <c r="AU554">
        <v>10</v>
      </c>
      <c r="AV554">
        <v>35</v>
      </c>
      <c r="AW554">
        <v>48.5</v>
      </c>
      <c r="AY554">
        <v>48.5</v>
      </c>
      <c r="AZ554">
        <v>3.5</v>
      </c>
      <c r="BA554">
        <v>14</v>
      </c>
      <c r="BB554">
        <v>17.5</v>
      </c>
      <c r="BC554">
        <v>35</v>
      </c>
      <c r="BE554">
        <v>35</v>
      </c>
      <c r="BF554">
        <v>3.5</v>
      </c>
      <c r="BG554">
        <v>14</v>
      </c>
      <c r="BH554">
        <v>0</v>
      </c>
      <c r="BI554">
        <v>17.5</v>
      </c>
      <c r="BK554">
        <v>17.5</v>
      </c>
      <c r="BL554">
        <v>3.5</v>
      </c>
      <c r="BM554">
        <v>14</v>
      </c>
      <c r="BN554">
        <v>0</v>
      </c>
      <c r="BO554">
        <v>17.5</v>
      </c>
      <c r="BP554">
        <v>17.5</v>
      </c>
      <c r="BQ554">
        <v>0</v>
      </c>
      <c r="BR554">
        <v>3.5</v>
      </c>
      <c r="BS554">
        <v>14</v>
      </c>
      <c r="BT554">
        <v>0</v>
      </c>
      <c r="BU554">
        <v>17.5</v>
      </c>
      <c r="BV554">
        <v>17.5</v>
      </c>
      <c r="BW554">
        <v>0</v>
      </c>
      <c r="BX554">
        <v>3.5</v>
      </c>
      <c r="BY554">
        <v>14</v>
      </c>
      <c r="BZ554">
        <v>0</v>
      </c>
      <c r="CA554">
        <v>17.5</v>
      </c>
      <c r="CB554">
        <v>17.5</v>
      </c>
      <c r="CC554">
        <v>0</v>
      </c>
      <c r="CD554">
        <v>3.5</v>
      </c>
      <c r="CE554">
        <v>14</v>
      </c>
      <c r="CF554">
        <v>0</v>
      </c>
      <c r="CG554">
        <v>17.5</v>
      </c>
      <c r="CH554">
        <v>17.5</v>
      </c>
      <c r="CI554">
        <v>0</v>
      </c>
      <c r="CJ554">
        <v>3.5</v>
      </c>
      <c r="CK554">
        <v>14</v>
      </c>
      <c r="CL554">
        <v>70</v>
      </c>
      <c r="CM554">
        <v>87.5</v>
      </c>
      <c r="CN554">
        <v>87.5</v>
      </c>
      <c r="CO554">
        <v>0</v>
      </c>
      <c r="CP554">
        <v>3.5</v>
      </c>
      <c r="CQ554">
        <v>14</v>
      </c>
      <c r="CR554">
        <v>52.5</v>
      </c>
      <c r="CS554">
        <v>70</v>
      </c>
      <c r="CU554">
        <v>70</v>
      </c>
      <c r="CV554">
        <v>3.5</v>
      </c>
      <c r="CW554">
        <v>14</v>
      </c>
      <c r="CX554">
        <v>35</v>
      </c>
      <c r="CY554">
        <v>52.5</v>
      </c>
      <c r="DA554">
        <v>52.5</v>
      </c>
      <c r="DB554">
        <v>3.5</v>
      </c>
      <c r="DC554">
        <v>14</v>
      </c>
      <c r="DD554">
        <v>17.5</v>
      </c>
      <c r="DE554">
        <v>35</v>
      </c>
      <c r="DG554">
        <v>35</v>
      </c>
      <c r="DH554">
        <v>3.5</v>
      </c>
      <c r="DI554">
        <v>14</v>
      </c>
      <c r="DJ554">
        <v>0</v>
      </c>
      <c r="DK554">
        <v>17.5</v>
      </c>
      <c r="DM554">
        <v>17.5</v>
      </c>
      <c r="DN554">
        <v>3.5</v>
      </c>
      <c r="DO554">
        <v>10</v>
      </c>
      <c r="DP554">
        <v>31.5</v>
      </c>
      <c r="DQ554">
        <v>45</v>
      </c>
      <c r="DR554">
        <v>45</v>
      </c>
      <c r="DS554">
        <v>0</v>
      </c>
      <c r="DT554">
        <v>3.5</v>
      </c>
      <c r="DU554">
        <v>0</v>
      </c>
      <c r="DV554">
        <v>28</v>
      </c>
      <c r="DW554">
        <v>31.5</v>
      </c>
      <c r="DY554">
        <v>31.5</v>
      </c>
      <c r="DZ554">
        <v>3.5</v>
      </c>
      <c r="EA554">
        <v>0</v>
      </c>
      <c r="EB554">
        <v>24.5</v>
      </c>
      <c r="EC554">
        <v>28</v>
      </c>
      <c r="EE554">
        <v>28</v>
      </c>
      <c r="EF554">
        <v>3.5</v>
      </c>
      <c r="EG554">
        <v>0</v>
      </c>
      <c r="EH554">
        <v>21</v>
      </c>
      <c r="EI554">
        <v>24.5</v>
      </c>
      <c r="EK554">
        <v>24.5</v>
      </c>
      <c r="EL554">
        <v>3.5</v>
      </c>
      <c r="EM554">
        <v>0</v>
      </c>
      <c r="EN554">
        <v>17.5</v>
      </c>
      <c r="EO554">
        <v>21</v>
      </c>
      <c r="EQ554">
        <v>21</v>
      </c>
      <c r="ER554">
        <v>3.5</v>
      </c>
      <c r="ES554">
        <v>14</v>
      </c>
      <c r="ET554">
        <v>0</v>
      </c>
      <c r="EU554">
        <v>17.5</v>
      </c>
      <c r="EW554">
        <v>17.5</v>
      </c>
      <c r="EX554">
        <v>3.5</v>
      </c>
      <c r="EY554">
        <v>14</v>
      </c>
      <c r="EZ554">
        <v>0</v>
      </c>
      <c r="FA554">
        <v>17.5</v>
      </c>
      <c r="FB554">
        <v>17.5</v>
      </c>
      <c r="FC554">
        <v>0</v>
      </c>
      <c r="FD554">
        <v>3.5</v>
      </c>
      <c r="FE554">
        <v>14</v>
      </c>
      <c r="FF554">
        <v>17.5</v>
      </c>
      <c r="FG554">
        <v>35</v>
      </c>
      <c r="FH554">
        <v>35</v>
      </c>
      <c r="FI554">
        <v>0</v>
      </c>
      <c r="FJ554">
        <v>3.5</v>
      </c>
      <c r="FK554">
        <v>14</v>
      </c>
      <c r="FL554">
        <v>0</v>
      </c>
      <c r="FM554">
        <v>17.5</v>
      </c>
      <c r="FO554">
        <v>17.5</v>
      </c>
      <c r="FP554">
        <v>3.5</v>
      </c>
      <c r="FQ554">
        <v>14</v>
      </c>
      <c r="FR554">
        <v>17.5</v>
      </c>
      <c r="FS554">
        <v>35</v>
      </c>
      <c r="FT554">
        <v>35</v>
      </c>
      <c r="FU554">
        <v>0</v>
      </c>
      <c r="FV554">
        <v>3.5</v>
      </c>
      <c r="FW554">
        <v>14</v>
      </c>
      <c r="FX554">
        <v>0</v>
      </c>
      <c r="FY554">
        <v>17.5</v>
      </c>
      <c r="GA554">
        <v>17.5</v>
      </c>
      <c r="GB554">
        <v>3.5</v>
      </c>
      <c r="GC554">
        <v>14</v>
      </c>
      <c r="GD554">
        <v>0</v>
      </c>
      <c r="GE554">
        <v>17.5</v>
      </c>
      <c r="GF554">
        <v>17.5</v>
      </c>
      <c r="GG554">
        <v>0</v>
      </c>
      <c r="GH554">
        <v>14</v>
      </c>
      <c r="GI554">
        <v>14</v>
      </c>
      <c r="GJ554">
        <v>35</v>
      </c>
      <c r="GK554">
        <v>63</v>
      </c>
      <c r="GL554">
        <v>63</v>
      </c>
      <c r="GM554">
        <v>0</v>
      </c>
      <c r="GN554">
        <v>3.5</v>
      </c>
      <c r="GO554">
        <v>14</v>
      </c>
      <c r="GP554">
        <v>17.5</v>
      </c>
      <c r="GQ554">
        <v>35</v>
      </c>
      <c r="GS554">
        <v>35</v>
      </c>
      <c r="GT554">
        <v>3.5</v>
      </c>
      <c r="GU554">
        <v>14</v>
      </c>
      <c r="GV554">
        <v>0</v>
      </c>
      <c r="GW554">
        <v>17.5</v>
      </c>
      <c r="GY554">
        <v>17.5</v>
      </c>
      <c r="GZ554">
        <v>3.5</v>
      </c>
      <c r="HA554">
        <v>14</v>
      </c>
      <c r="HB554">
        <v>0</v>
      </c>
      <c r="HC554">
        <v>17.5</v>
      </c>
      <c r="HD554">
        <v>17.5</v>
      </c>
      <c r="HE554">
        <v>0</v>
      </c>
      <c r="HF554">
        <v>3.5</v>
      </c>
      <c r="HG554">
        <v>14</v>
      </c>
      <c r="HH554">
        <v>0</v>
      </c>
      <c r="HI554">
        <v>17.5</v>
      </c>
      <c r="HJ554">
        <v>17.5</v>
      </c>
      <c r="HK554">
        <v>0</v>
      </c>
      <c r="HL554">
        <v>3.5</v>
      </c>
      <c r="HM554">
        <v>14</v>
      </c>
      <c r="HN554">
        <v>0</v>
      </c>
      <c r="HO554">
        <v>17.5</v>
      </c>
      <c r="HP554">
        <v>17.5</v>
      </c>
      <c r="HQ554">
        <v>0</v>
      </c>
      <c r="HR554">
        <v>3.5</v>
      </c>
      <c r="HS554">
        <v>14</v>
      </c>
      <c r="HT554">
        <v>0</v>
      </c>
      <c r="HU554">
        <v>17.5</v>
      </c>
      <c r="HV554">
        <v>17.5</v>
      </c>
      <c r="HW554">
        <v>0</v>
      </c>
      <c r="HX554">
        <v>3.5</v>
      </c>
      <c r="HY554">
        <v>14</v>
      </c>
      <c r="HZ554">
        <v>17.5</v>
      </c>
      <c r="IA554">
        <v>35</v>
      </c>
      <c r="IB554">
        <v>35</v>
      </c>
      <c r="IC554">
        <v>0</v>
      </c>
      <c r="ID554">
        <v>3.5</v>
      </c>
      <c r="IE554">
        <v>14</v>
      </c>
      <c r="IF554">
        <v>0</v>
      </c>
      <c r="IG554">
        <v>17.5</v>
      </c>
      <c r="II554">
        <v>17.5</v>
      </c>
      <c r="IJ554">
        <v>3.5</v>
      </c>
      <c r="IK554">
        <v>14</v>
      </c>
      <c r="IL554">
        <v>0</v>
      </c>
      <c r="IM554">
        <v>17.5</v>
      </c>
      <c r="IN554">
        <v>17.5</v>
      </c>
      <c r="IO554">
        <v>0</v>
      </c>
      <c r="IP554">
        <v>3.5</v>
      </c>
      <c r="IQ554">
        <v>14</v>
      </c>
      <c r="IR554">
        <v>0</v>
      </c>
      <c r="IS554">
        <v>17.5</v>
      </c>
      <c r="IT554">
        <v>17.5</v>
      </c>
      <c r="IU554">
        <v>0</v>
      </c>
      <c r="IV554">
        <v>3.5</v>
      </c>
      <c r="IW554">
        <v>14</v>
      </c>
      <c r="IX554">
        <v>0</v>
      </c>
      <c r="IY554">
        <v>17.5</v>
      </c>
      <c r="IZ554">
        <v>17.5</v>
      </c>
      <c r="JA554">
        <v>0</v>
      </c>
      <c r="JB554">
        <v>3.5</v>
      </c>
      <c r="JC554">
        <v>14</v>
      </c>
      <c r="JD554">
        <v>0</v>
      </c>
      <c r="JE554">
        <v>17.5</v>
      </c>
      <c r="JF554">
        <v>17.5</v>
      </c>
      <c r="JG554">
        <v>0</v>
      </c>
      <c r="JH554">
        <v>3.5</v>
      </c>
      <c r="JI554">
        <v>14</v>
      </c>
      <c r="JJ554">
        <v>0</v>
      </c>
      <c r="JK554">
        <v>17.5</v>
      </c>
      <c r="JL554">
        <v>17.5</v>
      </c>
      <c r="JM554">
        <v>0</v>
      </c>
      <c r="JN554">
        <v>3.5</v>
      </c>
      <c r="JO554">
        <v>14</v>
      </c>
      <c r="JP554">
        <v>17.5</v>
      </c>
      <c r="JQ554">
        <v>35</v>
      </c>
      <c r="JR554">
        <v>35</v>
      </c>
      <c r="JS554">
        <v>0</v>
      </c>
      <c r="JT554">
        <v>3.5</v>
      </c>
      <c r="JU554">
        <v>14</v>
      </c>
      <c r="JV554">
        <v>0</v>
      </c>
      <c r="JW554">
        <v>17.5</v>
      </c>
      <c r="JY554">
        <v>17.5</v>
      </c>
      <c r="JZ554">
        <v>0</v>
      </c>
      <c r="KA554">
        <v>0</v>
      </c>
      <c r="KB554">
        <v>0</v>
      </c>
      <c r="KC554">
        <v>0</v>
      </c>
      <c r="KE554">
        <v>0</v>
      </c>
      <c r="KF554">
        <v>3.5</v>
      </c>
      <c r="KG554">
        <v>14</v>
      </c>
      <c r="KH554">
        <v>17.5</v>
      </c>
      <c r="KI554">
        <v>35</v>
      </c>
      <c r="KJ554">
        <v>35</v>
      </c>
      <c r="KK554">
        <v>0</v>
      </c>
      <c r="KL554">
        <v>3.5</v>
      </c>
      <c r="KM554">
        <v>14</v>
      </c>
      <c r="KN554">
        <v>0</v>
      </c>
      <c r="KO554">
        <v>17.5</v>
      </c>
      <c r="KP554">
        <v>0</v>
      </c>
      <c r="KQ554">
        <v>17.5</v>
      </c>
      <c r="KR554">
        <v>3.5</v>
      </c>
      <c r="KS554">
        <v>14</v>
      </c>
      <c r="KT554">
        <v>52.5</v>
      </c>
      <c r="KU554">
        <v>70</v>
      </c>
      <c r="KV554">
        <v>70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</row>
    <row r="555" spans="1:327" hidden="1" x14ac:dyDescent="0.25">
      <c r="A555">
        <v>2</v>
      </c>
      <c r="B555">
        <v>420</v>
      </c>
      <c r="C555" t="s">
        <v>1527</v>
      </c>
      <c r="D555" t="s">
        <v>1528</v>
      </c>
      <c r="E555" t="e">
        <v>#REF!</v>
      </c>
      <c r="G555" t="s">
        <v>1529</v>
      </c>
      <c r="I555" t="s">
        <v>112</v>
      </c>
      <c r="J555">
        <v>3.5</v>
      </c>
      <c r="K555">
        <v>14</v>
      </c>
      <c r="L555">
        <v>0</v>
      </c>
      <c r="M555">
        <v>17.5</v>
      </c>
      <c r="O555">
        <v>17.5</v>
      </c>
      <c r="P555">
        <v>3.5</v>
      </c>
      <c r="Q555">
        <v>14</v>
      </c>
      <c r="R555">
        <v>48.5</v>
      </c>
      <c r="S555">
        <v>66</v>
      </c>
      <c r="T555">
        <v>66</v>
      </c>
      <c r="U555">
        <v>0</v>
      </c>
      <c r="V555">
        <v>3.5</v>
      </c>
      <c r="W555">
        <v>14</v>
      </c>
      <c r="X555">
        <v>31</v>
      </c>
      <c r="Y555">
        <v>48.5</v>
      </c>
      <c r="AA555">
        <v>48.5</v>
      </c>
      <c r="AB555">
        <v>3.5</v>
      </c>
      <c r="AC555">
        <v>14</v>
      </c>
      <c r="AD555">
        <v>13.5</v>
      </c>
      <c r="AE555">
        <v>31</v>
      </c>
      <c r="AG555">
        <v>31</v>
      </c>
      <c r="AH555">
        <v>3.5</v>
      </c>
      <c r="AI555">
        <v>10</v>
      </c>
      <c r="AJ555">
        <v>0</v>
      </c>
      <c r="AK555">
        <v>13.5</v>
      </c>
      <c r="AM555">
        <v>13.5</v>
      </c>
      <c r="AN555">
        <v>3.5</v>
      </c>
      <c r="AO555">
        <v>14</v>
      </c>
      <c r="AP555">
        <v>48.5</v>
      </c>
      <c r="AQ555">
        <v>66</v>
      </c>
      <c r="AR555">
        <v>66</v>
      </c>
      <c r="AS555">
        <v>0</v>
      </c>
      <c r="AT555">
        <v>3.5</v>
      </c>
      <c r="AU555">
        <v>10</v>
      </c>
      <c r="AV555">
        <v>35</v>
      </c>
      <c r="AW555">
        <v>48.5</v>
      </c>
      <c r="AY555">
        <v>48.5</v>
      </c>
      <c r="AZ555">
        <v>3.5</v>
      </c>
      <c r="BA555">
        <v>14</v>
      </c>
      <c r="BB555">
        <v>17.5</v>
      </c>
      <c r="BC555">
        <v>35</v>
      </c>
      <c r="BE555">
        <v>35</v>
      </c>
      <c r="BF555">
        <v>3.5</v>
      </c>
      <c r="BG555">
        <v>14</v>
      </c>
      <c r="BH555">
        <v>0</v>
      </c>
      <c r="BI555">
        <v>17.5</v>
      </c>
      <c r="BK555">
        <v>17.5</v>
      </c>
      <c r="BL555">
        <v>3.5</v>
      </c>
      <c r="BM555">
        <v>14</v>
      </c>
      <c r="BN555">
        <v>17.5</v>
      </c>
      <c r="BO555">
        <v>35</v>
      </c>
      <c r="BP555">
        <v>35</v>
      </c>
      <c r="BQ555">
        <v>0</v>
      </c>
      <c r="BR555">
        <v>3.5</v>
      </c>
      <c r="BS555">
        <v>14</v>
      </c>
      <c r="BT555">
        <v>0</v>
      </c>
      <c r="BU555">
        <v>17.5</v>
      </c>
      <c r="BW555">
        <v>17.5</v>
      </c>
      <c r="BX555">
        <v>3.5</v>
      </c>
      <c r="BY555">
        <v>14</v>
      </c>
      <c r="BZ555">
        <v>17.5</v>
      </c>
      <c r="CA555">
        <v>35</v>
      </c>
      <c r="CB555">
        <v>35</v>
      </c>
      <c r="CC555">
        <v>0</v>
      </c>
      <c r="CD555">
        <v>3.5</v>
      </c>
      <c r="CE555">
        <v>14</v>
      </c>
      <c r="CF555">
        <v>0</v>
      </c>
      <c r="CG555">
        <v>17.5</v>
      </c>
      <c r="CI555">
        <v>17.5</v>
      </c>
      <c r="CJ555">
        <v>3.5</v>
      </c>
      <c r="CK555">
        <v>14</v>
      </c>
      <c r="CL555">
        <v>115</v>
      </c>
      <c r="CM555">
        <v>132.5</v>
      </c>
      <c r="CN555">
        <v>132.5</v>
      </c>
      <c r="CO555">
        <v>0</v>
      </c>
      <c r="CP555">
        <v>3.5</v>
      </c>
      <c r="CQ555">
        <v>14</v>
      </c>
      <c r="CR555">
        <v>97.5</v>
      </c>
      <c r="CS555">
        <v>115</v>
      </c>
      <c r="CU555">
        <v>115</v>
      </c>
      <c r="CV555">
        <v>3.5</v>
      </c>
      <c r="CW555">
        <v>14</v>
      </c>
      <c r="CX555">
        <v>80</v>
      </c>
      <c r="CY555">
        <v>97.5</v>
      </c>
      <c r="DA555">
        <v>97.5</v>
      </c>
      <c r="DB555">
        <v>3.5</v>
      </c>
      <c r="DC555">
        <v>14</v>
      </c>
      <c r="DD555">
        <v>62.5</v>
      </c>
      <c r="DE555">
        <v>80</v>
      </c>
      <c r="DG555">
        <v>80</v>
      </c>
      <c r="DH555">
        <v>3.5</v>
      </c>
      <c r="DI555">
        <v>14</v>
      </c>
      <c r="DJ555">
        <v>45</v>
      </c>
      <c r="DK555">
        <v>62.5</v>
      </c>
      <c r="DM555">
        <v>62.5</v>
      </c>
      <c r="DN555">
        <v>3.5</v>
      </c>
      <c r="DO555">
        <v>10</v>
      </c>
      <c r="DP555">
        <v>31.5</v>
      </c>
      <c r="DQ555">
        <v>45</v>
      </c>
      <c r="DS555">
        <v>45</v>
      </c>
      <c r="DT555">
        <v>3.5</v>
      </c>
      <c r="DU555">
        <v>0</v>
      </c>
      <c r="DV555">
        <v>28</v>
      </c>
      <c r="DW555">
        <v>31.5</v>
      </c>
      <c r="DY555">
        <v>31.5</v>
      </c>
      <c r="DZ555">
        <v>3.5</v>
      </c>
      <c r="EA555">
        <v>0</v>
      </c>
      <c r="EB555">
        <v>24.5</v>
      </c>
      <c r="EC555">
        <v>28</v>
      </c>
      <c r="EE555">
        <v>28</v>
      </c>
      <c r="EF555">
        <v>3.5</v>
      </c>
      <c r="EG555">
        <v>0</v>
      </c>
      <c r="EH555">
        <v>21</v>
      </c>
      <c r="EI555">
        <v>24.5</v>
      </c>
      <c r="EK555">
        <v>24.5</v>
      </c>
      <c r="EL555">
        <v>3.5</v>
      </c>
      <c r="EM555">
        <v>0</v>
      </c>
      <c r="EN555">
        <v>17.5</v>
      </c>
      <c r="EO555">
        <v>21</v>
      </c>
      <c r="EQ555">
        <v>21</v>
      </c>
      <c r="ER555">
        <v>3.5</v>
      </c>
      <c r="ES555">
        <v>14</v>
      </c>
      <c r="ET555">
        <v>0</v>
      </c>
      <c r="EU555">
        <v>17.5</v>
      </c>
      <c r="EW555">
        <v>17.5</v>
      </c>
      <c r="EX555">
        <v>3.5</v>
      </c>
      <c r="EY555">
        <v>14</v>
      </c>
      <c r="EZ555">
        <v>17.5</v>
      </c>
      <c r="FA555">
        <v>35</v>
      </c>
      <c r="FB555">
        <v>35</v>
      </c>
      <c r="FC555">
        <v>0</v>
      </c>
      <c r="FD555">
        <v>3.5</v>
      </c>
      <c r="FE555">
        <v>14</v>
      </c>
      <c r="FF555">
        <v>0</v>
      </c>
      <c r="FG555">
        <v>17.5</v>
      </c>
      <c r="FI555">
        <v>17.5</v>
      </c>
      <c r="FJ555">
        <v>3.5</v>
      </c>
      <c r="FK555">
        <v>14</v>
      </c>
      <c r="FL555">
        <v>0</v>
      </c>
      <c r="FM555">
        <v>17.5</v>
      </c>
      <c r="FN555">
        <v>17.5</v>
      </c>
      <c r="FO555">
        <v>0</v>
      </c>
      <c r="FP555">
        <v>3.5</v>
      </c>
      <c r="FQ555">
        <v>14</v>
      </c>
      <c r="FR555">
        <v>17.5</v>
      </c>
      <c r="FS555">
        <v>35</v>
      </c>
      <c r="FT555">
        <v>35</v>
      </c>
      <c r="FU555">
        <v>0</v>
      </c>
      <c r="FV555">
        <v>3.5</v>
      </c>
      <c r="FW555">
        <v>14</v>
      </c>
      <c r="FX555">
        <v>0</v>
      </c>
      <c r="FY555">
        <v>17.5</v>
      </c>
      <c r="GA555">
        <v>17.5</v>
      </c>
      <c r="GB555">
        <v>3.5</v>
      </c>
      <c r="GC555">
        <v>14</v>
      </c>
      <c r="GD555">
        <v>0</v>
      </c>
      <c r="GE555">
        <v>17.5</v>
      </c>
      <c r="GF555">
        <v>17.5</v>
      </c>
      <c r="GG555">
        <v>0</v>
      </c>
      <c r="GH555">
        <v>14</v>
      </c>
      <c r="GI555">
        <v>14</v>
      </c>
      <c r="GJ555">
        <v>52.5</v>
      </c>
      <c r="GK555">
        <v>80.5</v>
      </c>
      <c r="GL555">
        <v>80.5</v>
      </c>
      <c r="GM555">
        <v>0</v>
      </c>
      <c r="GN555">
        <v>3.5</v>
      </c>
      <c r="GO555">
        <v>14</v>
      </c>
      <c r="GP555">
        <v>35</v>
      </c>
      <c r="GQ555">
        <v>52.5</v>
      </c>
      <c r="GS555">
        <v>52.5</v>
      </c>
      <c r="GT555">
        <v>3.5</v>
      </c>
      <c r="GU555">
        <v>14</v>
      </c>
      <c r="GV555">
        <v>17.5</v>
      </c>
      <c r="GW555">
        <v>35</v>
      </c>
      <c r="GY555">
        <v>35</v>
      </c>
      <c r="GZ555">
        <v>3.5</v>
      </c>
      <c r="HA555">
        <v>14</v>
      </c>
      <c r="HB555">
        <v>0</v>
      </c>
      <c r="HC555">
        <v>17.5</v>
      </c>
      <c r="HE555">
        <v>17.5</v>
      </c>
      <c r="HF555">
        <v>3.5</v>
      </c>
      <c r="HG555">
        <v>14</v>
      </c>
      <c r="HH555">
        <v>0</v>
      </c>
      <c r="HI555">
        <v>17.5</v>
      </c>
      <c r="HJ555">
        <v>17.5</v>
      </c>
      <c r="HK555">
        <v>0</v>
      </c>
      <c r="HL555">
        <v>3.5</v>
      </c>
      <c r="HM555">
        <v>14</v>
      </c>
      <c r="HN555">
        <v>0</v>
      </c>
      <c r="HO555">
        <v>17.5</v>
      </c>
      <c r="HP555">
        <v>17.5</v>
      </c>
      <c r="HQ555">
        <v>0</v>
      </c>
      <c r="HR555">
        <v>3.5</v>
      </c>
      <c r="HS555">
        <v>14</v>
      </c>
      <c r="HT555">
        <v>0</v>
      </c>
      <c r="HU555">
        <v>17.5</v>
      </c>
      <c r="HV555">
        <v>17.5</v>
      </c>
      <c r="HW555">
        <v>0</v>
      </c>
      <c r="HX555">
        <v>3.5</v>
      </c>
      <c r="HY555">
        <v>14</v>
      </c>
      <c r="HZ555">
        <v>0</v>
      </c>
      <c r="IA555">
        <v>17.5</v>
      </c>
      <c r="IB555">
        <v>17.5</v>
      </c>
      <c r="IC555">
        <v>0</v>
      </c>
      <c r="ID555">
        <v>3.5</v>
      </c>
      <c r="IE555">
        <v>14</v>
      </c>
      <c r="IF555">
        <v>17.5</v>
      </c>
      <c r="IG555">
        <v>35</v>
      </c>
      <c r="IH555">
        <v>35</v>
      </c>
      <c r="II555">
        <v>0</v>
      </c>
      <c r="IJ555">
        <v>3.5</v>
      </c>
      <c r="IK555">
        <v>14</v>
      </c>
      <c r="IL555">
        <v>0</v>
      </c>
      <c r="IM555">
        <v>17.5</v>
      </c>
      <c r="IO555">
        <v>17.5</v>
      </c>
      <c r="IP555">
        <v>3.5</v>
      </c>
      <c r="IQ555">
        <v>14</v>
      </c>
      <c r="IR555">
        <v>0</v>
      </c>
      <c r="IS555">
        <v>17.5</v>
      </c>
      <c r="IT555">
        <v>17.5</v>
      </c>
      <c r="IU555">
        <v>0</v>
      </c>
      <c r="IV555">
        <v>3.5</v>
      </c>
      <c r="IW555">
        <v>14</v>
      </c>
      <c r="IX555">
        <v>17.5</v>
      </c>
      <c r="IY555">
        <v>35</v>
      </c>
      <c r="IZ555">
        <v>35</v>
      </c>
      <c r="JA555">
        <v>0</v>
      </c>
      <c r="JB555">
        <v>3.5</v>
      </c>
      <c r="JC555">
        <v>14</v>
      </c>
      <c r="JD555">
        <v>0</v>
      </c>
      <c r="JE555">
        <v>17.5</v>
      </c>
      <c r="JG555">
        <v>17.5</v>
      </c>
      <c r="JH555">
        <v>3.5</v>
      </c>
      <c r="JI555">
        <v>14</v>
      </c>
      <c r="JJ555">
        <v>0</v>
      </c>
      <c r="JK555">
        <v>17.5</v>
      </c>
      <c r="JL555">
        <v>17.5</v>
      </c>
      <c r="JM555">
        <v>0</v>
      </c>
      <c r="JN555">
        <v>3.5</v>
      </c>
      <c r="JO555">
        <v>14</v>
      </c>
      <c r="JP555">
        <v>0</v>
      </c>
      <c r="JQ555">
        <v>17.5</v>
      </c>
      <c r="JR555">
        <v>17.5</v>
      </c>
      <c r="JS555">
        <v>0</v>
      </c>
      <c r="JT555">
        <v>3.5</v>
      </c>
      <c r="JU555">
        <v>14</v>
      </c>
      <c r="JV555">
        <v>17.5</v>
      </c>
      <c r="JW555">
        <v>35</v>
      </c>
      <c r="JX555">
        <v>35</v>
      </c>
      <c r="JY555">
        <v>0</v>
      </c>
      <c r="JZ555">
        <v>3.5</v>
      </c>
      <c r="KA555">
        <v>14</v>
      </c>
      <c r="KB555">
        <v>0</v>
      </c>
      <c r="KC555">
        <v>17.5</v>
      </c>
      <c r="KE555">
        <v>17.5</v>
      </c>
      <c r="KF555">
        <v>3.5</v>
      </c>
      <c r="KG555">
        <v>14</v>
      </c>
      <c r="KH555">
        <v>17.5</v>
      </c>
      <c r="KI555">
        <v>35</v>
      </c>
      <c r="KJ555">
        <v>35</v>
      </c>
      <c r="KK555">
        <v>0</v>
      </c>
      <c r="KL555">
        <v>3.5</v>
      </c>
      <c r="KM555">
        <v>14</v>
      </c>
      <c r="KN555">
        <v>0</v>
      </c>
      <c r="KO555">
        <v>17.5</v>
      </c>
      <c r="KP555">
        <v>0</v>
      </c>
      <c r="KQ555">
        <v>17.5</v>
      </c>
      <c r="KR555">
        <v>3.5</v>
      </c>
      <c r="KS555">
        <v>14</v>
      </c>
      <c r="KT555">
        <v>210</v>
      </c>
      <c r="KU555">
        <v>227.5</v>
      </c>
      <c r="KV555">
        <v>227.5</v>
      </c>
      <c r="KW555">
        <v>0</v>
      </c>
      <c r="KX555">
        <v>3.5</v>
      </c>
      <c r="KY555">
        <v>14</v>
      </c>
      <c r="KZ555">
        <v>192.5</v>
      </c>
      <c r="LA555">
        <v>210</v>
      </c>
      <c r="LB555">
        <v>0</v>
      </c>
      <c r="LC555">
        <v>210</v>
      </c>
      <c r="LD555">
        <v>3.5</v>
      </c>
      <c r="LE555">
        <v>14</v>
      </c>
      <c r="LF555">
        <v>175</v>
      </c>
      <c r="LG555">
        <v>192.5</v>
      </c>
      <c r="LH555">
        <v>0</v>
      </c>
      <c r="LI555">
        <v>192.5</v>
      </c>
      <c r="LJ555">
        <v>3.5</v>
      </c>
      <c r="LK555">
        <v>14</v>
      </c>
      <c r="LL555">
        <v>157.5</v>
      </c>
      <c r="LM555">
        <v>175</v>
      </c>
      <c r="LN555">
        <v>0</v>
      </c>
      <c r="LO555">
        <v>175</v>
      </c>
    </row>
    <row r="556" spans="1:327" hidden="1" x14ac:dyDescent="0.25">
      <c r="A556">
        <v>2</v>
      </c>
      <c r="B556">
        <v>421</v>
      </c>
      <c r="C556" t="s">
        <v>1530</v>
      </c>
      <c r="D556" t="s">
        <v>1531</v>
      </c>
      <c r="E556" t="e">
        <v>#REF!</v>
      </c>
      <c r="I556" t="s">
        <v>112</v>
      </c>
      <c r="J556">
        <v>3.5</v>
      </c>
      <c r="K556">
        <v>14</v>
      </c>
      <c r="L556">
        <v>0</v>
      </c>
      <c r="M556">
        <v>17.5</v>
      </c>
      <c r="O556">
        <v>17.5</v>
      </c>
      <c r="P556">
        <v>3.5</v>
      </c>
      <c r="Q556">
        <v>14</v>
      </c>
      <c r="R556">
        <v>35</v>
      </c>
      <c r="S556">
        <v>52.5</v>
      </c>
      <c r="T556">
        <v>52.5</v>
      </c>
      <c r="U556">
        <v>0</v>
      </c>
      <c r="V556">
        <v>3.5</v>
      </c>
      <c r="W556">
        <v>14</v>
      </c>
      <c r="X556">
        <v>17.5</v>
      </c>
      <c r="Y556">
        <v>35</v>
      </c>
      <c r="AA556">
        <v>35</v>
      </c>
      <c r="AB556">
        <v>3.5</v>
      </c>
      <c r="AC556">
        <v>14</v>
      </c>
      <c r="AD556">
        <v>0</v>
      </c>
      <c r="AE556">
        <v>17.5</v>
      </c>
      <c r="AG556">
        <v>17.5</v>
      </c>
      <c r="AH556">
        <v>3.5</v>
      </c>
      <c r="AI556">
        <v>10</v>
      </c>
      <c r="AJ556">
        <v>223.5</v>
      </c>
      <c r="AK556">
        <v>237</v>
      </c>
      <c r="AL556">
        <v>237</v>
      </c>
      <c r="AM556">
        <v>0</v>
      </c>
      <c r="AN556">
        <v>3.5</v>
      </c>
      <c r="AO556">
        <v>14</v>
      </c>
      <c r="AP556">
        <v>206</v>
      </c>
      <c r="AQ556">
        <v>223.5</v>
      </c>
      <c r="AS556">
        <v>223.5</v>
      </c>
      <c r="AT556">
        <v>3.5</v>
      </c>
      <c r="AU556">
        <v>10</v>
      </c>
      <c r="AV556">
        <v>192.5</v>
      </c>
      <c r="AW556">
        <v>206</v>
      </c>
      <c r="AY556">
        <v>206</v>
      </c>
      <c r="AZ556">
        <v>3.5</v>
      </c>
      <c r="BA556">
        <v>14</v>
      </c>
      <c r="BB556">
        <v>175</v>
      </c>
      <c r="BC556">
        <v>192.5</v>
      </c>
      <c r="BE556">
        <v>192.5</v>
      </c>
      <c r="BF556">
        <v>3.5</v>
      </c>
      <c r="BG556">
        <v>14</v>
      </c>
      <c r="BH556">
        <v>157.5</v>
      </c>
      <c r="BI556">
        <v>175</v>
      </c>
      <c r="BK556">
        <v>175</v>
      </c>
      <c r="BL556">
        <v>3.5</v>
      </c>
      <c r="BM556">
        <v>14</v>
      </c>
      <c r="BN556">
        <v>140</v>
      </c>
      <c r="BO556">
        <v>157.5</v>
      </c>
      <c r="BQ556">
        <v>157.5</v>
      </c>
      <c r="BR556">
        <v>3.5</v>
      </c>
      <c r="BS556">
        <v>14</v>
      </c>
      <c r="BT556">
        <v>122.5</v>
      </c>
      <c r="BU556">
        <v>140</v>
      </c>
      <c r="BW556">
        <v>140</v>
      </c>
      <c r="BX556">
        <v>3.5</v>
      </c>
      <c r="BY556">
        <v>14</v>
      </c>
      <c r="BZ556">
        <v>105</v>
      </c>
      <c r="CA556">
        <v>122.5</v>
      </c>
      <c r="CC556">
        <v>122.5</v>
      </c>
      <c r="CD556">
        <v>3.5</v>
      </c>
      <c r="CE556">
        <v>14</v>
      </c>
      <c r="CF556">
        <v>87.5</v>
      </c>
      <c r="CG556">
        <v>105</v>
      </c>
      <c r="CI556">
        <v>105</v>
      </c>
      <c r="CJ556">
        <v>3.5</v>
      </c>
      <c r="CK556">
        <v>14</v>
      </c>
      <c r="CL556">
        <v>70</v>
      </c>
      <c r="CM556">
        <v>87.5</v>
      </c>
      <c r="CO556">
        <v>87.5</v>
      </c>
      <c r="CP556">
        <v>3.5</v>
      </c>
      <c r="CQ556">
        <v>14</v>
      </c>
      <c r="CR556">
        <v>52.5</v>
      </c>
      <c r="CS556">
        <v>70</v>
      </c>
      <c r="CU556">
        <v>70</v>
      </c>
      <c r="CV556">
        <v>3.5</v>
      </c>
      <c r="CW556">
        <v>14</v>
      </c>
      <c r="CX556">
        <v>35</v>
      </c>
      <c r="CY556">
        <v>52.5</v>
      </c>
      <c r="DA556">
        <v>52.5</v>
      </c>
      <c r="DB556">
        <v>3.5</v>
      </c>
      <c r="DC556">
        <v>14</v>
      </c>
      <c r="DD556">
        <v>17.5</v>
      </c>
      <c r="DE556">
        <v>35</v>
      </c>
      <c r="DG556">
        <v>35</v>
      </c>
      <c r="DH556">
        <v>3.5</v>
      </c>
      <c r="DI556">
        <v>14</v>
      </c>
      <c r="DJ556">
        <v>0</v>
      </c>
      <c r="DK556">
        <v>17.5</v>
      </c>
      <c r="DM556">
        <v>17.5</v>
      </c>
      <c r="DN556">
        <v>3.5</v>
      </c>
      <c r="DO556">
        <v>10</v>
      </c>
      <c r="DP556">
        <v>119</v>
      </c>
      <c r="DQ556">
        <v>132.5</v>
      </c>
      <c r="DR556">
        <v>132.5</v>
      </c>
      <c r="DS556">
        <v>0</v>
      </c>
      <c r="DT556">
        <v>3.5</v>
      </c>
      <c r="DU556">
        <v>0</v>
      </c>
      <c r="DV556">
        <v>115.5</v>
      </c>
      <c r="DW556">
        <v>119</v>
      </c>
      <c r="DY556">
        <v>119</v>
      </c>
      <c r="DZ556">
        <v>3.5</v>
      </c>
      <c r="EA556">
        <v>0</v>
      </c>
      <c r="EB556">
        <v>112</v>
      </c>
      <c r="EC556">
        <v>115.5</v>
      </c>
      <c r="EE556">
        <v>115.5</v>
      </c>
      <c r="EF556">
        <v>3.5</v>
      </c>
      <c r="EG556">
        <v>0</v>
      </c>
      <c r="EH556">
        <v>108.5</v>
      </c>
      <c r="EI556">
        <v>112</v>
      </c>
      <c r="EK556">
        <v>112</v>
      </c>
      <c r="EL556">
        <v>3.5</v>
      </c>
      <c r="EM556">
        <v>0</v>
      </c>
      <c r="EN556">
        <v>105</v>
      </c>
      <c r="EO556">
        <v>108.5</v>
      </c>
      <c r="EQ556">
        <v>108.5</v>
      </c>
      <c r="ER556">
        <v>3.5</v>
      </c>
      <c r="ES556">
        <v>14</v>
      </c>
      <c r="ET556">
        <v>87.5</v>
      </c>
      <c r="EU556">
        <v>105</v>
      </c>
      <c r="EW556">
        <v>105</v>
      </c>
      <c r="EX556">
        <v>3.5</v>
      </c>
      <c r="EY556">
        <v>14</v>
      </c>
      <c r="EZ556">
        <v>70</v>
      </c>
      <c r="FA556">
        <v>87.5</v>
      </c>
      <c r="FC556">
        <v>87.5</v>
      </c>
      <c r="FD556">
        <v>3.5</v>
      </c>
      <c r="FE556">
        <v>14</v>
      </c>
      <c r="FF556">
        <v>52.5</v>
      </c>
      <c r="FG556">
        <v>70</v>
      </c>
      <c r="FI556">
        <v>70</v>
      </c>
      <c r="FJ556">
        <v>3.5</v>
      </c>
      <c r="FK556">
        <v>14</v>
      </c>
      <c r="FL556">
        <v>35</v>
      </c>
      <c r="FM556">
        <v>52.5</v>
      </c>
      <c r="FO556">
        <v>52.5</v>
      </c>
      <c r="FP556">
        <v>3.5</v>
      </c>
      <c r="FQ556">
        <v>14</v>
      </c>
      <c r="FR556">
        <v>17.5</v>
      </c>
      <c r="FS556">
        <v>35</v>
      </c>
      <c r="FU556">
        <v>35</v>
      </c>
      <c r="FV556">
        <v>3.5</v>
      </c>
      <c r="FW556">
        <v>14</v>
      </c>
      <c r="FX556">
        <v>0</v>
      </c>
      <c r="FY556">
        <v>17.5</v>
      </c>
      <c r="GA556">
        <v>17.5</v>
      </c>
      <c r="GB556">
        <v>3.5</v>
      </c>
      <c r="GC556">
        <v>14</v>
      </c>
      <c r="GD556">
        <v>115.5</v>
      </c>
      <c r="GE556">
        <v>133</v>
      </c>
      <c r="GF556">
        <v>133</v>
      </c>
      <c r="GG556">
        <v>0</v>
      </c>
      <c r="GH556">
        <v>14</v>
      </c>
      <c r="GI556">
        <v>14</v>
      </c>
      <c r="GJ556">
        <v>87.5</v>
      </c>
      <c r="GK556">
        <v>115.5</v>
      </c>
      <c r="GM556">
        <v>115.5</v>
      </c>
      <c r="GN556">
        <v>3.5</v>
      </c>
      <c r="GO556">
        <v>14</v>
      </c>
      <c r="GP556">
        <v>70</v>
      </c>
      <c r="GQ556">
        <v>87.5</v>
      </c>
      <c r="GS556">
        <v>87.5</v>
      </c>
      <c r="GT556">
        <v>3.5</v>
      </c>
      <c r="GU556">
        <v>14</v>
      </c>
      <c r="GV556">
        <v>52.5</v>
      </c>
      <c r="GW556">
        <v>70</v>
      </c>
      <c r="GY556">
        <v>70</v>
      </c>
      <c r="GZ556">
        <v>3.5</v>
      </c>
      <c r="HA556">
        <v>14</v>
      </c>
      <c r="HB556">
        <v>35</v>
      </c>
      <c r="HC556">
        <v>52.5</v>
      </c>
      <c r="HE556">
        <v>52.5</v>
      </c>
      <c r="HF556">
        <v>3.5</v>
      </c>
      <c r="HG556">
        <v>14</v>
      </c>
      <c r="HH556">
        <v>17.5</v>
      </c>
      <c r="HI556">
        <v>35</v>
      </c>
      <c r="HK556">
        <v>35</v>
      </c>
      <c r="HL556">
        <v>3.5</v>
      </c>
      <c r="HM556">
        <v>14</v>
      </c>
      <c r="HN556">
        <v>0</v>
      </c>
      <c r="HO556">
        <v>17.5</v>
      </c>
      <c r="HQ556">
        <v>17.5</v>
      </c>
      <c r="HR556">
        <v>3.5</v>
      </c>
      <c r="HS556">
        <v>14</v>
      </c>
      <c r="HT556">
        <v>175</v>
      </c>
      <c r="HU556">
        <v>192.5</v>
      </c>
      <c r="HV556">
        <v>192.5</v>
      </c>
      <c r="HW556">
        <v>0</v>
      </c>
      <c r="HX556">
        <v>3.5</v>
      </c>
      <c r="HY556">
        <v>14</v>
      </c>
      <c r="HZ556">
        <v>157.5</v>
      </c>
      <c r="IA556">
        <v>175</v>
      </c>
      <c r="IC556">
        <v>175</v>
      </c>
      <c r="ID556">
        <v>3.5</v>
      </c>
      <c r="IE556">
        <v>14</v>
      </c>
      <c r="IF556">
        <v>140</v>
      </c>
      <c r="IG556">
        <v>157.5</v>
      </c>
      <c r="II556">
        <v>157.5</v>
      </c>
      <c r="IJ556">
        <v>3.5</v>
      </c>
      <c r="IK556">
        <v>14</v>
      </c>
      <c r="IL556">
        <v>122.5</v>
      </c>
      <c r="IM556">
        <v>140</v>
      </c>
      <c r="IO556">
        <v>140</v>
      </c>
      <c r="IP556">
        <v>3.5</v>
      </c>
      <c r="IQ556">
        <v>14</v>
      </c>
      <c r="IR556">
        <v>105</v>
      </c>
      <c r="IS556">
        <v>122.5</v>
      </c>
      <c r="IU556">
        <v>122.5</v>
      </c>
      <c r="IV556">
        <v>3.5</v>
      </c>
      <c r="IW556">
        <v>14</v>
      </c>
      <c r="IX556">
        <v>87.5</v>
      </c>
      <c r="IY556">
        <v>105</v>
      </c>
      <c r="JA556">
        <v>105</v>
      </c>
      <c r="JB556">
        <v>3.5</v>
      </c>
      <c r="JC556">
        <v>14</v>
      </c>
      <c r="JD556">
        <v>70</v>
      </c>
      <c r="JE556">
        <v>87.5</v>
      </c>
      <c r="JG556">
        <v>87.5</v>
      </c>
      <c r="JH556">
        <v>3.5</v>
      </c>
      <c r="JI556">
        <v>14</v>
      </c>
      <c r="JJ556">
        <v>52.5</v>
      </c>
      <c r="JK556">
        <v>70</v>
      </c>
      <c r="JM556">
        <v>70</v>
      </c>
      <c r="JN556">
        <v>3.5</v>
      </c>
      <c r="JO556">
        <v>14</v>
      </c>
      <c r="JP556">
        <v>35</v>
      </c>
      <c r="JQ556">
        <v>52.5</v>
      </c>
      <c r="JS556">
        <v>52.5</v>
      </c>
      <c r="JT556">
        <v>3.5</v>
      </c>
      <c r="JU556">
        <v>14</v>
      </c>
      <c r="JV556">
        <v>17.5</v>
      </c>
      <c r="JW556">
        <v>35</v>
      </c>
      <c r="JY556">
        <v>35</v>
      </c>
      <c r="JZ556">
        <v>3.5</v>
      </c>
      <c r="KA556">
        <v>14</v>
      </c>
      <c r="KB556">
        <v>0</v>
      </c>
      <c r="KC556">
        <v>17.5</v>
      </c>
      <c r="KE556">
        <v>17.5</v>
      </c>
      <c r="KF556">
        <v>3.5</v>
      </c>
      <c r="KG556">
        <v>14</v>
      </c>
      <c r="KH556">
        <v>17.5</v>
      </c>
      <c r="KI556">
        <v>35</v>
      </c>
      <c r="KJ556">
        <v>35</v>
      </c>
      <c r="KK556">
        <v>0</v>
      </c>
      <c r="KL556">
        <v>3.5</v>
      </c>
      <c r="KM556">
        <v>14</v>
      </c>
      <c r="KN556">
        <v>0</v>
      </c>
      <c r="KO556">
        <v>17.5</v>
      </c>
      <c r="KP556">
        <v>0</v>
      </c>
      <c r="KQ556">
        <v>17.5</v>
      </c>
      <c r="KR556">
        <v>3.5</v>
      </c>
      <c r="KS556">
        <v>14</v>
      </c>
      <c r="KT556">
        <v>87.5</v>
      </c>
      <c r="KU556">
        <v>105</v>
      </c>
      <c r="KV556">
        <v>105</v>
      </c>
      <c r="KW556">
        <v>0</v>
      </c>
      <c r="KX556">
        <v>3.5</v>
      </c>
      <c r="KY556">
        <v>14</v>
      </c>
      <c r="KZ556">
        <v>70</v>
      </c>
      <c r="LA556">
        <v>87.5</v>
      </c>
      <c r="LB556">
        <v>0</v>
      </c>
      <c r="LC556">
        <v>87.5</v>
      </c>
      <c r="LD556">
        <v>3.5</v>
      </c>
      <c r="LE556">
        <v>14</v>
      </c>
      <c r="LF556">
        <v>52.5</v>
      </c>
      <c r="LG556">
        <v>70</v>
      </c>
      <c r="LH556">
        <v>0</v>
      </c>
      <c r="LI556">
        <v>70</v>
      </c>
      <c r="LJ556">
        <v>3.5</v>
      </c>
      <c r="LK556">
        <v>14</v>
      </c>
      <c r="LL556">
        <v>35</v>
      </c>
      <c r="LM556">
        <v>52.5</v>
      </c>
      <c r="LN556">
        <v>0</v>
      </c>
      <c r="LO556">
        <v>52.5</v>
      </c>
    </row>
    <row r="557" spans="1:327" hidden="1" x14ac:dyDescent="0.25">
      <c r="A557">
        <v>2</v>
      </c>
      <c r="B557">
        <v>421</v>
      </c>
      <c r="C557" t="s">
        <v>1532</v>
      </c>
      <c r="D557" t="s">
        <v>1533</v>
      </c>
      <c r="G557" t="s">
        <v>1534</v>
      </c>
      <c r="H557" t="s">
        <v>1535</v>
      </c>
      <c r="I557" t="s">
        <v>112</v>
      </c>
      <c r="J557">
        <v>3.5</v>
      </c>
      <c r="K557">
        <v>14</v>
      </c>
      <c r="L557">
        <v>303</v>
      </c>
      <c r="M557">
        <v>320.5</v>
      </c>
      <c r="O557">
        <v>320.5</v>
      </c>
      <c r="P557">
        <v>3.5</v>
      </c>
      <c r="Q557">
        <v>14</v>
      </c>
      <c r="R557">
        <v>285.5</v>
      </c>
      <c r="S557">
        <v>303</v>
      </c>
      <c r="U557">
        <v>303</v>
      </c>
      <c r="V557">
        <v>3.5</v>
      </c>
      <c r="W557">
        <v>14</v>
      </c>
      <c r="X557">
        <v>268</v>
      </c>
      <c r="Y557">
        <v>285.5</v>
      </c>
      <c r="AA557">
        <v>285.5</v>
      </c>
      <c r="AB557">
        <v>3.5</v>
      </c>
      <c r="AC557">
        <v>14</v>
      </c>
      <c r="AD557">
        <v>250.5</v>
      </c>
      <c r="AE557">
        <v>268</v>
      </c>
      <c r="AG557">
        <v>268</v>
      </c>
      <c r="AH557">
        <v>3.5</v>
      </c>
      <c r="AI557">
        <v>10</v>
      </c>
      <c r="AJ557">
        <v>237</v>
      </c>
      <c r="AK557">
        <v>250.5</v>
      </c>
      <c r="AM557">
        <v>250.5</v>
      </c>
      <c r="AN557">
        <v>3.5</v>
      </c>
      <c r="AO557">
        <v>14</v>
      </c>
      <c r="AP557">
        <v>219.5</v>
      </c>
      <c r="AQ557">
        <v>237</v>
      </c>
      <c r="AS557">
        <v>237</v>
      </c>
      <c r="AT557">
        <v>3.5</v>
      </c>
      <c r="AU557">
        <v>10</v>
      </c>
      <c r="AV557">
        <v>206</v>
      </c>
      <c r="AW557">
        <v>219.5</v>
      </c>
      <c r="AY557">
        <v>219.5</v>
      </c>
      <c r="AZ557">
        <v>3.5</v>
      </c>
      <c r="BA557">
        <v>14</v>
      </c>
      <c r="BB557">
        <v>188.5</v>
      </c>
      <c r="BC557">
        <v>206</v>
      </c>
      <c r="BE557">
        <v>206</v>
      </c>
      <c r="BF557">
        <v>3.5</v>
      </c>
      <c r="BG557">
        <v>14</v>
      </c>
      <c r="BH557">
        <v>171</v>
      </c>
      <c r="BI557">
        <v>188.5</v>
      </c>
      <c r="BK557">
        <v>188.5</v>
      </c>
      <c r="BL557">
        <v>3.5</v>
      </c>
      <c r="BM557">
        <v>14</v>
      </c>
      <c r="BN557">
        <v>153.5</v>
      </c>
      <c r="BO557">
        <v>171</v>
      </c>
      <c r="BQ557">
        <v>171</v>
      </c>
      <c r="BR557">
        <v>3.5</v>
      </c>
      <c r="BS557">
        <v>14</v>
      </c>
      <c r="BT557">
        <v>136</v>
      </c>
      <c r="BU557">
        <v>153.5</v>
      </c>
      <c r="BW557">
        <v>153.5</v>
      </c>
      <c r="BX557">
        <v>3.5</v>
      </c>
      <c r="BY557">
        <v>14</v>
      </c>
      <c r="BZ557">
        <v>118.5</v>
      </c>
      <c r="CA557">
        <v>136</v>
      </c>
      <c r="CC557">
        <v>136</v>
      </c>
      <c r="CD557">
        <v>3.5</v>
      </c>
      <c r="CE557">
        <v>14</v>
      </c>
      <c r="CF557">
        <v>101</v>
      </c>
      <c r="CG557">
        <v>118.5</v>
      </c>
      <c r="CI557">
        <v>118.5</v>
      </c>
      <c r="CJ557">
        <v>3.5</v>
      </c>
      <c r="CK557">
        <v>14</v>
      </c>
      <c r="CL557">
        <v>83.5</v>
      </c>
      <c r="CM557">
        <v>101</v>
      </c>
      <c r="CO557">
        <v>101</v>
      </c>
      <c r="CP557">
        <v>3.5</v>
      </c>
      <c r="CQ557">
        <v>14</v>
      </c>
      <c r="CR557">
        <v>66</v>
      </c>
      <c r="CS557">
        <v>83.5</v>
      </c>
      <c r="CU557">
        <v>83.5</v>
      </c>
      <c r="CV557">
        <v>3.5</v>
      </c>
      <c r="CW557">
        <v>14</v>
      </c>
      <c r="CX557">
        <v>48.5</v>
      </c>
      <c r="CY557">
        <v>66</v>
      </c>
      <c r="DA557">
        <v>66</v>
      </c>
      <c r="DB557">
        <v>3.5</v>
      </c>
      <c r="DC557">
        <v>14</v>
      </c>
      <c r="DD557">
        <v>31</v>
      </c>
      <c r="DE557">
        <v>48.5</v>
      </c>
      <c r="DG557">
        <v>48.5</v>
      </c>
      <c r="DH557">
        <v>3.5</v>
      </c>
      <c r="DI557">
        <v>14</v>
      </c>
      <c r="DJ557">
        <v>13.5</v>
      </c>
      <c r="DK557">
        <v>31</v>
      </c>
      <c r="DM557">
        <v>31</v>
      </c>
      <c r="DN557">
        <v>3.5</v>
      </c>
      <c r="DO557">
        <v>10</v>
      </c>
      <c r="DP557">
        <v>0</v>
      </c>
      <c r="DQ557">
        <v>13.5</v>
      </c>
      <c r="DS557">
        <v>13.5</v>
      </c>
      <c r="DT557">
        <v>0</v>
      </c>
      <c r="DU557">
        <v>0</v>
      </c>
      <c r="DV557">
        <v>0</v>
      </c>
      <c r="DW557">
        <v>0</v>
      </c>
      <c r="DY557">
        <v>0</v>
      </c>
    </row>
    <row r="558" spans="1:327" hidden="1" x14ac:dyDescent="0.25">
      <c r="A558">
        <v>2</v>
      </c>
      <c r="B558">
        <v>422</v>
      </c>
      <c r="C558" t="s">
        <v>1536</v>
      </c>
      <c r="D558" t="s">
        <v>1537</v>
      </c>
      <c r="E558" t="e">
        <v>#REF!</v>
      </c>
      <c r="H558" t="s">
        <v>1538</v>
      </c>
      <c r="I558" t="s">
        <v>108</v>
      </c>
      <c r="J558">
        <v>0</v>
      </c>
      <c r="K558">
        <v>0</v>
      </c>
      <c r="L558">
        <v>270</v>
      </c>
      <c r="M558">
        <v>270</v>
      </c>
      <c r="O558">
        <v>270</v>
      </c>
      <c r="P558">
        <v>0</v>
      </c>
      <c r="Q558">
        <v>0</v>
      </c>
      <c r="R558">
        <v>270</v>
      </c>
      <c r="S558">
        <v>270</v>
      </c>
      <c r="U558">
        <v>270</v>
      </c>
      <c r="V558">
        <v>0</v>
      </c>
      <c r="W558">
        <v>0</v>
      </c>
      <c r="X558">
        <v>270</v>
      </c>
      <c r="Y558">
        <v>270</v>
      </c>
      <c r="AA558">
        <v>270</v>
      </c>
      <c r="AB558">
        <v>0</v>
      </c>
      <c r="AC558">
        <v>0</v>
      </c>
      <c r="AD558">
        <v>270</v>
      </c>
      <c r="AE558">
        <v>270</v>
      </c>
      <c r="AG558">
        <v>270</v>
      </c>
      <c r="AH558">
        <v>0</v>
      </c>
      <c r="AI558">
        <v>0</v>
      </c>
      <c r="AJ558">
        <v>270</v>
      </c>
      <c r="AK558">
        <v>270</v>
      </c>
      <c r="AM558">
        <v>270</v>
      </c>
      <c r="AN558">
        <v>0</v>
      </c>
      <c r="AO558">
        <v>0</v>
      </c>
      <c r="AP558">
        <v>270</v>
      </c>
      <c r="AQ558">
        <v>270</v>
      </c>
      <c r="AS558">
        <v>270</v>
      </c>
      <c r="AT558">
        <v>0</v>
      </c>
      <c r="AU558">
        <v>0</v>
      </c>
      <c r="AV558">
        <v>270</v>
      </c>
      <c r="AW558">
        <v>270</v>
      </c>
      <c r="AY558">
        <v>270</v>
      </c>
      <c r="AZ558">
        <v>0</v>
      </c>
      <c r="BA558">
        <v>0</v>
      </c>
      <c r="BB558">
        <v>270</v>
      </c>
      <c r="BC558">
        <v>270</v>
      </c>
      <c r="BE558">
        <v>270</v>
      </c>
      <c r="BF558">
        <v>0</v>
      </c>
      <c r="BG558">
        <v>0</v>
      </c>
      <c r="BH558">
        <v>270</v>
      </c>
      <c r="BI558">
        <v>270</v>
      </c>
      <c r="BK558">
        <v>270</v>
      </c>
      <c r="BL558">
        <v>0</v>
      </c>
      <c r="BM558">
        <v>0</v>
      </c>
      <c r="BN558">
        <v>270</v>
      </c>
      <c r="BO558">
        <v>270</v>
      </c>
      <c r="BQ558">
        <v>270</v>
      </c>
      <c r="BR558">
        <v>0</v>
      </c>
      <c r="BS558">
        <v>0</v>
      </c>
      <c r="BT558">
        <v>270</v>
      </c>
      <c r="BU558">
        <v>270</v>
      </c>
      <c r="BW558">
        <v>270</v>
      </c>
      <c r="BX558">
        <v>0</v>
      </c>
      <c r="BY558">
        <v>0</v>
      </c>
      <c r="BZ558">
        <v>270</v>
      </c>
      <c r="CA558">
        <v>270</v>
      </c>
      <c r="CC558">
        <v>270</v>
      </c>
      <c r="CD558">
        <v>0</v>
      </c>
      <c r="CE558">
        <v>0</v>
      </c>
      <c r="CF558">
        <v>270</v>
      </c>
      <c r="CG558">
        <v>270</v>
      </c>
      <c r="CI558">
        <v>270</v>
      </c>
      <c r="CJ558">
        <v>0</v>
      </c>
      <c r="CK558">
        <v>0</v>
      </c>
      <c r="CL558">
        <v>270</v>
      </c>
      <c r="CM558">
        <v>270</v>
      </c>
      <c r="CO558">
        <v>270</v>
      </c>
      <c r="CP558">
        <v>0</v>
      </c>
      <c r="CQ558">
        <v>0</v>
      </c>
      <c r="CR558">
        <v>270</v>
      </c>
      <c r="CS558">
        <v>270</v>
      </c>
      <c r="CU558">
        <v>270</v>
      </c>
      <c r="CV558">
        <v>0</v>
      </c>
      <c r="CW558">
        <v>0</v>
      </c>
      <c r="CX558">
        <v>270</v>
      </c>
      <c r="CY558">
        <v>270</v>
      </c>
      <c r="DA558">
        <v>270</v>
      </c>
      <c r="DB558">
        <v>0</v>
      </c>
      <c r="DC558">
        <v>0</v>
      </c>
      <c r="DD558">
        <v>270</v>
      </c>
      <c r="DE558">
        <v>270</v>
      </c>
      <c r="DG558">
        <v>270</v>
      </c>
      <c r="DH558">
        <v>0</v>
      </c>
      <c r="DI558">
        <v>0</v>
      </c>
      <c r="DJ558">
        <v>270</v>
      </c>
      <c r="DK558">
        <v>270</v>
      </c>
      <c r="DM558">
        <v>270</v>
      </c>
      <c r="DN558">
        <v>0</v>
      </c>
      <c r="DO558">
        <v>0</v>
      </c>
      <c r="DP558">
        <v>270</v>
      </c>
      <c r="DQ558">
        <v>270</v>
      </c>
      <c r="DS558">
        <v>270</v>
      </c>
      <c r="DT558">
        <v>0</v>
      </c>
      <c r="DU558">
        <v>0</v>
      </c>
      <c r="DV558">
        <v>270</v>
      </c>
      <c r="DW558">
        <v>270</v>
      </c>
      <c r="DY558">
        <v>270</v>
      </c>
      <c r="DZ558">
        <v>0</v>
      </c>
      <c r="EA558">
        <v>0</v>
      </c>
      <c r="EB558">
        <v>270</v>
      </c>
      <c r="EC558">
        <v>270</v>
      </c>
      <c r="EE558">
        <v>270</v>
      </c>
      <c r="EF558">
        <v>0</v>
      </c>
      <c r="EG558">
        <v>0</v>
      </c>
      <c r="EH558">
        <v>270</v>
      </c>
      <c r="EI558">
        <v>270</v>
      </c>
      <c r="EK558">
        <v>270</v>
      </c>
      <c r="EL558">
        <v>0</v>
      </c>
      <c r="EM558">
        <v>0</v>
      </c>
      <c r="EN558">
        <v>270</v>
      </c>
      <c r="EO558">
        <v>270</v>
      </c>
      <c r="EQ558">
        <v>270</v>
      </c>
      <c r="ER558">
        <v>0</v>
      </c>
      <c r="ES558">
        <v>0</v>
      </c>
      <c r="ET558">
        <v>270</v>
      </c>
      <c r="EU558">
        <v>270</v>
      </c>
      <c r="EW558">
        <v>270</v>
      </c>
      <c r="EX558">
        <v>0</v>
      </c>
      <c r="EY558">
        <v>0</v>
      </c>
      <c r="EZ558">
        <v>270</v>
      </c>
      <c r="FA558">
        <v>270</v>
      </c>
      <c r="FC558">
        <v>270</v>
      </c>
      <c r="FD558">
        <v>0</v>
      </c>
      <c r="FE558">
        <v>0</v>
      </c>
      <c r="FF558">
        <v>270</v>
      </c>
      <c r="FG558">
        <v>270</v>
      </c>
      <c r="FI558">
        <v>270</v>
      </c>
      <c r="FJ558">
        <v>0</v>
      </c>
      <c r="FK558">
        <v>0</v>
      </c>
      <c r="FL558">
        <v>270</v>
      </c>
      <c r="FM558">
        <v>270</v>
      </c>
      <c r="FO558">
        <v>270</v>
      </c>
      <c r="FP558">
        <v>0</v>
      </c>
      <c r="FQ558">
        <v>0</v>
      </c>
      <c r="FR558">
        <v>270</v>
      </c>
      <c r="FS558">
        <v>270</v>
      </c>
      <c r="FU558">
        <v>270</v>
      </c>
      <c r="FV558">
        <v>0</v>
      </c>
      <c r="FW558">
        <v>0</v>
      </c>
      <c r="FX558">
        <v>270</v>
      </c>
      <c r="FY558">
        <v>270</v>
      </c>
      <c r="GA558">
        <v>270</v>
      </c>
      <c r="GB558">
        <v>0</v>
      </c>
      <c r="GC558">
        <v>0</v>
      </c>
      <c r="GD558">
        <v>270</v>
      </c>
      <c r="GE558">
        <v>270</v>
      </c>
      <c r="GG558">
        <v>270</v>
      </c>
      <c r="GH558">
        <v>0</v>
      </c>
      <c r="GI558">
        <v>0</v>
      </c>
      <c r="GJ558">
        <v>270</v>
      </c>
      <c r="GK558">
        <v>270</v>
      </c>
      <c r="GM558">
        <v>270</v>
      </c>
      <c r="GN558">
        <v>0</v>
      </c>
      <c r="GO558">
        <v>0</v>
      </c>
      <c r="GP558">
        <v>270</v>
      </c>
      <c r="GQ558">
        <v>270</v>
      </c>
      <c r="GS558">
        <v>270</v>
      </c>
      <c r="GT558">
        <v>0</v>
      </c>
      <c r="GU558">
        <v>0</v>
      </c>
      <c r="GV558">
        <v>270</v>
      </c>
      <c r="GW558">
        <v>270</v>
      </c>
      <c r="GY558">
        <v>270</v>
      </c>
      <c r="GZ558">
        <v>3.5</v>
      </c>
      <c r="HA558">
        <v>26.5</v>
      </c>
      <c r="HB558">
        <v>240</v>
      </c>
      <c r="HC558">
        <v>270</v>
      </c>
      <c r="HE558">
        <v>270</v>
      </c>
      <c r="HF558">
        <v>3.5</v>
      </c>
      <c r="HG558">
        <v>26.5</v>
      </c>
      <c r="HH558">
        <v>210</v>
      </c>
      <c r="HI558">
        <v>240</v>
      </c>
      <c r="HK558">
        <v>240</v>
      </c>
      <c r="HL558">
        <v>0</v>
      </c>
      <c r="HM558">
        <v>0</v>
      </c>
      <c r="HN558">
        <v>0</v>
      </c>
      <c r="HO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</row>
    <row r="559" spans="1:327" hidden="1" x14ac:dyDescent="0.25">
      <c r="A559">
        <v>2</v>
      </c>
      <c r="B559">
        <v>423</v>
      </c>
      <c r="C559" t="s">
        <v>1539</v>
      </c>
      <c r="D559" t="s">
        <v>1540</v>
      </c>
      <c r="E559" t="e">
        <v>#REF!</v>
      </c>
      <c r="I559" t="s">
        <v>112</v>
      </c>
      <c r="J559">
        <v>3.5</v>
      </c>
      <c r="K559">
        <v>14</v>
      </c>
      <c r="L559">
        <v>149.5</v>
      </c>
      <c r="M559">
        <v>167</v>
      </c>
      <c r="O559">
        <v>167</v>
      </c>
      <c r="P559">
        <v>3.5</v>
      </c>
      <c r="Q559">
        <v>14</v>
      </c>
      <c r="R559">
        <v>132</v>
      </c>
      <c r="S559">
        <v>149.5</v>
      </c>
      <c r="U559">
        <v>149.5</v>
      </c>
      <c r="V559">
        <v>3.5</v>
      </c>
      <c r="W559">
        <v>14</v>
      </c>
      <c r="X559">
        <v>114.5</v>
      </c>
      <c r="Y559">
        <v>132</v>
      </c>
      <c r="AA559">
        <v>132</v>
      </c>
      <c r="AB559">
        <v>3.5</v>
      </c>
      <c r="AC559">
        <v>14</v>
      </c>
      <c r="AD559">
        <v>97</v>
      </c>
      <c r="AE559">
        <v>114.5</v>
      </c>
      <c r="AG559">
        <v>114.5</v>
      </c>
      <c r="AH559">
        <v>3.5</v>
      </c>
      <c r="AI559">
        <v>10</v>
      </c>
      <c r="AJ559">
        <v>83.5</v>
      </c>
      <c r="AK559">
        <v>97</v>
      </c>
      <c r="AM559">
        <v>97</v>
      </c>
      <c r="AN559">
        <v>3.5</v>
      </c>
      <c r="AO559">
        <v>14</v>
      </c>
      <c r="AP559">
        <v>66</v>
      </c>
      <c r="AQ559">
        <v>83.5</v>
      </c>
      <c r="AS559">
        <v>83.5</v>
      </c>
      <c r="AT559">
        <v>3.5</v>
      </c>
      <c r="AU559">
        <v>10</v>
      </c>
      <c r="AV559">
        <v>52.5</v>
      </c>
      <c r="AW559">
        <v>66</v>
      </c>
      <c r="AY559">
        <v>66</v>
      </c>
      <c r="AZ559">
        <v>3.5</v>
      </c>
      <c r="BA559">
        <v>14</v>
      </c>
      <c r="BB559">
        <v>35</v>
      </c>
      <c r="BC559">
        <v>52.5</v>
      </c>
      <c r="BE559">
        <v>52.5</v>
      </c>
      <c r="BF559">
        <v>3.5</v>
      </c>
      <c r="BG559">
        <v>14</v>
      </c>
      <c r="BH559">
        <v>17.5</v>
      </c>
      <c r="BI559">
        <v>35</v>
      </c>
      <c r="BK559">
        <v>35</v>
      </c>
      <c r="BL559">
        <v>3.5</v>
      </c>
      <c r="BM559">
        <v>14</v>
      </c>
      <c r="BN559">
        <v>0</v>
      </c>
      <c r="BO559">
        <v>17.5</v>
      </c>
      <c r="BQ559">
        <v>17.5</v>
      </c>
      <c r="BR559">
        <v>3.5</v>
      </c>
      <c r="BS559">
        <v>14</v>
      </c>
      <c r="BT559">
        <v>122.5</v>
      </c>
      <c r="BU559">
        <v>140</v>
      </c>
      <c r="BV559">
        <v>140</v>
      </c>
      <c r="BW559">
        <v>0</v>
      </c>
      <c r="BX559">
        <v>3.5</v>
      </c>
      <c r="BY559">
        <v>14</v>
      </c>
      <c r="BZ559">
        <v>105</v>
      </c>
      <c r="CA559">
        <v>122.5</v>
      </c>
      <c r="CC559">
        <v>122.5</v>
      </c>
      <c r="CD559">
        <v>3.5</v>
      </c>
      <c r="CE559">
        <v>14</v>
      </c>
      <c r="CF559">
        <v>87.5</v>
      </c>
      <c r="CG559">
        <v>105</v>
      </c>
      <c r="CI559">
        <v>105</v>
      </c>
      <c r="CJ559">
        <v>3.5</v>
      </c>
      <c r="CK559">
        <v>14</v>
      </c>
      <c r="CL559">
        <v>70</v>
      </c>
      <c r="CM559">
        <v>87.5</v>
      </c>
      <c r="CO559">
        <v>87.5</v>
      </c>
      <c r="CP559">
        <v>3.5</v>
      </c>
      <c r="CQ559">
        <v>14</v>
      </c>
      <c r="CR559">
        <v>52.5</v>
      </c>
      <c r="CS559">
        <v>70</v>
      </c>
      <c r="CU559">
        <v>70</v>
      </c>
      <c r="CV559">
        <v>3.5</v>
      </c>
      <c r="CW559">
        <v>14</v>
      </c>
      <c r="CX559">
        <v>35</v>
      </c>
      <c r="CY559">
        <v>52.5</v>
      </c>
      <c r="DA559">
        <v>52.5</v>
      </c>
      <c r="DB559">
        <v>3.5</v>
      </c>
      <c r="DC559">
        <v>14</v>
      </c>
      <c r="DD559">
        <v>17.5</v>
      </c>
      <c r="DE559">
        <v>35</v>
      </c>
      <c r="DG559">
        <v>35</v>
      </c>
      <c r="DH559">
        <v>3.5</v>
      </c>
      <c r="DI559">
        <v>14</v>
      </c>
      <c r="DJ559">
        <v>0</v>
      </c>
      <c r="DK559">
        <v>17.5</v>
      </c>
      <c r="DM559">
        <v>17.5</v>
      </c>
      <c r="DN559">
        <v>3.5</v>
      </c>
      <c r="DO559">
        <v>10</v>
      </c>
      <c r="DP559">
        <v>82</v>
      </c>
      <c r="DQ559">
        <v>95.5</v>
      </c>
      <c r="DR559">
        <v>95.5</v>
      </c>
      <c r="DS559">
        <v>0</v>
      </c>
      <c r="DT559">
        <v>3.5</v>
      </c>
      <c r="DU559">
        <v>0</v>
      </c>
      <c r="DV559">
        <v>78.5</v>
      </c>
      <c r="DW559">
        <v>82</v>
      </c>
      <c r="DY559">
        <v>82</v>
      </c>
      <c r="DZ559">
        <v>3.5</v>
      </c>
      <c r="EA559">
        <v>0</v>
      </c>
      <c r="EB559">
        <v>75</v>
      </c>
      <c r="EC559">
        <v>78.5</v>
      </c>
      <c r="EE559">
        <v>78.5</v>
      </c>
      <c r="EF559">
        <v>3.5</v>
      </c>
      <c r="EG559">
        <v>0</v>
      </c>
      <c r="EH559">
        <v>71.5</v>
      </c>
      <c r="EI559">
        <v>75</v>
      </c>
      <c r="EK559">
        <v>75</v>
      </c>
      <c r="EL559">
        <v>3.5</v>
      </c>
      <c r="EM559">
        <v>0</v>
      </c>
      <c r="EN559">
        <v>68</v>
      </c>
      <c r="EO559">
        <v>71.5</v>
      </c>
      <c r="EQ559">
        <v>71.5</v>
      </c>
      <c r="ER559">
        <v>3.5</v>
      </c>
      <c r="ES559">
        <v>14</v>
      </c>
      <c r="ET559">
        <v>50.5</v>
      </c>
      <c r="EU559">
        <v>68</v>
      </c>
      <c r="EW559">
        <v>68</v>
      </c>
      <c r="EX559">
        <v>3.5</v>
      </c>
      <c r="EY559">
        <v>14</v>
      </c>
      <c r="EZ559">
        <v>33</v>
      </c>
      <c r="FA559">
        <v>50.5</v>
      </c>
      <c r="FC559">
        <v>50.5</v>
      </c>
      <c r="FD559">
        <v>3.5</v>
      </c>
      <c r="FE559">
        <v>14</v>
      </c>
      <c r="FF559">
        <v>115.5</v>
      </c>
      <c r="FG559">
        <v>133</v>
      </c>
      <c r="FH559">
        <v>100</v>
      </c>
      <c r="FI559">
        <v>33</v>
      </c>
      <c r="FJ559">
        <v>3.5</v>
      </c>
      <c r="FK559">
        <v>14</v>
      </c>
      <c r="FL559">
        <v>98</v>
      </c>
      <c r="FM559">
        <v>115.5</v>
      </c>
      <c r="FO559">
        <v>115.5</v>
      </c>
      <c r="FP559">
        <v>3.5</v>
      </c>
      <c r="FQ559">
        <v>14</v>
      </c>
      <c r="FR559">
        <v>80.5</v>
      </c>
      <c r="FS559">
        <v>98</v>
      </c>
      <c r="FU559">
        <v>98</v>
      </c>
      <c r="FV559">
        <v>3.5</v>
      </c>
      <c r="FW559">
        <v>14</v>
      </c>
      <c r="FX559">
        <v>63</v>
      </c>
      <c r="FY559">
        <v>80.5</v>
      </c>
      <c r="GA559">
        <v>80.5</v>
      </c>
      <c r="GB559">
        <v>3.5</v>
      </c>
      <c r="GC559">
        <v>14</v>
      </c>
      <c r="GD559">
        <v>45.5</v>
      </c>
      <c r="GE559">
        <v>63</v>
      </c>
      <c r="GG559">
        <v>63</v>
      </c>
      <c r="GH559">
        <v>14</v>
      </c>
      <c r="GI559">
        <v>14</v>
      </c>
      <c r="GJ559">
        <v>17.5</v>
      </c>
      <c r="GK559">
        <v>45.5</v>
      </c>
      <c r="GM559">
        <v>45.5</v>
      </c>
      <c r="GN559">
        <v>3.5</v>
      </c>
      <c r="GO559">
        <v>14</v>
      </c>
      <c r="GP559">
        <v>0</v>
      </c>
      <c r="GQ559">
        <v>17.5</v>
      </c>
      <c r="GS559">
        <v>17.5</v>
      </c>
      <c r="GT559">
        <v>3.5</v>
      </c>
      <c r="GU559">
        <v>14</v>
      </c>
      <c r="GV559">
        <v>87.5</v>
      </c>
      <c r="GW559">
        <v>105</v>
      </c>
      <c r="GX559">
        <v>105</v>
      </c>
      <c r="GY559">
        <v>0</v>
      </c>
      <c r="GZ559">
        <v>3.5</v>
      </c>
      <c r="HA559">
        <v>14</v>
      </c>
      <c r="HB559">
        <v>70</v>
      </c>
      <c r="HC559">
        <v>87.5</v>
      </c>
      <c r="HE559">
        <v>87.5</v>
      </c>
      <c r="HF559">
        <v>3.5</v>
      </c>
      <c r="HG559">
        <v>14</v>
      </c>
      <c r="HH559">
        <v>52.5</v>
      </c>
      <c r="HI559">
        <v>70</v>
      </c>
      <c r="HK559">
        <v>70</v>
      </c>
      <c r="HL559">
        <v>3.5</v>
      </c>
      <c r="HM559">
        <v>14</v>
      </c>
      <c r="HN559">
        <v>35</v>
      </c>
      <c r="HO559">
        <v>52.5</v>
      </c>
      <c r="HQ559">
        <v>52.5</v>
      </c>
      <c r="HR559">
        <v>3.5</v>
      </c>
      <c r="HS559">
        <v>14</v>
      </c>
      <c r="HT559">
        <v>17.5</v>
      </c>
      <c r="HU559">
        <v>35</v>
      </c>
      <c r="HW559">
        <v>35</v>
      </c>
      <c r="HX559">
        <v>3.5</v>
      </c>
      <c r="HY559">
        <v>14</v>
      </c>
      <c r="HZ559">
        <v>0</v>
      </c>
      <c r="IA559">
        <v>17.5</v>
      </c>
      <c r="IC559">
        <v>17.5</v>
      </c>
      <c r="ID559">
        <v>3.5</v>
      </c>
      <c r="IE559">
        <v>14</v>
      </c>
      <c r="IF559">
        <v>87.5</v>
      </c>
      <c r="IG559">
        <v>105</v>
      </c>
      <c r="IH559">
        <v>105</v>
      </c>
      <c r="II559">
        <v>0</v>
      </c>
      <c r="IJ559">
        <v>3.5</v>
      </c>
      <c r="IK559">
        <v>14</v>
      </c>
      <c r="IL559">
        <v>70</v>
      </c>
      <c r="IM559">
        <v>87.5</v>
      </c>
      <c r="IO559">
        <v>87.5</v>
      </c>
      <c r="IP559">
        <v>3.5</v>
      </c>
      <c r="IQ559">
        <v>14</v>
      </c>
      <c r="IR559">
        <v>52.5</v>
      </c>
      <c r="IS559">
        <v>70</v>
      </c>
      <c r="IU559">
        <v>70</v>
      </c>
      <c r="IV559">
        <v>3.5</v>
      </c>
      <c r="IW559">
        <v>14</v>
      </c>
      <c r="IX559">
        <v>35</v>
      </c>
      <c r="IY559">
        <v>52.5</v>
      </c>
      <c r="JA559">
        <v>52.5</v>
      </c>
      <c r="JB559">
        <v>3.5</v>
      </c>
      <c r="JC559">
        <v>14</v>
      </c>
      <c r="JD559">
        <v>17.5</v>
      </c>
      <c r="JE559">
        <v>35</v>
      </c>
      <c r="JG559">
        <v>35</v>
      </c>
      <c r="JH559">
        <v>3.5</v>
      </c>
      <c r="JI559">
        <v>14</v>
      </c>
      <c r="JJ559">
        <v>0</v>
      </c>
      <c r="JK559">
        <v>17.5</v>
      </c>
      <c r="JM559">
        <v>17.5</v>
      </c>
      <c r="JN559">
        <v>3.5</v>
      </c>
      <c r="JO559">
        <v>14</v>
      </c>
      <c r="JP559">
        <v>70</v>
      </c>
      <c r="JQ559">
        <v>87.5</v>
      </c>
      <c r="JR559">
        <v>87.5</v>
      </c>
      <c r="JS559">
        <v>0</v>
      </c>
      <c r="JT559">
        <v>3.5</v>
      </c>
      <c r="JU559">
        <v>14</v>
      </c>
      <c r="JV559">
        <v>52.5</v>
      </c>
      <c r="JW559">
        <v>70</v>
      </c>
      <c r="JY559">
        <v>70</v>
      </c>
      <c r="JZ559">
        <v>3.5</v>
      </c>
      <c r="KA559">
        <v>14</v>
      </c>
      <c r="KB559">
        <v>35</v>
      </c>
      <c r="KC559">
        <v>52.5</v>
      </c>
      <c r="KE559">
        <v>52.5</v>
      </c>
      <c r="KF559">
        <v>3.5</v>
      </c>
      <c r="KG559">
        <v>14</v>
      </c>
      <c r="KH559">
        <v>17.5</v>
      </c>
      <c r="KI559">
        <v>35</v>
      </c>
      <c r="KK559">
        <v>35</v>
      </c>
      <c r="KL559">
        <v>3.5</v>
      </c>
      <c r="KM559">
        <v>14</v>
      </c>
      <c r="KN559">
        <v>0</v>
      </c>
      <c r="KO559">
        <v>17.5</v>
      </c>
      <c r="KP559">
        <v>0</v>
      </c>
      <c r="KQ559">
        <v>17.5</v>
      </c>
      <c r="KR559">
        <v>3.5</v>
      </c>
      <c r="KS559">
        <v>14</v>
      </c>
      <c r="KT559">
        <v>47.5</v>
      </c>
      <c r="KU559">
        <v>65</v>
      </c>
      <c r="KV559">
        <v>65</v>
      </c>
      <c r="KW559">
        <v>0</v>
      </c>
      <c r="KX559">
        <v>3.5</v>
      </c>
      <c r="KY559">
        <v>14</v>
      </c>
      <c r="KZ559">
        <v>30</v>
      </c>
      <c r="LA559">
        <v>47.5</v>
      </c>
      <c r="LB559">
        <v>0</v>
      </c>
      <c r="LC559">
        <v>47.5</v>
      </c>
      <c r="LD559">
        <v>3.5</v>
      </c>
      <c r="LE559">
        <v>14</v>
      </c>
      <c r="LF559">
        <v>62.5</v>
      </c>
      <c r="LG559">
        <v>80</v>
      </c>
      <c r="LH559">
        <v>50</v>
      </c>
      <c r="LI559">
        <v>30</v>
      </c>
      <c r="LJ559">
        <v>3.5</v>
      </c>
      <c r="LK559">
        <v>14</v>
      </c>
      <c r="LL559">
        <v>45</v>
      </c>
      <c r="LM559">
        <v>62.5</v>
      </c>
      <c r="LN559">
        <v>0</v>
      </c>
      <c r="LO559">
        <v>62.5</v>
      </c>
    </row>
    <row r="560" spans="1:327" hidden="1" x14ac:dyDescent="0.25">
      <c r="A560">
        <v>2</v>
      </c>
      <c r="B560">
        <v>424</v>
      </c>
      <c r="C560" t="s">
        <v>1541</v>
      </c>
      <c r="D560" t="s">
        <v>1542</v>
      </c>
      <c r="E560" t="e">
        <v>#REF!</v>
      </c>
      <c r="H560" t="s">
        <v>1543</v>
      </c>
      <c r="I560" t="s">
        <v>63</v>
      </c>
      <c r="J560">
        <v>5</v>
      </c>
      <c r="K560">
        <v>0</v>
      </c>
      <c r="L560">
        <v>533</v>
      </c>
      <c r="M560">
        <v>538</v>
      </c>
      <c r="O560">
        <v>538</v>
      </c>
      <c r="P560">
        <v>5</v>
      </c>
      <c r="Q560">
        <v>0</v>
      </c>
      <c r="R560">
        <v>528</v>
      </c>
      <c r="S560">
        <v>533</v>
      </c>
      <c r="U560">
        <v>533</v>
      </c>
      <c r="V560">
        <v>5</v>
      </c>
      <c r="W560">
        <v>0</v>
      </c>
      <c r="X560">
        <v>523</v>
      </c>
      <c r="Y560">
        <v>528</v>
      </c>
      <c r="AA560">
        <v>528</v>
      </c>
      <c r="AB560">
        <v>5</v>
      </c>
      <c r="AC560">
        <v>0</v>
      </c>
      <c r="AD560">
        <v>518</v>
      </c>
      <c r="AE560">
        <v>523</v>
      </c>
      <c r="AG560">
        <v>523</v>
      </c>
      <c r="AH560">
        <v>5</v>
      </c>
      <c r="AI560">
        <v>0</v>
      </c>
      <c r="AJ560">
        <v>513</v>
      </c>
      <c r="AK560">
        <v>518</v>
      </c>
      <c r="AM560">
        <v>518</v>
      </c>
      <c r="AN560">
        <v>5</v>
      </c>
      <c r="AO560">
        <v>0</v>
      </c>
      <c r="AP560">
        <v>508</v>
      </c>
      <c r="AQ560">
        <v>513</v>
      </c>
      <c r="AS560">
        <v>513</v>
      </c>
      <c r="AT560">
        <v>5</v>
      </c>
      <c r="AU560">
        <v>0</v>
      </c>
      <c r="AV560">
        <v>503</v>
      </c>
      <c r="AW560">
        <v>508</v>
      </c>
      <c r="AY560">
        <v>508</v>
      </c>
      <c r="AZ560">
        <v>5</v>
      </c>
      <c r="BA560">
        <v>0</v>
      </c>
      <c r="BB560">
        <v>498</v>
      </c>
      <c r="BC560">
        <v>503</v>
      </c>
      <c r="BE560">
        <v>503</v>
      </c>
      <c r="BF560">
        <v>5</v>
      </c>
      <c r="BG560">
        <v>0</v>
      </c>
      <c r="BH560">
        <v>493</v>
      </c>
      <c r="BI560">
        <v>498</v>
      </c>
      <c r="BK560">
        <v>498</v>
      </c>
      <c r="BL560">
        <v>5</v>
      </c>
      <c r="BM560">
        <v>0</v>
      </c>
      <c r="BN560">
        <v>488</v>
      </c>
      <c r="BO560">
        <v>493</v>
      </c>
      <c r="BQ560">
        <v>493</v>
      </c>
      <c r="BR560">
        <v>5</v>
      </c>
      <c r="BS560">
        <v>0</v>
      </c>
      <c r="BT560">
        <v>483</v>
      </c>
      <c r="BU560">
        <v>488</v>
      </c>
      <c r="BW560">
        <v>488</v>
      </c>
      <c r="BX560">
        <v>5</v>
      </c>
      <c r="BY560">
        <v>0</v>
      </c>
      <c r="BZ560">
        <v>478</v>
      </c>
      <c r="CA560">
        <v>483</v>
      </c>
      <c r="CC560">
        <v>483</v>
      </c>
      <c r="CD560">
        <v>5</v>
      </c>
      <c r="CE560">
        <v>0</v>
      </c>
      <c r="CF560">
        <v>473</v>
      </c>
      <c r="CG560">
        <v>478</v>
      </c>
      <c r="CI560">
        <v>478</v>
      </c>
      <c r="CJ560">
        <v>5</v>
      </c>
      <c r="CK560">
        <v>0</v>
      </c>
      <c r="CL560">
        <v>468</v>
      </c>
      <c r="CM560">
        <v>473</v>
      </c>
      <c r="CO560">
        <v>473</v>
      </c>
      <c r="CP560">
        <v>5</v>
      </c>
      <c r="CQ560">
        <v>0</v>
      </c>
      <c r="CR560">
        <v>463</v>
      </c>
      <c r="CS560">
        <v>468</v>
      </c>
      <c r="CU560">
        <v>468</v>
      </c>
      <c r="CV560">
        <v>5</v>
      </c>
      <c r="CW560">
        <v>0</v>
      </c>
      <c r="CX560">
        <v>458</v>
      </c>
      <c r="CY560">
        <v>463</v>
      </c>
      <c r="DA560">
        <v>463</v>
      </c>
      <c r="DB560">
        <v>5</v>
      </c>
      <c r="DC560">
        <v>0</v>
      </c>
      <c r="DD560">
        <v>453</v>
      </c>
      <c r="DE560">
        <v>458</v>
      </c>
      <c r="DG560">
        <v>458</v>
      </c>
      <c r="DH560">
        <v>5</v>
      </c>
      <c r="DI560">
        <v>0</v>
      </c>
      <c r="DJ560">
        <v>448</v>
      </c>
      <c r="DK560">
        <v>453</v>
      </c>
      <c r="DM560">
        <v>453</v>
      </c>
      <c r="DN560">
        <v>5</v>
      </c>
      <c r="DO560">
        <v>0</v>
      </c>
      <c r="DP560">
        <v>443</v>
      </c>
      <c r="DQ560">
        <v>448</v>
      </c>
      <c r="DS560">
        <v>448</v>
      </c>
      <c r="DT560">
        <v>5</v>
      </c>
      <c r="DU560">
        <v>0</v>
      </c>
      <c r="DV560">
        <v>438</v>
      </c>
      <c r="DW560">
        <v>443</v>
      </c>
      <c r="DY560">
        <v>443</v>
      </c>
      <c r="DZ560">
        <v>5</v>
      </c>
      <c r="EA560">
        <v>0</v>
      </c>
      <c r="EB560">
        <v>433</v>
      </c>
      <c r="EC560">
        <v>438</v>
      </c>
      <c r="EE560">
        <v>438</v>
      </c>
      <c r="EF560">
        <v>5</v>
      </c>
      <c r="EG560">
        <v>0</v>
      </c>
      <c r="EH560">
        <v>428</v>
      </c>
      <c r="EI560">
        <v>433</v>
      </c>
      <c r="EK560">
        <v>433</v>
      </c>
      <c r="EL560">
        <v>5</v>
      </c>
      <c r="EM560">
        <v>0</v>
      </c>
      <c r="EN560">
        <v>423</v>
      </c>
      <c r="EO560">
        <v>428</v>
      </c>
      <c r="EQ560">
        <v>428</v>
      </c>
      <c r="ER560">
        <v>3.5</v>
      </c>
      <c r="ES560">
        <v>14</v>
      </c>
      <c r="ET560">
        <v>405.5</v>
      </c>
      <c r="EU560">
        <v>423</v>
      </c>
      <c r="EW560">
        <v>423</v>
      </c>
      <c r="EX560">
        <v>3.5</v>
      </c>
      <c r="EY560">
        <v>14</v>
      </c>
      <c r="EZ560">
        <v>388</v>
      </c>
      <c r="FA560">
        <v>405.5</v>
      </c>
      <c r="FC560">
        <v>405.5</v>
      </c>
      <c r="FD560">
        <v>3.5</v>
      </c>
      <c r="FE560">
        <v>14</v>
      </c>
      <c r="FF560">
        <v>370.5</v>
      </c>
      <c r="FG560">
        <v>388</v>
      </c>
      <c r="FI560">
        <v>388</v>
      </c>
      <c r="FJ560">
        <v>3.5</v>
      </c>
      <c r="FK560">
        <v>14</v>
      </c>
      <c r="FL560">
        <v>353</v>
      </c>
      <c r="FM560">
        <v>370.5</v>
      </c>
      <c r="FO560">
        <v>370.5</v>
      </c>
      <c r="FP560">
        <v>3.5</v>
      </c>
      <c r="FQ560">
        <v>14</v>
      </c>
      <c r="FR560">
        <v>335.5</v>
      </c>
      <c r="FS560">
        <v>353</v>
      </c>
      <c r="FU560">
        <v>353</v>
      </c>
      <c r="FV560">
        <v>3.5</v>
      </c>
      <c r="FW560">
        <v>14</v>
      </c>
      <c r="FX560">
        <v>318</v>
      </c>
      <c r="FY560">
        <v>335.5</v>
      </c>
      <c r="GA560">
        <v>335.5</v>
      </c>
      <c r="GB560">
        <v>3.5</v>
      </c>
      <c r="GC560">
        <v>14</v>
      </c>
      <c r="GD560">
        <v>300.5</v>
      </c>
      <c r="GE560">
        <v>318</v>
      </c>
      <c r="GG560">
        <v>318</v>
      </c>
      <c r="GH560">
        <v>14</v>
      </c>
      <c r="GI560">
        <v>14</v>
      </c>
      <c r="GJ560">
        <v>272.5</v>
      </c>
      <c r="GK560">
        <v>300.5</v>
      </c>
      <c r="GM560">
        <v>300.5</v>
      </c>
      <c r="GN560">
        <v>3.5</v>
      </c>
      <c r="GO560">
        <v>14</v>
      </c>
      <c r="GP560">
        <v>255</v>
      </c>
      <c r="GQ560">
        <v>272.5</v>
      </c>
      <c r="GS560">
        <v>272.5</v>
      </c>
      <c r="GT560">
        <v>3.5</v>
      </c>
      <c r="GU560">
        <v>14</v>
      </c>
      <c r="GV560">
        <v>237.5</v>
      </c>
      <c r="GW560">
        <v>255</v>
      </c>
      <c r="GY560">
        <v>255</v>
      </c>
      <c r="GZ560">
        <v>3.5</v>
      </c>
      <c r="HA560">
        <v>14</v>
      </c>
      <c r="HB560">
        <v>220</v>
      </c>
      <c r="HC560">
        <v>237.5</v>
      </c>
      <c r="HE560">
        <v>237.5</v>
      </c>
      <c r="HF560">
        <v>3.5</v>
      </c>
      <c r="HG560">
        <v>14</v>
      </c>
      <c r="HH560">
        <v>202.5</v>
      </c>
      <c r="HI560">
        <v>220</v>
      </c>
      <c r="HK560">
        <v>220</v>
      </c>
      <c r="HL560">
        <v>3.5</v>
      </c>
      <c r="HM560">
        <v>14</v>
      </c>
      <c r="HN560">
        <v>185</v>
      </c>
      <c r="HO560">
        <v>202.5</v>
      </c>
      <c r="HQ560">
        <v>202.5</v>
      </c>
      <c r="HR560">
        <v>3.5</v>
      </c>
      <c r="HS560">
        <v>14</v>
      </c>
      <c r="HT560">
        <v>167.5</v>
      </c>
      <c r="HU560">
        <v>185</v>
      </c>
      <c r="HW560">
        <v>185</v>
      </c>
      <c r="HX560">
        <v>3.5</v>
      </c>
      <c r="HY560">
        <v>14</v>
      </c>
      <c r="HZ560">
        <v>230</v>
      </c>
      <c r="IA560">
        <v>247.5</v>
      </c>
      <c r="IB560">
        <v>80</v>
      </c>
      <c r="IC560">
        <v>167.5</v>
      </c>
      <c r="ID560">
        <v>3.5</v>
      </c>
      <c r="IE560">
        <v>14</v>
      </c>
      <c r="IF560">
        <v>212.5</v>
      </c>
      <c r="IG560">
        <v>230</v>
      </c>
      <c r="II560">
        <v>230</v>
      </c>
      <c r="IJ560">
        <v>3.5</v>
      </c>
      <c r="IK560">
        <v>14</v>
      </c>
      <c r="IL560">
        <v>195</v>
      </c>
      <c r="IM560">
        <v>212.5</v>
      </c>
      <c r="IO560">
        <v>212.5</v>
      </c>
      <c r="IP560">
        <v>3.5</v>
      </c>
      <c r="IQ560">
        <v>14</v>
      </c>
      <c r="IR560">
        <v>177.5</v>
      </c>
      <c r="IS560">
        <v>195</v>
      </c>
      <c r="IU560">
        <v>195</v>
      </c>
      <c r="IV560">
        <v>3.5</v>
      </c>
      <c r="IW560">
        <v>14</v>
      </c>
      <c r="IX560">
        <v>160</v>
      </c>
      <c r="IY560">
        <v>177.5</v>
      </c>
      <c r="JA560">
        <v>177.5</v>
      </c>
      <c r="JB560">
        <v>3.5</v>
      </c>
      <c r="JC560">
        <v>14</v>
      </c>
      <c r="JD560">
        <v>142.5</v>
      </c>
      <c r="JE560">
        <v>160</v>
      </c>
      <c r="JG560">
        <v>160</v>
      </c>
      <c r="JH560">
        <v>3.5</v>
      </c>
      <c r="JI560">
        <v>14</v>
      </c>
      <c r="JJ560">
        <v>125</v>
      </c>
      <c r="JK560">
        <v>142.5</v>
      </c>
      <c r="JM560">
        <v>142.5</v>
      </c>
      <c r="JN560">
        <v>3.5</v>
      </c>
      <c r="JO560">
        <v>14</v>
      </c>
      <c r="JP560">
        <v>107.5</v>
      </c>
      <c r="JQ560">
        <v>125</v>
      </c>
      <c r="JS560">
        <v>125</v>
      </c>
      <c r="JT560">
        <v>3.5</v>
      </c>
      <c r="JU560">
        <v>14</v>
      </c>
      <c r="JV560">
        <v>210</v>
      </c>
      <c r="JW560">
        <v>227.5</v>
      </c>
      <c r="JX560">
        <v>120</v>
      </c>
      <c r="JY560">
        <v>107.5</v>
      </c>
      <c r="JZ560">
        <v>3.5</v>
      </c>
      <c r="KA560">
        <v>14</v>
      </c>
      <c r="KB560">
        <v>192.5</v>
      </c>
      <c r="KC560">
        <v>210</v>
      </c>
      <c r="KE560">
        <v>210</v>
      </c>
      <c r="KF560">
        <v>3.5</v>
      </c>
      <c r="KG560">
        <v>14</v>
      </c>
      <c r="KH560">
        <v>175</v>
      </c>
      <c r="KI560">
        <v>192.5</v>
      </c>
      <c r="KK560">
        <v>192.5</v>
      </c>
      <c r="KL560">
        <v>3.5</v>
      </c>
      <c r="KM560">
        <v>14</v>
      </c>
      <c r="KN560">
        <v>157.5</v>
      </c>
      <c r="KO560">
        <v>175</v>
      </c>
      <c r="KP560">
        <v>0</v>
      </c>
      <c r="KQ560">
        <v>175</v>
      </c>
      <c r="KR560">
        <v>3.5</v>
      </c>
      <c r="KS560">
        <v>14</v>
      </c>
      <c r="KT560">
        <v>140</v>
      </c>
      <c r="KU560">
        <v>157.5</v>
      </c>
      <c r="KV560">
        <v>0</v>
      </c>
      <c r="KW560">
        <v>157.5</v>
      </c>
      <c r="KX560">
        <v>3.5</v>
      </c>
      <c r="KY560">
        <v>14</v>
      </c>
      <c r="KZ560">
        <v>122.5</v>
      </c>
      <c r="LA560">
        <v>140</v>
      </c>
      <c r="LB560">
        <v>0</v>
      </c>
      <c r="LC560">
        <v>140</v>
      </c>
      <c r="LD560">
        <v>3.5</v>
      </c>
      <c r="LE560">
        <v>14</v>
      </c>
      <c r="LF560">
        <v>105</v>
      </c>
      <c r="LG560">
        <v>122.5</v>
      </c>
      <c r="LH560">
        <v>0</v>
      </c>
      <c r="LI560">
        <v>122.5</v>
      </c>
      <c r="LJ560">
        <v>3.5</v>
      </c>
      <c r="LK560">
        <v>14</v>
      </c>
      <c r="LL560">
        <v>87.5</v>
      </c>
      <c r="LM560">
        <v>105</v>
      </c>
      <c r="LN560">
        <v>0</v>
      </c>
      <c r="LO560">
        <v>105</v>
      </c>
    </row>
    <row r="561" spans="1:327" hidden="1" x14ac:dyDescent="0.25">
      <c r="A561">
        <v>2</v>
      </c>
      <c r="B561">
        <v>425</v>
      </c>
      <c r="C561" t="s">
        <v>1544</v>
      </c>
      <c r="D561" t="s">
        <v>1545</v>
      </c>
      <c r="E561" t="e">
        <v>#REF!</v>
      </c>
      <c r="G561" t="s">
        <v>1546</v>
      </c>
      <c r="H561" t="s">
        <v>1547</v>
      </c>
      <c r="I561" t="s">
        <v>63</v>
      </c>
      <c r="J561">
        <v>5</v>
      </c>
      <c r="K561">
        <v>0</v>
      </c>
      <c r="L561">
        <v>348</v>
      </c>
      <c r="M561">
        <v>353</v>
      </c>
      <c r="O561">
        <v>353</v>
      </c>
      <c r="P561">
        <v>5</v>
      </c>
      <c r="Q561">
        <v>0</v>
      </c>
      <c r="R561">
        <v>343</v>
      </c>
      <c r="S561">
        <v>348</v>
      </c>
      <c r="U561">
        <v>348</v>
      </c>
      <c r="V561">
        <v>5</v>
      </c>
      <c r="W561">
        <v>0</v>
      </c>
      <c r="X561">
        <v>338</v>
      </c>
      <c r="Y561">
        <v>343</v>
      </c>
      <c r="AA561">
        <v>343</v>
      </c>
      <c r="AB561">
        <v>5</v>
      </c>
      <c r="AC561">
        <v>0</v>
      </c>
      <c r="AD561">
        <v>333</v>
      </c>
      <c r="AE561">
        <v>338</v>
      </c>
      <c r="AG561">
        <v>338</v>
      </c>
      <c r="AH561">
        <v>5</v>
      </c>
      <c r="AI561">
        <v>0</v>
      </c>
      <c r="AJ561">
        <v>328</v>
      </c>
      <c r="AK561">
        <v>333</v>
      </c>
      <c r="AM561">
        <v>333</v>
      </c>
      <c r="AN561">
        <v>5</v>
      </c>
      <c r="AO561">
        <v>0</v>
      </c>
      <c r="AP561">
        <v>323</v>
      </c>
      <c r="AQ561">
        <v>328</v>
      </c>
      <c r="AS561">
        <v>328</v>
      </c>
      <c r="AT561">
        <v>5</v>
      </c>
      <c r="AU561">
        <v>0</v>
      </c>
      <c r="AV561">
        <v>318</v>
      </c>
      <c r="AW561">
        <v>323</v>
      </c>
      <c r="AY561">
        <v>323</v>
      </c>
      <c r="AZ561">
        <v>5</v>
      </c>
      <c r="BA561">
        <v>0</v>
      </c>
      <c r="BB561">
        <v>313</v>
      </c>
      <c r="BC561">
        <v>318</v>
      </c>
      <c r="BE561">
        <v>318</v>
      </c>
      <c r="BF561">
        <v>5</v>
      </c>
      <c r="BG561">
        <v>0</v>
      </c>
      <c r="BH561">
        <v>308</v>
      </c>
      <c r="BI561">
        <v>313</v>
      </c>
      <c r="BK561">
        <v>313</v>
      </c>
      <c r="BL561">
        <v>5</v>
      </c>
      <c r="BM561">
        <v>0</v>
      </c>
      <c r="BN561">
        <v>303</v>
      </c>
      <c r="BO561">
        <v>308</v>
      </c>
      <c r="BQ561">
        <v>308</v>
      </c>
      <c r="BR561">
        <v>5</v>
      </c>
      <c r="BS561">
        <v>0</v>
      </c>
      <c r="BT561">
        <v>298</v>
      </c>
      <c r="BU561">
        <v>303</v>
      </c>
      <c r="BW561">
        <v>303</v>
      </c>
      <c r="BX561">
        <v>5</v>
      </c>
      <c r="BY561">
        <v>0</v>
      </c>
      <c r="BZ561">
        <v>293</v>
      </c>
      <c r="CA561">
        <v>298</v>
      </c>
      <c r="CC561">
        <v>298</v>
      </c>
      <c r="CD561">
        <v>5</v>
      </c>
      <c r="CE561">
        <v>0</v>
      </c>
      <c r="CF561">
        <v>288</v>
      </c>
      <c r="CG561">
        <v>293</v>
      </c>
      <c r="CI561">
        <v>293</v>
      </c>
      <c r="CJ561">
        <v>5</v>
      </c>
      <c r="CK561">
        <v>0</v>
      </c>
      <c r="CL561">
        <v>283</v>
      </c>
      <c r="CM561">
        <v>288</v>
      </c>
      <c r="CO561">
        <v>288</v>
      </c>
      <c r="CP561">
        <v>5</v>
      </c>
      <c r="CQ561">
        <v>0</v>
      </c>
      <c r="CR561">
        <v>278</v>
      </c>
      <c r="CS561">
        <v>283</v>
      </c>
      <c r="CU561">
        <v>283</v>
      </c>
      <c r="CV561">
        <v>5</v>
      </c>
      <c r="CW561">
        <v>0</v>
      </c>
      <c r="CX561">
        <v>273</v>
      </c>
      <c r="CY561">
        <v>278</v>
      </c>
      <c r="DA561">
        <v>278</v>
      </c>
      <c r="DB561">
        <v>5</v>
      </c>
      <c r="DC561">
        <v>0</v>
      </c>
      <c r="DD561">
        <v>268</v>
      </c>
      <c r="DE561">
        <v>273</v>
      </c>
      <c r="DG561">
        <v>273</v>
      </c>
      <c r="DH561">
        <v>5</v>
      </c>
      <c r="DI561">
        <v>0</v>
      </c>
      <c r="DJ561">
        <v>263</v>
      </c>
      <c r="DK561">
        <v>268</v>
      </c>
      <c r="DM561">
        <v>268</v>
      </c>
      <c r="DN561">
        <v>5</v>
      </c>
      <c r="DO561">
        <v>0</v>
      </c>
      <c r="DP561">
        <v>258</v>
      </c>
      <c r="DQ561">
        <v>263</v>
      </c>
      <c r="DS561">
        <v>263</v>
      </c>
      <c r="DT561">
        <v>5</v>
      </c>
      <c r="DU561">
        <v>0</v>
      </c>
      <c r="DV561">
        <v>253</v>
      </c>
      <c r="DW561">
        <v>258</v>
      </c>
      <c r="DY561">
        <v>258</v>
      </c>
      <c r="DZ561">
        <v>5</v>
      </c>
      <c r="EA561">
        <v>0</v>
      </c>
      <c r="EB561">
        <v>248</v>
      </c>
      <c r="EC561">
        <v>253</v>
      </c>
      <c r="EE561">
        <v>253</v>
      </c>
      <c r="EF561">
        <v>5</v>
      </c>
      <c r="EG561">
        <v>0</v>
      </c>
      <c r="EH561">
        <v>243</v>
      </c>
      <c r="EI561">
        <v>248</v>
      </c>
      <c r="EK561">
        <v>248</v>
      </c>
      <c r="EL561">
        <v>5</v>
      </c>
      <c r="EM561">
        <v>0</v>
      </c>
      <c r="EN561">
        <v>238</v>
      </c>
      <c r="EO561">
        <v>243</v>
      </c>
      <c r="EQ561">
        <v>243</v>
      </c>
      <c r="ER561">
        <v>5</v>
      </c>
      <c r="ES561">
        <v>0</v>
      </c>
      <c r="ET561">
        <v>233</v>
      </c>
      <c r="EU561">
        <v>238</v>
      </c>
      <c r="EW561">
        <v>238</v>
      </c>
      <c r="EX561">
        <v>5</v>
      </c>
      <c r="EY561">
        <v>0</v>
      </c>
      <c r="EZ561">
        <v>228</v>
      </c>
      <c r="FA561">
        <v>233</v>
      </c>
      <c r="FC561">
        <v>233</v>
      </c>
      <c r="FD561">
        <v>5</v>
      </c>
      <c r="FE561">
        <v>0</v>
      </c>
      <c r="FF561">
        <v>223</v>
      </c>
      <c r="FG561">
        <v>228</v>
      </c>
      <c r="FI561">
        <v>228</v>
      </c>
      <c r="FJ561">
        <v>5</v>
      </c>
      <c r="FK561">
        <v>0</v>
      </c>
      <c r="FL561">
        <v>218</v>
      </c>
      <c r="FM561">
        <v>223</v>
      </c>
      <c r="FO561">
        <v>223</v>
      </c>
      <c r="FP561">
        <v>5</v>
      </c>
      <c r="FQ561">
        <v>0</v>
      </c>
      <c r="FR561">
        <v>213</v>
      </c>
      <c r="FS561">
        <v>218</v>
      </c>
      <c r="FU561">
        <v>218</v>
      </c>
      <c r="FV561">
        <v>5</v>
      </c>
      <c r="FW561">
        <v>0</v>
      </c>
      <c r="FX561">
        <v>208</v>
      </c>
      <c r="FY561">
        <v>213</v>
      </c>
      <c r="GA561">
        <v>213</v>
      </c>
      <c r="GB561">
        <v>5</v>
      </c>
      <c r="GC561">
        <v>0</v>
      </c>
      <c r="GD561">
        <v>203</v>
      </c>
      <c r="GE561">
        <v>208</v>
      </c>
      <c r="GG561">
        <v>208</v>
      </c>
      <c r="GH561">
        <v>14</v>
      </c>
      <c r="GI561">
        <v>0</v>
      </c>
      <c r="GJ561">
        <v>189</v>
      </c>
      <c r="GK561">
        <v>203</v>
      </c>
      <c r="GM561">
        <v>203</v>
      </c>
      <c r="GN561">
        <v>3.5</v>
      </c>
      <c r="GO561">
        <v>0</v>
      </c>
      <c r="GP561">
        <v>185.5</v>
      </c>
      <c r="GQ561">
        <v>189</v>
      </c>
      <c r="GS561">
        <v>189</v>
      </c>
      <c r="GT561">
        <v>3.5</v>
      </c>
      <c r="GU561">
        <v>0</v>
      </c>
      <c r="GV561">
        <v>182</v>
      </c>
      <c r="GW561">
        <v>185.5</v>
      </c>
      <c r="GY561">
        <v>185.5</v>
      </c>
      <c r="GZ561">
        <v>3.5</v>
      </c>
      <c r="HA561">
        <v>0</v>
      </c>
      <c r="HB561">
        <v>178.5</v>
      </c>
      <c r="HC561">
        <v>182</v>
      </c>
      <c r="HE561">
        <v>182</v>
      </c>
      <c r="HF561">
        <v>3.5</v>
      </c>
      <c r="HG561">
        <v>0</v>
      </c>
      <c r="HH561">
        <v>175</v>
      </c>
      <c r="HI561">
        <v>178.5</v>
      </c>
      <c r="HK561">
        <v>178.5</v>
      </c>
      <c r="HL561">
        <v>3.5</v>
      </c>
      <c r="HM561">
        <v>14</v>
      </c>
      <c r="HN561">
        <v>157.5</v>
      </c>
      <c r="HO561">
        <v>175</v>
      </c>
      <c r="HQ561">
        <v>175</v>
      </c>
      <c r="HR561">
        <v>3.5</v>
      </c>
      <c r="HS561">
        <v>14</v>
      </c>
      <c r="HT561">
        <v>140</v>
      </c>
      <c r="HU561">
        <v>157.5</v>
      </c>
      <c r="HW561">
        <v>157.5</v>
      </c>
      <c r="HX561">
        <v>3.5</v>
      </c>
      <c r="HY561">
        <v>14</v>
      </c>
      <c r="HZ561">
        <v>122.5</v>
      </c>
      <c r="IA561">
        <v>140</v>
      </c>
      <c r="IC561">
        <v>140</v>
      </c>
      <c r="ID561">
        <v>3.5</v>
      </c>
      <c r="IE561">
        <v>14</v>
      </c>
      <c r="IF561">
        <v>105</v>
      </c>
      <c r="IG561">
        <v>122.5</v>
      </c>
      <c r="II561">
        <v>122.5</v>
      </c>
      <c r="IJ561">
        <v>3.5</v>
      </c>
      <c r="IK561">
        <v>14</v>
      </c>
      <c r="IL561">
        <v>87.5</v>
      </c>
      <c r="IM561">
        <v>105</v>
      </c>
      <c r="IO561">
        <v>105</v>
      </c>
      <c r="IP561">
        <v>3.5</v>
      </c>
      <c r="IQ561">
        <v>14</v>
      </c>
      <c r="IR561">
        <v>70</v>
      </c>
      <c r="IS561">
        <v>87.5</v>
      </c>
      <c r="IU561">
        <v>87.5</v>
      </c>
      <c r="IV561">
        <v>3.5</v>
      </c>
      <c r="IW561">
        <v>14</v>
      </c>
      <c r="IX561">
        <v>52.5</v>
      </c>
      <c r="IY561">
        <v>70</v>
      </c>
      <c r="JA561">
        <v>70</v>
      </c>
      <c r="JB561">
        <v>3.5</v>
      </c>
      <c r="JC561">
        <v>14</v>
      </c>
      <c r="JD561">
        <v>35</v>
      </c>
      <c r="JE561">
        <v>52.5</v>
      </c>
      <c r="JG561">
        <v>52.5</v>
      </c>
      <c r="JH561">
        <v>3.5</v>
      </c>
      <c r="JI561">
        <v>14</v>
      </c>
      <c r="JJ561">
        <v>17.5</v>
      </c>
      <c r="JK561">
        <v>35</v>
      </c>
      <c r="JM561">
        <v>35</v>
      </c>
      <c r="JN561">
        <v>3.5</v>
      </c>
      <c r="JO561">
        <v>14</v>
      </c>
      <c r="JP561">
        <v>0</v>
      </c>
      <c r="JQ561">
        <v>17.5</v>
      </c>
      <c r="JS561">
        <v>17.5</v>
      </c>
      <c r="JT561">
        <v>3.5</v>
      </c>
      <c r="JU561">
        <v>14</v>
      </c>
      <c r="JV561">
        <v>245</v>
      </c>
      <c r="JW561">
        <v>262.5</v>
      </c>
      <c r="JX561">
        <v>262.5</v>
      </c>
      <c r="JY561">
        <v>0</v>
      </c>
      <c r="JZ561">
        <v>3.5</v>
      </c>
      <c r="KA561">
        <v>14</v>
      </c>
      <c r="KB561">
        <v>227.5</v>
      </c>
      <c r="KC561">
        <v>245</v>
      </c>
      <c r="KE561">
        <v>245</v>
      </c>
      <c r="KF561">
        <v>3.5</v>
      </c>
      <c r="KG561">
        <v>14</v>
      </c>
      <c r="KH561">
        <v>210</v>
      </c>
      <c r="KI561">
        <v>227.5</v>
      </c>
      <c r="KK561">
        <v>227.5</v>
      </c>
      <c r="KL561">
        <v>3.5</v>
      </c>
      <c r="KM561">
        <v>14</v>
      </c>
      <c r="KN561">
        <v>192.5</v>
      </c>
      <c r="KO561">
        <v>210</v>
      </c>
      <c r="KP561">
        <v>0</v>
      </c>
      <c r="KQ561">
        <v>210</v>
      </c>
      <c r="KR561">
        <v>3.5</v>
      </c>
      <c r="KS561">
        <v>14</v>
      </c>
      <c r="KT561">
        <v>175</v>
      </c>
      <c r="KU561">
        <v>192.5</v>
      </c>
      <c r="KV561">
        <v>0</v>
      </c>
      <c r="KW561">
        <v>192.5</v>
      </c>
      <c r="KX561">
        <v>3.5</v>
      </c>
      <c r="KY561">
        <v>14</v>
      </c>
      <c r="KZ561">
        <v>157.5</v>
      </c>
      <c r="LA561">
        <v>175</v>
      </c>
      <c r="LB561">
        <v>0</v>
      </c>
      <c r="LC561">
        <v>175</v>
      </c>
      <c r="LD561">
        <v>3.5</v>
      </c>
      <c r="LE561">
        <v>14</v>
      </c>
      <c r="LF561">
        <v>140</v>
      </c>
      <c r="LG561">
        <v>157.5</v>
      </c>
      <c r="LH561">
        <v>0</v>
      </c>
      <c r="LI561">
        <v>157.5</v>
      </c>
      <c r="LJ561">
        <v>3.5</v>
      </c>
      <c r="LK561">
        <v>14</v>
      </c>
      <c r="LL561">
        <v>122.5</v>
      </c>
      <c r="LM561">
        <v>140</v>
      </c>
      <c r="LN561">
        <v>0</v>
      </c>
      <c r="LO561">
        <v>140</v>
      </c>
    </row>
    <row r="562" spans="1:327" hidden="1" x14ac:dyDescent="0.25">
      <c r="A562">
        <v>2</v>
      </c>
      <c r="B562">
        <v>426</v>
      </c>
      <c r="C562" t="s">
        <v>1548</v>
      </c>
      <c r="D562" t="s">
        <v>1549</v>
      </c>
      <c r="E562" t="e">
        <v>#REF!</v>
      </c>
      <c r="G562" t="s">
        <v>1550</v>
      </c>
      <c r="H562" t="s">
        <v>1551</v>
      </c>
      <c r="I562" t="s">
        <v>112</v>
      </c>
      <c r="J562">
        <v>3.5</v>
      </c>
      <c r="K562">
        <v>14</v>
      </c>
      <c r="L562">
        <v>167</v>
      </c>
      <c r="M562">
        <v>184.5</v>
      </c>
      <c r="O562">
        <v>184.5</v>
      </c>
      <c r="P562">
        <v>3.5</v>
      </c>
      <c r="Q562">
        <v>14</v>
      </c>
      <c r="R562">
        <v>149.5</v>
      </c>
      <c r="S562">
        <v>167</v>
      </c>
      <c r="U562">
        <v>167</v>
      </c>
      <c r="V562">
        <v>3.5</v>
      </c>
      <c r="W562">
        <v>14</v>
      </c>
      <c r="X562">
        <v>132</v>
      </c>
      <c r="Y562">
        <v>149.5</v>
      </c>
      <c r="AA562">
        <v>149.5</v>
      </c>
      <c r="AB562">
        <v>3.5</v>
      </c>
      <c r="AC562">
        <v>14</v>
      </c>
      <c r="AD562">
        <v>114.5</v>
      </c>
      <c r="AE562">
        <v>132</v>
      </c>
      <c r="AG562">
        <v>132</v>
      </c>
      <c r="AH562">
        <v>3.5</v>
      </c>
      <c r="AI562">
        <v>10</v>
      </c>
      <c r="AJ562">
        <v>101</v>
      </c>
      <c r="AK562">
        <v>114.5</v>
      </c>
      <c r="AM562">
        <v>114.5</v>
      </c>
      <c r="AN562">
        <v>3.5</v>
      </c>
      <c r="AO562">
        <v>14</v>
      </c>
      <c r="AP562">
        <v>83.5</v>
      </c>
      <c r="AQ562">
        <v>101</v>
      </c>
      <c r="AS562">
        <v>101</v>
      </c>
      <c r="AT562">
        <v>3.5</v>
      </c>
      <c r="AU562">
        <v>10</v>
      </c>
      <c r="AV562">
        <v>70</v>
      </c>
      <c r="AW562">
        <v>83.5</v>
      </c>
      <c r="AY562">
        <v>83.5</v>
      </c>
      <c r="AZ562">
        <v>3.5</v>
      </c>
      <c r="BA562">
        <v>14</v>
      </c>
      <c r="BB562">
        <v>52.5</v>
      </c>
      <c r="BC562">
        <v>70</v>
      </c>
      <c r="BE562">
        <v>70</v>
      </c>
      <c r="BF562">
        <v>3.5</v>
      </c>
      <c r="BG562">
        <v>14</v>
      </c>
      <c r="BH562">
        <v>35</v>
      </c>
      <c r="BI562">
        <v>52.5</v>
      </c>
      <c r="BK562">
        <v>52.5</v>
      </c>
      <c r="BL562">
        <v>3.5</v>
      </c>
      <c r="BM562">
        <v>14</v>
      </c>
      <c r="BN562">
        <v>17.5</v>
      </c>
      <c r="BO562">
        <v>35</v>
      </c>
      <c r="BQ562">
        <v>35</v>
      </c>
      <c r="BR562">
        <v>3.5</v>
      </c>
      <c r="BS562">
        <v>14</v>
      </c>
      <c r="BT562">
        <v>0</v>
      </c>
      <c r="BU562">
        <v>17.5</v>
      </c>
      <c r="BW562">
        <v>17.5</v>
      </c>
      <c r="BX562">
        <v>0</v>
      </c>
      <c r="BY562">
        <v>0</v>
      </c>
      <c r="BZ562">
        <v>0</v>
      </c>
      <c r="CA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</row>
    <row r="563" spans="1:327" hidden="1" x14ac:dyDescent="0.25">
      <c r="A563">
        <v>2</v>
      </c>
      <c r="B563">
        <v>428</v>
      </c>
      <c r="C563" t="s">
        <v>1552</v>
      </c>
      <c r="D563" t="s">
        <v>1553</v>
      </c>
      <c r="E563" t="e">
        <v>#REF!</v>
      </c>
      <c r="I563" t="s">
        <v>112</v>
      </c>
      <c r="J563">
        <v>3.5</v>
      </c>
      <c r="K563">
        <v>14</v>
      </c>
      <c r="L563">
        <v>422</v>
      </c>
      <c r="M563">
        <v>439.5</v>
      </c>
      <c r="O563">
        <v>439.5</v>
      </c>
      <c r="P563">
        <v>3.5</v>
      </c>
      <c r="Q563">
        <v>14</v>
      </c>
      <c r="R563">
        <v>404.5</v>
      </c>
      <c r="S563">
        <v>422</v>
      </c>
      <c r="U563">
        <v>422</v>
      </c>
      <c r="V563">
        <v>3.5</v>
      </c>
      <c r="W563">
        <v>14</v>
      </c>
      <c r="X563">
        <v>387</v>
      </c>
      <c r="Y563">
        <v>404.5</v>
      </c>
      <c r="AA563">
        <v>404.5</v>
      </c>
      <c r="AB563">
        <v>3.5</v>
      </c>
      <c r="AC563">
        <v>14</v>
      </c>
      <c r="AD563">
        <v>369.5</v>
      </c>
      <c r="AE563">
        <v>387</v>
      </c>
      <c r="AG563">
        <v>387</v>
      </c>
      <c r="AH563">
        <v>3.5</v>
      </c>
      <c r="AI563">
        <v>10</v>
      </c>
      <c r="AJ563">
        <v>356</v>
      </c>
      <c r="AK563">
        <v>369.5</v>
      </c>
      <c r="AM563">
        <v>369.5</v>
      </c>
      <c r="AN563">
        <v>3.5</v>
      </c>
      <c r="AO563">
        <v>14</v>
      </c>
      <c r="AP563">
        <v>338.5</v>
      </c>
      <c r="AQ563">
        <v>356</v>
      </c>
      <c r="AS563">
        <v>356</v>
      </c>
      <c r="AT563">
        <v>3.5</v>
      </c>
      <c r="AU563">
        <v>10</v>
      </c>
      <c r="AV563">
        <v>325</v>
      </c>
      <c r="AW563">
        <v>338.5</v>
      </c>
      <c r="AY563">
        <v>338.5</v>
      </c>
      <c r="AZ563">
        <v>3.5</v>
      </c>
      <c r="BA563">
        <v>14</v>
      </c>
      <c r="BB563">
        <v>307.5</v>
      </c>
      <c r="BC563">
        <v>325</v>
      </c>
      <c r="BE563">
        <v>325</v>
      </c>
      <c r="BF563">
        <v>3.5</v>
      </c>
      <c r="BG563">
        <v>14</v>
      </c>
      <c r="BH563">
        <v>290</v>
      </c>
      <c r="BI563">
        <v>307.5</v>
      </c>
      <c r="BK563">
        <v>307.5</v>
      </c>
      <c r="BL563">
        <v>3.5</v>
      </c>
      <c r="BM563">
        <v>14</v>
      </c>
      <c r="BN563">
        <v>272.5</v>
      </c>
      <c r="BO563">
        <v>290</v>
      </c>
      <c r="BQ563">
        <v>290</v>
      </c>
      <c r="BR563">
        <v>3.5</v>
      </c>
      <c r="BS563">
        <v>14</v>
      </c>
      <c r="BT563">
        <v>255</v>
      </c>
      <c r="BU563">
        <v>272.5</v>
      </c>
      <c r="BW563">
        <v>272.5</v>
      </c>
      <c r="BX563">
        <v>3.5</v>
      </c>
      <c r="BY563">
        <v>14</v>
      </c>
      <c r="BZ563">
        <v>237.5</v>
      </c>
      <c r="CA563">
        <v>255</v>
      </c>
      <c r="CC563">
        <v>255</v>
      </c>
      <c r="CD563">
        <v>3.5</v>
      </c>
      <c r="CE563">
        <v>14</v>
      </c>
      <c r="CF563">
        <v>220</v>
      </c>
      <c r="CG563">
        <v>237.5</v>
      </c>
      <c r="CI563">
        <v>237.5</v>
      </c>
      <c r="CJ563">
        <v>3.5</v>
      </c>
      <c r="CK563">
        <v>14</v>
      </c>
      <c r="CL563">
        <v>202.5</v>
      </c>
      <c r="CM563">
        <v>220</v>
      </c>
      <c r="CO563">
        <v>220</v>
      </c>
      <c r="CP563">
        <v>3.5</v>
      </c>
      <c r="CQ563">
        <v>14</v>
      </c>
      <c r="CR563">
        <v>185</v>
      </c>
      <c r="CS563">
        <v>202.5</v>
      </c>
      <c r="CU563">
        <v>202.5</v>
      </c>
      <c r="CV563">
        <v>3.5</v>
      </c>
      <c r="CW563">
        <v>14</v>
      </c>
      <c r="CX563">
        <v>167.5</v>
      </c>
      <c r="CY563">
        <v>185</v>
      </c>
      <c r="DA563">
        <v>185</v>
      </c>
      <c r="DB563">
        <v>3.5</v>
      </c>
      <c r="DC563">
        <v>14</v>
      </c>
      <c r="DD563">
        <v>150</v>
      </c>
      <c r="DE563">
        <v>167.5</v>
      </c>
      <c r="DG563">
        <v>167.5</v>
      </c>
      <c r="DH563">
        <v>3.5</v>
      </c>
      <c r="DI563">
        <v>14</v>
      </c>
      <c r="DJ563">
        <v>132.5</v>
      </c>
      <c r="DK563">
        <v>150</v>
      </c>
      <c r="DM563">
        <v>150</v>
      </c>
      <c r="DN563">
        <v>3.5</v>
      </c>
      <c r="DO563">
        <v>10</v>
      </c>
      <c r="DP563">
        <v>119</v>
      </c>
      <c r="DQ563">
        <v>132.5</v>
      </c>
      <c r="DS563">
        <v>132.5</v>
      </c>
      <c r="DT563">
        <v>3.5</v>
      </c>
      <c r="DU563">
        <v>0</v>
      </c>
      <c r="DV563">
        <v>115.5</v>
      </c>
      <c r="DW563">
        <v>119</v>
      </c>
      <c r="DY563">
        <v>119</v>
      </c>
      <c r="DZ563">
        <v>3.5</v>
      </c>
      <c r="EA563">
        <v>0</v>
      </c>
      <c r="EB563">
        <v>112</v>
      </c>
      <c r="EC563">
        <v>115.5</v>
      </c>
      <c r="EE563">
        <v>115.5</v>
      </c>
      <c r="EF563">
        <v>3.5</v>
      </c>
      <c r="EG563">
        <v>0</v>
      </c>
      <c r="EH563">
        <v>108.5</v>
      </c>
      <c r="EI563">
        <v>112</v>
      </c>
      <c r="EK563">
        <v>112</v>
      </c>
      <c r="EL563">
        <v>3.5</v>
      </c>
      <c r="EM563">
        <v>0</v>
      </c>
      <c r="EN563">
        <v>105</v>
      </c>
      <c r="EO563">
        <v>108.5</v>
      </c>
      <c r="EQ563">
        <v>108.5</v>
      </c>
      <c r="ER563">
        <v>3.5</v>
      </c>
      <c r="ES563">
        <v>14</v>
      </c>
      <c r="ET563">
        <v>87.5</v>
      </c>
      <c r="EU563">
        <v>105</v>
      </c>
      <c r="EW563">
        <v>105</v>
      </c>
      <c r="EX563">
        <v>3.5</v>
      </c>
      <c r="EY563">
        <v>14</v>
      </c>
      <c r="EZ563">
        <v>70</v>
      </c>
      <c r="FA563">
        <v>87.5</v>
      </c>
      <c r="FC563">
        <v>87.5</v>
      </c>
      <c r="FD563">
        <v>3.5</v>
      </c>
      <c r="FE563">
        <v>14</v>
      </c>
      <c r="FF563">
        <v>52.5</v>
      </c>
      <c r="FG563">
        <v>70</v>
      </c>
      <c r="FI563">
        <v>70</v>
      </c>
      <c r="FJ563">
        <v>3.5</v>
      </c>
      <c r="FK563">
        <v>14</v>
      </c>
      <c r="FL563">
        <v>35</v>
      </c>
      <c r="FM563">
        <v>52.5</v>
      </c>
      <c r="FO563">
        <v>52.5</v>
      </c>
      <c r="FP563">
        <v>3.5</v>
      </c>
      <c r="FQ563">
        <v>14</v>
      </c>
      <c r="FR563">
        <v>17.5</v>
      </c>
      <c r="FS563">
        <v>35</v>
      </c>
      <c r="FU563">
        <v>35</v>
      </c>
      <c r="FV563">
        <v>3.5</v>
      </c>
      <c r="FW563">
        <v>14</v>
      </c>
      <c r="FX563">
        <v>0</v>
      </c>
      <c r="FY563">
        <v>17.5</v>
      </c>
      <c r="GA563">
        <v>17.5</v>
      </c>
      <c r="GB563">
        <v>3.5</v>
      </c>
      <c r="GC563">
        <v>14</v>
      </c>
      <c r="GD563">
        <v>115.5</v>
      </c>
      <c r="GE563">
        <v>133</v>
      </c>
      <c r="GF563">
        <v>133</v>
      </c>
      <c r="GG563">
        <v>0</v>
      </c>
      <c r="GH563">
        <v>14</v>
      </c>
      <c r="GI563">
        <v>14</v>
      </c>
      <c r="GJ563">
        <v>87.5</v>
      </c>
      <c r="GK563">
        <v>115.5</v>
      </c>
      <c r="GM563">
        <v>115.5</v>
      </c>
      <c r="GN563">
        <v>3.5</v>
      </c>
      <c r="GO563">
        <v>14</v>
      </c>
      <c r="GP563">
        <v>70</v>
      </c>
      <c r="GQ563">
        <v>87.5</v>
      </c>
      <c r="GS563">
        <v>87.5</v>
      </c>
      <c r="GT563">
        <v>3.5</v>
      </c>
      <c r="GU563">
        <v>14</v>
      </c>
      <c r="GV563">
        <v>52.5</v>
      </c>
      <c r="GW563">
        <v>70</v>
      </c>
      <c r="GY563">
        <v>70</v>
      </c>
      <c r="GZ563">
        <v>3.5</v>
      </c>
      <c r="HA563">
        <v>14</v>
      </c>
      <c r="HB563">
        <v>35</v>
      </c>
      <c r="HC563">
        <v>52.5</v>
      </c>
      <c r="HE563">
        <v>52.5</v>
      </c>
      <c r="HF563">
        <v>3.5</v>
      </c>
      <c r="HG563">
        <v>14</v>
      </c>
      <c r="HH563">
        <v>17.5</v>
      </c>
      <c r="HI563">
        <v>35</v>
      </c>
      <c r="HK563">
        <v>35</v>
      </c>
      <c r="HL563">
        <v>3.5</v>
      </c>
      <c r="HM563">
        <v>14</v>
      </c>
      <c r="HN563">
        <v>0</v>
      </c>
      <c r="HO563">
        <v>17.5</v>
      </c>
      <c r="HQ563">
        <v>17.5</v>
      </c>
      <c r="HR563">
        <v>3.5</v>
      </c>
      <c r="HS563">
        <v>14</v>
      </c>
      <c r="HT563">
        <v>87.5</v>
      </c>
      <c r="HU563">
        <v>105</v>
      </c>
      <c r="HV563">
        <v>70</v>
      </c>
      <c r="HW563">
        <v>0</v>
      </c>
      <c r="HX563">
        <v>3.5</v>
      </c>
      <c r="HY563">
        <v>14</v>
      </c>
      <c r="HZ563">
        <v>70</v>
      </c>
      <c r="IA563">
        <v>87.5</v>
      </c>
      <c r="IC563">
        <v>87.5</v>
      </c>
      <c r="ID563">
        <v>3.5</v>
      </c>
      <c r="IE563">
        <v>14</v>
      </c>
      <c r="IF563">
        <v>52.5</v>
      </c>
      <c r="IG563">
        <v>70</v>
      </c>
      <c r="II563">
        <v>70</v>
      </c>
      <c r="IJ563">
        <v>3.5</v>
      </c>
      <c r="IK563">
        <v>14</v>
      </c>
      <c r="IL563">
        <v>35</v>
      </c>
      <c r="IM563">
        <v>52.5</v>
      </c>
      <c r="IO563">
        <v>52.5</v>
      </c>
      <c r="IP563">
        <v>3.5</v>
      </c>
      <c r="IQ563">
        <v>14</v>
      </c>
      <c r="IR563">
        <v>17.5</v>
      </c>
      <c r="IS563">
        <v>35</v>
      </c>
      <c r="IU563">
        <v>35</v>
      </c>
      <c r="IV563">
        <v>3.5</v>
      </c>
      <c r="IW563">
        <v>14</v>
      </c>
      <c r="IX563">
        <v>0</v>
      </c>
      <c r="IY563">
        <v>17.5</v>
      </c>
      <c r="JA563">
        <v>17.5</v>
      </c>
      <c r="JB563">
        <v>3.5</v>
      </c>
      <c r="JC563">
        <v>14</v>
      </c>
      <c r="JD563">
        <v>105</v>
      </c>
      <c r="JE563">
        <v>122.5</v>
      </c>
      <c r="JF563">
        <v>122.5</v>
      </c>
      <c r="JG563">
        <v>0</v>
      </c>
      <c r="JH563">
        <v>3.5</v>
      </c>
      <c r="JI563">
        <v>14</v>
      </c>
      <c r="JJ563">
        <v>87.5</v>
      </c>
      <c r="JK563">
        <v>105</v>
      </c>
      <c r="JM563">
        <v>105</v>
      </c>
      <c r="JN563">
        <v>3.5</v>
      </c>
      <c r="JO563">
        <v>14</v>
      </c>
      <c r="JP563">
        <v>70</v>
      </c>
      <c r="JQ563">
        <v>87.5</v>
      </c>
      <c r="JS563">
        <v>87.5</v>
      </c>
      <c r="JT563">
        <v>3.5</v>
      </c>
      <c r="JU563">
        <v>14</v>
      </c>
      <c r="JV563">
        <v>52.5</v>
      </c>
      <c r="JW563">
        <v>70</v>
      </c>
      <c r="JY563">
        <v>70</v>
      </c>
      <c r="JZ563">
        <v>3.5</v>
      </c>
      <c r="KA563">
        <v>14</v>
      </c>
      <c r="KB563">
        <v>35</v>
      </c>
      <c r="KC563">
        <v>52.5</v>
      </c>
      <c r="KE563">
        <v>52.5</v>
      </c>
      <c r="KF563">
        <v>3.5</v>
      </c>
      <c r="KG563">
        <v>14</v>
      </c>
      <c r="KH563">
        <v>17.5</v>
      </c>
      <c r="KI563">
        <v>35</v>
      </c>
      <c r="KK563">
        <v>35</v>
      </c>
      <c r="KL563">
        <v>3.5</v>
      </c>
      <c r="KM563">
        <v>14</v>
      </c>
      <c r="KN563">
        <v>0</v>
      </c>
      <c r="KO563">
        <v>17.5</v>
      </c>
      <c r="KP563">
        <v>0</v>
      </c>
      <c r="KQ563">
        <v>17.5</v>
      </c>
      <c r="KR563">
        <v>3.5</v>
      </c>
      <c r="KS563">
        <v>14</v>
      </c>
      <c r="KT563">
        <v>87.5</v>
      </c>
      <c r="KU563">
        <v>105</v>
      </c>
      <c r="KV563">
        <v>105</v>
      </c>
      <c r="KW563">
        <v>0</v>
      </c>
      <c r="KX563">
        <v>3.5</v>
      </c>
      <c r="KY563">
        <v>14</v>
      </c>
      <c r="KZ563">
        <v>70</v>
      </c>
      <c r="LA563">
        <v>87.5</v>
      </c>
      <c r="LB563">
        <v>0</v>
      </c>
      <c r="LC563">
        <v>87.5</v>
      </c>
      <c r="LD563">
        <v>3.5</v>
      </c>
      <c r="LE563">
        <v>14</v>
      </c>
      <c r="LF563">
        <v>52.5</v>
      </c>
      <c r="LG563">
        <v>70</v>
      </c>
      <c r="LH563">
        <v>0</v>
      </c>
      <c r="LI563">
        <v>70</v>
      </c>
      <c r="LJ563">
        <v>3.5</v>
      </c>
      <c r="LK563">
        <v>14</v>
      </c>
      <c r="LL563">
        <v>35</v>
      </c>
      <c r="LM563">
        <v>52.5</v>
      </c>
      <c r="LN563">
        <v>0</v>
      </c>
      <c r="LO563">
        <v>52.5</v>
      </c>
    </row>
    <row r="564" spans="1:327" hidden="1" x14ac:dyDescent="0.25">
      <c r="A564">
        <v>2</v>
      </c>
      <c r="B564">
        <v>429</v>
      </c>
      <c r="C564" t="s">
        <v>1554</v>
      </c>
      <c r="D564" t="s">
        <v>1555</v>
      </c>
      <c r="E564" t="e">
        <v>#REF!</v>
      </c>
      <c r="F564" t="s">
        <v>1556</v>
      </c>
      <c r="H564" t="s">
        <v>1557</v>
      </c>
      <c r="I564" t="s">
        <v>112</v>
      </c>
      <c r="J564">
        <v>3.5</v>
      </c>
      <c r="K564">
        <v>14</v>
      </c>
      <c r="L564">
        <v>369.5</v>
      </c>
      <c r="M564">
        <v>387</v>
      </c>
      <c r="N564">
        <v>387</v>
      </c>
      <c r="O564">
        <v>0</v>
      </c>
      <c r="P564">
        <v>3.5</v>
      </c>
      <c r="Q564">
        <v>14</v>
      </c>
      <c r="R564">
        <v>352</v>
      </c>
      <c r="S564">
        <v>369.5</v>
      </c>
      <c r="U564">
        <v>369.5</v>
      </c>
      <c r="V564">
        <v>3.5</v>
      </c>
      <c r="W564">
        <v>14</v>
      </c>
      <c r="X564">
        <v>334.5</v>
      </c>
      <c r="Y564">
        <v>352</v>
      </c>
      <c r="AA564">
        <v>352</v>
      </c>
      <c r="AB564">
        <v>3.5</v>
      </c>
      <c r="AC564">
        <v>14</v>
      </c>
      <c r="AD564">
        <v>317</v>
      </c>
      <c r="AE564">
        <v>334.5</v>
      </c>
      <c r="AG564">
        <v>334.5</v>
      </c>
      <c r="AH564">
        <v>3.5</v>
      </c>
      <c r="AI564">
        <v>10</v>
      </c>
      <c r="AJ564">
        <v>303.5</v>
      </c>
      <c r="AK564">
        <v>317</v>
      </c>
      <c r="AM564">
        <v>317</v>
      </c>
      <c r="AN564">
        <v>3.5</v>
      </c>
      <c r="AO564">
        <v>14</v>
      </c>
      <c r="AP564">
        <v>286</v>
      </c>
      <c r="AQ564">
        <v>303.5</v>
      </c>
      <c r="AS564">
        <v>303.5</v>
      </c>
      <c r="AT564">
        <v>3.5</v>
      </c>
      <c r="AU564">
        <v>10</v>
      </c>
      <c r="AV564">
        <v>272.5</v>
      </c>
      <c r="AW564">
        <v>286</v>
      </c>
      <c r="AY564">
        <v>286</v>
      </c>
      <c r="AZ564">
        <v>3.5</v>
      </c>
      <c r="BA564">
        <v>14</v>
      </c>
      <c r="BB564">
        <v>255</v>
      </c>
      <c r="BC564">
        <v>272.5</v>
      </c>
      <c r="BE564">
        <v>272.5</v>
      </c>
      <c r="BF564">
        <v>3.5</v>
      </c>
      <c r="BG564">
        <v>14</v>
      </c>
      <c r="BH564">
        <v>237.5</v>
      </c>
      <c r="BI564">
        <v>255</v>
      </c>
      <c r="BK564">
        <v>255</v>
      </c>
      <c r="BL564">
        <v>3.5</v>
      </c>
      <c r="BM564">
        <v>14</v>
      </c>
      <c r="BN564">
        <v>220</v>
      </c>
      <c r="BO564">
        <v>237.5</v>
      </c>
      <c r="BQ564">
        <v>237.5</v>
      </c>
      <c r="BR564">
        <v>3.5</v>
      </c>
      <c r="BS564">
        <v>14</v>
      </c>
      <c r="BT564">
        <v>202.5</v>
      </c>
      <c r="BU564">
        <v>220</v>
      </c>
      <c r="BW564">
        <v>220</v>
      </c>
      <c r="BX564">
        <v>3.5</v>
      </c>
      <c r="BY564">
        <v>14</v>
      </c>
      <c r="BZ564">
        <v>185</v>
      </c>
      <c r="CA564">
        <v>202.5</v>
      </c>
      <c r="CC564">
        <v>202.5</v>
      </c>
      <c r="CD564">
        <v>3.5</v>
      </c>
      <c r="CE564">
        <v>14</v>
      </c>
      <c r="CF564">
        <v>167.5</v>
      </c>
      <c r="CG564">
        <v>185</v>
      </c>
      <c r="CI564">
        <v>185</v>
      </c>
      <c r="CJ564">
        <v>3.5</v>
      </c>
      <c r="CK564">
        <v>14</v>
      </c>
      <c r="CL564">
        <v>150</v>
      </c>
      <c r="CM564">
        <v>167.5</v>
      </c>
      <c r="CO564">
        <v>167.5</v>
      </c>
      <c r="CP564">
        <v>3.5</v>
      </c>
      <c r="CQ564">
        <v>14</v>
      </c>
      <c r="CR564">
        <v>132.5</v>
      </c>
      <c r="CS564">
        <v>150</v>
      </c>
      <c r="CU564">
        <v>150</v>
      </c>
      <c r="CV564">
        <v>3.5</v>
      </c>
      <c r="CW564">
        <v>14</v>
      </c>
      <c r="CX564">
        <v>115</v>
      </c>
      <c r="CY564">
        <v>132.5</v>
      </c>
      <c r="DA564">
        <v>132.5</v>
      </c>
      <c r="DB564">
        <v>3.5</v>
      </c>
      <c r="DC564">
        <v>14</v>
      </c>
      <c r="DD564">
        <v>97.5</v>
      </c>
      <c r="DE564">
        <v>115</v>
      </c>
      <c r="DG564">
        <v>115</v>
      </c>
      <c r="DH564">
        <v>3.5</v>
      </c>
      <c r="DI564">
        <v>14</v>
      </c>
      <c r="DJ564">
        <v>80</v>
      </c>
      <c r="DK564">
        <v>97.5</v>
      </c>
      <c r="DM564">
        <v>97.5</v>
      </c>
      <c r="DN564">
        <v>3.5</v>
      </c>
      <c r="DO564">
        <v>10</v>
      </c>
      <c r="DP564">
        <v>66.5</v>
      </c>
      <c r="DQ564">
        <v>80</v>
      </c>
      <c r="DS564">
        <v>80</v>
      </c>
      <c r="DT564">
        <v>3.5</v>
      </c>
      <c r="DU564">
        <v>0</v>
      </c>
      <c r="DV564">
        <v>63</v>
      </c>
      <c r="DW564">
        <v>66.5</v>
      </c>
      <c r="DY564">
        <v>66.5</v>
      </c>
      <c r="DZ564">
        <v>3.5</v>
      </c>
      <c r="EA564">
        <v>0</v>
      </c>
      <c r="EB564">
        <v>59.5</v>
      </c>
      <c r="EC564">
        <v>63</v>
      </c>
      <c r="EE564">
        <v>63</v>
      </c>
      <c r="EF564">
        <v>3.5</v>
      </c>
      <c r="EG564">
        <v>0</v>
      </c>
      <c r="EH564">
        <v>56</v>
      </c>
      <c r="EI564">
        <v>59.5</v>
      </c>
      <c r="EK564">
        <v>59.5</v>
      </c>
      <c r="EL564">
        <v>3.5</v>
      </c>
      <c r="EM564">
        <v>0</v>
      </c>
      <c r="EN564">
        <v>52.5</v>
      </c>
      <c r="EO564">
        <v>56</v>
      </c>
      <c r="EQ564">
        <v>56</v>
      </c>
      <c r="ER564">
        <v>3.5</v>
      </c>
      <c r="ES564">
        <v>14</v>
      </c>
      <c r="ET564">
        <v>35</v>
      </c>
      <c r="EU564">
        <v>52.5</v>
      </c>
      <c r="EW564">
        <v>52.5</v>
      </c>
      <c r="EX564">
        <v>3.5</v>
      </c>
      <c r="EY564">
        <v>14</v>
      </c>
      <c r="EZ564">
        <v>17.5</v>
      </c>
      <c r="FA564">
        <v>35</v>
      </c>
      <c r="FC564">
        <v>35</v>
      </c>
      <c r="FD564">
        <v>3.5</v>
      </c>
      <c r="FE564">
        <v>14</v>
      </c>
      <c r="FF564">
        <v>0</v>
      </c>
      <c r="FG564">
        <v>17.5</v>
      </c>
      <c r="FI564">
        <v>17.5</v>
      </c>
      <c r="FJ564">
        <v>3.5</v>
      </c>
      <c r="FK564">
        <v>14</v>
      </c>
      <c r="FL564">
        <v>168</v>
      </c>
      <c r="FM564">
        <v>185.5</v>
      </c>
      <c r="FN564">
        <v>185.5</v>
      </c>
      <c r="FO564">
        <v>0</v>
      </c>
      <c r="FP564">
        <v>3.5</v>
      </c>
      <c r="FQ564">
        <v>14</v>
      </c>
      <c r="FR564">
        <v>150.5</v>
      </c>
      <c r="FS564">
        <v>168</v>
      </c>
      <c r="FU564">
        <v>168</v>
      </c>
      <c r="FV564">
        <v>3.5</v>
      </c>
      <c r="FW564">
        <v>14</v>
      </c>
      <c r="FX564">
        <v>133</v>
      </c>
      <c r="FY564">
        <v>150.5</v>
      </c>
      <c r="GA564">
        <v>150.5</v>
      </c>
      <c r="GB564">
        <v>3.5</v>
      </c>
      <c r="GC564">
        <v>14</v>
      </c>
      <c r="GD564">
        <v>115.5</v>
      </c>
      <c r="GE564">
        <v>133</v>
      </c>
      <c r="GG564">
        <v>133</v>
      </c>
      <c r="GH564">
        <v>14</v>
      </c>
      <c r="GI564">
        <v>14</v>
      </c>
      <c r="GJ564">
        <v>87.5</v>
      </c>
      <c r="GK564">
        <v>115.5</v>
      </c>
      <c r="GM564">
        <v>115.5</v>
      </c>
      <c r="GN564">
        <v>3.5</v>
      </c>
      <c r="GO564">
        <v>14</v>
      </c>
      <c r="GP564">
        <v>70</v>
      </c>
      <c r="GQ564">
        <v>87.5</v>
      </c>
      <c r="GS564">
        <v>87.5</v>
      </c>
      <c r="GT564">
        <v>3.5</v>
      </c>
      <c r="GU564">
        <v>14</v>
      </c>
      <c r="GV564">
        <v>52.5</v>
      </c>
      <c r="GW564">
        <v>70</v>
      </c>
      <c r="GY564">
        <v>70</v>
      </c>
      <c r="GZ564">
        <v>3.5</v>
      </c>
      <c r="HA564">
        <v>14</v>
      </c>
      <c r="HB564">
        <v>35</v>
      </c>
      <c r="HC564">
        <v>52.5</v>
      </c>
      <c r="HE564">
        <v>52.5</v>
      </c>
      <c r="HF564">
        <v>3.5</v>
      </c>
      <c r="HG564">
        <v>14</v>
      </c>
      <c r="HH564">
        <v>17.5</v>
      </c>
      <c r="HI564">
        <v>35</v>
      </c>
      <c r="HK564">
        <v>35</v>
      </c>
      <c r="HL564">
        <v>3.5</v>
      </c>
      <c r="HM564">
        <v>14</v>
      </c>
      <c r="HN564">
        <v>0</v>
      </c>
      <c r="HO564">
        <v>17.5</v>
      </c>
      <c r="HQ564">
        <v>17.5</v>
      </c>
      <c r="HR564">
        <v>3.5</v>
      </c>
      <c r="HS564">
        <v>14</v>
      </c>
      <c r="HT564">
        <v>105</v>
      </c>
      <c r="HU564">
        <v>122.5</v>
      </c>
      <c r="HV564">
        <v>95.25</v>
      </c>
      <c r="HW564">
        <v>0</v>
      </c>
      <c r="HX564">
        <v>3.5</v>
      </c>
      <c r="HY564">
        <v>14</v>
      </c>
      <c r="HZ564">
        <v>87.5</v>
      </c>
      <c r="IA564">
        <v>105</v>
      </c>
      <c r="IC564">
        <v>105</v>
      </c>
      <c r="ID564">
        <v>3.5</v>
      </c>
      <c r="IE564">
        <v>14</v>
      </c>
      <c r="IF564">
        <v>70</v>
      </c>
      <c r="IG564">
        <v>87.5</v>
      </c>
      <c r="II564">
        <v>87.5</v>
      </c>
      <c r="IJ564">
        <v>3.5</v>
      </c>
      <c r="IK564">
        <v>14</v>
      </c>
      <c r="IL564">
        <v>52.5</v>
      </c>
      <c r="IM564">
        <v>70</v>
      </c>
      <c r="IO564">
        <v>70</v>
      </c>
      <c r="IP564">
        <v>3.5</v>
      </c>
      <c r="IQ564">
        <v>14</v>
      </c>
      <c r="IR564">
        <v>35</v>
      </c>
      <c r="IS564">
        <v>52.5</v>
      </c>
      <c r="IU564">
        <v>52.5</v>
      </c>
      <c r="IV564">
        <v>3.5</v>
      </c>
      <c r="IW564">
        <v>14</v>
      </c>
      <c r="IX564">
        <v>17.5</v>
      </c>
      <c r="IY564">
        <v>35</v>
      </c>
      <c r="JA564">
        <v>35</v>
      </c>
      <c r="JB564">
        <v>3.5</v>
      </c>
      <c r="JC564">
        <v>14</v>
      </c>
      <c r="JD564">
        <v>0</v>
      </c>
      <c r="JE564">
        <v>17.5</v>
      </c>
      <c r="JG564">
        <v>17.5</v>
      </c>
      <c r="JH564">
        <v>3.5</v>
      </c>
      <c r="JI564">
        <v>14</v>
      </c>
      <c r="JJ564">
        <v>13</v>
      </c>
      <c r="JK564">
        <v>30.5</v>
      </c>
      <c r="JL564">
        <v>30.5</v>
      </c>
      <c r="JM564">
        <v>0</v>
      </c>
      <c r="JN564">
        <v>3.5</v>
      </c>
      <c r="JO564">
        <v>14</v>
      </c>
      <c r="JP564">
        <v>209</v>
      </c>
      <c r="JQ564">
        <v>226.5</v>
      </c>
      <c r="JR564">
        <v>213.5</v>
      </c>
      <c r="JS564">
        <v>13</v>
      </c>
      <c r="JT564">
        <v>5</v>
      </c>
      <c r="JU564">
        <v>14</v>
      </c>
      <c r="JV564">
        <v>190</v>
      </c>
      <c r="JW564">
        <v>209</v>
      </c>
      <c r="JY564">
        <v>209</v>
      </c>
      <c r="JZ564">
        <v>5</v>
      </c>
      <c r="KA564">
        <v>14</v>
      </c>
      <c r="KB564">
        <v>171</v>
      </c>
      <c r="KC564">
        <v>190</v>
      </c>
      <c r="KE564">
        <v>190</v>
      </c>
      <c r="KF564">
        <v>5</v>
      </c>
      <c r="KG564">
        <v>14</v>
      </c>
      <c r="KH564">
        <v>152</v>
      </c>
      <c r="KI564">
        <v>171</v>
      </c>
      <c r="KK564">
        <v>171</v>
      </c>
      <c r="KL564">
        <v>5</v>
      </c>
      <c r="KM564">
        <v>14</v>
      </c>
      <c r="KN564">
        <v>133</v>
      </c>
      <c r="KO564">
        <v>152</v>
      </c>
      <c r="KP564">
        <v>0</v>
      </c>
      <c r="KQ564">
        <v>152</v>
      </c>
      <c r="KR564">
        <v>5</v>
      </c>
      <c r="KS564">
        <v>14</v>
      </c>
      <c r="KT564">
        <v>114</v>
      </c>
      <c r="KU564">
        <v>133</v>
      </c>
      <c r="KV564">
        <v>0</v>
      </c>
      <c r="KW564">
        <v>133</v>
      </c>
      <c r="KX564">
        <v>5</v>
      </c>
      <c r="KY564">
        <v>14</v>
      </c>
      <c r="KZ564">
        <v>95</v>
      </c>
      <c r="LA564">
        <v>114</v>
      </c>
      <c r="LB564">
        <v>0</v>
      </c>
      <c r="LC564">
        <v>114</v>
      </c>
      <c r="LD564">
        <v>5</v>
      </c>
      <c r="LE564">
        <v>14</v>
      </c>
      <c r="LF564">
        <v>76</v>
      </c>
      <c r="LG564">
        <v>95</v>
      </c>
      <c r="LH564">
        <v>0</v>
      </c>
      <c r="LI564">
        <v>95</v>
      </c>
      <c r="LJ564">
        <v>5</v>
      </c>
      <c r="LK564">
        <v>14</v>
      </c>
      <c r="LL564">
        <v>57</v>
      </c>
      <c r="LM564">
        <v>76</v>
      </c>
      <c r="LN564">
        <v>0</v>
      </c>
      <c r="LO564">
        <v>76</v>
      </c>
    </row>
    <row r="565" spans="1:327" hidden="1" x14ac:dyDescent="0.25">
      <c r="A565">
        <v>2</v>
      </c>
      <c r="B565">
        <v>430</v>
      </c>
      <c r="C565" t="s">
        <v>1558</v>
      </c>
      <c r="D565" t="s">
        <v>1559</v>
      </c>
      <c r="E565" t="e">
        <v>#REF!</v>
      </c>
      <c r="I565" t="s">
        <v>112</v>
      </c>
      <c r="J565">
        <v>3.5</v>
      </c>
      <c r="K565">
        <v>14</v>
      </c>
      <c r="L565">
        <v>287</v>
      </c>
      <c r="M565">
        <v>304.5</v>
      </c>
      <c r="O565">
        <v>304.5</v>
      </c>
      <c r="P565">
        <v>3.5</v>
      </c>
      <c r="Q565">
        <v>14</v>
      </c>
      <c r="R565">
        <v>269.5</v>
      </c>
      <c r="S565">
        <v>287</v>
      </c>
      <c r="U565">
        <v>287</v>
      </c>
      <c r="V565">
        <v>3.5</v>
      </c>
      <c r="W565">
        <v>14</v>
      </c>
      <c r="X565">
        <v>252</v>
      </c>
      <c r="Y565">
        <v>269.5</v>
      </c>
      <c r="AA565">
        <v>269.5</v>
      </c>
      <c r="AB565">
        <v>3.5</v>
      </c>
      <c r="AC565">
        <v>14</v>
      </c>
      <c r="AD565">
        <v>234.5</v>
      </c>
      <c r="AE565">
        <v>252</v>
      </c>
      <c r="AG565">
        <v>252</v>
      </c>
      <c r="AH565">
        <v>3.5</v>
      </c>
      <c r="AI565">
        <v>10</v>
      </c>
      <c r="AJ565">
        <v>221</v>
      </c>
      <c r="AK565">
        <v>234.5</v>
      </c>
      <c r="AM565">
        <v>234.5</v>
      </c>
      <c r="AN565">
        <v>3.5</v>
      </c>
      <c r="AO565">
        <v>14</v>
      </c>
      <c r="AP565">
        <v>203.5</v>
      </c>
      <c r="AQ565">
        <v>221</v>
      </c>
      <c r="AS565">
        <v>221</v>
      </c>
      <c r="AT565">
        <v>3.5</v>
      </c>
      <c r="AU565">
        <v>10</v>
      </c>
      <c r="AV565">
        <v>190</v>
      </c>
      <c r="AW565">
        <v>203.5</v>
      </c>
      <c r="AY565">
        <v>203.5</v>
      </c>
      <c r="AZ565">
        <v>3.5</v>
      </c>
      <c r="BA565">
        <v>14</v>
      </c>
      <c r="BB565">
        <v>272.5</v>
      </c>
      <c r="BC565">
        <v>290</v>
      </c>
      <c r="BD565">
        <v>100</v>
      </c>
      <c r="BE565">
        <v>190</v>
      </c>
      <c r="BF565">
        <v>3.5</v>
      </c>
      <c r="BG565">
        <v>14</v>
      </c>
      <c r="BH565">
        <v>255</v>
      </c>
      <c r="BI565">
        <v>272.5</v>
      </c>
      <c r="BK565">
        <v>272.5</v>
      </c>
      <c r="BL565">
        <v>3.5</v>
      </c>
      <c r="BM565">
        <v>14</v>
      </c>
      <c r="BN565">
        <v>237.5</v>
      </c>
      <c r="BO565">
        <v>255</v>
      </c>
      <c r="BQ565">
        <v>255</v>
      </c>
      <c r="BR565">
        <v>3.5</v>
      </c>
      <c r="BS565">
        <v>14</v>
      </c>
      <c r="BT565">
        <v>220</v>
      </c>
      <c r="BU565">
        <v>237.5</v>
      </c>
      <c r="BW565">
        <v>237.5</v>
      </c>
      <c r="BX565">
        <v>3.5</v>
      </c>
      <c r="BY565">
        <v>14</v>
      </c>
      <c r="BZ565">
        <v>202.5</v>
      </c>
      <c r="CA565">
        <v>220</v>
      </c>
      <c r="CC565">
        <v>220</v>
      </c>
      <c r="CD565">
        <v>3.5</v>
      </c>
      <c r="CE565">
        <v>14</v>
      </c>
      <c r="CF565">
        <v>185</v>
      </c>
      <c r="CG565">
        <v>202.5</v>
      </c>
      <c r="CI565">
        <v>202.5</v>
      </c>
      <c r="CJ565">
        <v>3.5</v>
      </c>
      <c r="CK565">
        <v>14</v>
      </c>
      <c r="CL565">
        <v>167.5</v>
      </c>
      <c r="CM565">
        <v>185</v>
      </c>
      <c r="CO565">
        <v>185</v>
      </c>
      <c r="CP565">
        <v>3.5</v>
      </c>
      <c r="CQ565">
        <v>14</v>
      </c>
      <c r="CR565">
        <v>150</v>
      </c>
      <c r="CS565">
        <v>167.5</v>
      </c>
      <c r="CU565">
        <v>167.5</v>
      </c>
      <c r="CV565">
        <v>3.5</v>
      </c>
      <c r="CW565">
        <v>14</v>
      </c>
      <c r="CX565">
        <v>132.5</v>
      </c>
      <c r="CY565">
        <v>150</v>
      </c>
      <c r="DA565">
        <v>150</v>
      </c>
      <c r="DB565">
        <v>3.5</v>
      </c>
      <c r="DC565">
        <v>14</v>
      </c>
      <c r="DD565">
        <v>115</v>
      </c>
      <c r="DE565">
        <v>132.5</v>
      </c>
      <c r="DG565">
        <v>132.5</v>
      </c>
      <c r="DH565">
        <v>3.5</v>
      </c>
      <c r="DI565">
        <v>14</v>
      </c>
      <c r="DJ565">
        <v>97.5</v>
      </c>
      <c r="DK565">
        <v>115</v>
      </c>
      <c r="DM565">
        <v>115</v>
      </c>
      <c r="DN565">
        <v>3.5</v>
      </c>
      <c r="DO565">
        <v>10</v>
      </c>
      <c r="DP565">
        <v>84</v>
      </c>
      <c r="DQ565">
        <v>97.5</v>
      </c>
      <c r="DS565">
        <v>97.5</v>
      </c>
      <c r="DT565">
        <v>3.5</v>
      </c>
      <c r="DU565">
        <v>0</v>
      </c>
      <c r="DV565">
        <v>80.5</v>
      </c>
      <c r="DW565">
        <v>84</v>
      </c>
      <c r="DY565">
        <v>84</v>
      </c>
      <c r="DZ565">
        <v>3.5</v>
      </c>
      <c r="EA565">
        <v>0</v>
      </c>
      <c r="EB565">
        <v>77</v>
      </c>
      <c r="EC565">
        <v>80.5</v>
      </c>
      <c r="EE565">
        <v>80.5</v>
      </c>
      <c r="EF565">
        <v>3.5</v>
      </c>
      <c r="EG565">
        <v>0</v>
      </c>
      <c r="EH565">
        <v>73.5</v>
      </c>
      <c r="EI565">
        <v>77</v>
      </c>
      <c r="EK565">
        <v>77</v>
      </c>
      <c r="EL565">
        <v>3.5</v>
      </c>
      <c r="EM565">
        <v>0</v>
      </c>
      <c r="EN565">
        <v>70</v>
      </c>
      <c r="EO565">
        <v>73.5</v>
      </c>
      <c r="EQ565">
        <v>73.5</v>
      </c>
      <c r="ER565">
        <v>3.5</v>
      </c>
      <c r="ES565">
        <v>14</v>
      </c>
      <c r="ET565">
        <v>52.5</v>
      </c>
      <c r="EU565">
        <v>70</v>
      </c>
      <c r="EW565">
        <v>70</v>
      </c>
      <c r="EX565">
        <v>3.5</v>
      </c>
      <c r="EY565">
        <v>14</v>
      </c>
      <c r="EZ565">
        <v>35</v>
      </c>
      <c r="FA565">
        <v>52.5</v>
      </c>
      <c r="FC565">
        <v>52.5</v>
      </c>
      <c r="FD565">
        <v>3.5</v>
      </c>
      <c r="FE565">
        <v>14</v>
      </c>
      <c r="FF565">
        <v>17.5</v>
      </c>
      <c r="FG565">
        <v>35</v>
      </c>
      <c r="FI565">
        <v>35</v>
      </c>
      <c r="FJ565">
        <v>3.5</v>
      </c>
      <c r="FK565">
        <v>14</v>
      </c>
      <c r="FL565">
        <v>0</v>
      </c>
      <c r="FM565">
        <v>17.5</v>
      </c>
      <c r="FO565">
        <v>17.5</v>
      </c>
      <c r="FP565">
        <v>3.5</v>
      </c>
      <c r="FQ565">
        <v>14</v>
      </c>
      <c r="FR565">
        <v>155.5</v>
      </c>
      <c r="FS565">
        <v>173</v>
      </c>
      <c r="FT565">
        <v>173</v>
      </c>
      <c r="FU565">
        <v>0</v>
      </c>
      <c r="FV565">
        <v>3.5</v>
      </c>
      <c r="FW565">
        <v>14</v>
      </c>
      <c r="FX565">
        <v>138</v>
      </c>
      <c r="FY565">
        <v>155.5</v>
      </c>
      <c r="GA565">
        <v>155.5</v>
      </c>
      <c r="GB565">
        <v>3.5</v>
      </c>
      <c r="GC565">
        <v>14</v>
      </c>
      <c r="GD565">
        <v>120.5</v>
      </c>
      <c r="GE565">
        <v>138</v>
      </c>
      <c r="GG565">
        <v>138</v>
      </c>
      <c r="GH565">
        <v>14</v>
      </c>
      <c r="GI565">
        <v>14</v>
      </c>
      <c r="GJ565">
        <v>92.5</v>
      </c>
      <c r="GK565">
        <v>120.5</v>
      </c>
      <c r="GM565">
        <v>120.5</v>
      </c>
      <c r="GN565">
        <v>3.5</v>
      </c>
      <c r="GO565">
        <v>14</v>
      </c>
      <c r="GP565">
        <v>75</v>
      </c>
      <c r="GQ565">
        <v>92.5</v>
      </c>
      <c r="GS565">
        <v>92.5</v>
      </c>
      <c r="GT565">
        <v>3.5</v>
      </c>
      <c r="GU565">
        <v>14</v>
      </c>
      <c r="GV565">
        <v>57.5</v>
      </c>
      <c r="GW565">
        <v>75</v>
      </c>
      <c r="GY565">
        <v>75</v>
      </c>
      <c r="GZ565">
        <v>3.5</v>
      </c>
      <c r="HA565">
        <v>14</v>
      </c>
      <c r="HB565">
        <v>40</v>
      </c>
      <c r="HC565">
        <v>57.5</v>
      </c>
      <c r="HE565">
        <v>57.5</v>
      </c>
      <c r="HF565">
        <v>3.5</v>
      </c>
      <c r="HG565">
        <v>14</v>
      </c>
      <c r="HH565">
        <v>122.5</v>
      </c>
      <c r="HI565">
        <v>140</v>
      </c>
      <c r="HJ565">
        <v>100</v>
      </c>
      <c r="HK565">
        <v>40</v>
      </c>
      <c r="HL565">
        <v>3.5</v>
      </c>
      <c r="HM565">
        <v>14</v>
      </c>
      <c r="HN565">
        <v>105</v>
      </c>
      <c r="HO565">
        <v>122.5</v>
      </c>
      <c r="HQ565">
        <v>122.5</v>
      </c>
      <c r="HR565">
        <v>3.5</v>
      </c>
      <c r="HS565">
        <v>14</v>
      </c>
      <c r="HT565">
        <v>87.5</v>
      </c>
      <c r="HU565">
        <v>105</v>
      </c>
      <c r="HW565">
        <v>105</v>
      </c>
      <c r="HX565">
        <v>3.5</v>
      </c>
      <c r="HY565">
        <v>14</v>
      </c>
      <c r="HZ565">
        <v>70</v>
      </c>
      <c r="IA565">
        <v>87.5</v>
      </c>
      <c r="IC565">
        <v>87.5</v>
      </c>
      <c r="ID565">
        <v>3.5</v>
      </c>
      <c r="IE565">
        <v>14</v>
      </c>
      <c r="IF565">
        <v>52.5</v>
      </c>
      <c r="IG565">
        <v>70</v>
      </c>
      <c r="II565">
        <v>70</v>
      </c>
      <c r="IJ565">
        <v>3.5</v>
      </c>
      <c r="IK565">
        <v>14</v>
      </c>
      <c r="IL565">
        <v>35</v>
      </c>
      <c r="IM565">
        <v>52.5</v>
      </c>
      <c r="IO565">
        <v>52.5</v>
      </c>
      <c r="IP565">
        <v>3.5</v>
      </c>
      <c r="IQ565">
        <v>14</v>
      </c>
      <c r="IR565">
        <v>17.5</v>
      </c>
      <c r="IS565">
        <v>35</v>
      </c>
      <c r="IU565">
        <v>35</v>
      </c>
      <c r="IV565">
        <v>3.5</v>
      </c>
      <c r="IW565">
        <v>14</v>
      </c>
      <c r="IX565">
        <v>0</v>
      </c>
      <c r="IY565">
        <v>17.5</v>
      </c>
      <c r="JA565">
        <v>17.5</v>
      </c>
      <c r="JB565">
        <v>3.5</v>
      </c>
      <c r="JC565">
        <v>14</v>
      </c>
      <c r="JD565">
        <v>70</v>
      </c>
      <c r="JE565">
        <v>87.5</v>
      </c>
      <c r="JF565">
        <v>87.5</v>
      </c>
      <c r="JG565">
        <v>0</v>
      </c>
      <c r="JH565">
        <v>3.5</v>
      </c>
      <c r="JI565">
        <v>14</v>
      </c>
      <c r="JJ565">
        <v>52.5</v>
      </c>
      <c r="JK565">
        <v>70</v>
      </c>
      <c r="JM565">
        <v>70</v>
      </c>
      <c r="JN565">
        <v>3.5</v>
      </c>
      <c r="JO565">
        <v>14</v>
      </c>
      <c r="JP565">
        <v>35</v>
      </c>
      <c r="JQ565">
        <v>52.5</v>
      </c>
      <c r="JS565">
        <v>52.5</v>
      </c>
      <c r="JT565">
        <v>3.5</v>
      </c>
      <c r="JU565">
        <v>14</v>
      </c>
      <c r="JV565">
        <v>52.5</v>
      </c>
      <c r="JW565">
        <v>70</v>
      </c>
      <c r="JX565">
        <v>35</v>
      </c>
      <c r="JY565">
        <v>35</v>
      </c>
      <c r="JZ565">
        <v>3.5</v>
      </c>
      <c r="KA565">
        <v>14</v>
      </c>
      <c r="KB565">
        <v>35</v>
      </c>
      <c r="KC565">
        <v>52.5</v>
      </c>
      <c r="KE565">
        <v>52.5</v>
      </c>
      <c r="KF565">
        <v>3.5</v>
      </c>
      <c r="KG565">
        <v>14</v>
      </c>
      <c r="KH565">
        <v>17.5</v>
      </c>
      <c r="KI565">
        <v>35</v>
      </c>
      <c r="KK565">
        <v>35</v>
      </c>
      <c r="KL565">
        <v>3.5</v>
      </c>
      <c r="KM565">
        <v>14</v>
      </c>
      <c r="KN565">
        <v>0</v>
      </c>
      <c r="KO565">
        <v>17.5</v>
      </c>
      <c r="KP565">
        <v>0</v>
      </c>
      <c r="KQ565">
        <v>17.5</v>
      </c>
      <c r="KR565">
        <v>3.5</v>
      </c>
      <c r="KS565">
        <v>14</v>
      </c>
      <c r="KT565">
        <v>0</v>
      </c>
      <c r="KU565">
        <v>17.5</v>
      </c>
      <c r="KV565">
        <v>17.5</v>
      </c>
      <c r="KW565">
        <v>0</v>
      </c>
      <c r="KX565">
        <v>3.5</v>
      </c>
      <c r="KY565">
        <v>14</v>
      </c>
      <c r="KZ565">
        <v>157.5</v>
      </c>
      <c r="LA565">
        <v>175</v>
      </c>
      <c r="LB565">
        <v>175</v>
      </c>
      <c r="LC565">
        <v>0</v>
      </c>
      <c r="LD565">
        <v>3.5</v>
      </c>
      <c r="LE565">
        <v>14</v>
      </c>
      <c r="LF565">
        <v>140</v>
      </c>
      <c r="LG565">
        <v>157.5</v>
      </c>
      <c r="LH565">
        <v>0</v>
      </c>
      <c r="LI565">
        <v>157.5</v>
      </c>
      <c r="LJ565">
        <v>3.5</v>
      </c>
      <c r="LK565">
        <v>14</v>
      </c>
      <c r="LL565">
        <v>122.5</v>
      </c>
      <c r="LM565">
        <v>140</v>
      </c>
      <c r="LN565">
        <v>0</v>
      </c>
      <c r="LO565">
        <v>140</v>
      </c>
    </row>
    <row r="566" spans="1:327" x14ac:dyDescent="0.25">
      <c r="A566">
        <v>2</v>
      </c>
      <c r="B566">
        <v>431</v>
      </c>
      <c r="C566" t="s">
        <v>1560</v>
      </c>
      <c r="D566" t="s">
        <v>1561</v>
      </c>
      <c r="E566" t="e">
        <v>#REF!</v>
      </c>
      <c r="G566" t="s">
        <v>402</v>
      </c>
      <c r="H566" t="s">
        <v>1562</v>
      </c>
      <c r="I566" t="s">
        <v>63</v>
      </c>
      <c r="J566">
        <v>5</v>
      </c>
      <c r="K566">
        <v>0</v>
      </c>
      <c r="L566">
        <v>363</v>
      </c>
      <c r="M566">
        <v>368</v>
      </c>
      <c r="N566">
        <v>368</v>
      </c>
      <c r="O566">
        <v>0</v>
      </c>
      <c r="P566">
        <v>5</v>
      </c>
      <c r="Q566">
        <v>0</v>
      </c>
      <c r="R566">
        <v>358</v>
      </c>
      <c r="S566">
        <v>363</v>
      </c>
      <c r="U566">
        <v>363</v>
      </c>
      <c r="V566">
        <v>5</v>
      </c>
      <c r="W566">
        <v>0</v>
      </c>
      <c r="X566">
        <v>353</v>
      </c>
      <c r="Y566">
        <v>358</v>
      </c>
      <c r="AA566">
        <v>358</v>
      </c>
      <c r="AB566">
        <v>5</v>
      </c>
      <c r="AC566">
        <v>0</v>
      </c>
      <c r="AD566">
        <v>348</v>
      </c>
      <c r="AE566">
        <v>353</v>
      </c>
      <c r="AG566">
        <v>353</v>
      </c>
      <c r="AH566">
        <v>5</v>
      </c>
      <c r="AI566">
        <v>0</v>
      </c>
      <c r="AJ566">
        <v>343</v>
      </c>
      <c r="AK566">
        <v>348</v>
      </c>
      <c r="AM566">
        <v>348</v>
      </c>
      <c r="AN566">
        <v>5</v>
      </c>
      <c r="AO566">
        <v>0</v>
      </c>
      <c r="AP566">
        <v>338</v>
      </c>
      <c r="AQ566">
        <v>343</v>
      </c>
      <c r="AS566">
        <v>343</v>
      </c>
      <c r="AT566">
        <v>5</v>
      </c>
      <c r="AU566">
        <v>0</v>
      </c>
      <c r="AV566">
        <v>333</v>
      </c>
      <c r="AW566">
        <v>338</v>
      </c>
      <c r="AY566">
        <v>338</v>
      </c>
      <c r="AZ566">
        <v>5</v>
      </c>
      <c r="BA566">
        <v>0</v>
      </c>
      <c r="BB566">
        <v>328</v>
      </c>
      <c r="BC566">
        <v>333</v>
      </c>
      <c r="BE566">
        <v>333</v>
      </c>
      <c r="BF566">
        <v>5</v>
      </c>
      <c r="BG566">
        <v>0</v>
      </c>
      <c r="BH566">
        <v>323</v>
      </c>
      <c r="BI566">
        <v>328</v>
      </c>
      <c r="BK566">
        <v>328</v>
      </c>
      <c r="BL566">
        <v>5</v>
      </c>
      <c r="BM566">
        <v>0</v>
      </c>
      <c r="BN566">
        <v>318</v>
      </c>
      <c r="BO566">
        <v>323</v>
      </c>
      <c r="BQ566">
        <v>323</v>
      </c>
      <c r="BR566">
        <v>5</v>
      </c>
      <c r="BS566">
        <v>0</v>
      </c>
      <c r="BT566">
        <v>313</v>
      </c>
      <c r="BU566">
        <v>318</v>
      </c>
      <c r="BW566">
        <v>318</v>
      </c>
      <c r="BX566">
        <v>5</v>
      </c>
      <c r="BY566">
        <v>0</v>
      </c>
      <c r="BZ566">
        <v>308</v>
      </c>
      <c r="CA566">
        <v>313</v>
      </c>
      <c r="CC566">
        <v>313</v>
      </c>
      <c r="CD566">
        <v>5</v>
      </c>
      <c r="CE566">
        <v>0</v>
      </c>
      <c r="CF566">
        <v>303</v>
      </c>
      <c r="CG566">
        <v>308</v>
      </c>
      <c r="CI566">
        <v>308</v>
      </c>
      <c r="CJ566">
        <v>5</v>
      </c>
      <c r="CK566">
        <v>0</v>
      </c>
      <c r="CL566">
        <v>298</v>
      </c>
      <c r="CM566">
        <v>303</v>
      </c>
      <c r="CO566">
        <v>303</v>
      </c>
      <c r="CP566">
        <v>5</v>
      </c>
      <c r="CQ566">
        <v>0</v>
      </c>
      <c r="CR566">
        <v>293</v>
      </c>
      <c r="CS566">
        <v>298</v>
      </c>
      <c r="CU566">
        <v>298</v>
      </c>
      <c r="CV566">
        <v>5</v>
      </c>
      <c r="CW566">
        <v>0</v>
      </c>
      <c r="CX566">
        <v>288</v>
      </c>
      <c r="CY566">
        <v>293</v>
      </c>
      <c r="DA566">
        <v>293</v>
      </c>
      <c r="DB566">
        <v>5</v>
      </c>
      <c r="DC566">
        <v>0</v>
      </c>
      <c r="DD566">
        <v>283</v>
      </c>
      <c r="DE566">
        <v>288</v>
      </c>
      <c r="DG566">
        <v>288</v>
      </c>
      <c r="DH566">
        <v>3.5</v>
      </c>
      <c r="DI566">
        <v>14</v>
      </c>
      <c r="DJ566">
        <v>265.5</v>
      </c>
      <c r="DK566">
        <v>283</v>
      </c>
      <c r="DM566">
        <v>283</v>
      </c>
      <c r="DN566">
        <v>3.5</v>
      </c>
      <c r="DO566">
        <v>10</v>
      </c>
      <c r="DP566">
        <v>252</v>
      </c>
      <c r="DQ566">
        <v>265.5</v>
      </c>
      <c r="DS566">
        <v>265.5</v>
      </c>
      <c r="DT566">
        <v>3.5</v>
      </c>
      <c r="DU566">
        <v>0</v>
      </c>
      <c r="DV566">
        <v>248.5</v>
      </c>
      <c r="DW566">
        <v>252</v>
      </c>
      <c r="DY566">
        <v>252</v>
      </c>
      <c r="DZ566">
        <v>3.5</v>
      </c>
      <c r="EA566">
        <v>0</v>
      </c>
      <c r="EB566">
        <v>245</v>
      </c>
      <c r="EC566">
        <v>248.5</v>
      </c>
      <c r="EE566">
        <v>248.5</v>
      </c>
      <c r="EF566">
        <v>3.5</v>
      </c>
      <c r="EG566">
        <v>0</v>
      </c>
      <c r="EH566">
        <v>241.5</v>
      </c>
      <c r="EI566">
        <v>245</v>
      </c>
      <c r="EK566">
        <v>245</v>
      </c>
      <c r="EL566">
        <v>3.5</v>
      </c>
      <c r="EM566">
        <v>0</v>
      </c>
      <c r="EN566">
        <v>238</v>
      </c>
      <c r="EO566">
        <v>241.5</v>
      </c>
      <c r="EQ566">
        <v>241.5</v>
      </c>
      <c r="ER566">
        <v>3.5</v>
      </c>
      <c r="ES566">
        <v>14</v>
      </c>
      <c r="ET566">
        <v>220.5</v>
      </c>
      <c r="EU566">
        <v>238</v>
      </c>
      <c r="EW566">
        <v>238</v>
      </c>
      <c r="EX566">
        <v>3.5</v>
      </c>
      <c r="EY566">
        <v>14</v>
      </c>
      <c r="EZ566">
        <v>203</v>
      </c>
      <c r="FA566">
        <v>220.5</v>
      </c>
      <c r="FC566">
        <v>220.5</v>
      </c>
      <c r="FD566">
        <v>3.5</v>
      </c>
      <c r="FE566">
        <v>14</v>
      </c>
      <c r="FF566">
        <v>185.5</v>
      </c>
      <c r="FG566">
        <v>203</v>
      </c>
      <c r="FI566">
        <v>203</v>
      </c>
      <c r="FJ566">
        <v>3.5</v>
      </c>
      <c r="FK566">
        <v>14</v>
      </c>
      <c r="FL566">
        <v>168</v>
      </c>
      <c r="FM566">
        <v>185.5</v>
      </c>
      <c r="FO566">
        <v>185.5</v>
      </c>
      <c r="FP566">
        <v>3.5</v>
      </c>
      <c r="FQ566">
        <v>14</v>
      </c>
      <c r="FR566">
        <v>150.5</v>
      </c>
      <c r="FS566">
        <v>168</v>
      </c>
      <c r="FU566">
        <v>168</v>
      </c>
      <c r="FV566">
        <v>3.5</v>
      </c>
      <c r="FW566">
        <v>14</v>
      </c>
      <c r="FX566">
        <v>133</v>
      </c>
      <c r="FY566">
        <v>150.5</v>
      </c>
      <c r="GA566">
        <v>150.5</v>
      </c>
      <c r="GB566">
        <v>3.5</v>
      </c>
      <c r="GC566">
        <v>14</v>
      </c>
      <c r="GD566">
        <v>115.5</v>
      </c>
      <c r="GE566">
        <v>133</v>
      </c>
      <c r="GG566">
        <v>133</v>
      </c>
      <c r="GH566">
        <v>14</v>
      </c>
      <c r="GI566">
        <v>14</v>
      </c>
      <c r="GJ566">
        <v>87.5</v>
      </c>
      <c r="GK566">
        <v>115.5</v>
      </c>
      <c r="GM566">
        <v>115.5</v>
      </c>
      <c r="GN566">
        <v>3.5</v>
      </c>
      <c r="GO566">
        <v>14</v>
      </c>
      <c r="GP566">
        <v>70</v>
      </c>
      <c r="GQ566">
        <v>87.5</v>
      </c>
      <c r="GS566">
        <v>87.5</v>
      </c>
      <c r="GT566">
        <v>3.5</v>
      </c>
      <c r="GU566">
        <v>14</v>
      </c>
      <c r="GV566">
        <v>52.5</v>
      </c>
      <c r="GW566">
        <v>70</v>
      </c>
      <c r="GY566">
        <v>70</v>
      </c>
      <c r="GZ566">
        <v>3.5</v>
      </c>
      <c r="HA566">
        <v>14</v>
      </c>
      <c r="HB566">
        <v>35</v>
      </c>
      <c r="HC566">
        <v>52.5</v>
      </c>
      <c r="HE566">
        <v>52.5</v>
      </c>
      <c r="HF566">
        <v>3.5</v>
      </c>
      <c r="HG566">
        <v>14</v>
      </c>
      <c r="HH566">
        <v>17.5</v>
      </c>
      <c r="HI566">
        <v>35</v>
      </c>
      <c r="HK566">
        <v>35</v>
      </c>
      <c r="HL566">
        <v>3.5</v>
      </c>
      <c r="HM566">
        <v>14</v>
      </c>
      <c r="HN566">
        <v>0</v>
      </c>
      <c r="HO566">
        <v>17.5</v>
      </c>
      <c r="HQ566">
        <v>17.5</v>
      </c>
      <c r="HR566">
        <v>3.5</v>
      </c>
      <c r="HS566">
        <v>14</v>
      </c>
      <c r="HT566">
        <v>603.5</v>
      </c>
      <c r="HU566">
        <v>621</v>
      </c>
      <c r="HV566">
        <v>300</v>
      </c>
      <c r="HW566">
        <v>0</v>
      </c>
      <c r="HX566">
        <v>3.5</v>
      </c>
      <c r="HY566">
        <v>14</v>
      </c>
      <c r="HZ566">
        <v>586</v>
      </c>
      <c r="IA566">
        <v>603.5</v>
      </c>
      <c r="IB566">
        <v>0</v>
      </c>
      <c r="IC566">
        <v>603.5</v>
      </c>
      <c r="ID566">
        <v>3.5</v>
      </c>
      <c r="IE566">
        <v>14</v>
      </c>
      <c r="IF566">
        <v>568.5</v>
      </c>
      <c r="IG566">
        <v>586</v>
      </c>
      <c r="II566">
        <v>586</v>
      </c>
      <c r="IJ566">
        <v>3.5</v>
      </c>
      <c r="IK566">
        <v>14</v>
      </c>
      <c r="IL566">
        <v>551</v>
      </c>
      <c r="IM566">
        <v>568.5</v>
      </c>
      <c r="IO566">
        <v>568.5</v>
      </c>
      <c r="IP566">
        <v>3.5</v>
      </c>
      <c r="IQ566">
        <v>14</v>
      </c>
      <c r="IR566">
        <v>533.5</v>
      </c>
      <c r="IS566">
        <v>551</v>
      </c>
      <c r="IT566">
        <v>300</v>
      </c>
      <c r="IU566">
        <v>251</v>
      </c>
      <c r="IV566">
        <v>3.5</v>
      </c>
      <c r="IW566">
        <v>14</v>
      </c>
      <c r="IX566">
        <v>516</v>
      </c>
      <c r="IY566">
        <v>533.5</v>
      </c>
      <c r="JA566">
        <v>533.5</v>
      </c>
      <c r="JB566">
        <v>3.5</v>
      </c>
      <c r="JC566">
        <v>14</v>
      </c>
      <c r="JD566">
        <v>498.5</v>
      </c>
      <c r="JE566">
        <v>516</v>
      </c>
      <c r="JG566">
        <v>516</v>
      </c>
      <c r="JH566">
        <v>3.5</v>
      </c>
      <c r="JI566">
        <v>14</v>
      </c>
      <c r="JJ566">
        <v>481</v>
      </c>
      <c r="JK566">
        <v>498.5</v>
      </c>
      <c r="JM566">
        <v>498.5</v>
      </c>
      <c r="JN566">
        <v>3.5</v>
      </c>
      <c r="JO566">
        <v>14</v>
      </c>
      <c r="JP566">
        <v>463.5</v>
      </c>
      <c r="JQ566">
        <v>481</v>
      </c>
      <c r="JS566">
        <v>481</v>
      </c>
      <c r="JT566">
        <v>3.5</v>
      </c>
      <c r="JU566">
        <v>14</v>
      </c>
      <c r="JV566">
        <v>446</v>
      </c>
      <c r="JW566">
        <v>463.5</v>
      </c>
      <c r="JY566">
        <v>463.5</v>
      </c>
      <c r="JZ566">
        <v>3.5</v>
      </c>
      <c r="KA566">
        <v>14</v>
      </c>
      <c r="KB566">
        <v>428.5</v>
      </c>
      <c r="KC566">
        <v>446</v>
      </c>
      <c r="KE566">
        <v>446</v>
      </c>
      <c r="KF566">
        <v>3.5</v>
      </c>
      <c r="KG566">
        <v>14</v>
      </c>
      <c r="KH566">
        <v>411</v>
      </c>
      <c r="KI566">
        <v>428.5</v>
      </c>
      <c r="KK566">
        <v>428.5</v>
      </c>
      <c r="KL566">
        <v>3.5</v>
      </c>
      <c r="KM566">
        <v>14</v>
      </c>
      <c r="KN566">
        <v>393.5</v>
      </c>
      <c r="KO566">
        <v>411</v>
      </c>
      <c r="KP566">
        <v>0</v>
      </c>
      <c r="KQ566">
        <v>411</v>
      </c>
      <c r="KR566">
        <v>3.5</v>
      </c>
      <c r="KS566">
        <v>14</v>
      </c>
      <c r="KT566">
        <v>376</v>
      </c>
      <c r="KU566">
        <v>393.5</v>
      </c>
      <c r="KV566">
        <v>0</v>
      </c>
      <c r="KW566">
        <v>393.5</v>
      </c>
      <c r="KX566">
        <v>3.5</v>
      </c>
      <c r="KY566">
        <v>14</v>
      </c>
      <c r="KZ566">
        <v>358.5</v>
      </c>
      <c r="LA566">
        <v>376</v>
      </c>
      <c r="LB566">
        <v>0</v>
      </c>
      <c r="LC566">
        <v>376</v>
      </c>
      <c r="LD566">
        <v>3.5</v>
      </c>
      <c r="LE566">
        <v>14</v>
      </c>
      <c r="LF566">
        <v>341</v>
      </c>
      <c r="LG566">
        <v>358.5</v>
      </c>
      <c r="LH566">
        <v>0</v>
      </c>
      <c r="LI566">
        <v>358.5</v>
      </c>
      <c r="LJ566">
        <v>3.5</v>
      </c>
      <c r="LK566">
        <v>14</v>
      </c>
      <c r="LL566">
        <v>323.5</v>
      </c>
      <c r="LM566">
        <v>341</v>
      </c>
      <c r="LN566">
        <v>0</v>
      </c>
      <c r="LO566">
        <v>341</v>
      </c>
    </row>
    <row r="567" spans="1:327" hidden="1" x14ac:dyDescent="0.25">
      <c r="A567">
        <v>2</v>
      </c>
      <c r="B567">
        <v>432</v>
      </c>
      <c r="C567" t="s">
        <v>1563</v>
      </c>
      <c r="D567" t="s">
        <v>1564</v>
      </c>
      <c r="E567" t="e">
        <v>#REF!</v>
      </c>
      <c r="I567" t="s">
        <v>112</v>
      </c>
      <c r="J567">
        <v>3.5</v>
      </c>
      <c r="K567">
        <v>14</v>
      </c>
      <c r="L567">
        <v>52.5</v>
      </c>
      <c r="M567">
        <v>70</v>
      </c>
      <c r="O567">
        <v>70</v>
      </c>
      <c r="P567">
        <v>3.5</v>
      </c>
      <c r="Q567">
        <v>14</v>
      </c>
      <c r="R567">
        <v>35</v>
      </c>
      <c r="S567">
        <v>52.5</v>
      </c>
      <c r="U567">
        <v>52.5</v>
      </c>
      <c r="V567">
        <v>3.5</v>
      </c>
      <c r="W567">
        <v>14</v>
      </c>
      <c r="X567">
        <v>17.5</v>
      </c>
      <c r="Y567">
        <v>35</v>
      </c>
      <c r="AA567">
        <v>35</v>
      </c>
      <c r="AB567">
        <v>3.5</v>
      </c>
      <c r="AC567">
        <v>14</v>
      </c>
      <c r="AD567">
        <v>0</v>
      </c>
      <c r="AE567">
        <v>17.5</v>
      </c>
      <c r="AG567">
        <v>17.5</v>
      </c>
      <c r="AH567">
        <v>3.5</v>
      </c>
      <c r="AI567">
        <v>10</v>
      </c>
      <c r="AJ567">
        <v>136</v>
      </c>
      <c r="AK567">
        <v>149.5</v>
      </c>
      <c r="AL567">
        <v>149.5</v>
      </c>
      <c r="AM567">
        <v>0</v>
      </c>
      <c r="AN567">
        <v>3.5</v>
      </c>
      <c r="AO567">
        <v>14</v>
      </c>
      <c r="AP567">
        <v>118.5</v>
      </c>
      <c r="AQ567">
        <v>136</v>
      </c>
      <c r="AS567">
        <v>136</v>
      </c>
      <c r="AT567">
        <v>3.5</v>
      </c>
      <c r="AU567">
        <v>10</v>
      </c>
      <c r="AV567">
        <v>105</v>
      </c>
      <c r="AW567">
        <v>118.5</v>
      </c>
      <c r="AY567">
        <v>118.5</v>
      </c>
      <c r="AZ567">
        <v>3.5</v>
      </c>
      <c r="BA567">
        <v>14</v>
      </c>
      <c r="BB567">
        <v>87.5</v>
      </c>
      <c r="BC567">
        <v>105</v>
      </c>
      <c r="BE567">
        <v>105</v>
      </c>
      <c r="BF567">
        <v>3.5</v>
      </c>
      <c r="BG567">
        <v>14</v>
      </c>
      <c r="BH567">
        <v>70</v>
      </c>
      <c r="BI567">
        <v>87.5</v>
      </c>
      <c r="BK567">
        <v>87.5</v>
      </c>
      <c r="BL567">
        <v>3.5</v>
      </c>
      <c r="BM567">
        <v>14</v>
      </c>
      <c r="BN567">
        <v>52.5</v>
      </c>
      <c r="BO567">
        <v>70</v>
      </c>
      <c r="BQ567">
        <v>70</v>
      </c>
      <c r="BR567">
        <v>3.5</v>
      </c>
      <c r="BS567">
        <v>14</v>
      </c>
      <c r="BT567">
        <v>35</v>
      </c>
      <c r="BU567">
        <v>52.5</v>
      </c>
      <c r="BW567">
        <v>52.5</v>
      </c>
      <c r="BX567">
        <v>3.5</v>
      </c>
      <c r="BY567">
        <v>14</v>
      </c>
      <c r="BZ567">
        <v>17.5</v>
      </c>
      <c r="CA567">
        <v>35</v>
      </c>
      <c r="CC567">
        <v>35</v>
      </c>
      <c r="CD567">
        <v>3.5</v>
      </c>
      <c r="CE567">
        <v>14</v>
      </c>
      <c r="CF567">
        <v>0</v>
      </c>
      <c r="CG567">
        <v>17.5</v>
      </c>
      <c r="CI567">
        <v>17.5</v>
      </c>
      <c r="CJ567">
        <v>3.5</v>
      </c>
      <c r="CK567">
        <v>14</v>
      </c>
      <c r="CL567">
        <v>150</v>
      </c>
      <c r="CM567">
        <v>167.5</v>
      </c>
      <c r="CN567">
        <v>167.5</v>
      </c>
      <c r="CO567">
        <v>0</v>
      </c>
      <c r="CP567">
        <v>3.5</v>
      </c>
      <c r="CQ567">
        <v>14</v>
      </c>
      <c r="CR567">
        <v>132.5</v>
      </c>
      <c r="CS567">
        <v>150</v>
      </c>
      <c r="CU567">
        <v>150</v>
      </c>
      <c r="CV567">
        <v>3.5</v>
      </c>
      <c r="CW567">
        <v>14</v>
      </c>
      <c r="CX567">
        <v>115</v>
      </c>
      <c r="CY567">
        <v>132.5</v>
      </c>
      <c r="DA567">
        <v>132.5</v>
      </c>
      <c r="DB567">
        <v>3.5</v>
      </c>
      <c r="DC567">
        <v>14</v>
      </c>
      <c r="DD567">
        <v>97.5</v>
      </c>
      <c r="DE567">
        <v>115</v>
      </c>
      <c r="DG567">
        <v>115</v>
      </c>
      <c r="DH567">
        <v>3.5</v>
      </c>
      <c r="DI567">
        <v>14</v>
      </c>
      <c r="DJ567">
        <v>80</v>
      </c>
      <c r="DK567">
        <v>97.5</v>
      </c>
      <c r="DM567">
        <v>97.5</v>
      </c>
      <c r="DN567">
        <v>3.5</v>
      </c>
      <c r="DO567">
        <v>10</v>
      </c>
      <c r="DP567">
        <v>66.5</v>
      </c>
      <c r="DQ567">
        <v>80</v>
      </c>
      <c r="DS567">
        <v>80</v>
      </c>
      <c r="DT567">
        <v>3.5</v>
      </c>
      <c r="DU567">
        <v>0</v>
      </c>
      <c r="DV567">
        <v>63</v>
      </c>
      <c r="DW567">
        <v>66.5</v>
      </c>
      <c r="DY567">
        <v>66.5</v>
      </c>
      <c r="DZ567">
        <v>3.5</v>
      </c>
      <c r="EA567">
        <v>0</v>
      </c>
      <c r="EB567">
        <v>59.5</v>
      </c>
      <c r="EC567">
        <v>63</v>
      </c>
      <c r="EE567">
        <v>63</v>
      </c>
      <c r="EF567">
        <v>3.5</v>
      </c>
      <c r="EG567">
        <v>0</v>
      </c>
      <c r="EH567">
        <v>56</v>
      </c>
      <c r="EI567">
        <v>59.5</v>
      </c>
      <c r="EK567">
        <v>59.5</v>
      </c>
      <c r="EL567">
        <v>3.5</v>
      </c>
      <c r="EM567">
        <v>0</v>
      </c>
      <c r="EN567">
        <v>52.5</v>
      </c>
      <c r="EO567">
        <v>56</v>
      </c>
      <c r="EQ567">
        <v>56</v>
      </c>
      <c r="ER567">
        <v>3.5</v>
      </c>
      <c r="ES567">
        <v>14</v>
      </c>
      <c r="ET567">
        <v>35</v>
      </c>
      <c r="EU567">
        <v>52.5</v>
      </c>
      <c r="EW567">
        <v>52.5</v>
      </c>
      <c r="EX567">
        <v>3.5</v>
      </c>
      <c r="EY567">
        <v>14</v>
      </c>
      <c r="EZ567">
        <v>17.5</v>
      </c>
      <c r="FA567">
        <v>35</v>
      </c>
      <c r="FC567">
        <v>35</v>
      </c>
      <c r="FD567">
        <v>3.5</v>
      </c>
      <c r="FE567">
        <v>14</v>
      </c>
      <c r="FF567">
        <v>0</v>
      </c>
      <c r="FG567">
        <v>17.5</v>
      </c>
      <c r="FI567">
        <v>17.5</v>
      </c>
      <c r="FJ567">
        <v>3.5</v>
      </c>
      <c r="FK567">
        <v>14</v>
      </c>
      <c r="FL567">
        <v>52.5</v>
      </c>
      <c r="FM567">
        <v>70</v>
      </c>
      <c r="FN567">
        <v>70</v>
      </c>
      <c r="FO567">
        <v>0</v>
      </c>
      <c r="FP567">
        <v>3.5</v>
      </c>
      <c r="FQ567">
        <v>14</v>
      </c>
      <c r="FR567">
        <v>35</v>
      </c>
      <c r="FS567">
        <v>52.5</v>
      </c>
      <c r="FU567">
        <v>52.5</v>
      </c>
      <c r="FV567">
        <v>3.5</v>
      </c>
      <c r="FW567">
        <v>14</v>
      </c>
      <c r="FX567">
        <v>17.5</v>
      </c>
      <c r="FY567">
        <v>35</v>
      </c>
      <c r="GA567">
        <v>35</v>
      </c>
      <c r="GB567">
        <v>3.5</v>
      </c>
      <c r="GC567">
        <v>14</v>
      </c>
      <c r="GD567">
        <v>0</v>
      </c>
      <c r="GE567">
        <v>17.5</v>
      </c>
      <c r="GG567">
        <v>17.5</v>
      </c>
      <c r="GH567">
        <v>14</v>
      </c>
      <c r="GI567">
        <v>14</v>
      </c>
      <c r="GJ567">
        <v>17.5</v>
      </c>
      <c r="GK567">
        <v>45.5</v>
      </c>
      <c r="GL567">
        <v>45.5</v>
      </c>
      <c r="GM567">
        <v>0</v>
      </c>
      <c r="GN567">
        <v>3.5</v>
      </c>
      <c r="GO567">
        <v>14</v>
      </c>
      <c r="GP567">
        <v>0</v>
      </c>
      <c r="GQ567">
        <v>17.5</v>
      </c>
      <c r="GS567">
        <v>17.5</v>
      </c>
      <c r="GT567">
        <v>3.5</v>
      </c>
      <c r="GU567">
        <v>14</v>
      </c>
      <c r="GV567">
        <v>122.5</v>
      </c>
      <c r="GW567">
        <v>140</v>
      </c>
      <c r="GX567">
        <v>140</v>
      </c>
      <c r="GY567">
        <v>0</v>
      </c>
      <c r="GZ567">
        <v>3.5</v>
      </c>
      <c r="HA567">
        <v>14</v>
      </c>
      <c r="HB567">
        <v>105</v>
      </c>
      <c r="HC567">
        <v>122.5</v>
      </c>
      <c r="HE567">
        <v>122.5</v>
      </c>
      <c r="HF567">
        <v>3.5</v>
      </c>
      <c r="HG567">
        <v>14</v>
      </c>
      <c r="HH567">
        <v>87.5</v>
      </c>
      <c r="HI567">
        <v>105</v>
      </c>
      <c r="HK567">
        <v>105</v>
      </c>
      <c r="HL567">
        <v>3.5</v>
      </c>
      <c r="HM567">
        <v>14</v>
      </c>
      <c r="HN567">
        <v>70</v>
      </c>
      <c r="HO567">
        <v>87.5</v>
      </c>
      <c r="HQ567">
        <v>87.5</v>
      </c>
      <c r="HR567">
        <v>3.5</v>
      </c>
      <c r="HS567">
        <v>14</v>
      </c>
      <c r="HT567">
        <v>52.5</v>
      </c>
      <c r="HU567">
        <v>70</v>
      </c>
      <c r="HW567">
        <v>70</v>
      </c>
      <c r="HX567">
        <v>3.5</v>
      </c>
      <c r="HY567">
        <v>14</v>
      </c>
      <c r="HZ567">
        <v>35</v>
      </c>
      <c r="IA567">
        <v>52.5</v>
      </c>
      <c r="IC567">
        <v>52.5</v>
      </c>
      <c r="ID567">
        <v>3.5</v>
      </c>
      <c r="IE567">
        <v>14</v>
      </c>
      <c r="IF567">
        <v>17.5</v>
      </c>
      <c r="IG567">
        <v>35</v>
      </c>
      <c r="II567">
        <v>35</v>
      </c>
      <c r="IJ567">
        <v>3.5</v>
      </c>
      <c r="IK567">
        <v>14</v>
      </c>
      <c r="IL567">
        <v>0</v>
      </c>
      <c r="IM567">
        <v>17.5</v>
      </c>
      <c r="IO567">
        <v>17.5</v>
      </c>
      <c r="IP567">
        <v>3.5</v>
      </c>
      <c r="IQ567">
        <v>14</v>
      </c>
      <c r="IR567">
        <v>70</v>
      </c>
      <c r="IS567">
        <v>87.5</v>
      </c>
      <c r="IT567">
        <v>87.5</v>
      </c>
      <c r="IU567">
        <v>0</v>
      </c>
      <c r="IV567">
        <v>3.5</v>
      </c>
      <c r="IW567">
        <v>14</v>
      </c>
      <c r="IX567">
        <v>52.5</v>
      </c>
      <c r="IY567">
        <v>70</v>
      </c>
      <c r="JA567">
        <v>70</v>
      </c>
      <c r="JB567">
        <v>3.5</v>
      </c>
      <c r="JC567">
        <v>14</v>
      </c>
      <c r="JD567">
        <v>35</v>
      </c>
      <c r="JE567">
        <v>52.5</v>
      </c>
      <c r="JG567">
        <v>52.5</v>
      </c>
      <c r="JH567">
        <v>3.5</v>
      </c>
      <c r="JI567">
        <v>14</v>
      </c>
      <c r="JJ567">
        <v>17.5</v>
      </c>
      <c r="JK567">
        <v>35</v>
      </c>
      <c r="JM567">
        <v>35</v>
      </c>
      <c r="JN567">
        <v>3.5</v>
      </c>
      <c r="JO567">
        <v>14</v>
      </c>
      <c r="JP567">
        <v>0</v>
      </c>
      <c r="JQ567">
        <v>17.5</v>
      </c>
      <c r="JS567">
        <v>17.5</v>
      </c>
      <c r="JT567">
        <v>3.5</v>
      </c>
      <c r="JU567">
        <v>14</v>
      </c>
      <c r="JV567">
        <v>70</v>
      </c>
      <c r="JW567">
        <v>87.5</v>
      </c>
      <c r="JX567">
        <v>87.5</v>
      </c>
      <c r="JY567">
        <v>0</v>
      </c>
      <c r="JZ567">
        <v>3.5</v>
      </c>
      <c r="KA567">
        <v>14</v>
      </c>
      <c r="KB567">
        <v>52.5</v>
      </c>
      <c r="KC567">
        <v>70</v>
      </c>
      <c r="KE567">
        <v>70</v>
      </c>
      <c r="KF567">
        <v>3.5</v>
      </c>
      <c r="KG567">
        <v>14</v>
      </c>
      <c r="KH567">
        <v>35</v>
      </c>
      <c r="KI567">
        <v>52.5</v>
      </c>
      <c r="KK567">
        <v>52.5</v>
      </c>
      <c r="KL567">
        <v>3.5</v>
      </c>
      <c r="KM567">
        <v>14</v>
      </c>
      <c r="KN567">
        <v>17.5</v>
      </c>
      <c r="KO567">
        <v>35</v>
      </c>
      <c r="KP567">
        <v>0</v>
      </c>
      <c r="KQ567">
        <v>35</v>
      </c>
      <c r="KR567">
        <v>3.5</v>
      </c>
      <c r="KS567">
        <v>14</v>
      </c>
      <c r="KT567">
        <v>0</v>
      </c>
      <c r="KU567">
        <v>17.5</v>
      </c>
      <c r="KV567">
        <v>0</v>
      </c>
      <c r="KW567">
        <v>17.5</v>
      </c>
      <c r="KX567">
        <v>3.5</v>
      </c>
      <c r="KY567">
        <v>14</v>
      </c>
      <c r="KZ567">
        <v>70</v>
      </c>
      <c r="LA567">
        <v>87.5</v>
      </c>
      <c r="LB567">
        <v>87.5</v>
      </c>
      <c r="LC567">
        <v>0</v>
      </c>
      <c r="LD567">
        <v>3.5</v>
      </c>
      <c r="LE567">
        <v>14</v>
      </c>
      <c r="LF567">
        <v>52.5</v>
      </c>
      <c r="LG567">
        <v>70</v>
      </c>
      <c r="LH567">
        <v>0</v>
      </c>
      <c r="LI567">
        <v>70</v>
      </c>
      <c r="LJ567">
        <v>3.5</v>
      </c>
      <c r="LK567">
        <v>14</v>
      </c>
      <c r="LL567">
        <v>35</v>
      </c>
      <c r="LM567">
        <v>52.5</v>
      </c>
      <c r="LN567">
        <v>0</v>
      </c>
      <c r="LO567">
        <v>52.5</v>
      </c>
    </row>
    <row r="568" spans="1:327" hidden="1" x14ac:dyDescent="0.25">
      <c r="A568">
        <v>2</v>
      </c>
      <c r="B568">
        <v>434</v>
      </c>
      <c r="C568" t="s">
        <v>1565</v>
      </c>
      <c r="D568" t="s">
        <v>1566</v>
      </c>
      <c r="E568" t="e">
        <v>#REF!</v>
      </c>
      <c r="H568" t="s">
        <v>1567</v>
      </c>
      <c r="I568" t="s">
        <v>112</v>
      </c>
      <c r="J568">
        <v>3.5</v>
      </c>
      <c r="K568">
        <v>14</v>
      </c>
      <c r="L568">
        <v>17.5</v>
      </c>
      <c r="M568">
        <v>35</v>
      </c>
      <c r="N568">
        <v>35</v>
      </c>
      <c r="O568">
        <v>0</v>
      </c>
      <c r="P568">
        <v>3.5</v>
      </c>
      <c r="Q568">
        <v>14</v>
      </c>
      <c r="R568">
        <v>0</v>
      </c>
      <c r="S568">
        <v>17.5</v>
      </c>
      <c r="U568">
        <v>17.5</v>
      </c>
      <c r="V568">
        <v>3.5</v>
      </c>
      <c r="W568">
        <v>14</v>
      </c>
      <c r="X568">
        <v>31</v>
      </c>
      <c r="Y568">
        <v>48.5</v>
      </c>
      <c r="Z568">
        <v>48.5</v>
      </c>
      <c r="AA568">
        <v>0</v>
      </c>
      <c r="AB568">
        <v>3.5</v>
      </c>
      <c r="AC568">
        <v>14</v>
      </c>
      <c r="AD568">
        <v>13.5</v>
      </c>
      <c r="AE568">
        <v>31</v>
      </c>
      <c r="AG568">
        <v>31</v>
      </c>
      <c r="AH568">
        <v>3.5</v>
      </c>
      <c r="AI568">
        <v>10</v>
      </c>
      <c r="AJ568">
        <v>0</v>
      </c>
      <c r="AK568">
        <v>13.5</v>
      </c>
      <c r="AM568">
        <v>13.5</v>
      </c>
      <c r="AN568">
        <v>3.5</v>
      </c>
      <c r="AO568">
        <v>14</v>
      </c>
      <c r="AP568">
        <v>13.5</v>
      </c>
      <c r="AQ568">
        <v>31</v>
      </c>
      <c r="AR568">
        <v>31</v>
      </c>
      <c r="AS568">
        <v>0</v>
      </c>
      <c r="AT568">
        <v>3.5</v>
      </c>
      <c r="AU568">
        <v>10</v>
      </c>
      <c r="AV568">
        <v>0</v>
      </c>
      <c r="AW568">
        <v>13.5</v>
      </c>
      <c r="AY568">
        <v>13.5</v>
      </c>
      <c r="AZ568">
        <v>3.5</v>
      </c>
      <c r="BA568">
        <v>14</v>
      </c>
      <c r="BB568">
        <v>17.5</v>
      </c>
      <c r="BC568">
        <v>35</v>
      </c>
      <c r="BD568">
        <v>35</v>
      </c>
      <c r="BE568">
        <v>0</v>
      </c>
      <c r="BF568">
        <v>3.5</v>
      </c>
      <c r="BG568">
        <v>14</v>
      </c>
      <c r="BH568">
        <v>0</v>
      </c>
      <c r="BI568">
        <v>17.5</v>
      </c>
      <c r="BK568">
        <v>17.5</v>
      </c>
      <c r="BL568">
        <v>3.5</v>
      </c>
      <c r="BM568">
        <v>14</v>
      </c>
      <c r="BN568">
        <v>17.5</v>
      </c>
      <c r="BO568">
        <v>35</v>
      </c>
      <c r="BP568">
        <v>35</v>
      </c>
      <c r="BQ568">
        <v>0</v>
      </c>
      <c r="BR568">
        <v>3.5</v>
      </c>
      <c r="BS568">
        <v>14</v>
      </c>
      <c r="BT568">
        <v>0</v>
      </c>
      <c r="BU568">
        <v>17.5</v>
      </c>
      <c r="BW568">
        <v>17.5</v>
      </c>
      <c r="BX568">
        <v>3.5</v>
      </c>
      <c r="BY568">
        <v>14</v>
      </c>
      <c r="BZ568">
        <v>0</v>
      </c>
      <c r="CA568">
        <v>17.5</v>
      </c>
      <c r="CB568">
        <v>17.5</v>
      </c>
      <c r="CC568">
        <v>0</v>
      </c>
      <c r="CD568">
        <v>3.5</v>
      </c>
      <c r="CE568">
        <v>14</v>
      </c>
      <c r="CF568">
        <v>0</v>
      </c>
      <c r="CG568">
        <v>17.5</v>
      </c>
      <c r="CH568">
        <v>17.5</v>
      </c>
      <c r="CI568">
        <v>0</v>
      </c>
      <c r="CJ568">
        <v>3.5</v>
      </c>
      <c r="CK568">
        <v>14</v>
      </c>
      <c r="CL568">
        <v>22.5</v>
      </c>
      <c r="CM568">
        <v>40</v>
      </c>
      <c r="CN568">
        <v>40</v>
      </c>
      <c r="CO568">
        <v>0</v>
      </c>
      <c r="CP568">
        <v>3.5</v>
      </c>
      <c r="CQ568">
        <v>14</v>
      </c>
      <c r="CR568">
        <v>5</v>
      </c>
      <c r="CS568">
        <v>22.5</v>
      </c>
      <c r="CU568">
        <v>22.5</v>
      </c>
      <c r="CV568">
        <v>5</v>
      </c>
      <c r="CW568">
        <v>0</v>
      </c>
      <c r="CX568">
        <v>0</v>
      </c>
      <c r="CY568">
        <v>5</v>
      </c>
      <c r="DA568">
        <v>5</v>
      </c>
      <c r="DB568">
        <v>5</v>
      </c>
      <c r="DC568">
        <v>0</v>
      </c>
      <c r="DD568">
        <v>445.5</v>
      </c>
      <c r="DE568">
        <v>450.5</v>
      </c>
      <c r="DF568">
        <v>450.5</v>
      </c>
      <c r="DG568">
        <v>0</v>
      </c>
      <c r="DH568">
        <v>5</v>
      </c>
      <c r="DI568">
        <v>0</v>
      </c>
      <c r="DJ568">
        <v>440.5</v>
      </c>
      <c r="DK568">
        <v>445.5</v>
      </c>
      <c r="DM568">
        <v>445.5</v>
      </c>
      <c r="DN568">
        <v>5</v>
      </c>
      <c r="DO568">
        <v>0</v>
      </c>
      <c r="DP568">
        <v>435.5</v>
      </c>
      <c r="DQ568">
        <v>440.5</v>
      </c>
      <c r="DS568">
        <v>440.5</v>
      </c>
      <c r="DT568">
        <v>5</v>
      </c>
      <c r="DU568">
        <v>0</v>
      </c>
      <c r="DV568">
        <v>430.5</v>
      </c>
      <c r="DW568">
        <v>435.5</v>
      </c>
      <c r="DY568">
        <v>435.5</v>
      </c>
      <c r="DZ568">
        <v>5</v>
      </c>
      <c r="EA568">
        <v>0</v>
      </c>
      <c r="EB568">
        <v>425.5</v>
      </c>
      <c r="EC568">
        <v>430.5</v>
      </c>
      <c r="EE568">
        <v>430.5</v>
      </c>
      <c r="EF568">
        <v>5</v>
      </c>
      <c r="EG568">
        <v>0</v>
      </c>
      <c r="EH568">
        <v>420.5</v>
      </c>
      <c r="EI568">
        <v>425.5</v>
      </c>
      <c r="EK568">
        <v>425.5</v>
      </c>
      <c r="EL568">
        <v>5</v>
      </c>
      <c r="EM568">
        <v>0</v>
      </c>
      <c r="EN568">
        <v>415.5</v>
      </c>
      <c r="EO568">
        <v>420.5</v>
      </c>
      <c r="EQ568">
        <v>420.5</v>
      </c>
      <c r="ER568">
        <v>5</v>
      </c>
      <c r="ES568">
        <v>0</v>
      </c>
      <c r="ET568">
        <v>410.5</v>
      </c>
      <c r="EU568">
        <v>415.5</v>
      </c>
      <c r="EW568">
        <v>415.5</v>
      </c>
      <c r="EX568">
        <v>5</v>
      </c>
      <c r="EY568">
        <v>0</v>
      </c>
      <c r="EZ568">
        <v>405.5</v>
      </c>
      <c r="FA568">
        <v>410.5</v>
      </c>
      <c r="FC568">
        <v>410.5</v>
      </c>
      <c r="FD568">
        <v>5</v>
      </c>
      <c r="FE568">
        <v>0</v>
      </c>
      <c r="FF568">
        <v>400.5</v>
      </c>
      <c r="FG568">
        <v>405.5</v>
      </c>
      <c r="FI568">
        <v>405.5</v>
      </c>
      <c r="FJ568">
        <v>5</v>
      </c>
      <c r="FK568">
        <v>0</v>
      </c>
      <c r="FL568">
        <v>395.5</v>
      </c>
      <c r="FM568">
        <v>400.5</v>
      </c>
      <c r="FO568">
        <v>400.5</v>
      </c>
      <c r="FP568">
        <v>3.5</v>
      </c>
      <c r="FQ568">
        <v>14</v>
      </c>
      <c r="FR568">
        <v>378</v>
      </c>
      <c r="FS568">
        <v>395.5</v>
      </c>
      <c r="FU568">
        <v>395.5</v>
      </c>
      <c r="FV568">
        <v>3.5</v>
      </c>
      <c r="FW568">
        <v>14</v>
      </c>
      <c r="FX568">
        <v>360.5</v>
      </c>
      <c r="FY568">
        <v>378</v>
      </c>
      <c r="GA568">
        <v>378</v>
      </c>
      <c r="GB568">
        <v>3.5</v>
      </c>
      <c r="GC568">
        <v>14</v>
      </c>
      <c r="GD568">
        <v>343</v>
      </c>
      <c r="GE568">
        <v>360.5</v>
      </c>
      <c r="GG568">
        <v>360.5</v>
      </c>
      <c r="GH568">
        <v>14</v>
      </c>
      <c r="GI568">
        <v>14</v>
      </c>
      <c r="GJ568">
        <v>315</v>
      </c>
      <c r="GK568">
        <v>343</v>
      </c>
      <c r="GM568">
        <v>343</v>
      </c>
      <c r="GN568">
        <v>3.5</v>
      </c>
      <c r="GO568">
        <v>14</v>
      </c>
      <c r="GP568">
        <v>297.5</v>
      </c>
      <c r="GQ568">
        <v>315</v>
      </c>
      <c r="GS568">
        <v>315</v>
      </c>
      <c r="GT568">
        <v>3.5</v>
      </c>
      <c r="GU568">
        <v>14</v>
      </c>
      <c r="GV568">
        <v>280</v>
      </c>
      <c r="GW568">
        <v>297.5</v>
      </c>
      <c r="GY568">
        <v>297.5</v>
      </c>
      <c r="GZ568">
        <v>3.5</v>
      </c>
      <c r="HA568">
        <v>14</v>
      </c>
      <c r="HB568">
        <v>262.5</v>
      </c>
      <c r="HC568">
        <v>280</v>
      </c>
      <c r="HE568">
        <v>280</v>
      </c>
      <c r="HF568">
        <v>3.5</v>
      </c>
      <c r="HG568">
        <v>14</v>
      </c>
      <c r="HH568">
        <v>245</v>
      </c>
      <c r="HI568">
        <v>262.5</v>
      </c>
      <c r="HK568">
        <v>262.5</v>
      </c>
      <c r="HL568">
        <v>3.5</v>
      </c>
      <c r="HM568">
        <v>14</v>
      </c>
      <c r="HN568">
        <v>227.5</v>
      </c>
      <c r="HO568">
        <v>245</v>
      </c>
      <c r="HQ568">
        <v>245</v>
      </c>
      <c r="HR568">
        <v>3.5</v>
      </c>
      <c r="HS568">
        <v>14</v>
      </c>
      <c r="HT568">
        <v>210</v>
      </c>
      <c r="HU568">
        <v>227.5</v>
      </c>
      <c r="HW568">
        <v>227.5</v>
      </c>
      <c r="HX568">
        <v>3.5</v>
      </c>
      <c r="HY568">
        <v>14</v>
      </c>
      <c r="HZ568">
        <v>192.5</v>
      </c>
      <c r="IA568">
        <v>210</v>
      </c>
      <c r="IC568">
        <v>210</v>
      </c>
      <c r="ID568">
        <v>3.5</v>
      </c>
      <c r="IE568">
        <v>14</v>
      </c>
      <c r="IF568">
        <v>175</v>
      </c>
      <c r="IG568">
        <v>192.5</v>
      </c>
      <c r="II568">
        <v>192.5</v>
      </c>
      <c r="IJ568">
        <v>3.5</v>
      </c>
      <c r="IK568">
        <v>14</v>
      </c>
      <c r="IL568">
        <v>157.5</v>
      </c>
      <c r="IM568">
        <v>175</v>
      </c>
      <c r="IO568">
        <v>175</v>
      </c>
      <c r="IP568">
        <v>3.5</v>
      </c>
      <c r="IQ568">
        <v>14</v>
      </c>
      <c r="IR568">
        <v>140</v>
      </c>
      <c r="IS568">
        <v>157.5</v>
      </c>
      <c r="IU568">
        <v>157.5</v>
      </c>
      <c r="IV568">
        <v>3.5</v>
      </c>
      <c r="IW568">
        <v>14</v>
      </c>
      <c r="IX568">
        <v>122.5</v>
      </c>
      <c r="IY568">
        <v>140</v>
      </c>
      <c r="JA568">
        <v>140</v>
      </c>
      <c r="JB568">
        <v>3.5</v>
      </c>
      <c r="JC568">
        <v>14</v>
      </c>
      <c r="JD568">
        <v>105</v>
      </c>
      <c r="JE568">
        <v>122.5</v>
      </c>
      <c r="JG568">
        <v>122.5</v>
      </c>
      <c r="JH568">
        <v>3.5</v>
      </c>
      <c r="JI568">
        <v>14</v>
      </c>
      <c r="JJ568">
        <v>87.5</v>
      </c>
      <c r="JK568">
        <v>105</v>
      </c>
      <c r="JM568">
        <v>105</v>
      </c>
      <c r="JN568">
        <v>3.5</v>
      </c>
      <c r="JO568">
        <v>14</v>
      </c>
      <c r="JP568">
        <v>70</v>
      </c>
      <c r="JQ568">
        <v>87.5</v>
      </c>
      <c r="JS568">
        <v>87.5</v>
      </c>
      <c r="JT568">
        <v>3.5</v>
      </c>
      <c r="JU568">
        <v>14</v>
      </c>
      <c r="JV568">
        <v>52.5</v>
      </c>
      <c r="JW568">
        <v>70</v>
      </c>
      <c r="JY568">
        <v>70</v>
      </c>
      <c r="JZ568">
        <v>3.5</v>
      </c>
      <c r="KA568">
        <v>14</v>
      </c>
      <c r="KB568">
        <v>35</v>
      </c>
      <c r="KC568">
        <v>52.5</v>
      </c>
      <c r="KE568">
        <v>52.5</v>
      </c>
      <c r="KF568">
        <v>3.5</v>
      </c>
      <c r="KG568">
        <v>14</v>
      </c>
      <c r="KH568">
        <v>17.5</v>
      </c>
      <c r="KI568">
        <v>35</v>
      </c>
      <c r="KK568">
        <v>35</v>
      </c>
      <c r="KL568">
        <v>3.5</v>
      </c>
      <c r="KM568">
        <v>14</v>
      </c>
      <c r="KN568">
        <v>0</v>
      </c>
      <c r="KO568">
        <v>17.5</v>
      </c>
      <c r="KP568">
        <v>0</v>
      </c>
      <c r="KQ568">
        <v>17.5</v>
      </c>
      <c r="KR568">
        <v>3.5</v>
      </c>
      <c r="KS568">
        <v>14</v>
      </c>
      <c r="KT568">
        <v>87.5</v>
      </c>
      <c r="KU568">
        <v>105</v>
      </c>
      <c r="KV568">
        <v>105</v>
      </c>
      <c r="KW568">
        <v>0</v>
      </c>
      <c r="KX568">
        <v>3.5</v>
      </c>
      <c r="KY568">
        <v>14</v>
      </c>
      <c r="KZ568">
        <v>70</v>
      </c>
      <c r="LA568">
        <v>87.5</v>
      </c>
      <c r="LB568">
        <v>0</v>
      </c>
      <c r="LC568">
        <v>87.5</v>
      </c>
      <c r="LD568">
        <v>3.5</v>
      </c>
      <c r="LE568">
        <v>14</v>
      </c>
      <c r="LF568">
        <v>52.5</v>
      </c>
      <c r="LG568">
        <v>70</v>
      </c>
      <c r="LH568">
        <v>0</v>
      </c>
      <c r="LI568">
        <v>70</v>
      </c>
      <c r="LJ568">
        <v>3.5</v>
      </c>
      <c r="LK568">
        <v>14</v>
      </c>
      <c r="LL568">
        <v>35</v>
      </c>
      <c r="LM568">
        <v>52.5</v>
      </c>
      <c r="LN568">
        <v>0</v>
      </c>
      <c r="LO568">
        <v>52.5</v>
      </c>
    </row>
    <row r="569" spans="1:327" hidden="1" x14ac:dyDescent="0.25">
      <c r="A569">
        <v>2</v>
      </c>
      <c r="B569">
        <v>435</v>
      </c>
      <c r="C569" t="s">
        <v>1568</v>
      </c>
      <c r="D569" t="s">
        <v>1569</v>
      </c>
      <c r="E569" t="e">
        <v>#REF!</v>
      </c>
      <c r="H569" t="s">
        <v>1570</v>
      </c>
      <c r="I569" t="s">
        <v>112</v>
      </c>
      <c r="J569">
        <v>3.5</v>
      </c>
      <c r="K569">
        <v>14</v>
      </c>
      <c r="L569">
        <v>17.5</v>
      </c>
      <c r="M569">
        <v>35</v>
      </c>
      <c r="O569">
        <v>35</v>
      </c>
      <c r="P569">
        <v>3.5</v>
      </c>
      <c r="Q569">
        <v>14</v>
      </c>
      <c r="R569">
        <v>0</v>
      </c>
      <c r="S569">
        <v>17.5</v>
      </c>
      <c r="U569">
        <v>17.5</v>
      </c>
      <c r="V569">
        <v>3.5</v>
      </c>
      <c r="W569">
        <v>14</v>
      </c>
      <c r="X569">
        <v>114.5</v>
      </c>
      <c r="Y569">
        <v>132</v>
      </c>
      <c r="Z569">
        <v>132</v>
      </c>
      <c r="AA569">
        <v>0</v>
      </c>
      <c r="AB569">
        <v>3.5</v>
      </c>
      <c r="AC569">
        <v>14</v>
      </c>
      <c r="AD569">
        <v>97</v>
      </c>
      <c r="AE569">
        <v>114.5</v>
      </c>
      <c r="AG569">
        <v>114.5</v>
      </c>
      <c r="AH569">
        <v>3.5</v>
      </c>
      <c r="AI569">
        <v>10</v>
      </c>
      <c r="AJ569">
        <v>83.5</v>
      </c>
      <c r="AK569">
        <v>97</v>
      </c>
      <c r="AM569">
        <v>97</v>
      </c>
      <c r="AN569">
        <v>3.5</v>
      </c>
      <c r="AO569">
        <v>14</v>
      </c>
      <c r="AP569">
        <v>66</v>
      </c>
      <c r="AQ569">
        <v>83.5</v>
      </c>
      <c r="AS569">
        <v>83.5</v>
      </c>
      <c r="AT569">
        <v>3.5</v>
      </c>
      <c r="AU569">
        <v>10</v>
      </c>
      <c r="AV569">
        <v>52.5</v>
      </c>
      <c r="AW569">
        <v>66</v>
      </c>
      <c r="AY569">
        <v>66</v>
      </c>
      <c r="AZ569">
        <v>3.5</v>
      </c>
      <c r="BA569">
        <v>14</v>
      </c>
      <c r="BB569">
        <v>35</v>
      </c>
      <c r="BC569">
        <v>52.5</v>
      </c>
      <c r="BE569">
        <v>52.5</v>
      </c>
      <c r="BF569">
        <v>3.5</v>
      </c>
      <c r="BG569">
        <v>14</v>
      </c>
      <c r="BH569">
        <v>17.5</v>
      </c>
      <c r="BI569">
        <v>35</v>
      </c>
      <c r="BK569">
        <v>35</v>
      </c>
      <c r="BL569">
        <v>3.5</v>
      </c>
      <c r="BM569">
        <v>14</v>
      </c>
      <c r="BN569">
        <v>0</v>
      </c>
      <c r="BO569">
        <v>17.5</v>
      </c>
      <c r="BQ569">
        <v>17.5</v>
      </c>
      <c r="BR569">
        <v>3.5</v>
      </c>
      <c r="BS569">
        <v>14</v>
      </c>
      <c r="BT569">
        <v>35</v>
      </c>
      <c r="BU569">
        <v>52.5</v>
      </c>
      <c r="BV569">
        <v>52.5</v>
      </c>
      <c r="BW569">
        <v>0</v>
      </c>
      <c r="BX569">
        <v>3.5</v>
      </c>
      <c r="BY569">
        <v>14</v>
      </c>
      <c r="BZ569">
        <v>17.5</v>
      </c>
      <c r="CA569">
        <v>35</v>
      </c>
      <c r="CC569">
        <v>35</v>
      </c>
      <c r="CD569">
        <v>3.5</v>
      </c>
      <c r="CE569">
        <v>14</v>
      </c>
      <c r="CF569">
        <v>0</v>
      </c>
      <c r="CG569">
        <v>17.5</v>
      </c>
      <c r="CI569">
        <v>17.5</v>
      </c>
      <c r="CJ569">
        <v>3.5</v>
      </c>
      <c r="CK569">
        <v>14</v>
      </c>
      <c r="CL569">
        <v>241</v>
      </c>
      <c r="CM569">
        <v>258.5</v>
      </c>
      <c r="CN569">
        <v>258.5</v>
      </c>
      <c r="CO569">
        <v>0</v>
      </c>
      <c r="CP569">
        <v>3.5</v>
      </c>
      <c r="CQ569">
        <v>14</v>
      </c>
      <c r="CR569">
        <v>223.5</v>
      </c>
      <c r="CS569">
        <v>241</v>
      </c>
      <c r="CU569">
        <v>241</v>
      </c>
      <c r="CV569">
        <v>3.5</v>
      </c>
      <c r="CW569">
        <v>14</v>
      </c>
      <c r="CX569">
        <v>206</v>
      </c>
      <c r="CY569">
        <v>223.5</v>
      </c>
      <c r="DA569">
        <v>223.5</v>
      </c>
      <c r="DB569">
        <v>3.5</v>
      </c>
      <c r="DC569">
        <v>14</v>
      </c>
      <c r="DD569">
        <v>188.5</v>
      </c>
      <c r="DE569">
        <v>206</v>
      </c>
      <c r="DG569">
        <v>206</v>
      </c>
      <c r="DH569">
        <v>3.5</v>
      </c>
      <c r="DI569">
        <v>14</v>
      </c>
      <c r="DJ569">
        <v>171</v>
      </c>
      <c r="DK569">
        <v>188.5</v>
      </c>
      <c r="DM569">
        <v>188.5</v>
      </c>
      <c r="DN569">
        <v>3.5</v>
      </c>
      <c r="DO569">
        <v>10</v>
      </c>
      <c r="DP569">
        <v>157.5</v>
      </c>
      <c r="DQ569">
        <v>171</v>
      </c>
      <c r="DS569">
        <v>171</v>
      </c>
      <c r="DT569">
        <v>3.5</v>
      </c>
      <c r="DU569">
        <v>0</v>
      </c>
      <c r="DV569">
        <v>154</v>
      </c>
      <c r="DW569">
        <v>157.5</v>
      </c>
      <c r="DY569">
        <v>157.5</v>
      </c>
      <c r="DZ569">
        <v>3.5</v>
      </c>
      <c r="EA569">
        <v>0</v>
      </c>
      <c r="EB569">
        <v>150.5</v>
      </c>
      <c r="EC569">
        <v>154</v>
      </c>
      <c r="EE569">
        <v>154</v>
      </c>
      <c r="EF569">
        <v>3.5</v>
      </c>
      <c r="EG569">
        <v>0</v>
      </c>
      <c r="EH569">
        <v>147</v>
      </c>
      <c r="EI569">
        <v>150.5</v>
      </c>
      <c r="EK569">
        <v>150.5</v>
      </c>
      <c r="EL569">
        <v>3.5</v>
      </c>
      <c r="EM569">
        <v>0</v>
      </c>
      <c r="EN569">
        <v>143.5</v>
      </c>
      <c r="EO569">
        <v>147</v>
      </c>
      <c r="EQ569">
        <v>147</v>
      </c>
      <c r="ER569">
        <v>3.5</v>
      </c>
      <c r="ES569">
        <v>14</v>
      </c>
      <c r="ET569">
        <v>126</v>
      </c>
      <c r="EU569">
        <v>143.5</v>
      </c>
      <c r="EW569">
        <v>143.5</v>
      </c>
      <c r="EX569">
        <v>3.5</v>
      </c>
      <c r="EY569">
        <v>14</v>
      </c>
      <c r="EZ569">
        <v>108.5</v>
      </c>
      <c r="FA569">
        <v>126</v>
      </c>
      <c r="FC569">
        <v>126</v>
      </c>
      <c r="FD569">
        <v>3.5</v>
      </c>
      <c r="FE569">
        <v>14</v>
      </c>
      <c r="FF569">
        <v>91</v>
      </c>
      <c r="FG569">
        <v>108.5</v>
      </c>
      <c r="FI569">
        <v>108.5</v>
      </c>
      <c r="FJ569">
        <v>3.5</v>
      </c>
      <c r="FK569">
        <v>14</v>
      </c>
      <c r="FL569">
        <v>73.5</v>
      </c>
      <c r="FM569">
        <v>91</v>
      </c>
      <c r="FO569">
        <v>91</v>
      </c>
      <c r="FP569">
        <v>3.5</v>
      </c>
      <c r="FQ569">
        <v>14</v>
      </c>
      <c r="FR569">
        <v>56</v>
      </c>
      <c r="FS569">
        <v>73.5</v>
      </c>
      <c r="FU569">
        <v>73.5</v>
      </c>
      <c r="FV569">
        <v>3.5</v>
      </c>
      <c r="FW569">
        <v>14</v>
      </c>
      <c r="FX569">
        <v>38.5</v>
      </c>
      <c r="FY569">
        <v>56</v>
      </c>
      <c r="GA569">
        <v>56</v>
      </c>
      <c r="GB569">
        <v>3.5</v>
      </c>
      <c r="GC569">
        <v>14</v>
      </c>
      <c r="GD569">
        <v>21</v>
      </c>
      <c r="GE569">
        <v>38.5</v>
      </c>
      <c r="GG569">
        <v>38.5</v>
      </c>
      <c r="GH569">
        <v>7</v>
      </c>
      <c r="GI569">
        <v>14</v>
      </c>
      <c r="GJ569">
        <v>0</v>
      </c>
      <c r="GK569">
        <v>21</v>
      </c>
      <c r="GM569">
        <v>21</v>
      </c>
      <c r="GN569">
        <v>0</v>
      </c>
      <c r="GO569">
        <v>0</v>
      </c>
      <c r="GP569">
        <v>0</v>
      </c>
      <c r="GQ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</row>
    <row r="570" spans="1:327" hidden="1" x14ac:dyDescent="0.25">
      <c r="A570">
        <v>2</v>
      </c>
      <c r="B570">
        <v>436</v>
      </c>
      <c r="C570" t="s">
        <v>1571</v>
      </c>
      <c r="D570" t="s">
        <v>1572</v>
      </c>
      <c r="E570" t="e">
        <v>#REF!</v>
      </c>
      <c r="G570" t="s">
        <v>1573</v>
      </c>
      <c r="H570" t="s">
        <v>1574</v>
      </c>
      <c r="I570" t="s">
        <v>112</v>
      </c>
      <c r="J570">
        <v>3.5</v>
      </c>
      <c r="K570">
        <v>14</v>
      </c>
      <c r="L570">
        <v>52.5</v>
      </c>
      <c r="M570">
        <v>70</v>
      </c>
      <c r="O570">
        <v>70</v>
      </c>
      <c r="P570">
        <v>3.5</v>
      </c>
      <c r="Q570">
        <v>14</v>
      </c>
      <c r="R570">
        <v>35</v>
      </c>
      <c r="S570">
        <v>52.5</v>
      </c>
      <c r="U570">
        <v>52.5</v>
      </c>
      <c r="V570">
        <v>3.5</v>
      </c>
      <c r="W570">
        <v>14</v>
      </c>
      <c r="X570">
        <v>17.5</v>
      </c>
      <c r="Y570">
        <v>35</v>
      </c>
      <c r="AA570">
        <v>35</v>
      </c>
      <c r="AB570">
        <v>3.5</v>
      </c>
      <c r="AC570">
        <v>14</v>
      </c>
      <c r="AD570">
        <v>0</v>
      </c>
      <c r="AE570">
        <v>17.5</v>
      </c>
      <c r="AG570">
        <v>17.5</v>
      </c>
      <c r="AH570">
        <v>3.5</v>
      </c>
      <c r="AI570">
        <v>10</v>
      </c>
      <c r="AJ570">
        <v>118.5</v>
      </c>
      <c r="AK570">
        <v>132</v>
      </c>
      <c r="AL570">
        <v>132</v>
      </c>
      <c r="AM570">
        <v>0</v>
      </c>
      <c r="AN570">
        <v>3.5</v>
      </c>
      <c r="AO570">
        <v>14</v>
      </c>
      <c r="AP570">
        <v>101</v>
      </c>
      <c r="AQ570">
        <v>118.5</v>
      </c>
      <c r="AS570">
        <v>118.5</v>
      </c>
      <c r="AT570">
        <v>3.5</v>
      </c>
      <c r="AU570">
        <v>10</v>
      </c>
      <c r="AV570">
        <v>87.5</v>
      </c>
      <c r="AW570">
        <v>101</v>
      </c>
      <c r="AY570">
        <v>101</v>
      </c>
      <c r="AZ570">
        <v>3.5</v>
      </c>
      <c r="BA570">
        <v>14</v>
      </c>
      <c r="BB570">
        <v>70</v>
      </c>
      <c r="BC570">
        <v>87.5</v>
      </c>
      <c r="BE570">
        <v>87.5</v>
      </c>
      <c r="BF570">
        <v>3.5</v>
      </c>
      <c r="BG570">
        <v>14</v>
      </c>
      <c r="BH570">
        <v>52.5</v>
      </c>
      <c r="BI570">
        <v>70</v>
      </c>
      <c r="BK570">
        <v>70</v>
      </c>
      <c r="BL570">
        <v>3.5</v>
      </c>
      <c r="BM570">
        <v>14</v>
      </c>
      <c r="BN570">
        <v>35</v>
      </c>
      <c r="BO570">
        <v>52.5</v>
      </c>
      <c r="BQ570">
        <v>52.5</v>
      </c>
      <c r="BR570">
        <v>3.5</v>
      </c>
      <c r="BS570">
        <v>14</v>
      </c>
      <c r="BT570">
        <v>17.5</v>
      </c>
      <c r="BU570">
        <v>35</v>
      </c>
      <c r="BW570">
        <v>35</v>
      </c>
      <c r="BX570">
        <v>3.5</v>
      </c>
      <c r="BY570">
        <v>14</v>
      </c>
      <c r="BZ570">
        <v>0</v>
      </c>
      <c r="CA570">
        <v>17.5</v>
      </c>
      <c r="CC570">
        <v>17.5</v>
      </c>
      <c r="CD570">
        <v>3.5</v>
      </c>
      <c r="CE570">
        <v>14</v>
      </c>
      <c r="CF570">
        <v>150</v>
      </c>
      <c r="CG570">
        <v>167.5</v>
      </c>
      <c r="CH570">
        <v>167.5</v>
      </c>
      <c r="CI570">
        <v>0</v>
      </c>
      <c r="CJ570">
        <v>3.5</v>
      </c>
      <c r="CK570">
        <v>14</v>
      </c>
      <c r="CL570">
        <v>132.5</v>
      </c>
      <c r="CM570">
        <v>150</v>
      </c>
      <c r="CO570">
        <v>150</v>
      </c>
      <c r="CP570">
        <v>3.5</v>
      </c>
      <c r="CQ570">
        <v>14</v>
      </c>
      <c r="CR570">
        <v>115</v>
      </c>
      <c r="CS570">
        <v>132.5</v>
      </c>
      <c r="CU570">
        <v>132.5</v>
      </c>
      <c r="CV570">
        <v>3.5</v>
      </c>
      <c r="CW570">
        <v>14</v>
      </c>
      <c r="CX570">
        <v>97.5</v>
      </c>
      <c r="CY570">
        <v>115</v>
      </c>
      <c r="DA570">
        <v>115</v>
      </c>
      <c r="DB570">
        <v>3.5</v>
      </c>
      <c r="DC570">
        <v>14</v>
      </c>
      <c r="DD570">
        <v>80</v>
      </c>
      <c r="DE570">
        <v>97.5</v>
      </c>
      <c r="DG570">
        <v>97.5</v>
      </c>
      <c r="DH570">
        <v>3.5</v>
      </c>
      <c r="DI570">
        <v>14</v>
      </c>
      <c r="DJ570">
        <v>62.5</v>
      </c>
      <c r="DK570">
        <v>80</v>
      </c>
      <c r="DM570">
        <v>80</v>
      </c>
      <c r="DN570">
        <v>3.5</v>
      </c>
      <c r="DO570">
        <v>10</v>
      </c>
      <c r="DP570">
        <v>49</v>
      </c>
      <c r="DQ570">
        <v>62.5</v>
      </c>
      <c r="DS570">
        <v>62.5</v>
      </c>
      <c r="DT570">
        <v>3.5</v>
      </c>
      <c r="DU570">
        <v>0</v>
      </c>
      <c r="DV570">
        <v>45.5</v>
      </c>
      <c r="DW570">
        <v>49</v>
      </c>
      <c r="DY570">
        <v>49</v>
      </c>
      <c r="DZ570">
        <v>3.5</v>
      </c>
      <c r="EA570">
        <v>0</v>
      </c>
      <c r="EB570">
        <v>42</v>
      </c>
      <c r="EC570">
        <v>45.5</v>
      </c>
      <c r="EE570">
        <v>45.5</v>
      </c>
      <c r="EF570">
        <v>3.5</v>
      </c>
      <c r="EG570">
        <v>0</v>
      </c>
      <c r="EH570">
        <v>38.5</v>
      </c>
      <c r="EI570">
        <v>42</v>
      </c>
      <c r="EK570">
        <v>42</v>
      </c>
      <c r="EL570">
        <v>3.5</v>
      </c>
      <c r="EM570">
        <v>0</v>
      </c>
      <c r="EN570">
        <v>35</v>
      </c>
      <c r="EO570">
        <v>38.5</v>
      </c>
      <c r="EQ570">
        <v>38.5</v>
      </c>
      <c r="ER570">
        <v>3.5</v>
      </c>
      <c r="ES570">
        <v>14</v>
      </c>
      <c r="ET570">
        <v>17.5</v>
      </c>
      <c r="EU570">
        <v>35</v>
      </c>
      <c r="EW570">
        <v>35</v>
      </c>
      <c r="EX570">
        <v>3.5</v>
      </c>
      <c r="EY570">
        <v>14</v>
      </c>
      <c r="EZ570">
        <v>0</v>
      </c>
      <c r="FA570">
        <v>17.5</v>
      </c>
      <c r="FC570">
        <v>17.5</v>
      </c>
      <c r="FD570">
        <v>3.5</v>
      </c>
      <c r="FE570">
        <v>14</v>
      </c>
      <c r="FF570">
        <v>17.5</v>
      </c>
      <c r="FG570">
        <v>35</v>
      </c>
      <c r="FH570">
        <v>35</v>
      </c>
      <c r="FI570">
        <v>0</v>
      </c>
      <c r="FJ570">
        <v>3.5</v>
      </c>
      <c r="FK570">
        <v>14</v>
      </c>
      <c r="FL570">
        <v>0</v>
      </c>
      <c r="FM570">
        <v>17.5</v>
      </c>
      <c r="FO570">
        <v>17.5</v>
      </c>
      <c r="FP570">
        <v>3.5</v>
      </c>
      <c r="FQ570">
        <v>14</v>
      </c>
      <c r="FR570">
        <v>17.5</v>
      </c>
      <c r="FS570">
        <v>35</v>
      </c>
      <c r="FT570">
        <v>35</v>
      </c>
      <c r="FU570">
        <v>0</v>
      </c>
      <c r="FV570">
        <v>3.5</v>
      </c>
      <c r="FW570">
        <v>14</v>
      </c>
      <c r="FX570">
        <v>0</v>
      </c>
      <c r="FY570">
        <v>17.5</v>
      </c>
      <c r="GA570">
        <v>17.5</v>
      </c>
      <c r="GB570">
        <v>3.5</v>
      </c>
      <c r="GC570">
        <v>14</v>
      </c>
      <c r="GD570">
        <v>308</v>
      </c>
      <c r="GE570">
        <v>325.5</v>
      </c>
      <c r="GF570">
        <v>325.5</v>
      </c>
      <c r="GG570">
        <v>0</v>
      </c>
      <c r="GH570">
        <v>14</v>
      </c>
      <c r="GI570">
        <v>14</v>
      </c>
      <c r="GJ570">
        <v>280</v>
      </c>
      <c r="GK570">
        <v>308</v>
      </c>
      <c r="GM570">
        <v>308</v>
      </c>
      <c r="GN570">
        <v>3.5</v>
      </c>
      <c r="GO570">
        <v>14</v>
      </c>
      <c r="GP570">
        <v>262.5</v>
      </c>
      <c r="GQ570">
        <v>280</v>
      </c>
      <c r="GS570">
        <v>280</v>
      </c>
      <c r="GT570">
        <v>3.5</v>
      </c>
      <c r="GU570">
        <v>14</v>
      </c>
      <c r="GV570">
        <v>245</v>
      </c>
      <c r="GW570">
        <v>262.5</v>
      </c>
      <c r="GY570">
        <v>262.5</v>
      </c>
      <c r="GZ570">
        <v>3.5</v>
      </c>
      <c r="HA570">
        <v>14</v>
      </c>
      <c r="HB570">
        <v>227.5</v>
      </c>
      <c r="HC570">
        <v>245</v>
      </c>
      <c r="HE570">
        <v>245</v>
      </c>
      <c r="HF570">
        <v>3.5</v>
      </c>
      <c r="HG570">
        <v>14</v>
      </c>
      <c r="HH570">
        <v>210</v>
      </c>
      <c r="HI570">
        <v>227.5</v>
      </c>
      <c r="HK570">
        <v>227.5</v>
      </c>
      <c r="HL570">
        <v>3.5</v>
      </c>
      <c r="HM570">
        <v>14</v>
      </c>
      <c r="HN570">
        <v>192.5</v>
      </c>
      <c r="HO570">
        <v>210</v>
      </c>
      <c r="HQ570">
        <v>210</v>
      </c>
      <c r="HR570">
        <v>3.5</v>
      </c>
      <c r="HS570">
        <v>14</v>
      </c>
      <c r="HT570">
        <v>175</v>
      </c>
      <c r="HU570">
        <v>192.5</v>
      </c>
      <c r="HW570">
        <v>192.5</v>
      </c>
      <c r="HX570">
        <v>3.5</v>
      </c>
      <c r="HY570">
        <v>14</v>
      </c>
      <c r="HZ570">
        <v>157.5</v>
      </c>
      <c r="IA570">
        <v>175</v>
      </c>
      <c r="IC570">
        <v>175</v>
      </c>
      <c r="ID570">
        <v>3.5</v>
      </c>
      <c r="IE570">
        <v>14</v>
      </c>
      <c r="IF570">
        <v>140</v>
      </c>
      <c r="IG570">
        <v>157.5</v>
      </c>
      <c r="II570">
        <v>157.5</v>
      </c>
      <c r="IJ570">
        <v>3.5</v>
      </c>
      <c r="IK570">
        <v>14</v>
      </c>
      <c r="IL570">
        <v>122.5</v>
      </c>
      <c r="IM570">
        <v>140</v>
      </c>
      <c r="IO570">
        <v>140</v>
      </c>
      <c r="IP570">
        <v>3.5</v>
      </c>
      <c r="IQ570">
        <v>14</v>
      </c>
      <c r="IR570">
        <v>105</v>
      </c>
      <c r="IS570">
        <v>122.5</v>
      </c>
      <c r="IU570">
        <v>122.5</v>
      </c>
      <c r="IV570">
        <v>3.5</v>
      </c>
      <c r="IW570">
        <v>14</v>
      </c>
      <c r="IX570">
        <v>87.5</v>
      </c>
      <c r="IY570">
        <v>105</v>
      </c>
      <c r="JA570">
        <v>105</v>
      </c>
      <c r="JB570">
        <v>3.5</v>
      </c>
      <c r="JC570">
        <v>14</v>
      </c>
      <c r="JD570">
        <v>70</v>
      </c>
      <c r="JE570">
        <v>87.5</v>
      </c>
      <c r="JG570">
        <v>87.5</v>
      </c>
      <c r="JH570">
        <v>3.5</v>
      </c>
      <c r="JI570">
        <v>14</v>
      </c>
      <c r="JJ570">
        <v>52.5</v>
      </c>
      <c r="JK570">
        <v>70</v>
      </c>
      <c r="JM570">
        <v>70</v>
      </c>
      <c r="JN570">
        <v>3.5</v>
      </c>
      <c r="JO570">
        <v>14</v>
      </c>
      <c r="JP570">
        <v>35</v>
      </c>
      <c r="JQ570">
        <v>52.5</v>
      </c>
      <c r="JS570">
        <v>52.5</v>
      </c>
      <c r="JT570">
        <v>3.5</v>
      </c>
      <c r="JU570">
        <v>14</v>
      </c>
      <c r="JV570">
        <v>17.5</v>
      </c>
      <c r="JW570">
        <v>35</v>
      </c>
      <c r="JY570">
        <v>35</v>
      </c>
      <c r="JZ570">
        <v>3.5</v>
      </c>
      <c r="KA570">
        <v>14</v>
      </c>
      <c r="KB570">
        <v>0</v>
      </c>
      <c r="KC570">
        <v>17.5</v>
      </c>
      <c r="KE570">
        <v>17.5</v>
      </c>
      <c r="KF570">
        <v>3.5</v>
      </c>
      <c r="KG570">
        <v>14</v>
      </c>
      <c r="KH570">
        <v>70</v>
      </c>
      <c r="KI570">
        <v>87.5</v>
      </c>
      <c r="KJ570">
        <v>87.5</v>
      </c>
      <c r="KK570">
        <v>0</v>
      </c>
      <c r="KL570">
        <v>3.5</v>
      </c>
      <c r="KM570">
        <v>14</v>
      </c>
      <c r="KN570">
        <v>52.5</v>
      </c>
      <c r="KO570">
        <v>70</v>
      </c>
      <c r="KP570">
        <v>0</v>
      </c>
      <c r="KQ570">
        <v>70</v>
      </c>
      <c r="KR570">
        <v>3.5</v>
      </c>
      <c r="KS570">
        <v>14</v>
      </c>
      <c r="KT570">
        <v>35</v>
      </c>
      <c r="KU570">
        <v>52.5</v>
      </c>
      <c r="KV570">
        <v>0</v>
      </c>
      <c r="KW570">
        <v>52.5</v>
      </c>
      <c r="KX570">
        <v>3.5</v>
      </c>
      <c r="KY570">
        <v>14</v>
      </c>
      <c r="KZ570">
        <v>17.5</v>
      </c>
      <c r="LA570">
        <v>35</v>
      </c>
      <c r="LB570">
        <v>0</v>
      </c>
      <c r="LC570">
        <v>35</v>
      </c>
      <c r="LD570">
        <v>3.5</v>
      </c>
      <c r="LE570">
        <v>14</v>
      </c>
      <c r="LF570">
        <v>52.5</v>
      </c>
      <c r="LG570">
        <v>70</v>
      </c>
      <c r="LH570">
        <v>52.5</v>
      </c>
      <c r="LI570">
        <v>17.5</v>
      </c>
      <c r="LJ570">
        <v>3.5</v>
      </c>
      <c r="LK570">
        <v>14</v>
      </c>
      <c r="LL570">
        <v>35</v>
      </c>
      <c r="LM570">
        <v>52.5</v>
      </c>
      <c r="LN570">
        <v>0</v>
      </c>
      <c r="LO570">
        <v>52.5</v>
      </c>
    </row>
    <row r="571" spans="1:327" hidden="1" x14ac:dyDescent="0.25">
      <c r="A571">
        <v>2</v>
      </c>
      <c r="B571">
        <v>437</v>
      </c>
      <c r="C571" t="s">
        <v>1575</v>
      </c>
      <c r="D571" t="s">
        <v>1576</v>
      </c>
      <c r="E571" t="e">
        <v>#REF!</v>
      </c>
      <c r="I571" t="s">
        <v>112</v>
      </c>
      <c r="J571">
        <v>3.5</v>
      </c>
      <c r="K571">
        <v>14</v>
      </c>
      <c r="L571">
        <v>132</v>
      </c>
      <c r="M571">
        <v>149.5</v>
      </c>
      <c r="O571">
        <v>149.5</v>
      </c>
      <c r="P571">
        <v>3.5</v>
      </c>
      <c r="Q571">
        <v>14</v>
      </c>
      <c r="R571">
        <v>114.5</v>
      </c>
      <c r="S571">
        <v>132</v>
      </c>
      <c r="U571">
        <v>132</v>
      </c>
      <c r="V571">
        <v>3.5</v>
      </c>
      <c r="W571">
        <v>14</v>
      </c>
      <c r="X571">
        <v>97</v>
      </c>
      <c r="Y571">
        <v>114.5</v>
      </c>
      <c r="AA571">
        <v>114.5</v>
      </c>
      <c r="AB571">
        <v>3.5</v>
      </c>
      <c r="AC571">
        <v>14</v>
      </c>
      <c r="AD571">
        <v>79.5</v>
      </c>
      <c r="AE571">
        <v>97</v>
      </c>
      <c r="AG571">
        <v>97</v>
      </c>
      <c r="AH571">
        <v>3.5</v>
      </c>
      <c r="AI571">
        <v>10</v>
      </c>
      <c r="AJ571">
        <v>66</v>
      </c>
      <c r="AK571">
        <v>79.5</v>
      </c>
      <c r="AM571">
        <v>79.5</v>
      </c>
      <c r="AN571">
        <v>3.5</v>
      </c>
      <c r="AO571">
        <v>14</v>
      </c>
      <c r="AP571">
        <v>48.5</v>
      </c>
      <c r="AQ571">
        <v>66</v>
      </c>
      <c r="AS571">
        <v>66</v>
      </c>
      <c r="AT571">
        <v>3.5</v>
      </c>
      <c r="AU571">
        <v>10</v>
      </c>
      <c r="AV571">
        <v>35</v>
      </c>
      <c r="AW571">
        <v>48.5</v>
      </c>
      <c r="AY571">
        <v>48.5</v>
      </c>
      <c r="AZ571">
        <v>3.5</v>
      </c>
      <c r="BA571">
        <v>14</v>
      </c>
      <c r="BB571">
        <v>17.5</v>
      </c>
      <c r="BC571">
        <v>35</v>
      </c>
      <c r="BE571">
        <v>35</v>
      </c>
      <c r="BF571">
        <v>3.5</v>
      </c>
      <c r="BG571">
        <v>14</v>
      </c>
      <c r="BH571">
        <v>0</v>
      </c>
      <c r="BI571">
        <v>17.5</v>
      </c>
      <c r="BK571">
        <v>17.5</v>
      </c>
      <c r="BL571">
        <v>3.5</v>
      </c>
      <c r="BM571">
        <v>14</v>
      </c>
      <c r="BN571">
        <v>17.5</v>
      </c>
      <c r="BO571">
        <v>35</v>
      </c>
      <c r="BP571">
        <v>35</v>
      </c>
      <c r="BQ571">
        <v>0</v>
      </c>
      <c r="BR571">
        <v>3.5</v>
      </c>
      <c r="BS571">
        <v>14</v>
      </c>
      <c r="BT571">
        <v>0</v>
      </c>
      <c r="BU571">
        <v>17.5</v>
      </c>
      <c r="BW571">
        <v>17.5</v>
      </c>
      <c r="BX571">
        <v>3.5</v>
      </c>
      <c r="BY571">
        <v>14</v>
      </c>
      <c r="BZ571">
        <v>105</v>
      </c>
      <c r="CA571">
        <v>122.5</v>
      </c>
      <c r="CB571">
        <v>122.5</v>
      </c>
      <c r="CC571">
        <v>0</v>
      </c>
      <c r="CD571">
        <v>3.5</v>
      </c>
      <c r="CE571">
        <v>14</v>
      </c>
      <c r="CF571">
        <v>87.5</v>
      </c>
      <c r="CG571">
        <v>105</v>
      </c>
      <c r="CI571">
        <v>105</v>
      </c>
      <c r="CJ571">
        <v>3.5</v>
      </c>
      <c r="CK571">
        <v>14</v>
      </c>
      <c r="CL571">
        <v>70</v>
      </c>
      <c r="CM571">
        <v>87.5</v>
      </c>
      <c r="CO571">
        <v>87.5</v>
      </c>
      <c r="CP571">
        <v>3.5</v>
      </c>
      <c r="CQ571">
        <v>14</v>
      </c>
      <c r="CR571">
        <v>52.5</v>
      </c>
      <c r="CS571">
        <v>70</v>
      </c>
      <c r="CU571">
        <v>70</v>
      </c>
      <c r="CV571">
        <v>3.5</v>
      </c>
      <c r="CW571">
        <v>14</v>
      </c>
      <c r="CX571">
        <v>35</v>
      </c>
      <c r="CY571">
        <v>52.5</v>
      </c>
      <c r="DA571">
        <v>52.5</v>
      </c>
      <c r="DB571">
        <v>3.5</v>
      </c>
      <c r="DC571">
        <v>14</v>
      </c>
      <c r="DD571">
        <v>17.5</v>
      </c>
      <c r="DE571">
        <v>35</v>
      </c>
      <c r="DG571">
        <v>35</v>
      </c>
      <c r="DH571">
        <v>3.5</v>
      </c>
      <c r="DI571">
        <v>14</v>
      </c>
      <c r="DJ571">
        <v>0</v>
      </c>
      <c r="DK571">
        <v>17.5</v>
      </c>
      <c r="DM571">
        <v>17.5</v>
      </c>
      <c r="DN571">
        <v>3.5</v>
      </c>
      <c r="DO571">
        <v>10</v>
      </c>
      <c r="DP571">
        <v>0</v>
      </c>
      <c r="DQ571">
        <v>13.5</v>
      </c>
      <c r="DR571">
        <v>13.5</v>
      </c>
      <c r="DS571">
        <v>0</v>
      </c>
      <c r="DT571">
        <v>3.5</v>
      </c>
      <c r="DU571">
        <v>0</v>
      </c>
      <c r="DV571">
        <v>0</v>
      </c>
      <c r="DW571">
        <v>3.5</v>
      </c>
      <c r="DX571">
        <v>3.5</v>
      </c>
      <c r="DY571">
        <v>0</v>
      </c>
      <c r="DZ571">
        <v>3.5</v>
      </c>
      <c r="EA571">
        <v>0</v>
      </c>
      <c r="EB571">
        <v>0</v>
      </c>
      <c r="EC571">
        <v>3.5</v>
      </c>
      <c r="ED571">
        <v>3.5</v>
      </c>
      <c r="EE571">
        <v>0</v>
      </c>
      <c r="EF571">
        <v>3.5</v>
      </c>
      <c r="EG571">
        <v>0</v>
      </c>
      <c r="EH571">
        <v>3.5</v>
      </c>
      <c r="EI571">
        <v>7</v>
      </c>
      <c r="EJ571">
        <v>7</v>
      </c>
      <c r="EK571">
        <v>0</v>
      </c>
      <c r="EL571">
        <v>3.5</v>
      </c>
      <c r="EM571">
        <v>0</v>
      </c>
      <c r="EN571">
        <v>0</v>
      </c>
      <c r="EO571">
        <v>3.5</v>
      </c>
      <c r="EQ571">
        <v>3.5</v>
      </c>
      <c r="ER571">
        <v>3.5</v>
      </c>
      <c r="ES571">
        <v>14</v>
      </c>
      <c r="ET571">
        <v>0</v>
      </c>
      <c r="EU571">
        <v>17.5</v>
      </c>
      <c r="EV571">
        <v>17.5</v>
      </c>
      <c r="EW571">
        <v>0</v>
      </c>
      <c r="EX571">
        <v>3.5</v>
      </c>
      <c r="EY571">
        <v>14</v>
      </c>
      <c r="EZ571">
        <v>0</v>
      </c>
      <c r="FA571">
        <v>17.5</v>
      </c>
      <c r="FB571">
        <v>17.5</v>
      </c>
      <c r="FC571">
        <v>0</v>
      </c>
      <c r="FD571">
        <v>3.5</v>
      </c>
      <c r="FE571">
        <v>14</v>
      </c>
      <c r="FF571">
        <v>0</v>
      </c>
      <c r="FG571">
        <v>17.5</v>
      </c>
      <c r="FH571">
        <v>17.5</v>
      </c>
      <c r="FI571">
        <v>0</v>
      </c>
      <c r="FJ571">
        <v>3.5</v>
      </c>
      <c r="FK571">
        <v>14</v>
      </c>
      <c r="FL571">
        <v>0</v>
      </c>
      <c r="FM571">
        <v>17.5</v>
      </c>
      <c r="FN571">
        <v>17.5</v>
      </c>
      <c r="FO571">
        <v>0</v>
      </c>
      <c r="FP571">
        <v>3.5</v>
      </c>
      <c r="FQ571">
        <v>14</v>
      </c>
      <c r="FR571">
        <v>0</v>
      </c>
      <c r="FS571">
        <v>17.5</v>
      </c>
      <c r="FT571">
        <v>17.5</v>
      </c>
      <c r="FU571">
        <v>0</v>
      </c>
      <c r="FV571">
        <v>3.5</v>
      </c>
      <c r="FW571">
        <v>14</v>
      </c>
      <c r="FX571">
        <v>0</v>
      </c>
      <c r="FY571">
        <v>17.5</v>
      </c>
      <c r="FZ571">
        <v>17.5</v>
      </c>
      <c r="GA571">
        <v>0</v>
      </c>
      <c r="GB571">
        <v>3.5</v>
      </c>
      <c r="GC571">
        <v>14</v>
      </c>
      <c r="GD571">
        <v>0</v>
      </c>
      <c r="GE571">
        <v>17.5</v>
      </c>
      <c r="GF571">
        <v>17.5</v>
      </c>
      <c r="GG571">
        <v>0</v>
      </c>
      <c r="GH571">
        <v>3.5</v>
      </c>
      <c r="GI571">
        <v>14</v>
      </c>
      <c r="GJ571">
        <v>0</v>
      </c>
      <c r="GK571">
        <v>17.5</v>
      </c>
      <c r="GL571">
        <v>17.5</v>
      </c>
      <c r="GM571">
        <v>0</v>
      </c>
      <c r="GN571">
        <v>3.5</v>
      </c>
      <c r="GO571">
        <v>14</v>
      </c>
      <c r="GP571">
        <v>35</v>
      </c>
      <c r="GQ571">
        <v>52.5</v>
      </c>
      <c r="GR571">
        <v>52.5</v>
      </c>
      <c r="GS571">
        <v>0</v>
      </c>
      <c r="GT571">
        <v>3.5</v>
      </c>
      <c r="GU571">
        <v>14</v>
      </c>
      <c r="GV571">
        <v>17.5</v>
      </c>
      <c r="GW571">
        <v>35</v>
      </c>
      <c r="GY571">
        <v>35</v>
      </c>
      <c r="GZ571">
        <v>3.5</v>
      </c>
      <c r="HA571">
        <v>14</v>
      </c>
      <c r="HB571">
        <v>0</v>
      </c>
      <c r="HC571">
        <v>17.5</v>
      </c>
      <c r="HE571">
        <v>17.5</v>
      </c>
      <c r="HF571">
        <v>3.5</v>
      </c>
      <c r="HG571">
        <v>14</v>
      </c>
      <c r="HH571">
        <v>17.5</v>
      </c>
      <c r="HI571">
        <v>35</v>
      </c>
      <c r="HJ571">
        <v>35</v>
      </c>
      <c r="HK571">
        <v>0</v>
      </c>
      <c r="HL571">
        <v>3.5</v>
      </c>
      <c r="HM571">
        <v>14</v>
      </c>
      <c r="HN571">
        <v>0</v>
      </c>
      <c r="HO571">
        <v>17.5</v>
      </c>
      <c r="HQ571">
        <v>17.5</v>
      </c>
      <c r="HR571">
        <v>3.5</v>
      </c>
      <c r="HS571">
        <v>14</v>
      </c>
      <c r="HT571">
        <v>350</v>
      </c>
      <c r="HU571">
        <v>367.5</v>
      </c>
      <c r="HV571">
        <v>367.5</v>
      </c>
      <c r="HW571">
        <v>0</v>
      </c>
      <c r="HX571">
        <v>3.5</v>
      </c>
      <c r="HY571">
        <v>14</v>
      </c>
      <c r="HZ571">
        <v>332.5</v>
      </c>
      <c r="IA571">
        <v>350</v>
      </c>
      <c r="IC571">
        <v>350</v>
      </c>
      <c r="ID571">
        <v>3.5</v>
      </c>
      <c r="IE571">
        <v>14</v>
      </c>
      <c r="IF571">
        <v>315</v>
      </c>
      <c r="IG571">
        <v>332.5</v>
      </c>
      <c r="II571">
        <v>332.5</v>
      </c>
      <c r="IJ571">
        <v>3.5</v>
      </c>
      <c r="IK571">
        <v>14</v>
      </c>
      <c r="IL571">
        <v>297.5</v>
      </c>
      <c r="IM571">
        <v>315</v>
      </c>
      <c r="IO571">
        <v>315</v>
      </c>
      <c r="IP571">
        <v>3.5</v>
      </c>
      <c r="IQ571">
        <v>14</v>
      </c>
      <c r="IR571">
        <v>280</v>
      </c>
      <c r="IS571">
        <v>297.5</v>
      </c>
      <c r="IU571">
        <v>297.5</v>
      </c>
      <c r="IV571">
        <v>3.5</v>
      </c>
      <c r="IW571">
        <v>14</v>
      </c>
      <c r="IX571">
        <v>262.5</v>
      </c>
      <c r="IY571">
        <v>280</v>
      </c>
      <c r="JA571">
        <v>280</v>
      </c>
      <c r="JB571">
        <v>3.5</v>
      </c>
      <c r="JC571">
        <v>14</v>
      </c>
      <c r="JD571">
        <v>245</v>
      </c>
      <c r="JE571">
        <v>262.5</v>
      </c>
      <c r="JG571">
        <v>262.5</v>
      </c>
      <c r="JH571">
        <v>3.5</v>
      </c>
      <c r="JI571">
        <v>14</v>
      </c>
      <c r="JJ571">
        <v>227.5</v>
      </c>
      <c r="JK571">
        <v>245</v>
      </c>
      <c r="JM571">
        <v>245</v>
      </c>
      <c r="JN571">
        <v>3.5</v>
      </c>
      <c r="JO571">
        <v>14</v>
      </c>
      <c r="JP571">
        <v>210</v>
      </c>
      <c r="JQ571">
        <v>227.5</v>
      </c>
      <c r="JS571">
        <v>227.5</v>
      </c>
      <c r="JT571">
        <v>3.5</v>
      </c>
      <c r="JU571">
        <v>14</v>
      </c>
      <c r="JV571">
        <v>192.5</v>
      </c>
      <c r="JW571">
        <v>210</v>
      </c>
      <c r="JY571">
        <v>210</v>
      </c>
      <c r="JZ571">
        <v>3.5</v>
      </c>
      <c r="KA571">
        <v>14</v>
      </c>
      <c r="KB571">
        <v>175</v>
      </c>
      <c r="KC571">
        <v>192.5</v>
      </c>
      <c r="KE571">
        <v>192.5</v>
      </c>
      <c r="KF571">
        <v>3.5</v>
      </c>
      <c r="KG571">
        <v>14</v>
      </c>
      <c r="KH571">
        <v>157.5</v>
      </c>
      <c r="KI571">
        <v>175</v>
      </c>
      <c r="KK571">
        <v>175</v>
      </c>
      <c r="KL571">
        <v>3.5</v>
      </c>
      <c r="KM571">
        <v>14</v>
      </c>
      <c r="KN571">
        <v>140</v>
      </c>
      <c r="KO571">
        <v>157.5</v>
      </c>
      <c r="KP571">
        <v>0</v>
      </c>
      <c r="KQ571">
        <v>157.5</v>
      </c>
      <c r="KR571">
        <v>3.5</v>
      </c>
      <c r="KS571">
        <v>14</v>
      </c>
      <c r="KT571">
        <v>122.5</v>
      </c>
      <c r="KU571">
        <v>140</v>
      </c>
      <c r="KV571">
        <v>0</v>
      </c>
      <c r="KW571">
        <v>140</v>
      </c>
      <c r="KX571">
        <v>3.5</v>
      </c>
      <c r="KY571">
        <v>14</v>
      </c>
      <c r="KZ571">
        <v>105</v>
      </c>
      <c r="LA571">
        <v>122.5</v>
      </c>
      <c r="LB571">
        <v>0</v>
      </c>
      <c r="LC571">
        <v>122.5</v>
      </c>
      <c r="LD571">
        <v>3.5</v>
      </c>
      <c r="LE571">
        <v>14</v>
      </c>
      <c r="LF571">
        <v>87.5</v>
      </c>
      <c r="LG571">
        <v>105</v>
      </c>
      <c r="LH571">
        <v>0</v>
      </c>
      <c r="LI571">
        <v>105</v>
      </c>
      <c r="LJ571">
        <v>3.5</v>
      </c>
      <c r="LK571">
        <v>14</v>
      </c>
      <c r="LL571">
        <v>70</v>
      </c>
      <c r="LM571">
        <v>87.5</v>
      </c>
      <c r="LN571">
        <v>0</v>
      </c>
      <c r="LO571">
        <v>87.5</v>
      </c>
    </row>
    <row r="572" spans="1:327" hidden="1" x14ac:dyDescent="0.25">
      <c r="A572">
        <v>2</v>
      </c>
      <c r="B572">
        <v>438</v>
      </c>
      <c r="C572" t="s">
        <v>1577</v>
      </c>
      <c r="D572" t="s">
        <v>1578</v>
      </c>
      <c r="E572" t="e">
        <v>#REF!</v>
      </c>
      <c r="I572" t="s">
        <v>112</v>
      </c>
      <c r="J572">
        <v>3.5</v>
      </c>
      <c r="K572">
        <v>14</v>
      </c>
      <c r="L572">
        <v>572.5</v>
      </c>
      <c r="M572">
        <v>590</v>
      </c>
      <c r="O572">
        <v>590</v>
      </c>
      <c r="P572">
        <v>3.5</v>
      </c>
      <c r="Q572">
        <v>14</v>
      </c>
      <c r="R572">
        <v>555</v>
      </c>
      <c r="S572">
        <v>572.5</v>
      </c>
      <c r="U572">
        <v>572.5</v>
      </c>
      <c r="V572">
        <v>3.5</v>
      </c>
      <c r="W572">
        <v>14</v>
      </c>
      <c r="X572">
        <v>537.5</v>
      </c>
      <c r="Y572">
        <v>555</v>
      </c>
      <c r="AA572">
        <v>555</v>
      </c>
      <c r="AB572">
        <v>3.5</v>
      </c>
      <c r="AC572">
        <v>14</v>
      </c>
      <c r="AD572">
        <v>520</v>
      </c>
      <c r="AE572">
        <v>537.5</v>
      </c>
      <c r="AG572">
        <v>537.5</v>
      </c>
      <c r="AH572">
        <v>3.5</v>
      </c>
      <c r="AI572">
        <v>10</v>
      </c>
      <c r="AJ572">
        <v>506.5</v>
      </c>
      <c r="AK572">
        <v>520</v>
      </c>
      <c r="AM572">
        <v>520</v>
      </c>
      <c r="AN572">
        <v>3.5</v>
      </c>
      <c r="AO572">
        <v>14</v>
      </c>
      <c r="AP572">
        <v>489</v>
      </c>
      <c r="AQ572">
        <v>506.5</v>
      </c>
      <c r="AS572">
        <v>506.5</v>
      </c>
      <c r="AT572">
        <v>3.5</v>
      </c>
      <c r="AU572">
        <v>10</v>
      </c>
      <c r="AV572">
        <v>475.5</v>
      </c>
      <c r="AW572">
        <v>489</v>
      </c>
      <c r="AY572">
        <v>489</v>
      </c>
      <c r="AZ572">
        <v>3.5</v>
      </c>
      <c r="BA572">
        <v>14</v>
      </c>
      <c r="BB572">
        <v>458</v>
      </c>
      <c r="BC572">
        <v>475.5</v>
      </c>
      <c r="BE572">
        <v>475.5</v>
      </c>
      <c r="BF572">
        <v>3.5</v>
      </c>
      <c r="BG572">
        <v>14</v>
      </c>
      <c r="BH572">
        <v>440.5</v>
      </c>
      <c r="BI572">
        <v>458</v>
      </c>
      <c r="BK572">
        <v>458</v>
      </c>
      <c r="BL572">
        <v>3.5</v>
      </c>
      <c r="BM572">
        <v>14</v>
      </c>
      <c r="BN572">
        <v>423</v>
      </c>
      <c r="BO572">
        <v>440.5</v>
      </c>
      <c r="BQ572">
        <v>440.5</v>
      </c>
      <c r="BR572">
        <v>3.5</v>
      </c>
      <c r="BS572">
        <v>14</v>
      </c>
      <c r="BT572">
        <v>405.5</v>
      </c>
      <c r="BU572">
        <v>423</v>
      </c>
      <c r="BW572">
        <v>423</v>
      </c>
      <c r="BX572">
        <v>3.5</v>
      </c>
      <c r="BY572">
        <v>14</v>
      </c>
      <c r="BZ572">
        <v>388</v>
      </c>
      <c r="CA572">
        <v>405.5</v>
      </c>
      <c r="CC572">
        <v>405.5</v>
      </c>
      <c r="CD572">
        <v>3.5</v>
      </c>
      <c r="CE572">
        <v>14</v>
      </c>
      <c r="CF572">
        <v>370.5</v>
      </c>
      <c r="CG572">
        <v>388</v>
      </c>
      <c r="CI572">
        <v>388</v>
      </c>
      <c r="CJ572">
        <v>3.5</v>
      </c>
      <c r="CK572">
        <v>14</v>
      </c>
      <c r="CL572">
        <v>353</v>
      </c>
      <c r="CM572">
        <v>370.5</v>
      </c>
      <c r="CO572">
        <v>370.5</v>
      </c>
      <c r="CP572">
        <v>3.5</v>
      </c>
      <c r="CQ572">
        <v>14</v>
      </c>
      <c r="CR572">
        <v>335.5</v>
      </c>
      <c r="CS572">
        <v>353</v>
      </c>
      <c r="CU572">
        <v>353</v>
      </c>
      <c r="CV572">
        <v>3.5</v>
      </c>
      <c r="CW572">
        <v>14</v>
      </c>
      <c r="CX572">
        <v>318</v>
      </c>
      <c r="CY572">
        <v>335.5</v>
      </c>
      <c r="DA572">
        <v>335.5</v>
      </c>
      <c r="DB572">
        <v>3.5</v>
      </c>
      <c r="DC572">
        <v>14</v>
      </c>
      <c r="DD572">
        <v>300.5</v>
      </c>
      <c r="DE572">
        <v>318</v>
      </c>
      <c r="DG572">
        <v>318</v>
      </c>
      <c r="DH572">
        <v>3.5</v>
      </c>
      <c r="DI572">
        <v>14</v>
      </c>
      <c r="DJ572">
        <v>283</v>
      </c>
      <c r="DK572">
        <v>300.5</v>
      </c>
      <c r="DM572">
        <v>300.5</v>
      </c>
      <c r="DN572">
        <v>3.5</v>
      </c>
      <c r="DO572">
        <v>10</v>
      </c>
      <c r="DP572">
        <v>269.5</v>
      </c>
      <c r="DQ572">
        <v>283</v>
      </c>
      <c r="DS572">
        <v>283</v>
      </c>
      <c r="DT572">
        <v>3.5</v>
      </c>
      <c r="DU572">
        <v>0</v>
      </c>
      <c r="DV572">
        <v>266</v>
      </c>
      <c r="DW572">
        <v>269.5</v>
      </c>
      <c r="DY572">
        <v>269.5</v>
      </c>
      <c r="DZ572">
        <v>3.5</v>
      </c>
      <c r="EA572">
        <v>0</v>
      </c>
      <c r="EB572">
        <v>262.5</v>
      </c>
      <c r="EC572">
        <v>266</v>
      </c>
      <c r="EE572">
        <v>266</v>
      </c>
      <c r="EF572">
        <v>3.5</v>
      </c>
      <c r="EG572">
        <v>0</v>
      </c>
      <c r="EH572">
        <v>259</v>
      </c>
      <c r="EI572">
        <v>262.5</v>
      </c>
      <c r="EK572">
        <v>262.5</v>
      </c>
      <c r="EL572">
        <v>3.5</v>
      </c>
      <c r="EM572">
        <v>0</v>
      </c>
      <c r="EN572">
        <v>255.5</v>
      </c>
      <c r="EO572">
        <v>259</v>
      </c>
      <c r="EQ572">
        <v>259</v>
      </c>
      <c r="ER572">
        <v>3.5</v>
      </c>
      <c r="ES572">
        <v>14</v>
      </c>
      <c r="ET572">
        <v>238</v>
      </c>
      <c r="EU572">
        <v>255.5</v>
      </c>
      <c r="EW572">
        <v>255.5</v>
      </c>
      <c r="EX572">
        <v>3.5</v>
      </c>
      <c r="EY572">
        <v>14</v>
      </c>
      <c r="EZ572">
        <v>220.5</v>
      </c>
      <c r="FA572">
        <v>238</v>
      </c>
      <c r="FC572">
        <v>238</v>
      </c>
      <c r="FD572">
        <v>3.5</v>
      </c>
      <c r="FE572">
        <v>14</v>
      </c>
      <c r="FF572">
        <v>203</v>
      </c>
      <c r="FG572">
        <v>220.5</v>
      </c>
      <c r="FI572">
        <v>220.5</v>
      </c>
      <c r="FJ572">
        <v>3.5</v>
      </c>
      <c r="FK572">
        <v>14</v>
      </c>
      <c r="FL572">
        <v>185.5</v>
      </c>
      <c r="FM572">
        <v>203</v>
      </c>
      <c r="FO572">
        <v>203</v>
      </c>
      <c r="FP572">
        <v>3.5</v>
      </c>
      <c r="FQ572">
        <v>14</v>
      </c>
      <c r="FR572">
        <v>168</v>
      </c>
      <c r="FS572">
        <v>185.5</v>
      </c>
      <c r="FU572">
        <v>185.5</v>
      </c>
      <c r="FV572">
        <v>3.5</v>
      </c>
      <c r="FW572">
        <v>14</v>
      </c>
      <c r="FX572">
        <v>150.5</v>
      </c>
      <c r="FY572">
        <v>168</v>
      </c>
      <c r="GA572">
        <v>168</v>
      </c>
      <c r="GB572">
        <v>3.5</v>
      </c>
      <c r="GC572">
        <v>14</v>
      </c>
      <c r="GD572">
        <v>133</v>
      </c>
      <c r="GE572">
        <v>150.5</v>
      </c>
      <c r="GG572">
        <v>150.5</v>
      </c>
      <c r="GH572">
        <v>14</v>
      </c>
      <c r="GI572">
        <v>14</v>
      </c>
      <c r="GJ572">
        <v>105</v>
      </c>
      <c r="GK572">
        <v>133</v>
      </c>
      <c r="GM572">
        <v>133</v>
      </c>
      <c r="GN572">
        <v>3.5</v>
      </c>
      <c r="GO572">
        <v>14</v>
      </c>
      <c r="GP572">
        <v>87.5</v>
      </c>
      <c r="GQ572">
        <v>105</v>
      </c>
      <c r="GS572">
        <v>105</v>
      </c>
      <c r="GT572">
        <v>3.5</v>
      </c>
      <c r="GU572">
        <v>14</v>
      </c>
      <c r="GV572">
        <v>70</v>
      </c>
      <c r="GW572">
        <v>87.5</v>
      </c>
      <c r="GY572">
        <v>87.5</v>
      </c>
      <c r="GZ572">
        <v>3.5</v>
      </c>
      <c r="HA572">
        <v>14</v>
      </c>
      <c r="HB572">
        <v>52.5</v>
      </c>
      <c r="HC572">
        <v>70</v>
      </c>
      <c r="HE572">
        <v>70</v>
      </c>
      <c r="HF572">
        <v>3.5</v>
      </c>
      <c r="HG572">
        <v>14</v>
      </c>
      <c r="HH572">
        <v>35</v>
      </c>
      <c r="HI572">
        <v>52.5</v>
      </c>
      <c r="HK572">
        <v>52.5</v>
      </c>
      <c r="HL572">
        <v>3.5</v>
      </c>
      <c r="HM572">
        <v>14</v>
      </c>
      <c r="HN572">
        <v>17.5</v>
      </c>
      <c r="HO572">
        <v>35</v>
      </c>
      <c r="HQ572">
        <v>35</v>
      </c>
      <c r="HR572">
        <v>3.5</v>
      </c>
      <c r="HS572">
        <v>14</v>
      </c>
      <c r="HT572">
        <v>0</v>
      </c>
      <c r="HU572">
        <v>17.5</v>
      </c>
      <c r="HW572">
        <v>17.5</v>
      </c>
      <c r="HX572">
        <v>3.5</v>
      </c>
      <c r="HY572">
        <v>14</v>
      </c>
      <c r="HZ572">
        <v>52.5</v>
      </c>
      <c r="IA572">
        <v>70</v>
      </c>
      <c r="IB572">
        <v>70</v>
      </c>
      <c r="IC572">
        <v>0</v>
      </c>
      <c r="ID572">
        <v>3.5</v>
      </c>
      <c r="IE572">
        <v>14</v>
      </c>
      <c r="IF572">
        <v>35</v>
      </c>
      <c r="IG572">
        <v>52.5</v>
      </c>
      <c r="II572">
        <v>52.5</v>
      </c>
      <c r="IJ572">
        <v>3.5</v>
      </c>
      <c r="IK572">
        <v>14</v>
      </c>
      <c r="IL572">
        <v>17.5</v>
      </c>
      <c r="IM572">
        <v>35</v>
      </c>
      <c r="IO572">
        <v>35</v>
      </c>
      <c r="IP572">
        <v>3.5</v>
      </c>
      <c r="IQ572">
        <v>14</v>
      </c>
      <c r="IR572">
        <v>0</v>
      </c>
      <c r="IS572">
        <v>17.5</v>
      </c>
      <c r="IU572">
        <v>17.5</v>
      </c>
      <c r="IV572">
        <v>3.5</v>
      </c>
      <c r="IW572">
        <v>14</v>
      </c>
      <c r="IX572">
        <v>35</v>
      </c>
      <c r="IY572">
        <v>52.5</v>
      </c>
      <c r="IZ572">
        <v>52.5</v>
      </c>
      <c r="JA572">
        <v>0</v>
      </c>
      <c r="JB572">
        <v>3.5</v>
      </c>
      <c r="JC572">
        <v>14</v>
      </c>
      <c r="JD572">
        <v>17.5</v>
      </c>
      <c r="JE572">
        <v>35</v>
      </c>
      <c r="JG572">
        <v>35</v>
      </c>
      <c r="JH572">
        <v>3.5</v>
      </c>
      <c r="JI572">
        <v>14</v>
      </c>
      <c r="JJ572">
        <v>0</v>
      </c>
      <c r="JK572">
        <v>17.5</v>
      </c>
      <c r="JM572">
        <v>17.5</v>
      </c>
      <c r="JN572">
        <v>3.5</v>
      </c>
      <c r="JO572">
        <v>14</v>
      </c>
      <c r="JP572">
        <v>17.5</v>
      </c>
      <c r="JQ572">
        <v>35</v>
      </c>
      <c r="JR572">
        <v>35</v>
      </c>
      <c r="JS572">
        <v>0</v>
      </c>
      <c r="JT572">
        <v>3.5</v>
      </c>
      <c r="JU572">
        <v>14</v>
      </c>
      <c r="JV572">
        <v>0</v>
      </c>
      <c r="JW572">
        <v>17.5</v>
      </c>
      <c r="JY572">
        <v>17.5</v>
      </c>
      <c r="JZ572">
        <v>3.5</v>
      </c>
      <c r="KA572">
        <v>14</v>
      </c>
      <c r="KB572">
        <v>0</v>
      </c>
      <c r="KC572">
        <v>17.5</v>
      </c>
      <c r="KD572">
        <v>17.5</v>
      </c>
      <c r="KE572">
        <v>0</v>
      </c>
      <c r="KF572">
        <v>3.5</v>
      </c>
      <c r="KG572">
        <v>14</v>
      </c>
      <c r="KH572">
        <v>0</v>
      </c>
      <c r="KI572">
        <v>17.5</v>
      </c>
      <c r="KJ572">
        <v>17.5</v>
      </c>
      <c r="KK572">
        <v>0</v>
      </c>
      <c r="KL572">
        <v>3.5</v>
      </c>
      <c r="KM572">
        <v>14</v>
      </c>
      <c r="KN572">
        <v>17.5</v>
      </c>
      <c r="KO572">
        <v>35</v>
      </c>
      <c r="KP572">
        <v>35</v>
      </c>
      <c r="KQ572">
        <v>0</v>
      </c>
      <c r="KR572">
        <v>3.5</v>
      </c>
      <c r="KS572">
        <v>14</v>
      </c>
      <c r="KT572">
        <v>0</v>
      </c>
      <c r="KU572">
        <v>17.5</v>
      </c>
      <c r="KV572">
        <v>0</v>
      </c>
      <c r="KW572">
        <v>17.5</v>
      </c>
      <c r="KX572">
        <v>3.5</v>
      </c>
      <c r="KY572">
        <v>14</v>
      </c>
      <c r="KZ572">
        <v>70</v>
      </c>
      <c r="LA572">
        <v>87.5</v>
      </c>
      <c r="LB572">
        <v>87.5</v>
      </c>
      <c r="LC572">
        <v>0</v>
      </c>
      <c r="LD572">
        <v>3.5</v>
      </c>
      <c r="LE572">
        <v>14</v>
      </c>
      <c r="LF572">
        <v>52.5</v>
      </c>
      <c r="LG572">
        <v>70</v>
      </c>
      <c r="LH572">
        <v>0</v>
      </c>
      <c r="LI572">
        <v>70</v>
      </c>
      <c r="LJ572">
        <v>3.5</v>
      </c>
      <c r="LK572">
        <v>14</v>
      </c>
      <c r="LL572">
        <v>35</v>
      </c>
      <c r="LM572">
        <v>52.5</v>
      </c>
      <c r="LN572">
        <v>0</v>
      </c>
      <c r="LO572">
        <v>52.5</v>
      </c>
    </row>
    <row r="573" spans="1:327" hidden="1" x14ac:dyDescent="0.25">
      <c r="A573">
        <v>2</v>
      </c>
      <c r="B573">
        <v>438</v>
      </c>
      <c r="C573" t="s">
        <v>1579</v>
      </c>
      <c r="D573" t="s">
        <v>1578</v>
      </c>
      <c r="F573" t="s">
        <v>1580</v>
      </c>
      <c r="G573" t="s">
        <v>1581</v>
      </c>
      <c r="I573" t="s">
        <v>112</v>
      </c>
      <c r="J573">
        <v>3.5</v>
      </c>
      <c r="K573">
        <v>14</v>
      </c>
      <c r="L573">
        <v>457</v>
      </c>
      <c r="M573">
        <v>474.5</v>
      </c>
      <c r="O573">
        <v>474.5</v>
      </c>
      <c r="P573">
        <v>3.5</v>
      </c>
      <c r="Q573">
        <v>14</v>
      </c>
      <c r="R573">
        <v>439.5</v>
      </c>
      <c r="S573">
        <v>457</v>
      </c>
      <c r="U573">
        <v>457</v>
      </c>
      <c r="V573">
        <v>3.5</v>
      </c>
      <c r="W573">
        <v>14</v>
      </c>
      <c r="X573">
        <v>422</v>
      </c>
      <c r="Y573">
        <v>439.5</v>
      </c>
      <c r="AA573">
        <v>439.5</v>
      </c>
      <c r="AB573">
        <v>3.5</v>
      </c>
      <c r="AC573">
        <v>14</v>
      </c>
      <c r="AD573">
        <v>404.5</v>
      </c>
      <c r="AE573">
        <v>422</v>
      </c>
      <c r="AG573">
        <v>422</v>
      </c>
      <c r="AH573">
        <v>3.5</v>
      </c>
      <c r="AI573">
        <v>10</v>
      </c>
      <c r="AJ573">
        <v>391</v>
      </c>
      <c r="AK573">
        <v>404.5</v>
      </c>
      <c r="AM573">
        <v>404.5</v>
      </c>
      <c r="AN573">
        <v>3.5</v>
      </c>
      <c r="AO573">
        <v>14</v>
      </c>
      <c r="AP573">
        <v>373.5</v>
      </c>
      <c r="AQ573">
        <v>391</v>
      </c>
      <c r="AS573">
        <v>391</v>
      </c>
      <c r="AT573">
        <v>3.5</v>
      </c>
      <c r="AU573">
        <v>10</v>
      </c>
      <c r="AV573">
        <v>360</v>
      </c>
      <c r="AW573">
        <v>373.5</v>
      </c>
      <c r="AY573">
        <v>373.5</v>
      </c>
      <c r="AZ573">
        <v>3.5</v>
      </c>
      <c r="BA573">
        <v>14</v>
      </c>
      <c r="BB573">
        <v>342.5</v>
      </c>
      <c r="BC573">
        <v>360</v>
      </c>
      <c r="BE573">
        <v>360</v>
      </c>
      <c r="BF573">
        <v>3.5</v>
      </c>
      <c r="BG573">
        <v>14</v>
      </c>
      <c r="BH573">
        <v>325</v>
      </c>
      <c r="BI573">
        <v>342.5</v>
      </c>
      <c r="BK573">
        <v>342.5</v>
      </c>
      <c r="BL573">
        <v>3.5</v>
      </c>
      <c r="BM573">
        <v>14</v>
      </c>
      <c r="BN573">
        <v>307.5</v>
      </c>
      <c r="BO573">
        <v>325</v>
      </c>
      <c r="BQ573">
        <v>325</v>
      </c>
      <c r="BR573">
        <v>3.5</v>
      </c>
      <c r="BS573">
        <v>14</v>
      </c>
      <c r="BT573">
        <v>290</v>
      </c>
      <c r="BU573">
        <v>307.5</v>
      </c>
      <c r="BW573">
        <v>307.5</v>
      </c>
      <c r="BX573">
        <v>3.5</v>
      </c>
      <c r="BY573">
        <v>14</v>
      </c>
      <c r="BZ573">
        <v>272.5</v>
      </c>
      <c r="CA573">
        <v>290</v>
      </c>
      <c r="CC573">
        <v>290</v>
      </c>
      <c r="CD573">
        <v>3.5</v>
      </c>
      <c r="CE573">
        <v>14</v>
      </c>
      <c r="CF573">
        <v>255</v>
      </c>
      <c r="CG573">
        <v>272.5</v>
      </c>
      <c r="CI573">
        <v>272.5</v>
      </c>
      <c r="CJ573">
        <v>3.5</v>
      </c>
      <c r="CK573">
        <v>14</v>
      </c>
      <c r="CL573">
        <v>237.5</v>
      </c>
      <c r="CM573">
        <v>255</v>
      </c>
      <c r="CO573">
        <v>255</v>
      </c>
      <c r="CP573">
        <v>3.5</v>
      </c>
      <c r="CQ573">
        <v>14</v>
      </c>
      <c r="CR573">
        <v>220</v>
      </c>
      <c r="CS573">
        <v>237.5</v>
      </c>
      <c r="CU573">
        <v>237.5</v>
      </c>
      <c r="CV573">
        <v>3.5</v>
      </c>
      <c r="CW573">
        <v>14</v>
      </c>
      <c r="CX573">
        <v>202.5</v>
      </c>
      <c r="CY573">
        <v>220</v>
      </c>
      <c r="DA573">
        <v>220</v>
      </c>
      <c r="DB573">
        <v>3.5</v>
      </c>
      <c r="DC573">
        <v>14</v>
      </c>
      <c r="DD573">
        <v>185</v>
      </c>
      <c r="DE573">
        <v>202.5</v>
      </c>
      <c r="DG573">
        <v>202.5</v>
      </c>
      <c r="DH573">
        <v>3.5</v>
      </c>
      <c r="DI573">
        <v>14</v>
      </c>
      <c r="DJ573">
        <v>167.5</v>
      </c>
      <c r="DK573">
        <v>185</v>
      </c>
      <c r="DM573">
        <v>185</v>
      </c>
      <c r="DN573">
        <v>3.5</v>
      </c>
      <c r="DO573">
        <v>10</v>
      </c>
      <c r="DP573">
        <v>154</v>
      </c>
      <c r="DQ573">
        <v>167.5</v>
      </c>
      <c r="DS573">
        <v>167.5</v>
      </c>
      <c r="DT573">
        <v>3.5</v>
      </c>
      <c r="DU573">
        <v>0</v>
      </c>
      <c r="DV573">
        <v>150.5</v>
      </c>
      <c r="DW573">
        <v>154</v>
      </c>
      <c r="DY573">
        <v>154</v>
      </c>
      <c r="DZ573">
        <v>3.5</v>
      </c>
      <c r="EA573">
        <v>0</v>
      </c>
      <c r="EB573">
        <v>147</v>
      </c>
      <c r="EC573">
        <v>150.5</v>
      </c>
      <c r="EE573">
        <v>150.5</v>
      </c>
      <c r="EF573">
        <v>3.5</v>
      </c>
      <c r="EG573">
        <v>0</v>
      </c>
      <c r="EH573">
        <v>143.5</v>
      </c>
      <c r="EI573">
        <v>147</v>
      </c>
      <c r="EK573">
        <v>147</v>
      </c>
      <c r="EL573">
        <v>3.5</v>
      </c>
      <c r="EM573">
        <v>0</v>
      </c>
      <c r="EN573">
        <v>140</v>
      </c>
      <c r="EO573">
        <v>143.5</v>
      </c>
      <c r="EQ573">
        <v>143.5</v>
      </c>
      <c r="ER573">
        <v>3.5</v>
      </c>
      <c r="ES573">
        <v>14</v>
      </c>
      <c r="ET573">
        <v>122.5</v>
      </c>
      <c r="EU573">
        <v>140</v>
      </c>
      <c r="EW573">
        <v>140</v>
      </c>
      <c r="EX573">
        <v>3.5</v>
      </c>
      <c r="EY573">
        <v>14</v>
      </c>
      <c r="EZ573">
        <v>105</v>
      </c>
      <c r="FA573">
        <v>122.5</v>
      </c>
      <c r="FC573">
        <v>122.5</v>
      </c>
      <c r="FD573">
        <v>3.5</v>
      </c>
      <c r="FE573">
        <v>14</v>
      </c>
      <c r="FF573">
        <v>87.5</v>
      </c>
      <c r="FG573">
        <v>105</v>
      </c>
      <c r="FI573">
        <v>105</v>
      </c>
      <c r="FJ573">
        <v>3.5</v>
      </c>
      <c r="FK573">
        <v>14</v>
      </c>
      <c r="FL573">
        <v>70</v>
      </c>
      <c r="FM573">
        <v>87.5</v>
      </c>
      <c r="FO573">
        <v>87.5</v>
      </c>
      <c r="FP573">
        <v>3.5</v>
      </c>
      <c r="FQ573">
        <v>14</v>
      </c>
      <c r="FR573">
        <v>52.5</v>
      </c>
      <c r="FS573">
        <v>70</v>
      </c>
      <c r="FU573">
        <v>70</v>
      </c>
      <c r="FV573">
        <v>3.5</v>
      </c>
      <c r="FW573">
        <v>14</v>
      </c>
      <c r="FX573">
        <v>35</v>
      </c>
      <c r="FY573">
        <v>52.5</v>
      </c>
      <c r="GA573">
        <v>52.5</v>
      </c>
      <c r="GB573">
        <v>3.5</v>
      </c>
      <c r="GC573">
        <v>14</v>
      </c>
      <c r="GD573">
        <v>17.5</v>
      </c>
      <c r="GE573">
        <v>35</v>
      </c>
      <c r="GG573">
        <v>35</v>
      </c>
      <c r="GH573">
        <v>3.5</v>
      </c>
      <c r="GI573">
        <v>14</v>
      </c>
      <c r="GJ573">
        <v>0</v>
      </c>
      <c r="GK573">
        <v>17.5</v>
      </c>
      <c r="GM573">
        <v>17.5</v>
      </c>
    </row>
    <row r="574" spans="1:327" hidden="1" x14ac:dyDescent="0.25">
      <c r="A574">
        <v>2</v>
      </c>
      <c r="B574">
        <v>439</v>
      </c>
      <c r="C574" t="s">
        <v>1582</v>
      </c>
      <c r="D574" t="s">
        <v>1583</v>
      </c>
      <c r="E574" t="e">
        <v>#REF!</v>
      </c>
      <c r="I574" t="s">
        <v>112</v>
      </c>
      <c r="J574">
        <v>3.5</v>
      </c>
      <c r="K574">
        <v>14</v>
      </c>
      <c r="L574">
        <v>114.5</v>
      </c>
      <c r="M574">
        <v>132</v>
      </c>
      <c r="N574">
        <v>132</v>
      </c>
      <c r="O574">
        <v>0</v>
      </c>
      <c r="P574">
        <v>3.5</v>
      </c>
      <c r="Q574">
        <v>14</v>
      </c>
      <c r="R574">
        <v>97</v>
      </c>
      <c r="S574">
        <v>114.5</v>
      </c>
      <c r="U574">
        <v>114.5</v>
      </c>
      <c r="V574">
        <v>3.5</v>
      </c>
      <c r="W574">
        <v>14</v>
      </c>
      <c r="X574">
        <v>79.5</v>
      </c>
      <c r="Y574">
        <v>97</v>
      </c>
      <c r="AA574">
        <v>97</v>
      </c>
      <c r="AB574">
        <v>3.5</v>
      </c>
      <c r="AC574">
        <v>14</v>
      </c>
      <c r="AD574">
        <v>62</v>
      </c>
      <c r="AE574">
        <v>79.5</v>
      </c>
      <c r="AG574">
        <v>79.5</v>
      </c>
      <c r="AH574">
        <v>3.5</v>
      </c>
      <c r="AI574">
        <v>10</v>
      </c>
      <c r="AJ574">
        <v>48.5</v>
      </c>
      <c r="AK574">
        <v>62</v>
      </c>
      <c r="AM574">
        <v>62</v>
      </c>
      <c r="AN574">
        <v>3.5</v>
      </c>
      <c r="AO574">
        <v>14</v>
      </c>
      <c r="AP574">
        <v>31</v>
      </c>
      <c r="AQ574">
        <v>48.5</v>
      </c>
      <c r="AS574">
        <v>48.5</v>
      </c>
      <c r="AT574">
        <v>3.5</v>
      </c>
      <c r="AU574">
        <v>10</v>
      </c>
      <c r="AV574">
        <v>17.5</v>
      </c>
      <c r="AW574">
        <v>31</v>
      </c>
      <c r="AY574">
        <v>31</v>
      </c>
      <c r="AZ574">
        <v>3.5</v>
      </c>
      <c r="BA574">
        <v>14</v>
      </c>
      <c r="BB574">
        <v>0</v>
      </c>
      <c r="BC574">
        <v>17.5</v>
      </c>
      <c r="BE574">
        <v>17.5</v>
      </c>
      <c r="BF574">
        <v>3.5</v>
      </c>
      <c r="BG574">
        <v>14</v>
      </c>
      <c r="BH574">
        <v>35</v>
      </c>
      <c r="BI574">
        <v>52.5</v>
      </c>
      <c r="BJ574">
        <v>52.5</v>
      </c>
      <c r="BK574">
        <v>0</v>
      </c>
      <c r="BL574">
        <v>3.5</v>
      </c>
      <c r="BM574">
        <v>14</v>
      </c>
      <c r="BN574">
        <v>17.5</v>
      </c>
      <c r="BO574">
        <v>35</v>
      </c>
      <c r="BQ574">
        <v>35</v>
      </c>
      <c r="BR574">
        <v>3.5</v>
      </c>
      <c r="BS574">
        <v>14</v>
      </c>
      <c r="BT574">
        <v>0</v>
      </c>
      <c r="BU574">
        <v>17.5</v>
      </c>
      <c r="BW574">
        <v>17.5</v>
      </c>
      <c r="BX574">
        <v>3.5</v>
      </c>
      <c r="BY574">
        <v>14</v>
      </c>
      <c r="BZ574">
        <v>17.5</v>
      </c>
      <c r="CA574">
        <v>35</v>
      </c>
      <c r="CB574">
        <v>35</v>
      </c>
      <c r="CC574">
        <v>0</v>
      </c>
      <c r="CD574">
        <v>3.5</v>
      </c>
      <c r="CE574">
        <v>14</v>
      </c>
      <c r="CF574">
        <v>0</v>
      </c>
      <c r="CG574">
        <v>17.5</v>
      </c>
      <c r="CI574">
        <v>17.5</v>
      </c>
      <c r="CJ574">
        <v>3.5</v>
      </c>
      <c r="CK574">
        <v>14</v>
      </c>
      <c r="CL574">
        <v>70</v>
      </c>
      <c r="CM574">
        <v>87.5</v>
      </c>
      <c r="CN574">
        <v>87.5</v>
      </c>
      <c r="CO574">
        <v>0</v>
      </c>
      <c r="CP574">
        <v>3.5</v>
      </c>
      <c r="CQ574">
        <v>14</v>
      </c>
      <c r="CR574">
        <v>52.5</v>
      </c>
      <c r="CS574">
        <v>70</v>
      </c>
      <c r="CU574">
        <v>70</v>
      </c>
      <c r="CV574">
        <v>3.5</v>
      </c>
      <c r="CW574">
        <v>14</v>
      </c>
      <c r="CX574">
        <v>35</v>
      </c>
      <c r="CY574">
        <v>52.5</v>
      </c>
      <c r="DA574">
        <v>52.5</v>
      </c>
      <c r="DB574">
        <v>3.5</v>
      </c>
      <c r="DC574">
        <v>14</v>
      </c>
      <c r="DD574">
        <v>17.5</v>
      </c>
      <c r="DE574">
        <v>35</v>
      </c>
      <c r="DG574">
        <v>35</v>
      </c>
      <c r="DH574">
        <v>3.5</v>
      </c>
      <c r="DI574">
        <v>14</v>
      </c>
      <c r="DJ574">
        <v>0</v>
      </c>
      <c r="DK574">
        <v>17.5</v>
      </c>
      <c r="DM574">
        <v>17.5</v>
      </c>
      <c r="DN574">
        <v>3.5</v>
      </c>
      <c r="DO574">
        <v>10</v>
      </c>
      <c r="DP574">
        <v>14</v>
      </c>
      <c r="DQ574">
        <v>27.5</v>
      </c>
      <c r="DR574">
        <v>27.5</v>
      </c>
      <c r="DS574">
        <v>0</v>
      </c>
      <c r="DT574">
        <v>3.5</v>
      </c>
      <c r="DU574">
        <v>0</v>
      </c>
      <c r="DV574">
        <v>10.5</v>
      </c>
      <c r="DW574">
        <v>14</v>
      </c>
      <c r="DY574">
        <v>14</v>
      </c>
      <c r="DZ574">
        <v>3.5</v>
      </c>
      <c r="EA574">
        <v>0</v>
      </c>
      <c r="EB574">
        <v>7</v>
      </c>
      <c r="EC574">
        <v>10.5</v>
      </c>
      <c r="EE574">
        <v>10.5</v>
      </c>
      <c r="EF574">
        <v>3.5</v>
      </c>
      <c r="EG574">
        <v>0</v>
      </c>
      <c r="EH574">
        <v>3.5</v>
      </c>
      <c r="EI574">
        <v>7</v>
      </c>
      <c r="EK574">
        <v>7</v>
      </c>
      <c r="EL574">
        <v>3.5</v>
      </c>
      <c r="EM574">
        <v>0</v>
      </c>
      <c r="EN574">
        <v>0</v>
      </c>
      <c r="EO574">
        <v>3.5</v>
      </c>
      <c r="EQ574">
        <v>3.5</v>
      </c>
      <c r="ER574">
        <v>3.5</v>
      </c>
      <c r="ES574">
        <v>14</v>
      </c>
      <c r="ET574">
        <v>17.5</v>
      </c>
      <c r="EU574">
        <v>35</v>
      </c>
      <c r="EV574">
        <v>35</v>
      </c>
      <c r="EW574">
        <v>0</v>
      </c>
      <c r="EX574">
        <v>3.5</v>
      </c>
      <c r="EY574">
        <v>14</v>
      </c>
      <c r="EZ574">
        <v>0</v>
      </c>
      <c r="FA574">
        <v>17.5</v>
      </c>
      <c r="FC574">
        <v>17.5</v>
      </c>
      <c r="FD574">
        <v>3.5</v>
      </c>
      <c r="FE574">
        <v>14</v>
      </c>
      <c r="FF574">
        <v>35</v>
      </c>
      <c r="FG574">
        <v>52.5</v>
      </c>
      <c r="FH574">
        <v>52.5</v>
      </c>
      <c r="FI574">
        <v>0</v>
      </c>
      <c r="FJ574">
        <v>3.5</v>
      </c>
      <c r="FK574">
        <v>14</v>
      </c>
      <c r="FL574">
        <v>17.5</v>
      </c>
      <c r="FM574">
        <v>35</v>
      </c>
      <c r="FO574">
        <v>35</v>
      </c>
      <c r="FP574">
        <v>3.5</v>
      </c>
      <c r="FQ574">
        <v>14</v>
      </c>
      <c r="FR574">
        <v>0</v>
      </c>
      <c r="FS574">
        <v>17.5</v>
      </c>
      <c r="FU574">
        <v>17.5</v>
      </c>
      <c r="FV574">
        <v>3.5</v>
      </c>
      <c r="FW574">
        <v>14</v>
      </c>
      <c r="FX574">
        <v>0</v>
      </c>
      <c r="FY574">
        <v>17.5</v>
      </c>
      <c r="FZ574">
        <v>17.5</v>
      </c>
      <c r="GA574">
        <v>0</v>
      </c>
      <c r="GB574">
        <v>3.5</v>
      </c>
      <c r="GC574">
        <v>14</v>
      </c>
      <c r="GD574">
        <v>45.5</v>
      </c>
      <c r="GE574">
        <v>63</v>
      </c>
      <c r="GF574">
        <v>63</v>
      </c>
      <c r="GG574">
        <v>0</v>
      </c>
      <c r="GH574">
        <v>14</v>
      </c>
      <c r="GI574">
        <v>14</v>
      </c>
      <c r="GJ574">
        <v>17.5</v>
      </c>
      <c r="GK574">
        <v>45.5</v>
      </c>
      <c r="GM574">
        <v>45.5</v>
      </c>
      <c r="GN574">
        <v>3.5</v>
      </c>
      <c r="GO574">
        <v>14</v>
      </c>
      <c r="GP574">
        <v>0</v>
      </c>
      <c r="GQ574">
        <v>17.5</v>
      </c>
      <c r="GS574">
        <v>17.5</v>
      </c>
      <c r="GT574">
        <v>3.5</v>
      </c>
      <c r="GU574">
        <v>14</v>
      </c>
      <c r="GV574">
        <v>0</v>
      </c>
      <c r="GW574">
        <v>17.5</v>
      </c>
      <c r="GX574">
        <v>17.5</v>
      </c>
      <c r="GY574">
        <v>0</v>
      </c>
      <c r="GZ574">
        <v>3.5</v>
      </c>
      <c r="HA574">
        <v>14</v>
      </c>
      <c r="HB574">
        <v>17.5</v>
      </c>
      <c r="HC574">
        <v>35</v>
      </c>
      <c r="HD574">
        <v>35</v>
      </c>
      <c r="HE574">
        <v>0</v>
      </c>
      <c r="HF574">
        <v>3.5</v>
      </c>
      <c r="HG574">
        <v>14</v>
      </c>
      <c r="HH574">
        <v>0</v>
      </c>
      <c r="HI574">
        <v>17.5</v>
      </c>
      <c r="HK574">
        <v>17.5</v>
      </c>
      <c r="HL574">
        <v>3.5</v>
      </c>
      <c r="HM574">
        <v>14</v>
      </c>
      <c r="HN574">
        <v>35</v>
      </c>
      <c r="HO574">
        <v>52.5</v>
      </c>
      <c r="HP574">
        <v>52.5</v>
      </c>
      <c r="HQ574">
        <v>0</v>
      </c>
      <c r="HR574">
        <v>3.5</v>
      </c>
      <c r="HS574">
        <v>14</v>
      </c>
      <c r="HT574">
        <v>17.5</v>
      </c>
      <c r="HU574">
        <v>35</v>
      </c>
      <c r="HW574">
        <v>35</v>
      </c>
      <c r="HX574">
        <v>3.5</v>
      </c>
      <c r="HY574">
        <v>14</v>
      </c>
      <c r="HZ574">
        <v>0</v>
      </c>
      <c r="IA574">
        <v>17.5</v>
      </c>
      <c r="IC574">
        <v>17.5</v>
      </c>
      <c r="ID574">
        <v>3.5</v>
      </c>
      <c r="IE574">
        <v>14</v>
      </c>
      <c r="IF574">
        <v>17.5</v>
      </c>
      <c r="IG574">
        <v>35</v>
      </c>
      <c r="IH574">
        <v>35</v>
      </c>
      <c r="II574">
        <v>0</v>
      </c>
      <c r="IJ574">
        <v>3.5</v>
      </c>
      <c r="IK574">
        <v>14</v>
      </c>
      <c r="IL574">
        <v>0</v>
      </c>
      <c r="IM574">
        <v>17.5</v>
      </c>
      <c r="IO574">
        <v>17.5</v>
      </c>
      <c r="IP574">
        <v>3.5</v>
      </c>
      <c r="IQ574">
        <v>14</v>
      </c>
      <c r="IR574">
        <v>35</v>
      </c>
      <c r="IS574">
        <v>52.5</v>
      </c>
      <c r="IT574">
        <v>52.5</v>
      </c>
      <c r="IU574">
        <v>0</v>
      </c>
      <c r="IV574">
        <v>3.5</v>
      </c>
      <c r="IW574">
        <v>14</v>
      </c>
      <c r="IX574">
        <v>17.5</v>
      </c>
      <c r="IY574">
        <v>35</v>
      </c>
      <c r="JA574">
        <v>35</v>
      </c>
      <c r="JB574">
        <v>3.5</v>
      </c>
      <c r="JC574">
        <v>14</v>
      </c>
      <c r="JD574">
        <v>0</v>
      </c>
      <c r="JE574">
        <v>17.5</v>
      </c>
      <c r="JG574">
        <v>17.5</v>
      </c>
      <c r="JH574">
        <v>3.5</v>
      </c>
      <c r="JI574">
        <v>14</v>
      </c>
      <c r="JJ574">
        <v>35</v>
      </c>
      <c r="JK574">
        <v>52.5</v>
      </c>
      <c r="JL574">
        <v>52.5</v>
      </c>
      <c r="JM574">
        <v>0</v>
      </c>
      <c r="JN574">
        <v>3.5</v>
      </c>
      <c r="JO574">
        <v>14</v>
      </c>
      <c r="JP574">
        <v>17.5</v>
      </c>
      <c r="JQ574">
        <v>35</v>
      </c>
      <c r="JS574">
        <v>35</v>
      </c>
      <c r="JT574">
        <v>3.5</v>
      </c>
      <c r="JU574">
        <v>14</v>
      </c>
      <c r="JV574">
        <v>0</v>
      </c>
      <c r="JW574">
        <v>17.5</v>
      </c>
      <c r="JY574">
        <v>17.5</v>
      </c>
      <c r="JZ574">
        <v>3.5</v>
      </c>
      <c r="KA574">
        <v>14</v>
      </c>
      <c r="KB574">
        <v>0</v>
      </c>
      <c r="KC574">
        <v>17.5</v>
      </c>
      <c r="KD574">
        <v>17.5</v>
      </c>
      <c r="KE574">
        <v>0</v>
      </c>
      <c r="KF574">
        <v>3.5</v>
      </c>
      <c r="KG574">
        <v>14</v>
      </c>
      <c r="KH574">
        <v>0</v>
      </c>
      <c r="KI574">
        <v>17.5</v>
      </c>
      <c r="KJ574">
        <v>17.5</v>
      </c>
      <c r="KK574">
        <v>0</v>
      </c>
      <c r="KL574">
        <v>3.5</v>
      </c>
      <c r="KM574">
        <v>14</v>
      </c>
      <c r="KN574">
        <v>17.5</v>
      </c>
      <c r="KO574">
        <v>35</v>
      </c>
      <c r="KP574">
        <v>35</v>
      </c>
      <c r="KQ574">
        <v>0</v>
      </c>
      <c r="KR574">
        <v>3.5</v>
      </c>
      <c r="KS574">
        <v>14</v>
      </c>
      <c r="KT574">
        <v>0</v>
      </c>
      <c r="KU574">
        <v>17.5</v>
      </c>
      <c r="KV574">
        <v>0</v>
      </c>
      <c r="KW574">
        <v>17.5</v>
      </c>
      <c r="KX574">
        <v>3.5</v>
      </c>
      <c r="KY574">
        <v>14</v>
      </c>
      <c r="KZ574">
        <v>70</v>
      </c>
      <c r="LA574">
        <v>87.5</v>
      </c>
      <c r="LB574">
        <v>87.5</v>
      </c>
      <c r="LC574">
        <v>0</v>
      </c>
      <c r="LD574">
        <v>3.5</v>
      </c>
      <c r="LE574">
        <v>14</v>
      </c>
      <c r="LF574">
        <v>52.5</v>
      </c>
      <c r="LG574">
        <v>70</v>
      </c>
      <c r="LH574">
        <v>0</v>
      </c>
      <c r="LI574">
        <v>70</v>
      </c>
      <c r="LJ574">
        <v>3.5</v>
      </c>
      <c r="LK574">
        <v>14</v>
      </c>
      <c r="LL574">
        <v>35</v>
      </c>
      <c r="LM574">
        <v>52.5</v>
      </c>
      <c r="LN574">
        <v>0</v>
      </c>
      <c r="LO574">
        <v>52.5</v>
      </c>
    </row>
    <row r="575" spans="1:327" hidden="1" x14ac:dyDescent="0.25">
      <c r="A575">
        <v>2</v>
      </c>
      <c r="B575">
        <v>440</v>
      </c>
      <c r="C575" t="s">
        <v>1584</v>
      </c>
      <c r="D575" t="s">
        <v>1585</v>
      </c>
      <c r="E575" t="e">
        <v>#REF!</v>
      </c>
      <c r="G575" t="s">
        <v>1586</v>
      </c>
      <c r="I575" t="s">
        <v>112</v>
      </c>
      <c r="J575">
        <v>3.5</v>
      </c>
      <c r="K575">
        <v>14</v>
      </c>
      <c r="L575">
        <v>334.5</v>
      </c>
      <c r="M575">
        <v>352</v>
      </c>
      <c r="N575">
        <v>352</v>
      </c>
      <c r="O575">
        <v>0</v>
      </c>
      <c r="P575">
        <v>3.5</v>
      </c>
      <c r="Q575">
        <v>14</v>
      </c>
      <c r="R575">
        <v>317</v>
      </c>
      <c r="S575">
        <v>334.5</v>
      </c>
      <c r="U575">
        <v>334.5</v>
      </c>
      <c r="V575">
        <v>3.5</v>
      </c>
      <c r="W575">
        <v>14</v>
      </c>
      <c r="X575">
        <v>299.5</v>
      </c>
      <c r="Y575">
        <v>317</v>
      </c>
      <c r="AA575">
        <v>317</v>
      </c>
      <c r="AB575">
        <v>3.5</v>
      </c>
      <c r="AC575">
        <v>14</v>
      </c>
      <c r="AD575">
        <v>282</v>
      </c>
      <c r="AE575">
        <v>299.5</v>
      </c>
      <c r="AG575">
        <v>299.5</v>
      </c>
      <c r="AH575">
        <v>3.5</v>
      </c>
      <c r="AI575">
        <v>10</v>
      </c>
      <c r="AJ575">
        <v>268.5</v>
      </c>
      <c r="AK575">
        <v>282</v>
      </c>
      <c r="AM575">
        <v>282</v>
      </c>
      <c r="AN575">
        <v>3.5</v>
      </c>
      <c r="AO575">
        <v>14</v>
      </c>
      <c r="AP575">
        <v>251</v>
      </c>
      <c r="AQ575">
        <v>268.5</v>
      </c>
      <c r="AS575">
        <v>268.5</v>
      </c>
      <c r="AT575">
        <v>3.5</v>
      </c>
      <c r="AU575">
        <v>10</v>
      </c>
      <c r="AV575">
        <v>237.5</v>
      </c>
      <c r="AW575">
        <v>251</v>
      </c>
      <c r="AY575">
        <v>251</v>
      </c>
      <c r="AZ575">
        <v>3.5</v>
      </c>
      <c r="BA575">
        <v>14</v>
      </c>
      <c r="BB575">
        <v>220</v>
      </c>
      <c r="BC575">
        <v>237.5</v>
      </c>
      <c r="BE575">
        <v>237.5</v>
      </c>
      <c r="BF575">
        <v>3.5</v>
      </c>
      <c r="BG575">
        <v>14</v>
      </c>
      <c r="BH575">
        <v>202.5</v>
      </c>
      <c r="BI575">
        <v>220</v>
      </c>
      <c r="BK575">
        <v>220</v>
      </c>
      <c r="BL575">
        <v>3.5</v>
      </c>
      <c r="BM575">
        <v>14</v>
      </c>
      <c r="BN575">
        <v>185</v>
      </c>
      <c r="BO575">
        <v>202.5</v>
      </c>
      <c r="BQ575">
        <v>202.5</v>
      </c>
      <c r="BR575">
        <v>3.5</v>
      </c>
      <c r="BS575">
        <v>14</v>
      </c>
      <c r="BT575">
        <v>167.5</v>
      </c>
      <c r="BU575">
        <v>185</v>
      </c>
      <c r="BW575">
        <v>185</v>
      </c>
      <c r="BX575">
        <v>3.5</v>
      </c>
      <c r="BY575">
        <v>14</v>
      </c>
      <c r="BZ575">
        <v>150</v>
      </c>
      <c r="CA575">
        <v>167.5</v>
      </c>
      <c r="CC575">
        <v>167.5</v>
      </c>
      <c r="CD575">
        <v>3.5</v>
      </c>
      <c r="CE575">
        <v>14</v>
      </c>
      <c r="CF575">
        <v>132.5</v>
      </c>
      <c r="CG575">
        <v>150</v>
      </c>
      <c r="CI575">
        <v>150</v>
      </c>
      <c r="CJ575">
        <v>3.5</v>
      </c>
      <c r="CK575">
        <v>14</v>
      </c>
      <c r="CL575">
        <v>115</v>
      </c>
      <c r="CM575">
        <v>132.5</v>
      </c>
      <c r="CO575">
        <v>132.5</v>
      </c>
      <c r="CP575">
        <v>3.5</v>
      </c>
      <c r="CQ575">
        <v>14</v>
      </c>
      <c r="CR575">
        <v>97.5</v>
      </c>
      <c r="CS575">
        <v>115</v>
      </c>
      <c r="CU575">
        <v>115</v>
      </c>
      <c r="CV575">
        <v>3.5</v>
      </c>
      <c r="CW575">
        <v>14</v>
      </c>
      <c r="CX575">
        <v>80</v>
      </c>
      <c r="CY575">
        <v>97.5</v>
      </c>
      <c r="DA575">
        <v>97.5</v>
      </c>
      <c r="DB575">
        <v>3.5</v>
      </c>
      <c r="DC575">
        <v>14</v>
      </c>
      <c r="DD575">
        <v>62.5</v>
      </c>
      <c r="DE575">
        <v>80</v>
      </c>
      <c r="DG575">
        <v>80</v>
      </c>
      <c r="DH575">
        <v>3.5</v>
      </c>
      <c r="DI575">
        <v>14</v>
      </c>
      <c r="DJ575">
        <v>45</v>
      </c>
      <c r="DK575">
        <v>62.5</v>
      </c>
      <c r="DM575">
        <v>62.5</v>
      </c>
      <c r="DN575">
        <v>3.5</v>
      </c>
      <c r="DO575">
        <v>10</v>
      </c>
      <c r="DP575">
        <v>31.5</v>
      </c>
      <c r="DQ575">
        <v>45</v>
      </c>
      <c r="DS575">
        <v>45</v>
      </c>
      <c r="DT575">
        <v>3.5</v>
      </c>
      <c r="DU575">
        <v>0</v>
      </c>
      <c r="DV575">
        <v>28</v>
      </c>
      <c r="DW575">
        <v>31.5</v>
      </c>
      <c r="DY575">
        <v>31.5</v>
      </c>
      <c r="DZ575">
        <v>3.5</v>
      </c>
      <c r="EA575">
        <v>0</v>
      </c>
      <c r="EB575">
        <v>24.5</v>
      </c>
      <c r="EC575">
        <v>28</v>
      </c>
      <c r="EE575">
        <v>28</v>
      </c>
      <c r="EF575">
        <v>3.5</v>
      </c>
      <c r="EG575">
        <v>0</v>
      </c>
      <c r="EH575">
        <v>21</v>
      </c>
      <c r="EI575">
        <v>24.5</v>
      </c>
      <c r="EK575">
        <v>24.5</v>
      </c>
      <c r="EL575">
        <v>3.5</v>
      </c>
      <c r="EM575">
        <v>0</v>
      </c>
      <c r="EN575">
        <v>17.5</v>
      </c>
      <c r="EO575">
        <v>21</v>
      </c>
      <c r="EQ575">
        <v>21</v>
      </c>
      <c r="ER575">
        <v>3.5</v>
      </c>
      <c r="ES575">
        <v>14</v>
      </c>
      <c r="ET575">
        <v>0</v>
      </c>
      <c r="EU575">
        <v>17.5</v>
      </c>
      <c r="EW575">
        <v>17.5</v>
      </c>
      <c r="EX575">
        <v>3.5</v>
      </c>
      <c r="EY575">
        <v>14</v>
      </c>
      <c r="EZ575">
        <v>0</v>
      </c>
      <c r="FA575">
        <v>17.5</v>
      </c>
      <c r="FB575">
        <v>17.5</v>
      </c>
      <c r="FC575">
        <v>0</v>
      </c>
      <c r="FD575">
        <v>3.5</v>
      </c>
      <c r="FE575">
        <v>14</v>
      </c>
      <c r="FF575">
        <v>17.5</v>
      </c>
      <c r="FG575">
        <v>35</v>
      </c>
      <c r="FH575">
        <v>35</v>
      </c>
      <c r="FI575">
        <v>0</v>
      </c>
      <c r="FJ575">
        <v>3.5</v>
      </c>
      <c r="FK575">
        <v>14</v>
      </c>
      <c r="FL575">
        <v>0</v>
      </c>
      <c r="FM575">
        <v>17.5</v>
      </c>
      <c r="FO575">
        <v>17.5</v>
      </c>
      <c r="FP575">
        <v>3.5</v>
      </c>
      <c r="FQ575">
        <v>14</v>
      </c>
      <c r="FR575">
        <v>80.5</v>
      </c>
      <c r="FS575">
        <v>98</v>
      </c>
      <c r="FT575">
        <v>98</v>
      </c>
      <c r="FU575">
        <v>0</v>
      </c>
      <c r="FV575">
        <v>3.5</v>
      </c>
      <c r="FW575">
        <v>14</v>
      </c>
      <c r="FX575">
        <v>63</v>
      </c>
      <c r="FY575">
        <v>80.5</v>
      </c>
      <c r="GA575">
        <v>80.5</v>
      </c>
      <c r="GB575">
        <v>3.5</v>
      </c>
      <c r="GC575">
        <v>14</v>
      </c>
      <c r="GD575">
        <v>45.5</v>
      </c>
      <c r="GE575">
        <v>63</v>
      </c>
      <c r="GG575">
        <v>63</v>
      </c>
      <c r="GH575">
        <v>14</v>
      </c>
      <c r="GI575">
        <v>14</v>
      </c>
      <c r="GJ575">
        <v>17.5</v>
      </c>
      <c r="GK575">
        <v>45.5</v>
      </c>
      <c r="GM575">
        <v>45.5</v>
      </c>
      <c r="GN575">
        <v>3.5</v>
      </c>
      <c r="GO575">
        <v>14</v>
      </c>
      <c r="GP575">
        <v>0</v>
      </c>
      <c r="GQ575">
        <v>17.5</v>
      </c>
      <c r="GS575">
        <v>17.5</v>
      </c>
      <c r="GT575">
        <v>3.5</v>
      </c>
      <c r="GU575">
        <v>14</v>
      </c>
      <c r="GV575">
        <v>35</v>
      </c>
      <c r="GW575">
        <v>52.5</v>
      </c>
      <c r="GX575">
        <v>52.5</v>
      </c>
      <c r="GY575">
        <v>0</v>
      </c>
      <c r="GZ575">
        <v>3.5</v>
      </c>
      <c r="HA575">
        <v>14</v>
      </c>
      <c r="HB575">
        <v>17.5</v>
      </c>
      <c r="HC575">
        <v>35</v>
      </c>
      <c r="HE575">
        <v>35</v>
      </c>
      <c r="HF575">
        <v>3.5</v>
      </c>
      <c r="HG575">
        <v>14</v>
      </c>
      <c r="HH575">
        <v>0</v>
      </c>
      <c r="HI575">
        <v>17.5</v>
      </c>
      <c r="HK575">
        <v>17.5</v>
      </c>
      <c r="HL575">
        <v>3.5</v>
      </c>
      <c r="HM575">
        <v>14</v>
      </c>
      <c r="HN575">
        <v>52.5</v>
      </c>
      <c r="HO575">
        <v>70</v>
      </c>
      <c r="HP575">
        <v>70</v>
      </c>
      <c r="HQ575">
        <v>0</v>
      </c>
      <c r="HR575">
        <v>3.5</v>
      </c>
      <c r="HS575">
        <v>14</v>
      </c>
      <c r="HT575">
        <v>35</v>
      </c>
      <c r="HU575">
        <v>52.5</v>
      </c>
      <c r="HW575">
        <v>52.5</v>
      </c>
      <c r="HX575">
        <v>3.5</v>
      </c>
      <c r="HY575">
        <v>14</v>
      </c>
      <c r="HZ575">
        <v>17.5</v>
      </c>
      <c r="IA575">
        <v>35</v>
      </c>
      <c r="IC575">
        <v>35</v>
      </c>
      <c r="ID575">
        <v>3.5</v>
      </c>
      <c r="IE575">
        <v>14</v>
      </c>
      <c r="IF575">
        <v>50</v>
      </c>
      <c r="IG575">
        <v>67.5</v>
      </c>
      <c r="IH575">
        <v>50</v>
      </c>
      <c r="II575">
        <v>17.5</v>
      </c>
      <c r="IJ575">
        <v>3.5</v>
      </c>
      <c r="IK575">
        <v>14</v>
      </c>
      <c r="IL575">
        <v>32.5</v>
      </c>
      <c r="IM575">
        <v>50</v>
      </c>
      <c r="IO575">
        <v>50</v>
      </c>
      <c r="IP575">
        <v>3.5</v>
      </c>
      <c r="IQ575">
        <v>14</v>
      </c>
      <c r="IR575">
        <v>45</v>
      </c>
      <c r="IS575">
        <v>62.5</v>
      </c>
      <c r="IT575">
        <v>30</v>
      </c>
      <c r="IU575">
        <v>32.5</v>
      </c>
      <c r="IV575">
        <v>3.5</v>
      </c>
      <c r="IW575">
        <v>14</v>
      </c>
      <c r="IX575">
        <v>27.5</v>
      </c>
      <c r="IY575">
        <v>45</v>
      </c>
      <c r="JA575">
        <v>45</v>
      </c>
      <c r="JB575">
        <v>3.5</v>
      </c>
      <c r="JC575">
        <v>14</v>
      </c>
      <c r="JD575">
        <v>110</v>
      </c>
      <c r="JE575">
        <v>127.5</v>
      </c>
      <c r="JF575">
        <v>100</v>
      </c>
      <c r="JG575">
        <v>27.5</v>
      </c>
      <c r="JH575">
        <v>3.5</v>
      </c>
      <c r="JI575">
        <v>14</v>
      </c>
      <c r="JJ575">
        <v>92.5</v>
      </c>
      <c r="JK575">
        <v>110</v>
      </c>
      <c r="JM575">
        <v>110</v>
      </c>
      <c r="JN575">
        <v>3.5</v>
      </c>
      <c r="JO575">
        <v>14</v>
      </c>
      <c r="JP575">
        <v>75</v>
      </c>
      <c r="JQ575">
        <v>92.5</v>
      </c>
      <c r="JS575">
        <v>92.5</v>
      </c>
      <c r="JT575">
        <v>3.5</v>
      </c>
      <c r="JU575">
        <v>14</v>
      </c>
      <c r="JV575">
        <v>107.5</v>
      </c>
      <c r="JW575">
        <v>125</v>
      </c>
      <c r="JX575">
        <v>50</v>
      </c>
      <c r="JY575">
        <v>75</v>
      </c>
      <c r="JZ575">
        <v>3.5</v>
      </c>
      <c r="KA575">
        <v>14</v>
      </c>
      <c r="KB575">
        <v>90</v>
      </c>
      <c r="KC575">
        <v>107.5</v>
      </c>
      <c r="KE575">
        <v>107.5</v>
      </c>
      <c r="KF575">
        <v>3.5</v>
      </c>
      <c r="KG575">
        <v>14</v>
      </c>
      <c r="KH575">
        <v>72.5</v>
      </c>
      <c r="KI575">
        <v>90</v>
      </c>
      <c r="KK575">
        <v>90</v>
      </c>
      <c r="KL575">
        <v>3.5</v>
      </c>
      <c r="KM575">
        <v>14</v>
      </c>
      <c r="KN575">
        <v>105</v>
      </c>
      <c r="KO575">
        <v>122.5</v>
      </c>
      <c r="KP575">
        <v>50</v>
      </c>
      <c r="KQ575">
        <v>72.5</v>
      </c>
      <c r="KR575">
        <v>3.5</v>
      </c>
      <c r="KS575">
        <v>14</v>
      </c>
      <c r="KT575">
        <v>87.5</v>
      </c>
      <c r="KU575">
        <v>105</v>
      </c>
      <c r="KV575">
        <v>0</v>
      </c>
      <c r="KW575">
        <v>105</v>
      </c>
      <c r="KX575">
        <v>3.5</v>
      </c>
      <c r="KY575">
        <v>14</v>
      </c>
      <c r="KZ575">
        <v>70</v>
      </c>
      <c r="LA575">
        <v>87.5</v>
      </c>
      <c r="LB575">
        <v>0</v>
      </c>
      <c r="LC575">
        <v>87.5</v>
      </c>
      <c r="LD575">
        <v>3.5</v>
      </c>
      <c r="LE575">
        <v>14</v>
      </c>
      <c r="LF575">
        <v>52.5</v>
      </c>
      <c r="LG575">
        <v>70</v>
      </c>
      <c r="LH575">
        <v>0</v>
      </c>
      <c r="LI575">
        <v>70</v>
      </c>
      <c r="LJ575">
        <v>3.5</v>
      </c>
      <c r="LK575">
        <v>14</v>
      </c>
      <c r="LL575">
        <v>35</v>
      </c>
      <c r="LM575">
        <v>52.5</v>
      </c>
      <c r="LN575">
        <v>0</v>
      </c>
      <c r="LO575">
        <v>52.5</v>
      </c>
    </row>
    <row r="576" spans="1:327" hidden="1" x14ac:dyDescent="0.25">
      <c r="A576">
        <v>2</v>
      </c>
      <c r="B576">
        <v>441</v>
      </c>
      <c r="C576" t="s">
        <v>1587</v>
      </c>
      <c r="D576" t="s">
        <v>1588</v>
      </c>
      <c r="E576" t="e">
        <v>#REF!</v>
      </c>
      <c r="I576" t="s">
        <v>112</v>
      </c>
      <c r="J576">
        <v>3.5</v>
      </c>
      <c r="K576">
        <v>14</v>
      </c>
      <c r="L576">
        <v>17.5</v>
      </c>
      <c r="M576">
        <v>35</v>
      </c>
      <c r="O576">
        <v>35</v>
      </c>
      <c r="P576">
        <v>3.5</v>
      </c>
      <c r="Q576">
        <v>14</v>
      </c>
      <c r="R576">
        <v>0</v>
      </c>
      <c r="S576">
        <v>17.5</v>
      </c>
      <c r="U576">
        <v>17.5</v>
      </c>
      <c r="V576">
        <v>3.5</v>
      </c>
      <c r="W576">
        <v>14</v>
      </c>
      <c r="X576">
        <v>31</v>
      </c>
      <c r="Y576">
        <v>48.5</v>
      </c>
      <c r="Z576">
        <v>48.5</v>
      </c>
      <c r="AA576">
        <v>0</v>
      </c>
      <c r="AB576">
        <v>3.5</v>
      </c>
      <c r="AC576">
        <v>14</v>
      </c>
      <c r="AD576">
        <v>13.5</v>
      </c>
      <c r="AE576">
        <v>31</v>
      </c>
      <c r="AG576">
        <v>31</v>
      </c>
      <c r="AH576">
        <v>3.5</v>
      </c>
      <c r="AI576">
        <v>10</v>
      </c>
      <c r="AJ576">
        <v>0</v>
      </c>
      <c r="AK576">
        <v>13.5</v>
      </c>
      <c r="AM576">
        <v>13.5</v>
      </c>
      <c r="AN576">
        <v>3.5</v>
      </c>
      <c r="AO576">
        <v>14</v>
      </c>
      <c r="AP576">
        <v>31</v>
      </c>
      <c r="AQ576">
        <v>48.5</v>
      </c>
      <c r="AR576">
        <v>48.5</v>
      </c>
      <c r="AS576">
        <v>0</v>
      </c>
      <c r="AT576">
        <v>3.5</v>
      </c>
      <c r="AU576">
        <v>10</v>
      </c>
      <c r="AV576">
        <v>17.5</v>
      </c>
      <c r="AW576">
        <v>31</v>
      </c>
      <c r="AY576">
        <v>31</v>
      </c>
      <c r="AZ576">
        <v>3.5</v>
      </c>
      <c r="BA576">
        <v>14</v>
      </c>
      <c r="BB576">
        <v>0</v>
      </c>
      <c r="BC576">
        <v>17.5</v>
      </c>
      <c r="BE576">
        <v>17.5</v>
      </c>
      <c r="BF576">
        <v>3.5</v>
      </c>
      <c r="BG576">
        <v>14</v>
      </c>
      <c r="BH576">
        <v>35</v>
      </c>
      <c r="BI576">
        <v>52.5</v>
      </c>
      <c r="BJ576">
        <v>52.5</v>
      </c>
      <c r="BK576">
        <v>0</v>
      </c>
      <c r="BL576">
        <v>3.5</v>
      </c>
      <c r="BM576">
        <v>14</v>
      </c>
      <c r="BN576">
        <v>17.5</v>
      </c>
      <c r="BO576">
        <v>35</v>
      </c>
      <c r="BQ576">
        <v>35</v>
      </c>
      <c r="BR576">
        <v>3.5</v>
      </c>
      <c r="BS576">
        <v>14</v>
      </c>
      <c r="BT576">
        <v>0</v>
      </c>
      <c r="BU576">
        <v>17.5</v>
      </c>
      <c r="BW576">
        <v>17.5</v>
      </c>
      <c r="BX576">
        <v>3.5</v>
      </c>
      <c r="BY576">
        <v>14</v>
      </c>
      <c r="BZ576">
        <v>17.5</v>
      </c>
      <c r="CA576">
        <v>35</v>
      </c>
      <c r="CB576">
        <v>35</v>
      </c>
      <c r="CC576">
        <v>0</v>
      </c>
      <c r="CD576">
        <v>3.5</v>
      </c>
      <c r="CE576">
        <v>14</v>
      </c>
      <c r="CF576">
        <v>0</v>
      </c>
      <c r="CG576">
        <v>17.5</v>
      </c>
      <c r="CI576">
        <v>17.5</v>
      </c>
      <c r="CJ576">
        <v>3.5</v>
      </c>
      <c r="CK576">
        <v>14</v>
      </c>
      <c r="CL576">
        <v>132.5</v>
      </c>
      <c r="CM576">
        <v>150</v>
      </c>
      <c r="CN576">
        <v>150</v>
      </c>
      <c r="CO576">
        <v>0</v>
      </c>
      <c r="CP576">
        <v>3.5</v>
      </c>
      <c r="CQ576">
        <v>14</v>
      </c>
      <c r="CR576">
        <v>115</v>
      </c>
      <c r="CS576">
        <v>132.5</v>
      </c>
      <c r="CU576">
        <v>132.5</v>
      </c>
      <c r="CV576">
        <v>3.5</v>
      </c>
      <c r="CW576">
        <v>14</v>
      </c>
      <c r="CX576">
        <v>97.5</v>
      </c>
      <c r="CY576">
        <v>115</v>
      </c>
      <c r="DA576">
        <v>115</v>
      </c>
      <c r="DB576">
        <v>3.5</v>
      </c>
      <c r="DC576">
        <v>14</v>
      </c>
      <c r="DD576">
        <v>80</v>
      </c>
      <c r="DE576">
        <v>97.5</v>
      </c>
      <c r="DG576">
        <v>97.5</v>
      </c>
      <c r="DH576">
        <v>3.5</v>
      </c>
      <c r="DI576">
        <v>14</v>
      </c>
      <c r="DJ576">
        <v>62.5</v>
      </c>
      <c r="DK576">
        <v>80</v>
      </c>
      <c r="DM576">
        <v>80</v>
      </c>
      <c r="DN576">
        <v>3.5</v>
      </c>
      <c r="DO576">
        <v>10</v>
      </c>
      <c r="DP576">
        <v>49</v>
      </c>
      <c r="DQ576">
        <v>62.5</v>
      </c>
      <c r="DS576">
        <v>62.5</v>
      </c>
      <c r="DT576">
        <v>3.5</v>
      </c>
      <c r="DU576">
        <v>0</v>
      </c>
      <c r="DV576">
        <v>45.5</v>
      </c>
      <c r="DW576">
        <v>49</v>
      </c>
      <c r="DY576">
        <v>49</v>
      </c>
      <c r="DZ576">
        <v>3.5</v>
      </c>
      <c r="EA576">
        <v>0</v>
      </c>
      <c r="EB576">
        <v>42</v>
      </c>
      <c r="EC576">
        <v>45.5</v>
      </c>
      <c r="EE576">
        <v>45.5</v>
      </c>
      <c r="EF576">
        <v>3.5</v>
      </c>
      <c r="EG576">
        <v>0</v>
      </c>
      <c r="EH576">
        <v>38.5</v>
      </c>
      <c r="EI576">
        <v>42</v>
      </c>
      <c r="EK576">
        <v>42</v>
      </c>
      <c r="EL576">
        <v>3.5</v>
      </c>
      <c r="EM576">
        <v>0</v>
      </c>
      <c r="EN576">
        <v>35</v>
      </c>
      <c r="EO576">
        <v>38.5</v>
      </c>
      <c r="EQ576">
        <v>38.5</v>
      </c>
      <c r="ER576">
        <v>3.5</v>
      </c>
      <c r="ES576">
        <v>14</v>
      </c>
      <c r="ET576">
        <v>17.5</v>
      </c>
      <c r="EU576">
        <v>35</v>
      </c>
      <c r="EW576">
        <v>35</v>
      </c>
      <c r="EX576">
        <v>3.5</v>
      </c>
      <c r="EY576">
        <v>14</v>
      </c>
      <c r="EZ576">
        <v>0</v>
      </c>
      <c r="FA576">
        <v>17.5</v>
      </c>
      <c r="FC576">
        <v>17.5</v>
      </c>
      <c r="FD576">
        <v>3.5</v>
      </c>
      <c r="FE576">
        <v>14</v>
      </c>
      <c r="FF576">
        <v>17.5</v>
      </c>
      <c r="FG576">
        <v>35</v>
      </c>
      <c r="FH576">
        <v>35</v>
      </c>
      <c r="FI576">
        <v>0</v>
      </c>
      <c r="FJ576">
        <v>3.5</v>
      </c>
      <c r="FK576">
        <v>14</v>
      </c>
      <c r="FL576">
        <v>0</v>
      </c>
      <c r="FM576">
        <v>17.5</v>
      </c>
      <c r="FO576">
        <v>17.5</v>
      </c>
      <c r="FP576">
        <v>3.5</v>
      </c>
      <c r="FQ576">
        <v>14</v>
      </c>
      <c r="FR576">
        <v>80.5</v>
      </c>
      <c r="FS576">
        <v>98</v>
      </c>
      <c r="FT576">
        <v>98</v>
      </c>
      <c r="FU576">
        <v>0</v>
      </c>
      <c r="FV576">
        <v>3.5</v>
      </c>
      <c r="FW576">
        <v>14</v>
      </c>
      <c r="FX576">
        <v>63</v>
      </c>
      <c r="FY576">
        <v>80.5</v>
      </c>
      <c r="GA576">
        <v>80.5</v>
      </c>
      <c r="GB576">
        <v>3.5</v>
      </c>
      <c r="GC576">
        <v>14</v>
      </c>
      <c r="GD576">
        <v>45.5</v>
      </c>
      <c r="GE576">
        <v>63</v>
      </c>
      <c r="GG576">
        <v>63</v>
      </c>
      <c r="GH576">
        <v>14</v>
      </c>
      <c r="GI576">
        <v>14</v>
      </c>
      <c r="GJ576">
        <v>17.5</v>
      </c>
      <c r="GK576">
        <v>45.5</v>
      </c>
      <c r="GM576">
        <v>45.5</v>
      </c>
      <c r="GN576">
        <v>3.5</v>
      </c>
      <c r="GO576">
        <v>14</v>
      </c>
      <c r="GP576">
        <v>0</v>
      </c>
      <c r="GQ576">
        <v>17.5</v>
      </c>
      <c r="GS576">
        <v>17.5</v>
      </c>
      <c r="GT576">
        <v>3.5</v>
      </c>
      <c r="GU576">
        <v>14</v>
      </c>
      <c r="GV576">
        <v>105</v>
      </c>
      <c r="GW576">
        <v>122.5</v>
      </c>
      <c r="GX576">
        <v>122.5</v>
      </c>
      <c r="GY576">
        <v>0</v>
      </c>
      <c r="GZ576">
        <v>3.5</v>
      </c>
      <c r="HA576">
        <v>14</v>
      </c>
      <c r="HB576">
        <v>87.5</v>
      </c>
      <c r="HC576">
        <v>105</v>
      </c>
      <c r="HE576">
        <v>105</v>
      </c>
      <c r="HF576">
        <v>3.5</v>
      </c>
      <c r="HG576">
        <v>14</v>
      </c>
      <c r="HH576">
        <v>70</v>
      </c>
      <c r="HI576">
        <v>87.5</v>
      </c>
      <c r="HK576">
        <v>87.5</v>
      </c>
      <c r="HL576">
        <v>3.5</v>
      </c>
      <c r="HM576">
        <v>14</v>
      </c>
      <c r="HN576">
        <v>52.5</v>
      </c>
      <c r="HO576">
        <v>70</v>
      </c>
      <c r="HQ576">
        <v>70</v>
      </c>
      <c r="HR576">
        <v>3.5</v>
      </c>
      <c r="HS576">
        <v>14</v>
      </c>
      <c r="HT576">
        <v>35</v>
      </c>
      <c r="HU576">
        <v>52.5</v>
      </c>
      <c r="HW576">
        <v>52.5</v>
      </c>
      <c r="HX576">
        <v>3.5</v>
      </c>
      <c r="HY576">
        <v>14</v>
      </c>
      <c r="HZ576">
        <v>17.5</v>
      </c>
      <c r="IA576">
        <v>35</v>
      </c>
      <c r="IC576">
        <v>35</v>
      </c>
      <c r="ID576">
        <v>3.5</v>
      </c>
      <c r="IE576">
        <v>14</v>
      </c>
      <c r="IF576">
        <v>0</v>
      </c>
      <c r="IG576">
        <v>17.5</v>
      </c>
      <c r="II576">
        <v>17.5</v>
      </c>
      <c r="IJ576">
        <v>3.5</v>
      </c>
      <c r="IK576">
        <v>14</v>
      </c>
      <c r="IL576">
        <v>105</v>
      </c>
      <c r="IM576">
        <v>122.5</v>
      </c>
      <c r="IN576">
        <v>122.5</v>
      </c>
      <c r="IO576">
        <v>0</v>
      </c>
      <c r="IP576">
        <v>3.5</v>
      </c>
      <c r="IQ576">
        <v>14</v>
      </c>
      <c r="IR576">
        <v>87.5</v>
      </c>
      <c r="IS576">
        <v>105</v>
      </c>
      <c r="IU576">
        <v>105</v>
      </c>
      <c r="IV576">
        <v>3.5</v>
      </c>
      <c r="IW576">
        <v>14</v>
      </c>
      <c r="IX576">
        <v>70</v>
      </c>
      <c r="IY576">
        <v>87.5</v>
      </c>
      <c r="JA576">
        <v>87.5</v>
      </c>
      <c r="JB576">
        <v>3.5</v>
      </c>
      <c r="JC576">
        <v>14</v>
      </c>
      <c r="JD576">
        <v>52.5</v>
      </c>
      <c r="JE576">
        <v>70</v>
      </c>
      <c r="JG576">
        <v>70</v>
      </c>
      <c r="JH576">
        <v>3.5</v>
      </c>
      <c r="JI576">
        <v>14</v>
      </c>
      <c r="JJ576">
        <v>35</v>
      </c>
      <c r="JK576">
        <v>52.5</v>
      </c>
      <c r="JM576">
        <v>52.5</v>
      </c>
      <c r="JN576">
        <v>3.5</v>
      </c>
      <c r="JO576">
        <v>14</v>
      </c>
      <c r="JP576">
        <v>17.5</v>
      </c>
      <c r="JQ576">
        <v>35</v>
      </c>
      <c r="JS576">
        <v>35</v>
      </c>
      <c r="JT576">
        <v>3.5</v>
      </c>
      <c r="JU576">
        <v>14</v>
      </c>
      <c r="JV576">
        <v>0</v>
      </c>
      <c r="JW576">
        <v>17.5</v>
      </c>
      <c r="JY576">
        <v>17.5</v>
      </c>
      <c r="JZ576">
        <v>3.5</v>
      </c>
      <c r="KA576">
        <v>14</v>
      </c>
      <c r="KB576">
        <v>52.5</v>
      </c>
      <c r="KC576">
        <v>70</v>
      </c>
      <c r="KD576">
        <v>70</v>
      </c>
      <c r="KE576">
        <v>0</v>
      </c>
      <c r="KF576">
        <v>3.5</v>
      </c>
      <c r="KG576">
        <v>14</v>
      </c>
      <c r="KH576">
        <v>35</v>
      </c>
      <c r="KI576">
        <v>52.5</v>
      </c>
      <c r="KK576">
        <v>52.5</v>
      </c>
      <c r="KL576">
        <v>3.5</v>
      </c>
      <c r="KM576">
        <v>14</v>
      </c>
      <c r="KN576">
        <v>17.5</v>
      </c>
      <c r="KO576">
        <v>35</v>
      </c>
      <c r="KP576">
        <v>0</v>
      </c>
      <c r="KQ576">
        <v>35</v>
      </c>
      <c r="KR576">
        <v>3.5</v>
      </c>
      <c r="KS576">
        <v>14</v>
      </c>
      <c r="KT576">
        <v>0</v>
      </c>
      <c r="KU576">
        <v>17.5</v>
      </c>
      <c r="KV576">
        <v>0</v>
      </c>
      <c r="KW576">
        <v>17.5</v>
      </c>
      <c r="KX576">
        <v>3.5</v>
      </c>
      <c r="KY576">
        <v>14</v>
      </c>
      <c r="KZ576">
        <v>70</v>
      </c>
      <c r="LA576">
        <v>87.5</v>
      </c>
      <c r="LB576">
        <v>87.5</v>
      </c>
      <c r="LC576">
        <v>0</v>
      </c>
      <c r="LD576">
        <v>3.5</v>
      </c>
      <c r="LE576">
        <v>14</v>
      </c>
      <c r="LF576">
        <v>52.5</v>
      </c>
      <c r="LG576">
        <v>70</v>
      </c>
      <c r="LH576">
        <v>0</v>
      </c>
      <c r="LI576">
        <v>70</v>
      </c>
      <c r="LJ576">
        <v>3.5</v>
      </c>
      <c r="LK576">
        <v>14</v>
      </c>
      <c r="LL576">
        <v>35</v>
      </c>
      <c r="LM576">
        <v>52.5</v>
      </c>
      <c r="LN576">
        <v>0</v>
      </c>
      <c r="LO576">
        <v>52.5</v>
      </c>
    </row>
    <row r="577" spans="1:327" hidden="1" x14ac:dyDescent="0.25">
      <c r="A577">
        <v>2</v>
      </c>
      <c r="B577">
        <v>442</v>
      </c>
      <c r="C577" t="s">
        <v>1589</v>
      </c>
      <c r="D577" t="s">
        <v>1590</v>
      </c>
      <c r="E577" t="e">
        <v>#REF!</v>
      </c>
      <c r="H577" t="s">
        <v>1591</v>
      </c>
      <c r="I577" t="s">
        <v>112</v>
      </c>
      <c r="J577">
        <v>3.5</v>
      </c>
      <c r="K577">
        <v>14</v>
      </c>
      <c r="L577">
        <v>16</v>
      </c>
      <c r="M577">
        <v>33.5</v>
      </c>
      <c r="N577">
        <v>33.5</v>
      </c>
      <c r="O577">
        <v>0</v>
      </c>
      <c r="P577">
        <v>3.5</v>
      </c>
      <c r="Q577">
        <v>14</v>
      </c>
      <c r="R577">
        <v>48.5</v>
      </c>
      <c r="S577">
        <v>66</v>
      </c>
      <c r="T577">
        <v>50</v>
      </c>
      <c r="U577">
        <v>16</v>
      </c>
      <c r="V577">
        <v>3.5</v>
      </c>
      <c r="W577">
        <v>14</v>
      </c>
      <c r="X577">
        <v>31</v>
      </c>
      <c r="Y577">
        <v>48.5</v>
      </c>
      <c r="AA577">
        <v>48.5</v>
      </c>
      <c r="AB577">
        <v>3.5</v>
      </c>
      <c r="AC577">
        <v>14</v>
      </c>
      <c r="AD577">
        <v>13.5</v>
      </c>
      <c r="AE577">
        <v>31</v>
      </c>
      <c r="AG577">
        <v>31</v>
      </c>
      <c r="AH577">
        <v>3.5</v>
      </c>
      <c r="AI577">
        <v>10</v>
      </c>
      <c r="AJ577">
        <v>0</v>
      </c>
      <c r="AK577">
        <v>13.5</v>
      </c>
      <c r="AM577">
        <v>13.5</v>
      </c>
      <c r="AN577">
        <v>3.5</v>
      </c>
      <c r="AO577">
        <v>14</v>
      </c>
      <c r="AP577">
        <v>48.5</v>
      </c>
      <c r="AQ577">
        <v>66</v>
      </c>
      <c r="AR577">
        <v>66</v>
      </c>
      <c r="AS577">
        <v>0</v>
      </c>
      <c r="AT577">
        <v>3.5</v>
      </c>
      <c r="AU577">
        <v>10</v>
      </c>
      <c r="AV577">
        <v>35</v>
      </c>
      <c r="AW577">
        <v>48.5</v>
      </c>
      <c r="AY577">
        <v>48.5</v>
      </c>
      <c r="AZ577">
        <v>3.5</v>
      </c>
      <c r="BA577">
        <v>14</v>
      </c>
      <c r="BB577">
        <v>17.5</v>
      </c>
      <c r="BC577">
        <v>35</v>
      </c>
      <c r="BE577">
        <v>35</v>
      </c>
      <c r="BF577">
        <v>3.5</v>
      </c>
      <c r="BG577">
        <v>14</v>
      </c>
      <c r="BH577">
        <v>0</v>
      </c>
      <c r="BI577">
        <v>17.5</v>
      </c>
      <c r="BK577">
        <v>17.5</v>
      </c>
      <c r="BL577">
        <v>3.5</v>
      </c>
      <c r="BM577">
        <v>14</v>
      </c>
      <c r="BN577">
        <v>17.5</v>
      </c>
      <c r="BO577">
        <v>35</v>
      </c>
      <c r="BP577">
        <v>35</v>
      </c>
      <c r="BQ577">
        <v>0</v>
      </c>
      <c r="BR577">
        <v>3.5</v>
      </c>
      <c r="BS577">
        <v>14</v>
      </c>
      <c r="BT577">
        <v>0</v>
      </c>
      <c r="BU577">
        <v>17.5</v>
      </c>
      <c r="BW577">
        <v>17.5</v>
      </c>
      <c r="BX577">
        <v>3.5</v>
      </c>
      <c r="BY577">
        <v>14</v>
      </c>
      <c r="BZ577">
        <v>17.5</v>
      </c>
      <c r="CA577">
        <v>35</v>
      </c>
      <c r="CB577">
        <v>35</v>
      </c>
      <c r="CC577">
        <v>0</v>
      </c>
      <c r="CD577">
        <v>3.5</v>
      </c>
      <c r="CE577">
        <v>14</v>
      </c>
      <c r="CF577">
        <v>0</v>
      </c>
      <c r="CG577">
        <v>17.5</v>
      </c>
      <c r="CI577">
        <v>17.5</v>
      </c>
      <c r="CJ577">
        <v>3.5</v>
      </c>
      <c r="CK577">
        <v>14</v>
      </c>
      <c r="CL577">
        <v>70</v>
      </c>
      <c r="CM577">
        <v>87.5</v>
      </c>
      <c r="CN577">
        <v>87.5</v>
      </c>
      <c r="CO577">
        <v>0</v>
      </c>
      <c r="CP577">
        <v>3.5</v>
      </c>
      <c r="CQ577">
        <v>14</v>
      </c>
      <c r="CR577">
        <v>52.5</v>
      </c>
      <c r="CS577">
        <v>70</v>
      </c>
      <c r="CU577">
        <v>70</v>
      </c>
      <c r="CV577">
        <v>3.5</v>
      </c>
      <c r="CW577">
        <v>14</v>
      </c>
      <c r="CX577">
        <v>35</v>
      </c>
      <c r="CY577">
        <v>52.5</v>
      </c>
      <c r="DA577">
        <v>52.5</v>
      </c>
      <c r="DB577">
        <v>3.5</v>
      </c>
      <c r="DC577">
        <v>14</v>
      </c>
      <c r="DD577">
        <v>17.5</v>
      </c>
      <c r="DE577">
        <v>35</v>
      </c>
      <c r="DG577">
        <v>35</v>
      </c>
      <c r="DH577">
        <v>3.5</v>
      </c>
      <c r="DI577">
        <v>14</v>
      </c>
      <c r="DJ577">
        <v>0</v>
      </c>
      <c r="DK577">
        <v>17.5</v>
      </c>
      <c r="DM577">
        <v>17.5</v>
      </c>
      <c r="DN577">
        <v>5</v>
      </c>
      <c r="DO577">
        <v>0</v>
      </c>
      <c r="DP577">
        <v>1046.5</v>
      </c>
      <c r="DQ577">
        <v>1051.5</v>
      </c>
      <c r="DR577">
        <v>1051.5</v>
      </c>
      <c r="DS577">
        <v>0</v>
      </c>
      <c r="DT577">
        <v>5</v>
      </c>
      <c r="DU577">
        <v>0</v>
      </c>
      <c r="DV577">
        <v>1041.5</v>
      </c>
      <c r="DW577">
        <v>1046.5</v>
      </c>
      <c r="DY577">
        <v>1046.5</v>
      </c>
      <c r="DZ577">
        <v>5</v>
      </c>
      <c r="EA577">
        <v>0</v>
      </c>
      <c r="EB577">
        <v>1036.5</v>
      </c>
      <c r="EC577">
        <v>1041.5</v>
      </c>
      <c r="EE577">
        <v>1041.5</v>
      </c>
      <c r="EF577">
        <v>5</v>
      </c>
      <c r="EG577">
        <v>0</v>
      </c>
      <c r="EH577">
        <v>1031.5</v>
      </c>
      <c r="EI577">
        <v>1036.5</v>
      </c>
      <c r="EK577">
        <v>1036.5</v>
      </c>
      <c r="EL577">
        <v>5</v>
      </c>
      <c r="EM577">
        <v>0</v>
      </c>
      <c r="EN577">
        <v>1026.5</v>
      </c>
      <c r="EO577">
        <v>1031.5</v>
      </c>
      <c r="EQ577">
        <v>1031.5</v>
      </c>
      <c r="ER577">
        <v>3.5</v>
      </c>
      <c r="ES577">
        <v>14</v>
      </c>
      <c r="ET577">
        <v>1009</v>
      </c>
      <c r="EU577">
        <v>1026.5</v>
      </c>
      <c r="EW577">
        <v>1026.5</v>
      </c>
      <c r="EX577">
        <v>3.5</v>
      </c>
      <c r="EY577">
        <v>14</v>
      </c>
      <c r="EZ577">
        <v>991.5</v>
      </c>
      <c r="FA577">
        <v>1009</v>
      </c>
      <c r="FC577">
        <v>1009</v>
      </c>
      <c r="FD577">
        <v>3.5</v>
      </c>
      <c r="FE577">
        <v>14</v>
      </c>
      <c r="FF577">
        <v>974</v>
      </c>
      <c r="FG577">
        <v>991.5</v>
      </c>
      <c r="FI577">
        <v>991.5</v>
      </c>
      <c r="FJ577">
        <v>3.5</v>
      </c>
      <c r="FK577">
        <v>14</v>
      </c>
      <c r="FL577">
        <v>956.5</v>
      </c>
      <c r="FM577">
        <v>974</v>
      </c>
      <c r="FO577">
        <v>974</v>
      </c>
      <c r="FP577">
        <v>3.5</v>
      </c>
      <c r="FQ577">
        <v>14</v>
      </c>
      <c r="FR577">
        <v>939</v>
      </c>
      <c r="FS577">
        <v>956.5</v>
      </c>
      <c r="FU577">
        <v>956.5</v>
      </c>
      <c r="FV577">
        <v>3.5</v>
      </c>
      <c r="FW577">
        <v>14</v>
      </c>
      <c r="FX577">
        <v>921.5</v>
      </c>
      <c r="FY577">
        <v>939</v>
      </c>
      <c r="GA577">
        <v>939</v>
      </c>
      <c r="GB577">
        <v>3.5</v>
      </c>
      <c r="GC577">
        <v>14</v>
      </c>
      <c r="GD577">
        <v>904</v>
      </c>
      <c r="GE577">
        <v>921.5</v>
      </c>
      <c r="GG577">
        <v>921.5</v>
      </c>
      <c r="GH577">
        <v>14</v>
      </c>
      <c r="GI577">
        <v>14</v>
      </c>
      <c r="GJ577">
        <v>876</v>
      </c>
      <c r="GK577">
        <v>904</v>
      </c>
      <c r="GM577">
        <v>904</v>
      </c>
      <c r="GN577">
        <v>3.5</v>
      </c>
      <c r="GO577">
        <v>14</v>
      </c>
      <c r="GP577">
        <v>858.5</v>
      </c>
      <c r="GQ577">
        <v>876</v>
      </c>
      <c r="GS577">
        <v>876</v>
      </c>
      <c r="GT577">
        <v>3.5</v>
      </c>
      <c r="GU577">
        <v>14</v>
      </c>
      <c r="GV577">
        <v>841</v>
      </c>
      <c r="GW577">
        <v>858.5</v>
      </c>
      <c r="GY577">
        <v>858.5</v>
      </c>
      <c r="GZ577">
        <v>3.5</v>
      </c>
      <c r="HA577">
        <v>14</v>
      </c>
      <c r="HB577">
        <v>823.5</v>
      </c>
      <c r="HC577">
        <v>841</v>
      </c>
      <c r="HE577">
        <v>841</v>
      </c>
      <c r="HF577">
        <v>3.5</v>
      </c>
      <c r="HG577">
        <v>14</v>
      </c>
      <c r="HH577">
        <v>806</v>
      </c>
      <c r="HI577">
        <v>823.5</v>
      </c>
      <c r="HK577">
        <v>823.5</v>
      </c>
      <c r="HL577">
        <v>3.5</v>
      </c>
      <c r="HM577">
        <v>14</v>
      </c>
      <c r="HN577">
        <v>788.5</v>
      </c>
      <c r="HO577">
        <v>806</v>
      </c>
      <c r="HQ577">
        <v>806</v>
      </c>
      <c r="HR577">
        <v>3.5</v>
      </c>
      <c r="HS577">
        <v>14</v>
      </c>
      <c r="HT577">
        <v>771</v>
      </c>
      <c r="HU577">
        <v>788.5</v>
      </c>
      <c r="HW577">
        <v>788.5</v>
      </c>
      <c r="HX577">
        <v>3.5</v>
      </c>
      <c r="HY577">
        <v>14</v>
      </c>
      <c r="HZ577">
        <v>753.5</v>
      </c>
      <c r="IA577">
        <v>771</v>
      </c>
      <c r="IC577">
        <v>771</v>
      </c>
      <c r="ID577">
        <v>3.5</v>
      </c>
      <c r="IE577">
        <v>14</v>
      </c>
      <c r="IF577">
        <v>736</v>
      </c>
      <c r="IG577">
        <v>753.5</v>
      </c>
      <c r="II577">
        <v>753.5</v>
      </c>
      <c r="IJ577">
        <v>3.5</v>
      </c>
      <c r="IK577">
        <v>14</v>
      </c>
      <c r="IL577">
        <v>718.5</v>
      </c>
      <c r="IM577">
        <v>736</v>
      </c>
      <c r="IO577">
        <v>736</v>
      </c>
      <c r="IP577">
        <v>3.5</v>
      </c>
      <c r="IQ577">
        <v>14</v>
      </c>
      <c r="IR577">
        <v>701</v>
      </c>
      <c r="IS577">
        <v>718.5</v>
      </c>
      <c r="IU577">
        <v>718.5</v>
      </c>
      <c r="IV577">
        <v>3.5</v>
      </c>
      <c r="IW577">
        <v>14</v>
      </c>
      <c r="IX577">
        <v>683.5</v>
      </c>
      <c r="IY577">
        <v>701</v>
      </c>
      <c r="JA577">
        <v>701</v>
      </c>
      <c r="JB577">
        <v>3.5</v>
      </c>
      <c r="JC577">
        <v>14</v>
      </c>
      <c r="JD577">
        <v>666</v>
      </c>
      <c r="JE577">
        <v>683.5</v>
      </c>
      <c r="JG577">
        <v>683.5</v>
      </c>
      <c r="JH577">
        <v>3.5</v>
      </c>
      <c r="JI577">
        <v>14</v>
      </c>
      <c r="JJ577">
        <v>648.5</v>
      </c>
      <c r="JK577">
        <v>666</v>
      </c>
      <c r="JM577">
        <v>666</v>
      </c>
      <c r="JN577">
        <v>3.5</v>
      </c>
      <c r="JO577">
        <v>14</v>
      </c>
      <c r="JP577">
        <v>631</v>
      </c>
      <c r="JQ577">
        <v>648.5</v>
      </c>
      <c r="JS577">
        <v>648.5</v>
      </c>
      <c r="JT577">
        <v>3.5</v>
      </c>
      <c r="JU577">
        <v>14</v>
      </c>
      <c r="JV577">
        <v>613.5</v>
      </c>
      <c r="JW577">
        <v>631</v>
      </c>
      <c r="JY577">
        <v>631</v>
      </c>
      <c r="JZ577">
        <v>3.5</v>
      </c>
      <c r="KA577">
        <v>14</v>
      </c>
      <c r="KB577">
        <v>596</v>
      </c>
      <c r="KC577">
        <v>613.5</v>
      </c>
      <c r="KE577">
        <v>613.5</v>
      </c>
      <c r="KF577">
        <v>3.5</v>
      </c>
      <c r="KG577">
        <v>14</v>
      </c>
      <c r="KH577">
        <v>578.5</v>
      </c>
      <c r="KI577">
        <v>596</v>
      </c>
      <c r="KK577">
        <v>596</v>
      </c>
      <c r="KL577">
        <v>3.5</v>
      </c>
      <c r="KM577">
        <v>14</v>
      </c>
      <c r="KN577">
        <v>561</v>
      </c>
      <c r="KO577">
        <v>578.5</v>
      </c>
      <c r="KP577">
        <v>0</v>
      </c>
      <c r="KQ577">
        <v>578.5</v>
      </c>
      <c r="KR577">
        <v>3.5</v>
      </c>
      <c r="KS577">
        <v>14</v>
      </c>
      <c r="KT577">
        <v>543.5</v>
      </c>
      <c r="KU577">
        <v>561</v>
      </c>
      <c r="KV577">
        <v>0</v>
      </c>
      <c r="KW577">
        <v>561</v>
      </c>
      <c r="KX577">
        <v>3.5</v>
      </c>
      <c r="KY577">
        <v>14</v>
      </c>
      <c r="KZ577">
        <v>526</v>
      </c>
      <c r="LA577">
        <v>543.5</v>
      </c>
      <c r="LB577">
        <v>0</v>
      </c>
      <c r="LC577">
        <v>543.5</v>
      </c>
      <c r="LD577">
        <v>3.5</v>
      </c>
      <c r="LE577">
        <v>14</v>
      </c>
      <c r="LF577">
        <v>508.5</v>
      </c>
      <c r="LG577">
        <v>526</v>
      </c>
      <c r="LH577">
        <v>0</v>
      </c>
      <c r="LI577">
        <v>526</v>
      </c>
      <c r="LJ577">
        <v>3.5</v>
      </c>
      <c r="LK577">
        <v>14</v>
      </c>
      <c r="LL577">
        <v>491</v>
      </c>
      <c r="LM577">
        <v>508.5</v>
      </c>
      <c r="LN577">
        <v>0</v>
      </c>
      <c r="LO577">
        <v>508.5</v>
      </c>
    </row>
    <row r="578" spans="1:327" hidden="1" x14ac:dyDescent="0.25">
      <c r="A578">
        <v>2</v>
      </c>
      <c r="B578">
        <v>443</v>
      </c>
      <c r="C578" t="s">
        <v>1592</v>
      </c>
      <c r="D578" t="s">
        <v>1593</v>
      </c>
      <c r="E578" t="e">
        <v>#REF!</v>
      </c>
      <c r="G578" t="s">
        <v>1594</v>
      </c>
      <c r="I578" t="s">
        <v>112</v>
      </c>
      <c r="J578">
        <v>3.5</v>
      </c>
      <c r="K578">
        <v>14</v>
      </c>
      <c r="L578">
        <v>0</v>
      </c>
      <c r="M578">
        <v>17.5</v>
      </c>
      <c r="N578">
        <v>17.5</v>
      </c>
      <c r="O578">
        <v>0</v>
      </c>
      <c r="P578">
        <v>3.5</v>
      </c>
      <c r="Q578">
        <v>14</v>
      </c>
      <c r="R578">
        <v>0</v>
      </c>
      <c r="S578">
        <v>17.5</v>
      </c>
      <c r="T578">
        <v>17.5</v>
      </c>
      <c r="U578">
        <v>0</v>
      </c>
      <c r="V578">
        <v>3.5</v>
      </c>
      <c r="W578">
        <v>14</v>
      </c>
      <c r="X578">
        <v>0</v>
      </c>
      <c r="Y578">
        <v>17.5</v>
      </c>
      <c r="Z578">
        <v>17.5</v>
      </c>
      <c r="AA578">
        <v>0</v>
      </c>
      <c r="AB578">
        <v>3.5</v>
      </c>
      <c r="AC578">
        <v>14</v>
      </c>
      <c r="AD578">
        <v>13.5</v>
      </c>
      <c r="AE578">
        <v>31</v>
      </c>
      <c r="AF578">
        <v>31</v>
      </c>
      <c r="AG578">
        <v>0</v>
      </c>
      <c r="AH578">
        <v>3.5</v>
      </c>
      <c r="AI578">
        <v>10</v>
      </c>
      <c r="AJ578">
        <v>0</v>
      </c>
      <c r="AK578">
        <v>13.5</v>
      </c>
      <c r="AM578">
        <v>13.5</v>
      </c>
      <c r="AN578">
        <v>3.5</v>
      </c>
      <c r="AO578">
        <v>14</v>
      </c>
      <c r="AP578">
        <v>13.5</v>
      </c>
      <c r="AQ578">
        <v>31</v>
      </c>
      <c r="AR578">
        <v>31</v>
      </c>
      <c r="AS578">
        <v>0</v>
      </c>
      <c r="AT578">
        <v>3.5</v>
      </c>
      <c r="AU578">
        <v>10</v>
      </c>
      <c r="AV578">
        <v>0</v>
      </c>
      <c r="AW578">
        <v>13.5</v>
      </c>
      <c r="AY578">
        <v>13.5</v>
      </c>
      <c r="AZ578">
        <v>3.5</v>
      </c>
      <c r="BA578">
        <v>14</v>
      </c>
      <c r="BB578">
        <v>17.5</v>
      </c>
      <c r="BC578">
        <v>35</v>
      </c>
      <c r="BD578">
        <v>35</v>
      </c>
      <c r="BE578">
        <v>0</v>
      </c>
      <c r="BF578">
        <v>3.5</v>
      </c>
      <c r="BG578">
        <v>14</v>
      </c>
      <c r="BH578">
        <v>0</v>
      </c>
      <c r="BI578">
        <v>17.5</v>
      </c>
      <c r="BK578">
        <v>17.5</v>
      </c>
      <c r="BL578">
        <v>3.5</v>
      </c>
      <c r="BM578">
        <v>14</v>
      </c>
      <c r="BN578">
        <v>0</v>
      </c>
      <c r="BO578">
        <v>17.5</v>
      </c>
      <c r="BP578">
        <v>17.5</v>
      </c>
      <c r="BQ578">
        <v>0</v>
      </c>
      <c r="BR578">
        <v>3.5</v>
      </c>
      <c r="BS578">
        <v>14</v>
      </c>
      <c r="BT578">
        <v>0</v>
      </c>
      <c r="BU578">
        <v>17.5</v>
      </c>
      <c r="BV578">
        <v>17.5</v>
      </c>
      <c r="BW578">
        <v>0</v>
      </c>
      <c r="BX578">
        <v>3.5</v>
      </c>
      <c r="BY578">
        <v>14</v>
      </c>
      <c r="BZ578">
        <v>0</v>
      </c>
      <c r="CA578">
        <v>17.5</v>
      </c>
      <c r="CB578">
        <v>17.5</v>
      </c>
      <c r="CC578">
        <v>0</v>
      </c>
      <c r="CD578">
        <v>3.5</v>
      </c>
      <c r="CE578">
        <v>14</v>
      </c>
      <c r="CF578">
        <v>0</v>
      </c>
      <c r="CG578">
        <v>17.5</v>
      </c>
      <c r="CH578">
        <v>17.5</v>
      </c>
      <c r="CI578">
        <v>0</v>
      </c>
      <c r="CJ578">
        <v>3.5</v>
      </c>
      <c r="CK578">
        <v>14</v>
      </c>
      <c r="CL578">
        <v>52.5</v>
      </c>
      <c r="CM578">
        <v>70</v>
      </c>
      <c r="CN578">
        <v>70</v>
      </c>
      <c r="CO578">
        <v>0</v>
      </c>
      <c r="CP578">
        <v>3.5</v>
      </c>
      <c r="CQ578">
        <v>14</v>
      </c>
      <c r="CR578">
        <v>35</v>
      </c>
      <c r="CS578">
        <v>52.5</v>
      </c>
      <c r="CU578">
        <v>52.5</v>
      </c>
      <c r="CV578">
        <v>3.5</v>
      </c>
      <c r="CW578">
        <v>14</v>
      </c>
      <c r="CX578">
        <v>17.5</v>
      </c>
      <c r="CY578">
        <v>35</v>
      </c>
      <c r="DA578">
        <v>35</v>
      </c>
      <c r="DB578">
        <v>3.5</v>
      </c>
      <c r="DC578">
        <v>14</v>
      </c>
      <c r="DD578">
        <v>0</v>
      </c>
      <c r="DE578">
        <v>17.5</v>
      </c>
      <c r="DG578">
        <v>17.5</v>
      </c>
      <c r="DH578">
        <v>3.5</v>
      </c>
      <c r="DI578">
        <v>14</v>
      </c>
      <c r="DJ578">
        <v>0</v>
      </c>
      <c r="DK578">
        <v>17.5</v>
      </c>
      <c r="DL578">
        <v>17.5</v>
      </c>
      <c r="DM578">
        <v>0</v>
      </c>
      <c r="DN578">
        <v>3.5</v>
      </c>
      <c r="DO578">
        <v>10</v>
      </c>
      <c r="DP578">
        <v>14</v>
      </c>
      <c r="DQ578">
        <v>27.5</v>
      </c>
      <c r="DR578">
        <v>27.5</v>
      </c>
      <c r="DS578">
        <v>0</v>
      </c>
      <c r="DT578">
        <v>3.5</v>
      </c>
      <c r="DU578">
        <v>0</v>
      </c>
      <c r="DV578">
        <v>10.5</v>
      </c>
      <c r="DW578">
        <v>14</v>
      </c>
      <c r="DY578">
        <v>14</v>
      </c>
      <c r="DZ578">
        <v>3.5</v>
      </c>
      <c r="EA578">
        <v>0</v>
      </c>
      <c r="EB578">
        <v>7</v>
      </c>
      <c r="EC578">
        <v>10.5</v>
      </c>
      <c r="EE578">
        <v>10.5</v>
      </c>
      <c r="EF578">
        <v>3.5</v>
      </c>
      <c r="EG578">
        <v>0</v>
      </c>
      <c r="EH578">
        <v>3.5</v>
      </c>
      <c r="EI578">
        <v>7</v>
      </c>
      <c r="EK578">
        <v>7</v>
      </c>
      <c r="EL578">
        <v>3.5</v>
      </c>
      <c r="EM578">
        <v>0</v>
      </c>
      <c r="EN578">
        <v>0</v>
      </c>
      <c r="EO578">
        <v>3.5</v>
      </c>
      <c r="EQ578">
        <v>3.5</v>
      </c>
      <c r="ER578">
        <v>3.5</v>
      </c>
      <c r="ES578">
        <v>14</v>
      </c>
      <c r="ET578">
        <v>0</v>
      </c>
      <c r="EU578">
        <v>17.5</v>
      </c>
      <c r="EV578">
        <v>17.5</v>
      </c>
      <c r="EW578">
        <v>0</v>
      </c>
      <c r="EX578">
        <v>3.5</v>
      </c>
      <c r="EY578">
        <v>14</v>
      </c>
      <c r="EZ578">
        <v>0</v>
      </c>
      <c r="FA578">
        <v>17.5</v>
      </c>
      <c r="FB578">
        <v>17.5</v>
      </c>
      <c r="FC578">
        <v>0</v>
      </c>
      <c r="FD578">
        <v>3.5</v>
      </c>
      <c r="FE578">
        <v>14</v>
      </c>
      <c r="FF578">
        <v>0</v>
      </c>
      <c r="FG578">
        <v>17.5</v>
      </c>
      <c r="FH578">
        <v>17.5</v>
      </c>
      <c r="FI578">
        <v>0</v>
      </c>
      <c r="FJ578">
        <v>3.5</v>
      </c>
      <c r="FK578">
        <v>14</v>
      </c>
      <c r="FL578">
        <v>0</v>
      </c>
      <c r="FM578">
        <v>17.5</v>
      </c>
      <c r="FN578">
        <v>17.5</v>
      </c>
      <c r="FO578">
        <v>0</v>
      </c>
      <c r="FP578">
        <v>3.5</v>
      </c>
      <c r="FQ578">
        <v>14</v>
      </c>
      <c r="FR578">
        <v>0</v>
      </c>
      <c r="FS578">
        <v>17.5</v>
      </c>
      <c r="FT578">
        <v>17.5</v>
      </c>
      <c r="FU578">
        <v>0</v>
      </c>
      <c r="FV578">
        <v>3.5</v>
      </c>
      <c r="FW578">
        <v>14</v>
      </c>
      <c r="FX578">
        <v>17.5</v>
      </c>
      <c r="FY578">
        <v>35</v>
      </c>
      <c r="FZ578">
        <v>35</v>
      </c>
      <c r="GA578">
        <v>0</v>
      </c>
      <c r="GB578">
        <v>3.5</v>
      </c>
      <c r="GC578">
        <v>14</v>
      </c>
      <c r="GD578">
        <v>0</v>
      </c>
      <c r="GE578">
        <v>17.5</v>
      </c>
      <c r="GG578">
        <v>17.5</v>
      </c>
      <c r="GH578">
        <v>14</v>
      </c>
      <c r="GI578">
        <v>14</v>
      </c>
      <c r="GJ578">
        <v>0</v>
      </c>
      <c r="GK578">
        <v>28</v>
      </c>
      <c r="GL578">
        <v>28</v>
      </c>
      <c r="GM578">
        <v>0</v>
      </c>
      <c r="GN578">
        <v>3.5</v>
      </c>
      <c r="GO578">
        <v>14</v>
      </c>
      <c r="GP578">
        <v>17.5</v>
      </c>
      <c r="GQ578">
        <v>35</v>
      </c>
      <c r="GR578">
        <v>35</v>
      </c>
      <c r="GS578">
        <v>0</v>
      </c>
      <c r="GT578">
        <v>3.5</v>
      </c>
      <c r="GU578">
        <v>14</v>
      </c>
      <c r="GV578">
        <v>0</v>
      </c>
      <c r="GW578">
        <v>17.5</v>
      </c>
      <c r="GY578">
        <v>17.5</v>
      </c>
      <c r="GZ578">
        <v>3.5</v>
      </c>
      <c r="HA578">
        <v>14</v>
      </c>
      <c r="HB578">
        <v>17.5</v>
      </c>
      <c r="HC578">
        <v>35</v>
      </c>
      <c r="HD578">
        <v>35</v>
      </c>
      <c r="HE578">
        <v>0</v>
      </c>
      <c r="HF578">
        <v>3.5</v>
      </c>
      <c r="HG578">
        <v>14</v>
      </c>
      <c r="HH578">
        <v>0</v>
      </c>
      <c r="HI578">
        <v>17.5</v>
      </c>
      <c r="HK578">
        <v>17.5</v>
      </c>
      <c r="HL578">
        <v>3.5</v>
      </c>
      <c r="HM578">
        <v>14</v>
      </c>
      <c r="HN578">
        <v>17.5</v>
      </c>
      <c r="HO578">
        <v>35</v>
      </c>
      <c r="HP578">
        <v>35</v>
      </c>
      <c r="HQ578">
        <v>0</v>
      </c>
      <c r="HR578">
        <v>3.5</v>
      </c>
      <c r="HS578">
        <v>14</v>
      </c>
      <c r="HT578">
        <v>0</v>
      </c>
      <c r="HU578">
        <v>17.5</v>
      </c>
      <c r="HW578">
        <v>17.5</v>
      </c>
      <c r="HX578">
        <v>3.5</v>
      </c>
      <c r="HY578">
        <v>14</v>
      </c>
      <c r="HZ578">
        <v>0</v>
      </c>
      <c r="IA578">
        <v>17.5</v>
      </c>
      <c r="IB578">
        <v>17.5</v>
      </c>
      <c r="IC578">
        <v>0</v>
      </c>
      <c r="ID578">
        <v>3.5</v>
      </c>
      <c r="IE578">
        <v>14</v>
      </c>
      <c r="IF578">
        <v>17.5</v>
      </c>
      <c r="IG578">
        <v>35</v>
      </c>
      <c r="IH578">
        <v>35</v>
      </c>
      <c r="II578">
        <v>0</v>
      </c>
      <c r="IJ578">
        <v>3.5</v>
      </c>
      <c r="IK578">
        <v>14</v>
      </c>
      <c r="IL578">
        <v>0</v>
      </c>
      <c r="IM578">
        <v>17.5</v>
      </c>
      <c r="IO578">
        <v>17.5</v>
      </c>
      <c r="IP578">
        <v>3.5</v>
      </c>
      <c r="IQ578">
        <v>14</v>
      </c>
      <c r="IR578">
        <v>0</v>
      </c>
      <c r="IS578">
        <v>17.5</v>
      </c>
      <c r="IT578">
        <v>17.5</v>
      </c>
      <c r="IU578">
        <v>0</v>
      </c>
      <c r="IV578">
        <v>3.5</v>
      </c>
      <c r="IW578">
        <v>14</v>
      </c>
      <c r="IX578">
        <v>17.5</v>
      </c>
      <c r="IY578">
        <v>35</v>
      </c>
      <c r="IZ578">
        <v>35</v>
      </c>
      <c r="JA578">
        <v>0</v>
      </c>
      <c r="JB578">
        <v>3.5</v>
      </c>
      <c r="JC578">
        <v>14</v>
      </c>
      <c r="JD578">
        <v>0</v>
      </c>
      <c r="JE578">
        <v>17.5</v>
      </c>
      <c r="JG578">
        <v>17.5</v>
      </c>
      <c r="JH578">
        <v>3.5</v>
      </c>
      <c r="JI578">
        <v>14</v>
      </c>
      <c r="JJ578">
        <v>0</v>
      </c>
      <c r="JK578">
        <v>17.5</v>
      </c>
      <c r="JL578">
        <v>17.5</v>
      </c>
      <c r="JM578">
        <v>0</v>
      </c>
      <c r="JN578">
        <v>3.5</v>
      </c>
      <c r="JO578">
        <v>14</v>
      </c>
      <c r="JP578">
        <v>17.5</v>
      </c>
      <c r="JQ578">
        <v>35</v>
      </c>
      <c r="JR578">
        <v>35</v>
      </c>
      <c r="JS578">
        <v>0</v>
      </c>
      <c r="JT578">
        <v>3.5</v>
      </c>
      <c r="JU578">
        <v>14</v>
      </c>
      <c r="JV578">
        <v>0</v>
      </c>
      <c r="JW578">
        <v>17.5</v>
      </c>
      <c r="JY578">
        <v>17.5</v>
      </c>
      <c r="JZ578">
        <v>3.5</v>
      </c>
      <c r="KA578">
        <v>14</v>
      </c>
      <c r="KB578">
        <v>0</v>
      </c>
      <c r="KC578">
        <v>17.5</v>
      </c>
      <c r="KD578">
        <v>17.5</v>
      </c>
      <c r="KE578">
        <v>0</v>
      </c>
      <c r="KF578">
        <v>3.5</v>
      </c>
      <c r="KG578">
        <v>14</v>
      </c>
      <c r="KH578">
        <v>0</v>
      </c>
      <c r="KI578">
        <v>17.5</v>
      </c>
      <c r="KJ578">
        <v>17.5</v>
      </c>
      <c r="KK578">
        <v>0</v>
      </c>
      <c r="KL578">
        <v>3.5</v>
      </c>
      <c r="KM578">
        <v>14</v>
      </c>
      <c r="KN578">
        <v>0</v>
      </c>
      <c r="KO578">
        <v>17.5</v>
      </c>
      <c r="KP578">
        <v>17.5</v>
      </c>
      <c r="KQ578">
        <v>0</v>
      </c>
      <c r="KR578">
        <v>3.5</v>
      </c>
      <c r="KS578">
        <v>14</v>
      </c>
      <c r="KT578">
        <v>-10.5</v>
      </c>
      <c r="KU578">
        <v>7</v>
      </c>
      <c r="KV578">
        <v>7</v>
      </c>
      <c r="KW578">
        <v>0</v>
      </c>
      <c r="KX578">
        <v>3.5</v>
      </c>
      <c r="KY578">
        <v>14</v>
      </c>
      <c r="KZ578">
        <v>-28</v>
      </c>
      <c r="LA578">
        <v>-10.5</v>
      </c>
      <c r="LB578">
        <v>0</v>
      </c>
      <c r="LC578">
        <v>-10.5</v>
      </c>
      <c r="LD578">
        <v>3.5</v>
      </c>
      <c r="LE578">
        <v>14</v>
      </c>
      <c r="LF578">
        <v>-28</v>
      </c>
      <c r="LG578">
        <v>-10.5</v>
      </c>
      <c r="LH578">
        <v>17.5</v>
      </c>
      <c r="LI578">
        <v>-28</v>
      </c>
      <c r="LJ578">
        <v>3.5</v>
      </c>
      <c r="LK578">
        <v>14</v>
      </c>
      <c r="LL578">
        <v>-28</v>
      </c>
      <c r="LM578">
        <v>-10.5</v>
      </c>
      <c r="LN578">
        <v>17.5</v>
      </c>
      <c r="LO578">
        <v>-28</v>
      </c>
    </row>
    <row r="579" spans="1:327" hidden="1" x14ac:dyDescent="0.25">
      <c r="A579">
        <v>2</v>
      </c>
      <c r="B579">
        <v>444</v>
      </c>
      <c r="C579" t="s">
        <v>1595</v>
      </c>
      <c r="E579" t="e">
        <v>#REF!</v>
      </c>
      <c r="I579" t="s">
        <v>112</v>
      </c>
      <c r="J579">
        <v>3.5</v>
      </c>
      <c r="K579">
        <v>14</v>
      </c>
      <c r="L579">
        <v>947</v>
      </c>
      <c r="M579">
        <v>964.5</v>
      </c>
      <c r="O579">
        <v>964.5</v>
      </c>
      <c r="P579">
        <v>3.5</v>
      </c>
      <c r="Q579">
        <v>14</v>
      </c>
      <c r="R579">
        <v>929.5</v>
      </c>
      <c r="S579">
        <v>947</v>
      </c>
      <c r="U579">
        <v>947</v>
      </c>
      <c r="V579">
        <v>3.5</v>
      </c>
      <c r="W579">
        <v>14</v>
      </c>
      <c r="X579">
        <v>912</v>
      </c>
      <c r="Y579">
        <v>929.5</v>
      </c>
      <c r="AA579">
        <v>929.5</v>
      </c>
      <c r="AB579">
        <v>3.5</v>
      </c>
      <c r="AC579">
        <v>14</v>
      </c>
      <c r="AD579">
        <v>894.5</v>
      </c>
      <c r="AE579">
        <v>912</v>
      </c>
      <c r="AG579">
        <v>912</v>
      </c>
      <c r="AH579">
        <v>3.5</v>
      </c>
      <c r="AI579">
        <v>10</v>
      </c>
      <c r="AJ579">
        <v>881</v>
      </c>
      <c r="AK579">
        <v>894.5</v>
      </c>
      <c r="AM579">
        <v>894.5</v>
      </c>
      <c r="AN579">
        <v>3.5</v>
      </c>
      <c r="AO579">
        <v>14</v>
      </c>
      <c r="AP579">
        <v>863.5</v>
      </c>
      <c r="AQ579">
        <v>881</v>
      </c>
      <c r="AS579">
        <v>881</v>
      </c>
      <c r="AT579">
        <v>3.5</v>
      </c>
      <c r="AU579">
        <v>10</v>
      </c>
      <c r="AV579">
        <v>850</v>
      </c>
      <c r="AW579">
        <v>863.5</v>
      </c>
      <c r="AY579">
        <v>863.5</v>
      </c>
      <c r="AZ579">
        <v>3.5</v>
      </c>
      <c r="BA579">
        <v>14</v>
      </c>
      <c r="BB579">
        <v>832.5</v>
      </c>
      <c r="BC579">
        <v>850</v>
      </c>
      <c r="BE579">
        <v>850</v>
      </c>
      <c r="BF579">
        <v>3.5</v>
      </c>
      <c r="BG579">
        <v>14</v>
      </c>
      <c r="BH579">
        <v>815</v>
      </c>
      <c r="BI579">
        <v>832.5</v>
      </c>
      <c r="BK579">
        <v>832.5</v>
      </c>
      <c r="BL579">
        <v>3.5</v>
      </c>
      <c r="BM579">
        <v>14</v>
      </c>
      <c r="BN579">
        <v>797.5</v>
      </c>
      <c r="BO579">
        <v>815</v>
      </c>
      <c r="BQ579">
        <v>815</v>
      </c>
      <c r="BR579">
        <v>3.5</v>
      </c>
      <c r="BS579">
        <v>14</v>
      </c>
      <c r="BT579">
        <v>780</v>
      </c>
      <c r="BU579">
        <v>797.5</v>
      </c>
      <c r="BW579">
        <v>797.5</v>
      </c>
      <c r="BX579">
        <v>3.5</v>
      </c>
      <c r="BY579">
        <v>14</v>
      </c>
      <c r="BZ579">
        <v>762.5</v>
      </c>
      <c r="CA579">
        <v>780</v>
      </c>
      <c r="CC579">
        <v>780</v>
      </c>
      <c r="CD579">
        <v>3.5</v>
      </c>
      <c r="CE579">
        <v>14</v>
      </c>
      <c r="CF579">
        <v>745</v>
      </c>
      <c r="CG579">
        <v>762.5</v>
      </c>
      <c r="CI579">
        <v>762.5</v>
      </c>
      <c r="CJ579">
        <v>3.5</v>
      </c>
      <c r="CK579">
        <v>14</v>
      </c>
      <c r="CL579">
        <v>727.5</v>
      </c>
      <c r="CM579">
        <v>745</v>
      </c>
      <c r="CO579">
        <v>745</v>
      </c>
      <c r="CP579">
        <v>3.5</v>
      </c>
      <c r="CQ579">
        <v>14</v>
      </c>
      <c r="CR579">
        <v>710</v>
      </c>
      <c r="CS579">
        <v>727.5</v>
      </c>
      <c r="CU579">
        <v>727.5</v>
      </c>
      <c r="CV579">
        <v>3.5</v>
      </c>
      <c r="CW579">
        <v>14</v>
      </c>
      <c r="CX579">
        <v>692.5</v>
      </c>
      <c r="CY579">
        <v>710</v>
      </c>
      <c r="DA579">
        <v>710</v>
      </c>
      <c r="DB579">
        <v>3.5</v>
      </c>
      <c r="DC579">
        <v>14</v>
      </c>
      <c r="DD579">
        <v>675</v>
      </c>
      <c r="DE579">
        <v>692.5</v>
      </c>
      <c r="DG579">
        <v>692.5</v>
      </c>
      <c r="DH579">
        <v>3.5</v>
      </c>
      <c r="DI579">
        <v>14</v>
      </c>
      <c r="DJ579">
        <v>657.5</v>
      </c>
      <c r="DK579">
        <v>675</v>
      </c>
      <c r="DM579">
        <v>675</v>
      </c>
      <c r="DN579">
        <v>3.5</v>
      </c>
      <c r="DO579">
        <v>10</v>
      </c>
      <c r="DP579">
        <v>644</v>
      </c>
      <c r="DQ579">
        <v>657.5</v>
      </c>
      <c r="DS579">
        <v>657.5</v>
      </c>
      <c r="DT579">
        <v>3.5</v>
      </c>
      <c r="DU579">
        <v>0</v>
      </c>
      <c r="DV579">
        <v>640.5</v>
      </c>
      <c r="DW579">
        <v>644</v>
      </c>
      <c r="DY579">
        <v>644</v>
      </c>
      <c r="DZ579">
        <v>3.5</v>
      </c>
      <c r="EA579">
        <v>0</v>
      </c>
      <c r="EB579">
        <v>637</v>
      </c>
      <c r="EC579">
        <v>640.5</v>
      </c>
      <c r="EE579">
        <v>640.5</v>
      </c>
      <c r="EF579">
        <v>3.5</v>
      </c>
      <c r="EG579">
        <v>0</v>
      </c>
      <c r="EH579">
        <v>633.5</v>
      </c>
      <c r="EI579">
        <v>637</v>
      </c>
      <c r="EK579">
        <v>637</v>
      </c>
      <c r="EL579">
        <v>3.5</v>
      </c>
      <c r="EM579">
        <v>0</v>
      </c>
      <c r="EN579">
        <v>630</v>
      </c>
      <c r="EO579">
        <v>633.5</v>
      </c>
      <c r="EQ579">
        <v>633.5</v>
      </c>
      <c r="ER579">
        <v>3.5</v>
      </c>
      <c r="ES579">
        <v>14</v>
      </c>
      <c r="ET579">
        <v>612.5</v>
      </c>
      <c r="EU579">
        <v>630</v>
      </c>
      <c r="EW579">
        <v>630</v>
      </c>
      <c r="EX579">
        <v>3.5</v>
      </c>
      <c r="EY579">
        <v>14</v>
      </c>
      <c r="EZ579">
        <v>595</v>
      </c>
      <c r="FA579">
        <v>612.5</v>
      </c>
      <c r="FC579">
        <v>612.5</v>
      </c>
      <c r="FD579">
        <v>3.5</v>
      </c>
      <c r="FE579">
        <v>14</v>
      </c>
      <c r="FF579">
        <v>577.5</v>
      </c>
      <c r="FG579">
        <v>595</v>
      </c>
      <c r="FI579">
        <v>595</v>
      </c>
      <c r="FJ579">
        <v>3.5</v>
      </c>
      <c r="FK579">
        <v>14</v>
      </c>
      <c r="FL579">
        <v>560</v>
      </c>
      <c r="FM579">
        <v>577.5</v>
      </c>
      <c r="FO579">
        <v>577.5</v>
      </c>
      <c r="FP579">
        <v>3.5</v>
      </c>
      <c r="FQ579">
        <v>14</v>
      </c>
      <c r="FR579">
        <v>542.5</v>
      </c>
      <c r="FS579">
        <v>560</v>
      </c>
      <c r="FU579">
        <v>560</v>
      </c>
      <c r="FV579">
        <v>3.5</v>
      </c>
      <c r="FW579">
        <v>14</v>
      </c>
      <c r="FX579">
        <v>525</v>
      </c>
      <c r="FY579">
        <v>542.5</v>
      </c>
      <c r="GA579">
        <v>542.5</v>
      </c>
      <c r="GB579">
        <v>3.5</v>
      </c>
      <c r="GC579">
        <v>14</v>
      </c>
      <c r="GD579">
        <v>507.5</v>
      </c>
      <c r="GE579">
        <v>525</v>
      </c>
      <c r="GG579">
        <v>525</v>
      </c>
      <c r="GH579">
        <v>3.5</v>
      </c>
      <c r="GI579">
        <v>14</v>
      </c>
      <c r="GJ579">
        <v>490</v>
      </c>
      <c r="GK579">
        <v>507.5</v>
      </c>
      <c r="GM579">
        <v>507.5</v>
      </c>
      <c r="GN579">
        <v>3.5</v>
      </c>
      <c r="GO579">
        <v>14</v>
      </c>
      <c r="GP579">
        <v>472.5</v>
      </c>
      <c r="GQ579">
        <v>490</v>
      </c>
      <c r="GS579">
        <v>490</v>
      </c>
      <c r="GT579">
        <v>3.5</v>
      </c>
      <c r="GU579">
        <v>14</v>
      </c>
      <c r="GV579">
        <v>455</v>
      </c>
      <c r="GW579">
        <v>472.5</v>
      </c>
      <c r="GY579">
        <v>472.5</v>
      </c>
      <c r="GZ579">
        <v>3.5</v>
      </c>
      <c r="HA579">
        <v>14</v>
      </c>
      <c r="HB579">
        <v>437.5</v>
      </c>
      <c r="HC579">
        <v>455</v>
      </c>
      <c r="HE579">
        <v>455</v>
      </c>
      <c r="HF579">
        <v>3.5</v>
      </c>
      <c r="HG579">
        <v>14</v>
      </c>
      <c r="HH579">
        <v>420</v>
      </c>
      <c r="HI579">
        <v>437.5</v>
      </c>
      <c r="HK579">
        <v>437.5</v>
      </c>
      <c r="HL579">
        <v>3.5</v>
      </c>
      <c r="HM579">
        <v>14</v>
      </c>
      <c r="HN579">
        <v>402.5</v>
      </c>
      <c r="HO579">
        <v>420</v>
      </c>
      <c r="HQ579">
        <v>420</v>
      </c>
      <c r="HR579">
        <v>3.5</v>
      </c>
      <c r="HS579">
        <v>14</v>
      </c>
      <c r="HT579">
        <v>385</v>
      </c>
      <c r="HU579">
        <v>402.5</v>
      </c>
      <c r="HW579">
        <v>402.5</v>
      </c>
      <c r="HX579">
        <v>3.5</v>
      </c>
      <c r="HY579">
        <v>14</v>
      </c>
      <c r="HZ579">
        <v>367.5</v>
      </c>
      <c r="IA579">
        <v>385</v>
      </c>
      <c r="IC579">
        <v>385</v>
      </c>
      <c r="ID579">
        <v>3.5</v>
      </c>
      <c r="IE579">
        <v>14</v>
      </c>
      <c r="IF579">
        <v>350</v>
      </c>
      <c r="IG579">
        <v>367.5</v>
      </c>
      <c r="II579">
        <v>367.5</v>
      </c>
      <c r="IJ579">
        <v>3.5</v>
      </c>
      <c r="IK579">
        <v>14</v>
      </c>
      <c r="IL579">
        <v>332.5</v>
      </c>
      <c r="IM579">
        <v>350</v>
      </c>
      <c r="IO579">
        <v>350</v>
      </c>
      <c r="IP579">
        <v>3.5</v>
      </c>
      <c r="IQ579">
        <v>14</v>
      </c>
      <c r="IR579">
        <v>315</v>
      </c>
      <c r="IS579">
        <v>332.5</v>
      </c>
      <c r="IU579">
        <v>332.5</v>
      </c>
      <c r="IV579">
        <v>3.5</v>
      </c>
      <c r="IW579">
        <v>14</v>
      </c>
      <c r="IX579">
        <v>297.5</v>
      </c>
      <c r="IY579">
        <v>315</v>
      </c>
      <c r="JA579">
        <v>315</v>
      </c>
      <c r="JB579">
        <v>3.5</v>
      </c>
      <c r="JC579">
        <v>14</v>
      </c>
      <c r="JD579">
        <v>280</v>
      </c>
      <c r="JE579">
        <v>297.5</v>
      </c>
      <c r="JG579">
        <v>297.5</v>
      </c>
      <c r="JH579">
        <v>3.5</v>
      </c>
      <c r="JI579">
        <v>14</v>
      </c>
      <c r="JJ579">
        <v>262.5</v>
      </c>
      <c r="JK579">
        <v>280</v>
      </c>
      <c r="JM579">
        <v>280</v>
      </c>
      <c r="JN579">
        <v>3.5</v>
      </c>
      <c r="JO579">
        <v>14</v>
      </c>
      <c r="JP579">
        <v>245</v>
      </c>
      <c r="JQ579">
        <v>262.5</v>
      </c>
      <c r="JS579">
        <v>262.5</v>
      </c>
      <c r="JT579">
        <v>3.5</v>
      </c>
      <c r="JU579">
        <v>14</v>
      </c>
      <c r="JV579">
        <v>227.5</v>
      </c>
      <c r="JW579">
        <v>245</v>
      </c>
      <c r="JY579">
        <v>245</v>
      </c>
      <c r="JZ579">
        <v>3.5</v>
      </c>
      <c r="KA579">
        <v>14</v>
      </c>
      <c r="KB579">
        <v>210</v>
      </c>
      <c r="KC579">
        <v>227.5</v>
      </c>
      <c r="KE579">
        <v>227.5</v>
      </c>
      <c r="KF579">
        <v>3.5</v>
      </c>
      <c r="KG579">
        <v>14</v>
      </c>
      <c r="KH579">
        <v>192.5</v>
      </c>
      <c r="KI579">
        <v>210</v>
      </c>
      <c r="KK579">
        <v>210</v>
      </c>
      <c r="KL579">
        <v>3.5</v>
      </c>
      <c r="KM579">
        <v>14</v>
      </c>
      <c r="KN579">
        <v>175</v>
      </c>
      <c r="KO579">
        <v>192.5</v>
      </c>
      <c r="KP579">
        <v>0</v>
      </c>
      <c r="KQ579">
        <v>192.5</v>
      </c>
      <c r="KR579">
        <v>3.5</v>
      </c>
      <c r="KS579">
        <v>14</v>
      </c>
      <c r="KT579">
        <v>157.5</v>
      </c>
      <c r="KU579">
        <v>175</v>
      </c>
      <c r="KV579">
        <v>0</v>
      </c>
      <c r="KW579">
        <v>175</v>
      </c>
      <c r="KX579">
        <v>3.5</v>
      </c>
      <c r="KY579">
        <v>14</v>
      </c>
      <c r="KZ579">
        <v>140</v>
      </c>
      <c r="LA579">
        <v>157.5</v>
      </c>
      <c r="LB579">
        <v>0</v>
      </c>
      <c r="LC579">
        <v>157.5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</row>
    <row r="580" spans="1:327" hidden="1" x14ac:dyDescent="0.25">
      <c r="A580">
        <v>2</v>
      </c>
      <c r="B580">
        <v>445</v>
      </c>
      <c r="C580" t="s">
        <v>1596</v>
      </c>
      <c r="D580" t="s">
        <v>1597</v>
      </c>
      <c r="E580" t="e">
        <v>#REF!</v>
      </c>
      <c r="F580" t="s">
        <v>1598</v>
      </c>
      <c r="I580" t="s">
        <v>112</v>
      </c>
      <c r="J580">
        <v>3.5</v>
      </c>
      <c r="K580">
        <v>14</v>
      </c>
      <c r="L580">
        <v>66</v>
      </c>
      <c r="M580">
        <v>83.5</v>
      </c>
      <c r="O580">
        <v>83.5</v>
      </c>
      <c r="P580">
        <v>3.5</v>
      </c>
      <c r="Q580">
        <v>14</v>
      </c>
      <c r="R580">
        <v>48.5</v>
      </c>
      <c r="S580">
        <v>66</v>
      </c>
      <c r="U580">
        <v>66</v>
      </c>
      <c r="V580">
        <v>3.5</v>
      </c>
      <c r="W580">
        <v>14</v>
      </c>
      <c r="X580">
        <v>31</v>
      </c>
      <c r="Y580">
        <v>48.5</v>
      </c>
      <c r="AA580">
        <v>48.5</v>
      </c>
      <c r="AB580">
        <v>3.5</v>
      </c>
      <c r="AC580">
        <v>14</v>
      </c>
      <c r="AD580">
        <v>13.5</v>
      </c>
      <c r="AE580">
        <v>31</v>
      </c>
      <c r="AG580">
        <v>31</v>
      </c>
      <c r="AH580">
        <v>3.5</v>
      </c>
      <c r="AI580">
        <v>10</v>
      </c>
      <c r="AJ580">
        <v>0</v>
      </c>
      <c r="AK580">
        <v>13.5</v>
      </c>
      <c r="AM580">
        <v>13.5</v>
      </c>
      <c r="AN580">
        <v>3.5</v>
      </c>
      <c r="AO580">
        <v>14</v>
      </c>
      <c r="AP580">
        <v>31</v>
      </c>
      <c r="AQ580">
        <v>48.5</v>
      </c>
      <c r="AR580">
        <v>48.5</v>
      </c>
      <c r="AS580">
        <v>0</v>
      </c>
      <c r="AT580">
        <v>3.5</v>
      </c>
      <c r="AU580">
        <v>10</v>
      </c>
      <c r="AV580">
        <v>17.5</v>
      </c>
      <c r="AW580">
        <v>31</v>
      </c>
      <c r="AY580">
        <v>31</v>
      </c>
      <c r="AZ580">
        <v>3.5</v>
      </c>
      <c r="BA580">
        <v>14</v>
      </c>
      <c r="BB580">
        <v>0</v>
      </c>
      <c r="BC580">
        <v>17.5</v>
      </c>
      <c r="BE580">
        <v>17.5</v>
      </c>
      <c r="BF580">
        <v>3.5</v>
      </c>
      <c r="BG580">
        <v>14</v>
      </c>
      <c r="BH580">
        <v>70</v>
      </c>
      <c r="BI580">
        <v>87.5</v>
      </c>
      <c r="BJ580">
        <v>87.5</v>
      </c>
      <c r="BK580">
        <v>0</v>
      </c>
      <c r="BL580">
        <v>3.5</v>
      </c>
      <c r="BM580">
        <v>14</v>
      </c>
      <c r="BN580">
        <v>52.5</v>
      </c>
      <c r="BO580">
        <v>70</v>
      </c>
      <c r="BQ580">
        <v>70</v>
      </c>
      <c r="BR580">
        <v>3.5</v>
      </c>
      <c r="BS580">
        <v>14</v>
      </c>
      <c r="BT580">
        <v>35</v>
      </c>
      <c r="BU580">
        <v>52.5</v>
      </c>
      <c r="BW580">
        <v>52.5</v>
      </c>
      <c r="BX580">
        <v>3.5</v>
      </c>
      <c r="BY580">
        <v>14</v>
      </c>
      <c r="BZ580">
        <v>17.5</v>
      </c>
      <c r="CA580">
        <v>35</v>
      </c>
      <c r="CC580">
        <v>35</v>
      </c>
      <c r="CD580">
        <v>3.5</v>
      </c>
      <c r="CE580">
        <v>14</v>
      </c>
      <c r="CF580">
        <v>0</v>
      </c>
      <c r="CG580">
        <v>17.5</v>
      </c>
      <c r="CI580">
        <v>17.5</v>
      </c>
      <c r="CJ580">
        <v>3.5</v>
      </c>
      <c r="CK580">
        <v>14</v>
      </c>
      <c r="CL580">
        <v>185</v>
      </c>
      <c r="CM580">
        <v>202.5</v>
      </c>
      <c r="CN580">
        <v>202.5</v>
      </c>
      <c r="CO580">
        <v>0</v>
      </c>
      <c r="CP580">
        <v>3.5</v>
      </c>
      <c r="CQ580">
        <v>14</v>
      </c>
      <c r="CR580">
        <v>167.5</v>
      </c>
      <c r="CS580">
        <v>185</v>
      </c>
      <c r="CU580">
        <v>185</v>
      </c>
      <c r="CV580">
        <v>3.5</v>
      </c>
      <c r="CW580">
        <v>14</v>
      </c>
      <c r="CX580">
        <v>150</v>
      </c>
      <c r="CY580">
        <v>167.5</v>
      </c>
      <c r="DA580">
        <v>167.5</v>
      </c>
      <c r="DB580">
        <v>3.5</v>
      </c>
      <c r="DC580">
        <v>14</v>
      </c>
      <c r="DD580">
        <v>132.5</v>
      </c>
      <c r="DE580">
        <v>150</v>
      </c>
      <c r="DG580">
        <v>150</v>
      </c>
      <c r="DH580">
        <v>3.5</v>
      </c>
      <c r="DI580">
        <v>14</v>
      </c>
      <c r="DJ580">
        <v>115</v>
      </c>
      <c r="DK580">
        <v>132.5</v>
      </c>
      <c r="DM580">
        <v>132.5</v>
      </c>
      <c r="DN580">
        <v>3.5</v>
      </c>
      <c r="DO580">
        <v>10</v>
      </c>
      <c r="DP580">
        <v>101.5</v>
      </c>
      <c r="DQ580">
        <v>115</v>
      </c>
      <c r="DS580">
        <v>115</v>
      </c>
      <c r="DT580">
        <v>3.5</v>
      </c>
      <c r="DU580">
        <v>0</v>
      </c>
      <c r="DV580">
        <v>98</v>
      </c>
      <c r="DW580">
        <v>101.5</v>
      </c>
      <c r="DY580">
        <v>101.5</v>
      </c>
      <c r="DZ580">
        <v>3.5</v>
      </c>
      <c r="EA580">
        <v>0</v>
      </c>
      <c r="EB580">
        <v>94.5</v>
      </c>
      <c r="EC580">
        <v>98</v>
      </c>
      <c r="EE580">
        <v>98</v>
      </c>
      <c r="EF580">
        <v>3.5</v>
      </c>
      <c r="EG580">
        <v>0</v>
      </c>
      <c r="EH580">
        <v>91</v>
      </c>
      <c r="EI580">
        <v>94.5</v>
      </c>
      <c r="EK580">
        <v>94.5</v>
      </c>
      <c r="EL580">
        <v>3.5</v>
      </c>
      <c r="EM580">
        <v>0</v>
      </c>
      <c r="EN580">
        <v>87.5</v>
      </c>
      <c r="EO580">
        <v>91</v>
      </c>
      <c r="EQ580">
        <v>91</v>
      </c>
      <c r="ER580">
        <v>3.5</v>
      </c>
      <c r="ES580">
        <v>14</v>
      </c>
      <c r="ET580">
        <v>70</v>
      </c>
      <c r="EU580">
        <v>87.5</v>
      </c>
      <c r="EW580">
        <v>87.5</v>
      </c>
      <c r="EX580">
        <v>3.5</v>
      </c>
      <c r="EY580">
        <v>14</v>
      </c>
      <c r="EZ580">
        <v>52.5</v>
      </c>
      <c r="FA580">
        <v>70</v>
      </c>
      <c r="FC580">
        <v>70</v>
      </c>
      <c r="FD580">
        <v>3.5</v>
      </c>
      <c r="FE580">
        <v>14</v>
      </c>
      <c r="FF580">
        <v>35</v>
      </c>
      <c r="FG580">
        <v>52.5</v>
      </c>
      <c r="FI580">
        <v>52.5</v>
      </c>
      <c r="FJ580">
        <v>3.5</v>
      </c>
      <c r="FK580">
        <v>14</v>
      </c>
      <c r="FL580">
        <v>17.5</v>
      </c>
      <c r="FM580">
        <v>35</v>
      </c>
      <c r="FO580">
        <v>35</v>
      </c>
      <c r="FP580">
        <v>3.5</v>
      </c>
      <c r="FQ580">
        <v>14</v>
      </c>
      <c r="FR580">
        <v>0</v>
      </c>
      <c r="FS580">
        <v>17.5</v>
      </c>
      <c r="FU580">
        <v>17.5</v>
      </c>
      <c r="FV580">
        <v>3.5</v>
      </c>
      <c r="FW580">
        <v>14</v>
      </c>
      <c r="FX580">
        <v>0</v>
      </c>
      <c r="FY580">
        <v>17.5</v>
      </c>
      <c r="FZ580">
        <v>17.5</v>
      </c>
      <c r="GA580">
        <v>0</v>
      </c>
      <c r="GB580">
        <v>3.5</v>
      </c>
      <c r="GC580">
        <v>14</v>
      </c>
      <c r="GD580">
        <v>80.5</v>
      </c>
      <c r="GE580">
        <v>98</v>
      </c>
      <c r="GF580">
        <v>98</v>
      </c>
      <c r="GG580">
        <v>0</v>
      </c>
      <c r="GH580">
        <v>14</v>
      </c>
      <c r="GI580">
        <v>14</v>
      </c>
      <c r="GJ580">
        <v>52.5</v>
      </c>
      <c r="GK580">
        <v>80.5</v>
      </c>
      <c r="GM580">
        <v>80.5</v>
      </c>
      <c r="GN580">
        <v>3.5</v>
      </c>
      <c r="GO580">
        <v>14</v>
      </c>
      <c r="GP580">
        <v>35</v>
      </c>
      <c r="GQ580">
        <v>52.5</v>
      </c>
      <c r="GS580">
        <v>52.5</v>
      </c>
      <c r="GT580">
        <v>3.5</v>
      </c>
      <c r="GU580">
        <v>14</v>
      </c>
      <c r="GV580">
        <v>17.5</v>
      </c>
      <c r="GW580">
        <v>35</v>
      </c>
      <c r="GY580">
        <v>35</v>
      </c>
      <c r="GZ580">
        <v>3.5</v>
      </c>
      <c r="HA580">
        <v>14</v>
      </c>
      <c r="HB580">
        <v>0</v>
      </c>
      <c r="HC580">
        <v>17.5</v>
      </c>
      <c r="HE580">
        <v>17.5</v>
      </c>
      <c r="HF580">
        <v>3.5</v>
      </c>
      <c r="HG580">
        <v>14</v>
      </c>
      <c r="HH580">
        <v>35</v>
      </c>
      <c r="HI580">
        <v>52.5</v>
      </c>
      <c r="HJ580">
        <v>52.5</v>
      </c>
      <c r="HK580">
        <v>0</v>
      </c>
      <c r="HL580">
        <v>3.5</v>
      </c>
      <c r="HM580">
        <v>14</v>
      </c>
      <c r="HN580">
        <v>17.5</v>
      </c>
      <c r="HO580">
        <v>35</v>
      </c>
      <c r="HQ580">
        <v>35</v>
      </c>
      <c r="HR580">
        <v>3.5</v>
      </c>
      <c r="HS580">
        <v>14</v>
      </c>
      <c r="HT580">
        <v>0</v>
      </c>
      <c r="HU580">
        <v>17.5</v>
      </c>
      <c r="HW580">
        <v>17.5</v>
      </c>
      <c r="HX580">
        <v>3.5</v>
      </c>
      <c r="HY580">
        <v>14</v>
      </c>
      <c r="HZ580">
        <v>52.5</v>
      </c>
      <c r="IA580">
        <v>70</v>
      </c>
      <c r="IB580">
        <v>70</v>
      </c>
      <c r="IC580">
        <v>0</v>
      </c>
      <c r="ID580">
        <v>3.5</v>
      </c>
      <c r="IE580">
        <v>14</v>
      </c>
      <c r="IF580">
        <v>35</v>
      </c>
      <c r="IG580">
        <v>52.5</v>
      </c>
      <c r="II580">
        <v>52.5</v>
      </c>
      <c r="IJ580">
        <v>3.5</v>
      </c>
      <c r="IK580">
        <v>14</v>
      </c>
      <c r="IL580">
        <v>17.5</v>
      </c>
      <c r="IM580">
        <v>35</v>
      </c>
      <c r="IO580">
        <v>35</v>
      </c>
      <c r="IP580">
        <v>3.5</v>
      </c>
      <c r="IQ580">
        <v>14</v>
      </c>
      <c r="IR580">
        <v>0</v>
      </c>
      <c r="IS580">
        <v>17.5</v>
      </c>
      <c r="IU580">
        <v>17.5</v>
      </c>
      <c r="IV580">
        <v>3.5</v>
      </c>
      <c r="IW580">
        <v>14</v>
      </c>
      <c r="IX580">
        <v>0</v>
      </c>
      <c r="IY580">
        <v>17.5</v>
      </c>
      <c r="IZ580">
        <v>17.5</v>
      </c>
      <c r="JA580">
        <v>0</v>
      </c>
      <c r="JB580">
        <v>3.5</v>
      </c>
      <c r="JC580">
        <v>14</v>
      </c>
      <c r="JD580">
        <v>115.5</v>
      </c>
      <c r="JE580">
        <v>133</v>
      </c>
      <c r="JF580">
        <v>133</v>
      </c>
      <c r="JG580">
        <v>0</v>
      </c>
      <c r="JH580">
        <v>3.5</v>
      </c>
      <c r="JI580">
        <v>14</v>
      </c>
      <c r="JJ580">
        <v>17.5</v>
      </c>
      <c r="JK580">
        <v>35</v>
      </c>
      <c r="JM580">
        <v>35</v>
      </c>
      <c r="JN580">
        <v>3.5</v>
      </c>
      <c r="JO580">
        <v>14</v>
      </c>
      <c r="JP580">
        <v>0</v>
      </c>
      <c r="JQ580">
        <v>17.5</v>
      </c>
      <c r="JS580">
        <v>17.5</v>
      </c>
      <c r="JT580">
        <v>3.5</v>
      </c>
      <c r="JU580">
        <v>14</v>
      </c>
      <c r="JV580">
        <v>17.5</v>
      </c>
      <c r="JW580">
        <v>35</v>
      </c>
      <c r="JX580">
        <v>35</v>
      </c>
      <c r="JY580">
        <v>0</v>
      </c>
      <c r="JZ580">
        <v>3.5</v>
      </c>
      <c r="KA580">
        <v>14</v>
      </c>
      <c r="KB580">
        <v>0</v>
      </c>
      <c r="KC580">
        <v>17.5</v>
      </c>
      <c r="KE580">
        <v>17.5</v>
      </c>
      <c r="KF580">
        <v>3.5</v>
      </c>
      <c r="KG580">
        <v>14</v>
      </c>
      <c r="KH580">
        <v>17.5</v>
      </c>
      <c r="KI580">
        <v>35</v>
      </c>
      <c r="KJ580">
        <v>35</v>
      </c>
      <c r="KK580">
        <v>0</v>
      </c>
      <c r="KL580">
        <v>3.5</v>
      </c>
      <c r="KM580">
        <v>14</v>
      </c>
      <c r="KN580">
        <v>0</v>
      </c>
      <c r="KO580">
        <v>17.5</v>
      </c>
      <c r="KP580">
        <v>0</v>
      </c>
      <c r="KQ580">
        <v>17.5</v>
      </c>
      <c r="KR580">
        <v>3.5</v>
      </c>
      <c r="KS580">
        <v>14</v>
      </c>
      <c r="KT580">
        <v>35</v>
      </c>
      <c r="KU580">
        <v>52.5</v>
      </c>
      <c r="KV580">
        <v>52.5</v>
      </c>
      <c r="KW580">
        <v>0</v>
      </c>
      <c r="KX580">
        <v>3.5</v>
      </c>
      <c r="KY580">
        <v>14</v>
      </c>
      <c r="KZ580">
        <v>17.5</v>
      </c>
      <c r="LA580">
        <v>35</v>
      </c>
      <c r="LB580">
        <v>0</v>
      </c>
      <c r="LC580">
        <v>35</v>
      </c>
      <c r="LD580">
        <v>3.5</v>
      </c>
      <c r="LE580">
        <v>14</v>
      </c>
      <c r="LF580">
        <v>105</v>
      </c>
      <c r="LG580">
        <v>122.5</v>
      </c>
      <c r="LH580">
        <v>105</v>
      </c>
      <c r="LI580">
        <v>17.5</v>
      </c>
      <c r="LJ580">
        <v>3.5</v>
      </c>
      <c r="LK580">
        <v>14</v>
      </c>
      <c r="LL580">
        <v>87.5</v>
      </c>
      <c r="LM580">
        <v>105</v>
      </c>
      <c r="LN580">
        <v>0</v>
      </c>
      <c r="LO580">
        <v>105</v>
      </c>
    </row>
    <row r="581" spans="1:327" hidden="1" x14ac:dyDescent="0.25">
      <c r="A581">
        <v>2</v>
      </c>
      <c r="B581">
        <v>446</v>
      </c>
      <c r="C581" t="s">
        <v>1599</v>
      </c>
      <c r="D581" t="s">
        <v>1600</v>
      </c>
      <c r="E581" t="e">
        <v>#REF!</v>
      </c>
      <c r="I581" t="s">
        <v>112</v>
      </c>
      <c r="J581">
        <v>3.5</v>
      </c>
      <c r="K581">
        <v>14</v>
      </c>
      <c r="L581">
        <v>0</v>
      </c>
      <c r="M581">
        <v>17.5</v>
      </c>
      <c r="N581">
        <v>17.5</v>
      </c>
      <c r="O581">
        <v>0</v>
      </c>
      <c r="P581">
        <v>3.5</v>
      </c>
      <c r="Q581">
        <v>14</v>
      </c>
      <c r="R581">
        <v>0</v>
      </c>
      <c r="S581">
        <v>17.5</v>
      </c>
      <c r="T581">
        <v>17.5</v>
      </c>
      <c r="U581">
        <v>0</v>
      </c>
      <c r="V581">
        <v>3.5</v>
      </c>
      <c r="W581">
        <v>14</v>
      </c>
      <c r="X581">
        <v>0</v>
      </c>
      <c r="Y581">
        <v>17.5</v>
      </c>
      <c r="Z581">
        <v>17.5</v>
      </c>
      <c r="AA581">
        <v>0</v>
      </c>
      <c r="AB581">
        <v>3.5</v>
      </c>
      <c r="AC581">
        <v>14</v>
      </c>
      <c r="AD581">
        <v>13.5</v>
      </c>
      <c r="AE581">
        <v>31</v>
      </c>
      <c r="AF581">
        <v>31</v>
      </c>
      <c r="AG581">
        <v>0</v>
      </c>
      <c r="AH581">
        <v>3.5</v>
      </c>
      <c r="AI581">
        <v>10</v>
      </c>
      <c r="AJ581">
        <v>0</v>
      </c>
      <c r="AK581">
        <v>13.5</v>
      </c>
      <c r="AM581">
        <v>13.5</v>
      </c>
      <c r="AN581">
        <v>3.5</v>
      </c>
      <c r="AO581">
        <v>14</v>
      </c>
      <c r="AP581">
        <v>31</v>
      </c>
      <c r="AQ581">
        <v>48.5</v>
      </c>
      <c r="AR581">
        <v>48.5</v>
      </c>
      <c r="AS581">
        <v>0</v>
      </c>
      <c r="AT581">
        <v>3.5</v>
      </c>
      <c r="AU581">
        <v>10</v>
      </c>
      <c r="AV581">
        <v>17.5</v>
      </c>
      <c r="AW581">
        <v>31</v>
      </c>
      <c r="AY581">
        <v>31</v>
      </c>
      <c r="AZ581">
        <v>3.5</v>
      </c>
      <c r="BA581">
        <v>14</v>
      </c>
      <c r="BB581">
        <v>0</v>
      </c>
      <c r="BC581">
        <v>17.5</v>
      </c>
      <c r="BE581">
        <v>17.5</v>
      </c>
      <c r="BF581">
        <v>3.5</v>
      </c>
      <c r="BG581">
        <v>14</v>
      </c>
      <c r="BH581">
        <v>0</v>
      </c>
      <c r="BI581">
        <v>17.5</v>
      </c>
      <c r="BJ581">
        <v>17.5</v>
      </c>
      <c r="BK581">
        <v>0</v>
      </c>
      <c r="BL581">
        <v>3.5</v>
      </c>
      <c r="BM581">
        <v>14</v>
      </c>
      <c r="BN581">
        <v>17.5</v>
      </c>
      <c r="BO581">
        <v>35</v>
      </c>
      <c r="BP581">
        <v>35</v>
      </c>
      <c r="BQ581">
        <v>0</v>
      </c>
      <c r="BR581">
        <v>3.5</v>
      </c>
      <c r="BS581">
        <v>14</v>
      </c>
      <c r="BT581">
        <v>0</v>
      </c>
      <c r="BU581">
        <v>17.5</v>
      </c>
      <c r="BW581">
        <v>17.5</v>
      </c>
      <c r="BX581">
        <v>3.5</v>
      </c>
      <c r="BY581">
        <v>14</v>
      </c>
      <c r="BZ581">
        <v>0</v>
      </c>
      <c r="CA581">
        <v>17.5</v>
      </c>
      <c r="CB581">
        <v>17.5</v>
      </c>
      <c r="CC581">
        <v>0</v>
      </c>
      <c r="CD581">
        <v>3.5</v>
      </c>
      <c r="CE581">
        <v>14</v>
      </c>
      <c r="CF581">
        <v>0</v>
      </c>
      <c r="CG581">
        <v>17.5</v>
      </c>
      <c r="CH581">
        <v>17.5</v>
      </c>
      <c r="CI581">
        <v>0</v>
      </c>
      <c r="CJ581">
        <v>3.5</v>
      </c>
      <c r="CK581">
        <v>14</v>
      </c>
      <c r="CL581">
        <v>87</v>
      </c>
      <c r="CM581">
        <v>104.5</v>
      </c>
      <c r="CN581">
        <v>104.5</v>
      </c>
      <c r="CO581">
        <v>0</v>
      </c>
      <c r="CP581">
        <v>3.5</v>
      </c>
      <c r="CQ581">
        <v>14</v>
      </c>
      <c r="CR581">
        <v>69.5</v>
      </c>
      <c r="CS581">
        <v>87</v>
      </c>
      <c r="CU581">
        <v>87</v>
      </c>
      <c r="CV581">
        <v>3.5</v>
      </c>
      <c r="CW581">
        <v>14</v>
      </c>
      <c r="CX581">
        <v>52</v>
      </c>
      <c r="CY581">
        <v>69.5</v>
      </c>
      <c r="DA581">
        <v>69.5</v>
      </c>
      <c r="DB581">
        <v>3.5</v>
      </c>
      <c r="DC581">
        <v>14</v>
      </c>
      <c r="DD581">
        <v>34.5</v>
      </c>
      <c r="DE581">
        <v>52</v>
      </c>
      <c r="DG581">
        <v>52</v>
      </c>
      <c r="DH581">
        <v>3.5</v>
      </c>
      <c r="DI581">
        <v>14</v>
      </c>
      <c r="DJ581">
        <v>17</v>
      </c>
      <c r="DK581">
        <v>34.5</v>
      </c>
      <c r="DM581">
        <v>34.5</v>
      </c>
      <c r="DN581">
        <v>3.5</v>
      </c>
      <c r="DO581">
        <v>10</v>
      </c>
      <c r="DP581">
        <v>3.5</v>
      </c>
      <c r="DQ581">
        <v>17</v>
      </c>
      <c r="DS581">
        <v>17</v>
      </c>
      <c r="DT581">
        <v>3.5</v>
      </c>
      <c r="DU581">
        <v>0</v>
      </c>
      <c r="DV581">
        <v>0</v>
      </c>
      <c r="DW581">
        <v>3.5</v>
      </c>
      <c r="DY581">
        <v>3.5</v>
      </c>
      <c r="DZ581">
        <v>3.5</v>
      </c>
      <c r="EA581">
        <v>0</v>
      </c>
      <c r="EB581">
        <v>7</v>
      </c>
      <c r="EC581">
        <v>10.5</v>
      </c>
      <c r="ED581">
        <v>10.5</v>
      </c>
      <c r="EE581">
        <v>0</v>
      </c>
      <c r="EF581">
        <v>3.5</v>
      </c>
      <c r="EG581">
        <v>0</v>
      </c>
      <c r="EH581">
        <v>3.5</v>
      </c>
      <c r="EI581">
        <v>7</v>
      </c>
      <c r="EK581">
        <v>7</v>
      </c>
      <c r="EL581">
        <v>3.5</v>
      </c>
      <c r="EM581">
        <v>0</v>
      </c>
      <c r="EN581">
        <v>0</v>
      </c>
      <c r="EO581">
        <v>3.5</v>
      </c>
      <c r="EQ581">
        <v>3.5</v>
      </c>
      <c r="ER581">
        <v>3.5</v>
      </c>
      <c r="ES581">
        <v>14</v>
      </c>
      <c r="ET581">
        <v>0</v>
      </c>
      <c r="EU581">
        <v>17.5</v>
      </c>
      <c r="EV581">
        <v>17.5</v>
      </c>
      <c r="EW581">
        <v>0</v>
      </c>
      <c r="EX581">
        <v>3.5</v>
      </c>
      <c r="EY581">
        <v>14</v>
      </c>
      <c r="EZ581">
        <v>70</v>
      </c>
      <c r="FA581">
        <v>87.5</v>
      </c>
      <c r="FB581">
        <v>87.5</v>
      </c>
      <c r="FC581">
        <v>0</v>
      </c>
      <c r="FD581">
        <v>3.5</v>
      </c>
      <c r="FE581">
        <v>14</v>
      </c>
      <c r="FF581">
        <v>52.5</v>
      </c>
      <c r="FG581">
        <v>70</v>
      </c>
      <c r="FI581">
        <v>70</v>
      </c>
      <c r="FJ581">
        <v>3.5</v>
      </c>
      <c r="FK581">
        <v>14</v>
      </c>
      <c r="FL581">
        <v>35</v>
      </c>
      <c r="FM581">
        <v>52.5</v>
      </c>
      <c r="FO581">
        <v>52.5</v>
      </c>
      <c r="FP581">
        <v>3.5</v>
      </c>
      <c r="FQ581">
        <v>14</v>
      </c>
      <c r="FR581">
        <v>17.5</v>
      </c>
      <c r="FS581">
        <v>35</v>
      </c>
      <c r="FU581">
        <v>35</v>
      </c>
      <c r="FV581">
        <v>3.5</v>
      </c>
      <c r="FW581">
        <v>14</v>
      </c>
      <c r="FX581">
        <v>0</v>
      </c>
      <c r="FY581">
        <v>17.5</v>
      </c>
      <c r="GA581">
        <v>17.5</v>
      </c>
      <c r="GB581">
        <v>3.5</v>
      </c>
      <c r="GC581">
        <v>14</v>
      </c>
      <c r="GD581">
        <v>133</v>
      </c>
      <c r="GE581">
        <v>150.5</v>
      </c>
      <c r="GF581">
        <v>150.5</v>
      </c>
      <c r="GG581">
        <v>0</v>
      </c>
      <c r="GH581">
        <v>14</v>
      </c>
      <c r="GI581">
        <v>14</v>
      </c>
      <c r="GJ581">
        <v>105</v>
      </c>
      <c r="GK581">
        <v>133</v>
      </c>
      <c r="GM581">
        <v>133</v>
      </c>
      <c r="GN581">
        <v>3.5</v>
      </c>
      <c r="GO581">
        <v>14</v>
      </c>
      <c r="GP581">
        <v>87.5</v>
      </c>
      <c r="GQ581">
        <v>105</v>
      </c>
      <c r="GS581">
        <v>105</v>
      </c>
      <c r="GT581">
        <v>3.5</v>
      </c>
      <c r="GU581">
        <v>14</v>
      </c>
      <c r="GV581">
        <v>70</v>
      </c>
      <c r="GW581">
        <v>87.5</v>
      </c>
      <c r="GY581">
        <v>87.5</v>
      </c>
      <c r="GZ581">
        <v>3.5</v>
      </c>
      <c r="HA581">
        <v>14</v>
      </c>
      <c r="HB581">
        <v>52.5</v>
      </c>
      <c r="HC581">
        <v>70</v>
      </c>
      <c r="HE581">
        <v>70</v>
      </c>
      <c r="HF581">
        <v>3.5</v>
      </c>
      <c r="HG581">
        <v>14</v>
      </c>
      <c r="HH581">
        <v>35</v>
      </c>
      <c r="HI581">
        <v>52.5</v>
      </c>
      <c r="HK581">
        <v>52.5</v>
      </c>
      <c r="HL581">
        <v>3.5</v>
      </c>
      <c r="HM581">
        <v>14</v>
      </c>
      <c r="HN581">
        <v>17.5</v>
      </c>
      <c r="HO581">
        <v>35</v>
      </c>
      <c r="HQ581">
        <v>35</v>
      </c>
      <c r="HR581">
        <v>3.5</v>
      </c>
      <c r="HS581">
        <v>14</v>
      </c>
      <c r="HT581">
        <v>0</v>
      </c>
      <c r="HU581">
        <v>17.5</v>
      </c>
      <c r="HW581">
        <v>17.5</v>
      </c>
      <c r="HX581">
        <v>3.5</v>
      </c>
      <c r="HY581">
        <v>14</v>
      </c>
      <c r="HZ581">
        <v>87.5</v>
      </c>
      <c r="IA581">
        <v>105</v>
      </c>
      <c r="IB581">
        <v>105</v>
      </c>
      <c r="IC581">
        <v>0</v>
      </c>
      <c r="ID581">
        <v>3.5</v>
      </c>
      <c r="IE581">
        <v>14</v>
      </c>
      <c r="IF581">
        <v>70</v>
      </c>
      <c r="IG581">
        <v>87.5</v>
      </c>
      <c r="II581">
        <v>87.5</v>
      </c>
      <c r="IJ581">
        <v>3.5</v>
      </c>
      <c r="IK581">
        <v>14</v>
      </c>
      <c r="IL581">
        <v>52.5</v>
      </c>
      <c r="IM581">
        <v>70</v>
      </c>
      <c r="IO581">
        <v>70</v>
      </c>
      <c r="IP581">
        <v>3.5</v>
      </c>
      <c r="IQ581">
        <v>14</v>
      </c>
      <c r="IR581">
        <v>35</v>
      </c>
      <c r="IS581">
        <v>52.5</v>
      </c>
      <c r="IU581">
        <v>52.5</v>
      </c>
      <c r="IV581">
        <v>3.5</v>
      </c>
      <c r="IW581">
        <v>14</v>
      </c>
      <c r="IX581">
        <v>17.5</v>
      </c>
      <c r="IY581">
        <v>35</v>
      </c>
      <c r="JA581">
        <v>35</v>
      </c>
      <c r="JB581">
        <v>3.5</v>
      </c>
      <c r="JC581">
        <v>14</v>
      </c>
      <c r="JD581">
        <v>0</v>
      </c>
      <c r="JE581">
        <v>17.5</v>
      </c>
      <c r="JG581">
        <v>17.5</v>
      </c>
      <c r="JH581">
        <v>3.5</v>
      </c>
      <c r="JI581">
        <v>14</v>
      </c>
      <c r="JJ581">
        <v>87.5</v>
      </c>
      <c r="JK581">
        <v>105</v>
      </c>
      <c r="JL581">
        <v>105</v>
      </c>
      <c r="JM581">
        <v>0</v>
      </c>
      <c r="JN581">
        <v>3.5</v>
      </c>
      <c r="JO581">
        <v>14</v>
      </c>
      <c r="JP581">
        <v>70</v>
      </c>
      <c r="JQ581">
        <v>87.5</v>
      </c>
      <c r="JS581">
        <v>87.5</v>
      </c>
      <c r="JT581">
        <v>3.5</v>
      </c>
      <c r="JU581">
        <v>14</v>
      </c>
      <c r="JV581">
        <v>52.5</v>
      </c>
      <c r="JW581">
        <v>70</v>
      </c>
      <c r="JY581">
        <v>70</v>
      </c>
      <c r="JZ581">
        <v>3.5</v>
      </c>
      <c r="KA581">
        <v>14</v>
      </c>
      <c r="KB581">
        <v>35</v>
      </c>
      <c r="KC581">
        <v>52.5</v>
      </c>
      <c r="KE581">
        <v>52.5</v>
      </c>
      <c r="KF581">
        <v>3.5</v>
      </c>
      <c r="KG581">
        <v>14</v>
      </c>
      <c r="KH581">
        <v>17.5</v>
      </c>
      <c r="KI581">
        <v>35</v>
      </c>
      <c r="KK581">
        <v>35</v>
      </c>
      <c r="KL581">
        <v>3.5</v>
      </c>
      <c r="KM581">
        <v>14</v>
      </c>
      <c r="KN581">
        <v>0</v>
      </c>
      <c r="KO581">
        <v>17.5</v>
      </c>
      <c r="KP581">
        <v>0</v>
      </c>
      <c r="KQ581">
        <v>17.5</v>
      </c>
      <c r="KR581">
        <v>3.5</v>
      </c>
      <c r="KS581">
        <v>14</v>
      </c>
      <c r="KT581">
        <v>87.5</v>
      </c>
      <c r="KU581">
        <v>105</v>
      </c>
      <c r="KV581">
        <v>105</v>
      </c>
      <c r="KW581">
        <v>0</v>
      </c>
      <c r="KX581">
        <v>3.5</v>
      </c>
      <c r="KY581">
        <v>14</v>
      </c>
      <c r="KZ581">
        <v>70</v>
      </c>
      <c r="LA581">
        <v>87.5</v>
      </c>
      <c r="LB581">
        <v>0</v>
      </c>
      <c r="LC581">
        <v>87.5</v>
      </c>
      <c r="LD581">
        <v>3.5</v>
      </c>
      <c r="LE581">
        <v>14</v>
      </c>
      <c r="LF581">
        <v>52.5</v>
      </c>
      <c r="LG581">
        <v>70</v>
      </c>
      <c r="LH581">
        <v>0</v>
      </c>
      <c r="LI581">
        <v>70</v>
      </c>
      <c r="LJ581">
        <v>3.5</v>
      </c>
      <c r="LK581">
        <v>14</v>
      </c>
      <c r="LL581">
        <v>35</v>
      </c>
      <c r="LM581">
        <v>52.5</v>
      </c>
      <c r="LN581">
        <v>0</v>
      </c>
      <c r="LO581">
        <v>52.5</v>
      </c>
    </row>
    <row r="582" spans="1:327" hidden="1" x14ac:dyDescent="0.25">
      <c r="A582">
        <v>2</v>
      </c>
      <c r="B582">
        <v>447</v>
      </c>
      <c r="C582" t="s">
        <v>1601</v>
      </c>
      <c r="D582" t="s">
        <v>1602</v>
      </c>
      <c r="E582" t="e">
        <v>#REF!</v>
      </c>
      <c r="H582" t="s">
        <v>1603</v>
      </c>
      <c r="I582" t="s">
        <v>112</v>
      </c>
      <c r="J582">
        <v>3.5</v>
      </c>
      <c r="K582">
        <v>14</v>
      </c>
      <c r="L582">
        <v>422</v>
      </c>
      <c r="M582">
        <v>439.5</v>
      </c>
      <c r="O582">
        <v>439.5</v>
      </c>
      <c r="P582">
        <v>3.5</v>
      </c>
      <c r="Q582">
        <v>14</v>
      </c>
      <c r="R582">
        <v>404.5</v>
      </c>
      <c r="S582">
        <v>422</v>
      </c>
      <c r="U582">
        <v>422</v>
      </c>
      <c r="V582">
        <v>3.5</v>
      </c>
      <c r="W582">
        <v>14</v>
      </c>
      <c r="X582">
        <v>387</v>
      </c>
      <c r="Y582">
        <v>404.5</v>
      </c>
      <c r="AA582">
        <v>404.5</v>
      </c>
      <c r="AB582">
        <v>3.5</v>
      </c>
      <c r="AC582">
        <v>14</v>
      </c>
      <c r="AD582">
        <v>369.5</v>
      </c>
      <c r="AE582">
        <v>387</v>
      </c>
      <c r="AG582">
        <v>387</v>
      </c>
      <c r="AH582">
        <v>3.5</v>
      </c>
      <c r="AI582">
        <v>10</v>
      </c>
      <c r="AJ582">
        <v>356</v>
      </c>
      <c r="AK582">
        <v>369.5</v>
      </c>
      <c r="AM582">
        <v>369.5</v>
      </c>
      <c r="AN582">
        <v>3.5</v>
      </c>
      <c r="AO582">
        <v>14</v>
      </c>
      <c r="AP582">
        <v>338.5</v>
      </c>
      <c r="AQ582">
        <v>356</v>
      </c>
      <c r="AS582">
        <v>356</v>
      </c>
      <c r="AT582">
        <v>3.5</v>
      </c>
      <c r="AU582">
        <v>10</v>
      </c>
      <c r="AV582">
        <v>325</v>
      </c>
      <c r="AW582">
        <v>338.5</v>
      </c>
      <c r="AY582">
        <v>338.5</v>
      </c>
      <c r="AZ582">
        <v>3.5</v>
      </c>
      <c r="BA582">
        <v>14</v>
      </c>
      <c r="BB582">
        <v>307.5</v>
      </c>
      <c r="BC582">
        <v>325</v>
      </c>
      <c r="BE582">
        <v>325</v>
      </c>
      <c r="BF582">
        <v>3.5</v>
      </c>
      <c r="BG582">
        <v>14</v>
      </c>
      <c r="BH582">
        <v>290</v>
      </c>
      <c r="BI582">
        <v>307.5</v>
      </c>
      <c r="BK582">
        <v>307.5</v>
      </c>
      <c r="BL582">
        <v>3.5</v>
      </c>
      <c r="BM582">
        <v>14</v>
      </c>
      <c r="BN582">
        <v>272.5</v>
      </c>
      <c r="BO582">
        <v>290</v>
      </c>
      <c r="BQ582">
        <v>290</v>
      </c>
      <c r="BR582">
        <v>3.5</v>
      </c>
      <c r="BS582">
        <v>14</v>
      </c>
      <c r="BT582">
        <v>255</v>
      </c>
      <c r="BU582">
        <v>272.5</v>
      </c>
      <c r="BW582">
        <v>272.5</v>
      </c>
      <c r="BX582">
        <v>3.5</v>
      </c>
      <c r="BY582">
        <v>14</v>
      </c>
      <c r="BZ582">
        <v>237.5</v>
      </c>
      <c r="CA582">
        <v>255</v>
      </c>
      <c r="CC582">
        <v>255</v>
      </c>
      <c r="CD582">
        <v>3.5</v>
      </c>
      <c r="CE582">
        <v>14</v>
      </c>
      <c r="CF582">
        <v>220</v>
      </c>
      <c r="CG582">
        <v>237.5</v>
      </c>
      <c r="CI582">
        <v>237.5</v>
      </c>
      <c r="CJ582">
        <v>3.5</v>
      </c>
      <c r="CK582">
        <v>14</v>
      </c>
      <c r="CL582">
        <v>202.5</v>
      </c>
      <c r="CM582">
        <v>220</v>
      </c>
      <c r="CO582">
        <v>220</v>
      </c>
      <c r="CP582">
        <v>3.5</v>
      </c>
      <c r="CQ582">
        <v>14</v>
      </c>
      <c r="CR582">
        <v>185</v>
      </c>
      <c r="CS582">
        <v>202.5</v>
      </c>
      <c r="CU582">
        <v>202.5</v>
      </c>
      <c r="CV582">
        <v>3.5</v>
      </c>
      <c r="CW582">
        <v>14</v>
      </c>
      <c r="CX582">
        <v>167.5</v>
      </c>
      <c r="CY582">
        <v>185</v>
      </c>
      <c r="DA582">
        <v>185</v>
      </c>
      <c r="DB582">
        <v>3.5</v>
      </c>
      <c r="DC582">
        <v>14</v>
      </c>
      <c r="DD582">
        <v>150</v>
      </c>
      <c r="DE582">
        <v>167.5</v>
      </c>
      <c r="DG582">
        <v>167.5</v>
      </c>
      <c r="DH582">
        <v>3.5</v>
      </c>
      <c r="DI582">
        <v>14</v>
      </c>
      <c r="DJ582">
        <v>132.5</v>
      </c>
      <c r="DK582">
        <v>150</v>
      </c>
      <c r="DM582">
        <v>150</v>
      </c>
      <c r="DN582">
        <v>3.5</v>
      </c>
      <c r="DO582">
        <v>10</v>
      </c>
      <c r="DP582">
        <v>119</v>
      </c>
      <c r="DQ582">
        <v>132.5</v>
      </c>
      <c r="DS582">
        <v>132.5</v>
      </c>
      <c r="DT582">
        <v>3.5</v>
      </c>
      <c r="DU582">
        <v>0</v>
      </c>
      <c r="DV582">
        <v>115.5</v>
      </c>
      <c r="DW582">
        <v>119</v>
      </c>
      <c r="DY582">
        <v>119</v>
      </c>
      <c r="DZ582">
        <v>3.5</v>
      </c>
      <c r="EA582">
        <v>0</v>
      </c>
      <c r="EB582">
        <v>112</v>
      </c>
      <c r="EC582">
        <v>115.5</v>
      </c>
      <c r="EE582">
        <v>115.5</v>
      </c>
      <c r="EF582">
        <v>3.5</v>
      </c>
      <c r="EG582">
        <v>0</v>
      </c>
      <c r="EH582">
        <v>108.5</v>
      </c>
      <c r="EI582">
        <v>112</v>
      </c>
      <c r="EK582">
        <v>112</v>
      </c>
      <c r="EL582">
        <v>3.5</v>
      </c>
      <c r="EM582">
        <v>0</v>
      </c>
      <c r="EN582">
        <v>105</v>
      </c>
      <c r="EO582">
        <v>108.5</v>
      </c>
      <c r="EQ582">
        <v>108.5</v>
      </c>
      <c r="ER582">
        <v>3.5</v>
      </c>
      <c r="ES582">
        <v>14</v>
      </c>
      <c r="ET582">
        <v>87.5</v>
      </c>
      <c r="EU582">
        <v>105</v>
      </c>
      <c r="EW582">
        <v>105</v>
      </c>
      <c r="EX582">
        <v>3.5</v>
      </c>
      <c r="EY582">
        <v>14</v>
      </c>
      <c r="EZ582">
        <v>70</v>
      </c>
      <c r="FA582">
        <v>87.5</v>
      </c>
      <c r="FC582">
        <v>87.5</v>
      </c>
      <c r="FD582">
        <v>3.5</v>
      </c>
      <c r="FE582">
        <v>14</v>
      </c>
      <c r="FF582">
        <v>52.5</v>
      </c>
      <c r="FG582">
        <v>70</v>
      </c>
      <c r="FI582">
        <v>70</v>
      </c>
      <c r="FJ582">
        <v>3.5</v>
      </c>
      <c r="FK582">
        <v>14</v>
      </c>
      <c r="FL582">
        <v>35</v>
      </c>
      <c r="FM582">
        <v>52.5</v>
      </c>
      <c r="FO582">
        <v>52.5</v>
      </c>
      <c r="FP582">
        <v>3.5</v>
      </c>
      <c r="FQ582">
        <v>14</v>
      </c>
      <c r="FR582">
        <v>17.5</v>
      </c>
      <c r="FS582">
        <v>35</v>
      </c>
      <c r="FU582">
        <v>35</v>
      </c>
      <c r="FV582">
        <v>3.5</v>
      </c>
      <c r="FW582">
        <v>14</v>
      </c>
      <c r="FX582">
        <v>0</v>
      </c>
      <c r="FY582">
        <v>17.5</v>
      </c>
      <c r="GA582">
        <v>17.5</v>
      </c>
      <c r="GB582">
        <v>3.5</v>
      </c>
      <c r="GC582">
        <v>14</v>
      </c>
      <c r="GD582">
        <v>98</v>
      </c>
      <c r="GE582">
        <v>115.5</v>
      </c>
      <c r="GF582">
        <v>115.5</v>
      </c>
      <c r="GG582">
        <v>0</v>
      </c>
      <c r="GH582">
        <v>14</v>
      </c>
      <c r="GI582">
        <v>14</v>
      </c>
      <c r="GJ582">
        <v>70</v>
      </c>
      <c r="GK582">
        <v>98</v>
      </c>
      <c r="GM582">
        <v>98</v>
      </c>
      <c r="GN582">
        <v>3.5</v>
      </c>
      <c r="GO582">
        <v>14</v>
      </c>
      <c r="GP582">
        <v>52.5</v>
      </c>
      <c r="GQ582">
        <v>70</v>
      </c>
      <c r="GS582">
        <v>70</v>
      </c>
      <c r="GT582">
        <v>3.5</v>
      </c>
      <c r="GU582">
        <v>14</v>
      </c>
      <c r="GV582">
        <v>35</v>
      </c>
      <c r="GW582">
        <v>52.5</v>
      </c>
      <c r="GY582">
        <v>52.5</v>
      </c>
      <c r="GZ582">
        <v>3.5</v>
      </c>
      <c r="HA582">
        <v>14</v>
      </c>
      <c r="HB582">
        <v>17.5</v>
      </c>
      <c r="HC582">
        <v>35</v>
      </c>
      <c r="HE582">
        <v>35</v>
      </c>
      <c r="HF582">
        <v>3.5</v>
      </c>
      <c r="HG582">
        <v>14</v>
      </c>
      <c r="HH582">
        <v>0</v>
      </c>
      <c r="HI582">
        <v>17.5</v>
      </c>
      <c r="HK582">
        <v>17.5</v>
      </c>
      <c r="HL582">
        <v>3.5</v>
      </c>
      <c r="HM582">
        <v>14</v>
      </c>
      <c r="HN582">
        <v>140</v>
      </c>
      <c r="HO582">
        <v>157.5</v>
      </c>
      <c r="HP582">
        <v>157.5</v>
      </c>
      <c r="HQ582">
        <v>0</v>
      </c>
      <c r="HR582">
        <v>3.5</v>
      </c>
      <c r="HS582">
        <v>14</v>
      </c>
      <c r="HT582">
        <v>122.5</v>
      </c>
      <c r="HU582">
        <v>140</v>
      </c>
      <c r="HW582">
        <v>140</v>
      </c>
      <c r="HX582">
        <v>3.5</v>
      </c>
      <c r="HY582">
        <v>14</v>
      </c>
      <c r="HZ582">
        <v>105</v>
      </c>
      <c r="IA582">
        <v>122.5</v>
      </c>
      <c r="IC582">
        <v>122.5</v>
      </c>
      <c r="ID582">
        <v>3.5</v>
      </c>
      <c r="IE582">
        <v>14</v>
      </c>
      <c r="IF582">
        <v>87.5</v>
      </c>
      <c r="IG582">
        <v>105</v>
      </c>
      <c r="II582">
        <v>105</v>
      </c>
      <c r="IJ582">
        <v>3.5</v>
      </c>
      <c r="IK582">
        <v>14</v>
      </c>
      <c r="IL582">
        <v>70</v>
      </c>
      <c r="IM582">
        <v>87.5</v>
      </c>
      <c r="IO582">
        <v>87.5</v>
      </c>
      <c r="IP582">
        <v>3.5</v>
      </c>
      <c r="IQ582">
        <v>14</v>
      </c>
      <c r="IR582">
        <v>52.5</v>
      </c>
      <c r="IS582">
        <v>70</v>
      </c>
      <c r="IU582">
        <v>70</v>
      </c>
      <c r="IV582">
        <v>3.5</v>
      </c>
      <c r="IW582">
        <v>14</v>
      </c>
      <c r="IX582">
        <v>35</v>
      </c>
      <c r="IY582">
        <v>52.5</v>
      </c>
      <c r="JA582">
        <v>52.5</v>
      </c>
      <c r="JB582">
        <v>3.5</v>
      </c>
      <c r="JC582">
        <v>14</v>
      </c>
      <c r="JD582">
        <v>17.5</v>
      </c>
      <c r="JE582">
        <v>35</v>
      </c>
      <c r="JG582">
        <v>35</v>
      </c>
      <c r="JH582">
        <v>3.5</v>
      </c>
      <c r="JI582">
        <v>14</v>
      </c>
      <c r="JJ582">
        <v>0</v>
      </c>
      <c r="JK582">
        <v>17.5</v>
      </c>
      <c r="JM582">
        <v>17.5</v>
      </c>
      <c r="JN582">
        <v>3.5</v>
      </c>
      <c r="JO582">
        <v>14</v>
      </c>
      <c r="JP582">
        <v>70</v>
      </c>
      <c r="JQ582">
        <v>87.5</v>
      </c>
      <c r="JR582">
        <v>87.5</v>
      </c>
      <c r="JS582">
        <v>0</v>
      </c>
      <c r="JT582">
        <v>3.5</v>
      </c>
      <c r="JU582">
        <v>14</v>
      </c>
      <c r="JV582">
        <v>52.5</v>
      </c>
      <c r="JW582">
        <v>70</v>
      </c>
      <c r="JY582">
        <v>70</v>
      </c>
      <c r="JZ582">
        <v>3.5</v>
      </c>
      <c r="KA582">
        <v>14</v>
      </c>
      <c r="KB582">
        <v>35</v>
      </c>
      <c r="KC582">
        <v>52.5</v>
      </c>
      <c r="KE582">
        <v>52.5</v>
      </c>
      <c r="KF582">
        <v>3.5</v>
      </c>
      <c r="KG582">
        <v>14</v>
      </c>
      <c r="KH582">
        <v>17.5</v>
      </c>
      <c r="KI582">
        <v>35</v>
      </c>
      <c r="KK582">
        <v>35</v>
      </c>
      <c r="KL582">
        <v>3.5</v>
      </c>
      <c r="KM582">
        <v>14</v>
      </c>
      <c r="KN582">
        <v>0</v>
      </c>
      <c r="KO582">
        <v>17.5</v>
      </c>
      <c r="KP582">
        <v>0</v>
      </c>
      <c r="KQ582">
        <v>17.5</v>
      </c>
      <c r="KR582">
        <v>3.5</v>
      </c>
      <c r="KS582">
        <v>14</v>
      </c>
      <c r="KT582">
        <v>122.5</v>
      </c>
      <c r="KU582">
        <v>140</v>
      </c>
      <c r="KV582">
        <v>140</v>
      </c>
      <c r="KW582">
        <v>0</v>
      </c>
      <c r="KX582">
        <v>3.5</v>
      </c>
      <c r="KY582">
        <v>14</v>
      </c>
      <c r="KZ582">
        <v>105</v>
      </c>
      <c r="LA582">
        <v>122.5</v>
      </c>
      <c r="LB582">
        <v>0</v>
      </c>
      <c r="LC582">
        <v>122.5</v>
      </c>
      <c r="LD582">
        <v>3.5</v>
      </c>
      <c r="LE582">
        <v>14</v>
      </c>
      <c r="LF582">
        <v>87.5</v>
      </c>
      <c r="LG582">
        <v>105</v>
      </c>
      <c r="LH582">
        <v>0</v>
      </c>
      <c r="LI582">
        <v>105</v>
      </c>
      <c r="LJ582">
        <v>3.5</v>
      </c>
      <c r="LK582">
        <v>14</v>
      </c>
      <c r="LL582">
        <v>70</v>
      </c>
      <c r="LM582">
        <v>87.5</v>
      </c>
      <c r="LN582">
        <v>0</v>
      </c>
      <c r="LO582">
        <v>87.5</v>
      </c>
    </row>
    <row r="583" spans="1:327" hidden="1" x14ac:dyDescent="0.25">
      <c r="A583">
        <v>2</v>
      </c>
      <c r="B583">
        <v>449</v>
      </c>
      <c r="C583" t="s">
        <v>1604</v>
      </c>
      <c r="D583" t="s">
        <v>1605</v>
      </c>
      <c r="E583" t="e">
        <v>#REF!</v>
      </c>
      <c r="I583" t="s">
        <v>112</v>
      </c>
      <c r="J583">
        <v>3.5</v>
      </c>
      <c r="K583">
        <v>14</v>
      </c>
      <c r="L583">
        <v>730</v>
      </c>
      <c r="M583">
        <v>747.5</v>
      </c>
      <c r="O583">
        <v>747.5</v>
      </c>
      <c r="P583">
        <v>3.5</v>
      </c>
      <c r="Q583">
        <v>14</v>
      </c>
      <c r="R583">
        <v>712.5</v>
      </c>
      <c r="S583">
        <v>730</v>
      </c>
      <c r="U583">
        <v>730</v>
      </c>
      <c r="V583">
        <v>3.5</v>
      </c>
      <c r="W583">
        <v>14</v>
      </c>
      <c r="X583">
        <v>695</v>
      </c>
      <c r="Y583">
        <v>712.5</v>
      </c>
      <c r="AA583">
        <v>712.5</v>
      </c>
      <c r="AB583">
        <v>3.5</v>
      </c>
      <c r="AC583">
        <v>14</v>
      </c>
      <c r="AD583">
        <v>677.5</v>
      </c>
      <c r="AE583">
        <v>695</v>
      </c>
      <c r="AG583">
        <v>695</v>
      </c>
      <c r="AH583">
        <v>3.5</v>
      </c>
      <c r="AI583">
        <v>10</v>
      </c>
      <c r="AJ583">
        <v>664</v>
      </c>
      <c r="AK583">
        <v>677.5</v>
      </c>
      <c r="AM583">
        <v>677.5</v>
      </c>
      <c r="AN583">
        <v>3.5</v>
      </c>
      <c r="AO583">
        <v>14</v>
      </c>
      <c r="AP583">
        <v>646.5</v>
      </c>
      <c r="AQ583">
        <v>664</v>
      </c>
      <c r="AS583">
        <v>664</v>
      </c>
      <c r="AT583">
        <v>3.5</v>
      </c>
      <c r="AU583">
        <v>10</v>
      </c>
      <c r="AV583">
        <v>633</v>
      </c>
      <c r="AW583">
        <v>646.5</v>
      </c>
      <c r="AY583">
        <v>646.5</v>
      </c>
      <c r="AZ583">
        <v>3.5</v>
      </c>
      <c r="BA583">
        <v>14</v>
      </c>
      <c r="BB583">
        <v>615.5</v>
      </c>
      <c r="BC583">
        <v>633</v>
      </c>
      <c r="BE583">
        <v>633</v>
      </c>
      <c r="BF583">
        <v>3.5</v>
      </c>
      <c r="BG583">
        <v>14</v>
      </c>
      <c r="BH583">
        <v>598</v>
      </c>
      <c r="BI583">
        <v>615.5</v>
      </c>
      <c r="BK583">
        <v>615.5</v>
      </c>
      <c r="BL583">
        <v>3.5</v>
      </c>
      <c r="BM583">
        <v>14</v>
      </c>
      <c r="BN583">
        <v>580.5</v>
      </c>
      <c r="BO583">
        <v>598</v>
      </c>
      <c r="BQ583">
        <v>598</v>
      </c>
      <c r="BR583">
        <v>3.5</v>
      </c>
      <c r="BS583">
        <v>14</v>
      </c>
      <c r="BT583">
        <v>563</v>
      </c>
      <c r="BU583">
        <v>580.5</v>
      </c>
      <c r="BW583">
        <v>580.5</v>
      </c>
      <c r="BX583">
        <v>3.5</v>
      </c>
      <c r="BY583">
        <v>14</v>
      </c>
      <c r="BZ583">
        <v>545.5</v>
      </c>
      <c r="CA583">
        <v>563</v>
      </c>
      <c r="CC583">
        <v>563</v>
      </c>
      <c r="CD583">
        <v>3.5</v>
      </c>
      <c r="CE583">
        <v>14</v>
      </c>
      <c r="CF583">
        <v>528</v>
      </c>
      <c r="CG583">
        <v>545.5</v>
      </c>
      <c r="CI583">
        <v>545.5</v>
      </c>
      <c r="CJ583">
        <v>3.5</v>
      </c>
      <c r="CK583">
        <v>14</v>
      </c>
      <c r="CL583">
        <v>510.5</v>
      </c>
      <c r="CM583">
        <v>528</v>
      </c>
      <c r="CO583">
        <v>528</v>
      </c>
      <c r="CP583">
        <v>3.5</v>
      </c>
      <c r="CQ583">
        <v>14</v>
      </c>
      <c r="CR583">
        <v>493</v>
      </c>
      <c r="CS583">
        <v>510.5</v>
      </c>
      <c r="CU583">
        <v>510.5</v>
      </c>
      <c r="CV583">
        <v>3.5</v>
      </c>
      <c r="CW583">
        <v>14</v>
      </c>
      <c r="CX583">
        <v>475.5</v>
      </c>
      <c r="CY583">
        <v>493</v>
      </c>
      <c r="DA583">
        <v>493</v>
      </c>
      <c r="DB583">
        <v>3.5</v>
      </c>
      <c r="DC583">
        <v>14</v>
      </c>
      <c r="DD583">
        <v>458</v>
      </c>
      <c r="DE583">
        <v>475.5</v>
      </c>
      <c r="DG583">
        <v>475.5</v>
      </c>
      <c r="DH583">
        <v>3.5</v>
      </c>
      <c r="DI583">
        <v>14</v>
      </c>
      <c r="DJ583">
        <v>440.5</v>
      </c>
      <c r="DK583">
        <v>458</v>
      </c>
      <c r="DM583">
        <v>458</v>
      </c>
      <c r="DN583">
        <v>3.5</v>
      </c>
      <c r="DO583">
        <v>10</v>
      </c>
      <c r="DP583">
        <v>427</v>
      </c>
      <c r="DQ583">
        <v>440.5</v>
      </c>
      <c r="DS583">
        <v>440.5</v>
      </c>
      <c r="DT583">
        <v>3.5</v>
      </c>
      <c r="DU583">
        <v>0</v>
      </c>
      <c r="DV583">
        <v>423.5</v>
      </c>
      <c r="DW583">
        <v>427</v>
      </c>
      <c r="DY583">
        <v>427</v>
      </c>
      <c r="DZ583">
        <v>3.5</v>
      </c>
      <c r="EA583">
        <v>0</v>
      </c>
      <c r="EB583">
        <v>420</v>
      </c>
      <c r="EC583">
        <v>423.5</v>
      </c>
      <c r="EE583">
        <v>423.5</v>
      </c>
      <c r="EF583">
        <v>3.5</v>
      </c>
      <c r="EG583">
        <v>0</v>
      </c>
      <c r="EH583">
        <v>416.5</v>
      </c>
      <c r="EI583">
        <v>420</v>
      </c>
      <c r="EK583">
        <v>420</v>
      </c>
      <c r="EL583">
        <v>3.5</v>
      </c>
      <c r="EM583">
        <v>0</v>
      </c>
      <c r="EN583">
        <v>413</v>
      </c>
      <c r="EO583">
        <v>416.5</v>
      </c>
      <c r="EQ583">
        <v>416.5</v>
      </c>
      <c r="ER583">
        <v>3.5</v>
      </c>
      <c r="ES583">
        <v>14</v>
      </c>
      <c r="ET583">
        <v>395.5</v>
      </c>
      <c r="EU583">
        <v>413</v>
      </c>
      <c r="EW583">
        <v>413</v>
      </c>
      <c r="EX583">
        <v>3.5</v>
      </c>
      <c r="EY583">
        <v>14</v>
      </c>
      <c r="EZ583">
        <v>378</v>
      </c>
      <c r="FA583">
        <v>395.5</v>
      </c>
      <c r="FC583">
        <v>395.5</v>
      </c>
      <c r="FD583">
        <v>3.5</v>
      </c>
      <c r="FE583">
        <v>14</v>
      </c>
      <c r="FF583">
        <v>360.5</v>
      </c>
      <c r="FG583">
        <v>378</v>
      </c>
      <c r="FI583">
        <v>378</v>
      </c>
      <c r="FJ583">
        <v>3.5</v>
      </c>
      <c r="FK583">
        <v>14</v>
      </c>
      <c r="FL583">
        <v>343</v>
      </c>
      <c r="FM583">
        <v>360.5</v>
      </c>
      <c r="FO583">
        <v>360.5</v>
      </c>
      <c r="FP583">
        <v>3.5</v>
      </c>
      <c r="FQ583">
        <v>14</v>
      </c>
      <c r="FR583">
        <v>325.5</v>
      </c>
      <c r="FS583">
        <v>343</v>
      </c>
      <c r="FU583">
        <v>343</v>
      </c>
      <c r="FV583">
        <v>3.5</v>
      </c>
      <c r="FW583">
        <v>14</v>
      </c>
      <c r="FX583">
        <v>308</v>
      </c>
      <c r="FY583">
        <v>325.5</v>
      </c>
      <c r="GA583">
        <v>325.5</v>
      </c>
      <c r="GB583">
        <v>3.5</v>
      </c>
      <c r="GC583">
        <v>14</v>
      </c>
      <c r="GD583">
        <v>290.5</v>
      </c>
      <c r="GE583">
        <v>308</v>
      </c>
      <c r="GG583">
        <v>308</v>
      </c>
      <c r="GH583">
        <v>14</v>
      </c>
      <c r="GI583">
        <v>14</v>
      </c>
      <c r="GJ583">
        <v>262.5</v>
      </c>
      <c r="GK583">
        <v>290.5</v>
      </c>
      <c r="GM583">
        <v>290.5</v>
      </c>
      <c r="GN583">
        <v>3.5</v>
      </c>
      <c r="GO583">
        <v>14</v>
      </c>
      <c r="GP583">
        <v>245</v>
      </c>
      <c r="GQ583">
        <v>262.5</v>
      </c>
      <c r="GS583">
        <v>262.5</v>
      </c>
      <c r="GT583">
        <v>3.5</v>
      </c>
      <c r="GU583">
        <v>14</v>
      </c>
      <c r="GV583">
        <v>227.5</v>
      </c>
      <c r="GW583">
        <v>245</v>
      </c>
      <c r="GY583">
        <v>245</v>
      </c>
      <c r="GZ583">
        <v>3.5</v>
      </c>
      <c r="HA583">
        <v>14</v>
      </c>
      <c r="HB583">
        <v>210</v>
      </c>
      <c r="HC583">
        <v>227.5</v>
      </c>
      <c r="HE583">
        <v>227.5</v>
      </c>
      <c r="HF583">
        <v>3.5</v>
      </c>
      <c r="HG583">
        <v>14</v>
      </c>
      <c r="HH583">
        <v>192.5</v>
      </c>
      <c r="HI583">
        <v>210</v>
      </c>
      <c r="HK583">
        <v>210</v>
      </c>
      <c r="HL583">
        <v>3.5</v>
      </c>
      <c r="HM583">
        <v>14</v>
      </c>
      <c r="HN583">
        <v>175</v>
      </c>
      <c r="HO583">
        <v>192.5</v>
      </c>
      <c r="HQ583">
        <v>192.5</v>
      </c>
      <c r="HR583">
        <v>3.5</v>
      </c>
      <c r="HS583">
        <v>14</v>
      </c>
      <c r="HT583">
        <v>157.5</v>
      </c>
      <c r="HU583">
        <v>175</v>
      </c>
      <c r="HW583">
        <v>175</v>
      </c>
      <c r="HX583">
        <v>3.5</v>
      </c>
      <c r="HY583">
        <v>14</v>
      </c>
      <c r="HZ583">
        <v>140</v>
      </c>
      <c r="IA583">
        <v>157.5</v>
      </c>
      <c r="IC583">
        <v>157.5</v>
      </c>
      <c r="ID583">
        <v>3.5</v>
      </c>
      <c r="IE583">
        <v>14</v>
      </c>
      <c r="IF583">
        <v>122.5</v>
      </c>
      <c r="IG583">
        <v>140</v>
      </c>
      <c r="II583">
        <v>140</v>
      </c>
      <c r="IJ583">
        <v>3.5</v>
      </c>
      <c r="IK583">
        <v>14</v>
      </c>
      <c r="IL583">
        <v>105</v>
      </c>
      <c r="IM583">
        <v>122.5</v>
      </c>
      <c r="IO583">
        <v>122.5</v>
      </c>
      <c r="IP583">
        <v>3.5</v>
      </c>
      <c r="IQ583">
        <v>14</v>
      </c>
      <c r="IR583">
        <v>87.5</v>
      </c>
      <c r="IS583">
        <v>105</v>
      </c>
      <c r="IU583">
        <v>105</v>
      </c>
      <c r="IV583">
        <v>3.5</v>
      </c>
      <c r="IW583">
        <v>14</v>
      </c>
      <c r="IX583">
        <v>70</v>
      </c>
      <c r="IY583">
        <v>87.5</v>
      </c>
      <c r="JA583">
        <v>87.5</v>
      </c>
      <c r="JB583">
        <v>3.5</v>
      </c>
      <c r="JC583">
        <v>14</v>
      </c>
      <c r="JD583">
        <v>52.5</v>
      </c>
      <c r="JE583">
        <v>70</v>
      </c>
      <c r="JG583">
        <v>70</v>
      </c>
      <c r="JH583">
        <v>3.5</v>
      </c>
      <c r="JI583">
        <v>14</v>
      </c>
      <c r="JJ583">
        <v>35</v>
      </c>
      <c r="JK583">
        <v>52.5</v>
      </c>
      <c r="JM583">
        <v>52.5</v>
      </c>
      <c r="JN583">
        <v>3.5</v>
      </c>
      <c r="JO583">
        <v>14</v>
      </c>
      <c r="JP583">
        <v>17.5</v>
      </c>
      <c r="JQ583">
        <v>35</v>
      </c>
      <c r="JS583">
        <v>35</v>
      </c>
      <c r="JT583">
        <v>3.5</v>
      </c>
      <c r="JU583">
        <v>14</v>
      </c>
      <c r="JV583">
        <v>0</v>
      </c>
      <c r="JW583">
        <v>17.5</v>
      </c>
      <c r="JY583">
        <v>17.5</v>
      </c>
      <c r="JZ583">
        <v>3.5</v>
      </c>
      <c r="KA583">
        <v>14</v>
      </c>
      <c r="KB583">
        <v>52.5</v>
      </c>
      <c r="KC583">
        <v>70</v>
      </c>
      <c r="KD583">
        <v>70</v>
      </c>
      <c r="KE583">
        <v>0</v>
      </c>
      <c r="KF583">
        <v>3.5</v>
      </c>
      <c r="KG583">
        <v>14</v>
      </c>
      <c r="KH583">
        <v>35</v>
      </c>
      <c r="KI583">
        <v>52.5</v>
      </c>
      <c r="KK583">
        <v>52.5</v>
      </c>
      <c r="KL583">
        <v>3.5</v>
      </c>
      <c r="KM583">
        <v>14</v>
      </c>
      <c r="KN583">
        <v>17.5</v>
      </c>
      <c r="KO583">
        <v>35</v>
      </c>
      <c r="KP583">
        <v>0</v>
      </c>
      <c r="KQ583">
        <v>35</v>
      </c>
      <c r="KR583">
        <v>3.5</v>
      </c>
      <c r="KS583">
        <v>14</v>
      </c>
      <c r="KT583">
        <v>0</v>
      </c>
      <c r="KU583">
        <v>17.5</v>
      </c>
      <c r="KV583">
        <v>0</v>
      </c>
      <c r="KW583">
        <v>17.5</v>
      </c>
      <c r="KX583">
        <v>3.5</v>
      </c>
      <c r="KY583">
        <v>14</v>
      </c>
      <c r="KZ583">
        <v>70</v>
      </c>
      <c r="LA583">
        <v>87.5</v>
      </c>
      <c r="LB583">
        <v>87.5</v>
      </c>
      <c r="LC583">
        <v>0</v>
      </c>
      <c r="LD583">
        <v>3.5</v>
      </c>
      <c r="LE583">
        <v>14</v>
      </c>
      <c r="LF583">
        <v>52.5</v>
      </c>
      <c r="LG583">
        <v>70</v>
      </c>
      <c r="LH583">
        <v>0</v>
      </c>
      <c r="LI583">
        <v>70</v>
      </c>
      <c r="LJ583">
        <v>3.5</v>
      </c>
      <c r="LK583">
        <v>14</v>
      </c>
      <c r="LL583">
        <v>35</v>
      </c>
      <c r="LM583">
        <v>52.5</v>
      </c>
      <c r="LN583">
        <v>0</v>
      </c>
      <c r="LO583">
        <v>52.5</v>
      </c>
    </row>
    <row r="584" spans="1:327" hidden="1" x14ac:dyDescent="0.25">
      <c r="A584">
        <v>2</v>
      </c>
      <c r="B584">
        <v>451</v>
      </c>
      <c r="C584" t="s">
        <v>1606</v>
      </c>
      <c r="D584" t="s">
        <v>1607</v>
      </c>
      <c r="E584" t="e">
        <v>#REF!</v>
      </c>
      <c r="I584" t="s">
        <v>112</v>
      </c>
      <c r="J584">
        <v>3.5</v>
      </c>
      <c r="K584">
        <v>14</v>
      </c>
      <c r="L584">
        <v>439.5</v>
      </c>
      <c r="M584">
        <v>457</v>
      </c>
      <c r="O584">
        <v>457</v>
      </c>
      <c r="P584">
        <v>3.5</v>
      </c>
      <c r="Q584">
        <v>14</v>
      </c>
      <c r="R584">
        <v>422</v>
      </c>
      <c r="S584">
        <v>439.5</v>
      </c>
      <c r="U584">
        <v>439.5</v>
      </c>
      <c r="V584">
        <v>3.5</v>
      </c>
      <c r="W584">
        <v>14</v>
      </c>
      <c r="X584">
        <v>404.5</v>
      </c>
      <c r="Y584">
        <v>422</v>
      </c>
      <c r="AA584">
        <v>422</v>
      </c>
      <c r="AB584">
        <v>3.5</v>
      </c>
      <c r="AC584">
        <v>14</v>
      </c>
      <c r="AD584">
        <v>387</v>
      </c>
      <c r="AE584">
        <v>404.5</v>
      </c>
      <c r="AG584">
        <v>404.5</v>
      </c>
      <c r="AH584">
        <v>3.5</v>
      </c>
      <c r="AI584">
        <v>10</v>
      </c>
      <c r="AJ584">
        <v>373.5</v>
      </c>
      <c r="AK584">
        <v>387</v>
      </c>
      <c r="AM584">
        <v>387</v>
      </c>
      <c r="AN584">
        <v>3.5</v>
      </c>
      <c r="AO584">
        <v>14</v>
      </c>
      <c r="AP584">
        <v>356</v>
      </c>
      <c r="AQ584">
        <v>373.5</v>
      </c>
      <c r="AS584">
        <v>373.5</v>
      </c>
      <c r="AT584">
        <v>3.5</v>
      </c>
      <c r="AU584">
        <v>10</v>
      </c>
      <c r="AV584">
        <v>342.5</v>
      </c>
      <c r="AW584">
        <v>356</v>
      </c>
      <c r="AY584">
        <v>356</v>
      </c>
      <c r="AZ584">
        <v>3.5</v>
      </c>
      <c r="BA584">
        <v>14</v>
      </c>
      <c r="BB584">
        <v>325</v>
      </c>
      <c r="BC584">
        <v>342.5</v>
      </c>
      <c r="BE584">
        <v>342.5</v>
      </c>
      <c r="BF584">
        <v>3.5</v>
      </c>
      <c r="BG584">
        <v>14</v>
      </c>
      <c r="BH584">
        <v>307.5</v>
      </c>
      <c r="BI584">
        <v>325</v>
      </c>
      <c r="BK584">
        <v>325</v>
      </c>
      <c r="BL584">
        <v>3.5</v>
      </c>
      <c r="BM584">
        <v>14</v>
      </c>
      <c r="BN584">
        <v>290</v>
      </c>
      <c r="BO584">
        <v>307.5</v>
      </c>
      <c r="BQ584">
        <v>307.5</v>
      </c>
      <c r="BR584">
        <v>3.5</v>
      </c>
      <c r="BS584">
        <v>14</v>
      </c>
      <c r="BT584">
        <v>272.5</v>
      </c>
      <c r="BU584">
        <v>290</v>
      </c>
      <c r="BW584">
        <v>290</v>
      </c>
      <c r="BX584">
        <v>3.5</v>
      </c>
      <c r="BY584">
        <v>14</v>
      </c>
      <c r="BZ584">
        <v>255</v>
      </c>
      <c r="CA584">
        <v>272.5</v>
      </c>
      <c r="CC584">
        <v>272.5</v>
      </c>
      <c r="CD584">
        <v>3.5</v>
      </c>
      <c r="CE584">
        <v>14</v>
      </c>
      <c r="CF584">
        <v>237.5</v>
      </c>
      <c r="CG584">
        <v>255</v>
      </c>
      <c r="CI584">
        <v>255</v>
      </c>
      <c r="CJ584">
        <v>3.5</v>
      </c>
      <c r="CK584">
        <v>14</v>
      </c>
      <c r="CL584">
        <v>220</v>
      </c>
      <c r="CM584">
        <v>237.5</v>
      </c>
      <c r="CO584">
        <v>237.5</v>
      </c>
      <c r="CP584">
        <v>3.5</v>
      </c>
      <c r="CQ584">
        <v>14</v>
      </c>
      <c r="CR584">
        <v>202.5</v>
      </c>
      <c r="CS584">
        <v>220</v>
      </c>
      <c r="CU584">
        <v>220</v>
      </c>
      <c r="CV584">
        <v>3.5</v>
      </c>
      <c r="CW584">
        <v>14</v>
      </c>
      <c r="CX584">
        <v>185</v>
      </c>
      <c r="CY584">
        <v>202.5</v>
      </c>
      <c r="DA584">
        <v>202.5</v>
      </c>
      <c r="DB584">
        <v>3.5</v>
      </c>
      <c r="DC584">
        <v>14</v>
      </c>
      <c r="DD584">
        <v>167.5</v>
      </c>
      <c r="DE584">
        <v>185</v>
      </c>
      <c r="DG584">
        <v>185</v>
      </c>
      <c r="DH584">
        <v>3.5</v>
      </c>
      <c r="DI584">
        <v>14</v>
      </c>
      <c r="DJ584">
        <v>150</v>
      </c>
      <c r="DK584">
        <v>167.5</v>
      </c>
      <c r="DM584">
        <v>167.5</v>
      </c>
      <c r="DN584">
        <v>3.5</v>
      </c>
      <c r="DO584">
        <v>10</v>
      </c>
      <c r="DP584">
        <v>136.5</v>
      </c>
      <c r="DQ584">
        <v>150</v>
      </c>
      <c r="DS584">
        <v>150</v>
      </c>
      <c r="DT584">
        <v>3.5</v>
      </c>
      <c r="DU584">
        <v>0</v>
      </c>
      <c r="DV584">
        <v>133</v>
      </c>
      <c r="DW584">
        <v>136.5</v>
      </c>
      <c r="DY584">
        <v>136.5</v>
      </c>
      <c r="DZ584">
        <v>3.5</v>
      </c>
      <c r="EA584">
        <v>0</v>
      </c>
      <c r="EB584">
        <v>129.5</v>
      </c>
      <c r="EC584">
        <v>133</v>
      </c>
      <c r="EE584">
        <v>133</v>
      </c>
      <c r="EF584">
        <v>3.5</v>
      </c>
      <c r="EG584">
        <v>0</v>
      </c>
      <c r="EH584">
        <v>126</v>
      </c>
      <c r="EI584">
        <v>129.5</v>
      </c>
      <c r="EK584">
        <v>129.5</v>
      </c>
      <c r="EL584">
        <v>3.5</v>
      </c>
      <c r="EM584">
        <v>0</v>
      </c>
      <c r="EN584">
        <v>122.5</v>
      </c>
      <c r="EO584">
        <v>126</v>
      </c>
      <c r="EQ584">
        <v>126</v>
      </c>
      <c r="ER584">
        <v>3.5</v>
      </c>
      <c r="ES584">
        <v>14</v>
      </c>
      <c r="ET584">
        <v>105</v>
      </c>
      <c r="EU584">
        <v>122.5</v>
      </c>
      <c r="EW584">
        <v>122.5</v>
      </c>
      <c r="EX584">
        <v>3.5</v>
      </c>
      <c r="EY584">
        <v>14</v>
      </c>
      <c r="EZ584">
        <v>87.5</v>
      </c>
      <c r="FA584">
        <v>105</v>
      </c>
      <c r="FC584">
        <v>105</v>
      </c>
      <c r="FD584">
        <v>3.5</v>
      </c>
      <c r="FE584">
        <v>14</v>
      </c>
      <c r="FF584">
        <v>70</v>
      </c>
      <c r="FG584">
        <v>87.5</v>
      </c>
      <c r="FI584">
        <v>87.5</v>
      </c>
      <c r="FJ584">
        <v>3.5</v>
      </c>
      <c r="FK584">
        <v>14</v>
      </c>
      <c r="FL584">
        <v>52.5</v>
      </c>
      <c r="FM584">
        <v>70</v>
      </c>
      <c r="FO584">
        <v>70</v>
      </c>
      <c r="FP584">
        <v>3.5</v>
      </c>
      <c r="FQ584">
        <v>14</v>
      </c>
      <c r="FR584">
        <v>35</v>
      </c>
      <c r="FS584">
        <v>52.5</v>
      </c>
      <c r="FU584">
        <v>52.5</v>
      </c>
      <c r="FV584">
        <v>3.5</v>
      </c>
      <c r="FW584">
        <v>14</v>
      </c>
      <c r="FX584">
        <v>17.5</v>
      </c>
      <c r="FY584">
        <v>35</v>
      </c>
      <c r="GA584">
        <v>35</v>
      </c>
      <c r="GB584">
        <v>3.5</v>
      </c>
      <c r="GC584">
        <v>14</v>
      </c>
      <c r="GD584">
        <v>0</v>
      </c>
      <c r="GE584">
        <v>17.5</v>
      </c>
      <c r="GG584">
        <v>17.5</v>
      </c>
      <c r="GH584">
        <v>14</v>
      </c>
      <c r="GI584">
        <v>14</v>
      </c>
      <c r="GJ584">
        <v>52.5</v>
      </c>
      <c r="GK584">
        <v>80.5</v>
      </c>
      <c r="GL584">
        <v>80.5</v>
      </c>
      <c r="GM584">
        <v>0</v>
      </c>
      <c r="GN584">
        <v>3.5</v>
      </c>
      <c r="GO584">
        <v>14</v>
      </c>
      <c r="GP584">
        <v>35</v>
      </c>
      <c r="GQ584">
        <v>52.5</v>
      </c>
      <c r="GS584">
        <v>52.5</v>
      </c>
      <c r="GT584">
        <v>3.5</v>
      </c>
      <c r="GU584">
        <v>14</v>
      </c>
      <c r="GV584">
        <v>17.5</v>
      </c>
      <c r="GW584">
        <v>35</v>
      </c>
      <c r="GY584">
        <v>35</v>
      </c>
      <c r="GZ584">
        <v>3.5</v>
      </c>
      <c r="HA584">
        <v>14</v>
      </c>
      <c r="HB584">
        <v>0</v>
      </c>
      <c r="HC584">
        <v>17.5</v>
      </c>
      <c r="HE584">
        <v>17.5</v>
      </c>
      <c r="HF584">
        <v>3.5</v>
      </c>
      <c r="HG584">
        <v>14</v>
      </c>
      <c r="HH584">
        <v>0</v>
      </c>
      <c r="HI584">
        <v>17.5</v>
      </c>
      <c r="HJ584">
        <v>17.5</v>
      </c>
      <c r="HK584">
        <v>0</v>
      </c>
      <c r="HL584">
        <v>3.5</v>
      </c>
      <c r="HM584">
        <v>14</v>
      </c>
      <c r="HN584">
        <v>0</v>
      </c>
      <c r="HO584">
        <v>17.5</v>
      </c>
      <c r="HP584" t="s">
        <v>391</v>
      </c>
      <c r="HQ584">
        <v>17.5</v>
      </c>
      <c r="HR584">
        <v>3.5</v>
      </c>
      <c r="HS584">
        <v>14</v>
      </c>
      <c r="HT584">
        <v>52.5</v>
      </c>
      <c r="HU584">
        <v>70</v>
      </c>
      <c r="HV584">
        <v>70</v>
      </c>
      <c r="HW584">
        <v>0</v>
      </c>
      <c r="HX584">
        <v>3.5</v>
      </c>
      <c r="HY584">
        <v>14</v>
      </c>
      <c r="HZ584">
        <v>35</v>
      </c>
      <c r="IA584">
        <v>52.5</v>
      </c>
      <c r="IC584">
        <v>52.5</v>
      </c>
      <c r="ID584">
        <v>3.5</v>
      </c>
      <c r="IE584">
        <v>14</v>
      </c>
      <c r="IF584">
        <v>17.5</v>
      </c>
      <c r="IG584">
        <v>35</v>
      </c>
      <c r="II584">
        <v>35</v>
      </c>
      <c r="IJ584">
        <v>3.5</v>
      </c>
      <c r="IK584">
        <v>14</v>
      </c>
      <c r="IL584">
        <v>0</v>
      </c>
      <c r="IM584">
        <v>17.5</v>
      </c>
      <c r="IO584">
        <v>17.5</v>
      </c>
      <c r="IP584">
        <v>3.5</v>
      </c>
      <c r="IQ584">
        <v>14</v>
      </c>
      <c r="IR584">
        <v>52.5</v>
      </c>
      <c r="IS584">
        <v>70</v>
      </c>
      <c r="IT584">
        <v>70</v>
      </c>
      <c r="IU584">
        <v>0</v>
      </c>
      <c r="IV584">
        <v>3.5</v>
      </c>
      <c r="IW584">
        <v>14</v>
      </c>
      <c r="IX584">
        <v>35</v>
      </c>
      <c r="IY584">
        <v>52.5</v>
      </c>
      <c r="JA584">
        <v>52.5</v>
      </c>
      <c r="JB584">
        <v>3.5</v>
      </c>
      <c r="JC584">
        <v>14</v>
      </c>
      <c r="JD584">
        <v>17.5</v>
      </c>
      <c r="JE584">
        <v>35</v>
      </c>
      <c r="JG584">
        <v>35</v>
      </c>
      <c r="JH584">
        <v>3.5</v>
      </c>
      <c r="JI584">
        <v>14</v>
      </c>
      <c r="JJ584">
        <v>0</v>
      </c>
      <c r="JK584">
        <v>17.5</v>
      </c>
      <c r="JM584">
        <v>17.5</v>
      </c>
      <c r="JN584">
        <v>3.5</v>
      </c>
      <c r="JO584">
        <v>14</v>
      </c>
      <c r="JP584">
        <v>0</v>
      </c>
      <c r="JQ584">
        <v>17.5</v>
      </c>
      <c r="JR584">
        <v>17.5</v>
      </c>
      <c r="JS584">
        <v>0</v>
      </c>
      <c r="JT584">
        <v>0</v>
      </c>
      <c r="JU584">
        <v>0</v>
      </c>
      <c r="JV584">
        <v>0</v>
      </c>
      <c r="JW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</row>
    <row r="585" spans="1:327" x14ac:dyDescent="0.25">
      <c r="A585">
        <v>2</v>
      </c>
      <c r="B585">
        <v>453</v>
      </c>
      <c r="C585" t="s">
        <v>1608</v>
      </c>
      <c r="D585" t="s">
        <v>1609</v>
      </c>
      <c r="E585" t="e">
        <v>#REF!</v>
      </c>
      <c r="H585" t="s">
        <v>1610</v>
      </c>
      <c r="I585" t="s">
        <v>63</v>
      </c>
      <c r="J585">
        <v>3.5</v>
      </c>
      <c r="K585">
        <v>14</v>
      </c>
      <c r="L585">
        <v>272</v>
      </c>
      <c r="M585">
        <v>289.5</v>
      </c>
      <c r="N585">
        <v>289.5</v>
      </c>
      <c r="O585">
        <v>0</v>
      </c>
      <c r="P585">
        <v>3.5</v>
      </c>
      <c r="Q585">
        <v>14</v>
      </c>
      <c r="R585">
        <v>254.5</v>
      </c>
      <c r="S585">
        <v>272</v>
      </c>
      <c r="U585">
        <v>272</v>
      </c>
      <c r="V585">
        <v>3.5</v>
      </c>
      <c r="W585">
        <v>14</v>
      </c>
      <c r="X585">
        <v>237</v>
      </c>
      <c r="Y585">
        <v>254.5</v>
      </c>
      <c r="AA585">
        <v>254.5</v>
      </c>
      <c r="AB585">
        <v>3.5</v>
      </c>
      <c r="AC585">
        <v>14</v>
      </c>
      <c r="AD585">
        <v>219.5</v>
      </c>
      <c r="AE585">
        <v>237</v>
      </c>
      <c r="AG585">
        <v>237</v>
      </c>
      <c r="AH585">
        <v>3.5</v>
      </c>
      <c r="AI585">
        <v>10</v>
      </c>
      <c r="AJ585">
        <v>206</v>
      </c>
      <c r="AK585">
        <v>219.5</v>
      </c>
      <c r="AM585">
        <v>219.5</v>
      </c>
      <c r="AN585">
        <v>3.5</v>
      </c>
      <c r="AO585">
        <v>14</v>
      </c>
      <c r="AP585">
        <v>188.5</v>
      </c>
      <c r="AQ585">
        <v>206</v>
      </c>
      <c r="AS585">
        <v>206</v>
      </c>
      <c r="AT585">
        <v>3.5</v>
      </c>
      <c r="AU585">
        <v>10</v>
      </c>
      <c r="AV585">
        <v>175</v>
      </c>
      <c r="AW585">
        <v>188.5</v>
      </c>
      <c r="AY585">
        <v>188.5</v>
      </c>
      <c r="AZ585">
        <v>3.5</v>
      </c>
      <c r="BA585">
        <v>14</v>
      </c>
      <c r="BB585">
        <v>157.5</v>
      </c>
      <c r="BC585">
        <v>175</v>
      </c>
      <c r="BE585">
        <v>175</v>
      </c>
      <c r="BF585">
        <v>3.5</v>
      </c>
      <c r="BG585">
        <v>14</v>
      </c>
      <c r="BH585">
        <v>140</v>
      </c>
      <c r="BI585">
        <v>157.5</v>
      </c>
      <c r="BK585">
        <v>157.5</v>
      </c>
      <c r="BL585">
        <v>3.5</v>
      </c>
      <c r="BM585">
        <v>14</v>
      </c>
      <c r="BN585">
        <v>122.5</v>
      </c>
      <c r="BO585">
        <v>140</v>
      </c>
      <c r="BQ585">
        <v>140</v>
      </c>
      <c r="BR585">
        <v>3.5</v>
      </c>
      <c r="BS585">
        <v>14</v>
      </c>
      <c r="BT585">
        <v>105</v>
      </c>
      <c r="BU585">
        <v>122.5</v>
      </c>
      <c r="BW585">
        <v>122.5</v>
      </c>
      <c r="BX585">
        <v>3.5</v>
      </c>
      <c r="BY585">
        <v>14</v>
      </c>
      <c r="BZ585">
        <v>87.5</v>
      </c>
      <c r="CA585">
        <v>105</v>
      </c>
      <c r="CC585">
        <v>105</v>
      </c>
      <c r="CD585">
        <v>3.5</v>
      </c>
      <c r="CE585">
        <v>14</v>
      </c>
      <c r="CF585">
        <v>70</v>
      </c>
      <c r="CG585">
        <v>87.5</v>
      </c>
      <c r="CI585">
        <v>87.5</v>
      </c>
      <c r="CJ585">
        <v>3.5</v>
      </c>
      <c r="CK585">
        <v>14</v>
      </c>
      <c r="CL585">
        <v>52.5</v>
      </c>
      <c r="CM585">
        <v>70</v>
      </c>
      <c r="CO585">
        <v>70</v>
      </c>
      <c r="CP585">
        <v>3.5</v>
      </c>
      <c r="CQ585">
        <v>14</v>
      </c>
      <c r="CR585">
        <v>35</v>
      </c>
      <c r="CS585">
        <v>52.5</v>
      </c>
      <c r="CU585">
        <v>52.5</v>
      </c>
      <c r="CV585">
        <v>3.5</v>
      </c>
      <c r="CW585">
        <v>14</v>
      </c>
      <c r="CX585">
        <v>17.5</v>
      </c>
      <c r="CY585">
        <v>35</v>
      </c>
      <c r="DA585">
        <v>35</v>
      </c>
      <c r="DB585">
        <v>3.5</v>
      </c>
      <c r="DC585">
        <v>14</v>
      </c>
      <c r="DD585">
        <v>0</v>
      </c>
      <c r="DE585">
        <v>17.5</v>
      </c>
      <c r="DG585">
        <v>17.5</v>
      </c>
      <c r="DH585">
        <v>3.5</v>
      </c>
      <c r="DI585">
        <v>14</v>
      </c>
      <c r="DJ585">
        <v>213</v>
      </c>
      <c r="DK585">
        <v>230.5</v>
      </c>
      <c r="DL585">
        <v>230.5</v>
      </c>
      <c r="DM585">
        <v>0</v>
      </c>
      <c r="DN585">
        <v>3.5</v>
      </c>
      <c r="DO585">
        <v>10</v>
      </c>
      <c r="DP585">
        <v>199.5</v>
      </c>
      <c r="DQ585">
        <v>213</v>
      </c>
      <c r="DS585">
        <v>213</v>
      </c>
      <c r="DT585">
        <v>3.5</v>
      </c>
      <c r="DU585">
        <v>0</v>
      </c>
      <c r="DV585">
        <v>196</v>
      </c>
      <c r="DW585">
        <v>199.5</v>
      </c>
      <c r="DY585">
        <v>199.5</v>
      </c>
      <c r="DZ585">
        <v>3.5</v>
      </c>
      <c r="EA585">
        <v>0</v>
      </c>
      <c r="EB585">
        <v>192.5</v>
      </c>
      <c r="EC585">
        <v>196</v>
      </c>
      <c r="EE585">
        <v>196</v>
      </c>
      <c r="EF585">
        <v>3.5</v>
      </c>
      <c r="EG585">
        <v>0</v>
      </c>
      <c r="EH585">
        <v>189</v>
      </c>
      <c r="EI585">
        <v>192.5</v>
      </c>
      <c r="EK585">
        <v>192.5</v>
      </c>
      <c r="EL585">
        <v>3.5</v>
      </c>
      <c r="EM585">
        <v>0</v>
      </c>
      <c r="EN585">
        <v>185.5</v>
      </c>
      <c r="EO585">
        <v>189</v>
      </c>
      <c r="EQ585">
        <v>189</v>
      </c>
      <c r="ER585">
        <v>3.5</v>
      </c>
      <c r="ES585">
        <v>14</v>
      </c>
      <c r="ET585">
        <v>168</v>
      </c>
      <c r="EU585">
        <v>185.5</v>
      </c>
      <c r="EW585">
        <v>185.5</v>
      </c>
      <c r="EX585">
        <v>3.5</v>
      </c>
      <c r="EY585">
        <v>14</v>
      </c>
      <c r="EZ585">
        <v>150.5</v>
      </c>
      <c r="FA585">
        <v>168</v>
      </c>
      <c r="FC585">
        <v>168</v>
      </c>
      <c r="FD585">
        <v>3.5</v>
      </c>
      <c r="FE585">
        <v>14</v>
      </c>
      <c r="FF585">
        <v>133</v>
      </c>
      <c r="FG585">
        <v>150.5</v>
      </c>
      <c r="FI585">
        <v>150.5</v>
      </c>
      <c r="FJ585">
        <v>3.5</v>
      </c>
      <c r="FK585">
        <v>14</v>
      </c>
      <c r="FL585">
        <v>115.5</v>
      </c>
      <c r="FM585">
        <v>133</v>
      </c>
      <c r="FO585">
        <v>133</v>
      </c>
      <c r="FP585">
        <v>3.5</v>
      </c>
      <c r="FQ585">
        <v>14</v>
      </c>
      <c r="FR585">
        <v>98</v>
      </c>
      <c r="FS585">
        <v>115.5</v>
      </c>
      <c r="FU585">
        <v>115.5</v>
      </c>
      <c r="FV585">
        <v>3.5</v>
      </c>
      <c r="FW585">
        <v>14</v>
      </c>
      <c r="FX585">
        <v>80.5</v>
      </c>
      <c r="FY585">
        <v>98</v>
      </c>
      <c r="GA585">
        <v>98</v>
      </c>
      <c r="GB585">
        <v>3.5</v>
      </c>
      <c r="GC585">
        <v>14</v>
      </c>
      <c r="GD585">
        <v>63</v>
      </c>
      <c r="GE585">
        <v>80.5</v>
      </c>
      <c r="GG585">
        <v>80.5</v>
      </c>
      <c r="GH585">
        <v>14</v>
      </c>
      <c r="GI585">
        <v>14</v>
      </c>
      <c r="GJ585">
        <v>35</v>
      </c>
      <c r="GK585">
        <v>63</v>
      </c>
      <c r="GM585">
        <v>63</v>
      </c>
      <c r="GN585">
        <v>3.5</v>
      </c>
      <c r="GO585">
        <v>14</v>
      </c>
      <c r="GP585">
        <v>17.5</v>
      </c>
      <c r="GQ585">
        <v>35</v>
      </c>
      <c r="GS585">
        <v>35</v>
      </c>
      <c r="GT585">
        <v>3.5</v>
      </c>
      <c r="GU585">
        <v>14</v>
      </c>
      <c r="GV585">
        <v>0</v>
      </c>
      <c r="GW585">
        <v>17.5</v>
      </c>
      <c r="GY585">
        <v>17.5</v>
      </c>
      <c r="GZ585">
        <v>3.5</v>
      </c>
      <c r="HA585">
        <v>14</v>
      </c>
      <c r="HB585">
        <v>105</v>
      </c>
      <c r="HC585">
        <v>122.5</v>
      </c>
      <c r="HD585">
        <v>122.5</v>
      </c>
      <c r="HE585">
        <v>0</v>
      </c>
      <c r="HF585">
        <v>3.5</v>
      </c>
      <c r="HG585">
        <v>14</v>
      </c>
      <c r="HH585">
        <v>87.5</v>
      </c>
      <c r="HI585">
        <v>105</v>
      </c>
      <c r="HK585">
        <v>105</v>
      </c>
      <c r="HL585">
        <v>3.5</v>
      </c>
      <c r="HM585">
        <v>14</v>
      </c>
      <c r="HN585">
        <v>70</v>
      </c>
      <c r="HO585">
        <v>87.5</v>
      </c>
      <c r="HQ585">
        <v>87.5</v>
      </c>
      <c r="HR585">
        <v>3.5</v>
      </c>
      <c r="HS585">
        <v>14</v>
      </c>
      <c r="HT585">
        <v>52.5</v>
      </c>
      <c r="HU585">
        <v>70</v>
      </c>
      <c r="HW585">
        <v>70</v>
      </c>
      <c r="HX585">
        <v>3.5</v>
      </c>
      <c r="HY585">
        <v>14</v>
      </c>
      <c r="HZ585">
        <v>35</v>
      </c>
      <c r="IA585">
        <v>52.5</v>
      </c>
      <c r="IC585">
        <v>52.5</v>
      </c>
      <c r="ID585">
        <v>3.5</v>
      </c>
      <c r="IE585">
        <v>14</v>
      </c>
      <c r="IF585">
        <v>17.5</v>
      </c>
      <c r="IG585">
        <v>35</v>
      </c>
      <c r="II585">
        <v>35</v>
      </c>
      <c r="IJ585">
        <v>3.5</v>
      </c>
      <c r="IK585">
        <v>14</v>
      </c>
      <c r="IL585">
        <v>0</v>
      </c>
      <c r="IM585">
        <v>17.5</v>
      </c>
      <c r="IO585">
        <v>17.5</v>
      </c>
      <c r="IP585">
        <v>3.5</v>
      </c>
      <c r="IQ585">
        <v>14</v>
      </c>
      <c r="IR585">
        <v>52.5</v>
      </c>
      <c r="IS585">
        <v>70</v>
      </c>
      <c r="IT585">
        <v>70</v>
      </c>
      <c r="IU585">
        <v>0</v>
      </c>
      <c r="IV585">
        <v>3.5</v>
      </c>
      <c r="IW585">
        <v>14</v>
      </c>
      <c r="IX585">
        <v>35</v>
      </c>
      <c r="IY585">
        <v>52.5</v>
      </c>
      <c r="JA585">
        <v>52.5</v>
      </c>
      <c r="JB585">
        <v>3.5</v>
      </c>
      <c r="JC585">
        <v>14</v>
      </c>
      <c r="JD585">
        <v>17.5</v>
      </c>
      <c r="JE585">
        <v>35</v>
      </c>
      <c r="JG585">
        <v>35</v>
      </c>
      <c r="JH585">
        <v>3.5</v>
      </c>
      <c r="JI585">
        <v>14</v>
      </c>
      <c r="JJ585">
        <v>0</v>
      </c>
      <c r="JK585">
        <v>17.5</v>
      </c>
      <c r="JM585">
        <v>17.5</v>
      </c>
      <c r="JN585">
        <v>3.5</v>
      </c>
      <c r="JO585">
        <v>14</v>
      </c>
      <c r="JP585">
        <v>0</v>
      </c>
      <c r="JQ585">
        <v>17.5</v>
      </c>
      <c r="JR585">
        <v>17.5</v>
      </c>
      <c r="JS585">
        <v>0</v>
      </c>
      <c r="JT585">
        <v>3.5</v>
      </c>
      <c r="JU585">
        <v>14</v>
      </c>
      <c r="JV585">
        <v>17.5</v>
      </c>
      <c r="JW585">
        <v>35</v>
      </c>
      <c r="JX585">
        <v>35</v>
      </c>
      <c r="JY585">
        <v>0</v>
      </c>
      <c r="JZ585">
        <v>3.5</v>
      </c>
      <c r="KA585">
        <v>14</v>
      </c>
      <c r="KB585">
        <v>0</v>
      </c>
      <c r="KC585">
        <v>17.5</v>
      </c>
      <c r="KE585">
        <v>17.5</v>
      </c>
      <c r="KF585">
        <v>3.5</v>
      </c>
      <c r="KG585">
        <v>14</v>
      </c>
      <c r="KH585">
        <v>0</v>
      </c>
      <c r="KI585">
        <v>17.5</v>
      </c>
      <c r="KK585">
        <v>17.5</v>
      </c>
      <c r="KL585">
        <v>3.5</v>
      </c>
      <c r="KM585">
        <v>14</v>
      </c>
      <c r="KN585">
        <v>0</v>
      </c>
      <c r="KO585">
        <v>17.5</v>
      </c>
      <c r="KP585">
        <v>17.5</v>
      </c>
      <c r="KQ585">
        <v>0</v>
      </c>
      <c r="KR585">
        <v>3.5</v>
      </c>
      <c r="KS585">
        <v>14</v>
      </c>
      <c r="KT585">
        <v>108.5</v>
      </c>
      <c r="KU585">
        <v>126</v>
      </c>
      <c r="KV585">
        <v>126</v>
      </c>
      <c r="KW585">
        <v>0</v>
      </c>
      <c r="KX585">
        <v>3.5</v>
      </c>
      <c r="KY585">
        <v>14</v>
      </c>
      <c r="KZ585">
        <v>105</v>
      </c>
      <c r="LA585">
        <v>122.5</v>
      </c>
      <c r="LB585">
        <v>0</v>
      </c>
      <c r="LC585">
        <v>122.5</v>
      </c>
      <c r="LD585">
        <v>3.5</v>
      </c>
      <c r="LE585">
        <v>14</v>
      </c>
      <c r="LF585">
        <v>87.5</v>
      </c>
      <c r="LG585">
        <v>105</v>
      </c>
      <c r="LH585">
        <v>0</v>
      </c>
      <c r="LI585">
        <v>105</v>
      </c>
      <c r="LJ585">
        <v>3.5</v>
      </c>
      <c r="LK585">
        <v>14</v>
      </c>
      <c r="LL585">
        <v>70</v>
      </c>
      <c r="LM585">
        <v>87.5</v>
      </c>
      <c r="LN585">
        <v>0</v>
      </c>
      <c r="LO585">
        <v>87.5</v>
      </c>
    </row>
    <row r="586" spans="1:327" hidden="1" x14ac:dyDescent="0.25">
      <c r="A586">
        <v>2</v>
      </c>
      <c r="B586">
        <v>454</v>
      </c>
      <c r="C586" t="s">
        <v>1611</v>
      </c>
      <c r="D586" t="s">
        <v>1612</v>
      </c>
      <c r="E586" t="e">
        <v>#REF!</v>
      </c>
      <c r="I586" t="s">
        <v>112</v>
      </c>
      <c r="J586">
        <v>3.5</v>
      </c>
      <c r="K586">
        <v>14</v>
      </c>
      <c r="L586">
        <v>440</v>
      </c>
      <c r="M586">
        <v>457.5</v>
      </c>
      <c r="N586">
        <v>457.5</v>
      </c>
      <c r="O586">
        <v>0</v>
      </c>
      <c r="P586">
        <v>3.5</v>
      </c>
      <c r="Q586">
        <v>14</v>
      </c>
      <c r="R586">
        <v>422.5</v>
      </c>
      <c r="S586">
        <v>440</v>
      </c>
      <c r="U586">
        <v>440</v>
      </c>
      <c r="V586">
        <v>3.5</v>
      </c>
      <c r="W586">
        <v>14</v>
      </c>
      <c r="X586">
        <v>405</v>
      </c>
      <c r="Y586">
        <v>422.5</v>
      </c>
      <c r="AA586">
        <v>422.5</v>
      </c>
      <c r="AB586">
        <v>3.5</v>
      </c>
      <c r="AC586">
        <v>14</v>
      </c>
      <c r="AD586">
        <v>387.5</v>
      </c>
      <c r="AE586">
        <v>405</v>
      </c>
      <c r="AG586">
        <v>405</v>
      </c>
      <c r="AH586">
        <v>3.5</v>
      </c>
      <c r="AI586">
        <v>10</v>
      </c>
      <c r="AJ586">
        <v>374</v>
      </c>
      <c r="AK586">
        <v>387.5</v>
      </c>
      <c r="AM586">
        <v>387.5</v>
      </c>
      <c r="AN586">
        <v>3.5</v>
      </c>
      <c r="AO586">
        <v>14</v>
      </c>
      <c r="AP586">
        <v>356.5</v>
      </c>
      <c r="AQ586">
        <v>374</v>
      </c>
      <c r="AS586">
        <v>374</v>
      </c>
      <c r="AT586">
        <v>3.5</v>
      </c>
      <c r="AU586">
        <v>10</v>
      </c>
      <c r="AV586">
        <v>343</v>
      </c>
      <c r="AW586">
        <v>356.5</v>
      </c>
      <c r="AY586">
        <v>356.5</v>
      </c>
      <c r="AZ586">
        <v>3.5</v>
      </c>
      <c r="BA586">
        <v>14</v>
      </c>
      <c r="BB586">
        <v>325.5</v>
      </c>
      <c r="BC586">
        <v>343</v>
      </c>
      <c r="BE586">
        <v>343</v>
      </c>
      <c r="BF586">
        <v>3.5</v>
      </c>
      <c r="BG586">
        <v>14</v>
      </c>
      <c r="BH586">
        <v>308</v>
      </c>
      <c r="BI586">
        <v>325.5</v>
      </c>
      <c r="BK586">
        <v>325.5</v>
      </c>
      <c r="BL586">
        <v>3.5</v>
      </c>
      <c r="BM586">
        <v>14</v>
      </c>
      <c r="BN586">
        <v>290.5</v>
      </c>
      <c r="BO586">
        <v>308</v>
      </c>
      <c r="BQ586">
        <v>308</v>
      </c>
      <c r="BR586">
        <v>3.5</v>
      </c>
      <c r="BS586">
        <v>14</v>
      </c>
      <c r="BT586">
        <v>273</v>
      </c>
      <c r="BU586">
        <v>290.5</v>
      </c>
      <c r="BW586">
        <v>290.5</v>
      </c>
      <c r="BX586">
        <v>3.5</v>
      </c>
      <c r="BY586">
        <v>14</v>
      </c>
      <c r="BZ586">
        <v>255.5</v>
      </c>
      <c r="CA586">
        <v>273</v>
      </c>
      <c r="CC586">
        <v>273</v>
      </c>
      <c r="CD586">
        <v>3.5</v>
      </c>
      <c r="CE586">
        <v>14</v>
      </c>
      <c r="CF586">
        <v>238</v>
      </c>
      <c r="CG586">
        <v>255.5</v>
      </c>
      <c r="CI586">
        <v>255.5</v>
      </c>
      <c r="CJ586">
        <v>3.5</v>
      </c>
      <c r="CK586">
        <v>14</v>
      </c>
      <c r="CL586">
        <v>220.5</v>
      </c>
      <c r="CM586">
        <v>238</v>
      </c>
      <c r="CO586">
        <v>238</v>
      </c>
      <c r="CP586">
        <v>3.5</v>
      </c>
      <c r="CQ586">
        <v>14</v>
      </c>
      <c r="CR586">
        <v>203</v>
      </c>
      <c r="CS586">
        <v>220.5</v>
      </c>
      <c r="CU586">
        <v>220.5</v>
      </c>
      <c r="CV586">
        <v>3.5</v>
      </c>
      <c r="CW586">
        <v>14</v>
      </c>
      <c r="CX586">
        <v>185.5</v>
      </c>
      <c r="CY586">
        <v>203</v>
      </c>
      <c r="DA586">
        <v>203</v>
      </c>
      <c r="DB586">
        <v>3.5</v>
      </c>
      <c r="DC586">
        <v>14</v>
      </c>
      <c r="DD586">
        <v>168</v>
      </c>
      <c r="DE586">
        <v>185.5</v>
      </c>
      <c r="DG586">
        <v>185.5</v>
      </c>
      <c r="DH586">
        <v>3.5</v>
      </c>
      <c r="DI586">
        <v>14</v>
      </c>
      <c r="DJ586">
        <v>150.5</v>
      </c>
      <c r="DK586">
        <v>168</v>
      </c>
      <c r="DM586">
        <v>168</v>
      </c>
      <c r="DN586">
        <v>3.5</v>
      </c>
      <c r="DO586">
        <v>10</v>
      </c>
      <c r="DP586">
        <v>137</v>
      </c>
      <c r="DQ586">
        <v>150.5</v>
      </c>
      <c r="DS586">
        <v>150.5</v>
      </c>
      <c r="DT586">
        <v>3.5</v>
      </c>
      <c r="DU586">
        <v>0</v>
      </c>
      <c r="DV586">
        <v>133.5</v>
      </c>
      <c r="DW586">
        <v>137</v>
      </c>
      <c r="DY586">
        <v>137</v>
      </c>
      <c r="DZ586">
        <v>3.5</v>
      </c>
      <c r="EA586">
        <v>0</v>
      </c>
      <c r="EB586">
        <v>130</v>
      </c>
      <c r="EC586">
        <v>133.5</v>
      </c>
      <c r="EE586">
        <v>133.5</v>
      </c>
      <c r="EF586">
        <v>3.5</v>
      </c>
      <c r="EG586">
        <v>0</v>
      </c>
      <c r="EH586">
        <v>126.5</v>
      </c>
      <c r="EI586">
        <v>130</v>
      </c>
      <c r="EK586">
        <v>130</v>
      </c>
      <c r="EL586">
        <v>3.5</v>
      </c>
      <c r="EM586">
        <v>0</v>
      </c>
      <c r="EN586">
        <v>123</v>
      </c>
      <c r="EO586">
        <v>126.5</v>
      </c>
      <c r="EQ586">
        <v>126.5</v>
      </c>
      <c r="ER586">
        <v>3.5</v>
      </c>
      <c r="ES586">
        <v>14</v>
      </c>
      <c r="ET586">
        <v>105.5</v>
      </c>
      <c r="EU586">
        <v>123</v>
      </c>
      <c r="EW586">
        <v>123</v>
      </c>
      <c r="EX586">
        <v>3.5</v>
      </c>
      <c r="EY586">
        <v>14</v>
      </c>
      <c r="EZ586">
        <v>88</v>
      </c>
      <c r="FA586">
        <v>105.5</v>
      </c>
      <c r="FC586">
        <v>105.5</v>
      </c>
      <c r="FD586">
        <v>3.5</v>
      </c>
      <c r="FE586">
        <v>14</v>
      </c>
      <c r="FF586">
        <v>70.5</v>
      </c>
      <c r="FG586">
        <v>88</v>
      </c>
      <c r="FI586">
        <v>88</v>
      </c>
      <c r="FJ586">
        <v>3.5</v>
      </c>
      <c r="FK586">
        <v>14</v>
      </c>
      <c r="FL586">
        <v>53</v>
      </c>
      <c r="FM586">
        <v>70.5</v>
      </c>
      <c r="FO586">
        <v>70.5</v>
      </c>
      <c r="FP586">
        <v>3.5</v>
      </c>
      <c r="FQ586">
        <v>14</v>
      </c>
      <c r="FR586">
        <v>35.5</v>
      </c>
      <c r="FS586">
        <v>53</v>
      </c>
      <c r="FU586">
        <v>53</v>
      </c>
      <c r="FV586">
        <v>3.5</v>
      </c>
      <c r="FW586">
        <v>14</v>
      </c>
      <c r="FX586">
        <v>18</v>
      </c>
      <c r="FY586">
        <v>35.5</v>
      </c>
      <c r="GA586">
        <v>35.5</v>
      </c>
      <c r="GB586">
        <v>3.5</v>
      </c>
      <c r="GC586">
        <v>14</v>
      </c>
      <c r="GD586">
        <v>185.5</v>
      </c>
      <c r="GE586">
        <v>203</v>
      </c>
      <c r="GF586">
        <v>185</v>
      </c>
      <c r="GG586">
        <v>18</v>
      </c>
      <c r="GH586">
        <v>14</v>
      </c>
      <c r="GI586">
        <v>14</v>
      </c>
      <c r="GJ586">
        <v>157.5</v>
      </c>
      <c r="GK586">
        <v>185.5</v>
      </c>
      <c r="GM586">
        <v>185.5</v>
      </c>
      <c r="GN586">
        <v>3.5</v>
      </c>
      <c r="GO586">
        <v>14</v>
      </c>
      <c r="GP586">
        <v>140</v>
      </c>
      <c r="GQ586">
        <v>157.5</v>
      </c>
      <c r="GS586">
        <v>157.5</v>
      </c>
      <c r="GT586">
        <v>3.5</v>
      </c>
      <c r="GU586">
        <v>14</v>
      </c>
      <c r="GV586">
        <v>122.5</v>
      </c>
      <c r="GW586">
        <v>140</v>
      </c>
      <c r="GY586">
        <v>140</v>
      </c>
      <c r="GZ586">
        <v>3.5</v>
      </c>
      <c r="HA586">
        <v>14</v>
      </c>
      <c r="HB586">
        <v>105</v>
      </c>
      <c r="HC586">
        <v>122.5</v>
      </c>
      <c r="HE586">
        <v>122.5</v>
      </c>
      <c r="HF586">
        <v>3.5</v>
      </c>
      <c r="HG586">
        <v>14</v>
      </c>
      <c r="HH586">
        <v>87.5</v>
      </c>
      <c r="HI586">
        <v>105</v>
      </c>
      <c r="HK586">
        <v>105</v>
      </c>
      <c r="HL586">
        <v>3.5</v>
      </c>
      <c r="HM586">
        <v>14</v>
      </c>
      <c r="HN586">
        <v>70</v>
      </c>
      <c r="HO586">
        <v>87.5</v>
      </c>
      <c r="HQ586">
        <v>87.5</v>
      </c>
      <c r="HR586">
        <v>3.5</v>
      </c>
      <c r="HS586">
        <v>14</v>
      </c>
      <c r="HT586">
        <v>52.5</v>
      </c>
      <c r="HU586">
        <v>70</v>
      </c>
      <c r="HW586">
        <v>70</v>
      </c>
      <c r="HX586">
        <v>3.5</v>
      </c>
      <c r="HY586">
        <v>14</v>
      </c>
      <c r="HZ586">
        <v>35</v>
      </c>
      <c r="IA586">
        <v>52.5</v>
      </c>
      <c r="IC586">
        <v>52.5</v>
      </c>
      <c r="ID586">
        <v>3.5</v>
      </c>
      <c r="IE586">
        <v>14</v>
      </c>
      <c r="IF586">
        <v>17.5</v>
      </c>
      <c r="IG586">
        <v>35</v>
      </c>
      <c r="II586">
        <v>35</v>
      </c>
      <c r="IJ586">
        <v>3.5</v>
      </c>
      <c r="IK586">
        <v>14</v>
      </c>
      <c r="IL586">
        <v>0</v>
      </c>
      <c r="IM586">
        <v>17.5</v>
      </c>
      <c r="IO586">
        <v>17.5</v>
      </c>
      <c r="IP586">
        <v>3.5</v>
      </c>
      <c r="IQ586">
        <v>14</v>
      </c>
      <c r="IR586">
        <v>35</v>
      </c>
      <c r="IS586">
        <v>52.5</v>
      </c>
      <c r="IT586">
        <v>52.5</v>
      </c>
      <c r="IU586">
        <v>0</v>
      </c>
      <c r="IV586">
        <v>3.5</v>
      </c>
      <c r="IW586">
        <v>14</v>
      </c>
      <c r="IX586">
        <v>17.5</v>
      </c>
      <c r="IY586">
        <v>35</v>
      </c>
      <c r="JA586">
        <v>35</v>
      </c>
      <c r="JB586">
        <v>3.5</v>
      </c>
      <c r="JC586">
        <v>14</v>
      </c>
      <c r="JD586">
        <v>0</v>
      </c>
      <c r="JE586">
        <v>17.5</v>
      </c>
      <c r="JG586">
        <v>17.5</v>
      </c>
      <c r="JH586">
        <v>3.5</v>
      </c>
      <c r="JI586">
        <v>14</v>
      </c>
      <c r="JJ586">
        <v>35</v>
      </c>
      <c r="JK586">
        <v>52.5</v>
      </c>
      <c r="JL586">
        <v>52.5</v>
      </c>
      <c r="JM586">
        <v>0</v>
      </c>
      <c r="JN586">
        <v>3.5</v>
      </c>
      <c r="JO586">
        <v>14</v>
      </c>
      <c r="JP586">
        <v>17.5</v>
      </c>
      <c r="JQ586">
        <v>35</v>
      </c>
      <c r="JS586">
        <v>35</v>
      </c>
      <c r="JT586">
        <v>3.5</v>
      </c>
      <c r="JU586">
        <v>14</v>
      </c>
      <c r="JV586">
        <v>0</v>
      </c>
      <c r="JW586">
        <v>17.5</v>
      </c>
      <c r="JY586">
        <v>17.5</v>
      </c>
      <c r="JZ586">
        <v>3.5</v>
      </c>
      <c r="KA586">
        <v>14</v>
      </c>
      <c r="KB586">
        <v>87.5</v>
      </c>
      <c r="KC586">
        <v>105</v>
      </c>
      <c r="KD586">
        <v>105</v>
      </c>
      <c r="KE586">
        <v>0</v>
      </c>
      <c r="KF586">
        <v>3.5</v>
      </c>
      <c r="KG586">
        <v>14</v>
      </c>
      <c r="KH586">
        <v>70</v>
      </c>
      <c r="KI586">
        <v>87.5</v>
      </c>
      <c r="KK586">
        <v>87.5</v>
      </c>
      <c r="KL586">
        <v>3.5</v>
      </c>
      <c r="KM586">
        <v>14</v>
      </c>
      <c r="KN586">
        <v>52.5</v>
      </c>
      <c r="KO586">
        <v>70</v>
      </c>
      <c r="KP586">
        <v>0</v>
      </c>
      <c r="KQ586">
        <v>70</v>
      </c>
      <c r="KR586">
        <v>3.5</v>
      </c>
      <c r="KS586">
        <v>14</v>
      </c>
      <c r="KT586">
        <v>35</v>
      </c>
      <c r="KU586">
        <v>52.5</v>
      </c>
      <c r="KV586">
        <v>0</v>
      </c>
      <c r="KW586">
        <v>52.5</v>
      </c>
      <c r="KX586">
        <v>3.5</v>
      </c>
      <c r="KY586">
        <v>14</v>
      </c>
      <c r="KZ586">
        <v>17.5</v>
      </c>
      <c r="LA586">
        <v>35</v>
      </c>
      <c r="LB586">
        <v>0</v>
      </c>
      <c r="LC586">
        <v>35</v>
      </c>
      <c r="LD586">
        <v>3.5</v>
      </c>
      <c r="LE586">
        <v>14</v>
      </c>
      <c r="LF586">
        <v>87.5</v>
      </c>
      <c r="LG586">
        <v>105</v>
      </c>
      <c r="LH586">
        <v>87.5</v>
      </c>
      <c r="LI586">
        <v>17.5</v>
      </c>
      <c r="LJ586">
        <v>3.5</v>
      </c>
      <c r="LK586">
        <v>14</v>
      </c>
      <c r="LL586">
        <v>70</v>
      </c>
      <c r="LM586">
        <v>87.5</v>
      </c>
      <c r="LN586">
        <v>0</v>
      </c>
      <c r="LO586">
        <v>87.5</v>
      </c>
    </row>
    <row r="587" spans="1:327" hidden="1" x14ac:dyDescent="0.25">
      <c r="A587">
        <v>2</v>
      </c>
      <c r="B587">
        <v>455</v>
      </c>
      <c r="C587" t="s">
        <v>1613</v>
      </c>
      <c r="D587" t="s">
        <v>1614</v>
      </c>
      <c r="E587" t="e">
        <v>#REF!</v>
      </c>
      <c r="H587" t="s">
        <v>1615</v>
      </c>
      <c r="I587" t="s">
        <v>63</v>
      </c>
      <c r="J587">
        <v>3.5</v>
      </c>
      <c r="K587">
        <v>14</v>
      </c>
      <c r="L587">
        <v>439.5</v>
      </c>
      <c r="M587">
        <v>457</v>
      </c>
      <c r="O587">
        <v>457</v>
      </c>
      <c r="P587">
        <v>3.5</v>
      </c>
      <c r="Q587">
        <v>14</v>
      </c>
      <c r="R587">
        <v>422</v>
      </c>
      <c r="S587">
        <v>439.5</v>
      </c>
      <c r="U587">
        <v>439.5</v>
      </c>
      <c r="V587">
        <v>3.5</v>
      </c>
      <c r="W587">
        <v>14</v>
      </c>
      <c r="X587">
        <v>404.5</v>
      </c>
      <c r="Y587">
        <v>422</v>
      </c>
      <c r="AA587">
        <v>422</v>
      </c>
      <c r="AB587">
        <v>3.5</v>
      </c>
      <c r="AC587">
        <v>14</v>
      </c>
      <c r="AD587">
        <v>387</v>
      </c>
      <c r="AE587">
        <v>404.5</v>
      </c>
      <c r="AG587">
        <v>404.5</v>
      </c>
      <c r="AH587">
        <v>3.5</v>
      </c>
      <c r="AI587">
        <v>10</v>
      </c>
      <c r="AJ587">
        <v>373.5</v>
      </c>
      <c r="AK587">
        <v>387</v>
      </c>
      <c r="AM587">
        <v>387</v>
      </c>
      <c r="AN587">
        <v>3.5</v>
      </c>
      <c r="AO587">
        <v>14</v>
      </c>
      <c r="AP587">
        <v>356</v>
      </c>
      <c r="AQ587">
        <v>373.5</v>
      </c>
      <c r="AS587">
        <v>373.5</v>
      </c>
      <c r="AT587">
        <v>3.5</v>
      </c>
      <c r="AU587">
        <v>10</v>
      </c>
      <c r="AV587">
        <v>342.5</v>
      </c>
      <c r="AW587">
        <v>356</v>
      </c>
      <c r="AY587">
        <v>356</v>
      </c>
      <c r="AZ587">
        <v>3.5</v>
      </c>
      <c r="BA587">
        <v>14</v>
      </c>
      <c r="BB587">
        <v>325</v>
      </c>
      <c r="BC587">
        <v>342.5</v>
      </c>
      <c r="BE587">
        <v>342.5</v>
      </c>
      <c r="BF587">
        <v>3.5</v>
      </c>
      <c r="BG587">
        <v>14</v>
      </c>
      <c r="BH587">
        <v>307.5</v>
      </c>
      <c r="BI587">
        <v>325</v>
      </c>
      <c r="BK587">
        <v>325</v>
      </c>
      <c r="BL587">
        <v>3.5</v>
      </c>
      <c r="BM587">
        <v>14</v>
      </c>
      <c r="BN587">
        <v>290</v>
      </c>
      <c r="BO587">
        <v>307.5</v>
      </c>
      <c r="BQ587">
        <v>307.5</v>
      </c>
      <c r="BR587">
        <v>3.5</v>
      </c>
      <c r="BS587">
        <v>14</v>
      </c>
      <c r="BT587">
        <v>272.5</v>
      </c>
      <c r="BU587">
        <v>290</v>
      </c>
      <c r="BW587">
        <v>290</v>
      </c>
      <c r="BX587">
        <v>3.5</v>
      </c>
      <c r="BY587">
        <v>14</v>
      </c>
      <c r="BZ587">
        <v>255</v>
      </c>
      <c r="CA587">
        <v>272.5</v>
      </c>
      <c r="CC587">
        <v>272.5</v>
      </c>
      <c r="CD587">
        <v>3.5</v>
      </c>
      <c r="CE587">
        <v>14</v>
      </c>
      <c r="CF587">
        <v>237.5</v>
      </c>
      <c r="CG587">
        <v>255</v>
      </c>
      <c r="CI587">
        <v>255</v>
      </c>
      <c r="CJ587">
        <v>3.5</v>
      </c>
      <c r="CK587">
        <v>14</v>
      </c>
      <c r="CL587">
        <v>220</v>
      </c>
      <c r="CM587">
        <v>237.5</v>
      </c>
      <c r="CO587">
        <v>237.5</v>
      </c>
      <c r="CP587">
        <v>3.5</v>
      </c>
      <c r="CQ587">
        <v>14</v>
      </c>
      <c r="CR587">
        <v>202.5</v>
      </c>
      <c r="CS587">
        <v>220</v>
      </c>
      <c r="CU587">
        <v>220</v>
      </c>
      <c r="CV587">
        <v>3.5</v>
      </c>
      <c r="CW587">
        <v>14</v>
      </c>
      <c r="CX587">
        <v>185</v>
      </c>
      <c r="CY587">
        <v>202.5</v>
      </c>
      <c r="DA587">
        <v>202.5</v>
      </c>
      <c r="DB587">
        <v>3.5</v>
      </c>
      <c r="DC587">
        <v>14</v>
      </c>
      <c r="DD587">
        <v>167.5</v>
      </c>
      <c r="DE587">
        <v>185</v>
      </c>
      <c r="DG587">
        <v>185</v>
      </c>
      <c r="DH587">
        <v>3.5</v>
      </c>
      <c r="DI587">
        <v>14</v>
      </c>
      <c r="DJ587">
        <v>150</v>
      </c>
      <c r="DK587">
        <v>167.5</v>
      </c>
      <c r="DM587">
        <v>167.5</v>
      </c>
      <c r="DN587">
        <v>3.5</v>
      </c>
      <c r="DO587">
        <v>10</v>
      </c>
      <c r="DP587">
        <v>136.5</v>
      </c>
      <c r="DQ587">
        <v>150</v>
      </c>
      <c r="DS587">
        <v>150</v>
      </c>
      <c r="DT587">
        <v>3.5</v>
      </c>
      <c r="DU587">
        <v>0</v>
      </c>
      <c r="DV587">
        <v>133</v>
      </c>
      <c r="DW587">
        <v>136.5</v>
      </c>
      <c r="DY587">
        <v>136.5</v>
      </c>
      <c r="DZ587">
        <v>3.5</v>
      </c>
      <c r="EA587">
        <v>0</v>
      </c>
      <c r="EB587">
        <v>129.5</v>
      </c>
      <c r="EC587">
        <v>133</v>
      </c>
      <c r="EE587">
        <v>133</v>
      </c>
      <c r="EF587">
        <v>3.5</v>
      </c>
      <c r="EG587">
        <v>0</v>
      </c>
      <c r="EH587">
        <v>126</v>
      </c>
      <c r="EI587">
        <v>129.5</v>
      </c>
      <c r="EK587">
        <v>129.5</v>
      </c>
      <c r="EL587">
        <v>3.5</v>
      </c>
      <c r="EM587">
        <v>0</v>
      </c>
      <c r="EN587">
        <v>122.5</v>
      </c>
      <c r="EO587">
        <v>126</v>
      </c>
      <c r="EQ587">
        <v>126</v>
      </c>
      <c r="ER587">
        <v>3.5</v>
      </c>
      <c r="ES587">
        <v>14</v>
      </c>
      <c r="ET587">
        <v>105</v>
      </c>
      <c r="EU587">
        <v>122.5</v>
      </c>
      <c r="EW587">
        <v>122.5</v>
      </c>
      <c r="EX587">
        <v>3.5</v>
      </c>
      <c r="EY587">
        <v>14</v>
      </c>
      <c r="EZ587">
        <v>87.5</v>
      </c>
      <c r="FA587">
        <v>105</v>
      </c>
      <c r="FC587">
        <v>105</v>
      </c>
      <c r="FD587">
        <v>3.5</v>
      </c>
      <c r="FE587">
        <v>14</v>
      </c>
      <c r="FF587">
        <v>70</v>
      </c>
      <c r="FG587">
        <v>87.5</v>
      </c>
      <c r="FI587">
        <v>87.5</v>
      </c>
      <c r="FJ587">
        <v>3.5</v>
      </c>
      <c r="FK587">
        <v>14</v>
      </c>
      <c r="FL587">
        <v>52.5</v>
      </c>
      <c r="FM587">
        <v>70</v>
      </c>
      <c r="FO587">
        <v>70</v>
      </c>
      <c r="FP587">
        <v>3.5</v>
      </c>
      <c r="FQ587">
        <v>14</v>
      </c>
      <c r="FR587">
        <v>35</v>
      </c>
      <c r="FS587">
        <v>52.5</v>
      </c>
      <c r="FU587">
        <v>52.5</v>
      </c>
      <c r="FV587">
        <v>3.5</v>
      </c>
      <c r="FW587">
        <v>14</v>
      </c>
      <c r="FX587">
        <v>17.5</v>
      </c>
      <c r="FY587">
        <v>35</v>
      </c>
      <c r="GA587">
        <v>35</v>
      </c>
      <c r="GB587">
        <v>3.5</v>
      </c>
      <c r="GC587">
        <v>14</v>
      </c>
      <c r="GD587">
        <v>0</v>
      </c>
      <c r="GE587">
        <v>17.5</v>
      </c>
      <c r="GG587">
        <v>17.5</v>
      </c>
      <c r="GH587">
        <v>14</v>
      </c>
      <c r="GI587">
        <v>14</v>
      </c>
      <c r="GJ587">
        <v>315</v>
      </c>
      <c r="GK587">
        <v>343</v>
      </c>
      <c r="GL587">
        <v>343</v>
      </c>
      <c r="GM587">
        <v>0</v>
      </c>
      <c r="GN587">
        <v>3.5</v>
      </c>
      <c r="GO587">
        <v>14</v>
      </c>
      <c r="GP587">
        <v>297.5</v>
      </c>
      <c r="GQ587">
        <v>315</v>
      </c>
      <c r="GS587">
        <v>315</v>
      </c>
      <c r="GT587">
        <v>3.5</v>
      </c>
      <c r="GU587">
        <v>14</v>
      </c>
      <c r="GV587">
        <v>280</v>
      </c>
      <c r="GW587">
        <v>297.5</v>
      </c>
      <c r="GY587">
        <v>297.5</v>
      </c>
      <c r="GZ587">
        <v>3.5</v>
      </c>
      <c r="HA587">
        <v>14</v>
      </c>
      <c r="HB587">
        <v>262.5</v>
      </c>
      <c r="HC587">
        <v>280</v>
      </c>
      <c r="HE587">
        <v>280</v>
      </c>
      <c r="HF587">
        <v>3.5</v>
      </c>
      <c r="HG587">
        <v>14</v>
      </c>
      <c r="HH587">
        <v>245</v>
      </c>
      <c r="HI587">
        <v>262.5</v>
      </c>
      <c r="HK587">
        <v>262.5</v>
      </c>
      <c r="HL587">
        <v>3.5</v>
      </c>
      <c r="HM587">
        <v>14</v>
      </c>
      <c r="HN587">
        <v>227.5</v>
      </c>
      <c r="HO587">
        <v>245</v>
      </c>
      <c r="HQ587">
        <v>245</v>
      </c>
      <c r="HR587">
        <v>3.5</v>
      </c>
      <c r="HS587">
        <v>14</v>
      </c>
      <c r="HT587">
        <v>210</v>
      </c>
      <c r="HU587">
        <v>227.5</v>
      </c>
      <c r="HW587">
        <v>227.5</v>
      </c>
      <c r="HX587">
        <v>3.5</v>
      </c>
      <c r="HY587">
        <v>14</v>
      </c>
      <c r="HZ587">
        <v>192.5</v>
      </c>
      <c r="IA587">
        <v>210</v>
      </c>
      <c r="IC587">
        <v>210</v>
      </c>
      <c r="ID587">
        <v>3.5</v>
      </c>
      <c r="IE587">
        <v>14</v>
      </c>
      <c r="IF587">
        <v>175</v>
      </c>
      <c r="IG587">
        <v>192.5</v>
      </c>
      <c r="II587">
        <v>192.5</v>
      </c>
      <c r="IJ587">
        <v>3.5</v>
      </c>
      <c r="IK587">
        <v>14</v>
      </c>
      <c r="IL587">
        <v>157.5</v>
      </c>
      <c r="IM587">
        <v>175</v>
      </c>
      <c r="IO587">
        <v>175</v>
      </c>
      <c r="IP587">
        <v>3.5</v>
      </c>
      <c r="IQ587">
        <v>14</v>
      </c>
      <c r="IR587">
        <v>140</v>
      </c>
      <c r="IS587">
        <v>157.5</v>
      </c>
      <c r="IU587">
        <v>157.5</v>
      </c>
      <c r="IV587">
        <v>3.5</v>
      </c>
      <c r="IW587">
        <v>14</v>
      </c>
      <c r="IX587">
        <v>122.5</v>
      </c>
      <c r="IY587">
        <v>140</v>
      </c>
      <c r="JA587">
        <v>140</v>
      </c>
      <c r="JB587">
        <v>3.5</v>
      </c>
      <c r="JC587">
        <v>14</v>
      </c>
      <c r="JD587">
        <v>105</v>
      </c>
      <c r="JE587">
        <v>122.5</v>
      </c>
      <c r="JG587">
        <v>122.5</v>
      </c>
      <c r="JH587">
        <v>3.5</v>
      </c>
      <c r="JI587">
        <v>14</v>
      </c>
      <c r="JJ587">
        <v>87.5</v>
      </c>
      <c r="JK587">
        <v>105</v>
      </c>
      <c r="JM587">
        <v>105</v>
      </c>
      <c r="JN587">
        <v>3.5</v>
      </c>
      <c r="JO587">
        <v>14</v>
      </c>
      <c r="JP587">
        <v>70</v>
      </c>
      <c r="JQ587">
        <v>87.5</v>
      </c>
      <c r="JS587">
        <v>87.5</v>
      </c>
      <c r="JT587">
        <v>3.5</v>
      </c>
      <c r="JU587">
        <v>14</v>
      </c>
      <c r="JV587">
        <v>52.5</v>
      </c>
      <c r="JW587">
        <v>70</v>
      </c>
      <c r="JY587">
        <v>70</v>
      </c>
      <c r="JZ587">
        <v>3.5</v>
      </c>
      <c r="KA587">
        <v>14</v>
      </c>
      <c r="KB587">
        <v>35</v>
      </c>
      <c r="KC587">
        <v>52.5</v>
      </c>
      <c r="KE587">
        <v>52.5</v>
      </c>
      <c r="KF587">
        <v>3.5</v>
      </c>
      <c r="KG587">
        <v>14</v>
      </c>
      <c r="KH587">
        <v>17.5</v>
      </c>
      <c r="KI587">
        <v>35</v>
      </c>
      <c r="KK587">
        <v>35</v>
      </c>
      <c r="KL587">
        <v>3.5</v>
      </c>
      <c r="KM587">
        <v>14</v>
      </c>
      <c r="KN587">
        <v>0</v>
      </c>
      <c r="KO587">
        <v>17.5</v>
      </c>
      <c r="KP587">
        <v>0</v>
      </c>
      <c r="KQ587">
        <v>17.5</v>
      </c>
      <c r="KR587">
        <v>3.5</v>
      </c>
      <c r="KS587">
        <v>14</v>
      </c>
      <c r="KT587">
        <v>105</v>
      </c>
      <c r="KU587">
        <v>122.5</v>
      </c>
      <c r="KV587">
        <v>122.5</v>
      </c>
      <c r="KW587">
        <v>0</v>
      </c>
      <c r="KX587">
        <v>3.5</v>
      </c>
      <c r="KY587">
        <v>14</v>
      </c>
      <c r="KZ587">
        <v>87.5</v>
      </c>
      <c r="LA587">
        <v>105</v>
      </c>
      <c r="LB587">
        <v>0</v>
      </c>
      <c r="LC587">
        <v>105</v>
      </c>
      <c r="LD587">
        <v>3.5</v>
      </c>
      <c r="LE587">
        <v>14</v>
      </c>
      <c r="LF587">
        <v>70</v>
      </c>
      <c r="LG587">
        <v>87.5</v>
      </c>
      <c r="LH587">
        <v>0</v>
      </c>
      <c r="LI587">
        <v>87.5</v>
      </c>
      <c r="LJ587">
        <v>3.5</v>
      </c>
      <c r="LK587">
        <v>14</v>
      </c>
      <c r="LL587">
        <v>52.5</v>
      </c>
      <c r="LM587">
        <v>70</v>
      </c>
      <c r="LN587">
        <v>0</v>
      </c>
      <c r="LO587">
        <v>70</v>
      </c>
    </row>
    <row r="588" spans="1:327" hidden="1" x14ac:dyDescent="0.25">
      <c r="A588">
        <v>2</v>
      </c>
      <c r="B588">
        <v>456</v>
      </c>
      <c r="C588" t="s">
        <v>1616</v>
      </c>
      <c r="D588" t="s">
        <v>1617</v>
      </c>
      <c r="E588" t="e">
        <v>#REF!</v>
      </c>
      <c r="H588" t="s">
        <v>1618</v>
      </c>
      <c r="I588" t="s">
        <v>63</v>
      </c>
      <c r="J588">
        <v>5</v>
      </c>
      <c r="K588">
        <v>0</v>
      </c>
      <c r="L588">
        <v>5</v>
      </c>
      <c r="M588">
        <v>10</v>
      </c>
      <c r="O588">
        <v>10</v>
      </c>
      <c r="P588">
        <v>5</v>
      </c>
      <c r="Q588">
        <v>0</v>
      </c>
      <c r="R588">
        <v>0</v>
      </c>
      <c r="S588">
        <v>5</v>
      </c>
      <c r="U588">
        <v>5</v>
      </c>
      <c r="V588">
        <v>5</v>
      </c>
      <c r="W588">
        <v>0</v>
      </c>
      <c r="X588">
        <v>40</v>
      </c>
      <c r="Y588">
        <v>45</v>
      </c>
      <c r="Z588">
        <v>45</v>
      </c>
      <c r="AA588">
        <v>0</v>
      </c>
      <c r="AB588">
        <v>5</v>
      </c>
      <c r="AC588">
        <v>0</v>
      </c>
      <c r="AD588">
        <v>35</v>
      </c>
      <c r="AE588">
        <v>40</v>
      </c>
      <c r="AG588">
        <v>40</v>
      </c>
      <c r="AH588">
        <v>5</v>
      </c>
      <c r="AI588">
        <v>0</v>
      </c>
      <c r="AJ588">
        <v>30</v>
      </c>
      <c r="AK588">
        <v>35</v>
      </c>
      <c r="AM588">
        <v>35</v>
      </c>
      <c r="AN588">
        <v>5</v>
      </c>
      <c r="AO588">
        <v>0</v>
      </c>
      <c r="AP588">
        <v>25</v>
      </c>
      <c r="AQ588">
        <v>30</v>
      </c>
      <c r="AS588">
        <v>30</v>
      </c>
      <c r="AT588">
        <v>5</v>
      </c>
      <c r="AU588">
        <v>0</v>
      </c>
      <c r="AV588">
        <v>20</v>
      </c>
      <c r="AW588">
        <v>25</v>
      </c>
      <c r="AY588">
        <v>25</v>
      </c>
      <c r="AZ588">
        <v>5</v>
      </c>
      <c r="BA588">
        <v>0</v>
      </c>
      <c r="BB588">
        <v>15</v>
      </c>
      <c r="BC588">
        <v>20</v>
      </c>
      <c r="BE588">
        <v>20</v>
      </c>
      <c r="BF588">
        <v>5</v>
      </c>
      <c r="BG588">
        <v>0</v>
      </c>
      <c r="BH588">
        <v>10</v>
      </c>
      <c r="BI588">
        <v>15</v>
      </c>
      <c r="BK588">
        <v>15</v>
      </c>
      <c r="BL588">
        <v>5</v>
      </c>
      <c r="BM588">
        <v>0</v>
      </c>
      <c r="BN588">
        <v>5</v>
      </c>
      <c r="BO588">
        <v>10</v>
      </c>
      <c r="BQ588">
        <v>10</v>
      </c>
      <c r="BR588">
        <v>5</v>
      </c>
      <c r="BS588">
        <v>0</v>
      </c>
      <c r="BT588">
        <v>0</v>
      </c>
      <c r="BU588">
        <v>5</v>
      </c>
      <c r="BW588">
        <v>5</v>
      </c>
      <c r="BX588">
        <v>5</v>
      </c>
      <c r="BY588">
        <v>0</v>
      </c>
      <c r="BZ588">
        <v>30</v>
      </c>
      <c r="CA588">
        <v>35</v>
      </c>
      <c r="CB588">
        <v>35</v>
      </c>
      <c r="CC588">
        <v>0</v>
      </c>
      <c r="CD588">
        <v>5</v>
      </c>
      <c r="CE588">
        <v>0</v>
      </c>
      <c r="CF588">
        <v>25</v>
      </c>
      <c r="CG588">
        <v>30</v>
      </c>
      <c r="CI588">
        <v>30</v>
      </c>
      <c r="CJ588">
        <v>5</v>
      </c>
      <c r="CK588">
        <v>0</v>
      </c>
      <c r="CL588">
        <v>20</v>
      </c>
      <c r="CM588">
        <v>25</v>
      </c>
      <c r="CO588">
        <v>25</v>
      </c>
      <c r="CP588">
        <v>5</v>
      </c>
      <c r="CQ588">
        <v>0</v>
      </c>
      <c r="CR588">
        <v>15</v>
      </c>
      <c r="CS588">
        <v>20</v>
      </c>
      <c r="CU588">
        <v>20</v>
      </c>
      <c r="CV588">
        <v>5</v>
      </c>
      <c r="CW588">
        <v>0</v>
      </c>
      <c r="CX588">
        <v>10</v>
      </c>
      <c r="CY588">
        <v>15</v>
      </c>
      <c r="DA588">
        <v>15</v>
      </c>
      <c r="DB588">
        <v>5</v>
      </c>
      <c r="DC588">
        <v>0</v>
      </c>
      <c r="DD588">
        <v>5</v>
      </c>
      <c r="DE588">
        <v>10</v>
      </c>
      <c r="DG588">
        <v>10</v>
      </c>
      <c r="DH588">
        <v>5</v>
      </c>
      <c r="DI588">
        <v>0</v>
      </c>
      <c r="DJ588">
        <v>0</v>
      </c>
      <c r="DK588">
        <v>5</v>
      </c>
      <c r="DM588">
        <v>5</v>
      </c>
      <c r="DN588">
        <v>5</v>
      </c>
      <c r="DO588">
        <v>0</v>
      </c>
      <c r="DP588">
        <v>37.5</v>
      </c>
      <c r="DQ588">
        <v>42.5</v>
      </c>
      <c r="DR588">
        <v>42.5</v>
      </c>
      <c r="DS588">
        <v>0</v>
      </c>
      <c r="DT588">
        <v>5</v>
      </c>
      <c r="DU588">
        <v>0</v>
      </c>
      <c r="DV588">
        <v>32.5</v>
      </c>
      <c r="DW588">
        <v>37.5</v>
      </c>
      <c r="DY588">
        <v>37.5</v>
      </c>
      <c r="DZ588">
        <v>5</v>
      </c>
      <c r="EA588">
        <v>0</v>
      </c>
      <c r="EB588">
        <v>27.5</v>
      </c>
      <c r="EC588">
        <v>32.5</v>
      </c>
      <c r="EE588">
        <v>32.5</v>
      </c>
      <c r="EF588">
        <v>5</v>
      </c>
      <c r="EG588">
        <v>0</v>
      </c>
      <c r="EH588">
        <v>22.5</v>
      </c>
      <c r="EI588">
        <v>27.5</v>
      </c>
      <c r="EK588">
        <v>27.5</v>
      </c>
      <c r="EL588">
        <v>5</v>
      </c>
      <c r="EM588">
        <v>0</v>
      </c>
      <c r="EN588">
        <v>17.5</v>
      </c>
      <c r="EO588">
        <v>22.5</v>
      </c>
      <c r="EQ588">
        <v>22.5</v>
      </c>
      <c r="ER588">
        <v>3.5</v>
      </c>
      <c r="ES588">
        <v>14</v>
      </c>
      <c r="ET588">
        <v>0</v>
      </c>
      <c r="EU588">
        <v>17.5</v>
      </c>
      <c r="EW588">
        <v>17.5</v>
      </c>
      <c r="EX588">
        <v>3.5</v>
      </c>
      <c r="EY588">
        <v>14</v>
      </c>
      <c r="EZ588">
        <v>35</v>
      </c>
      <c r="FA588">
        <v>52.5</v>
      </c>
      <c r="FB588">
        <v>52.5</v>
      </c>
      <c r="FC588">
        <v>0</v>
      </c>
      <c r="FD588">
        <v>3.5</v>
      </c>
      <c r="FE588">
        <v>14</v>
      </c>
      <c r="FF588">
        <v>17.5</v>
      </c>
      <c r="FG588">
        <v>35</v>
      </c>
      <c r="FI588">
        <v>35</v>
      </c>
      <c r="FJ588">
        <v>3.5</v>
      </c>
      <c r="FK588">
        <v>14</v>
      </c>
      <c r="FL588">
        <v>0</v>
      </c>
      <c r="FM588">
        <v>17.5</v>
      </c>
      <c r="FO588">
        <v>17.5</v>
      </c>
      <c r="FP588">
        <v>3.5</v>
      </c>
      <c r="FQ588">
        <v>14</v>
      </c>
      <c r="FR588">
        <v>430.5</v>
      </c>
      <c r="FS588">
        <v>448</v>
      </c>
      <c r="FT588">
        <v>448</v>
      </c>
      <c r="FU588">
        <v>0</v>
      </c>
      <c r="FV588">
        <v>3.5</v>
      </c>
      <c r="FW588">
        <v>14</v>
      </c>
      <c r="FX588">
        <v>413</v>
      </c>
      <c r="FY588">
        <v>430.5</v>
      </c>
      <c r="GA588">
        <v>430.5</v>
      </c>
      <c r="GB588">
        <v>3.5</v>
      </c>
      <c r="GC588">
        <v>14</v>
      </c>
      <c r="GD588">
        <v>395.5</v>
      </c>
      <c r="GE588">
        <v>413</v>
      </c>
      <c r="GG588">
        <v>413</v>
      </c>
      <c r="GH588">
        <v>14</v>
      </c>
      <c r="GI588">
        <v>14</v>
      </c>
      <c r="GJ588">
        <v>367.5</v>
      </c>
      <c r="GK588">
        <v>395.5</v>
      </c>
      <c r="GM588">
        <v>395.5</v>
      </c>
      <c r="GN588">
        <v>3.5</v>
      </c>
      <c r="GO588">
        <v>14</v>
      </c>
      <c r="GP588">
        <v>350</v>
      </c>
      <c r="GQ588">
        <v>367.5</v>
      </c>
      <c r="GS588">
        <v>367.5</v>
      </c>
      <c r="GT588">
        <v>3.5</v>
      </c>
      <c r="GU588">
        <v>14</v>
      </c>
      <c r="GV588">
        <v>332.5</v>
      </c>
      <c r="GW588">
        <v>350</v>
      </c>
      <c r="GY588">
        <v>350</v>
      </c>
      <c r="GZ588">
        <v>3.5</v>
      </c>
      <c r="HA588">
        <v>14</v>
      </c>
      <c r="HB588">
        <v>315</v>
      </c>
      <c r="HC588">
        <v>332.5</v>
      </c>
      <c r="HE588">
        <v>332.5</v>
      </c>
      <c r="HF588">
        <v>3.5</v>
      </c>
      <c r="HG588">
        <v>14</v>
      </c>
      <c r="HH588">
        <v>297.5</v>
      </c>
      <c r="HI588">
        <v>315</v>
      </c>
      <c r="HK588">
        <v>315</v>
      </c>
      <c r="HL588">
        <v>3.5</v>
      </c>
      <c r="HM588">
        <v>14</v>
      </c>
      <c r="HN588">
        <v>280</v>
      </c>
      <c r="HO588">
        <v>297.5</v>
      </c>
      <c r="HQ588">
        <v>297.5</v>
      </c>
      <c r="HR588">
        <v>3.5</v>
      </c>
      <c r="HS588">
        <v>14</v>
      </c>
      <c r="HT588">
        <v>262.5</v>
      </c>
      <c r="HU588">
        <v>280</v>
      </c>
      <c r="HW588">
        <v>280</v>
      </c>
      <c r="HX588">
        <v>3.5</v>
      </c>
      <c r="HY588">
        <v>14</v>
      </c>
      <c r="HZ588">
        <v>245</v>
      </c>
      <c r="IA588">
        <v>262.5</v>
      </c>
      <c r="IC588">
        <v>262.5</v>
      </c>
      <c r="ID588">
        <v>3.5</v>
      </c>
      <c r="IE588">
        <v>14</v>
      </c>
      <c r="IF588">
        <v>227.5</v>
      </c>
      <c r="IG588">
        <v>245</v>
      </c>
      <c r="II588">
        <v>245</v>
      </c>
      <c r="IJ588">
        <v>3.5</v>
      </c>
      <c r="IK588">
        <v>14</v>
      </c>
      <c r="IL588">
        <v>210</v>
      </c>
      <c r="IM588">
        <v>227.5</v>
      </c>
      <c r="IO588">
        <v>227.5</v>
      </c>
      <c r="IP588">
        <v>3.5</v>
      </c>
      <c r="IQ588">
        <v>14</v>
      </c>
      <c r="IR588">
        <v>392.5</v>
      </c>
      <c r="IS588">
        <v>410</v>
      </c>
      <c r="IT588">
        <v>200</v>
      </c>
      <c r="IU588">
        <v>210</v>
      </c>
      <c r="IV588">
        <v>3.5</v>
      </c>
      <c r="IW588">
        <v>14</v>
      </c>
      <c r="IX588">
        <v>375</v>
      </c>
      <c r="IY588">
        <v>392.5</v>
      </c>
      <c r="JA588">
        <v>392.5</v>
      </c>
      <c r="JB588">
        <v>3.5</v>
      </c>
      <c r="JC588">
        <v>14</v>
      </c>
      <c r="JD588">
        <v>357.5</v>
      </c>
      <c r="JE588">
        <v>375</v>
      </c>
      <c r="JG588">
        <v>375</v>
      </c>
      <c r="JH588">
        <v>3.5</v>
      </c>
      <c r="JI588">
        <v>14</v>
      </c>
      <c r="JJ588">
        <v>340</v>
      </c>
      <c r="JK588">
        <v>357.5</v>
      </c>
      <c r="JM588">
        <v>357.5</v>
      </c>
      <c r="JN588">
        <v>3.5</v>
      </c>
      <c r="JO588">
        <v>14</v>
      </c>
      <c r="JP588">
        <v>322.5</v>
      </c>
      <c r="JQ588">
        <v>340</v>
      </c>
      <c r="JS588">
        <v>340</v>
      </c>
      <c r="JT588">
        <v>3.5</v>
      </c>
      <c r="JU588">
        <v>14</v>
      </c>
      <c r="JV588">
        <v>305</v>
      </c>
      <c r="JW588">
        <v>322.5</v>
      </c>
      <c r="JY588">
        <v>322.5</v>
      </c>
      <c r="JZ588">
        <v>3.5</v>
      </c>
      <c r="KA588">
        <v>14</v>
      </c>
      <c r="KB588">
        <v>287.5</v>
      </c>
      <c r="KC588">
        <v>305</v>
      </c>
      <c r="KE588">
        <v>305</v>
      </c>
      <c r="KF588">
        <v>3.5</v>
      </c>
      <c r="KG588">
        <v>14</v>
      </c>
      <c r="KH588">
        <v>270</v>
      </c>
      <c r="KI588">
        <v>287.5</v>
      </c>
      <c r="KK588">
        <v>287.5</v>
      </c>
      <c r="KL588">
        <v>3.5</v>
      </c>
      <c r="KM588">
        <v>14</v>
      </c>
      <c r="KN588">
        <v>252.5</v>
      </c>
      <c r="KO588">
        <v>270</v>
      </c>
      <c r="KP588">
        <v>0</v>
      </c>
      <c r="KQ588">
        <v>270</v>
      </c>
      <c r="KR588">
        <v>3.5</v>
      </c>
      <c r="KS588">
        <v>14</v>
      </c>
      <c r="KT588">
        <v>235</v>
      </c>
      <c r="KU588">
        <v>252.5</v>
      </c>
      <c r="KV588">
        <v>0</v>
      </c>
      <c r="KW588">
        <v>252.5</v>
      </c>
      <c r="KX588">
        <v>3.5</v>
      </c>
      <c r="KY588">
        <v>14</v>
      </c>
      <c r="KZ588">
        <v>217.5</v>
      </c>
      <c r="LA588">
        <v>235</v>
      </c>
      <c r="LB588">
        <v>0</v>
      </c>
      <c r="LC588">
        <v>235</v>
      </c>
      <c r="LD588">
        <v>3.5</v>
      </c>
      <c r="LE588">
        <v>14</v>
      </c>
      <c r="LF588">
        <v>200</v>
      </c>
      <c r="LG588">
        <v>217.5</v>
      </c>
      <c r="LH588">
        <v>0</v>
      </c>
      <c r="LI588">
        <v>217.5</v>
      </c>
      <c r="LJ588">
        <v>3.5</v>
      </c>
      <c r="LK588">
        <v>14</v>
      </c>
      <c r="LL588">
        <v>182.5</v>
      </c>
      <c r="LM588">
        <v>200</v>
      </c>
      <c r="LN588">
        <v>0</v>
      </c>
      <c r="LO588">
        <v>200</v>
      </c>
    </row>
    <row r="589" spans="1:327" hidden="1" x14ac:dyDescent="0.25">
      <c r="A589">
        <v>2</v>
      </c>
      <c r="B589">
        <v>457</v>
      </c>
      <c r="C589" t="s">
        <v>1619</v>
      </c>
      <c r="D589" t="s">
        <v>1620</v>
      </c>
      <c r="E589" t="e">
        <v>#REF!</v>
      </c>
      <c r="I589" t="s">
        <v>112</v>
      </c>
      <c r="J589">
        <v>3.5</v>
      </c>
      <c r="K589">
        <v>14</v>
      </c>
      <c r="L589">
        <v>0</v>
      </c>
      <c r="M589">
        <v>17.5</v>
      </c>
      <c r="N589">
        <v>17.5</v>
      </c>
      <c r="O589">
        <v>0</v>
      </c>
      <c r="P589">
        <v>3.5</v>
      </c>
      <c r="Q589">
        <v>14</v>
      </c>
      <c r="R589">
        <v>0</v>
      </c>
      <c r="S589">
        <v>17.5</v>
      </c>
      <c r="T589">
        <v>17.5</v>
      </c>
      <c r="U589">
        <v>0</v>
      </c>
      <c r="V589">
        <v>3.5</v>
      </c>
      <c r="W589">
        <v>14</v>
      </c>
      <c r="X589">
        <v>17.5</v>
      </c>
      <c r="Y589">
        <v>35</v>
      </c>
      <c r="Z589">
        <v>35</v>
      </c>
      <c r="AA589">
        <v>0</v>
      </c>
      <c r="AB589">
        <v>3.5</v>
      </c>
      <c r="AC589">
        <v>14</v>
      </c>
      <c r="AD589">
        <v>0</v>
      </c>
      <c r="AE589">
        <v>17.5</v>
      </c>
      <c r="AG589">
        <v>17.5</v>
      </c>
      <c r="AH589">
        <v>3.5</v>
      </c>
      <c r="AI589">
        <v>10</v>
      </c>
      <c r="AJ589">
        <v>66</v>
      </c>
      <c r="AK589">
        <v>79.5</v>
      </c>
      <c r="AL589">
        <v>79.5</v>
      </c>
      <c r="AM589">
        <v>0</v>
      </c>
      <c r="AN589">
        <v>3.5</v>
      </c>
      <c r="AO589">
        <v>14</v>
      </c>
      <c r="AP589">
        <v>48.5</v>
      </c>
      <c r="AQ589">
        <v>66</v>
      </c>
      <c r="AS589">
        <v>66</v>
      </c>
      <c r="AT589">
        <v>3.5</v>
      </c>
      <c r="AU589">
        <v>10</v>
      </c>
      <c r="AV589">
        <v>35</v>
      </c>
      <c r="AW589">
        <v>48.5</v>
      </c>
      <c r="AY589">
        <v>48.5</v>
      </c>
      <c r="AZ589">
        <v>3.5</v>
      </c>
      <c r="BA589">
        <v>14</v>
      </c>
      <c r="BB589">
        <v>17.5</v>
      </c>
      <c r="BC589">
        <v>35</v>
      </c>
      <c r="BE589">
        <v>35</v>
      </c>
      <c r="BF589">
        <v>3.5</v>
      </c>
      <c r="BG589">
        <v>14</v>
      </c>
      <c r="BH589">
        <v>0</v>
      </c>
      <c r="BI589">
        <v>17.5</v>
      </c>
      <c r="BK589">
        <v>17.5</v>
      </c>
      <c r="BL589">
        <v>3.5</v>
      </c>
      <c r="BM589">
        <v>14</v>
      </c>
      <c r="BN589">
        <v>35</v>
      </c>
      <c r="BO589">
        <v>52.5</v>
      </c>
      <c r="BP589">
        <v>52.5</v>
      </c>
      <c r="BQ589">
        <v>0</v>
      </c>
      <c r="BR589">
        <v>3.5</v>
      </c>
      <c r="BS589">
        <v>14</v>
      </c>
      <c r="BT589">
        <v>17.5</v>
      </c>
      <c r="BU589">
        <v>35</v>
      </c>
      <c r="BW589">
        <v>35</v>
      </c>
      <c r="BX589">
        <v>3.5</v>
      </c>
      <c r="BY589">
        <v>14</v>
      </c>
      <c r="BZ589">
        <v>0</v>
      </c>
      <c r="CA589">
        <v>17.5</v>
      </c>
      <c r="CC589">
        <v>17.5</v>
      </c>
      <c r="CD589">
        <v>3.5</v>
      </c>
      <c r="CE589">
        <v>14</v>
      </c>
      <c r="CF589">
        <v>70</v>
      </c>
      <c r="CG589">
        <v>87.5</v>
      </c>
      <c r="CH589">
        <v>87.5</v>
      </c>
      <c r="CI589">
        <v>0</v>
      </c>
      <c r="CJ589">
        <v>3.5</v>
      </c>
      <c r="CK589">
        <v>14</v>
      </c>
      <c r="CL589">
        <v>52.5</v>
      </c>
      <c r="CM589">
        <v>70</v>
      </c>
      <c r="CO589">
        <v>70</v>
      </c>
      <c r="CP589">
        <v>3.5</v>
      </c>
      <c r="CQ589">
        <v>14</v>
      </c>
      <c r="CR589">
        <v>35</v>
      </c>
      <c r="CS589">
        <v>52.5</v>
      </c>
      <c r="CU589">
        <v>52.5</v>
      </c>
      <c r="CV589">
        <v>3.5</v>
      </c>
      <c r="CW589">
        <v>14</v>
      </c>
      <c r="CX589">
        <v>17.5</v>
      </c>
      <c r="CY589">
        <v>35</v>
      </c>
      <c r="DA589">
        <v>35</v>
      </c>
      <c r="DB589">
        <v>3.5</v>
      </c>
      <c r="DC589">
        <v>14</v>
      </c>
      <c r="DD589">
        <v>0</v>
      </c>
      <c r="DE589">
        <v>17.5</v>
      </c>
      <c r="DG589">
        <v>17.5</v>
      </c>
      <c r="DH589">
        <v>3.5</v>
      </c>
      <c r="DI589">
        <v>14</v>
      </c>
      <c r="DJ589">
        <v>132.5</v>
      </c>
      <c r="DK589">
        <v>150</v>
      </c>
      <c r="DL589">
        <v>150</v>
      </c>
      <c r="DM589">
        <v>0</v>
      </c>
      <c r="DN589">
        <v>3.5</v>
      </c>
      <c r="DO589">
        <v>10</v>
      </c>
      <c r="DP589">
        <v>119</v>
      </c>
      <c r="DQ589">
        <v>132.5</v>
      </c>
      <c r="DS589">
        <v>132.5</v>
      </c>
      <c r="DT589">
        <v>3.5</v>
      </c>
      <c r="DU589">
        <v>0</v>
      </c>
      <c r="DV589">
        <v>115.5</v>
      </c>
      <c r="DW589">
        <v>119</v>
      </c>
      <c r="DY589">
        <v>119</v>
      </c>
      <c r="DZ589">
        <v>3.5</v>
      </c>
      <c r="EA589">
        <v>0</v>
      </c>
      <c r="EB589">
        <v>112</v>
      </c>
      <c r="EC589">
        <v>115.5</v>
      </c>
      <c r="EE589">
        <v>115.5</v>
      </c>
      <c r="EF589">
        <v>3.5</v>
      </c>
      <c r="EG589">
        <v>0</v>
      </c>
      <c r="EH589">
        <v>108.5</v>
      </c>
      <c r="EI589">
        <v>112</v>
      </c>
      <c r="EK589">
        <v>112</v>
      </c>
      <c r="EL589">
        <v>3.5</v>
      </c>
      <c r="EM589">
        <v>0</v>
      </c>
      <c r="EN589">
        <v>105</v>
      </c>
      <c r="EO589">
        <v>108.5</v>
      </c>
      <c r="EQ589">
        <v>108.5</v>
      </c>
      <c r="ER589">
        <v>3.5</v>
      </c>
      <c r="ES589">
        <v>14</v>
      </c>
      <c r="ET589">
        <v>87.5</v>
      </c>
      <c r="EU589">
        <v>105</v>
      </c>
      <c r="EW589">
        <v>105</v>
      </c>
      <c r="EX589">
        <v>3.5</v>
      </c>
      <c r="EY589">
        <v>14</v>
      </c>
      <c r="EZ589">
        <v>70</v>
      </c>
      <c r="FA589">
        <v>87.5</v>
      </c>
      <c r="FC589">
        <v>87.5</v>
      </c>
      <c r="FD589">
        <v>3.5</v>
      </c>
      <c r="FE589">
        <v>14</v>
      </c>
      <c r="FF589">
        <v>52.5</v>
      </c>
      <c r="FG589">
        <v>70</v>
      </c>
      <c r="FI589">
        <v>70</v>
      </c>
      <c r="FJ589">
        <v>3.5</v>
      </c>
      <c r="FK589">
        <v>14</v>
      </c>
      <c r="FL589">
        <v>35</v>
      </c>
      <c r="FM589">
        <v>52.5</v>
      </c>
      <c r="FO589">
        <v>52.5</v>
      </c>
      <c r="FP589">
        <v>3.5</v>
      </c>
      <c r="FQ589">
        <v>14</v>
      </c>
      <c r="FR589">
        <v>17.5</v>
      </c>
      <c r="FS589">
        <v>35</v>
      </c>
      <c r="FU589">
        <v>35</v>
      </c>
      <c r="FV589">
        <v>3.5</v>
      </c>
      <c r="FW589">
        <v>14</v>
      </c>
      <c r="FX589">
        <v>0</v>
      </c>
      <c r="FY589">
        <v>17.5</v>
      </c>
      <c r="GA589">
        <v>17.5</v>
      </c>
      <c r="GB589">
        <v>3.5</v>
      </c>
      <c r="GC589">
        <v>14</v>
      </c>
      <c r="GD589">
        <v>199.5</v>
      </c>
      <c r="GE589">
        <v>217</v>
      </c>
      <c r="GF589">
        <v>217</v>
      </c>
      <c r="GG589">
        <v>0</v>
      </c>
      <c r="GH589">
        <v>14</v>
      </c>
      <c r="GI589">
        <v>14</v>
      </c>
      <c r="GJ589">
        <v>171.5</v>
      </c>
      <c r="GK589">
        <v>199.5</v>
      </c>
      <c r="GM589">
        <v>199.5</v>
      </c>
      <c r="GN589">
        <v>3.5</v>
      </c>
      <c r="GO589">
        <v>14</v>
      </c>
      <c r="GP589">
        <v>154</v>
      </c>
      <c r="GQ589">
        <v>171.5</v>
      </c>
      <c r="GS589">
        <v>171.5</v>
      </c>
      <c r="GT589">
        <v>3.5</v>
      </c>
      <c r="GU589">
        <v>14</v>
      </c>
      <c r="GV589">
        <v>136.5</v>
      </c>
      <c r="GW589">
        <v>154</v>
      </c>
      <c r="GY589">
        <v>154</v>
      </c>
      <c r="GZ589">
        <v>3.5</v>
      </c>
      <c r="HA589">
        <v>14</v>
      </c>
      <c r="HB589">
        <v>119</v>
      </c>
      <c r="HC589">
        <v>136.5</v>
      </c>
      <c r="HE589">
        <v>136.5</v>
      </c>
      <c r="HF589">
        <v>3.5</v>
      </c>
      <c r="HG589">
        <v>14</v>
      </c>
      <c r="HH589">
        <v>101.5</v>
      </c>
      <c r="HI589">
        <v>119</v>
      </c>
      <c r="HK589">
        <v>119</v>
      </c>
      <c r="HL589">
        <v>3.5</v>
      </c>
      <c r="HM589">
        <v>14</v>
      </c>
      <c r="HN589">
        <v>84</v>
      </c>
      <c r="HO589">
        <v>101.5</v>
      </c>
      <c r="HQ589">
        <v>101.5</v>
      </c>
      <c r="HR589">
        <v>3.5</v>
      </c>
      <c r="HS589">
        <v>14</v>
      </c>
      <c r="HT589">
        <v>66.5</v>
      </c>
      <c r="HU589">
        <v>84</v>
      </c>
      <c r="HW589">
        <v>84</v>
      </c>
      <c r="HX589">
        <v>3.5</v>
      </c>
      <c r="HY589">
        <v>14</v>
      </c>
      <c r="HZ589">
        <v>49</v>
      </c>
      <c r="IA589">
        <v>66.5</v>
      </c>
      <c r="IC589">
        <v>66.5</v>
      </c>
      <c r="ID589">
        <v>3.5</v>
      </c>
      <c r="IE589">
        <v>14</v>
      </c>
      <c r="IF589">
        <v>31.5</v>
      </c>
      <c r="IG589">
        <v>49</v>
      </c>
      <c r="II589">
        <v>49</v>
      </c>
      <c r="IJ589">
        <v>3.5</v>
      </c>
      <c r="IK589">
        <v>14</v>
      </c>
      <c r="IL589">
        <v>14</v>
      </c>
      <c r="IM589">
        <v>31.5</v>
      </c>
      <c r="IO589">
        <v>31.5</v>
      </c>
      <c r="IP589">
        <v>0</v>
      </c>
      <c r="IQ589">
        <v>14</v>
      </c>
      <c r="IR589">
        <v>0</v>
      </c>
      <c r="IS589">
        <v>14</v>
      </c>
      <c r="IU589">
        <v>14</v>
      </c>
      <c r="IV589">
        <v>0</v>
      </c>
      <c r="IW589">
        <v>14</v>
      </c>
      <c r="IX589">
        <v>98</v>
      </c>
      <c r="IY589">
        <v>112</v>
      </c>
      <c r="IZ589">
        <v>112</v>
      </c>
      <c r="JA589">
        <v>0</v>
      </c>
      <c r="JB589">
        <v>0</v>
      </c>
      <c r="JC589">
        <v>14</v>
      </c>
      <c r="JD589">
        <v>84</v>
      </c>
      <c r="JE589">
        <v>98</v>
      </c>
      <c r="JG589">
        <v>98</v>
      </c>
      <c r="JH589">
        <v>0</v>
      </c>
      <c r="JI589">
        <v>14</v>
      </c>
      <c r="JJ589">
        <v>70</v>
      </c>
      <c r="JK589">
        <v>84</v>
      </c>
      <c r="JM589">
        <v>84</v>
      </c>
      <c r="JN589">
        <v>0</v>
      </c>
      <c r="JO589">
        <v>14</v>
      </c>
      <c r="JP589">
        <v>56</v>
      </c>
      <c r="JQ589">
        <v>70</v>
      </c>
      <c r="JS589">
        <v>70</v>
      </c>
      <c r="JT589">
        <v>0</v>
      </c>
      <c r="JU589">
        <v>14</v>
      </c>
      <c r="JV589">
        <v>42</v>
      </c>
      <c r="JW589">
        <v>56</v>
      </c>
      <c r="JY589">
        <v>56</v>
      </c>
      <c r="JZ589">
        <v>0</v>
      </c>
      <c r="KA589">
        <v>14</v>
      </c>
      <c r="KB589">
        <v>28</v>
      </c>
      <c r="KC589">
        <v>42</v>
      </c>
      <c r="KE589">
        <v>42</v>
      </c>
      <c r="KF589">
        <v>0</v>
      </c>
      <c r="KG589">
        <v>14</v>
      </c>
      <c r="KH589">
        <v>14</v>
      </c>
      <c r="KI589">
        <v>28</v>
      </c>
      <c r="KK589">
        <v>28</v>
      </c>
      <c r="KL589">
        <v>0</v>
      </c>
      <c r="KM589">
        <v>14</v>
      </c>
      <c r="KN589">
        <v>0</v>
      </c>
      <c r="KO589">
        <v>14</v>
      </c>
      <c r="KP589">
        <v>0</v>
      </c>
      <c r="KQ589">
        <v>14</v>
      </c>
      <c r="KR589">
        <v>0</v>
      </c>
      <c r="KS589">
        <v>14</v>
      </c>
      <c r="KT589">
        <v>98</v>
      </c>
      <c r="KU589">
        <v>112</v>
      </c>
      <c r="KV589">
        <v>112</v>
      </c>
      <c r="KW589">
        <v>0</v>
      </c>
      <c r="KX589">
        <v>0</v>
      </c>
      <c r="KY589">
        <v>14</v>
      </c>
      <c r="KZ589">
        <v>84</v>
      </c>
      <c r="LA589">
        <v>98</v>
      </c>
      <c r="LB589">
        <v>0</v>
      </c>
      <c r="LC589">
        <v>98</v>
      </c>
      <c r="LD589">
        <v>0</v>
      </c>
      <c r="LE589">
        <v>14</v>
      </c>
      <c r="LF589">
        <v>70</v>
      </c>
      <c r="LG589">
        <v>84</v>
      </c>
      <c r="LH589">
        <v>0</v>
      </c>
      <c r="LI589">
        <v>84</v>
      </c>
      <c r="LJ589">
        <v>0</v>
      </c>
      <c r="LK589">
        <v>14</v>
      </c>
      <c r="LL589">
        <v>56</v>
      </c>
      <c r="LM589">
        <v>70</v>
      </c>
      <c r="LN589">
        <v>0</v>
      </c>
      <c r="LO589">
        <v>70</v>
      </c>
    </row>
    <row r="590" spans="1:327" hidden="1" x14ac:dyDescent="0.25">
      <c r="A590">
        <v>2</v>
      </c>
      <c r="B590">
        <v>458</v>
      </c>
      <c r="C590" t="s">
        <v>1621</v>
      </c>
      <c r="D590" t="s">
        <v>1622</v>
      </c>
      <c r="E590" t="e">
        <v>#REF!</v>
      </c>
      <c r="G590" t="s">
        <v>1623</v>
      </c>
      <c r="I590" t="s">
        <v>112</v>
      </c>
      <c r="J590">
        <v>3.5</v>
      </c>
      <c r="K590">
        <v>14</v>
      </c>
      <c r="L590">
        <v>17.5</v>
      </c>
      <c r="M590">
        <v>35</v>
      </c>
      <c r="N590">
        <v>35</v>
      </c>
      <c r="O590">
        <v>0</v>
      </c>
      <c r="P590">
        <v>3.5</v>
      </c>
      <c r="Q590">
        <v>14</v>
      </c>
      <c r="R590">
        <v>0</v>
      </c>
      <c r="S590">
        <v>17.5</v>
      </c>
      <c r="U590">
        <v>17.5</v>
      </c>
      <c r="V590">
        <v>3.5</v>
      </c>
      <c r="W590">
        <v>14</v>
      </c>
      <c r="X590">
        <v>0</v>
      </c>
      <c r="Y590">
        <v>17.5</v>
      </c>
      <c r="Z590">
        <v>17.5</v>
      </c>
      <c r="AA590">
        <v>0</v>
      </c>
      <c r="AB590">
        <v>3.5</v>
      </c>
      <c r="AC590">
        <v>14</v>
      </c>
      <c r="AD590">
        <v>0</v>
      </c>
      <c r="AE590">
        <v>17.5</v>
      </c>
      <c r="AF590">
        <v>17.5</v>
      </c>
      <c r="AG590">
        <v>0</v>
      </c>
      <c r="AH590">
        <v>3.5</v>
      </c>
      <c r="AI590">
        <v>10</v>
      </c>
      <c r="AJ590">
        <v>31</v>
      </c>
      <c r="AK590">
        <v>44.5</v>
      </c>
      <c r="AL590">
        <v>44.5</v>
      </c>
      <c r="AM590">
        <v>0</v>
      </c>
      <c r="AN590">
        <v>3.5</v>
      </c>
      <c r="AO590">
        <v>14</v>
      </c>
      <c r="AP590">
        <v>13.5</v>
      </c>
      <c r="AQ590">
        <v>31</v>
      </c>
      <c r="AS590">
        <v>31</v>
      </c>
      <c r="AT590">
        <v>3.5</v>
      </c>
      <c r="AU590">
        <v>10</v>
      </c>
      <c r="AV590">
        <v>0</v>
      </c>
      <c r="AW590">
        <v>13.5</v>
      </c>
      <c r="AY590">
        <v>13.5</v>
      </c>
      <c r="AZ590">
        <v>3.5</v>
      </c>
      <c r="BA590">
        <v>14</v>
      </c>
      <c r="BB590">
        <v>17.5</v>
      </c>
      <c r="BC590">
        <v>35</v>
      </c>
      <c r="BD590">
        <v>35</v>
      </c>
      <c r="BE590">
        <v>0</v>
      </c>
      <c r="BF590">
        <v>3.5</v>
      </c>
      <c r="BG590">
        <v>14</v>
      </c>
      <c r="BH590">
        <v>0</v>
      </c>
      <c r="BI590">
        <v>17.5</v>
      </c>
      <c r="BK590">
        <v>17.5</v>
      </c>
      <c r="BL590">
        <v>3.5</v>
      </c>
      <c r="BM590">
        <v>14</v>
      </c>
      <c r="BN590">
        <v>17.5</v>
      </c>
      <c r="BO590">
        <v>35</v>
      </c>
      <c r="BP590">
        <v>35</v>
      </c>
      <c r="BQ590">
        <v>0</v>
      </c>
      <c r="BR590">
        <v>3.5</v>
      </c>
      <c r="BS590">
        <v>14</v>
      </c>
      <c r="BT590">
        <v>0</v>
      </c>
      <c r="BU590">
        <v>17.5</v>
      </c>
      <c r="BW590">
        <v>17.5</v>
      </c>
      <c r="BX590">
        <v>3.5</v>
      </c>
      <c r="BY590">
        <v>14</v>
      </c>
      <c r="BZ590">
        <v>0</v>
      </c>
      <c r="CA590">
        <v>17.5</v>
      </c>
      <c r="CB590">
        <v>17.5</v>
      </c>
      <c r="CC590">
        <v>0</v>
      </c>
      <c r="CD590">
        <v>3.5</v>
      </c>
      <c r="CE590">
        <v>14</v>
      </c>
      <c r="CF590">
        <v>0</v>
      </c>
      <c r="CG590">
        <v>17.5</v>
      </c>
      <c r="CH590">
        <v>17.5</v>
      </c>
      <c r="CI590">
        <v>0</v>
      </c>
      <c r="CJ590">
        <v>3.5</v>
      </c>
      <c r="CK590">
        <v>14</v>
      </c>
      <c r="CL590">
        <v>70</v>
      </c>
      <c r="CM590">
        <v>87.5</v>
      </c>
      <c r="CN590">
        <v>87.5</v>
      </c>
      <c r="CO590">
        <v>0</v>
      </c>
      <c r="CP590">
        <v>3.5</v>
      </c>
      <c r="CQ590">
        <v>14</v>
      </c>
      <c r="CR590">
        <v>52.5</v>
      </c>
      <c r="CS590">
        <v>70</v>
      </c>
      <c r="CU590">
        <v>70</v>
      </c>
      <c r="CV590">
        <v>3.5</v>
      </c>
      <c r="CW590">
        <v>14</v>
      </c>
      <c r="CX590">
        <v>35</v>
      </c>
      <c r="CY590">
        <v>52.5</v>
      </c>
      <c r="DA590">
        <v>52.5</v>
      </c>
      <c r="DB590">
        <v>3.5</v>
      </c>
      <c r="DC590">
        <v>14</v>
      </c>
      <c r="DD590">
        <v>17.5</v>
      </c>
      <c r="DE590">
        <v>35</v>
      </c>
      <c r="DG590">
        <v>35</v>
      </c>
      <c r="DH590">
        <v>3.5</v>
      </c>
      <c r="DI590">
        <v>14</v>
      </c>
      <c r="DJ590">
        <v>0</v>
      </c>
      <c r="DK590">
        <v>17.5</v>
      </c>
      <c r="DM590">
        <v>17.5</v>
      </c>
      <c r="DN590">
        <v>3.5</v>
      </c>
      <c r="DO590">
        <v>10</v>
      </c>
      <c r="DP590">
        <v>14</v>
      </c>
      <c r="DQ590">
        <v>27.5</v>
      </c>
      <c r="DR590">
        <v>27.5</v>
      </c>
      <c r="DS590">
        <v>0</v>
      </c>
      <c r="DT590">
        <v>3.5</v>
      </c>
      <c r="DU590">
        <v>0</v>
      </c>
      <c r="DV590">
        <v>10.5</v>
      </c>
      <c r="DW590">
        <v>14</v>
      </c>
      <c r="DY590">
        <v>14</v>
      </c>
      <c r="DZ590">
        <v>3.5</v>
      </c>
      <c r="EA590">
        <v>0</v>
      </c>
      <c r="EB590">
        <v>7</v>
      </c>
      <c r="EC590">
        <v>10.5</v>
      </c>
      <c r="EE590">
        <v>10.5</v>
      </c>
      <c r="EF590">
        <v>3.5</v>
      </c>
      <c r="EG590">
        <v>0</v>
      </c>
      <c r="EH590">
        <v>3.5</v>
      </c>
      <c r="EI590">
        <v>7</v>
      </c>
      <c r="EK590">
        <v>7</v>
      </c>
      <c r="EL590">
        <v>3.5</v>
      </c>
      <c r="EM590">
        <v>0</v>
      </c>
      <c r="EN590">
        <v>0</v>
      </c>
      <c r="EO590">
        <v>3.5</v>
      </c>
      <c r="EQ590">
        <v>3.5</v>
      </c>
      <c r="ER590">
        <v>3.5</v>
      </c>
      <c r="ES590">
        <v>14</v>
      </c>
      <c r="ET590">
        <v>0</v>
      </c>
      <c r="EU590">
        <v>17.5</v>
      </c>
      <c r="EV590">
        <v>17.5</v>
      </c>
      <c r="EW590">
        <v>0</v>
      </c>
      <c r="EX590">
        <v>3.5</v>
      </c>
      <c r="EY590">
        <v>14</v>
      </c>
      <c r="EZ590">
        <v>0</v>
      </c>
      <c r="FA590">
        <v>17.5</v>
      </c>
      <c r="FB590">
        <v>17.5</v>
      </c>
      <c r="FC590">
        <v>0</v>
      </c>
      <c r="FD590">
        <v>3.5</v>
      </c>
      <c r="FE590">
        <v>14</v>
      </c>
      <c r="FF590">
        <v>0</v>
      </c>
      <c r="FG590">
        <v>17.5</v>
      </c>
      <c r="FH590">
        <v>17.5</v>
      </c>
      <c r="FI590">
        <v>0</v>
      </c>
      <c r="FJ590">
        <v>3.5</v>
      </c>
      <c r="FK590">
        <v>14</v>
      </c>
      <c r="FL590">
        <v>0</v>
      </c>
      <c r="FM590">
        <v>17.5</v>
      </c>
      <c r="FN590">
        <v>17.5</v>
      </c>
      <c r="FO590">
        <v>0</v>
      </c>
      <c r="FP590">
        <v>3.5</v>
      </c>
      <c r="FQ590">
        <v>14</v>
      </c>
      <c r="FR590">
        <v>0</v>
      </c>
      <c r="FS590">
        <v>17.5</v>
      </c>
      <c r="FT590">
        <v>17.5</v>
      </c>
      <c r="FU590">
        <v>0</v>
      </c>
      <c r="FV590">
        <v>3.5</v>
      </c>
      <c r="FW590">
        <v>14</v>
      </c>
      <c r="FX590">
        <v>0</v>
      </c>
      <c r="FY590">
        <v>17.5</v>
      </c>
      <c r="FZ590">
        <v>17.5</v>
      </c>
      <c r="GA590">
        <v>0</v>
      </c>
      <c r="GB590">
        <v>3.5</v>
      </c>
      <c r="GC590">
        <v>14</v>
      </c>
      <c r="GD590">
        <v>0</v>
      </c>
      <c r="GE590">
        <v>17.5</v>
      </c>
      <c r="GF590">
        <v>17.5</v>
      </c>
      <c r="GG590">
        <v>0</v>
      </c>
      <c r="GH590">
        <v>14</v>
      </c>
      <c r="GI590">
        <v>14</v>
      </c>
      <c r="GJ590">
        <v>17.5</v>
      </c>
      <c r="GK590">
        <v>45.5</v>
      </c>
      <c r="GL590">
        <v>45.5</v>
      </c>
      <c r="GM590">
        <v>0</v>
      </c>
      <c r="GN590">
        <v>3.5</v>
      </c>
      <c r="GO590">
        <v>14</v>
      </c>
      <c r="GP590">
        <v>0</v>
      </c>
      <c r="GQ590">
        <v>17.5</v>
      </c>
      <c r="GS590">
        <v>17.5</v>
      </c>
      <c r="GT590">
        <v>3.5</v>
      </c>
      <c r="GU590">
        <v>14</v>
      </c>
      <c r="GV590">
        <v>0</v>
      </c>
      <c r="GW590">
        <v>17.5</v>
      </c>
      <c r="GX590">
        <v>17.5</v>
      </c>
      <c r="GY590">
        <v>0</v>
      </c>
      <c r="GZ590">
        <v>3.5</v>
      </c>
      <c r="HA590">
        <v>14</v>
      </c>
      <c r="HB590">
        <v>17.5</v>
      </c>
      <c r="HC590">
        <v>35</v>
      </c>
      <c r="HD590">
        <v>35</v>
      </c>
      <c r="HE590">
        <v>0</v>
      </c>
      <c r="HF590">
        <v>3.5</v>
      </c>
      <c r="HG590">
        <v>14</v>
      </c>
      <c r="HH590">
        <v>0</v>
      </c>
      <c r="HI590">
        <v>17.5</v>
      </c>
      <c r="HK590">
        <v>17.5</v>
      </c>
      <c r="HL590">
        <v>3.5</v>
      </c>
      <c r="HM590">
        <v>14</v>
      </c>
      <c r="HN590">
        <v>0</v>
      </c>
      <c r="HO590">
        <v>17.5</v>
      </c>
      <c r="HP590">
        <v>17.5</v>
      </c>
      <c r="HQ590">
        <v>0</v>
      </c>
      <c r="HR590">
        <v>3.5</v>
      </c>
      <c r="HS590">
        <v>14</v>
      </c>
      <c r="HT590">
        <v>17.5</v>
      </c>
      <c r="HU590">
        <v>35</v>
      </c>
      <c r="HV590">
        <v>35</v>
      </c>
      <c r="HW590">
        <v>0</v>
      </c>
      <c r="HX590">
        <v>3.5</v>
      </c>
      <c r="HY590">
        <v>14</v>
      </c>
      <c r="HZ590">
        <v>0</v>
      </c>
      <c r="IA590">
        <v>17.5</v>
      </c>
      <c r="IC590">
        <v>17.5</v>
      </c>
      <c r="ID590">
        <v>3.5</v>
      </c>
      <c r="IE590">
        <v>14</v>
      </c>
      <c r="IF590">
        <v>17.5</v>
      </c>
      <c r="IG590">
        <v>35</v>
      </c>
      <c r="IH590">
        <v>35</v>
      </c>
      <c r="II590">
        <v>0</v>
      </c>
      <c r="IJ590">
        <v>3.5</v>
      </c>
      <c r="IK590">
        <v>14</v>
      </c>
      <c r="IL590">
        <v>0</v>
      </c>
      <c r="IM590">
        <v>17.5</v>
      </c>
      <c r="IO590">
        <v>17.5</v>
      </c>
      <c r="IP590">
        <v>3.5</v>
      </c>
      <c r="IQ590">
        <v>14</v>
      </c>
      <c r="IR590">
        <v>0</v>
      </c>
      <c r="IS590">
        <v>17.5</v>
      </c>
      <c r="IT590">
        <v>17.5</v>
      </c>
      <c r="IU590">
        <v>0</v>
      </c>
      <c r="IV590">
        <v>3.5</v>
      </c>
      <c r="IW590">
        <v>14</v>
      </c>
      <c r="IX590">
        <v>0</v>
      </c>
      <c r="IY590">
        <v>17.5</v>
      </c>
      <c r="IZ590">
        <v>17.5</v>
      </c>
      <c r="JA590">
        <v>0</v>
      </c>
      <c r="JB590">
        <v>3.5</v>
      </c>
      <c r="JC590">
        <v>14</v>
      </c>
      <c r="JD590">
        <v>0</v>
      </c>
      <c r="JE590">
        <v>17.5</v>
      </c>
      <c r="JF590">
        <v>17.5</v>
      </c>
      <c r="JG590">
        <v>0</v>
      </c>
      <c r="JH590">
        <v>3.5</v>
      </c>
      <c r="JI590">
        <v>14</v>
      </c>
      <c r="JJ590">
        <v>0</v>
      </c>
      <c r="JK590">
        <v>17.5</v>
      </c>
      <c r="JL590">
        <v>17.5</v>
      </c>
      <c r="JM590">
        <v>0</v>
      </c>
      <c r="JN590">
        <v>3.5</v>
      </c>
      <c r="JO590">
        <v>14</v>
      </c>
      <c r="JP590">
        <v>17.5</v>
      </c>
      <c r="JQ590">
        <v>35</v>
      </c>
      <c r="JR590">
        <v>35</v>
      </c>
      <c r="JS590">
        <v>0</v>
      </c>
      <c r="JT590">
        <v>3.5</v>
      </c>
      <c r="JU590">
        <v>14</v>
      </c>
      <c r="JV590">
        <v>0</v>
      </c>
      <c r="JW590">
        <v>17.5</v>
      </c>
      <c r="JY590">
        <v>17.5</v>
      </c>
      <c r="JZ590">
        <v>3.5</v>
      </c>
      <c r="KA590">
        <v>14</v>
      </c>
      <c r="KB590">
        <v>0</v>
      </c>
      <c r="KC590">
        <v>17.5</v>
      </c>
      <c r="KD590">
        <v>17.5</v>
      </c>
      <c r="KE590">
        <v>0</v>
      </c>
      <c r="KF590">
        <v>3.5</v>
      </c>
      <c r="KG590">
        <v>14</v>
      </c>
      <c r="KH590">
        <v>0</v>
      </c>
      <c r="KI590">
        <v>17.5</v>
      </c>
      <c r="KJ590">
        <v>17.5</v>
      </c>
      <c r="KK590">
        <v>0</v>
      </c>
      <c r="KL590">
        <v>3.5</v>
      </c>
      <c r="KM590">
        <v>14</v>
      </c>
      <c r="KN590">
        <v>0</v>
      </c>
      <c r="KO590">
        <v>17.5</v>
      </c>
      <c r="KP590">
        <v>17.5</v>
      </c>
      <c r="KQ590">
        <v>0</v>
      </c>
      <c r="KR590">
        <v>3.5</v>
      </c>
      <c r="KS590">
        <v>14</v>
      </c>
      <c r="KT590">
        <v>17.5</v>
      </c>
      <c r="KU590">
        <v>35</v>
      </c>
      <c r="KV590">
        <v>35</v>
      </c>
      <c r="KW590">
        <v>0</v>
      </c>
      <c r="KX590">
        <v>3.5</v>
      </c>
      <c r="KY590">
        <v>14</v>
      </c>
      <c r="KZ590">
        <v>0</v>
      </c>
      <c r="LA590">
        <v>17.5</v>
      </c>
      <c r="LB590">
        <v>0</v>
      </c>
      <c r="LC590">
        <v>17.5</v>
      </c>
      <c r="LD590">
        <v>3.5</v>
      </c>
      <c r="LE590">
        <v>14</v>
      </c>
      <c r="LF590">
        <v>0</v>
      </c>
      <c r="LG590">
        <v>17.5</v>
      </c>
      <c r="LH590">
        <v>17.5</v>
      </c>
      <c r="LI590">
        <v>0</v>
      </c>
      <c r="LJ590">
        <v>3.5</v>
      </c>
      <c r="LK590">
        <v>14</v>
      </c>
      <c r="LL590">
        <v>21</v>
      </c>
      <c r="LM590">
        <v>38.5</v>
      </c>
      <c r="LN590">
        <v>38.5</v>
      </c>
      <c r="LO590">
        <v>0</v>
      </c>
    </row>
    <row r="591" spans="1:327" hidden="1" x14ac:dyDescent="0.25">
      <c r="A591">
        <v>2</v>
      </c>
      <c r="B591">
        <v>460</v>
      </c>
      <c r="C591" t="s">
        <v>1624</v>
      </c>
      <c r="D591" t="s">
        <v>1625</v>
      </c>
      <c r="E591" t="e">
        <v>#REF!</v>
      </c>
      <c r="I591" t="s">
        <v>112</v>
      </c>
      <c r="J591">
        <v>3.5</v>
      </c>
      <c r="K591">
        <v>14</v>
      </c>
      <c r="L591">
        <v>455</v>
      </c>
      <c r="M591">
        <v>472.5</v>
      </c>
      <c r="O591">
        <v>472.5</v>
      </c>
      <c r="P591">
        <v>3.5</v>
      </c>
      <c r="Q591">
        <v>14</v>
      </c>
      <c r="R591">
        <v>437.5</v>
      </c>
      <c r="S591">
        <v>455</v>
      </c>
      <c r="U591">
        <v>455</v>
      </c>
      <c r="V591">
        <v>3.5</v>
      </c>
      <c r="W591">
        <v>14</v>
      </c>
      <c r="X591">
        <v>420</v>
      </c>
      <c r="Y591">
        <v>437.5</v>
      </c>
      <c r="AA591">
        <v>437.5</v>
      </c>
      <c r="AB591">
        <v>3.5</v>
      </c>
      <c r="AC591">
        <v>14</v>
      </c>
      <c r="AD591">
        <v>402.5</v>
      </c>
      <c r="AE591">
        <v>420</v>
      </c>
      <c r="AG591">
        <v>420</v>
      </c>
      <c r="AH591">
        <v>3.5</v>
      </c>
      <c r="AI591">
        <v>10</v>
      </c>
      <c r="AJ591">
        <v>389</v>
      </c>
      <c r="AK591">
        <v>402.5</v>
      </c>
      <c r="AM591">
        <v>402.5</v>
      </c>
      <c r="AN591">
        <v>3.5</v>
      </c>
      <c r="AO591">
        <v>14</v>
      </c>
      <c r="AP591">
        <v>371.5</v>
      </c>
      <c r="AQ591">
        <v>389</v>
      </c>
      <c r="AS591">
        <v>389</v>
      </c>
      <c r="AT591">
        <v>3.5</v>
      </c>
      <c r="AU591">
        <v>10</v>
      </c>
      <c r="AV591">
        <v>358</v>
      </c>
      <c r="AW591">
        <v>371.5</v>
      </c>
      <c r="AY591">
        <v>371.5</v>
      </c>
      <c r="AZ591">
        <v>3.5</v>
      </c>
      <c r="BA591">
        <v>14</v>
      </c>
      <c r="BB591">
        <v>340.5</v>
      </c>
      <c r="BC591">
        <v>358</v>
      </c>
      <c r="BE591">
        <v>358</v>
      </c>
      <c r="BF591">
        <v>3.5</v>
      </c>
      <c r="BG591">
        <v>14</v>
      </c>
      <c r="BH591">
        <v>323</v>
      </c>
      <c r="BI591">
        <v>340.5</v>
      </c>
      <c r="BK591">
        <v>340.5</v>
      </c>
      <c r="BL591">
        <v>3.5</v>
      </c>
      <c r="BM591">
        <v>14</v>
      </c>
      <c r="BN591">
        <v>305.5</v>
      </c>
      <c r="BO591">
        <v>323</v>
      </c>
      <c r="BQ591">
        <v>323</v>
      </c>
      <c r="BR591">
        <v>3.5</v>
      </c>
      <c r="BS591">
        <v>14</v>
      </c>
      <c r="BT591">
        <v>288</v>
      </c>
      <c r="BU591">
        <v>305.5</v>
      </c>
      <c r="BW591">
        <v>305.5</v>
      </c>
      <c r="BX591">
        <v>3.5</v>
      </c>
      <c r="BY591">
        <v>14</v>
      </c>
      <c r="BZ591">
        <v>270.5</v>
      </c>
      <c r="CA591">
        <v>288</v>
      </c>
      <c r="CC591">
        <v>288</v>
      </c>
      <c r="CD591">
        <v>3.5</v>
      </c>
      <c r="CE591">
        <v>14</v>
      </c>
      <c r="CF591">
        <v>253</v>
      </c>
      <c r="CG591">
        <v>270.5</v>
      </c>
      <c r="CI591">
        <v>270.5</v>
      </c>
      <c r="CJ591">
        <v>3.5</v>
      </c>
      <c r="CK591">
        <v>14</v>
      </c>
      <c r="CL591">
        <v>235.5</v>
      </c>
      <c r="CM591">
        <v>253</v>
      </c>
      <c r="CO591">
        <v>253</v>
      </c>
      <c r="CP591">
        <v>3.5</v>
      </c>
      <c r="CQ591">
        <v>14</v>
      </c>
      <c r="CR591">
        <v>218</v>
      </c>
      <c r="CS591">
        <v>235.5</v>
      </c>
      <c r="CU591">
        <v>235.5</v>
      </c>
      <c r="CV591">
        <v>3.5</v>
      </c>
      <c r="CW591">
        <v>14</v>
      </c>
      <c r="CX591">
        <v>200.5</v>
      </c>
      <c r="CY591">
        <v>218</v>
      </c>
      <c r="DA591">
        <v>218</v>
      </c>
      <c r="DB591">
        <v>3.5</v>
      </c>
      <c r="DC591">
        <v>14</v>
      </c>
      <c r="DD591">
        <v>183</v>
      </c>
      <c r="DE591">
        <v>200.5</v>
      </c>
      <c r="DG591">
        <v>200.5</v>
      </c>
      <c r="DH591">
        <v>3.5</v>
      </c>
      <c r="DI591">
        <v>14</v>
      </c>
      <c r="DJ591">
        <v>165.5</v>
      </c>
      <c r="DK591">
        <v>183</v>
      </c>
      <c r="DM591">
        <v>183</v>
      </c>
      <c r="DN591">
        <v>3.5</v>
      </c>
      <c r="DO591">
        <v>10</v>
      </c>
      <c r="DP591">
        <v>152</v>
      </c>
      <c r="DQ591">
        <v>165.5</v>
      </c>
      <c r="DS591">
        <v>165.5</v>
      </c>
      <c r="DT591">
        <v>3.5</v>
      </c>
      <c r="DU591">
        <v>0</v>
      </c>
      <c r="DV591">
        <v>148.5</v>
      </c>
      <c r="DW591">
        <v>152</v>
      </c>
      <c r="DY591">
        <v>152</v>
      </c>
      <c r="DZ591">
        <v>3.5</v>
      </c>
      <c r="EA591">
        <v>0</v>
      </c>
      <c r="EB591">
        <v>145</v>
      </c>
      <c r="EC591">
        <v>148.5</v>
      </c>
      <c r="EE591">
        <v>148.5</v>
      </c>
      <c r="EF591">
        <v>3.5</v>
      </c>
      <c r="EG591">
        <v>0</v>
      </c>
      <c r="EH591">
        <v>141.5</v>
      </c>
      <c r="EI591">
        <v>145</v>
      </c>
      <c r="EK591">
        <v>145</v>
      </c>
      <c r="EL591">
        <v>3.5</v>
      </c>
      <c r="EM591">
        <v>0</v>
      </c>
      <c r="EN591">
        <v>138</v>
      </c>
      <c r="EO591">
        <v>141.5</v>
      </c>
      <c r="EQ591">
        <v>141.5</v>
      </c>
      <c r="ER591">
        <v>3.5</v>
      </c>
      <c r="ES591">
        <v>14</v>
      </c>
      <c r="ET591">
        <v>120.5</v>
      </c>
      <c r="EU591">
        <v>138</v>
      </c>
      <c r="EW591">
        <v>138</v>
      </c>
      <c r="EX591">
        <v>3.5</v>
      </c>
      <c r="EY591">
        <v>14</v>
      </c>
      <c r="EZ591">
        <v>103</v>
      </c>
      <c r="FA591">
        <v>120.5</v>
      </c>
      <c r="FC591">
        <v>120.5</v>
      </c>
      <c r="FD591">
        <v>3.5</v>
      </c>
      <c r="FE591">
        <v>14</v>
      </c>
      <c r="FF591">
        <v>85.5</v>
      </c>
      <c r="FG591">
        <v>103</v>
      </c>
      <c r="FI591">
        <v>103</v>
      </c>
      <c r="FJ591">
        <v>3.5</v>
      </c>
      <c r="FK591">
        <v>14</v>
      </c>
      <c r="FL591">
        <v>68</v>
      </c>
      <c r="FM591">
        <v>85.5</v>
      </c>
      <c r="FO591">
        <v>85.5</v>
      </c>
      <c r="FP591">
        <v>3.5</v>
      </c>
      <c r="FQ591">
        <v>14</v>
      </c>
      <c r="FR591">
        <v>50.5</v>
      </c>
      <c r="FS591">
        <v>68</v>
      </c>
      <c r="FU591">
        <v>68</v>
      </c>
      <c r="FV591">
        <v>3.5</v>
      </c>
      <c r="FW591">
        <v>14</v>
      </c>
      <c r="FX591">
        <v>33</v>
      </c>
      <c r="FY591">
        <v>50.5</v>
      </c>
      <c r="GA591">
        <v>50.5</v>
      </c>
      <c r="GB591">
        <v>3.5</v>
      </c>
      <c r="GC591">
        <v>14</v>
      </c>
      <c r="GD591">
        <v>15.5</v>
      </c>
      <c r="GE591">
        <v>33</v>
      </c>
      <c r="GG591">
        <v>33</v>
      </c>
      <c r="GH591">
        <v>14</v>
      </c>
      <c r="GI591">
        <v>14</v>
      </c>
      <c r="GJ591">
        <v>87.5</v>
      </c>
      <c r="GK591">
        <v>115.5</v>
      </c>
      <c r="GL591">
        <v>100</v>
      </c>
      <c r="GM591">
        <v>15.5</v>
      </c>
      <c r="GN591">
        <v>3.5</v>
      </c>
      <c r="GO591">
        <v>14</v>
      </c>
      <c r="GP591">
        <v>70</v>
      </c>
      <c r="GQ591">
        <v>87.5</v>
      </c>
      <c r="GS591">
        <v>87.5</v>
      </c>
      <c r="GT591">
        <v>3.5</v>
      </c>
      <c r="GU591">
        <v>14</v>
      </c>
      <c r="GV591">
        <v>52.5</v>
      </c>
      <c r="GW591">
        <v>70</v>
      </c>
      <c r="GY591">
        <v>70</v>
      </c>
      <c r="GZ591">
        <v>3.5</v>
      </c>
      <c r="HA591">
        <v>14</v>
      </c>
      <c r="HB591">
        <v>35</v>
      </c>
      <c r="HC591">
        <v>52.5</v>
      </c>
      <c r="HE591">
        <v>52.5</v>
      </c>
      <c r="HF591">
        <v>3.5</v>
      </c>
      <c r="HG591">
        <v>14</v>
      </c>
      <c r="HH591">
        <v>17.5</v>
      </c>
      <c r="HI591">
        <v>35</v>
      </c>
      <c r="HK591">
        <v>35</v>
      </c>
      <c r="HL591">
        <v>3.5</v>
      </c>
      <c r="HM591">
        <v>14</v>
      </c>
      <c r="HN591">
        <v>0</v>
      </c>
      <c r="HO591">
        <v>17.5</v>
      </c>
      <c r="HQ591">
        <v>17.5</v>
      </c>
      <c r="HR591">
        <v>3.5</v>
      </c>
      <c r="HS591">
        <v>14</v>
      </c>
      <c r="HT591">
        <v>76.5</v>
      </c>
      <c r="HU591">
        <v>94</v>
      </c>
      <c r="HV591">
        <v>94</v>
      </c>
      <c r="HW591">
        <v>0</v>
      </c>
      <c r="HX591">
        <v>3.5</v>
      </c>
      <c r="HY591">
        <v>14</v>
      </c>
      <c r="HZ591">
        <v>59</v>
      </c>
      <c r="IA591">
        <v>76.5</v>
      </c>
      <c r="IC591">
        <v>76.5</v>
      </c>
      <c r="ID591">
        <v>3.5</v>
      </c>
      <c r="IE591">
        <v>14</v>
      </c>
      <c r="IF591">
        <v>41.5</v>
      </c>
      <c r="IG591">
        <v>59</v>
      </c>
      <c r="II591">
        <v>59</v>
      </c>
      <c r="IJ591">
        <v>3.5</v>
      </c>
      <c r="IK591">
        <v>14</v>
      </c>
      <c r="IL591">
        <v>24</v>
      </c>
      <c r="IM591">
        <v>41.5</v>
      </c>
      <c r="IO591">
        <v>41.5</v>
      </c>
      <c r="IP591">
        <v>5</v>
      </c>
      <c r="IQ591">
        <v>14</v>
      </c>
      <c r="IR591">
        <v>5</v>
      </c>
      <c r="IS591">
        <v>24</v>
      </c>
      <c r="IU591">
        <v>24</v>
      </c>
      <c r="IV591">
        <v>5</v>
      </c>
      <c r="IW591">
        <v>0</v>
      </c>
      <c r="IX591">
        <v>0</v>
      </c>
      <c r="IY591">
        <v>5</v>
      </c>
      <c r="JA591">
        <v>5</v>
      </c>
      <c r="JB591">
        <v>3.5</v>
      </c>
      <c r="JC591">
        <v>0</v>
      </c>
      <c r="JD591">
        <v>31.5</v>
      </c>
      <c r="JE591">
        <v>35</v>
      </c>
      <c r="JF591">
        <v>35</v>
      </c>
      <c r="JG591">
        <v>0</v>
      </c>
      <c r="JH591">
        <v>3.5</v>
      </c>
      <c r="JI591">
        <v>14</v>
      </c>
      <c r="JJ591">
        <v>14</v>
      </c>
      <c r="JK591">
        <v>31.5</v>
      </c>
      <c r="JM591">
        <v>31.5</v>
      </c>
      <c r="JN591">
        <v>3.5</v>
      </c>
      <c r="JO591">
        <v>0</v>
      </c>
      <c r="JP591">
        <v>10.5</v>
      </c>
      <c r="JQ591">
        <v>14</v>
      </c>
      <c r="JS591">
        <v>14</v>
      </c>
      <c r="JT591">
        <v>3.5</v>
      </c>
      <c r="JU591">
        <v>0</v>
      </c>
      <c r="JV591">
        <v>7</v>
      </c>
      <c r="JW591">
        <v>10.5</v>
      </c>
      <c r="JY591">
        <v>10.5</v>
      </c>
      <c r="JZ591">
        <v>3.5</v>
      </c>
      <c r="KA591">
        <v>0</v>
      </c>
      <c r="KB591">
        <v>3.5</v>
      </c>
      <c r="KC591">
        <v>7</v>
      </c>
      <c r="KE591">
        <v>7</v>
      </c>
      <c r="KF591">
        <v>3.5</v>
      </c>
      <c r="KG591">
        <v>0</v>
      </c>
      <c r="KH591">
        <v>0</v>
      </c>
      <c r="KI591">
        <v>3.5</v>
      </c>
      <c r="KK591">
        <v>3.5</v>
      </c>
      <c r="KL591">
        <v>3.5</v>
      </c>
      <c r="KM591">
        <v>14</v>
      </c>
      <c r="KN591">
        <v>286</v>
      </c>
      <c r="KO591">
        <v>303.5</v>
      </c>
      <c r="KP591">
        <v>303.5</v>
      </c>
      <c r="KQ591">
        <v>0</v>
      </c>
      <c r="KR591">
        <v>3.5</v>
      </c>
      <c r="KS591">
        <v>14</v>
      </c>
      <c r="KT591">
        <v>318.5</v>
      </c>
      <c r="KU591">
        <v>336</v>
      </c>
      <c r="KV591">
        <v>0</v>
      </c>
      <c r="KW591">
        <v>336</v>
      </c>
      <c r="KX591">
        <v>3.5</v>
      </c>
      <c r="KY591">
        <v>14</v>
      </c>
      <c r="KZ591">
        <v>301</v>
      </c>
      <c r="LA591">
        <v>318.5</v>
      </c>
      <c r="LB591">
        <v>0</v>
      </c>
      <c r="LC591">
        <v>318.5</v>
      </c>
      <c r="LD591">
        <v>3.5</v>
      </c>
      <c r="LE591">
        <v>14</v>
      </c>
      <c r="LF591">
        <v>283.5</v>
      </c>
      <c r="LG591">
        <v>301</v>
      </c>
      <c r="LH591">
        <v>0</v>
      </c>
      <c r="LI591">
        <v>301</v>
      </c>
      <c r="LJ591">
        <v>3.5</v>
      </c>
      <c r="LK591">
        <v>14</v>
      </c>
      <c r="LL591">
        <v>266</v>
      </c>
      <c r="LM591">
        <v>283.5</v>
      </c>
      <c r="LN591">
        <v>0</v>
      </c>
      <c r="LO591">
        <v>283.5</v>
      </c>
    </row>
    <row r="592" spans="1:327" hidden="1" x14ac:dyDescent="0.25">
      <c r="A592">
        <v>2</v>
      </c>
      <c r="B592">
        <v>461</v>
      </c>
      <c r="C592" t="s">
        <v>1626</v>
      </c>
      <c r="D592" t="s">
        <v>1627</v>
      </c>
      <c r="E592" t="e">
        <v>#REF!</v>
      </c>
      <c r="G592" t="s">
        <v>1623</v>
      </c>
      <c r="I592" t="s">
        <v>112</v>
      </c>
      <c r="J592">
        <v>3.5</v>
      </c>
      <c r="K592">
        <v>14</v>
      </c>
      <c r="L592">
        <v>17.5</v>
      </c>
      <c r="M592">
        <v>35</v>
      </c>
      <c r="N592">
        <v>35</v>
      </c>
      <c r="O592">
        <v>0</v>
      </c>
      <c r="P592">
        <v>3.5</v>
      </c>
      <c r="Q592">
        <v>14</v>
      </c>
      <c r="R592">
        <v>0</v>
      </c>
      <c r="S592">
        <v>17.5</v>
      </c>
      <c r="U592">
        <v>17.5</v>
      </c>
      <c r="V592">
        <v>3.5</v>
      </c>
      <c r="W592">
        <v>14</v>
      </c>
      <c r="X592">
        <v>0</v>
      </c>
      <c r="Y592">
        <v>17.5</v>
      </c>
      <c r="Z592">
        <v>17.5</v>
      </c>
      <c r="AA592">
        <v>0</v>
      </c>
      <c r="AB592">
        <v>3.5</v>
      </c>
      <c r="AC592">
        <v>14</v>
      </c>
      <c r="AD592">
        <v>0</v>
      </c>
      <c r="AE592">
        <v>17.5</v>
      </c>
      <c r="AF592">
        <v>17.5</v>
      </c>
      <c r="AG592">
        <v>0</v>
      </c>
      <c r="AH592">
        <v>3.5</v>
      </c>
      <c r="AI592">
        <v>10</v>
      </c>
      <c r="AJ592">
        <v>0</v>
      </c>
      <c r="AK592">
        <v>13.5</v>
      </c>
      <c r="AL592">
        <v>13.5</v>
      </c>
      <c r="AM592">
        <v>0</v>
      </c>
      <c r="AN592">
        <v>3.5</v>
      </c>
      <c r="AO592">
        <v>14</v>
      </c>
      <c r="AP592">
        <v>31</v>
      </c>
      <c r="AQ592">
        <v>48.5</v>
      </c>
      <c r="AR592">
        <v>48.5</v>
      </c>
      <c r="AS592">
        <v>0</v>
      </c>
      <c r="AT592">
        <v>3.5</v>
      </c>
      <c r="AU592">
        <v>10</v>
      </c>
      <c r="AV592">
        <v>17.5</v>
      </c>
      <c r="AW592">
        <v>31</v>
      </c>
      <c r="AY592">
        <v>31</v>
      </c>
      <c r="AZ592">
        <v>3.5</v>
      </c>
      <c r="BA592">
        <v>14</v>
      </c>
      <c r="BB592">
        <v>0</v>
      </c>
      <c r="BC592">
        <v>17.5</v>
      </c>
      <c r="BE592">
        <v>17.5</v>
      </c>
      <c r="BF592">
        <v>3.5</v>
      </c>
      <c r="BG592">
        <v>14</v>
      </c>
      <c r="BH592">
        <v>0</v>
      </c>
      <c r="BI592">
        <v>17.5</v>
      </c>
      <c r="BJ592">
        <v>17.5</v>
      </c>
      <c r="BK592">
        <v>0</v>
      </c>
      <c r="BL592">
        <v>3.5</v>
      </c>
      <c r="BM592">
        <v>14</v>
      </c>
      <c r="BN592">
        <v>17.5</v>
      </c>
      <c r="BO592">
        <v>35</v>
      </c>
      <c r="BP592">
        <v>35</v>
      </c>
      <c r="BQ592">
        <v>0</v>
      </c>
      <c r="BR592">
        <v>3.5</v>
      </c>
      <c r="BS592">
        <v>14</v>
      </c>
      <c r="BT592">
        <v>0</v>
      </c>
      <c r="BU592">
        <v>17.5</v>
      </c>
      <c r="BW592">
        <v>17.5</v>
      </c>
      <c r="BX592">
        <v>3.5</v>
      </c>
      <c r="BY592">
        <v>14</v>
      </c>
      <c r="BZ592">
        <v>0</v>
      </c>
      <c r="CA592">
        <v>17.5</v>
      </c>
      <c r="CB592">
        <v>17.5</v>
      </c>
      <c r="CC592">
        <v>0</v>
      </c>
      <c r="CD592">
        <v>3.5</v>
      </c>
      <c r="CE592">
        <v>14</v>
      </c>
      <c r="CF592">
        <v>0</v>
      </c>
      <c r="CG592">
        <v>17.5</v>
      </c>
      <c r="CH592">
        <v>17.5</v>
      </c>
      <c r="CI592">
        <v>0</v>
      </c>
      <c r="CJ592">
        <v>3.5</v>
      </c>
      <c r="CK592">
        <v>14</v>
      </c>
      <c r="CL592">
        <v>52.5</v>
      </c>
      <c r="CM592">
        <v>70</v>
      </c>
      <c r="CN592">
        <v>70</v>
      </c>
      <c r="CO592">
        <v>0</v>
      </c>
      <c r="CP592">
        <v>3.5</v>
      </c>
      <c r="CQ592">
        <v>14</v>
      </c>
      <c r="CR592">
        <v>35</v>
      </c>
      <c r="CS592">
        <v>52.5</v>
      </c>
      <c r="CU592">
        <v>52.5</v>
      </c>
      <c r="CV592">
        <v>3.5</v>
      </c>
      <c r="CW592">
        <v>14</v>
      </c>
      <c r="CX592">
        <v>17.5</v>
      </c>
      <c r="CY592">
        <v>35</v>
      </c>
      <c r="DA592">
        <v>35</v>
      </c>
      <c r="DB592">
        <v>3.5</v>
      </c>
      <c r="DC592">
        <v>14</v>
      </c>
      <c r="DD592">
        <v>0</v>
      </c>
      <c r="DE592">
        <v>17.5</v>
      </c>
      <c r="DG592">
        <v>17.5</v>
      </c>
      <c r="DH592">
        <v>3.5</v>
      </c>
      <c r="DI592">
        <v>14</v>
      </c>
      <c r="DJ592">
        <v>0</v>
      </c>
      <c r="DK592">
        <v>17.5</v>
      </c>
      <c r="DL592">
        <v>17.5</v>
      </c>
      <c r="DM592">
        <v>0</v>
      </c>
      <c r="DN592">
        <v>3.5</v>
      </c>
      <c r="DO592">
        <v>10</v>
      </c>
      <c r="DP592">
        <v>31.5</v>
      </c>
      <c r="DQ592">
        <v>45</v>
      </c>
      <c r="DR592">
        <v>45</v>
      </c>
      <c r="DS592">
        <v>0</v>
      </c>
      <c r="DT592">
        <v>3.5</v>
      </c>
      <c r="DU592">
        <v>0</v>
      </c>
      <c r="DV592">
        <v>28</v>
      </c>
      <c r="DW592">
        <v>31.5</v>
      </c>
      <c r="DY592">
        <v>31.5</v>
      </c>
      <c r="DZ592">
        <v>3.5</v>
      </c>
      <c r="EA592">
        <v>0</v>
      </c>
      <c r="EB592">
        <v>24.5</v>
      </c>
      <c r="EC592">
        <v>28</v>
      </c>
      <c r="EE592">
        <v>28</v>
      </c>
      <c r="EF592">
        <v>3.5</v>
      </c>
      <c r="EG592">
        <v>0</v>
      </c>
      <c r="EH592">
        <v>21</v>
      </c>
      <c r="EI592">
        <v>24.5</v>
      </c>
      <c r="EK592">
        <v>24.5</v>
      </c>
      <c r="EL592">
        <v>3.5</v>
      </c>
      <c r="EM592">
        <v>0</v>
      </c>
      <c r="EN592">
        <v>17.5</v>
      </c>
      <c r="EO592">
        <v>21</v>
      </c>
      <c r="EQ592">
        <v>21</v>
      </c>
      <c r="ER592">
        <v>3.5</v>
      </c>
      <c r="ES592">
        <v>14</v>
      </c>
      <c r="ET592">
        <v>0</v>
      </c>
      <c r="EU592">
        <v>17.5</v>
      </c>
      <c r="EW592">
        <v>17.5</v>
      </c>
      <c r="EX592">
        <v>3.5</v>
      </c>
      <c r="EY592">
        <v>14</v>
      </c>
      <c r="EZ592">
        <v>0</v>
      </c>
      <c r="FA592">
        <v>17.5</v>
      </c>
      <c r="FB592">
        <v>17.5</v>
      </c>
      <c r="FC592">
        <v>0</v>
      </c>
      <c r="FD592">
        <v>3.5</v>
      </c>
      <c r="FE592">
        <v>14</v>
      </c>
      <c r="FF592">
        <v>0</v>
      </c>
      <c r="FG592">
        <v>17.5</v>
      </c>
      <c r="FH592">
        <v>17.5</v>
      </c>
      <c r="FI592">
        <v>0</v>
      </c>
      <c r="FJ592">
        <v>3.5</v>
      </c>
      <c r="FK592">
        <v>14</v>
      </c>
      <c r="FL592">
        <v>0</v>
      </c>
      <c r="FM592">
        <v>17.5</v>
      </c>
      <c r="FN592">
        <v>17.5</v>
      </c>
      <c r="FO592">
        <v>0</v>
      </c>
      <c r="FP592">
        <v>3.5</v>
      </c>
      <c r="FQ592">
        <v>14</v>
      </c>
      <c r="FR592">
        <v>0</v>
      </c>
      <c r="FS592">
        <v>17.5</v>
      </c>
      <c r="FT592">
        <v>17.5</v>
      </c>
      <c r="FU592">
        <v>0</v>
      </c>
      <c r="FV592">
        <v>3.5</v>
      </c>
      <c r="FW592">
        <v>14</v>
      </c>
      <c r="FX592">
        <v>0</v>
      </c>
      <c r="FY592">
        <v>17.5</v>
      </c>
      <c r="FZ592">
        <v>17.5</v>
      </c>
      <c r="GA592">
        <v>0</v>
      </c>
      <c r="GB592">
        <v>3.5</v>
      </c>
      <c r="GC592">
        <v>14</v>
      </c>
      <c r="GD592">
        <v>0</v>
      </c>
      <c r="GE592">
        <v>17.5</v>
      </c>
      <c r="GF592">
        <v>17.5</v>
      </c>
      <c r="GG592">
        <v>0</v>
      </c>
      <c r="GH592">
        <v>14</v>
      </c>
      <c r="GI592">
        <v>14</v>
      </c>
      <c r="GJ592">
        <v>17.5</v>
      </c>
      <c r="GK592">
        <v>45.5</v>
      </c>
      <c r="GL592">
        <v>45.5</v>
      </c>
      <c r="GM592">
        <v>0</v>
      </c>
      <c r="GN592">
        <v>3.5</v>
      </c>
      <c r="GO592">
        <v>14</v>
      </c>
      <c r="GP592">
        <v>0</v>
      </c>
      <c r="GQ592">
        <v>17.5</v>
      </c>
      <c r="GS592">
        <v>17.5</v>
      </c>
      <c r="GT592">
        <v>3.5</v>
      </c>
      <c r="GU592">
        <v>14</v>
      </c>
      <c r="GV592">
        <v>0</v>
      </c>
      <c r="GW592">
        <v>17.5</v>
      </c>
      <c r="GX592">
        <v>17.5</v>
      </c>
      <c r="GY592">
        <v>0</v>
      </c>
      <c r="GZ592">
        <v>3.5</v>
      </c>
      <c r="HA592">
        <v>14</v>
      </c>
      <c r="HB592">
        <v>0</v>
      </c>
      <c r="HC592">
        <v>17.5</v>
      </c>
      <c r="HD592">
        <v>17.5</v>
      </c>
      <c r="HE592">
        <v>0</v>
      </c>
      <c r="HF592">
        <v>3.5</v>
      </c>
      <c r="HG592">
        <v>14</v>
      </c>
      <c r="HH592">
        <v>0</v>
      </c>
      <c r="HI592">
        <v>17.5</v>
      </c>
      <c r="HJ592">
        <v>17.5</v>
      </c>
      <c r="HK592">
        <v>0</v>
      </c>
      <c r="HL592">
        <v>3.5</v>
      </c>
      <c r="HM592">
        <v>14</v>
      </c>
      <c r="HN592">
        <v>0</v>
      </c>
      <c r="HO592">
        <v>17.5</v>
      </c>
      <c r="HP592">
        <v>17.5</v>
      </c>
      <c r="HQ592">
        <v>0</v>
      </c>
      <c r="HR592">
        <v>3.5</v>
      </c>
      <c r="HS592">
        <v>14</v>
      </c>
      <c r="HT592">
        <v>0</v>
      </c>
      <c r="HU592">
        <v>17.5</v>
      </c>
      <c r="HV592">
        <v>17.5</v>
      </c>
      <c r="HW592">
        <v>0</v>
      </c>
      <c r="HX592">
        <v>3.5</v>
      </c>
      <c r="HY592">
        <v>14</v>
      </c>
      <c r="HZ592">
        <v>0</v>
      </c>
      <c r="IA592">
        <v>17.5</v>
      </c>
      <c r="IB592" t="s">
        <v>206</v>
      </c>
      <c r="IC592">
        <v>0</v>
      </c>
      <c r="ID592">
        <v>3.5</v>
      </c>
      <c r="IE592">
        <v>14</v>
      </c>
      <c r="IF592">
        <v>17.5</v>
      </c>
      <c r="IG592">
        <v>35</v>
      </c>
      <c r="IH592">
        <v>35</v>
      </c>
      <c r="II592">
        <v>0</v>
      </c>
      <c r="IJ592">
        <v>3.5</v>
      </c>
      <c r="IK592">
        <v>14</v>
      </c>
      <c r="IL592">
        <v>0</v>
      </c>
      <c r="IM592">
        <v>17.5</v>
      </c>
      <c r="IO592">
        <v>17.5</v>
      </c>
      <c r="IP592">
        <v>3.5</v>
      </c>
      <c r="IQ592">
        <v>14</v>
      </c>
      <c r="IR592">
        <v>0</v>
      </c>
      <c r="IS592">
        <v>17.5</v>
      </c>
      <c r="IT592">
        <v>17.5</v>
      </c>
      <c r="IU592">
        <v>0</v>
      </c>
      <c r="IV592">
        <v>3.5</v>
      </c>
      <c r="IW592">
        <v>14</v>
      </c>
      <c r="IX592">
        <v>0</v>
      </c>
      <c r="IY592">
        <v>17.5</v>
      </c>
      <c r="IZ592">
        <v>17.5</v>
      </c>
      <c r="JA592">
        <v>0</v>
      </c>
      <c r="JB592">
        <v>3.5</v>
      </c>
      <c r="JC592">
        <v>14</v>
      </c>
      <c r="JD592">
        <v>0</v>
      </c>
      <c r="JE592">
        <v>17.5</v>
      </c>
      <c r="JF592">
        <v>17.5</v>
      </c>
      <c r="JG592">
        <v>0</v>
      </c>
      <c r="JH592">
        <v>3.5</v>
      </c>
      <c r="JI592">
        <v>14</v>
      </c>
      <c r="JJ592">
        <v>0</v>
      </c>
      <c r="JK592">
        <v>17.5</v>
      </c>
      <c r="JL592">
        <v>17.5</v>
      </c>
      <c r="JM592">
        <v>0</v>
      </c>
      <c r="JN592">
        <v>3.5</v>
      </c>
      <c r="JO592">
        <v>14</v>
      </c>
      <c r="JP592">
        <v>0</v>
      </c>
      <c r="JQ592">
        <v>17.5</v>
      </c>
      <c r="JR592">
        <v>17.5</v>
      </c>
      <c r="JS592">
        <v>0</v>
      </c>
      <c r="JT592">
        <v>3.5</v>
      </c>
      <c r="JU592">
        <v>14</v>
      </c>
      <c r="JV592">
        <v>0</v>
      </c>
      <c r="JW592">
        <v>17.5</v>
      </c>
      <c r="JX592">
        <v>17.5</v>
      </c>
      <c r="JY592">
        <v>0</v>
      </c>
      <c r="JZ592">
        <v>3.5</v>
      </c>
      <c r="KA592">
        <v>14</v>
      </c>
      <c r="KB592">
        <v>0</v>
      </c>
      <c r="KC592">
        <v>17.5</v>
      </c>
      <c r="KD592">
        <v>17.5</v>
      </c>
      <c r="KE592">
        <v>0</v>
      </c>
      <c r="KF592">
        <v>3.5</v>
      </c>
      <c r="KG592">
        <v>14</v>
      </c>
      <c r="KH592">
        <v>0</v>
      </c>
      <c r="KI592">
        <v>17.5</v>
      </c>
      <c r="KJ592">
        <v>17.5</v>
      </c>
      <c r="KK592">
        <v>0</v>
      </c>
      <c r="KL592">
        <v>3.5</v>
      </c>
      <c r="KM592">
        <v>14</v>
      </c>
      <c r="KN592">
        <v>17.5</v>
      </c>
      <c r="KO592">
        <v>35</v>
      </c>
      <c r="KP592">
        <v>35</v>
      </c>
      <c r="KQ592">
        <v>0</v>
      </c>
      <c r="KR592">
        <v>3.5</v>
      </c>
      <c r="KS592">
        <v>14</v>
      </c>
      <c r="KT592">
        <v>0</v>
      </c>
      <c r="KU592">
        <v>17.5</v>
      </c>
      <c r="KV592">
        <v>0</v>
      </c>
      <c r="KW592">
        <v>17.5</v>
      </c>
      <c r="KX592">
        <v>3.5</v>
      </c>
      <c r="KY592">
        <v>14</v>
      </c>
      <c r="KZ592">
        <v>17.5</v>
      </c>
      <c r="LA592">
        <v>35</v>
      </c>
      <c r="LB592">
        <v>35</v>
      </c>
      <c r="LC592">
        <v>0</v>
      </c>
      <c r="LD592">
        <v>3.5</v>
      </c>
      <c r="LE592">
        <v>14</v>
      </c>
      <c r="LF592">
        <v>0</v>
      </c>
      <c r="LG592">
        <v>17.5</v>
      </c>
      <c r="LH592">
        <v>0</v>
      </c>
      <c r="LI592">
        <v>17.5</v>
      </c>
      <c r="LJ592">
        <v>3.5</v>
      </c>
      <c r="LK592">
        <v>14</v>
      </c>
      <c r="LL592">
        <v>21</v>
      </c>
      <c r="LM592">
        <v>38.5</v>
      </c>
      <c r="LN592">
        <v>38.5</v>
      </c>
      <c r="LO592">
        <v>0</v>
      </c>
    </row>
    <row r="593" spans="1:327" hidden="1" x14ac:dyDescent="0.25">
      <c r="A593">
        <v>2</v>
      </c>
      <c r="B593">
        <v>462</v>
      </c>
      <c r="C593" t="s">
        <v>1628</v>
      </c>
      <c r="D593" t="s">
        <v>1629</v>
      </c>
      <c r="E593" t="e">
        <v>#REF!</v>
      </c>
      <c r="I593" t="s">
        <v>112</v>
      </c>
      <c r="J593">
        <v>3.5</v>
      </c>
      <c r="K593">
        <v>14</v>
      </c>
      <c r="L593">
        <v>17.5</v>
      </c>
      <c r="M593">
        <v>35</v>
      </c>
      <c r="N593">
        <v>35</v>
      </c>
      <c r="O593">
        <v>0</v>
      </c>
      <c r="P593">
        <v>3.5</v>
      </c>
      <c r="Q593">
        <v>14</v>
      </c>
      <c r="R593">
        <v>0</v>
      </c>
      <c r="S593">
        <v>17.5</v>
      </c>
      <c r="U593">
        <v>17.5</v>
      </c>
      <c r="V593">
        <v>3.5</v>
      </c>
      <c r="W593">
        <v>14</v>
      </c>
      <c r="X593">
        <v>0</v>
      </c>
      <c r="Y593">
        <v>17.5</v>
      </c>
      <c r="Z593">
        <v>17.5</v>
      </c>
      <c r="AA593">
        <v>0</v>
      </c>
      <c r="AB593">
        <v>3.5</v>
      </c>
      <c r="AC593">
        <v>14</v>
      </c>
      <c r="AD593">
        <v>44.5</v>
      </c>
      <c r="AE593">
        <v>62</v>
      </c>
      <c r="AF593">
        <v>62</v>
      </c>
      <c r="AG593">
        <v>0</v>
      </c>
      <c r="AH593">
        <v>3.5</v>
      </c>
      <c r="AI593">
        <v>10</v>
      </c>
      <c r="AJ593">
        <v>31</v>
      </c>
      <c r="AK593">
        <v>44.5</v>
      </c>
      <c r="AM593">
        <v>44.5</v>
      </c>
      <c r="AN593">
        <v>3.5</v>
      </c>
      <c r="AO593">
        <v>14</v>
      </c>
      <c r="AP593">
        <v>13.5</v>
      </c>
      <c r="AQ593">
        <v>31</v>
      </c>
      <c r="AS593">
        <v>31</v>
      </c>
      <c r="AT593">
        <v>3.5</v>
      </c>
      <c r="AU593">
        <v>10</v>
      </c>
      <c r="AV593">
        <v>0</v>
      </c>
      <c r="AW593">
        <v>13.5</v>
      </c>
      <c r="AY593">
        <v>13.5</v>
      </c>
      <c r="AZ593">
        <v>3.5</v>
      </c>
      <c r="BA593">
        <v>14</v>
      </c>
      <c r="BB593">
        <v>17.5</v>
      </c>
      <c r="BC593">
        <v>35</v>
      </c>
      <c r="BD593">
        <v>35</v>
      </c>
      <c r="BE593">
        <v>0</v>
      </c>
      <c r="BF593">
        <v>3.5</v>
      </c>
      <c r="BG593">
        <v>14</v>
      </c>
      <c r="BH593">
        <v>0</v>
      </c>
      <c r="BI593">
        <v>17.5</v>
      </c>
      <c r="BK593">
        <v>17.5</v>
      </c>
      <c r="BL593">
        <v>3.5</v>
      </c>
      <c r="BM593">
        <v>14</v>
      </c>
      <c r="BN593">
        <v>17.5</v>
      </c>
      <c r="BO593">
        <v>35</v>
      </c>
      <c r="BP593">
        <v>35</v>
      </c>
      <c r="BQ593">
        <v>0</v>
      </c>
      <c r="BR593">
        <v>3.5</v>
      </c>
      <c r="BS593">
        <v>14</v>
      </c>
      <c r="BT593">
        <v>0</v>
      </c>
      <c r="BU593">
        <v>17.5</v>
      </c>
      <c r="BW593">
        <v>17.5</v>
      </c>
      <c r="BX593">
        <v>3.5</v>
      </c>
      <c r="BY593">
        <v>14</v>
      </c>
      <c r="BZ593">
        <v>17.5</v>
      </c>
      <c r="CA593">
        <v>35</v>
      </c>
      <c r="CB593">
        <v>35</v>
      </c>
      <c r="CC593">
        <v>0</v>
      </c>
      <c r="CD593">
        <v>3.5</v>
      </c>
      <c r="CE593">
        <v>14</v>
      </c>
      <c r="CF593">
        <v>0</v>
      </c>
      <c r="CG593">
        <v>17.5</v>
      </c>
      <c r="CI593">
        <v>17.5</v>
      </c>
      <c r="CJ593">
        <v>3.5</v>
      </c>
      <c r="CK593">
        <v>14</v>
      </c>
      <c r="CL593">
        <v>70</v>
      </c>
      <c r="CM593">
        <v>87.5</v>
      </c>
      <c r="CN593">
        <v>87.5</v>
      </c>
      <c r="CO593">
        <v>0</v>
      </c>
      <c r="CP593">
        <v>3.5</v>
      </c>
      <c r="CQ593">
        <v>14</v>
      </c>
      <c r="CR593">
        <v>52.5</v>
      </c>
      <c r="CS593">
        <v>70</v>
      </c>
      <c r="CU593">
        <v>70</v>
      </c>
      <c r="CV593">
        <v>3.5</v>
      </c>
      <c r="CW593">
        <v>14</v>
      </c>
      <c r="CX593">
        <v>35</v>
      </c>
      <c r="CY593">
        <v>52.5</v>
      </c>
      <c r="DA593">
        <v>52.5</v>
      </c>
      <c r="DB593">
        <v>3.5</v>
      </c>
      <c r="DC593">
        <v>14</v>
      </c>
      <c r="DD593">
        <v>17.5</v>
      </c>
      <c r="DE593">
        <v>35</v>
      </c>
      <c r="DG593">
        <v>35</v>
      </c>
      <c r="DH593">
        <v>3.5</v>
      </c>
      <c r="DI593">
        <v>14</v>
      </c>
      <c r="DJ593">
        <v>0</v>
      </c>
      <c r="DK593">
        <v>17.5</v>
      </c>
      <c r="DM593">
        <v>17.5</v>
      </c>
      <c r="DN593">
        <v>3.5</v>
      </c>
      <c r="DO593">
        <v>10</v>
      </c>
      <c r="DP593">
        <v>31.5</v>
      </c>
      <c r="DQ593">
        <v>45</v>
      </c>
      <c r="DR593">
        <v>45</v>
      </c>
      <c r="DS593">
        <v>0</v>
      </c>
      <c r="DT593">
        <v>3.5</v>
      </c>
      <c r="DU593">
        <v>0</v>
      </c>
      <c r="DV593">
        <v>28</v>
      </c>
      <c r="DW593">
        <v>31.5</v>
      </c>
      <c r="DY593">
        <v>31.5</v>
      </c>
      <c r="DZ593">
        <v>3.5</v>
      </c>
      <c r="EA593">
        <v>0</v>
      </c>
      <c r="EB593">
        <v>24.5</v>
      </c>
      <c r="EC593">
        <v>28</v>
      </c>
      <c r="EE593">
        <v>28</v>
      </c>
      <c r="EF593">
        <v>3.5</v>
      </c>
      <c r="EG593">
        <v>0</v>
      </c>
      <c r="EH593">
        <v>21</v>
      </c>
      <c r="EI593">
        <v>24.5</v>
      </c>
      <c r="EK593">
        <v>24.5</v>
      </c>
      <c r="EL593">
        <v>3.5</v>
      </c>
      <c r="EM593">
        <v>0</v>
      </c>
      <c r="EN593">
        <v>17.5</v>
      </c>
      <c r="EO593">
        <v>21</v>
      </c>
      <c r="EQ593">
        <v>21</v>
      </c>
      <c r="ER593">
        <v>3.5</v>
      </c>
      <c r="ES593">
        <v>14</v>
      </c>
      <c r="ET593">
        <v>0</v>
      </c>
      <c r="EU593">
        <v>17.5</v>
      </c>
      <c r="EW593">
        <v>17.5</v>
      </c>
      <c r="EX593">
        <v>3.5</v>
      </c>
      <c r="EY593">
        <v>14</v>
      </c>
      <c r="EZ593">
        <v>0</v>
      </c>
      <c r="FA593">
        <v>17.5</v>
      </c>
      <c r="FB593">
        <v>17.5</v>
      </c>
      <c r="FC593">
        <v>0</v>
      </c>
      <c r="FD593">
        <v>3.5</v>
      </c>
      <c r="FE593">
        <v>14</v>
      </c>
      <c r="FF593">
        <v>17.5</v>
      </c>
      <c r="FG593">
        <v>35</v>
      </c>
      <c r="FH593">
        <v>35</v>
      </c>
      <c r="FI593">
        <v>0</v>
      </c>
      <c r="FJ593">
        <v>3.5</v>
      </c>
      <c r="FK593">
        <v>14</v>
      </c>
      <c r="FL593">
        <v>0</v>
      </c>
      <c r="FM593">
        <v>17.5</v>
      </c>
      <c r="FO593">
        <v>17.5</v>
      </c>
      <c r="FP593">
        <v>3.5</v>
      </c>
      <c r="FQ593">
        <v>14</v>
      </c>
      <c r="FR593">
        <v>17.5</v>
      </c>
      <c r="FS593">
        <v>35</v>
      </c>
      <c r="FT593">
        <v>35</v>
      </c>
      <c r="FU593">
        <v>0</v>
      </c>
      <c r="FV593">
        <v>3.5</v>
      </c>
      <c r="FW593">
        <v>14</v>
      </c>
      <c r="FX593">
        <v>0</v>
      </c>
      <c r="FY593">
        <v>17.5</v>
      </c>
      <c r="GA593">
        <v>17.5</v>
      </c>
      <c r="GB593">
        <v>3.5</v>
      </c>
      <c r="GC593">
        <v>14</v>
      </c>
      <c r="GD593">
        <v>45.5</v>
      </c>
      <c r="GE593">
        <v>63</v>
      </c>
      <c r="GF593">
        <v>63</v>
      </c>
      <c r="GG593">
        <v>0</v>
      </c>
      <c r="GH593">
        <v>14</v>
      </c>
      <c r="GI593">
        <v>14</v>
      </c>
      <c r="GJ593">
        <v>17.5</v>
      </c>
      <c r="GK593">
        <v>45.5</v>
      </c>
      <c r="GM593">
        <v>45.5</v>
      </c>
      <c r="GN593">
        <v>3.5</v>
      </c>
      <c r="GO593">
        <v>14</v>
      </c>
      <c r="GP593">
        <v>0</v>
      </c>
      <c r="GQ593">
        <v>17.5</v>
      </c>
      <c r="GS593">
        <v>17.5</v>
      </c>
      <c r="GT593">
        <v>3.5</v>
      </c>
      <c r="GU593">
        <v>14</v>
      </c>
      <c r="GV593">
        <v>52.5</v>
      </c>
      <c r="GW593">
        <v>70</v>
      </c>
      <c r="GX593">
        <v>70</v>
      </c>
      <c r="GY593">
        <v>0</v>
      </c>
      <c r="GZ593">
        <v>3.5</v>
      </c>
      <c r="HA593">
        <v>14</v>
      </c>
      <c r="HB593">
        <v>35</v>
      </c>
      <c r="HC593">
        <v>52.5</v>
      </c>
      <c r="HE593">
        <v>52.5</v>
      </c>
      <c r="HF593">
        <v>3.5</v>
      </c>
      <c r="HG593">
        <v>14</v>
      </c>
      <c r="HH593">
        <v>17.5</v>
      </c>
      <c r="HI593">
        <v>35</v>
      </c>
      <c r="HK593">
        <v>35</v>
      </c>
      <c r="HL593">
        <v>3.5</v>
      </c>
      <c r="HM593">
        <v>14</v>
      </c>
      <c r="HN593">
        <v>0</v>
      </c>
      <c r="HO593">
        <v>17.5</v>
      </c>
      <c r="HQ593">
        <v>17.5</v>
      </c>
      <c r="HR593">
        <v>3.5</v>
      </c>
      <c r="HS593">
        <v>14</v>
      </c>
      <c r="HT593">
        <v>35</v>
      </c>
      <c r="HU593">
        <v>52.5</v>
      </c>
      <c r="HV593">
        <v>52.5</v>
      </c>
      <c r="HW593">
        <v>0</v>
      </c>
      <c r="HX593">
        <v>3.5</v>
      </c>
      <c r="HY593">
        <v>14</v>
      </c>
      <c r="HZ593">
        <v>17.5</v>
      </c>
      <c r="IA593">
        <v>35</v>
      </c>
      <c r="IC593">
        <v>35</v>
      </c>
      <c r="ID593">
        <v>3.5</v>
      </c>
      <c r="IE593">
        <v>14</v>
      </c>
      <c r="IF593">
        <v>0</v>
      </c>
      <c r="IG593">
        <v>17.5</v>
      </c>
      <c r="II593">
        <v>17.5</v>
      </c>
      <c r="IJ593">
        <v>3.5</v>
      </c>
      <c r="IK593">
        <v>14</v>
      </c>
      <c r="IL593">
        <v>35</v>
      </c>
      <c r="IM593">
        <v>52.5</v>
      </c>
      <c r="IN593">
        <v>52.5</v>
      </c>
      <c r="IO593">
        <v>0</v>
      </c>
      <c r="IP593">
        <v>3.5</v>
      </c>
      <c r="IQ593">
        <v>14</v>
      </c>
      <c r="IR593">
        <v>17.5</v>
      </c>
      <c r="IS593">
        <v>35</v>
      </c>
      <c r="IU593">
        <v>35</v>
      </c>
      <c r="IV593">
        <v>3.5</v>
      </c>
      <c r="IW593">
        <v>14</v>
      </c>
      <c r="IX593">
        <v>0</v>
      </c>
      <c r="IY593">
        <v>17.5</v>
      </c>
      <c r="JA593">
        <v>17.5</v>
      </c>
      <c r="JB593">
        <v>3.5</v>
      </c>
      <c r="JC593">
        <v>14</v>
      </c>
      <c r="JD593">
        <v>17.5</v>
      </c>
      <c r="JE593">
        <v>35</v>
      </c>
      <c r="JF593">
        <v>35</v>
      </c>
      <c r="JG593">
        <v>0</v>
      </c>
      <c r="JH593">
        <v>3.5</v>
      </c>
      <c r="JI593">
        <v>14</v>
      </c>
      <c r="JJ593">
        <v>0</v>
      </c>
      <c r="JK593">
        <v>17.5</v>
      </c>
      <c r="JM593">
        <v>17.5</v>
      </c>
      <c r="JN593">
        <v>3.5</v>
      </c>
      <c r="JO593">
        <v>14</v>
      </c>
      <c r="JP593">
        <v>17.5</v>
      </c>
      <c r="JQ593">
        <v>35</v>
      </c>
      <c r="JR593">
        <v>35</v>
      </c>
      <c r="JS593">
        <v>0</v>
      </c>
      <c r="JT593">
        <v>3.5</v>
      </c>
      <c r="JU593">
        <v>14</v>
      </c>
      <c r="JV593">
        <v>0</v>
      </c>
      <c r="JW593">
        <v>17.5</v>
      </c>
      <c r="JY593">
        <v>17.5</v>
      </c>
      <c r="JZ593">
        <v>3.5</v>
      </c>
      <c r="KA593">
        <v>14</v>
      </c>
      <c r="KB593">
        <v>73.5</v>
      </c>
      <c r="KC593">
        <v>91</v>
      </c>
      <c r="KD593">
        <v>91</v>
      </c>
      <c r="KE593">
        <v>0</v>
      </c>
      <c r="KF593">
        <v>3.5</v>
      </c>
      <c r="KG593">
        <v>0</v>
      </c>
      <c r="KH593">
        <v>70</v>
      </c>
      <c r="KI593">
        <v>73.5</v>
      </c>
      <c r="KK593">
        <v>73.5</v>
      </c>
      <c r="KL593">
        <v>3.5</v>
      </c>
      <c r="KM593">
        <v>14</v>
      </c>
      <c r="KN593">
        <v>52.5</v>
      </c>
      <c r="KO593">
        <v>70</v>
      </c>
      <c r="KP593">
        <v>0</v>
      </c>
      <c r="KQ593">
        <v>70</v>
      </c>
      <c r="KR593">
        <v>3.5</v>
      </c>
      <c r="KS593">
        <v>14</v>
      </c>
      <c r="KT593">
        <v>35</v>
      </c>
      <c r="KU593">
        <v>52.5</v>
      </c>
      <c r="KV593">
        <v>0</v>
      </c>
      <c r="KW593">
        <v>52.5</v>
      </c>
      <c r="KX593">
        <v>3.5</v>
      </c>
      <c r="KY593">
        <v>14</v>
      </c>
      <c r="KZ593">
        <v>17.5</v>
      </c>
      <c r="LA593">
        <v>35</v>
      </c>
      <c r="LB593">
        <v>0</v>
      </c>
      <c r="LC593">
        <v>35</v>
      </c>
      <c r="LD593">
        <v>3.5</v>
      </c>
      <c r="LE593">
        <v>14</v>
      </c>
      <c r="LF593">
        <v>0</v>
      </c>
      <c r="LG593">
        <v>17.5</v>
      </c>
      <c r="LH593">
        <v>0</v>
      </c>
      <c r="LI593">
        <v>17.5</v>
      </c>
      <c r="LJ593">
        <v>3.5</v>
      </c>
      <c r="LK593">
        <v>14</v>
      </c>
      <c r="LL593">
        <v>52.5</v>
      </c>
      <c r="LM593">
        <v>70</v>
      </c>
      <c r="LN593">
        <v>70</v>
      </c>
      <c r="LO593">
        <v>0</v>
      </c>
    </row>
    <row r="594" spans="1:327" hidden="1" x14ac:dyDescent="0.25">
      <c r="A594">
        <v>2</v>
      </c>
      <c r="B594">
        <v>463</v>
      </c>
      <c r="C594" t="s">
        <v>1630</v>
      </c>
      <c r="D594" t="s">
        <v>1631</v>
      </c>
      <c r="E594" t="e">
        <v>#REF!</v>
      </c>
      <c r="G594" t="s">
        <v>1632</v>
      </c>
      <c r="I594" t="s">
        <v>112</v>
      </c>
      <c r="J594">
        <v>3.5</v>
      </c>
      <c r="K594">
        <v>14</v>
      </c>
      <c r="L594">
        <v>35</v>
      </c>
      <c r="M594">
        <v>52.5</v>
      </c>
      <c r="O594">
        <v>52.5</v>
      </c>
      <c r="P594">
        <v>3.5</v>
      </c>
      <c r="Q594">
        <v>14</v>
      </c>
      <c r="R594">
        <v>17.5</v>
      </c>
      <c r="S594">
        <v>35</v>
      </c>
      <c r="U594">
        <v>35</v>
      </c>
      <c r="V594">
        <v>3.5</v>
      </c>
      <c r="W594">
        <v>14</v>
      </c>
      <c r="X594">
        <v>0</v>
      </c>
      <c r="Y594">
        <v>17.5</v>
      </c>
      <c r="AA594">
        <v>17.5</v>
      </c>
      <c r="AB594">
        <v>3.5</v>
      </c>
      <c r="AC594">
        <v>14</v>
      </c>
      <c r="AD594">
        <v>62</v>
      </c>
      <c r="AE594">
        <v>79.5</v>
      </c>
      <c r="AF594">
        <v>79.5</v>
      </c>
      <c r="AG594">
        <v>0</v>
      </c>
      <c r="AH594">
        <v>3.5</v>
      </c>
      <c r="AI594">
        <v>10</v>
      </c>
      <c r="AJ594">
        <v>48.5</v>
      </c>
      <c r="AK594">
        <v>62</v>
      </c>
      <c r="AM594">
        <v>62</v>
      </c>
      <c r="AN594">
        <v>3.5</v>
      </c>
      <c r="AO594">
        <v>14</v>
      </c>
      <c r="AP594">
        <v>31</v>
      </c>
      <c r="AQ594">
        <v>48.5</v>
      </c>
      <c r="AS594">
        <v>48.5</v>
      </c>
      <c r="AT594">
        <v>3.5</v>
      </c>
      <c r="AU594">
        <v>10</v>
      </c>
      <c r="AV594">
        <v>17.5</v>
      </c>
      <c r="AW594">
        <v>31</v>
      </c>
      <c r="AY594">
        <v>31</v>
      </c>
      <c r="AZ594">
        <v>3.5</v>
      </c>
      <c r="BA594">
        <v>14</v>
      </c>
      <c r="BB594">
        <v>0</v>
      </c>
      <c r="BC594">
        <v>17.5</v>
      </c>
      <c r="BE594">
        <v>17.5</v>
      </c>
      <c r="BF594">
        <v>3.5</v>
      </c>
      <c r="BG594">
        <v>14</v>
      </c>
      <c r="BH594">
        <v>52.5</v>
      </c>
      <c r="BI594">
        <v>70</v>
      </c>
      <c r="BJ594">
        <v>70</v>
      </c>
      <c r="BK594">
        <v>0</v>
      </c>
      <c r="BL594">
        <v>3.5</v>
      </c>
      <c r="BM594">
        <v>14</v>
      </c>
      <c r="BN594">
        <v>35</v>
      </c>
      <c r="BO594">
        <v>52.5</v>
      </c>
      <c r="BQ594">
        <v>52.5</v>
      </c>
      <c r="BR594">
        <v>3.5</v>
      </c>
      <c r="BS594">
        <v>14</v>
      </c>
      <c r="BT594">
        <v>17.5</v>
      </c>
      <c r="BU594">
        <v>35</v>
      </c>
      <c r="BW594">
        <v>35</v>
      </c>
      <c r="BX594">
        <v>3.5</v>
      </c>
      <c r="BY594">
        <v>14</v>
      </c>
      <c r="BZ594">
        <v>0</v>
      </c>
      <c r="CA594">
        <v>17.5</v>
      </c>
      <c r="CC594">
        <v>17.5</v>
      </c>
      <c r="CD594">
        <v>3.5</v>
      </c>
      <c r="CE594">
        <v>14</v>
      </c>
      <c r="CF594">
        <v>70</v>
      </c>
      <c r="CG594">
        <v>87.5</v>
      </c>
      <c r="CH594">
        <v>87.5</v>
      </c>
      <c r="CI594">
        <v>0</v>
      </c>
      <c r="CJ594">
        <v>3.5</v>
      </c>
      <c r="CK594">
        <v>14</v>
      </c>
      <c r="CL594">
        <v>52.5</v>
      </c>
      <c r="CM594">
        <v>70</v>
      </c>
      <c r="CO594">
        <v>70</v>
      </c>
      <c r="CP594">
        <v>3.5</v>
      </c>
      <c r="CQ594">
        <v>14</v>
      </c>
      <c r="CR594">
        <v>35</v>
      </c>
      <c r="CS594">
        <v>52.5</v>
      </c>
      <c r="CU594">
        <v>52.5</v>
      </c>
      <c r="CV594">
        <v>3.5</v>
      </c>
      <c r="CW594">
        <v>14</v>
      </c>
      <c r="CX594">
        <v>17.5</v>
      </c>
      <c r="CY594">
        <v>35</v>
      </c>
      <c r="DA594">
        <v>35</v>
      </c>
      <c r="DB594">
        <v>3.5</v>
      </c>
      <c r="DC594">
        <v>14</v>
      </c>
      <c r="DD594">
        <v>0</v>
      </c>
      <c r="DE594">
        <v>17.5</v>
      </c>
      <c r="DG594">
        <v>17.5</v>
      </c>
      <c r="DH594">
        <v>3.5</v>
      </c>
      <c r="DI594">
        <v>14</v>
      </c>
      <c r="DJ594">
        <v>0</v>
      </c>
      <c r="DK594">
        <v>17.5</v>
      </c>
      <c r="DL594">
        <v>17.5</v>
      </c>
      <c r="DM594">
        <v>0</v>
      </c>
      <c r="DN594">
        <v>3.5</v>
      </c>
      <c r="DO594">
        <v>10</v>
      </c>
      <c r="DP594">
        <v>14</v>
      </c>
      <c r="DQ594">
        <v>27.5</v>
      </c>
      <c r="DR594">
        <v>27.5</v>
      </c>
      <c r="DS594">
        <v>0</v>
      </c>
      <c r="DT594">
        <v>3.5</v>
      </c>
      <c r="DU594">
        <v>0</v>
      </c>
      <c r="DV594">
        <v>10.5</v>
      </c>
      <c r="DW594">
        <v>14</v>
      </c>
      <c r="DY594">
        <v>14</v>
      </c>
      <c r="DZ594">
        <v>3.5</v>
      </c>
      <c r="EA594">
        <v>0</v>
      </c>
      <c r="EB594">
        <v>7</v>
      </c>
      <c r="EC594">
        <v>10.5</v>
      </c>
      <c r="EE594">
        <v>10.5</v>
      </c>
      <c r="EF594">
        <v>3.5</v>
      </c>
      <c r="EG594">
        <v>0</v>
      </c>
      <c r="EH594">
        <v>3.5</v>
      </c>
      <c r="EI594">
        <v>7</v>
      </c>
      <c r="EK594">
        <v>7</v>
      </c>
      <c r="EL594">
        <v>3.5</v>
      </c>
      <c r="EM594">
        <v>0</v>
      </c>
      <c r="EN594">
        <v>0</v>
      </c>
      <c r="EO594">
        <v>3.5</v>
      </c>
      <c r="EQ594">
        <v>3.5</v>
      </c>
      <c r="ER594">
        <v>3.5</v>
      </c>
      <c r="ES594">
        <v>14</v>
      </c>
      <c r="ET594">
        <v>17.5</v>
      </c>
      <c r="EU594">
        <v>35</v>
      </c>
      <c r="EV594">
        <v>35</v>
      </c>
      <c r="EW594">
        <v>0</v>
      </c>
      <c r="EX594">
        <v>3.5</v>
      </c>
      <c r="EY594">
        <v>14</v>
      </c>
      <c r="EZ594">
        <v>0</v>
      </c>
      <c r="FA594">
        <v>17.5</v>
      </c>
      <c r="FC594">
        <v>17.5</v>
      </c>
      <c r="FD594">
        <v>3.5</v>
      </c>
      <c r="FE594">
        <v>14</v>
      </c>
      <c r="FF594">
        <v>0</v>
      </c>
      <c r="FG594">
        <v>17.5</v>
      </c>
      <c r="FH594">
        <v>17.5</v>
      </c>
      <c r="FI594">
        <v>0</v>
      </c>
      <c r="FJ594">
        <v>3.5</v>
      </c>
      <c r="FK594">
        <v>14</v>
      </c>
      <c r="FL594">
        <v>17.5</v>
      </c>
      <c r="FM594">
        <v>35</v>
      </c>
      <c r="FN594">
        <v>35</v>
      </c>
      <c r="FO594">
        <v>0</v>
      </c>
      <c r="FP594">
        <v>3.5</v>
      </c>
      <c r="FQ594">
        <v>14</v>
      </c>
      <c r="FR594">
        <v>0</v>
      </c>
      <c r="FS594">
        <v>17.5</v>
      </c>
      <c r="FU594">
        <v>17.5</v>
      </c>
      <c r="FV594">
        <v>3.5</v>
      </c>
      <c r="FW594">
        <v>14</v>
      </c>
      <c r="FX594">
        <v>0</v>
      </c>
      <c r="FY594">
        <v>17.5</v>
      </c>
      <c r="FZ594">
        <v>17.5</v>
      </c>
      <c r="GA594">
        <v>0</v>
      </c>
      <c r="GB594">
        <v>3.5</v>
      </c>
      <c r="GC594">
        <v>14</v>
      </c>
      <c r="GD594">
        <v>0</v>
      </c>
      <c r="GE594">
        <v>17.5</v>
      </c>
      <c r="GF594">
        <v>17.5</v>
      </c>
      <c r="GG594">
        <v>0</v>
      </c>
      <c r="GH594">
        <v>14</v>
      </c>
      <c r="GI594">
        <v>14</v>
      </c>
      <c r="GJ594">
        <v>35</v>
      </c>
      <c r="GK594">
        <v>63</v>
      </c>
      <c r="GL594">
        <v>63</v>
      </c>
      <c r="GM594">
        <v>0</v>
      </c>
      <c r="GN594">
        <v>3.5</v>
      </c>
      <c r="GO594">
        <v>14</v>
      </c>
      <c r="GP594">
        <v>17.5</v>
      </c>
      <c r="GQ594">
        <v>35</v>
      </c>
      <c r="GS594">
        <v>35</v>
      </c>
      <c r="GT594">
        <v>3.5</v>
      </c>
      <c r="GU594">
        <v>14</v>
      </c>
      <c r="GV594">
        <v>0</v>
      </c>
      <c r="GW594">
        <v>17.5</v>
      </c>
      <c r="GY594">
        <v>17.5</v>
      </c>
      <c r="GZ594">
        <v>3.5</v>
      </c>
      <c r="HA594">
        <v>14</v>
      </c>
      <c r="HB594">
        <v>52.5</v>
      </c>
      <c r="HC594">
        <v>70</v>
      </c>
      <c r="HD594">
        <v>70</v>
      </c>
      <c r="HE594">
        <v>0</v>
      </c>
      <c r="HF594">
        <v>3.5</v>
      </c>
      <c r="HG594">
        <v>14</v>
      </c>
      <c r="HH594">
        <v>35</v>
      </c>
      <c r="HI594">
        <v>52.5</v>
      </c>
      <c r="HK594">
        <v>52.5</v>
      </c>
      <c r="HL594">
        <v>3.5</v>
      </c>
      <c r="HM594">
        <v>14</v>
      </c>
      <c r="HN594">
        <v>17.5</v>
      </c>
      <c r="HO594">
        <v>35</v>
      </c>
      <c r="HQ594">
        <v>35</v>
      </c>
      <c r="HR594">
        <v>3.5</v>
      </c>
      <c r="HS594">
        <v>14</v>
      </c>
      <c r="HT594">
        <v>0</v>
      </c>
      <c r="HU594">
        <v>17.5</v>
      </c>
      <c r="HW594">
        <v>17.5</v>
      </c>
      <c r="HX594">
        <v>3.5</v>
      </c>
      <c r="HY594">
        <v>14</v>
      </c>
      <c r="HZ594">
        <v>35</v>
      </c>
      <c r="IA594">
        <v>52.5</v>
      </c>
      <c r="IB594" t="s">
        <v>1148</v>
      </c>
      <c r="IC594">
        <v>0</v>
      </c>
      <c r="ID594">
        <v>3.5</v>
      </c>
      <c r="IE594">
        <v>14</v>
      </c>
      <c r="IF594">
        <v>17.5</v>
      </c>
      <c r="IG594">
        <v>35</v>
      </c>
      <c r="II594">
        <v>35</v>
      </c>
      <c r="IJ594">
        <v>3.5</v>
      </c>
      <c r="IK594">
        <v>14</v>
      </c>
      <c r="IL594">
        <v>0</v>
      </c>
      <c r="IM594">
        <v>17.5</v>
      </c>
      <c r="IO594">
        <v>17.5</v>
      </c>
      <c r="IP594">
        <v>3.5</v>
      </c>
      <c r="IQ594">
        <v>14</v>
      </c>
      <c r="IR594">
        <v>0</v>
      </c>
      <c r="IS594">
        <v>17.5</v>
      </c>
      <c r="IT594">
        <v>17.5</v>
      </c>
      <c r="IU594">
        <v>0</v>
      </c>
      <c r="IV594">
        <v>3.5</v>
      </c>
      <c r="IW594">
        <v>14</v>
      </c>
      <c r="IX594">
        <v>35</v>
      </c>
      <c r="IY594">
        <v>52.5</v>
      </c>
      <c r="IZ594">
        <v>52.5</v>
      </c>
      <c r="JA594">
        <v>0</v>
      </c>
      <c r="JB594">
        <v>3.5</v>
      </c>
      <c r="JC594">
        <v>14</v>
      </c>
      <c r="JD594">
        <v>17.5</v>
      </c>
      <c r="JE594">
        <v>35</v>
      </c>
      <c r="JG594">
        <v>35</v>
      </c>
      <c r="JH594">
        <v>3.5</v>
      </c>
      <c r="JI594">
        <v>14</v>
      </c>
      <c r="JJ594">
        <v>0</v>
      </c>
      <c r="JK594">
        <v>17.5</v>
      </c>
      <c r="JM594">
        <v>17.5</v>
      </c>
      <c r="JN594">
        <v>3.5</v>
      </c>
      <c r="JO594">
        <v>14</v>
      </c>
      <c r="JP594">
        <v>0</v>
      </c>
      <c r="JQ594">
        <v>17.5</v>
      </c>
      <c r="JR594">
        <v>17.5</v>
      </c>
      <c r="JS594">
        <v>0</v>
      </c>
      <c r="JT594">
        <v>3.5</v>
      </c>
      <c r="JU594">
        <v>14</v>
      </c>
      <c r="JV594">
        <v>35</v>
      </c>
      <c r="JW594">
        <v>52.5</v>
      </c>
      <c r="JX594">
        <v>52.5</v>
      </c>
      <c r="JY594">
        <v>0</v>
      </c>
      <c r="JZ594">
        <v>3.5</v>
      </c>
      <c r="KA594">
        <v>14</v>
      </c>
      <c r="KB594">
        <v>17.5</v>
      </c>
      <c r="KC594">
        <v>35</v>
      </c>
      <c r="KE594">
        <v>35</v>
      </c>
      <c r="KF594">
        <v>3.5</v>
      </c>
      <c r="KG594">
        <v>14</v>
      </c>
      <c r="KH594">
        <v>0</v>
      </c>
      <c r="KI594">
        <v>17.5</v>
      </c>
      <c r="KK594">
        <v>17.5</v>
      </c>
      <c r="KL594">
        <v>3.5</v>
      </c>
      <c r="KM594">
        <v>14</v>
      </c>
      <c r="KN594">
        <v>0</v>
      </c>
      <c r="KO594">
        <v>17.5</v>
      </c>
      <c r="KP594">
        <v>17.5</v>
      </c>
      <c r="KQ594">
        <v>0</v>
      </c>
      <c r="KR594">
        <v>3.5</v>
      </c>
      <c r="KS594">
        <v>14</v>
      </c>
      <c r="KT594">
        <v>0</v>
      </c>
      <c r="KU594">
        <v>17.5</v>
      </c>
      <c r="KV594">
        <v>17.5</v>
      </c>
      <c r="KW594">
        <v>0</v>
      </c>
      <c r="KX594">
        <v>3.5</v>
      </c>
      <c r="KY594">
        <v>14</v>
      </c>
      <c r="KZ594">
        <v>17.5</v>
      </c>
      <c r="LA594">
        <v>35</v>
      </c>
      <c r="LB594">
        <v>17.5</v>
      </c>
      <c r="LC594">
        <v>17.5</v>
      </c>
      <c r="LD594">
        <v>3.5</v>
      </c>
      <c r="LE594">
        <v>14</v>
      </c>
      <c r="LF594">
        <v>38.5</v>
      </c>
      <c r="LG594">
        <v>56</v>
      </c>
      <c r="LH594">
        <v>38.5</v>
      </c>
      <c r="LI594">
        <v>17.5</v>
      </c>
      <c r="LJ594">
        <v>3.5</v>
      </c>
      <c r="LK594">
        <v>14</v>
      </c>
      <c r="LL594">
        <v>21</v>
      </c>
      <c r="LM594">
        <v>38.5</v>
      </c>
      <c r="LN594">
        <v>0</v>
      </c>
      <c r="LO594">
        <v>38.5</v>
      </c>
    </row>
    <row r="595" spans="1:327" hidden="1" x14ac:dyDescent="0.25">
      <c r="A595">
        <v>2</v>
      </c>
      <c r="B595">
        <v>464</v>
      </c>
      <c r="C595" t="s">
        <v>1633</v>
      </c>
      <c r="D595" t="s">
        <v>606</v>
      </c>
      <c r="E595" t="e">
        <v>#REF!</v>
      </c>
      <c r="I595" t="s">
        <v>112</v>
      </c>
      <c r="J595">
        <v>3.5</v>
      </c>
      <c r="K595">
        <v>14</v>
      </c>
      <c r="L595">
        <v>17.5</v>
      </c>
      <c r="M595">
        <v>35</v>
      </c>
      <c r="O595">
        <v>35</v>
      </c>
      <c r="P595">
        <v>3.5</v>
      </c>
      <c r="Q595">
        <v>14</v>
      </c>
      <c r="R595">
        <v>0</v>
      </c>
      <c r="S595">
        <v>17.5</v>
      </c>
      <c r="U595">
        <v>17.5</v>
      </c>
      <c r="V595">
        <v>3.5</v>
      </c>
      <c r="W595">
        <v>14</v>
      </c>
      <c r="X595">
        <v>62</v>
      </c>
      <c r="Y595">
        <v>79.5</v>
      </c>
      <c r="Z595">
        <v>79.5</v>
      </c>
      <c r="AA595">
        <v>0</v>
      </c>
      <c r="AB595">
        <v>3.5</v>
      </c>
      <c r="AC595">
        <v>14</v>
      </c>
      <c r="AD595">
        <v>44.5</v>
      </c>
      <c r="AE595">
        <v>62</v>
      </c>
      <c r="AG595">
        <v>62</v>
      </c>
      <c r="AH595">
        <v>3.5</v>
      </c>
      <c r="AI595">
        <v>10</v>
      </c>
      <c r="AJ595">
        <v>31</v>
      </c>
      <c r="AK595">
        <v>44.5</v>
      </c>
      <c r="AM595">
        <v>44.5</v>
      </c>
      <c r="AN595">
        <v>3.5</v>
      </c>
      <c r="AO595">
        <v>14</v>
      </c>
      <c r="AP595">
        <v>13.5</v>
      </c>
      <c r="AQ595">
        <v>31</v>
      </c>
      <c r="AS595">
        <v>31</v>
      </c>
      <c r="AT595">
        <v>3.5</v>
      </c>
      <c r="AU595">
        <v>10</v>
      </c>
      <c r="AV595">
        <v>0</v>
      </c>
      <c r="AW595">
        <v>13.5</v>
      </c>
      <c r="AY595">
        <v>13.5</v>
      </c>
      <c r="AZ595">
        <v>3.5</v>
      </c>
      <c r="BA595">
        <v>14</v>
      </c>
      <c r="BB595">
        <v>35</v>
      </c>
      <c r="BC595">
        <v>52.5</v>
      </c>
      <c r="BD595">
        <v>52.5</v>
      </c>
      <c r="BE595">
        <v>0</v>
      </c>
      <c r="BF595">
        <v>3.5</v>
      </c>
      <c r="BG595">
        <v>14</v>
      </c>
      <c r="BH595">
        <v>17.5</v>
      </c>
      <c r="BI595">
        <v>35</v>
      </c>
      <c r="BK595">
        <v>35</v>
      </c>
      <c r="BL595">
        <v>3.5</v>
      </c>
      <c r="BM595">
        <v>14</v>
      </c>
      <c r="BN595">
        <v>0</v>
      </c>
      <c r="BO595">
        <v>17.5</v>
      </c>
      <c r="BQ595">
        <v>17.5</v>
      </c>
      <c r="BR595">
        <v>3.5</v>
      </c>
      <c r="BS595">
        <v>14</v>
      </c>
      <c r="BT595">
        <v>17.5</v>
      </c>
      <c r="BU595">
        <v>35</v>
      </c>
      <c r="BV595">
        <v>35</v>
      </c>
      <c r="BW595">
        <v>0</v>
      </c>
      <c r="BX595">
        <v>3.5</v>
      </c>
      <c r="BY595">
        <v>14</v>
      </c>
      <c r="BZ595">
        <v>0</v>
      </c>
      <c r="CA595">
        <v>17.5</v>
      </c>
      <c r="CC595">
        <v>17.5</v>
      </c>
      <c r="CD595">
        <v>3.5</v>
      </c>
      <c r="CE595">
        <v>14</v>
      </c>
      <c r="CF595">
        <v>87.5</v>
      </c>
      <c r="CG595">
        <v>105</v>
      </c>
      <c r="CH595">
        <v>105</v>
      </c>
      <c r="CI595">
        <v>0</v>
      </c>
      <c r="CJ595">
        <v>3.5</v>
      </c>
      <c r="CK595">
        <v>14</v>
      </c>
      <c r="CL595">
        <v>70</v>
      </c>
      <c r="CM595">
        <v>87.5</v>
      </c>
      <c r="CO595">
        <v>87.5</v>
      </c>
      <c r="CP595">
        <v>3.5</v>
      </c>
      <c r="CQ595">
        <v>14</v>
      </c>
      <c r="CR595">
        <v>52.5</v>
      </c>
      <c r="CS595">
        <v>70</v>
      </c>
      <c r="CU595">
        <v>70</v>
      </c>
      <c r="CV595">
        <v>3.5</v>
      </c>
      <c r="CW595">
        <v>14</v>
      </c>
      <c r="CX595">
        <v>35</v>
      </c>
      <c r="CY595">
        <v>52.5</v>
      </c>
      <c r="DA595">
        <v>52.5</v>
      </c>
      <c r="DB595">
        <v>3.5</v>
      </c>
      <c r="DC595">
        <v>14</v>
      </c>
      <c r="DD595">
        <v>17.5</v>
      </c>
      <c r="DE595">
        <v>35</v>
      </c>
      <c r="DG595">
        <v>35</v>
      </c>
      <c r="DH595">
        <v>3.5</v>
      </c>
      <c r="DI595">
        <v>14</v>
      </c>
      <c r="DJ595">
        <v>0</v>
      </c>
      <c r="DK595">
        <v>17.5</v>
      </c>
      <c r="DM595">
        <v>17.5</v>
      </c>
      <c r="DN595">
        <v>3.5</v>
      </c>
      <c r="DO595">
        <v>10</v>
      </c>
      <c r="DP595">
        <v>31.5</v>
      </c>
      <c r="DQ595">
        <v>45</v>
      </c>
      <c r="DR595">
        <v>45</v>
      </c>
      <c r="DS595">
        <v>0</v>
      </c>
      <c r="DT595">
        <v>3.5</v>
      </c>
      <c r="DU595">
        <v>0</v>
      </c>
      <c r="DV595">
        <v>28</v>
      </c>
      <c r="DW595">
        <v>31.5</v>
      </c>
      <c r="DY595">
        <v>31.5</v>
      </c>
      <c r="DZ595">
        <v>3.5</v>
      </c>
      <c r="EA595">
        <v>0</v>
      </c>
      <c r="EB595">
        <v>24.5</v>
      </c>
      <c r="EC595">
        <v>28</v>
      </c>
      <c r="EE595">
        <v>28</v>
      </c>
      <c r="EF595">
        <v>3.5</v>
      </c>
      <c r="EG595">
        <v>0</v>
      </c>
      <c r="EH595">
        <v>21</v>
      </c>
      <c r="EI595">
        <v>24.5</v>
      </c>
      <c r="EK595">
        <v>24.5</v>
      </c>
      <c r="EL595">
        <v>3.5</v>
      </c>
      <c r="EM595">
        <v>0</v>
      </c>
      <c r="EN595">
        <v>17.5</v>
      </c>
      <c r="EO595">
        <v>21</v>
      </c>
      <c r="EQ595">
        <v>21</v>
      </c>
      <c r="ER595">
        <v>3.5</v>
      </c>
      <c r="ES595">
        <v>14</v>
      </c>
      <c r="ET595">
        <v>0</v>
      </c>
      <c r="EU595">
        <v>17.5</v>
      </c>
      <c r="EW595">
        <v>17.5</v>
      </c>
      <c r="EX595">
        <v>3.5</v>
      </c>
      <c r="EY595">
        <v>14</v>
      </c>
      <c r="EZ595">
        <v>17.5</v>
      </c>
      <c r="FA595">
        <v>35</v>
      </c>
      <c r="FB595">
        <v>35</v>
      </c>
      <c r="FC595">
        <v>0</v>
      </c>
      <c r="FD595">
        <v>3.5</v>
      </c>
      <c r="FE595">
        <v>14</v>
      </c>
      <c r="FF595">
        <v>0</v>
      </c>
      <c r="FG595">
        <v>17.5</v>
      </c>
      <c r="FI595">
        <v>17.5</v>
      </c>
      <c r="FJ595">
        <v>3.5</v>
      </c>
      <c r="FK595">
        <v>14</v>
      </c>
      <c r="FL595">
        <v>0</v>
      </c>
      <c r="FM595">
        <v>17.5</v>
      </c>
      <c r="FN595">
        <v>17.5</v>
      </c>
      <c r="FO595">
        <v>0</v>
      </c>
      <c r="FP595">
        <v>3.5</v>
      </c>
      <c r="FQ595">
        <v>14</v>
      </c>
      <c r="FR595">
        <v>0</v>
      </c>
      <c r="FS595">
        <v>17.5</v>
      </c>
      <c r="FT595">
        <v>17.5</v>
      </c>
      <c r="FU595">
        <v>0</v>
      </c>
      <c r="FV595">
        <v>3.5</v>
      </c>
      <c r="FW595">
        <v>14</v>
      </c>
      <c r="FX595">
        <v>0</v>
      </c>
      <c r="FY595">
        <v>17.5</v>
      </c>
      <c r="FZ595">
        <v>17.5</v>
      </c>
      <c r="GA595">
        <v>0</v>
      </c>
      <c r="GB595">
        <v>3.5</v>
      </c>
      <c r="GC595">
        <v>14</v>
      </c>
      <c r="GD595">
        <v>0</v>
      </c>
      <c r="GE595">
        <v>17.5</v>
      </c>
      <c r="GF595">
        <v>17.5</v>
      </c>
      <c r="GG595">
        <v>0</v>
      </c>
      <c r="GH595">
        <v>14</v>
      </c>
      <c r="GI595">
        <v>14</v>
      </c>
      <c r="GJ595">
        <v>17.5</v>
      </c>
      <c r="GK595">
        <v>45.5</v>
      </c>
      <c r="GL595">
        <v>45.5</v>
      </c>
      <c r="GM595">
        <v>0</v>
      </c>
      <c r="GN595">
        <v>3.5</v>
      </c>
      <c r="GO595">
        <v>14</v>
      </c>
      <c r="GP595">
        <v>0</v>
      </c>
      <c r="GQ595">
        <v>17.5</v>
      </c>
      <c r="GS595">
        <v>17.5</v>
      </c>
      <c r="GT595">
        <v>3.5</v>
      </c>
      <c r="GU595">
        <v>14</v>
      </c>
      <c r="GV595">
        <v>17.5</v>
      </c>
      <c r="GW595">
        <v>35</v>
      </c>
      <c r="GX595">
        <v>35</v>
      </c>
      <c r="GY595">
        <v>0</v>
      </c>
      <c r="GZ595">
        <v>3.5</v>
      </c>
      <c r="HA595">
        <v>14</v>
      </c>
      <c r="HB595">
        <v>0</v>
      </c>
      <c r="HC595">
        <v>17.5</v>
      </c>
      <c r="HE595">
        <v>17.5</v>
      </c>
      <c r="HF595">
        <v>3.5</v>
      </c>
      <c r="HG595">
        <v>14</v>
      </c>
      <c r="HH595">
        <v>17.5</v>
      </c>
      <c r="HI595">
        <v>35</v>
      </c>
      <c r="HJ595">
        <v>35</v>
      </c>
      <c r="HK595">
        <v>0</v>
      </c>
      <c r="HL595">
        <v>3.5</v>
      </c>
      <c r="HM595">
        <v>14</v>
      </c>
      <c r="HN595">
        <v>0</v>
      </c>
      <c r="HO595">
        <v>17.5</v>
      </c>
      <c r="HQ595">
        <v>17.5</v>
      </c>
      <c r="HR595">
        <v>3.5</v>
      </c>
      <c r="HS595">
        <v>14</v>
      </c>
      <c r="HT595">
        <v>17.5</v>
      </c>
      <c r="HU595">
        <v>35</v>
      </c>
      <c r="HV595">
        <v>35</v>
      </c>
      <c r="HW595">
        <v>0</v>
      </c>
      <c r="HX595">
        <v>3.5</v>
      </c>
      <c r="HY595">
        <v>14</v>
      </c>
      <c r="HZ595">
        <v>0</v>
      </c>
      <c r="IA595">
        <v>17.5</v>
      </c>
      <c r="IC595">
        <v>17.5</v>
      </c>
      <c r="ID595">
        <v>3.5</v>
      </c>
      <c r="IE595">
        <v>14</v>
      </c>
      <c r="IF595">
        <v>0</v>
      </c>
      <c r="IG595">
        <v>17.5</v>
      </c>
      <c r="IH595">
        <v>17.5</v>
      </c>
      <c r="II595">
        <v>0</v>
      </c>
      <c r="IJ595">
        <v>3.5</v>
      </c>
      <c r="IK595">
        <v>14</v>
      </c>
      <c r="IL595">
        <v>0</v>
      </c>
      <c r="IM595">
        <v>17.5</v>
      </c>
      <c r="IN595">
        <v>17.5</v>
      </c>
      <c r="IO595">
        <v>0</v>
      </c>
      <c r="IP595">
        <v>3.5</v>
      </c>
      <c r="IQ595">
        <v>14</v>
      </c>
      <c r="IR595">
        <v>17.5</v>
      </c>
      <c r="IS595">
        <v>35</v>
      </c>
      <c r="IT595">
        <v>35</v>
      </c>
      <c r="IU595">
        <v>0</v>
      </c>
      <c r="IV595">
        <v>3.5</v>
      </c>
      <c r="IW595">
        <v>14</v>
      </c>
      <c r="IX595">
        <v>0</v>
      </c>
      <c r="IY595">
        <v>17.5</v>
      </c>
      <c r="JA595">
        <v>17.5</v>
      </c>
      <c r="JB595">
        <v>3.5</v>
      </c>
      <c r="JC595">
        <v>14</v>
      </c>
      <c r="JD595">
        <v>0</v>
      </c>
      <c r="JE595">
        <v>17.5</v>
      </c>
      <c r="JF595">
        <v>17.5</v>
      </c>
      <c r="JG595">
        <v>0</v>
      </c>
      <c r="JH595">
        <v>3.5</v>
      </c>
      <c r="JI595">
        <v>14</v>
      </c>
      <c r="JJ595">
        <v>17.5</v>
      </c>
      <c r="JK595">
        <v>35</v>
      </c>
      <c r="JL595">
        <v>35</v>
      </c>
      <c r="JM595">
        <v>0</v>
      </c>
      <c r="JN595">
        <v>3.5</v>
      </c>
      <c r="JO595">
        <v>14</v>
      </c>
      <c r="JP595">
        <v>0</v>
      </c>
      <c r="JQ595">
        <v>17.5</v>
      </c>
      <c r="JS595">
        <v>17.5</v>
      </c>
      <c r="JT595">
        <v>0</v>
      </c>
      <c r="JU595">
        <v>0</v>
      </c>
      <c r="JV595">
        <v>0</v>
      </c>
      <c r="JW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</row>
    <row r="596" spans="1:327" hidden="1" x14ac:dyDescent="0.25">
      <c r="A596">
        <v>2</v>
      </c>
      <c r="B596">
        <v>465</v>
      </c>
      <c r="C596" t="s">
        <v>1634</v>
      </c>
      <c r="D596" t="s">
        <v>1635</v>
      </c>
      <c r="E596" t="e">
        <v>#REF!</v>
      </c>
      <c r="I596" t="s">
        <v>112</v>
      </c>
      <c r="J596">
        <v>3.5</v>
      </c>
      <c r="K596">
        <v>14</v>
      </c>
      <c r="L596">
        <v>422</v>
      </c>
      <c r="M596">
        <v>439.5</v>
      </c>
      <c r="O596">
        <v>439.5</v>
      </c>
      <c r="P596">
        <v>3.5</v>
      </c>
      <c r="Q596">
        <v>14</v>
      </c>
      <c r="R596">
        <v>404.5</v>
      </c>
      <c r="S596">
        <v>422</v>
      </c>
      <c r="U596">
        <v>422</v>
      </c>
      <c r="V596">
        <v>3.5</v>
      </c>
      <c r="W596">
        <v>14</v>
      </c>
      <c r="X596">
        <v>387</v>
      </c>
      <c r="Y596">
        <v>404.5</v>
      </c>
      <c r="AA596">
        <v>404.5</v>
      </c>
      <c r="AB596">
        <v>3.5</v>
      </c>
      <c r="AC596">
        <v>14</v>
      </c>
      <c r="AD596">
        <v>369.5</v>
      </c>
      <c r="AE596">
        <v>387</v>
      </c>
      <c r="AG596">
        <v>387</v>
      </c>
      <c r="AH596">
        <v>3.5</v>
      </c>
      <c r="AI596">
        <v>10</v>
      </c>
      <c r="AJ596">
        <v>356</v>
      </c>
      <c r="AK596">
        <v>369.5</v>
      </c>
      <c r="AM596">
        <v>369.5</v>
      </c>
      <c r="AN596">
        <v>3.5</v>
      </c>
      <c r="AO596">
        <v>14</v>
      </c>
      <c r="AP596">
        <v>338.5</v>
      </c>
      <c r="AQ596">
        <v>356</v>
      </c>
      <c r="AS596">
        <v>356</v>
      </c>
      <c r="AT596">
        <v>3.5</v>
      </c>
      <c r="AU596">
        <v>10</v>
      </c>
      <c r="AV596">
        <v>325</v>
      </c>
      <c r="AW596">
        <v>338.5</v>
      </c>
      <c r="AY596">
        <v>338.5</v>
      </c>
      <c r="AZ596">
        <v>3.5</v>
      </c>
      <c r="BA596">
        <v>14</v>
      </c>
      <c r="BB596">
        <v>307.5</v>
      </c>
      <c r="BC596">
        <v>325</v>
      </c>
      <c r="BE596">
        <v>325</v>
      </c>
      <c r="BF596">
        <v>3.5</v>
      </c>
      <c r="BG596">
        <v>14</v>
      </c>
      <c r="BH596">
        <v>290</v>
      </c>
      <c r="BI596">
        <v>307.5</v>
      </c>
      <c r="BK596">
        <v>307.5</v>
      </c>
      <c r="BL596">
        <v>3.5</v>
      </c>
      <c r="BM596">
        <v>14</v>
      </c>
      <c r="BN596">
        <v>272.5</v>
      </c>
      <c r="BO596">
        <v>290</v>
      </c>
      <c r="BQ596">
        <v>290</v>
      </c>
      <c r="BR596">
        <v>3.5</v>
      </c>
      <c r="BS596">
        <v>14</v>
      </c>
      <c r="BT596">
        <v>255</v>
      </c>
      <c r="BU596">
        <v>272.5</v>
      </c>
      <c r="BW596">
        <v>272.5</v>
      </c>
      <c r="BX596">
        <v>3.5</v>
      </c>
      <c r="BY596">
        <v>14</v>
      </c>
      <c r="BZ596">
        <v>237.5</v>
      </c>
      <c r="CA596">
        <v>255</v>
      </c>
      <c r="CC596">
        <v>255</v>
      </c>
      <c r="CD596">
        <v>3.5</v>
      </c>
      <c r="CE596">
        <v>14</v>
      </c>
      <c r="CF596">
        <v>220</v>
      </c>
      <c r="CG596">
        <v>237.5</v>
      </c>
      <c r="CI596">
        <v>237.5</v>
      </c>
      <c r="CJ596">
        <v>3.5</v>
      </c>
      <c r="CK596">
        <v>14</v>
      </c>
      <c r="CL596">
        <v>202.5</v>
      </c>
      <c r="CM596">
        <v>220</v>
      </c>
      <c r="CO596">
        <v>220</v>
      </c>
      <c r="CP596">
        <v>3.5</v>
      </c>
      <c r="CQ596">
        <v>14</v>
      </c>
      <c r="CR596">
        <v>185</v>
      </c>
      <c r="CS596">
        <v>202.5</v>
      </c>
      <c r="CU596">
        <v>202.5</v>
      </c>
      <c r="CV596">
        <v>3.5</v>
      </c>
      <c r="CW596">
        <v>14</v>
      </c>
      <c r="CX596">
        <v>167.5</v>
      </c>
      <c r="CY596">
        <v>185</v>
      </c>
      <c r="DA596">
        <v>185</v>
      </c>
      <c r="DB596">
        <v>3.5</v>
      </c>
      <c r="DC596">
        <v>14</v>
      </c>
      <c r="DD596">
        <v>150</v>
      </c>
      <c r="DE596">
        <v>167.5</v>
      </c>
      <c r="DG596">
        <v>167.5</v>
      </c>
      <c r="DH596">
        <v>3.5</v>
      </c>
      <c r="DI596">
        <v>14</v>
      </c>
      <c r="DJ596">
        <v>132.5</v>
      </c>
      <c r="DK596">
        <v>150</v>
      </c>
      <c r="DM596">
        <v>150</v>
      </c>
      <c r="DN596">
        <v>3.5</v>
      </c>
      <c r="DO596">
        <v>10</v>
      </c>
      <c r="DP596">
        <v>119</v>
      </c>
      <c r="DQ596">
        <v>132.5</v>
      </c>
      <c r="DS596">
        <v>132.5</v>
      </c>
      <c r="DT596">
        <v>3.5</v>
      </c>
      <c r="DU596">
        <v>0</v>
      </c>
      <c r="DV596">
        <v>115.5</v>
      </c>
      <c r="DW596">
        <v>119</v>
      </c>
      <c r="DY596">
        <v>119</v>
      </c>
      <c r="DZ596">
        <v>3.5</v>
      </c>
      <c r="EA596">
        <v>0</v>
      </c>
      <c r="EB596">
        <v>112</v>
      </c>
      <c r="EC596">
        <v>115.5</v>
      </c>
      <c r="EE596">
        <v>115.5</v>
      </c>
      <c r="EF596">
        <v>3.5</v>
      </c>
      <c r="EG596">
        <v>0</v>
      </c>
      <c r="EH596">
        <v>108.5</v>
      </c>
      <c r="EI596">
        <v>112</v>
      </c>
      <c r="EK596">
        <v>112</v>
      </c>
      <c r="EL596">
        <v>3.5</v>
      </c>
      <c r="EM596">
        <v>0</v>
      </c>
      <c r="EN596">
        <v>105</v>
      </c>
      <c r="EO596">
        <v>108.5</v>
      </c>
      <c r="EQ596">
        <v>108.5</v>
      </c>
      <c r="ER596">
        <v>3.5</v>
      </c>
      <c r="ES596">
        <v>14</v>
      </c>
      <c r="ET596">
        <v>87.5</v>
      </c>
      <c r="EU596">
        <v>105</v>
      </c>
      <c r="EW596">
        <v>105</v>
      </c>
      <c r="EX596">
        <v>3.5</v>
      </c>
      <c r="EY596">
        <v>14</v>
      </c>
      <c r="EZ596">
        <v>70</v>
      </c>
      <c r="FA596">
        <v>87.5</v>
      </c>
      <c r="FC596">
        <v>87.5</v>
      </c>
      <c r="FD596">
        <v>3.5</v>
      </c>
      <c r="FE596">
        <v>14</v>
      </c>
      <c r="FF596">
        <v>52.5</v>
      </c>
      <c r="FG596">
        <v>70</v>
      </c>
      <c r="FI596">
        <v>70</v>
      </c>
      <c r="FJ596">
        <v>3.5</v>
      </c>
      <c r="FK596">
        <v>14</v>
      </c>
      <c r="FL596">
        <v>35</v>
      </c>
      <c r="FM596">
        <v>52.5</v>
      </c>
      <c r="FO596">
        <v>52.5</v>
      </c>
      <c r="FP596">
        <v>3.5</v>
      </c>
      <c r="FQ596">
        <v>14</v>
      </c>
      <c r="FR596">
        <v>17.5</v>
      </c>
      <c r="FS596">
        <v>35</v>
      </c>
      <c r="FU596">
        <v>35</v>
      </c>
      <c r="FV596">
        <v>3.5</v>
      </c>
      <c r="FW596">
        <v>14</v>
      </c>
      <c r="FX596">
        <v>0</v>
      </c>
      <c r="FY596">
        <v>17.5</v>
      </c>
      <c r="GA596">
        <v>17.5</v>
      </c>
      <c r="GB596">
        <v>3.5</v>
      </c>
      <c r="GC596">
        <v>14</v>
      </c>
      <c r="GD596">
        <v>185.5</v>
      </c>
      <c r="GE596">
        <v>203</v>
      </c>
      <c r="GF596">
        <v>203</v>
      </c>
      <c r="GG596">
        <v>0</v>
      </c>
      <c r="GH596">
        <v>14</v>
      </c>
      <c r="GI596">
        <v>14</v>
      </c>
      <c r="GJ596">
        <v>157.5</v>
      </c>
      <c r="GK596">
        <v>185.5</v>
      </c>
      <c r="GM596">
        <v>185.5</v>
      </c>
      <c r="GN596">
        <v>3.5</v>
      </c>
      <c r="GO596">
        <v>14</v>
      </c>
      <c r="GP596">
        <v>140</v>
      </c>
      <c r="GQ596">
        <v>157.5</v>
      </c>
      <c r="GS596">
        <v>157.5</v>
      </c>
      <c r="GT596">
        <v>3.5</v>
      </c>
      <c r="GU596">
        <v>14</v>
      </c>
      <c r="GV596">
        <v>122.5</v>
      </c>
      <c r="GW596">
        <v>140</v>
      </c>
      <c r="GY596">
        <v>140</v>
      </c>
      <c r="GZ596">
        <v>3.5</v>
      </c>
      <c r="HA596">
        <v>14</v>
      </c>
      <c r="HB596">
        <v>105</v>
      </c>
      <c r="HC596">
        <v>122.5</v>
      </c>
      <c r="HE596">
        <v>122.5</v>
      </c>
      <c r="HF596">
        <v>3.5</v>
      </c>
      <c r="HG596">
        <v>14</v>
      </c>
      <c r="HH596">
        <v>87.5</v>
      </c>
      <c r="HI596">
        <v>105</v>
      </c>
      <c r="HK596">
        <v>105</v>
      </c>
      <c r="HL596">
        <v>3.5</v>
      </c>
      <c r="HM596">
        <v>14</v>
      </c>
      <c r="HN596">
        <v>70</v>
      </c>
      <c r="HO596">
        <v>87.5</v>
      </c>
      <c r="HQ596">
        <v>87.5</v>
      </c>
      <c r="HR596">
        <v>3.5</v>
      </c>
      <c r="HS596">
        <v>14</v>
      </c>
      <c r="HT596">
        <v>52.5</v>
      </c>
      <c r="HU596">
        <v>70</v>
      </c>
      <c r="HW596">
        <v>70</v>
      </c>
      <c r="HX596">
        <v>3.5</v>
      </c>
      <c r="HY596">
        <v>14</v>
      </c>
      <c r="HZ596">
        <v>35</v>
      </c>
      <c r="IA596">
        <v>52.5</v>
      </c>
      <c r="IC596">
        <v>52.5</v>
      </c>
      <c r="ID596">
        <v>3.5</v>
      </c>
      <c r="IE596">
        <v>14</v>
      </c>
      <c r="IF596">
        <v>17.5</v>
      </c>
      <c r="IG596">
        <v>35</v>
      </c>
      <c r="II596">
        <v>35</v>
      </c>
      <c r="IJ596">
        <v>3.5</v>
      </c>
      <c r="IK596">
        <v>14</v>
      </c>
      <c r="IL596">
        <v>0</v>
      </c>
      <c r="IM596">
        <v>17.5</v>
      </c>
      <c r="IO596">
        <v>17.5</v>
      </c>
      <c r="IP596">
        <v>3.5</v>
      </c>
      <c r="IQ596">
        <v>14</v>
      </c>
      <c r="IR596">
        <v>52.5</v>
      </c>
      <c r="IS596">
        <v>70</v>
      </c>
      <c r="IT596">
        <v>70</v>
      </c>
      <c r="IU596">
        <v>0</v>
      </c>
      <c r="IV596">
        <v>3.5</v>
      </c>
      <c r="IW596">
        <v>14</v>
      </c>
      <c r="IX596">
        <v>35</v>
      </c>
      <c r="IY596">
        <v>52.5</v>
      </c>
      <c r="JA596">
        <v>52.5</v>
      </c>
      <c r="JB596">
        <v>3.5</v>
      </c>
      <c r="JC596">
        <v>14</v>
      </c>
      <c r="JD596">
        <v>17.5</v>
      </c>
      <c r="JE596">
        <v>35</v>
      </c>
      <c r="JG596">
        <v>35</v>
      </c>
      <c r="JH596">
        <v>3.5</v>
      </c>
      <c r="JI596">
        <v>14</v>
      </c>
      <c r="JJ596">
        <v>0</v>
      </c>
      <c r="JK596">
        <v>17.5</v>
      </c>
      <c r="JM596">
        <v>17.5</v>
      </c>
      <c r="JN596">
        <v>3.5</v>
      </c>
      <c r="JO596">
        <v>14</v>
      </c>
      <c r="JP596">
        <v>105</v>
      </c>
      <c r="JQ596">
        <v>122.5</v>
      </c>
      <c r="JR596">
        <v>122.5</v>
      </c>
      <c r="JS596">
        <v>0</v>
      </c>
      <c r="JT596">
        <v>3.5</v>
      </c>
      <c r="JU596">
        <v>14</v>
      </c>
      <c r="JV596">
        <v>87.5</v>
      </c>
      <c r="JW596">
        <v>105</v>
      </c>
      <c r="JY596">
        <v>105</v>
      </c>
      <c r="JZ596">
        <v>3.5</v>
      </c>
      <c r="KA596">
        <v>14</v>
      </c>
      <c r="KB596">
        <v>70</v>
      </c>
      <c r="KC596">
        <v>87.5</v>
      </c>
      <c r="KE596">
        <v>87.5</v>
      </c>
      <c r="KF596">
        <v>3.5</v>
      </c>
      <c r="KG596">
        <v>14</v>
      </c>
      <c r="KH596">
        <v>52.5</v>
      </c>
      <c r="KI596">
        <v>70</v>
      </c>
      <c r="KK596">
        <v>70</v>
      </c>
      <c r="KL596">
        <v>3.5</v>
      </c>
      <c r="KM596">
        <v>14</v>
      </c>
      <c r="KN596">
        <v>35</v>
      </c>
      <c r="KO596">
        <v>52.5</v>
      </c>
      <c r="KP596">
        <v>0</v>
      </c>
      <c r="KQ596">
        <v>52.5</v>
      </c>
      <c r="KR596">
        <v>3.5</v>
      </c>
      <c r="KS596">
        <v>14</v>
      </c>
      <c r="KT596">
        <v>17.5</v>
      </c>
      <c r="KU596">
        <v>35</v>
      </c>
      <c r="KV596">
        <v>0</v>
      </c>
      <c r="KW596">
        <v>35</v>
      </c>
      <c r="KX596">
        <v>3.5</v>
      </c>
      <c r="KY596">
        <v>14</v>
      </c>
      <c r="KZ596">
        <v>87.5</v>
      </c>
      <c r="LA596">
        <v>105</v>
      </c>
      <c r="LB596">
        <v>87.5</v>
      </c>
      <c r="LC596">
        <v>17.5</v>
      </c>
      <c r="LD596">
        <v>3.5</v>
      </c>
      <c r="LE596">
        <v>14</v>
      </c>
      <c r="LF596">
        <v>70</v>
      </c>
      <c r="LG596">
        <v>87.5</v>
      </c>
      <c r="LH596">
        <v>0</v>
      </c>
      <c r="LI596">
        <v>87.5</v>
      </c>
      <c r="LJ596">
        <v>3.5</v>
      </c>
      <c r="LK596">
        <v>14</v>
      </c>
      <c r="LL596">
        <v>52.5</v>
      </c>
      <c r="LM596">
        <v>70</v>
      </c>
      <c r="LN596">
        <v>0</v>
      </c>
      <c r="LO596">
        <v>70</v>
      </c>
    </row>
    <row r="597" spans="1:327" hidden="1" x14ac:dyDescent="0.25">
      <c r="A597">
        <v>2</v>
      </c>
      <c r="B597">
        <v>466</v>
      </c>
      <c r="C597" t="s">
        <v>1636</v>
      </c>
      <c r="D597" t="s">
        <v>1637</v>
      </c>
      <c r="E597" t="e">
        <v>#REF!</v>
      </c>
      <c r="I597" t="s">
        <v>112</v>
      </c>
      <c r="J597">
        <v>3.5</v>
      </c>
      <c r="K597">
        <v>14</v>
      </c>
      <c r="L597">
        <v>565</v>
      </c>
      <c r="M597">
        <v>582.5</v>
      </c>
      <c r="O597">
        <v>582.5</v>
      </c>
      <c r="P597">
        <v>3.5</v>
      </c>
      <c r="Q597">
        <v>14</v>
      </c>
      <c r="R597">
        <v>547.5</v>
      </c>
      <c r="S597">
        <v>565</v>
      </c>
      <c r="U597">
        <v>565</v>
      </c>
      <c r="V597">
        <v>3.5</v>
      </c>
      <c r="W597">
        <v>14</v>
      </c>
      <c r="X597">
        <v>530</v>
      </c>
      <c r="Y597">
        <v>547.5</v>
      </c>
      <c r="AA597">
        <v>547.5</v>
      </c>
      <c r="AB597">
        <v>3.5</v>
      </c>
      <c r="AC597">
        <v>14</v>
      </c>
      <c r="AD597">
        <v>512.5</v>
      </c>
      <c r="AE597">
        <v>530</v>
      </c>
      <c r="AG597">
        <v>530</v>
      </c>
      <c r="AH597">
        <v>3.5</v>
      </c>
      <c r="AI597">
        <v>10</v>
      </c>
      <c r="AJ597">
        <v>499</v>
      </c>
      <c r="AK597">
        <v>512.5</v>
      </c>
      <c r="AM597">
        <v>512.5</v>
      </c>
      <c r="AN597">
        <v>3.5</v>
      </c>
      <c r="AO597">
        <v>14</v>
      </c>
      <c r="AP597">
        <v>481.5</v>
      </c>
      <c r="AQ597">
        <v>499</v>
      </c>
      <c r="AS597">
        <v>499</v>
      </c>
      <c r="AT597">
        <v>3.5</v>
      </c>
      <c r="AU597">
        <v>10</v>
      </c>
      <c r="AV597">
        <v>468</v>
      </c>
      <c r="AW597">
        <v>481.5</v>
      </c>
      <c r="AY597">
        <v>481.5</v>
      </c>
      <c r="AZ597">
        <v>3.5</v>
      </c>
      <c r="BA597">
        <v>14</v>
      </c>
      <c r="BB597">
        <v>450.5</v>
      </c>
      <c r="BC597">
        <v>468</v>
      </c>
      <c r="BE597">
        <v>468</v>
      </c>
      <c r="BF597">
        <v>3.5</v>
      </c>
      <c r="BG597">
        <v>14</v>
      </c>
      <c r="BH597">
        <v>433</v>
      </c>
      <c r="BI597">
        <v>450.5</v>
      </c>
      <c r="BK597">
        <v>450.5</v>
      </c>
      <c r="BL597">
        <v>3.5</v>
      </c>
      <c r="BM597">
        <v>14</v>
      </c>
      <c r="BN597">
        <v>415.5</v>
      </c>
      <c r="BO597">
        <v>433</v>
      </c>
      <c r="BQ597">
        <v>433</v>
      </c>
      <c r="BR597">
        <v>3.5</v>
      </c>
      <c r="BS597">
        <v>14</v>
      </c>
      <c r="BT597">
        <v>398</v>
      </c>
      <c r="BU597">
        <v>415.5</v>
      </c>
      <c r="BW597">
        <v>415.5</v>
      </c>
      <c r="BX597">
        <v>3.5</v>
      </c>
      <c r="BY597">
        <v>14</v>
      </c>
      <c r="BZ597">
        <v>380.5</v>
      </c>
      <c r="CA597">
        <v>398</v>
      </c>
      <c r="CC597">
        <v>398</v>
      </c>
      <c r="CD597">
        <v>3.5</v>
      </c>
      <c r="CE597">
        <v>14</v>
      </c>
      <c r="CF597">
        <v>363</v>
      </c>
      <c r="CG597">
        <v>380.5</v>
      </c>
      <c r="CI597">
        <v>380.5</v>
      </c>
      <c r="CJ597">
        <v>3.5</v>
      </c>
      <c r="CK597">
        <v>14</v>
      </c>
      <c r="CL597">
        <v>345.5</v>
      </c>
      <c r="CM597">
        <v>363</v>
      </c>
      <c r="CO597">
        <v>363</v>
      </c>
      <c r="CP597">
        <v>3.5</v>
      </c>
      <c r="CQ597">
        <v>14</v>
      </c>
      <c r="CR597">
        <v>328</v>
      </c>
      <c r="CS597">
        <v>345.5</v>
      </c>
      <c r="CU597">
        <v>345.5</v>
      </c>
      <c r="CV597">
        <v>3.5</v>
      </c>
      <c r="CW597">
        <v>14</v>
      </c>
      <c r="CX597">
        <v>310.5</v>
      </c>
      <c r="CY597">
        <v>328</v>
      </c>
      <c r="DA597">
        <v>328</v>
      </c>
      <c r="DB597">
        <v>3.5</v>
      </c>
      <c r="DC597">
        <v>14</v>
      </c>
      <c r="DD597">
        <v>293</v>
      </c>
      <c r="DE597">
        <v>310.5</v>
      </c>
      <c r="DG597">
        <v>310.5</v>
      </c>
      <c r="DH597">
        <v>3.5</v>
      </c>
      <c r="DI597">
        <v>14</v>
      </c>
      <c r="DJ597">
        <v>275.5</v>
      </c>
      <c r="DK597">
        <v>293</v>
      </c>
      <c r="DM597">
        <v>293</v>
      </c>
      <c r="DN597">
        <v>3.5</v>
      </c>
      <c r="DO597">
        <v>10</v>
      </c>
      <c r="DP597">
        <v>262</v>
      </c>
      <c r="DQ597">
        <v>275.5</v>
      </c>
      <c r="DS597">
        <v>275.5</v>
      </c>
      <c r="DT597">
        <v>3.5</v>
      </c>
      <c r="DU597">
        <v>0</v>
      </c>
      <c r="DV597">
        <v>258.5</v>
      </c>
      <c r="DW597">
        <v>262</v>
      </c>
      <c r="DY597">
        <v>262</v>
      </c>
      <c r="DZ597">
        <v>3.5</v>
      </c>
      <c r="EA597">
        <v>0</v>
      </c>
      <c r="EB597">
        <v>255</v>
      </c>
      <c r="EC597">
        <v>258.5</v>
      </c>
      <c r="EE597">
        <v>258.5</v>
      </c>
      <c r="EF597">
        <v>3.5</v>
      </c>
      <c r="EG597">
        <v>0</v>
      </c>
      <c r="EH597">
        <v>251.5</v>
      </c>
      <c r="EI597">
        <v>255</v>
      </c>
      <c r="EK597">
        <v>255</v>
      </c>
      <c r="EL597">
        <v>3.5</v>
      </c>
      <c r="EM597">
        <v>0</v>
      </c>
      <c r="EN597">
        <v>248</v>
      </c>
      <c r="EO597">
        <v>251.5</v>
      </c>
      <c r="EQ597">
        <v>251.5</v>
      </c>
      <c r="ER597">
        <v>3.5</v>
      </c>
      <c r="ES597">
        <v>14</v>
      </c>
      <c r="ET597">
        <v>230.5</v>
      </c>
      <c r="EU597">
        <v>248</v>
      </c>
      <c r="EW597">
        <v>248</v>
      </c>
      <c r="EX597">
        <v>3.5</v>
      </c>
      <c r="EY597">
        <v>14</v>
      </c>
      <c r="EZ597">
        <v>213</v>
      </c>
      <c r="FA597">
        <v>230.5</v>
      </c>
      <c r="FC597">
        <v>230.5</v>
      </c>
      <c r="FD597">
        <v>3.5</v>
      </c>
      <c r="FE597">
        <v>14</v>
      </c>
      <c r="FF597">
        <v>295.5</v>
      </c>
      <c r="FG597">
        <v>313</v>
      </c>
      <c r="FH597">
        <v>100</v>
      </c>
      <c r="FI597">
        <v>213</v>
      </c>
      <c r="FJ597">
        <v>3.5</v>
      </c>
      <c r="FK597">
        <v>14</v>
      </c>
      <c r="FL597">
        <v>278</v>
      </c>
      <c r="FM597">
        <v>295.5</v>
      </c>
      <c r="FO597">
        <v>295.5</v>
      </c>
      <c r="FP597">
        <v>3.5</v>
      </c>
      <c r="FQ597">
        <v>14</v>
      </c>
      <c r="FR597">
        <v>260.5</v>
      </c>
      <c r="FS597">
        <v>278</v>
      </c>
      <c r="FU597">
        <v>278</v>
      </c>
      <c r="FV597">
        <v>3.5</v>
      </c>
      <c r="FW597">
        <v>14</v>
      </c>
      <c r="FX597">
        <v>243</v>
      </c>
      <c r="FY597">
        <v>260.5</v>
      </c>
      <c r="GA597">
        <v>260.5</v>
      </c>
      <c r="GB597">
        <v>3.5</v>
      </c>
      <c r="GC597">
        <v>14</v>
      </c>
      <c r="GD597">
        <v>225.5</v>
      </c>
      <c r="GE597">
        <v>243</v>
      </c>
      <c r="GG597">
        <v>243</v>
      </c>
      <c r="GH597">
        <v>14</v>
      </c>
      <c r="GI597">
        <v>14</v>
      </c>
      <c r="GJ597">
        <v>197.5</v>
      </c>
      <c r="GK597">
        <v>225.5</v>
      </c>
      <c r="GM597">
        <v>225.5</v>
      </c>
      <c r="GN597">
        <v>3.5</v>
      </c>
      <c r="GO597">
        <v>14</v>
      </c>
      <c r="GP597">
        <v>180</v>
      </c>
      <c r="GQ597">
        <v>197.5</v>
      </c>
      <c r="GS597">
        <v>197.5</v>
      </c>
      <c r="GT597">
        <v>3.5</v>
      </c>
      <c r="GU597">
        <v>14</v>
      </c>
      <c r="GV597">
        <v>162.5</v>
      </c>
      <c r="GW597">
        <v>180</v>
      </c>
      <c r="GY597">
        <v>180</v>
      </c>
      <c r="GZ597">
        <v>3.5</v>
      </c>
      <c r="HA597">
        <v>14</v>
      </c>
      <c r="HB597">
        <v>145</v>
      </c>
      <c r="HC597">
        <v>162.5</v>
      </c>
      <c r="HE597">
        <v>162.5</v>
      </c>
      <c r="HF597">
        <v>3.5</v>
      </c>
      <c r="HG597">
        <v>14</v>
      </c>
      <c r="HH597">
        <v>127.5</v>
      </c>
      <c r="HI597">
        <v>145</v>
      </c>
      <c r="HK597">
        <v>145</v>
      </c>
      <c r="HL597">
        <v>3.5</v>
      </c>
      <c r="HM597">
        <v>14</v>
      </c>
      <c r="HN597">
        <v>110</v>
      </c>
      <c r="HO597">
        <v>127.5</v>
      </c>
      <c r="HQ597">
        <v>127.5</v>
      </c>
      <c r="HR597">
        <v>3.5</v>
      </c>
      <c r="HS597">
        <v>14</v>
      </c>
      <c r="HT597">
        <v>192.5</v>
      </c>
      <c r="HU597">
        <v>210</v>
      </c>
      <c r="HV597">
        <v>100</v>
      </c>
      <c r="HW597">
        <v>110</v>
      </c>
      <c r="HX597">
        <v>3.5</v>
      </c>
      <c r="HY597">
        <v>14</v>
      </c>
      <c r="HZ597">
        <v>175</v>
      </c>
      <c r="IA597">
        <v>192.5</v>
      </c>
      <c r="IC597">
        <v>192.5</v>
      </c>
      <c r="ID597">
        <v>3.5</v>
      </c>
      <c r="IE597">
        <v>14</v>
      </c>
      <c r="IF597">
        <v>157.5</v>
      </c>
      <c r="IG597">
        <v>175</v>
      </c>
      <c r="II597">
        <v>175</v>
      </c>
      <c r="IJ597">
        <v>3.5</v>
      </c>
      <c r="IK597">
        <v>14</v>
      </c>
      <c r="IL597">
        <v>140</v>
      </c>
      <c r="IM597">
        <v>157.5</v>
      </c>
      <c r="IO597">
        <v>157.5</v>
      </c>
      <c r="IP597">
        <v>3.5</v>
      </c>
      <c r="IQ597">
        <v>14</v>
      </c>
      <c r="IR597">
        <v>122.5</v>
      </c>
      <c r="IS597">
        <v>140</v>
      </c>
      <c r="IU597">
        <v>140</v>
      </c>
      <c r="IV597">
        <v>3.5</v>
      </c>
      <c r="IW597">
        <v>14</v>
      </c>
      <c r="IX597">
        <v>105</v>
      </c>
      <c r="IY597">
        <v>122.5</v>
      </c>
      <c r="JA597">
        <v>122.5</v>
      </c>
      <c r="JB597">
        <v>3.5</v>
      </c>
      <c r="JC597">
        <v>14</v>
      </c>
      <c r="JD597">
        <v>87.5</v>
      </c>
      <c r="JE597">
        <v>105</v>
      </c>
      <c r="JG597">
        <v>105</v>
      </c>
      <c r="JH597">
        <v>3.5</v>
      </c>
      <c r="JI597">
        <v>14</v>
      </c>
      <c r="JJ597">
        <v>70</v>
      </c>
      <c r="JK597">
        <v>87.5</v>
      </c>
      <c r="JM597">
        <v>87.5</v>
      </c>
      <c r="JN597">
        <v>3.5</v>
      </c>
      <c r="JO597">
        <v>14</v>
      </c>
      <c r="JP597">
        <v>52.5</v>
      </c>
      <c r="JQ597">
        <v>70</v>
      </c>
      <c r="JS597">
        <v>70</v>
      </c>
      <c r="JT597">
        <v>3.5</v>
      </c>
      <c r="JU597">
        <v>14</v>
      </c>
      <c r="JV597">
        <v>35</v>
      </c>
      <c r="JW597">
        <v>52.5</v>
      </c>
      <c r="JY597">
        <v>52.5</v>
      </c>
      <c r="JZ597">
        <v>3.5</v>
      </c>
      <c r="KA597">
        <v>14</v>
      </c>
      <c r="KB597">
        <v>17.5</v>
      </c>
      <c r="KC597">
        <v>35</v>
      </c>
      <c r="KE597">
        <v>35</v>
      </c>
      <c r="KF597">
        <v>3.5</v>
      </c>
      <c r="KG597">
        <v>14</v>
      </c>
      <c r="KH597">
        <v>0</v>
      </c>
      <c r="KI597">
        <v>17.5</v>
      </c>
      <c r="KK597">
        <v>17.5</v>
      </c>
      <c r="KL597">
        <v>3.5</v>
      </c>
      <c r="KM597">
        <v>14</v>
      </c>
      <c r="KN597">
        <v>323.5</v>
      </c>
      <c r="KO597">
        <v>341</v>
      </c>
      <c r="KP597">
        <v>341</v>
      </c>
      <c r="KQ597">
        <v>0</v>
      </c>
      <c r="KR597">
        <v>3.5</v>
      </c>
      <c r="KS597">
        <v>14</v>
      </c>
      <c r="KT597">
        <v>306</v>
      </c>
      <c r="KU597">
        <v>323.5</v>
      </c>
      <c r="KV597">
        <v>0</v>
      </c>
      <c r="KW597">
        <v>323.5</v>
      </c>
      <c r="KX597">
        <v>3.5</v>
      </c>
      <c r="KY597">
        <v>14</v>
      </c>
      <c r="KZ597">
        <v>288.5</v>
      </c>
      <c r="LA597">
        <v>306</v>
      </c>
      <c r="LB597">
        <v>0</v>
      </c>
      <c r="LC597">
        <v>306</v>
      </c>
      <c r="LD597">
        <v>3.5</v>
      </c>
      <c r="LE597">
        <v>14</v>
      </c>
      <c r="LF597">
        <v>271</v>
      </c>
      <c r="LG597">
        <v>288.5</v>
      </c>
      <c r="LH597">
        <v>0</v>
      </c>
      <c r="LI597">
        <v>288.5</v>
      </c>
      <c r="LJ597">
        <v>3.5</v>
      </c>
      <c r="LK597">
        <v>14</v>
      </c>
      <c r="LL597">
        <v>253.5</v>
      </c>
      <c r="LM597">
        <v>271</v>
      </c>
      <c r="LN597">
        <v>0</v>
      </c>
      <c r="LO597">
        <v>271</v>
      </c>
    </row>
    <row r="598" spans="1:327" hidden="1" x14ac:dyDescent="0.25">
      <c r="A598">
        <v>2</v>
      </c>
      <c r="B598">
        <v>467</v>
      </c>
      <c r="C598" t="s">
        <v>1638</v>
      </c>
      <c r="D598" t="s">
        <v>1639</v>
      </c>
      <c r="E598" t="e">
        <v>#REF!</v>
      </c>
      <c r="F598" t="s">
        <v>1640</v>
      </c>
      <c r="I598" t="s">
        <v>112</v>
      </c>
      <c r="J598">
        <v>3.5</v>
      </c>
      <c r="K598">
        <v>14</v>
      </c>
      <c r="L598">
        <v>132</v>
      </c>
      <c r="M598">
        <v>149.5</v>
      </c>
      <c r="O598">
        <v>149.5</v>
      </c>
      <c r="P598">
        <v>3.5</v>
      </c>
      <c r="Q598">
        <v>14</v>
      </c>
      <c r="R598">
        <v>114.5</v>
      </c>
      <c r="S598">
        <v>132</v>
      </c>
      <c r="U598">
        <v>132</v>
      </c>
      <c r="V598">
        <v>3.5</v>
      </c>
      <c r="W598">
        <v>14</v>
      </c>
      <c r="X598">
        <v>97</v>
      </c>
      <c r="Y598">
        <v>114.5</v>
      </c>
      <c r="AA598">
        <v>114.5</v>
      </c>
      <c r="AB598">
        <v>3.5</v>
      </c>
      <c r="AC598">
        <v>14</v>
      </c>
      <c r="AD598">
        <v>79.5</v>
      </c>
      <c r="AE598">
        <v>97</v>
      </c>
      <c r="AG598">
        <v>97</v>
      </c>
      <c r="AH598">
        <v>3.5</v>
      </c>
      <c r="AI598">
        <v>10</v>
      </c>
      <c r="AJ598">
        <v>66</v>
      </c>
      <c r="AK598">
        <v>79.5</v>
      </c>
      <c r="AM598">
        <v>79.5</v>
      </c>
      <c r="AN598">
        <v>3.5</v>
      </c>
      <c r="AO598">
        <v>14</v>
      </c>
      <c r="AP598">
        <v>48.5</v>
      </c>
      <c r="AQ598">
        <v>66</v>
      </c>
      <c r="AS598">
        <v>66</v>
      </c>
      <c r="AT598">
        <v>3.5</v>
      </c>
      <c r="AU598">
        <v>10</v>
      </c>
      <c r="AV598">
        <v>35</v>
      </c>
      <c r="AW598">
        <v>48.5</v>
      </c>
      <c r="AY598">
        <v>48.5</v>
      </c>
      <c r="AZ598">
        <v>3.5</v>
      </c>
      <c r="BA598">
        <v>14</v>
      </c>
      <c r="BB598">
        <v>17.5</v>
      </c>
      <c r="BC598">
        <v>35</v>
      </c>
      <c r="BE598">
        <v>35</v>
      </c>
      <c r="BF598">
        <v>3.5</v>
      </c>
      <c r="BG598">
        <v>14</v>
      </c>
      <c r="BH598">
        <v>0</v>
      </c>
      <c r="BI598">
        <v>17.5</v>
      </c>
      <c r="BK598">
        <v>17.5</v>
      </c>
      <c r="BL598">
        <v>3.5</v>
      </c>
      <c r="BM598">
        <v>14</v>
      </c>
      <c r="BN598">
        <v>160.5</v>
      </c>
      <c r="BO598">
        <v>178</v>
      </c>
      <c r="BP598">
        <v>178</v>
      </c>
      <c r="BQ598">
        <v>0</v>
      </c>
      <c r="BR598">
        <v>3.5</v>
      </c>
      <c r="BS598">
        <v>14</v>
      </c>
      <c r="BT598">
        <v>143</v>
      </c>
      <c r="BU598">
        <v>160.5</v>
      </c>
      <c r="BW598">
        <v>160.5</v>
      </c>
      <c r="BX598">
        <v>3.5</v>
      </c>
      <c r="BY598">
        <v>14</v>
      </c>
      <c r="BZ598">
        <v>125.5</v>
      </c>
      <c r="CA598">
        <v>143</v>
      </c>
      <c r="CC598">
        <v>143</v>
      </c>
      <c r="CD598">
        <v>3.5</v>
      </c>
      <c r="CE598">
        <v>14</v>
      </c>
      <c r="CF598">
        <v>108</v>
      </c>
      <c r="CG598">
        <v>125.5</v>
      </c>
      <c r="CI598">
        <v>125.5</v>
      </c>
      <c r="CJ598">
        <v>3.5</v>
      </c>
      <c r="CK598">
        <v>14</v>
      </c>
      <c r="CL598">
        <v>90.5</v>
      </c>
      <c r="CM598">
        <v>108</v>
      </c>
      <c r="CO598">
        <v>108</v>
      </c>
      <c r="CP598">
        <v>3.5</v>
      </c>
      <c r="CQ598">
        <v>14</v>
      </c>
      <c r="CR598">
        <v>73</v>
      </c>
      <c r="CS598">
        <v>90.5</v>
      </c>
      <c r="CU598">
        <v>90.5</v>
      </c>
      <c r="CV598">
        <v>3.5</v>
      </c>
      <c r="CW598">
        <v>14</v>
      </c>
      <c r="CX598">
        <v>55.5</v>
      </c>
      <c r="CY598">
        <v>73</v>
      </c>
      <c r="DA598">
        <v>73</v>
      </c>
      <c r="DB598">
        <v>3.5</v>
      </c>
      <c r="DC598">
        <v>14</v>
      </c>
      <c r="DD598">
        <v>38</v>
      </c>
      <c r="DE598">
        <v>55.5</v>
      </c>
      <c r="DG598">
        <v>55.5</v>
      </c>
      <c r="DH598">
        <v>3.5</v>
      </c>
      <c r="DI598">
        <v>14</v>
      </c>
      <c r="DJ598">
        <v>20.5</v>
      </c>
      <c r="DK598">
        <v>38</v>
      </c>
      <c r="DM598">
        <v>38</v>
      </c>
      <c r="DN598">
        <v>3.5</v>
      </c>
      <c r="DO598">
        <v>10</v>
      </c>
      <c r="DP598">
        <v>7</v>
      </c>
      <c r="DQ598">
        <v>20.5</v>
      </c>
      <c r="DS598">
        <v>20.5</v>
      </c>
      <c r="DT598">
        <v>3.5</v>
      </c>
      <c r="DU598">
        <v>0</v>
      </c>
      <c r="DV598">
        <v>3.5</v>
      </c>
      <c r="DW598">
        <v>7</v>
      </c>
      <c r="DY598">
        <v>7</v>
      </c>
      <c r="DZ598">
        <v>3.5</v>
      </c>
      <c r="EA598">
        <v>0</v>
      </c>
      <c r="EB598">
        <v>0</v>
      </c>
      <c r="EC598">
        <v>3.5</v>
      </c>
      <c r="EE598">
        <v>3.5</v>
      </c>
      <c r="EF598">
        <v>3.5</v>
      </c>
      <c r="EG598">
        <v>0</v>
      </c>
      <c r="EH598">
        <v>3.5</v>
      </c>
      <c r="EI598">
        <v>7</v>
      </c>
      <c r="EJ598">
        <v>7</v>
      </c>
      <c r="EK598">
        <v>0</v>
      </c>
      <c r="EL598">
        <v>3.5</v>
      </c>
      <c r="EM598">
        <v>0</v>
      </c>
      <c r="EN598">
        <v>0</v>
      </c>
      <c r="EO598">
        <v>3.5</v>
      </c>
      <c r="EQ598">
        <v>3.5</v>
      </c>
      <c r="ER598">
        <v>3.5</v>
      </c>
      <c r="ES598">
        <v>14</v>
      </c>
      <c r="ET598">
        <v>105</v>
      </c>
      <c r="EU598">
        <v>122.5</v>
      </c>
      <c r="EV598">
        <v>122.5</v>
      </c>
      <c r="EW598">
        <v>0</v>
      </c>
      <c r="EX598">
        <v>3.5</v>
      </c>
      <c r="EY598">
        <v>14</v>
      </c>
      <c r="EZ598">
        <v>87.5</v>
      </c>
      <c r="FA598">
        <v>105</v>
      </c>
      <c r="FC598">
        <v>105</v>
      </c>
      <c r="FD598">
        <v>3.5</v>
      </c>
      <c r="FE598">
        <v>14</v>
      </c>
      <c r="FF598">
        <v>70</v>
      </c>
      <c r="FG598">
        <v>87.5</v>
      </c>
      <c r="FI598">
        <v>87.5</v>
      </c>
      <c r="FJ598">
        <v>3.5</v>
      </c>
      <c r="FK598">
        <v>14</v>
      </c>
      <c r="FL598">
        <v>52.5</v>
      </c>
      <c r="FM598">
        <v>70</v>
      </c>
      <c r="FO598">
        <v>70</v>
      </c>
      <c r="FP598">
        <v>3.5</v>
      </c>
      <c r="FQ598">
        <v>14</v>
      </c>
      <c r="FR598">
        <v>35</v>
      </c>
      <c r="FS598">
        <v>52.5</v>
      </c>
      <c r="FU598">
        <v>52.5</v>
      </c>
      <c r="FV598">
        <v>3.5</v>
      </c>
      <c r="FW598">
        <v>14</v>
      </c>
      <c r="FX598">
        <v>17.5</v>
      </c>
      <c r="FY598">
        <v>35</v>
      </c>
      <c r="GA598">
        <v>35</v>
      </c>
      <c r="GB598">
        <v>3.5</v>
      </c>
      <c r="GC598">
        <v>14</v>
      </c>
      <c r="GD598">
        <v>0</v>
      </c>
      <c r="GE598">
        <v>17.5</v>
      </c>
      <c r="GG598">
        <v>17.5</v>
      </c>
      <c r="GH598">
        <v>14</v>
      </c>
      <c r="GI598">
        <v>14</v>
      </c>
      <c r="GJ598">
        <v>70</v>
      </c>
      <c r="GK598">
        <v>98</v>
      </c>
      <c r="GL598">
        <v>98</v>
      </c>
      <c r="GM598">
        <v>0</v>
      </c>
      <c r="GN598">
        <v>3.5</v>
      </c>
      <c r="GO598">
        <v>14</v>
      </c>
      <c r="GP598">
        <v>52.5</v>
      </c>
      <c r="GQ598">
        <v>70</v>
      </c>
      <c r="GS598">
        <v>70</v>
      </c>
      <c r="GT598">
        <v>3.5</v>
      </c>
      <c r="GU598">
        <v>14</v>
      </c>
      <c r="GV598">
        <v>35</v>
      </c>
      <c r="GW598">
        <v>52.5</v>
      </c>
      <c r="GY598">
        <v>52.5</v>
      </c>
      <c r="GZ598">
        <v>3.5</v>
      </c>
      <c r="HA598">
        <v>14</v>
      </c>
      <c r="HB598">
        <v>17.5</v>
      </c>
      <c r="HC598">
        <v>35</v>
      </c>
      <c r="HE598">
        <v>35</v>
      </c>
      <c r="HF598">
        <v>3.5</v>
      </c>
      <c r="HG598">
        <v>14</v>
      </c>
      <c r="HH598">
        <v>0</v>
      </c>
      <c r="HI598">
        <v>17.5</v>
      </c>
      <c r="HK598">
        <v>17.5</v>
      </c>
      <c r="HL598">
        <v>3.5</v>
      </c>
      <c r="HM598">
        <v>14</v>
      </c>
      <c r="HN598">
        <v>70</v>
      </c>
      <c r="HO598">
        <v>87.5</v>
      </c>
      <c r="HP598">
        <v>87.5</v>
      </c>
      <c r="HQ598">
        <v>0</v>
      </c>
      <c r="HR598">
        <v>3.5</v>
      </c>
      <c r="HS598">
        <v>14</v>
      </c>
      <c r="HT598">
        <v>52.5</v>
      </c>
      <c r="HU598">
        <v>70</v>
      </c>
      <c r="HW598">
        <v>70</v>
      </c>
      <c r="HX598">
        <v>3.5</v>
      </c>
      <c r="HY598">
        <v>14</v>
      </c>
      <c r="HZ598">
        <v>35</v>
      </c>
      <c r="IA598">
        <v>52.5</v>
      </c>
      <c r="IC598">
        <v>52.5</v>
      </c>
      <c r="ID598">
        <v>3.5</v>
      </c>
      <c r="IE598">
        <v>14</v>
      </c>
      <c r="IF598">
        <v>17.5</v>
      </c>
      <c r="IG598">
        <v>35</v>
      </c>
      <c r="II598">
        <v>35</v>
      </c>
      <c r="IJ598">
        <v>3.5</v>
      </c>
      <c r="IK598">
        <v>14</v>
      </c>
      <c r="IL598">
        <v>0</v>
      </c>
      <c r="IM598">
        <v>17.5</v>
      </c>
      <c r="IO598">
        <v>17.5</v>
      </c>
      <c r="IP598">
        <v>3.5</v>
      </c>
      <c r="IQ598">
        <v>14</v>
      </c>
      <c r="IR598">
        <v>70</v>
      </c>
      <c r="IS598">
        <v>87.5</v>
      </c>
      <c r="IT598">
        <v>87.5</v>
      </c>
      <c r="IU598">
        <v>0</v>
      </c>
      <c r="IV598">
        <v>3.5</v>
      </c>
      <c r="IW598">
        <v>14</v>
      </c>
      <c r="IX598">
        <v>52.5</v>
      </c>
      <c r="IY598">
        <v>70</v>
      </c>
      <c r="JA598">
        <v>70</v>
      </c>
      <c r="JB598">
        <v>3.5</v>
      </c>
      <c r="JC598">
        <v>14</v>
      </c>
      <c r="JD598">
        <v>35</v>
      </c>
      <c r="JE598">
        <v>52.5</v>
      </c>
      <c r="JG598">
        <v>52.5</v>
      </c>
      <c r="JH598">
        <v>3.5</v>
      </c>
      <c r="JI598">
        <v>14</v>
      </c>
      <c r="JJ598">
        <v>17.5</v>
      </c>
      <c r="JK598">
        <v>35</v>
      </c>
      <c r="JM598">
        <v>35</v>
      </c>
      <c r="JN598">
        <v>3.5</v>
      </c>
      <c r="JO598">
        <v>14</v>
      </c>
      <c r="JP598">
        <v>0</v>
      </c>
      <c r="JQ598">
        <v>17.5</v>
      </c>
      <c r="JS598">
        <v>17.5</v>
      </c>
      <c r="JT598">
        <v>0</v>
      </c>
      <c r="JU598">
        <v>0</v>
      </c>
      <c r="JV598">
        <v>0</v>
      </c>
      <c r="JW598">
        <v>0</v>
      </c>
      <c r="JY598">
        <v>0</v>
      </c>
      <c r="JZ598">
        <v>0</v>
      </c>
      <c r="KA598">
        <v>0</v>
      </c>
      <c r="KB598">
        <v>278.5</v>
      </c>
      <c r="KC598">
        <v>278.5</v>
      </c>
      <c r="KD598">
        <v>278.5</v>
      </c>
      <c r="KE598">
        <v>0</v>
      </c>
      <c r="KF598">
        <v>0</v>
      </c>
      <c r="KG598">
        <v>0</v>
      </c>
      <c r="KH598">
        <v>278.5</v>
      </c>
      <c r="KI598">
        <v>278.5</v>
      </c>
      <c r="KK598">
        <v>278.5</v>
      </c>
      <c r="KL598">
        <v>0</v>
      </c>
      <c r="KM598">
        <v>0</v>
      </c>
      <c r="KN598">
        <v>278.5</v>
      </c>
      <c r="KO598">
        <v>278.5</v>
      </c>
      <c r="KP598">
        <v>0</v>
      </c>
      <c r="KQ598">
        <v>278.5</v>
      </c>
      <c r="KR598">
        <v>3.5</v>
      </c>
      <c r="KS598">
        <v>14</v>
      </c>
      <c r="KT598">
        <v>261</v>
      </c>
      <c r="KU598">
        <v>278.5</v>
      </c>
      <c r="KV598">
        <v>0</v>
      </c>
      <c r="KW598">
        <v>278.5</v>
      </c>
      <c r="KX598">
        <v>3.5</v>
      </c>
      <c r="KY598">
        <v>14</v>
      </c>
      <c r="KZ598">
        <v>243.5</v>
      </c>
      <c r="LA598">
        <v>261</v>
      </c>
      <c r="LB598">
        <v>0</v>
      </c>
      <c r="LC598">
        <v>261</v>
      </c>
      <c r="LD598">
        <v>3.5</v>
      </c>
      <c r="LE598">
        <v>14</v>
      </c>
      <c r="LF598">
        <v>326</v>
      </c>
      <c r="LG598">
        <v>343.5</v>
      </c>
      <c r="LH598">
        <v>100</v>
      </c>
      <c r="LI598">
        <v>243.5</v>
      </c>
      <c r="LJ598">
        <v>3.5</v>
      </c>
      <c r="LK598">
        <v>14</v>
      </c>
      <c r="LL598">
        <v>308.5</v>
      </c>
      <c r="LM598">
        <v>326</v>
      </c>
      <c r="LN598">
        <v>0</v>
      </c>
      <c r="LO598">
        <v>326</v>
      </c>
    </row>
    <row r="599" spans="1:327" hidden="1" x14ac:dyDescent="0.25">
      <c r="A599">
        <v>2</v>
      </c>
      <c r="B599">
        <v>468</v>
      </c>
      <c r="C599" t="s">
        <v>1641</v>
      </c>
      <c r="D599" t="s">
        <v>1642</v>
      </c>
      <c r="E599" t="e">
        <v>#REF!</v>
      </c>
      <c r="F599" t="s">
        <v>1640</v>
      </c>
      <c r="H599" t="s">
        <v>1643</v>
      </c>
      <c r="I599" t="s">
        <v>63</v>
      </c>
      <c r="J599">
        <v>5</v>
      </c>
      <c r="K599">
        <v>0</v>
      </c>
      <c r="L599">
        <v>1008.5</v>
      </c>
      <c r="M599">
        <v>1013.5</v>
      </c>
      <c r="O599">
        <v>1013.5</v>
      </c>
      <c r="P599">
        <v>5</v>
      </c>
      <c r="Q599">
        <v>0</v>
      </c>
      <c r="R599">
        <v>1003.5</v>
      </c>
      <c r="S599">
        <v>1008.5</v>
      </c>
      <c r="U599">
        <v>1008.5</v>
      </c>
      <c r="V599">
        <v>5</v>
      </c>
      <c r="W599">
        <v>0</v>
      </c>
      <c r="X599">
        <v>998.5</v>
      </c>
      <c r="Y599">
        <v>1003.5</v>
      </c>
      <c r="AA599">
        <v>1003.5</v>
      </c>
      <c r="AB599">
        <v>5</v>
      </c>
      <c r="AC599">
        <v>0</v>
      </c>
      <c r="AD599">
        <v>993.5</v>
      </c>
      <c r="AE599">
        <v>998.5</v>
      </c>
      <c r="AG599">
        <v>998.5</v>
      </c>
      <c r="AH599">
        <v>5</v>
      </c>
      <c r="AI599">
        <v>0</v>
      </c>
      <c r="AJ599">
        <v>988.5</v>
      </c>
      <c r="AK599">
        <v>993.5</v>
      </c>
      <c r="AM599">
        <v>993.5</v>
      </c>
      <c r="AN599">
        <v>5</v>
      </c>
      <c r="AO599">
        <v>0</v>
      </c>
      <c r="AP599">
        <v>983.5</v>
      </c>
      <c r="AQ599">
        <v>988.5</v>
      </c>
      <c r="AS599">
        <v>988.5</v>
      </c>
      <c r="AT599">
        <v>5</v>
      </c>
      <c r="AU599">
        <v>0</v>
      </c>
      <c r="AV599">
        <v>978.5</v>
      </c>
      <c r="AW599">
        <v>983.5</v>
      </c>
      <c r="AY599">
        <v>983.5</v>
      </c>
      <c r="AZ599">
        <v>5</v>
      </c>
      <c r="BA599">
        <v>0</v>
      </c>
      <c r="BB599">
        <v>973.5</v>
      </c>
      <c r="BC599">
        <v>978.5</v>
      </c>
      <c r="BE599">
        <v>978.5</v>
      </c>
      <c r="BF599">
        <v>5</v>
      </c>
      <c r="BG599">
        <v>0</v>
      </c>
      <c r="BH599">
        <v>968.5</v>
      </c>
      <c r="BI599">
        <v>973.5</v>
      </c>
      <c r="BK599">
        <v>973.5</v>
      </c>
      <c r="BL599">
        <v>5</v>
      </c>
      <c r="BM599">
        <v>0</v>
      </c>
      <c r="BN599">
        <v>963.5</v>
      </c>
      <c r="BO599">
        <v>968.5</v>
      </c>
      <c r="BQ599">
        <v>968.5</v>
      </c>
      <c r="BR599">
        <v>5</v>
      </c>
      <c r="BS599">
        <v>0</v>
      </c>
      <c r="BT599">
        <v>958.5</v>
      </c>
      <c r="BU599">
        <v>963.5</v>
      </c>
      <c r="BW599">
        <v>963.5</v>
      </c>
      <c r="BX599">
        <v>5</v>
      </c>
      <c r="BY599">
        <v>0</v>
      </c>
      <c r="BZ599">
        <v>953.5</v>
      </c>
      <c r="CA599">
        <v>958.5</v>
      </c>
      <c r="CC599">
        <v>958.5</v>
      </c>
      <c r="CD599">
        <v>5</v>
      </c>
      <c r="CE599">
        <v>0</v>
      </c>
      <c r="CF599">
        <v>948.5</v>
      </c>
      <c r="CG599">
        <v>953.5</v>
      </c>
      <c r="CI599">
        <v>953.5</v>
      </c>
      <c r="CJ599">
        <v>5</v>
      </c>
      <c r="CK599">
        <v>0</v>
      </c>
      <c r="CL599">
        <v>943.5</v>
      </c>
      <c r="CM599">
        <v>948.5</v>
      </c>
      <c r="CO599">
        <v>948.5</v>
      </c>
      <c r="CP599">
        <v>5</v>
      </c>
      <c r="CQ599">
        <v>0</v>
      </c>
      <c r="CR599">
        <v>938.5</v>
      </c>
      <c r="CS599">
        <v>943.5</v>
      </c>
      <c r="CU599">
        <v>943.5</v>
      </c>
      <c r="CV599">
        <v>5</v>
      </c>
      <c r="CW599">
        <v>0</v>
      </c>
      <c r="CX599">
        <v>933.5</v>
      </c>
      <c r="CY599">
        <v>938.5</v>
      </c>
      <c r="DA599">
        <v>938.5</v>
      </c>
      <c r="DB599">
        <v>5</v>
      </c>
      <c r="DC599">
        <v>0</v>
      </c>
      <c r="DD599">
        <v>928.5</v>
      </c>
      <c r="DE599">
        <v>933.5</v>
      </c>
      <c r="DG599">
        <v>933.5</v>
      </c>
      <c r="DH599">
        <v>5</v>
      </c>
      <c r="DI599">
        <v>0</v>
      </c>
      <c r="DJ599">
        <v>923.5</v>
      </c>
      <c r="DK599">
        <v>928.5</v>
      </c>
      <c r="DM599">
        <v>928.5</v>
      </c>
      <c r="DN599">
        <v>5</v>
      </c>
      <c r="DO599">
        <v>0</v>
      </c>
      <c r="DP599">
        <v>918.5</v>
      </c>
      <c r="DQ599">
        <v>923.5</v>
      </c>
      <c r="DS599">
        <v>923.5</v>
      </c>
      <c r="DT599">
        <v>5</v>
      </c>
      <c r="DU599">
        <v>0</v>
      </c>
      <c r="DV599">
        <v>913.5</v>
      </c>
      <c r="DW599">
        <v>918.5</v>
      </c>
      <c r="DY599">
        <v>918.5</v>
      </c>
      <c r="DZ599">
        <v>5</v>
      </c>
      <c r="EA599">
        <v>0</v>
      </c>
      <c r="EB599">
        <v>908.5</v>
      </c>
      <c r="EC599">
        <v>913.5</v>
      </c>
      <c r="EE599">
        <v>913.5</v>
      </c>
      <c r="EF599">
        <v>5</v>
      </c>
      <c r="EG599">
        <v>0</v>
      </c>
      <c r="EH599">
        <v>903.5</v>
      </c>
      <c r="EI599">
        <v>908.5</v>
      </c>
      <c r="EK599">
        <v>908.5</v>
      </c>
      <c r="EL599">
        <v>5</v>
      </c>
      <c r="EM599">
        <v>0</v>
      </c>
      <c r="EN599">
        <v>898.5</v>
      </c>
      <c r="EO599">
        <v>903.5</v>
      </c>
      <c r="EQ599">
        <v>903.5</v>
      </c>
      <c r="ER599">
        <v>5</v>
      </c>
      <c r="ES599">
        <v>0</v>
      </c>
      <c r="ET599">
        <v>893.5</v>
      </c>
      <c r="EU599">
        <v>898.5</v>
      </c>
      <c r="EW599">
        <v>898.5</v>
      </c>
      <c r="EX599">
        <v>5</v>
      </c>
      <c r="EY599">
        <v>0</v>
      </c>
      <c r="EZ599">
        <v>888.5</v>
      </c>
      <c r="FA599">
        <v>893.5</v>
      </c>
      <c r="FC599">
        <v>893.5</v>
      </c>
      <c r="FD599">
        <v>5</v>
      </c>
      <c r="FE599">
        <v>0</v>
      </c>
      <c r="FF599">
        <v>883.5</v>
      </c>
      <c r="FG599">
        <v>888.5</v>
      </c>
      <c r="FI599">
        <v>888.5</v>
      </c>
      <c r="FJ599">
        <v>5</v>
      </c>
      <c r="FK599">
        <v>0</v>
      </c>
      <c r="FL599">
        <v>878.5</v>
      </c>
      <c r="FM599">
        <v>883.5</v>
      </c>
      <c r="FO599">
        <v>883.5</v>
      </c>
      <c r="FP599">
        <v>5</v>
      </c>
      <c r="FQ599">
        <v>0</v>
      </c>
      <c r="FR599">
        <v>873.5</v>
      </c>
      <c r="FS599">
        <v>878.5</v>
      </c>
      <c r="FU599">
        <v>878.5</v>
      </c>
      <c r="FV599">
        <v>5</v>
      </c>
      <c r="FW599">
        <v>0</v>
      </c>
      <c r="FX599">
        <v>868.5</v>
      </c>
      <c r="FY599">
        <v>873.5</v>
      </c>
      <c r="GA599">
        <v>873.5</v>
      </c>
      <c r="GB599">
        <v>5</v>
      </c>
      <c r="GC599">
        <v>0</v>
      </c>
      <c r="GD599">
        <v>863.5</v>
      </c>
      <c r="GE599">
        <v>868.5</v>
      </c>
      <c r="GG599">
        <v>868.5</v>
      </c>
      <c r="GH599">
        <v>5</v>
      </c>
      <c r="GI599">
        <v>0</v>
      </c>
      <c r="GJ599">
        <v>858.5</v>
      </c>
      <c r="GK599">
        <v>863.5</v>
      </c>
      <c r="GM599">
        <v>863.5</v>
      </c>
      <c r="GN599">
        <v>5</v>
      </c>
      <c r="GO599">
        <v>0</v>
      </c>
      <c r="GP599">
        <v>853.5</v>
      </c>
      <c r="GQ599">
        <v>858.5</v>
      </c>
      <c r="GS599">
        <v>858.5</v>
      </c>
      <c r="GT599">
        <v>5</v>
      </c>
      <c r="GU599">
        <v>0</v>
      </c>
      <c r="GV599">
        <v>848.5</v>
      </c>
      <c r="GW599">
        <v>853.5</v>
      </c>
      <c r="GY599">
        <v>853.5</v>
      </c>
      <c r="GZ599">
        <v>5</v>
      </c>
      <c r="HA599">
        <v>0</v>
      </c>
      <c r="HB599">
        <v>843.5</v>
      </c>
      <c r="HC599">
        <v>848.5</v>
      </c>
      <c r="HE599">
        <v>848.5</v>
      </c>
      <c r="HF599">
        <v>5</v>
      </c>
      <c r="HG599">
        <v>0</v>
      </c>
      <c r="HH599">
        <v>838.5</v>
      </c>
      <c r="HI599">
        <v>843.5</v>
      </c>
      <c r="HK599">
        <v>843.5</v>
      </c>
      <c r="HL599">
        <v>5</v>
      </c>
      <c r="HM599">
        <v>0</v>
      </c>
      <c r="HN599">
        <v>833.5</v>
      </c>
      <c r="HO599">
        <v>838.5</v>
      </c>
      <c r="HQ599">
        <v>838.5</v>
      </c>
      <c r="HR599">
        <v>5</v>
      </c>
      <c r="HS599">
        <v>0</v>
      </c>
      <c r="HT599">
        <v>828.5</v>
      </c>
      <c r="HU599">
        <v>833.5</v>
      </c>
      <c r="HW599">
        <v>833.5</v>
      </c>
      <c r="HX599">
        <v>5</v>
      </c>
      <c r="HY599">
        <v>0</v>
      </c>
      <c r="HZ599">
        <v>823.5</v>
      </c>
      <c r="IA599">
        <v>828.5</v>
      </c>
      <c r="IC599">
        <v>828.5</v>
      </c>
      <c r="ID599">
        <v>0</v>
      </c>
      <c r="IE599">
        <v>0</v>
      </c>
      <c r="IF599">
        <v>823.5</v>
      </c>
      <c r="IG599">
        <v>823.5</v>
      </c>
      <c r="II599">
        <v>823.5</v>
      </c>
      <c r="IJ599">
        <v>5</v>
      </c>
      <c r="IK599">
        <v>0</v>
      </c>
      <c r="IL599">
        <v>818.5</v>
      </c>
      <c r="IM599">
        <v>823.5</v>
      </c>
      <c r="IO599">
        <v>823.5</v>
      </c>
      <c r="IP599">
        <v>5</v>
      </c>
      <c r="IQ599">
        <v>0</v>
      </c>
      <c r="IR599">
        <v>818.5</v>
      </c>
      <c r="IS599">
        <v>823.5</v>
      </c>
      <c r="IU599">
        <v>823.5</v>
      </c>
      <c r="IV599">
        <v>5</v>
      </c>
      <c r="IW599">
        <v>0</v>
      </c>
      <c r="IX599">
        <v>843.5</v>
      </c>
      <c r="IY599">
        <v>848.5</v>
      </c>
      <c r="JA599">
        <v>848.5</v>
      </c>
      <c r="JB599">
        <v>5</v>
      </c>
      <c r="JC599">
        <v>0</v>
      </c>
      <c r="JD599">
        <v>838.5</v>
      </c>
      <c r="JE599">
        <v>843.5</v>
      </c>
      <c r="JG599">
        <v>843.5</v>
      </c>
      <c r="JH599">
        <v>5</v>
      </c>
      <c r="JI599">
        <v>0</v>
      </c>
      <c r="JJ599">
        <v>833.5</v>
      </c>
      <c r="JK599">
        <v>838.5</v>
      </c>
      <c r="JM599">
        <v>838.5</v>
      </c>
      <c r="JN599">
        <v>5</v>
      </c>
      <c r="JO599">
        <v>0</v>
      </c>
      <c r="JP599">
        <v>828.5</v>
      </c>
      <c r="JQ599">
        <v>833.5</v>
      </c>
      <c r="JS599">
        <v>833.5</v>
      </c>
      <c r="JT599">
        <v>5</v>
      </c>
      <c r="JU599">
        <v>0</v>
      </c>
      <c r="JV599">
        <v>823.5</v>
      </c>
      <c r="JW599">
        <v>828.5</v>
      </c>
      <c r="JY599">
        <v>828.5</v>
      </c>
      <c r="JZ599">
        <v>5</v>
      </c>
      <c r="KA599">
        <v>0</v>
      </c>
      <c r="KB599">
        <v>818.5</v>
      </c>
      <c r="KC599">
        <v>823.5</v>
      </c>
      <c r="KE599">
        <v>823.5</v>
      </c>
      <c r="KF599">
        <v>0</v>
      </c>
      <c r="KG599">
        <v>0</v>
      </c>
      <c r="KH599">
        <v>818.5</v>
      </c>
      <c r="KI599">
        <v>818.5</v>
      </c>
      <c r="KK599">
        <v>818.5</v>
      </c>
      <c r="KL599">
        <v>3.5</v>
      </c>
      <c r="KM599">
        <v>14</v>
      </c>
      <c r="KN599">
        <v>801</v>
      </c>
      <c r="KO599">
        <v>818.5</v>
      </c>
      <c r="KP599">
        <v>0</v>
      </c>
      <c r="KQ599">
        <v>818.5</v>
      </c>
      <c r="KR599">
        <v>3.5</v>
      </c>
      <c r="KS599">
        <v>14</v>
      </c>
      <c r="KT599">
        <v>783.5</v>
      </c>
      <c r="KU599">
        <v>801</v>
      </c>
      <c r="KV599">
        <v>0</v>
      </c>
      <c r="KW599">
        <v>801</v>
      </c>
      <c r="KX599">
        <v>3.5</v>
      </c>
      <c r="KY599">
        <v>14</v>
      </c>
      <c r="KZ599">
        <v>766</v>
      </c>
      <c r="LA599">
        <v>783.5</v>
      </c>
      <c r="LB599">
        <v>0</v>
      </c>
      <c r="LC599">
        <v>783.5</v>
      </c>
      <c r="LD599">
        <v>3.5</v>
      </c>
      <c r="LE599">
        <v>14</v>
      </c>
      <c r="LF599">
        <v>748.5</v>
      </c>
      <c r="LG599">
        <v>766</v>
      </c>
      <c r="LH599">
        <v>0</v>
      </c>
      <c r="LI599">
        <v>766</v>
      </c>
      <c r="LJ599">
        <v>3.5</v>
      </c>
      <c r="LK599">
        <v>14</v>
      </c>
      <c r="LL599">
        <v>731</v>
      </c>
      <c r="LM599">
        <v>748.5</v>
      </c>
      <c r="LN599">
        <v>0</v>
      </c>
      <c r="LO599">
        <v>748.5</v>
      </c>
    </row>
    <row r="600" spans="1:327" hidden="1" x14ac:dyDescent="0.25">
      <c r="A600">
        <v>2</v>
      </c>
      <c r="B600">
        <v>469</v>
      </c>
      <c r="C600" t="s">
        <v>1644</v>
      </c>
      <c r="D600" t="s">
        <v>1188</v>
      </c>
      <c r="E600" t="e">
        <v>#REF!</v>
      </c>
      <c r="I600" t="s">
        <v>112</v>
      </c>
      <c r="J600">
        <v>3.5</v>
      </c>
      <c r="K600">
        <v>14</v>
      </c>
      <c r="L600">
        <v>0</v>
      </c>
      <c r="M600">
        <v>17.5</v>
      </c>
      <c r="N600">
        <v>17.5</v>
      </c>
      <c r="O600">
        <v>0</v>
      </c>
      <c r="P600">
        <v>3.5</v>
      </c>
      <c r="Q600">
        <v>14</v>
      </c>
      <c r="R600">
        <v>35</v>
      </c>
      <c r="S600">
        <v>52.5</v>
      </c>
      <c r="T600">
        <v>52.5</v>
      </c>
      <c r="U600">
        <v>0</v>
      </c>
      <c r="V600">
        <v>3.5</v>
      </c>
      <c r="W600">
        <v>14</v>
      </c>
      <c r="X600">
        <v>17.5</v>
      </c>
      <c r="Y600">
        <v>35</v>
      </c>
      <c r="AA600">
        <v>35</v>
      </c>
      <c r="AB600">
        <v>3.5</v>
      </c>
      <c r="AC600">
        <v>14</v>
      </c>
      <c r="AD600">
        <v>0</v>
      </c>
      <c r="AE600">
        <v>17.5</v>
      </c>
      <c r="AG600">
        <v>17.5</v>
      </c>
      <c r="AH600">
        <v>3.5</v>
      </c>
      <c r="AI600">
        <v>10</v>
      </c>
      <c r="AJ600">
        <v>31</v>
      </c>
      <c r="AK600">
        <v>44.5</v>
      </c>
      <c r="AL600">
        <v>44.5</v>
      </c>
      <c r="AM600">
        <v>0</v>
      </c>
      <c r="AN600">
        <v>3.5</v>
      </c>
      <c r="AO600">
        <v>14</v>
      </c>
      <c r="AP600">
        <v>13.5</v>
      </c>
      <c r="AQ600">
        <v>31</v>
      </c>
      <c r="AS600">
        <v>31</v>
      </c>
      <c r="AT600">
        <v>3.5</v>
      </c>
      <c r="AU600">
        <v>10</v>
      </c>
      <c r="AV600">
        <v>0</v>
      </c>
      <c r="AW600">
        <v>13.5</v>
      </c>
      <c r="AY600">
        <v>13.5</v>
      </c>
      <c r="AZ600">
        <v>3.5</v>
      </c>
      <c r="BA600">
        <v>14</v>
      </c>
      <c r="BB600">
        <v>17.5</v>
      </c>
      <c r="BC600">
        <v>35</v>
      </c>
      <c r="BD600">
        <v>35</v>
      </c>
      <c r="BE600">
        <v>0</v>
      </c>
      <c r="BF600">
        <v>3.5</v>
      </c>
      <c r="BG600">
        <v>14</v>
      </c>
      <c r="BH600">
        <v>0</v>
      </c>
      <c r="BI600">
        <v>17.5</v>
      </c>
      <c r="BK600">
        <v>17.5</v>
      </c>
      <c r="BL600">
        <v>3.5</v>
      </c>
      <c r="BM600">
        <v>14</v>
      </c>
      <c r="BN600">
        <v>35</v>
      </c>
      <c r="BO600">
        <v>52.5</v>
      </c>
      <c r="BP600">
        <v>52.5</v>
      </c>
      <c r="BQ600">
        <v>0</v>
      </c>
      <c r="BR600">
        <v>3.5</v>
      </c>
      <c r="BS600">
        <v>14</v>
      </c>
      <c r="BT600">
        <v>17.5</v>
      </c>
      <c r="BU600">
        <v>35</v>
      </c>
      <c r="BW600">
        <v>35</v>
      </c>
      <c r="BX600">
        <v>3.5</v>
      </c>
      <c r="BY600">
        <v>14</v>
      </c>
      <c r="BZ600">
        <v>0</v>
      </c>
      <c r="CA600">
        <v>17.5</v>
      </c>
      <c r="CC600">
        <v>17.5</v>
      </c>
      <c r="CD600">
        <v>3.5</v>
      </c>
      <c r="CE600">
        <v>14</v>
      </c>
      <c r="CF600">
        <v>0</v>
      </c>
      <c r="CG600">
        <v>17.5</v>
      </c>
      <c r="CH600">
        <v>17.5</v>
      </c>
      <c r="CI600">
        <v>0</v>
      </c>
      <c r="CJ600">
        <v>3.5</v>
      </c>
      <c r="CK600">
        <v>14</v>
      </c>
      <c r="CL600">
        <v>70</v>
      </c>
      <c r="CM600">
        <v>87.5</v>
      </c>
      <c r="CN600">
        <v>87.5</v>
      </c>
      <c r="CO600">
        <v>0</v>
      </c>
      <c r="CP600">
        <v>3.5</v>
      </c>
      <c r="CQ600">
        <v>14</v>
      </c>
      <c r="CR600">
        <v>52.5</v>
      </c>
      <c r="CS600">
        <v>70</v>
      </c>
      <c r="CU600">
        <v>70</v>
      </c>
      <c r="CV600">
        <v>3.5</v>
      </c>
      <c r="CW600">
        <v>14</v>
      </c>
      <c r="CX600">
        <v>35</v>
      </c>
      <c r="CY600">
        <v>52.5</v>
      </c>
      <c r="DA600">
        <v>52.5</v>
      </c>
      <c r="DB600">
        <v>3.5</v>
      </c>
      <c r="DC600">
        <v>14</v>
      </c>
      <c r="DD600">
        <v>17.5</v>
      </c>
      <c r="DE600">
        <v>35</v>
      </c>
      <c r="DG600">
        <v>35</v>
      </c>
      <c r="DH600">
        <v>3.5</v>
      </c>
      <c r="DI600">
        <v>14</v>
      </c>
      <c r="DJ600">
        <v>45</v>
      </c>
      <c r="DK600">
        <v>62.5</v>
      </c>
      <c r="DL600">
        <v>45</v>
      </c>
      <c r="DM600">
        <v>17.5</v>
      </c>
      <c r="DN600">
        <v>3.5</v>
      </c>
      <c r="DO600">
        <v>10</v>
      </c>
      <c r="DP600">
        <v>31.5</v>
      </c>
      <c r="DQ600">
        <v>45</v>
      </c>
      <c r="DS600">
        <v>45</v>
      </c>
      <c r="DT600">
        <v>3.5</v>
      </c>
      <c r="DU600">
        <v>0</v>
      </c>
      <c r="DV600">
        <v>28</v>
      </c>
      <c r="DW600">
        <v>31.5</v>
      </c>
      <c r="DY600">
        <v>31.5</v>
      </c>
      <c r="DZ600">
        <v>3.5</v>
      </c>
      <c r="EA600">
        <v>0</v>
      </c>
      <c r="EB600">
        <v>24.5</v>
      </c>
      <c r="EC600">
        <v>28</v>
      </c>
      <c r="EE600">
        <v>28</v>
      </c>
      <c r="EF600">
        <v>3.5</v>
      </c>
      <c r="EG600">
        <v>0</v>
      </c>
      <c r="EH600">
        <v>21</v>
      </c>
      <c r="EI600">
        <v>24.5</v>
      </c>
      <c r="EK600">
        <v>24.5</v>
      </c>
      <c r="EL600">
        <v>3.5</v>
      </c>
      <c r="EM600">
        <v>0</v>
      </c>
      <c r="EN600">
        <v>17.5</v>
      </c>
      <c r="EO600">
        <v>21</v>
      </c>
      <c r="EQ600">
        <v>21</v>
      </c>
      <c r="ER600">
        <v>3.5</v>
      </c>
      <c r="ES600">
        <v>14</v>
      </c>
      <c r="ET600">
        <v>0</v>
      </c>
      <c r="EU600">
        <v>17.5</v>
      </c>
      <c r="EW600">
        <v>17.5</v>
      </c>
      <c r="EX600">
        <v>3.5</v>
      </c>
      <c r="EY600">
        <v>14</v>
      </c>
      <c r="EZ600">
        <v>17.5</v>
      </c>
      <c r="FA600">
        <v>35</v>
      </c>
      <c r="FB600">
        <v>35</v>
      </c>
      <c r="FC600">
        <v>0</v>
      </c>
      <c r="FD600">
        <v>3.5</v>
      </c>
      <c r="FE600">
        <v>14</v>
      </c>
      <c r="FF600">
        <v>0</v>
      </c>
      <c r="FG600">
        <v>17.5</v>
      </c>
      <c r="FI600">
        <v>17.5</v>
      </c>
      <c r="FJ600">
        <v>3.5</v>
      </c>
      <c r="FK600">
        <v>14</v>
      </c>
      <c r="FL600">
        <v>17.5</v>
      </c>
      <c r="FM600">
        <v>35</v>
      </c>
      <c r="FN600">
        <v>35</v>
      </c>
      <c r="FO600">
        <v>0</v>
      </c>
      <c r="FP600">
        <v>3.5</v>
      </c>
      <c r="FQ600">
        <v>14</v>
      </c>
      <c r="FR600">
        <v>0</v>
      </c>
      <c r="FS600">
        <v>17.5</v>
      </c>
      <c r="FU600">
        <v>17.5</v>
      </c>
      <c r="FV600">
        <v>3.5</v>
      </c>
      <c r="FW600">
        <v>14</v>
      </c>
      <c r="FX600">
        <v>17.5</v>
      </c>
      <c r="FY600">
        <v>35</v>
      </c>
      <c r="FZ600">
        <v>35</v>
      </c>
      <c r="GA600">
        <v>0</v>
      </c>
      <c r="GB600">
        <v>3.5</v>
      </c>
      <c r="GC600">
        <v>14</v>
      </c>
      <c r="GD600">
        <v>0</v>
      </c>
      <c r="GE600">
        <v>17.5</v>
      </c>
      <c r="GG600">
        <v>17.5</v>
      </c>
      <c r="GH600">
        <v>14</v>
      </c>
      <c r="GI600">
        <v>14</v>
      </c>
      <c r="GJ600">
        <v>35</v>
      </c>
      <c r="GK600">
        <v>63</v>
      </c>
      <c r="GL600">
        <v>63</v>
      </c>
      <c r="GM600">
        <v>0</v>
      </c>
      <c r="GN600">
        <v>3.5</v>
      </c>
      <c r="GO600">
        <v>14</v>
      </c>
      <c r="GP600">
        <v>17.5</v>
      </c>
      <c r="GQ600">
        <v>35</v>
      </c>
      <c r="GS600">
        <v>35</v>
      </c>
      <c r="GT600">
        <v>3.5</v>
      </c>
      <c r="GU600">
        <v>14</v>
      </c>
      <c r="GV600">
        <v>0</v>
      </c>
      <c r="GW600">
        <v>17.5</v>
      </c>
      <c r="GY600">
        <v>17.5</v>
      </c>
      <c r="GZ600">
        <v>3.5</v>
      </c>
      <c r="HA600">
        <v>14</v>
      </c>
      <c r="HB600">
        <v>17.5</v>
      </c>
      <c r="HC600">
        <v>35</v>
      </c>
      <c r="HD600">
        <v>35</v>
      </c>
      <c r="HE600">
        <v>0</v>
      </c>
      <c r="HF600">
        <v>3.5</v>
      </c>
      <c r="HG600">
        <v>14</v>
      </c>
      <c r="HH600">
        <v>0</v>
      </c>
      <c r="HI600">
        <v>17.5</v>
      </c>
      <c r="HK600">
        <v>17.5</v>
      </c>
      <c r="HL600">
        <v>3.5</v>
      </c>
      <c r="HM600">
        <v>14</v>
      </c>
      <c r="HN600">
        <v>0</v>
      </c>
      <c r="HO600">
        <v>17.5</v>
      </c>
      <c r="HP600">
        <v>17.5</v>
      </c>
      <c r="HQ600">
        <v>0</v>
      </c>
      <c r="HR600">
        <v>3.5</v>
      </c>
      <c r="HS600">
        <v>14</v>
      </c>
      <c r="HT600">
        <v>0</v>
      </c>
      <c r="HU600">
        <v>17.5</v>
      </c>
      <c r="HV600">
        <v>17.5</v>
      </c>
      <c r="HW600">
        <v>0</v>
      </c>
      <c r="HX600">
        <v>3.5</v>
      </c>
      <c r="HY600">
        <v>14</v>
      </c>
      <c r="HZ600">
        <v>0</v>
      </c>
      <c r="IA600">
        <v>17.5</v>
      </c>
      <c r="IB600" t="s">
        <v>206</v>
      </c>
      <c r="IC600">
        <v>0</v>
      </c>
      <c r="ID600">
        <v>3.5</v>
      </c>
      <c r="IE600">
        <v>14</v>
      </c>
      <c r="IF600">
        <v>17.5</v>
      </c>
      <c r="IG600">
        <v>35</v>
      </c>
      <c r="IH600">
        <v>35</v>
      </c>
      <c r="II600">
        <v>0</v>
      </c>
      <c r="IJ600">
        <v>3.5</v>
      </c>
      <c r="IK600">
        <v>14</v>
      </c>
      <c r="IL600">
        <v>0</v>
      </c>
      <c r="IM600">
        <v>17.5</v>
      </c>
      <c r="IO600">
        <v>17.5</v>
      </c>
      <c r="IP600">
        <v>3.5</v>
      </c>
      <c r="IQ600">
        <v>14</v>
      </c>
      <c r="IR600">
        <v>17.5</v>
      </c>
      <c r="IS600">
        <v>35</v>
      </c>
      <c r="IT600">
        <v>35</v>
      </c>
      <c r="IU600">
        <v>0</v>
      </c>
      <c r="IV600">
        <v>3.5</v>
      </c>
      <c r="IW600">
        <v>14</v>
      </c>
      <c r="IX600">
        <v>0</v>
      </c>
      <c r="IY600">
        <v>17.5</v>
      </c>
      <c r="JA600">
        <v>17.5</v>
      </c>
      <c r="JB600">
        <v>3.5</v>
      </c>
      <c r="JC600">
        <v>14</v>
      </c>
      <c r="JD600">
        <v>-17.5</v>
      </c>
      <c r="JE600">
        <v>0</v>
      </c>
      <c r="JG600">
        <v>0</v>
      </c>
      <c r="JH600">
        <v>3.5</v>
      </c>
      <c r="JI600">
        <v>14</v>
      </c>
      <c r="JJ600">
        <v>0</v>
      </c>
      <c r="JK600">
        <v>17.5</v>
      </c>
      <c r="JL600">
        <v>35</v>
      </c>
      <c r="JM600">
        <v>-17.5</v>
      </c>
      <c r="JN600">
        <v>3.5</v>
      </c>
      <c r="JO600">
        <v>14</v>
      </c>
      <c r="JP600">
        <v>17.5</v>
      </c>
      <c r="JQ600">
        <v>35</v>
      </c>
      <c r="JR600">
        <v>35</v>
      </c>
      <c r="JS600">
        <v>0</v>
      </c>
      <c r="JT600">
        <v>3.5</v>
      </c>
      <c r="JU600">
        <v>14</v>
      </c>
      <c r="JV600">
        <v>0</v>
      </c>
      <c r="JW600">
        <v>17.5</v>
      </c>
      <c r="JY600">
        <v>17.5</v>
      </c>
      <c r="JZ600">
        <v>3.5</v>
      </c>
      <c r="KA600">
        <v>14</v>
      </c>
      <c r="KB600">
        <v>17.5</v>
      </c>
      <c r="KC600">
        <v>35</v>
      </c>
      <c r="KD600">
        <v>35</v>
      </c>
      <c r="KE600">
        <v>0</v>
      </c>
      <c r="KF600">
        <v>3.5</v>
      </c>
      <c r="KG600">
        <v>14</v>
      </c>
      <c r="KH600">
        <v>0</v>
      </c>
      <c r="KI600">
        <v>17.5</v>
      </c>
      <c r="KK600">
        <v>17.5</v>
      </c>
      <c r="KL600">
        <v>3.5</v>
      </c>
      <c r="KM600">
        <v>14</v>
      </c>
      <c r="KN600">
        <v>0</v>
      </c>
      <c r="KO600">
        <v>17.5</v>
      </c>
      <c r="KP600">
        <v>17.5</v>
      </c>
      <c r="KQ600">
        <v>0</v>
      </c>
      <c r="KR600">
        <v>3.5</v>
      </c>
      <c r="KS600">
        <v>14</v>
      </c>
      <c r="KT600">
        <v>17.5</v>
      </c>
      <c r="KU600">
        <v>35</v>
      </c>
      <c r="KV600">
        <v>35</v>
      </c>
      <c r="KW600">
        <v>0</v>
      </c>
      <c r="KX600">
        <v>3.5</v>
      </c>
      <c r="KY600">
        <v>14</v>
      </c>
      <c r="KZ600">
        <v>70</v>
      </c>
      <c r="LA600">
        <v>87.5</v>
      </c>
      <c r="LB600">
        <v>70</v>
      </c>
      <c r="LC600">
        <v>17.5</v>
      </c>
      <c r="LD600">
        <v>3.5</v>
      </c>
      <c r="LE600">
        <v>14</v>
      </c>
      <c r="LF600">
        <v>52.5</v>
      </c>
      <c r="LG600">
        <v>70</v>
      </c>
      <c r="LH600">
        <v>0</v>
      </c>
      <c r="LI600">
        <v>70</v>
      </c>
      <c r="LJ600">
        <v>3.5</v>
      </c>
      <c r="LK600">
        <v>14</v>
      </c>
      <c r="LL600">
        <v>35</v>
      </c>
      <c r="LM600">
        <v>52.5</v>
      </c>
      <c r="LN600">
        <v>0</v>
      </c>
      <c r="LO600">
        <v>52.5</v>
      </c>
    </row>
    <row r="601" spans="1:327" hidden="1" x14ac:dyDescent="0.25">
      <c r="A601">
        <v>2</v>
      </c>
      <c r="B601">
        <v>470</v>
      </c>
      <c r="C601" t="s">
        <v>1645</v>
      </c>
      <c r="D601" t="s">
        <v>1646</v>
      </c>
      <c r="E601" t="e">
        <v>#REF!</v>
      </c>
      <c r="G601" t="s">
        <v>1647</v>
      </c>
      <c r="H601" t="s">
        <v>1648</v>
      </c>
      <c r="I601" t="s">
        <v>112</v>
      </c>
      <c r="J601">
        <v>3.5</v>
      </c>
      <c r="K601">
        <v>14</v>
      </c>
      <c r="L601">
        <v>625.5</v>
      </c>
      <c r="M601">
        <v>643</v>
      </c>
      <c r="O601">
        <v>643</v>
      </c>
      <c r="P601">
        <v>3.5</v>
      </c>
      <c r="Q601">
        <v>14</v>
      </c>
      <c r="R601">
        <v>608</v>
      </c>
      <c r="S601">
        <v>625.5</v>
      </c>
      <c r="U601">
        <v>625.5</v>
      </c>
      <c r="V601">
        <v>3.5</v>
      </c>
      <c r="W601">
        <v>14</v>
      </c>
      <c r="X601">
        <v>590.5</v>
      </c>
      <c r="Y601">
        <v>608</v>
      </c>
      <c r="AA601">
        <v>608</v>
      </c>
      <c r="AB601">
        <v>3.5</v>
      </c>
      <c r="AC601">
        <v>14</v>
      </c>
      <c r="AD601">
        <v>573</v>
      </c>
      <c r="AE601">
        <v>590.5</v>
      </c>
      <c r="AG601">
        <v>590.5</v>
      </c>
      <c r="AH601">
        <v>3.5</v>
      </c>
      <c r="AI601">
        <v>14</v>
      </c>
      <c r="AJ601">
        <v>555.5</v>
      </c>
      <c r="AK601">
        <v>573</v>
      </c>
      <c r="AM601">
        <v>573</v>
      </c>
      <c r="AN601">
        <v>3.5</v>
      </c>
      <c r="AO601">
        <v>14</v>
      </c>
      <c r="AP601">
        <v>538</v>
      </c>
      <c r="AQ601">
        <v>555.5</v>
      </c>
      <c r="AS601">
        <v>555.5</v>
      </c>
      <c r="AT601">
        <v>3.5</v>
      </c>
      <c r="AU601">
        <v>14</v>
      </c>
      <c r="AV601">
        <v>520.5</v>
      </c>
      <c r="AW601">
        <v>538</v>
      </c>
      <c r="AY601">
        <v>538</v>
      </c>
      <c r="AZ601">
        <v>3.5</v>
      </c>
      <c r="BA601">
        <v>14</v>
      </c>
      <c r="BB601">
        <v>503</v>
      </c>
      <c r="BC601">
        <v>520.5</v>
      </c>
      <c r="BE601">
        <v>520.5</v>
      </c>
      <c r="BF601">
        <v>3.5</v>
      </c>
      <c r="BG601">
        <v>14</v>
      </c>
      <c r="BH601">
        <v>485.5</v>
      </c>
      <c r="BI601">
        <v>503</v>
      </c>
      <c r="BK601">
        <v>503</v>
      </c>
      <c r="BL601">
        <v>3.5</v>
      </c>
      <c r="BM601">
        <v>14</v>
      </c>
      <c r="BN601">
        <v>468</v>
      </c>
      <c r="BO601">
        <v>485.5</v>
      </c>
      <c r="BQ601">
        <v>485.5</v>
      </c>
      <c r="BR601">
        <v>3.5</v>
      </c>
      <c r="BS601">
        <v>14</v>
      </c>
      <c r="BT601">
        <v>450.5</v>
      </c>
      <c r="BU601">
        <v>468</v>
      </c>
      <c r="BW601">
        <v>468</v>
      </c>
      <c r="BX601">
        <v>3.5</v>
      </c>
      <c r="BY601">
        <v>14</v>
      </c>
      <c r="BZ601">
        <v>433</v>
      </c>
      <c r="CA601">
        <v>450.5</v>
      </c>
      <c r="CC601">
        <v>450.5</v>
      </c>
      <c r="CD601">
        <v>3.5</v>
      </c>
      <c r="CE601">
        <v>14</v>
      </c>
      <c r="CF601">
        <v>415.5</v>
      </c>
      <c r="CG601">
        <v>433</v>
      </c>
      <c r="CI601">
        <v>433</v>
      </c>
      <c r="CJ601">
        <v>3.5</v>
      </c>
      <c r="CK601">
        <v>14</v>
      </c>
      <c r="CL601">
        <v>398</v>
      </c>
      <c r="CM601">
        <v>415.5</v>
      </c>
      <c r="CO601">
        <v>415.5</v>
      </c>
      <c r="CP601">
        <v>3.5</v>
      </c>
      <c r="CQ601">
        <v>14</v>
      </c>
      <c r="CR601">
        <v>380.5</v>
      </c>
      <c r="CS601">
        <v>398</v>
      </c>
      <c r="CU601">
        <v>398</v>
      </c>
      <c r="CV601">
        <v>3.5</v>
      </c>
      <c r="CW601">
        <v>14</v>
      </c>
      <c r="CX601">
        <v>363</v>
      </c>
      <c r="CY601">
        <v>380.5</v>
      </c>
      <c r="DA601">
        <v>380.5</v>
      </c>
      <c r="DB601">
        <v>3.5</v>
      </c>
      <c r="DC601">
        <v>14</v>
      </c>
      <c r="DD601">
        <v>345.5</v>
      </c>
      <c r="DE601">
        <v>363</v>
      </c>
      <c r="DG601">
        <v>363</v>
      </c>
      <c r="DH601">
        <v>3.5</v>
      </c>
      <c r="DI601">
        <v>14</v>
      </c>
      <c r="DJ601">
        <v>328</v>
      </c>
      <c r="DK601">
        <v>345.5</v>
      </c>
      <c r="DM601">
        <v>345.5</v>
      </c>
      <c r="DN601">
        <v>3.5</v>
      </c>
      <c r="DO601">
        <v>14</v>
      </c>
      <c r="DP601">
        <v>310.5</v>
      </c>
      <c r="DQ601">
        <v>328</v>
      </c>
      <c r="DS601">
        <v>328</v>
      </c>
      <c r="DT601">
        <v>3.5</v>
      </c>
      <c r="DU601">
        <v>0</v>
      </c>
      <c r="DV601">
        <v>307</v>
      </c>
      <c r="DW601">
        <v>310.5</v>
      </c>
      <c r="DY601">
        <v>310.5</v>
      </c>
      <c r="DZ601">
        <v>3.5</v>
      </c>
      <c r="EA601">
        <v>0</v>
      </c>
      <c r="EB601">
        <v>303.5</v>
      </c>
      <c r="EC601">
        <v>307</v>
      </c>
      <c r="EE601">
        <v>307</v>
      </c>
      <c r="EF601">
        <v>3.5</v>
      </c>
      <c r="EG601">
        <v>0</v>
      </c>
      <c r="EH601">
        <v>300</v>
      </c>
      <c r="EI601">
        <v>303.5</v>
      </c>
      <c r="EK601">
        <v>303.5</v>
      </c>
      <c r="EL601">
        <v>3.5</v>
      </c>
      <c r="EM601">
        <v>0</v>
      </c>
      <c r="EN601">
        <v>296.5</v>
      </c>
      <c r="EO601">
        <v>300</v>
      </c>
      <c r="EQ601">
        <v>300</v>
      </c>
      <c r="ER601">
        <v>3.5</v>
      </c>
      <c r="ES601">
        <v>14</v>
      </c>
      <c r="ET601">
        <v>279</v>
      </c>
      <c r="EU601">
        <v>296.5</v>
      </c>
      <c r="EW601">
        <v>296.5</v>
      </c>
      <c r="EX601">
        <v>3.5</v>
      </c>
      <c r="EY601">
        <v>14</v>
      </c>
      <c r="EZ601">
        <v>261.5</v>
      </c>
      <c r="FA601">
        <v>279</v>
      </c>
      <c r="FC601">
        <v>279</v>
      </c>
      <c r="FD601">
        <v>3.5</v>
      </c>
      <c r="FE601">
        <v>14</v>
      </c>
      <c r="FF601">
        <v>244</v>
      </c>
      <c r="FG601">
        <v>261.5</v>
      </c>
      <c r="FI601">
        <v>261.5</v>
      </c>
      <c r="FJ601">
        <v>3.5</v>
      </c>
      <c r="FK601">
        <v>14</v>
      </c>
      <c r="FL601">
        <v>226.5</v>
      </c>
      <c r="FM601">
        <v>244</v>
      </c>
      <c r="FO601">
        <v>244</v>
      </c>
      <c r="FP601">
        <v>3.5</v>
      </c>
      <c r="FQ601">
        <v>14</v>
      </c>
      <c r="FR601">
        <v>209</v>
      </c>
      <c r="FS601">
        <v>226.5</v>
      </c>
      <c r="FU601">
        <v>226.5</v>
      </c>
      <c r="FV601">
        <v>3.5</v>
      </c>
      <c r="FW601">
        <v>14</v>
      </c>
      <c r="FX601">
        <v>191.5</v>
      </c>
      <c r="FY601">
        <v>209</v>
      </c>
      <c r="GA601">
        <v>209</v>
      </c>
      <c r="GB601">
        <v>3.5</v>
      </c>
      <c r="GC601">
        <v>14</v>
      </c>
      <c r="GD601">
        <v>174</v>
      </c>
      <c r="GE601">
        <v>191.5</v>
      </c>
      <c r="GG601">
        <v>191.5</v>
      </c>
      <c r="GH601">
        <v>20</v>
      </c>
      <c r="GI601">
        <v>14</v>
      </c>
      <c r="GJ601">
        <v>140</v>
      </c>
      <c r="GK601">
        <v>174</v>
      </c>
      <c r="GM601">
        <v>174</v>
      </c>
      <c r="GN601">
        <v>3.5</v>
      </c>
      <c r="GO601">
        <v>14</v>
      </c>
      <c r="GP601">
        <v>122.5</v>
      </c>
      <c r="GQ601">
        <v>140</v>
      </c>
      <c r="GS601">
        <v>140</v>
      </c>
      <c r="GT601">
        <v>3.5</v>
      </c>
      <c r="GU601">
        <v>14</v>
      </c>
      <c r="GV601">
        <v>105</v>
      </c>
      <c r="GW601">
        <v>122.5</v>
      </c>
      <c r="GY601">
        <v>122.5</v>
      </c>
      <c r="GZ601">
        <v>3.5</v>
      </c>
      <c r="HA601">
        <v>14</v>
      </c>
      <c r="HB601">
        <v>87.5</v>
      </c>
      <c r="HC601">
        <v>105</v>
      </c>
      <c r="HE601">
        <v>105</v>
      </c>
      <c r="HF601">
        <v>3.5</v>
      </c>
      <c r="HG601">
        <v>14</v>
      </c>
      <c r="HH601">
        <v>70</v>
      </c>
      <c r="HI601">
        <v>87.5</v>
      </c>
      <c r="HK601">
        <v>87.5</v>
      </c>
      <c r="HL601">
        <v>3.5</v>
      </c>
      <c r="HM601">
        <v>14</v>
      </c>
      <c r="HN601">
        <v>52.5</v>
      </c>
      <c r="HO601">
        <v>70</v>
      </c>
      <c r="HQ601">
        <v>70</v>
      </c>
      <c r="HR601">
        <v>3.5</v>
      </c>
      <c r="HS601">
        <v>14</v>
      </c>
      <c r="HT601">
        <v>35</v>
      </c>
      <c r="HU601">
        <v>52.5</v>
      </c>
      <c r="HW601">
        <v>52.5</v>
      </c>
      <c r="HX601">
        <v>3.5</v>
      </c>
      <c r="HY601">
        <v>14</v>
      </c>
      <c r="HZ601">
        <v>17.5</v>
      </c>
      <c r="IA601">
        <v>35</v>
      </c>
      <c r="IC601">
        <v>35</v>
      </c>
      <c r="ID601">
        <v>3.5</v>
      </c>
      <c r="IE601">
        <v>14</v>
      </c>
      <c r="IF601">
        <v>0</v>
      </c>
      <c r="IG601">
        <v>17.5</v>
      </c>
      <c r="II601">
        <v>17.5</v>
      </c>
      <c r="IJ601">
        <v>0</v>
      </c>
      <c r="IK601">
        <v>0</v>
      </c>
      <c r="IL601">
        <v>0</v>
      </c>
      <c r="IM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</row>
    <row r="602" spans="1:327" hidden="1" x14ac:dyDescent="0.25">
      <c r="A602">
        <v>2</v>
      </c>
      <c r="B602">
        <v>471</v>
      </c>
      <c r="C602" t="s">
        <v>1649</v>
      </c>
      <c r="D602" t="s">
        <v>1646</v>
      </c>
      <c r="E602" t="e">
        <v>#REF!</v>
      </c>
      <c r="I602" t="s">
        <v>112</v>
      </c>
      <c r="J602">
        <v>3.5</v>
      </c>
      <c r="K602">
        <v>14</v>
      </c>
      <c r="L602">
        <v>97</v>
      </c>
      <c r="M602">
        <v>114.5</v>
      </c>
      <c r="O602">
        <v>114.5</v>
      </c>
      <c r="P602">
        <v>3.5</v>
      </c>
      <c r="Q602">
        <v>14</v>
      </c>
      <c r="R602">
        <v>79.5</v>
      </c>
      <c r="S602">
        <v>97</v>
      </c>
      <c r="U602">
        <v>97</v>
      </c>
      <c r="V602">
        <v>3.5</v>
      </c>
      <c r="W602">
        <v>14</v>
      </c>
      <c r="X602">
        <v>62</v>
      </c>
      <c r="Y602">
        <v>79.5</v>
      </c>
      <c r="AA602">
        <v>79.5</v>
      </c>
      <c r="AB602">
        <v>3.5</v>
      </c>
      <c r="AC602">
        <v>14</v>
      </c>
      <c r="AD602">
        <v>44.5</v>
      </c>
      <c r="AE602">
        <v>62</v>
      </c>
      <c r="AG602">
        <v>62</v>
      </c>
      <c r="AH602">
        <v>3.5</v>
      </c>
      <c r="AI602">
        <v>10</v>
      </c>
      <c r="AJ602">
        <v>31</v>
      </c>
      <c r="AK602">
        <v>44.5</v>
      </c>
      <c r="AM602">
        <v>44.5</v>
      </c>
      <c r="AN602">
        <v>3.5</v>
      </c>
      <c r="AO602">
        <v>14</v>
      </c>
      <c r="AP602">
        <v>13.5</v>
      </c>
      <c r="AQ602">
        <v>31</v>
      </c>
      <c r="AS602">
        <v>31</v>
      </c>
      <c r="AT602">
        <v>3.5</v>
      </c>
      <c r="AU602">
        <v>10</v>
      </c>
      <c r="AV602">
        <v>0</v>
      </c>
      <c r="AW602">
        <v>13.5</v>
      </c>
      <c r="AY602">
        <v>13.5</v>
      </c>
      <c r="AZ602">
        <v>3.5</v>
      </c>
      <c r="BA602">
        <v>14</v>
      </c>
      <c r="BB602">
        <v>157.5</v>
      </c>
      <c r="BC602">
        <v>175</v>
      </c>
      <c r="BD602">
        <v>175</v>
      </c>
      <c r="BE602">
        <v>0</v>
      </c>
      <c r="BF602">
        <v>3.5</v>
      </c>
      <c r="BG602">
        <v>14</v>
      </c>
      <c r="BH602">
        <v>140</v>
      </c>
      <c r="BI602">
        <v>157.5</v>
      </c>
      <c r="BK602">
        <v>157.5</v>
      </c>
      <c r="BL602">
        <v>3.5</v>
      </c>
      <c r="BM602">
        <v>14</v>
      </c>
      <c r="BN602">
        <v>122.5</v>
      </c>
      <c r="BO602">
        <v>140</v>
      </c>
      <c r="BQ602">
        <v>140</v>
      </c>
      <c r="BR602">
        <v>3.5</v>
      </c>
      <c r="BS602">
        <v>14</v>
      </c>
      <c r="BT602">
        <v>105</v>
      </c>
      <c r="BU602">
        <v>122.5</v>
      </c>
      <c r="BW602">
        <v>122.5</v>
      </c>
      <c r="BX602">
        <v>3.5</v>
      </c>
      <c r="BY602">
        <v>14</v>
      </c>
      <c r="BZ602">
        <v>87.5</v>
      </c>
      <c r="CA602">
        <v>105</v>
      </c>
      <c r="CC602">
        <v>105</v>
      </c>
      <c r="CD602">
        <v>3.5</v>
      </c>
      <c r="CE602">
        <v>14</v>
      </c>
      <c r="CF602">
        <v>70</v>
      </c>
      <c r="CG602">
        <v>87.5</v>
      </c>
      <c r="CI602">
        <v>87.5</v>
      </c>
      <c r="CJ602">
        <v>3.5</v>
      </c>
      <c r="CK602">
        <v>14</v>
      </c>
      <c r="CL602">
        <v>52.5</v>
      </c>
      <c r="CM602">
        <v>70</v>
      </c>
      <c r="CO602">
        <v>70</v>
      </c>
      <c r="CP602">
        <v>3.5</v>
      </c>
      <c r="CQ602">
        <v>14</v>
      </c>
      <c r="CR602">
        <v>35</v>
      </c>
      <c r="CS602">
        <v>52.5</v>
      </c>
      <c r="CU602">
        <v>52.5</v>
      </c>
      <c r="CV602">
        <v>3.5</v>
      </c>
      <c r="CW602">
        <v>14</v>
      </c>
      <c r="CX602">
        <v>17.5</v>
      </c>
      <c r="CY602">
        <v>35</v>
      </c>
      <c r="DA602">
        <v>35</v>
      </c>
      <c r="DB602">
        <v>3.5</v>
      </c>
      <c r="DC602">
        <v>14</v>
      </c>
      <c r="DD602">
        <v>0</v>
      </c>
      <c r="DE602">
        <v>17.5</v>
      </c>
      <c r="DG602">
        <v>17.5</v>
      </c>
      <c r="DH602">
        <v>3.5</v>
      </c>
      <c r="DI602">
        <v>14</v>
      </c>
      <c r="DJ602">
        <v>80</v>
      </c>
      <c r="DK602">
        <v>97.5</v>
      </c>
      <c r="DL602">
        <v>97.5</v>
      </c>
      <c r="DM602">
        <v>0</v>
      </c>
      <c r="DN602">
        <v>3.5</v>
      </c>
      <c r="DO602">
        <v>10</v>
      </c>
      <c r="DP602">
        <v>66.5</v>
      </c>
      <c r="DQ602">
        <v>80</v>
      </c>
      <c r="DS602">
        <v>80</v>
      </c>
      <c r="DT602">
        <v>3.5</v>
      </c>
      <c r="DU602">
        <v>0</v>
      </c>
      <c r="DV602">
        <v>63</v>
      </c>
      <c r="DW602">
        <v>66.5</v>
      </c>
      <c r="DY602">
        <v>66.5</v>
      </c>
      <c r="DZ602">
        <v>3.5</v>
      </c>
      <c r="EA602">
        <v>0</v>
      </c>
      <c r="EB602">
        <v>59.5</v>
      </c>
      <c r="EC602">
        <v>63</v>
      </c>
      <c r="EE602">
        <v>63</v>
      </c>
      <c r="EF602">
        <v>3.5</v>
      </c>
      <c r="EG602">
        <v>0</v>
      </c>
      <c r="EH602">
        <v>56</v>
      </c>
      <c r="EI602">
        <v>59.5</v>
      </c>
      <c r="EK602">
        <v>59.5</v>
      </c>
      <c r="EL602">
        <v>3.5</v>
      </c>
      <c r="EM602">
        <v>0</v>
      </c>
      <c r="EN602">
        <v>52.5</v>
      </c>
      <c r="EO602">
        <v>56</v>
      </c>
      <c r="EQ602">
        <v>56</v>
      </c>
      <c r="ER602">
        <v>3.5</v>
      </c>
      <c r="ES602">
        <v>14</v>
      </c>
      <c r="ET602">
        <v>35</v>
      </c>
      <c r="EU602">
        <v>52.5</v>
      </c>
      <c r="EW602">
        <v>52.5</v>
      </c>
      <c r="EX602">
        <v>3.5</v>
      </c>
      <c r="EY602">
        <v>14</v>
      </c>
      <c r="EZ602">
        <v>17.5</v>
      </c>
      <c r="FA602">
        <v>35</v>
      </c>
      <c r="FC602">
        <v>35</v>
      </c>
      <c r="FD602">
        <v>3.5</v>
      </c>
      <c r="FE602">
        <v>14</v>
      </c>
      <c r="FF602">
        <v>0</v>
      </c>
      <c r="FG602">
        <v>17.5</v>
      </c>
      <c r="FI602">
        <v>17.5</v>
      </c>
      <c r="FJ602">
        <v>3.5</v>
      </c>
      <c r="FK602">
        <v>14</v>
      </c>
      <c r="FL602">
        <v>35</v>
      </c>
      <c r="FM602">
        <v>52.5</v>
      </c>
      <c r="FN602">
        <v>52.5</v>
      </c>
      <c r="FO602">
        <v>0</v>
      </c>
      <c r="FP602">
        <v>3.5</v>
      </c>
      <c r="FQ602">
        <v>14</v>
      </c>
      <c r="FR602">
        <v>17.5</v>
      </c>
      <c r="FS602">
        <v>35</v>
      </c>
      <c r="FU602">
        <v>35</v>
      </c>
      <c r="FV602">
        <v>3.5</v>
      </c>
      <c r="FW602">
        <v>14</v>
      </c>
      <c r="FX602">
        <v>0</v>
      </c>
      <c r="FY602">
        <v>17.5</v>
      </c>
      <c r="GA602">
        <v>17.5</v>
      </c>
      <c r="GB602">
        <v>3.5</v>
      </c>
      <c r="GC602">
        <v>14</v>
      </c>
      <c r="GD602">
        <v>0</v>
      </c>
      <c r="GE602">
        <v>17.5</v>
      </c>
      <c r="GF602">
        <v>17.5</v>
      </c>
      <c r="GG602">
        <v>0</v>
      </c>
      <c r="GH602">
        <v>14</v>
      </c>
      <c r="GI602">
        <v>14</v>
      </c>
      <c r="GJ602">
        <v>52.5</v>
      </c>
      <c r="GK602">
        <v>80.5</v>
      </c>
      <c r="GL602">
        <v>80.5</v>
      </c>
      <c r="GM602">
        <v>0</v>
      </c>
      <c r="GN602">
        <v>3.5</v>
      </c>
      <c r="GO602">
        <v>14</v>
      </c>
      <c r="GP602">
        <v>35</v>
      </c>
      <c r="GQ602">
        <v>52.5</v>
      </c>
      <c r="GS602">
        <v>52.5</v>
      </c>
      <c r="GT602">
        <v>3.5</v>
      </c>
      <c r="GU602">
        <v>14</v>
      </c>
      <c r="GV602">
        <v>17.5</v>
      </c>
      <c r="GW602">
        <v>35</v>
      </c>
      <c r="GY602">
        <v>35</v>
      </c>
      <c r="GZ602">
        <v>3.5</v>
      </c>
      <c r="HA602">
        <v>14</v>
      </c>
      <c r="HB602">
        <v>0</v>
      </c>
      <c r="HC602">
        <v>17.5</v>
      </c>
      <c r="HE602">
        <v>17.5</v>
      </c>
      <c r="HF602">
        <v>3.5</v>
      </c>
      <c r="HG602">
        <v>14</v>
      </c>
      <c r="HH602">
        <v>0</v>
      </c>
      <c r="HI602">
        <v>17.5</v>
      </c>
      <c r="HJ602">
        <v>17.5</v>
      </c>
      <c r="HK602">
        <v>0</v>
      </c>
      <c r="HL602">
        <v>3.5</v>
      </c>
      <c r="HM602">
        <v>14</v>
      </c>
      <c r="HN602">
        <v>0</v>
      </c>
      <c r="HO602">
        <v>17.5</v>
      </c>
      <c r="HP602">
        <v>17.5</v>
      </c>
      <c r="HQ602">
        <v>0</v>
      </c>
      <c r="HR602">
        <v>3.5</v>
      </c>
      <c r="HS602">
        <v>14</v>
      </c>
      <c r="HT602">
        <v>35</v>
      </c>
      <c r="HU602">
        <v>52.5</v>
      </c>
      <c r="HV602">
        <v>52.5</v>
      </c>
      <c r="HW602">
        <v>0</v>
      </c>
      <c r="HX602">
        <v>3.5</v>
      </c>
      <c r="HY602">
        <v>14</v>
      </c>
      <c r="HZ602">
        <v>17.5</v>
      </c>
      <c r="IA602">
        <v>35</v>
      </c>
      <c r="IC602">
        <v>35</v>
      </c>
      <c r="ID602">
        <v>3.5</v>
      </c>
      <c r="IE602">
        <v>14</v>
      </c>
      <c r="IF602">
        <v>0</v>
      </c>
      <c r="IG602">
        <v>17.5</v>
      </c>
      <c r="II602">
        <v>17.5</v>
      </c>
      <c r="IJ602">
        <v>3.5</v>
      </c>
      <c r="IK602">
        <v>14</v>
      </c>
      <c r="IL602">
        <v>17.5</v>
      </c>
      <c r="IM602">
        <v>35</v>
      </c>
      <c r="IN602">
        <v>35</v>
      </c>
      <c r="IO602">
        <v>0</v>
      </c>
      <c r="IP602">
        <v>3.5</v>
      </c>
      <c r="IQ602">
        <v>14</v>
      </c>
      <c r="IR602">
        <v>0</v>
      </c>
      <c r="IS602">
        <v>17.5</v>
      </c>
      <c r="IU602">
        <v>17.5</v>
      </c>
      <c r="IV602">
        <v>3.5</v>
      </c>
      <c r="IW602">
        <v>14</v>
      </c>
      <c r="IX602">
        <v>35</v>
      </c>
      <c r="IY602">
        <v>52.5</v>
      </c>
      <c r="IZ602">
        <v>52.5</v>
      </c>
      <c r="JA602">
        <v>0</v>
      </c>
      <c r="JB602">
        <v>3.5</v>
      </c>
      <c r="JC602">
        <v>14</v>
      </c>
      <c r="JD602">
        <v>17.5</v>
      </c>
      <c r="JE602">
        <v>35</v>
      </c>
      <c r="JG602">
        <v>35</v>
      </c>
      <c r="JH602">
        <v>3.5</v>
      </c>
      <c r="JI602">
        <v>14</v>
      </c>
      <c r="JJ602">
        <v>0</v>
      </c>
      <c r="JK602">
        <v>17.5</v>
      </c>
      <c r="JM602">
        <v>17.5</v>
      </c>
      <c r="JN602">
        <v>3.5</v>
      </c>
      <c r="JO602">
        <v>14</v>
      </c>
      <c r="JP602">
        <v>70</v>
      </c>
      <c r="JQ602">
        <v>87.5</v>
      </c>
      <c r="JR602">
        <v>87.5</v>
      </c>
      <c r="JS602">
        <v>0</v>
      </c>
      <c r="JT602">
        <v>3.5</v>
      </c>
      <c r="JU602">
        <v>14</v>
      </c>
      <c r="JV602">
        <v>52.5</v>
      </c>
      <c r="JW602">
        <v>70</v>
      </c>
      <c r="JY602">
        <v>70</v>
      </c>
      <c r="JZ602">
        <v>3.5</v>
      </c>
      <c r="KA602">
        <v>14</v>
      </c>
      <c r="KB602">
        <v>35</v>
      </c>
      <c r="KC602">
        <v>52.5</v>
      </c>
      <c r="KE602">
        <v>52.5</v>
      </c>
      <c r="KF602">
        <v>3.5</v>
      </c>
      <c r="KG602">
        <v>14</v>
      </c>
      <c r="KH602">
        <v>17.5</v>
      </c>
      <c r="KI602">
        <v>35</v>
      </c>
      <c r="KK602">
        <v>35</v>
      </c>
      <c r="KL602">
        <v>3.5</v>
      </c>
      <c r="KM602">
        <v>14</v>
      </c>
      <c r="KN602">
        <v>0</v>
      </c>
      <c r="KO602">
        <v>17.5</v>
      </c>
      <c r="KP602">
        <v>0</v>
      </c>
      <c r="KQ602">
        <v>17.5</v>
      </c>
      <c r="KR602">
        <v>3.5</v>
      </c>
      <c r="KS602">
        <v>14</v>
      </c>
      <c r="KT602">
        <v>0</v>
      </c>
      <c r="KU602">
        <v>17.5</v>
      </c>
      <c r="KV602">
        <v>17.5</v>
      </c>
      <c r="KW602">
        <v>0</v>
      </c>
      <c r="KX602">
        <v>3.5</v>
      </c>
      <c r="KY602">
        <v>14</v>
      </c>
      <c r="KZ602">
        <v>0</v>
      </c>
      <c r="LA602">
        <v>17.5</v>
      </c>
      <c r="LB602">
        <v>20.5</v>
      </c>
      <c r="LC602">
        <v>-3</v>
      </c>
      <c r="LD602" t="s">
        <v>1650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3.5</v>
      </c>
      <c r="LK602">
        <v>0</v>
      </c>
      <c r="LL602">
        <v>70</v>
      </c>
      <c r="LM602">
        <v>73.5</v>
      </c>
      <c r="LN602">
        <v>70</v>
      </c>
      <c r="LO602">
        <v>0</v>
      </c>
    </row>
    <row r="603" spans="1:327" hidden="1" x14ac:dyDescent="0.25">
      <c r="A603">
        <v>2</v>
      </c>
      <c r="B603">
        <v>474</v>
      </c>
      <c r="C603" t="s">
        <v>1651</v>
      </c>
      <c r="D603" t="s">
        <v>1652</v>
      </c>
      <c r="E603" t="e">
        <v>#REF!</v>
      </c>
      <c r="I603" t="s">
        <v>112</v>
      </c>
      <c r="J603">
        <v>3.5</v>
      </c>
      <c r="K603">
        <v>14</v>
      </c>
      <c r="L603">
        <v>249</v>
      </c>
      <c r="M603">
        <v>266.5</v>
      </c>
      <c r="O603">
        <v>266.5</v>
      </c>
      <c r="P603">
        <v>3.5</v>
      </c>
      <c r="Q603">
        <v>14</v>
      </c>
      <c r="R603">
        <v>231.5</v>
      </c>
      <c r="S603">
        <v>249</v>
      </c>
      <c r="U603">
        <v>249</v>
      </c>
      <c r="V603">
        <v>3.5</v>
      </c>
      <c r="W603">
        <v>14</v>
      </c>
      <c r="X603">
        <v>214</v>
      </c>
      <c r="Y603">
        <v>231.5</v>
      </c>
      <c r="AA603">
        <v>231.5</v>
      </c>
      <c r="AB603">
        <v>3.5</v>
      </c>
      <c r="AC603">
        <v>14</v>
      </c>
      <c r="AD603">
        <v>196.5</v>
      </c>
      <c r="AE603">
        <v>214</v>
      </c>
      <c r="AG603">
        <v>214</v>
      </c>
      <c r="AH603">
        <v>3.5</v>
      </c>
      <c r="AI603">
        <v>10</v>
      </c>
      <c r="AJ603">
        <v>483</v>
      </c>
      <c r="AK603">
        <v>496.5</v>
      </c>
      <c r="AL603">
        <v>300</v>
      </c>
      <c r="AM603">
        <v>196.5</v>
      </c>
      <c r="AN603">
        <v>3.5</v>
      </c>
      <c r="AO603">
        <v>14</v>
      </c>
      <c r="AP603">
        <v>465.5</v>
      </c>
      <c r="AQ603">
        <v>483</v>
      </c>
      <c r="AS603">
        <v>483</v>
      </c>
      <c r="AT603">
        <v>3.5</v>
      </c>
      <c r="AU603">
        <v>10</v>
      </c>
      <c r="AV603">
        <v>452</v>
      </c>
      <c r="AW603">
        <v>465.5</v>
      </c>
      <c r="AY603">
        <v>465.5</v>
      </c>
      <c r="AZ603">
        <v>3.5</v>
      </c>
      <c r="BA603">
        <v>14</v>
      </c>
      <c r="BB603">
        <v>434.5</v>
      </c>
      <c r="BC603">
        <v>452</v>
      </c>
      <c r="BE603">
        <v>452</v>
      </c>
      <c r="BF603">
        <v>3.5</v>
      </c>
      <c r="BG603">
        <v>14</v>
      </c>
      <c r="BH603">
        <v>417</v>
      </c>
      <c r="BI603">
        <v>434.5</v>
      </c>
      <c r="BK603">
        <v>434.5</v>
      </c>
      <c r="BL603">
        <v>3.5</v>
      </c>
      <c r="BM603">
        <v>14</v>
      </c>
      <c r="BN603">
        <v>399.5</v>
      </c>
      <c r="BO603">
        <v>417</v>
      </c>
      <c r="BQ603">
        <v>417</v>
      </c>
      <c r="BR603">
        <v>3.5</v>
      </c>
      <c r="BS603">
        <v>14</v>
      </c>
      <c r="BT603">
        <v>382</v>
      </c>
      <c r="BU603">
        <v>399.5</v>
      </c>
      <c r="BW603">
        <v>399.5</v>
      </c>
      <c r="BX603">
        <v>3.5</v>
      </c>
      <c r="BY603">
        <v>14</v>
      </c>
      <c r="BZ603">
        <v>364.5</v>
      </c>
      <c r="CA603">
        <v>382</v>
      </c>
      <c r="CC603">
        <v>382</v>
      </c>
      <c r="CD603">
        <v>3.5</v>
      </c>
      <c r="CE603">
        <v>14</v>
      </c>
      <c r="CF603">
        <v>347</v>
      </c>
      <c r="CG603">
        <v>364.5</v>
      </c>
      <c r="CI603">
        <v>364.5</v>
      </c>
      <c r="CJ603">
        <v>3.5</v>
      </c>
      <c r="CK603">
        <v>14</v>
      </c>
      <c r="CL603">
        <v>329.5</v>
      </c>
      <c r="CM603">
        <v>347</v>
      </c>
      <c r="CO603">
        <v>347</v>
      </c>
      <c r="CP603">
        <v>3.5</v>
      </c>
      <c r="CQ603">
        <v>14</v>
      </c>
      <c r="CR603">
        <v>312</v>
      </c>
      <c r="CS603">
        <v>329.5</v>
      </c>
      <c r="CU603">
        <v>329.5</v>
      </c>
      <c r="CV603">
        <v>3.5</v>
      </c>
      <c r="CW603">
        <v>14</v>
      </c>
      <c r="CX603">
        <v>294.5</v>
      </c>
      <c r="CY603">
        <v>312</v>
      </c>
      <c r="DA603">
        <v>312</v>
      </c>
      <c r="DB603">
        <v>3.5</v>
      </c>
      <c r="DC603">
        <v>14</v>
      </c>
      <c r="DD603">
        <v>277</v>
      </c>
      <c r="DE603">
        <v>294.5</v>
      </c>
      <c r="DG603">
        <v>294.5</v>
      </c>
      <c r="DH603">
        <v>3.5</v>
      </c>
      <c r="DI603">
        <v>14</v>
      </c>
      <c r="DJ603">
        <v>259.5</v>
      </c>
      <c r="DK603">
        <v>277</v>
      </c>
      <c r="DM603">
        <v>277</v>
      </c>
      <c r="DN603">
        <v>3.5</v>
      </c>
      <c r="DO603">
        <v>10</v>
      </c>
      <c r="DP603">
        <v>246</v>
      </c>
      <c r="DQ603">
        <v>259.5</v>
      </c>
      <c r="DS603">
        <v>259.5</v>
      </c>
      <c r="DT603">
        <v>3.5</v>
      </c>
      <c r="DU603">
        <v>0</v>
      </c>
      <c r="DV603">
        <v>242.5</v>
      </c>
      <c r="DW603">
        <v>246</v>
      </c>
      <c r="DY603">
        <v>246</v>
      </c>
      <c r="DZ603">
        <v>3.5</v>
      </c>
      <c r="EA603">
        <v>0</v>
      </c>
      <c r="EB603">
        <v>239</v>
      </c>
      <c r="EC603">
        <v>242.5</v>
      </c>
      <c r="EE603">
        <v>242.5</v>
      </c>
      <c r="EF603">
        <v>3.5</v>
      </c>
      <c r="EG603">
        <v>0</v>
      </c>
      <c r="EH603">
        <v>235.5</v>
      </c>
      <c r="EI603">
        <v>239</v>
      </c>
      <c r="EK603">
        <v>239</v>
      </c>
      <c r="EL603">
        <v>3.5</v>
      </c>
      <c r="EM603">
        <v>0</v>
      </c>
      <c r="EN603">
        <v>232</v>
      </c>
      <c r="EO603">
        <v>235.5</v>
      </c>
      <c r="EQ603">
        <v>235.5</v>
      </c>
      <c r="ER603">
        <v>3.5</v>
      </c>
      <c r="ES603">
        <v>14</v>
      </c>
      <c r="ET603">
        <v>214.5</v>
      </c>
      <c r="EU603">
        <v>232</v>
      </c>
      <c r="EW603">
        <v>232</v>
      </c>
      <c r="EX603">
        <v>3.5</v>
      </c>
      <c r="EY603">
        <v>14</v>
      </c>
      <c r="EZ603">
        <v>197</v>
      </c>
      <c r="FA603">
        <v>214.5</v>
      </c>
      <c r="FC603">
        <v>214.5</v>
      </c>
      <c r="FD603">
        <v>3.5</v>
      </c>
      <c r="FE603">
        <v>14</v>
      </c>
      <c r="FF603">
        <v>179.5</v>
      </c>
      <c r="FG603">
        <v>197</v>
      </c>
      <c r="FI603">
        <v>197</v>
      </c>
      <c r="FJ603">
        <v>3.5</v>
      </c>
      <c r="FK603">
        <v>14</v>
      </c>
      <c r="FL603">
        <v>162</v>
      </c>
      <c r="FM603">
        <v>179.5</v>
      </c>
      <c r="FO603">
        <v>179.5</v>
      </c>
      <c r="FP603">
        <v>3.5</v>
      </c>
      <c r="FQ603">
        <v>14</v>
      </c>
      <c r="FR603">
        <v>144.5</v>
      </c>
      <c r="FS603">
        <v>162</v>
      </c>
      <c r="FU603">
        <v>162</v>
      </c>
      <c r="FV603">
        <v>3.5</v>
      </c>
      <c r="FW603">
        <v>14</v>
      </c>
      <c r="FX603">
        <v>277</v>
      </c>
      <c r="FY603">
        <v>294.5</v>
      </c>
      <c r="FZ603">
        <v>150</v>
      </c>
      <c r="GA603">
        <v>144.5</v>
      </c>
      <c r="GB603">
        <v>3.5</v>
      </c>
      <c r="GC603">
        <v>14</v>
      </c>
      <c r="GD603">
        <v>259.5</v>
      </c>
      <c r="GE603">
        <v>277</v>
      </c>
      <c r="GG603">
        <v>277</v>
      </c>
      <c r="GH603">
        <v>14</v>
      </c>
      <c r="GI603">
        <v>14</v>
      </c>
      <c r="GJ603">
        <v>231.5</v>
      </c>
      <c r="GK603">
        <v>259.5</v>
      </c>
      <c r="GM603">
        <v>259.5</v>
      </c>
      <c r="GN603">
        <v>3.5</v>
      </c>
      <c r="GO603">
        <v>14</v>
      </c>
      <c r="GP603">
        <v>214</v>
      </c>
      <c r="GQ603">
        <v>231.5</v>
      </c>
      <c r="GS603">
        <v>231.5</v>
      </c>
      <c r="GT603">
        <v>3.5</v>
      </c>
      <c r="GU603">
        <v>14</v>
      </c>
      <c r="GV603">
        <v>196.5</v>
      </c>
      <c r="GW603">
        <v>214</v>
      </c>
      <c r="GY603">
        <v>214</v>
      </c>
      <c r="GZ603">
        <v>3.5</v>
      </c>
      <c r="HA603">
        <v>14</v>
      </c>
      <c r="HB603">
        <v>179</v>
      </c>
      <c r="HC603">
        <v>196.5</v>
      </c>
      <c r="HE603">
        <v>196.5</v>
      </c>
      <c r="HF603">
        <v>3.5</v>
      </c>
      <c r="HG603">
        <v>14</v>
      </c>
      <c r="HH603">
        <v>161.5</v>
      </c>
      <c r="HI603">
        <v>179</v>
      </c>
      <c r="HK603">
        <v>179</v>
      </c>
      <c r="HL603">
        <v>3.5</v>
      </c>
      <c r="HM603">
        <v>14</v>
      </c>
      <c r="HN603">
        <v>144</v>
      </c>
      <c r="HO603">
        <v>161.5</v>
      </c>
      <c r="HQ603">
        <v>161.5</v>
      </c>
      <c r="HR603">
        <v>3.5</v>
      </c>
      <c r="HS603">
        <v>14</v>
      </c>
      <c r="HT603">
        <v>126.5</v>
      </c>
      <c r="HU603">
        <v>144</v>
      </c>
      <c r="HW603">
        <v>144</v>
      </c>
      <c r="HX603">
        <v>3.5</v>
      </c>
      <c r="HY603">
        <v>14</v>
      </c>
      <c r="HZ603">
        <v>109</v>
      </c>
      <c r="IA603">
        <v>126.5</v>
      </c>
      <c r="IC603">
        <v>126.5</v>
      </c>
      <c r="ID603">
        <v>3.5</v>
      </c>
      <c r="IE603">
        <v>14</v>
      </c>
      <c r="IF603">
        <v>91.5</v>
      </c>
      <c r="IG603">
        <v>109</v>
      </c>
      <c r="II603">
        <v>109</v>
      </c>
      <c r="IJ603">
        <v>3.5</v>
      </c>
      <c r="IK603">
        <v>14</v>
      </c>
      <c r="IL603">
        <v>74</v>
      </c>
      <c r="IM603">
        <v>91.5</v>
      </c>
      <c r="IO603">
        <v>91.5</v>
      </c>
      <c r="IP603">
        <v>3.5</v>
      </c>
      <c r="IQ603">
        <v>14</v>
      </c>
      <c r="IR603">
        <v>98</v>
      </c>
      <c r="IS603">
        <v>115.5</v>
      </c>
      <c r="IT603">
        <v>41.5</v>
      </c>
      <c r="IU603">
        <v>74</v>
      </c>
      <c r="IV603">
        <v>3.5</v>
      </c>
      <c r="IW603">
        <v>14</v>
      </c>
      <c r="IX603">
        <v>181</v>
      </c>
      <c r="IY603">
        <v>198.5</v>
      </c>
      <c r="IZ603">
        <v>100</v>
      </c>
      <c r="JA603">
        <v>98.5</v>
      </c>
      <c r="JB603">
        <v>3.5</v>
      </c>
      <c r="JC603">
        <v>14</v>
      </c>
      <c r="JD603">
        <v>163.5</v>
      </c>
      <c r="JE603">
        <v>181</v>
      </c>
      <c r="JG603">
        <v>181</v>
      </c>
      <c r="JH603">
        <v>3.5</v>
      </c>
      <c r="JI603">
        <v>14</v>
      </c>
      <c r="JJ603">
        <v>146</v>
      </c>
      <c r="JK603">
        <v>163.5</v>
      </c>
      <c r="JM603">
        <v>163.5</v>
      </c>
      <c r="JN603">
        <v>3.5</v>
      </c>
      <c r="JO603">
        <v>14</v>
      </c>
      <c r="JP603">
        <v>128.5</v>
      </c>
      <c r="JQ603">
        <v>146</v>
      </c>
      <c r="JS603">
        <v>146</v>
      </c>
      <c r="JT603">
        <v>3.5</v>
      </c>
      <c r="JU603">
        <v>14</v>
      </c>
      <c r="JV603">
        <v>111</v>
      </c>
      <c r="JW603">
        <v>128.5</v>
      </c>
      <c r="JY603">
        <v>128.5</v>
      </c>
      <c r="JZ603">
        <v>3.5</v>
      </c>
      <c r="KA603">
        <v>14</v>
      </c>
      <c r="KB603">
        <v>93.5</v>
      </c>
      <c r="KC603">
        <v>111</v>
      </c>
      <c r="KE603">
        <v>111</v>
      </c>
      <c r="KF603">
        <v>3.5</v>
      </c>
      <c r="KG603">
        <v>14</v>
      </c>
      <c r="KH603">
        <v>76</v>
      </c>
      <c r="KI603">
        <v>93.5</v>
      </c>
      <c r="KK603">
        <v>93.5</v>
      </c>
      <c r="KL603">
        <v>3.5</v>
      </c>
      <c r="KM603">
        <v>14</v>
      </c>
      <c r="KN603">
        <v>58.5</v>
      </c>
      <c r="KO603">
        <v>76</v>
      </c>
      <c r="KP603">
        <v>0</v>
      </c>
      <c r="KQ603">
        <v>76</v>
      </c>
      <c r="KR603">
        <v>3.5</v>
      </c>
      <c r="KS603">
        <v>14</v>
      </c>
      <c r="KT603">
        <v>141</v>
      </c>
      <c r="KU603">
        <v>158.5</v>
      </c>
      <c r="KV603">
        <v>100</v>
      </c>
      <c r="KW603">
        <v>58.5</v>
      </c>
      <c r="KX603">
        <v>3.5</v>
      </c>
      <c r="KY603">
        <v>14</v>
      </c>
      <c r="KZ603">
        <v>123.5</v>
      </c>
      <c r="LA603">
        <v>141</v>
      </c>
      <c r="LB603">
        <v>0</v>
      </c>
      <c r="LC603">
        <v>141</v>
      </c>
      <c r="LD603">
        <v>3.5</v>
      </c>
      <c r="LE603">
        <v>14</v>
      </c>
      <c r="LF603">
        <v>106</v>
      </c>
      <c r="LG603">
        <v>123.5</v>
      </c>
      <c r="LH603">
        <v>0</v>
      </c>
      <c r="LI603">
        <v>123.5</v>
      </c>
      <c r="LJ603">
        <v>3.5</v>
      </c>
      <c r="LK603">
        <v>14</v>
      </c>
      <c r="LL603">
        <v>88.5</v>
      </c>
      <c r="LM603">
        <v>106</v>
      </c>
      <c r="LN603">
        <v>0</v>
      </c>
      <c r="LO603">
        <v>106</v>
      </c>
    </row>
    <row r="604" spans="1:327" hidden="1" x14ac:dyDescent="0.25">
      <c r="A604">
        <v>2</v>
      </c>
      <c r="B604">
        <v>475</v>
      </c>
      <c r="C604" t="s">
        <v>1653</v>
      </c>
      <c r="D604" t="s">
        <v>1050</v>
      </c>
      <c r="E604" t="e">
        <v>#REF!</v>
      </c>
      <c r="F604">
        <v>950311434</v>
      </c>
      <c r="H604" t="s">
        <v>1654</v>
      </c>
      <c r="I604" t="s">
        <v>63</v>
      </c>
      <c r="J604">
        <v>5</v>
      </c>
      <c r="K604">
        <v>0</v>
      </c>
      <c r="L604">
        <v>376</v>
      </c>
      <c r="M604">
        <v>381</v>
      </c>
      <c r="O604">
        <v>381</v>
      </c>
      <c r="P604">
        <v>5</v>
      </c>
      <c r="Q604">
        <v>0</v>
      </c>
      <c r="R604">
        <v>371</v>
      </c>
      <c r="S604">
        <v>376</v>
      </c>
      <c r="U604">
        <v>376</v>
      </c>
      <c r="V604">
        <v>5</v>
      </c>
      <c r="W604">
        <v>0</v>
      </c>
      <c r="X604">
        <v>366</v>
      </c>
      <c r="Y604">
        <v>371</v>
      </c>
      <c r="AA604">
        <v>371</v>
      </c>
      <c r="AB604">
        <v>5</v>
      </c>
      <c r="AC604">
        <v>0</v>
      </c>
      <c r="AD604">
        <v>361</v>
      </c>
      <c r="AE604">
        <v>366</v>
      </c>
      <c r="AG604">
        <v>366</v>
      </c>
      <c r="AH604">
        <v>5</v>
      </c>
      <c r="AI604">
        <v>0</v>
      </c>
      <c r="AJ604">
        <v>356</v>
      </c>
      <c r="AK604">
        <v>361</v>
      </c>
      <c r="AM604">
        <v>361</v>
      </c>
      <c r="AN604">
        <v>5</v>
      </c>
      <c r="AO604">
        <v>0</v>
      </c>
      <c r="AP604">
        <v>351</v>
      </c>
      <c r="AQ604">
        <v>356</v>
      </c>
      <c r="AS604">
        <v>356</v>
      </c>
      <c r="AT604">
        <v>5</v>
      </c>
      <c r="AU604">
        <v>0</v>
      </c>
      <c r="AV604">
        <v>346</v>
      </c>
      <c r="AW604">
        <v>351</v>
      </c>
      <c r="AY604">
        <v>351</v>
      </c>
      <c r="AZ604">
        <v>5</v>
      </c>
      <c r="BA604">
        <v>0</v>
      </c>
      <c r="BB604">
        <v>341</v>
      </c>
      <c r="BC604">
        <v>346</v>
      </c>
      <c r="BE604">
        <v>346</v>
      </c>
      <c r="BF604">
        <v>5</v>
      </c>
      <c r="BG604">
        <v>0</v>
      </c>
      <c r="BH604">
        <v>336</v>
      </c>
      <c r="BI604">
        <v>341</v>
      </c>
      <c r="BK604">
        <v>341</v>
      </c>
      <c r="BL604">
        <v>5</v>
      </c>
      <c r="BM604">
        <v>0</v>
      </c>
      <c r="BN604">
        <v>331</v>
      </c>
      <c r="BO604">
        <v>336</v>
      </c>
      <c r="BQ604">
        <v>336</v>
      </c>
      <c r="BR604">
        <v>5</v>
      </c>
      <c r="BS604">
        <v>0</v>
      </c>
      <c r="BT604">
        <v>326</v>
      </c>
      <c r="BU604">
        <v>331</v>
      </c>
      <c r="BW604">
        <v>331</v>
      </c>
      <c r="BX604">
        <v>5</v>
      </c>
      <c r="BY604">
        <v>0</v>
      </c>
      <c r="BZ604">
        <v>321</v>
      </c>
      <c r="CA604">
        <v>326</v>
      </c>
      <c r="CC604">
        <v>326</v>
      </c>
      <c r="CD604">
        <v>5</v>
      </c>
      <c r="CE604">
        <v>0</v>
      </c>
      <c r="CF604">
        <v>316</v>
      </c>
      <c r="CG604">
        <v>321</v>
      </c>
      <c r="CI604">
        <v>321</v>
      </c>
      <c r="CJ604">
        <v>5</v>
      </c>
      <c r="CK604">
        <v>0</v>
      </c>
      <c r="CL604">
        <v>311</v>
      </c>
      <c r="CM604">
        <v>316</v>
      </c>
      <c r="CO604">
        <v>316</v>
      </c>
      <c r="CP604">
        <v>5</v>
      </c>
      <c r="CQ604">
        <v>0</v>
      </c>
      <c r="CR604">
        <v>306</v>
      </c>
      <c r="CS604">
        <v>311</v>
      </c>
      <c r="CU604">
        <v>311</v>
      </c>
      <c r="CV604">
        <v>5</v>
      </c>
      <c r="CW604">
        <v>0</v>
      </c>
      <c r="CX604">
        <v>301</v>
      </c>
      <c r="CY604">
        <v>306</v>
      </c>
      <c r="DA604">
        <v>306</v>
      </c>
      <c r="DB604">
        <v>5</v>
      </c>
      <c r="DC604">
        <v>0</v>
      </c>
      <c r="DD604">
        <v>296</v>
      </c>
      <c r="DE604">
        <v>301</v>
      </c>
      <c r="DG604">
        <v>301</v>
      </c>
      <c r="DH604">
        <v>5</v>
      </c>
      <c r="DI604">
        <v>0</v>
      </c>
      <c r="DJ604">
        <v>291</v>
      </c>
      <c r="DK604">
        <v>296</v>
      </c>
      <c r="DM604">
        <v>296</v>
      </c>
      <c r="DN604">
        <v>5</v>
      </c>
      <c r="DO604">
        <v>0</v>
      </c>
      <c r="DP604">
        <v>286</v>
      </c>
      <c r="DQ604">
        <v>291</v>
      </c>
      <c r="DS604">
        <v>291</v>
      </c>
      <c r="DT604">
        <v>5</v>
      </c>
      <c r="DU604">
        <v>0</v>
      </c>
      <c r="DV604">
        <v>281</v>
      </c>
      <c r="DW604">
        <v>286</v>
      </c>
      <c r="DY604">
        <v>286</v>
      </c>
      <c r="DZ604">
        <v>5</v>
      </c>
      <c r="EA604">
        <v>0</v>
      </c>
      <c r="EB604">
        <v>276</v>
      </c>
      <c r="EC604">
        <v>281</v>
      </c>
      <c r="EE604">
        <v>281</v>
      </c>
      <c r="EF604">
        <v>5</v>
      </c>
      <c r="EG604">
        <v>0</v>
      </c>
      <c r="EH604">
        <v>271</v>
      </c>
      <c r="EI604">
        <v>276</v>
      </c>
      <c r="EK604">
        <v>276</v>
      </c>
      <c r="EL604">
        <v>5</v>
      </c>
      <c r="EM604">
        <v>0</v>
      </c>
      <c r="EN604">
        <v>266</v>
      </c>
      <c r="EO604">
        <v>271</v>
      </c>
      <c r="EQ604">
        <v>271</v>
      </c>
      <c r="ER604">
        <v>5</v>
      </c>
      <c r="ES604">
        <v>0</v>
      </c>
      <c r="ET604">
        <v>261</v>
      </c>
      <c r="EU604">
        <v>266</v>
      </c>
      <c r="EW604">
        <v>266</v>
      </c>
      <c r="EX604">
        <v>5</v>
      </c>
      <c r="EY604">
        <v>0</v>
      </c>
      <c r="EZ604">
        <v>256</v>
      </c>
      <c r="FA604">
        <v>261</v>
      </c>
      <c r="FC604">
        <v>261</v>
      </c>
      <c r="FD604">
        <v>5</v>
      </c>
      <c r="FE604">
        <v>0</v>
      </c>
      <c r="FF604">
        <v>251</v>
      </c>
      <c r="FG604">
        <v>256</v>
      </c>
      <c r="FI604">
        <v>256</v>
      </c>
      <c r="FJ604">
        <v>5</v>
      </c>
      <c r="FK604">
        <v>0</v>
      </c>
      <c r="FL604">
        <v>246</v>
      </c>
      <c r="FM604">
        <v>251</v>
      </c>
      <c r="FO604">
        <v>251</v>
      </c>
      <c r="FP604">
        <v>5</v>
      </c>
      <c r="FQ604">
        <v>0</v>
      </c>
      <c r="FR604">
        <v>241</v>
      </c>
      <c r="FS604">
        <v>246</v>
      </c>
      <c r="FU604">
        <v>246</v>
      </c>
      <c r="FV604">
        <v>5</v>
      </c>
      <c r="FW604">
        <v>0</v>
      </c>
      <c r="FX604">
        <v>236</v>
      </c>
      <c r="FY604">
        <v>241</v>
      </c>
      <c r="GA604">
        <v>241</v>
      </c>
      <c r="GB604">
        <v>5</v>
      </c>
      <c r="GC604">
        <v>0</v>
      </c>
      <c r="GD604">
        <v>231</v>
      </c>
      <c r="GE604">
        <v>236</v>
      </c>
      <c r="GG604">
        <v>236</v>
      </c>
      <c r="GH604">
        <v>20</v>
      </c>
      <c r="GI604">
        <v>0</v>
      </c>
      <c r="GJ604">
        <v>211</v>
      </c>
      <c r="GK604">
        <v>231</v>
      </c>
      <c r="GM604">
        <v>231</v>
      </c>
      <c r="GN604">
        <v>5</v>
      </c>
      <c r="GO604">
        <v>0</v>
      </c>
      <c r="GP604">
        <v>206</v>
      </c>
      <c r="GQ604">
        <v>211</v>
      </c>
      <c r="GS604">
        <v>211</v>
      </c>
      <c r="GT604">
        <v>5</v>
      </c>
      <c r="GU604">
        <v>0</v>
      </c>
      <c r="GV604">
        <v>201</v>
      </c>
      <c r="GW604">
        <v>206</v>
      </c>
      <c r="GY604">
        <v>206</v>
      </c>
      <c r="GZ604">
        <v>5</v>
      </c>
      <c r="HA604">
        <v>0</v>
      </c>
      <c r="HB604">
        <v>196</v>
      </c>
      <c r="HC604">
        <v>201</v>
      </c>
      <c r="HE604">
        <v>201</v>
      </c>
      <c r="HF604">
        <v>5</v>
      </c>
      <c r="HG604">
        <v>0</v>
      </c>
      <c r="HH604">
        <v>191</v>
      </c>
      <c r="HI604">
        <v>196</v>
      </c>
      <c r="HK604">
        <v>196</v>
      </c>
      <c r="HL604">
        <v>5</v>
      </c>
      <c r="HM604">
        <v>0</v>
      </c>
      <c r="HN604">
        <v>186</v>
      </c>
      <c r="HO604">
        <v>191</v>
      </c>
      <c r="HQ604">
        <v>191</v>
      </c>
      <c r="HR604">
        <v>5</v>
      </c>
      <c r="HS604">
        <v>0</v>
      </c>
      <c r="HT604">
        <v>181</v>
      </c>
      <c r="HU604">
        <v>186</v>
      </c>
      <c r="HW604">
        <v>186</v>
      </c>
      <c r="HX604">
        <v>5</v>
      </c>
      <c r="HY604">
        <v>0</v>
      </c>
      <c r="HZ604">
        <v>176</v>
      </c>
      <c r="IA604">
        <v>181</v>
      </c>
      <c r="IC604">
        <v>181</v>
      </c>
      <c r="ID604">
        <v>5</v>
      </c>
      <c r="IE604">
        <v>0</v>
      </c>
      <c r="IF604">
        <v>171</v>
      </c>
      <c r="IG604">
        <v>176</v>
      </c>
      <c r="II604">
        <v>176</v>
      </c>
      <c r="IJ604">
        <v>3.5</v>
      </c>
      <c r="IK604">
        <v>0</v>
      </c>
      <c r="IL604">
        <v>167.5</v>
      </c>
      <c r="IM604">
        <v>171</v>
      </c>
      <c r="IO604">
        <v>171</v>
      </c>
      <c r="IP604">
        <v>3.5</v>
      </c>
      <c r="IQ604">
        <v>0</v>
      </c>
      <c r="IR604">
        <v>164</v>
      </c>
      <c r="IS604">
        <v>167.5</v>
      </c>
      <c r="IU604">
        <v>167.5</v>
      </c>
      <c r="IV604">
        <v>3.5</v>
      </c>
      <c r="IW604">
        <v>0</v>
      </c>
      <c r="IX604">
        <v>160.5</v>
      </c>
      <c r="IY604">
        <v>164</v>
      </c>
      <c r="JA604">
        <v>164</v>
      </c>
      <c r="JB604">
        <v>3.5</v>
      </c>
      <c r="JC604">
        <v>0</v>
      </c>
      <c r="JD604">
        <v>157</v>
      </c>
      <c r="JE604">
        <v>160.5</v>
      </c>
      <c r="JG604">
        <v>160.5</v>
      </c>
      <c r="JH604">
        <v>3.5</v>
      </c>
      <c r="JI604">
        <v>0</v>
      </c>
      <c r="JJ604">
        <v>153.5</v>
      </c>
      <c r="JK604">
        <v>157</v>
      </c>
      <c r="JM604">
        <v>157</v>
      </c>
      <c r="JN604">
        <v>3.5</v>
      </c>
      <c r="JO604">
        <v>0</v>
      </c>
      <c r="JP604">
        <v>150</v>
      </c>
      <c r="JQ604">
        <v>153.5</v>
      </c>
      <c r="JS604">
        <v>153.5</v>
      </c>
      <c r="JT604">
        <v>3.5</v>
      </c>
      <c r="JU604">
        <v>14</v>
      </c>
      <c r="JV604">
        <v>132.5</v>
      </c>
      <c r="JW604">
        <v>150</v>
      </c>
      <c r="JY604">
        <v>150</v>
      </c>
      <c r="JZ604">
        <v>3.5</v>
      </c>
      <c r="KA604">
        <v>14</v>
      </c>
      <c r="KB604">
        <v>115</v>
      </c>
      <c r="KC604">
        <v>132.5</v>
      </c>
      <c r="KE604">
        <v>132.5</v>
      </c>
      <c r="KF604">
        <v>3.5</v>
      </c>
      <c r="KG604">
        <v>14</v>
      </c>
      <c r="KH604">
        <v>97.5</v>
      </c>
      <c r="KI604">
        <v>115</v>
      </c>
      <c r="KK604">
        <v>115</v>
      </c>
      <c r="KL604">
        <v>3.5</v>
      </c>
      <c r="KM604">
        <v>14</v>
      </c>
      <c r="KN604">
        <v>80</v>
      </c>
      <c r="KO604">
        <v>97.5</v>
      </c>
      <c r="KP604">
        <v>0</v>
      </c>
      <c r="KQ604">
        <v>97.5</v>
      </c>
      <c r="KR604">
        <v>3.5</v>
      </c>
      <c r="KS604">
        <v>14</v>
      </c>
      <c r="KT604">
        <v>62.5</v>
      </c>
      <c r="KU604">
        <v>80</v>
      </c>
      <c r="KV604">
        <v>0</v>
      </c>
      <c r="KW604">
        <v>80</v>
      </c>
      <c r="KX604">
        <v>3.5</v>
      </c>
      <c r="KY604">
        <v>14</v>
      </c>
      <c r="KZ604">
        <v>45</v>
      </c>
      <c r="LA604">
        <v>62.5</v>
      </c>
      <c r="LB604">
        <v>0</v>
      </c>
      <c r="LC604">
        <v>62.5</v>
      </c>
      <c r="LD604">
        <v>3.5</v>
      </c>
      <c r="LE604">
        <v>14</v>
      </c>
      <c r="LF604">
        <v>227.5</v>
      </c>
      <c r="LG604">
        <v>245</v>
      </c>
      <c r="LH604">
        <v>200</v>
      </c>
      <c r="LI604">
        <v>45</v>
      </c>
      <c r="LJ604">
        <v>3.5</v>
      </c>
      <c r="LK604">
        <v>14</v>
      </c>
      <c r="LL604">
        <v>210</v>
      </c>
      <c r="LM604">
        <v>227.5</v>
      </c>
      <c r="LN604">
        <v>0</v>
      </c>
      <c r="LO604">
        <v>227.5</v>
      </c>
    </row>
    <row r="605" spans="1:327" hidden="1" x14ac:dyDescent="0.25">
      <c r="A605">
        <v>2</v>
      </c>
      <c r="B605">
        <v>476</v>
      </c>
      <c r="C605" t="s">
        <v>1655</v>
      </c>
      <c r="D605" t="s">
        <v>1656</v>
      </c>
      <c r="E605" t="e">
        <v>#REF!</v>
      </c>
      <c r="I605" t="s">
        <v>112</v>
      </c>
      <c r="J605">
        <v>3.5</v>
      </c>
      <c r="K605">
        <v>14</v>
      </c>
      <c r="L605">
        <v>0</v>
      </c>
      <c r="M605">
        <v>17.5</v>
      </c>
      <c r="O605">
        <v>17.5</v>
      </c>
      <c r="P605">
        <v>3.5</v>
      </c>
      <c r="Q605">
        <v>14</v>
      </c>
      <c r="R605">
        <v>35</v>
      </c>
      <c r="S605">
        <v>52.5</v>
      </c>
      <c r="T605">
        <v>52.5</v>
      </c>
      <c r="U605">
        <v>0</v>
      </c>
      <c r="V605">
        <v>3.5</v>
      </c>
      <c r="W605">
        <v>14</v>
      </c>
      <c r="X605">
        <v>17.5</v>
      </c>
      <c r="Y605">
        <v>35</v>
      </c>
      <c r="AA605">
        <v>35</v>
      </c>
      <c r="AB605">
        <v>3.5</v>
      </c>
      <c r="AC605">
        <v>14</v>
      </c>
      <c r="AD605">
        <v>0</v>
      </c>
      <c r="AE605">
        <v>17.5</v>
      </c>
      <c r="AG605">
        <v>17.5</v>
      </c>
      <c r="AH605">
        <v>3.5</v>
      </c>
      <c r="AI605">
        <v>10</v>
      </c>
      <c r="AJ605">
        <v>66</v>
      </c>
      <c r="AK605">
        <v>79.5</v>
      </c>
      <c r="AL605">
        <v>79.5</v>
      </c>
      <c r="AM605">
        <v>0</v>
      </c>
      <c r="AN605">
        <v>3.5</v>
      </c>
      <c r="AO605">
        <v>14</v>
      </c>
      <c r="AP605">
        <v>48.5</v>
      </c>
      <c r="AQ605">
        <v>66</v>
      </c>
      <c r="AS605">
        <v>66</v>
      </c>
      <c r="AT605">
        <v>3.5</v>
      </c>
      <c r="AU605">
        <v>10</v>
      </c>
      <c r="AV605">
        <v>35</v>
      </c>
      <c r="AW605">
        <v>48.5</v>
      </c>
      <c r="AY605">
        <v>48.5</v>
      </c>
      <c r="AZ605">
        <v>3.5</v>
      </c>
      <c r="BA605">
        <v>14</v>
      </c>
      <c r="BB605">
        <v>17.5</v>
      </c>
      <c r="BC605">
        <v>35</v>
      </c>
      <c r="BE605">
        <v>35</v>
      </c>
      <c r="BF605">
        <v>3.5</v>
      </c>
      <c r="BG605">
        <v>14</v>
      </c>
      <c r="BH605">
        <v>0</v>
      </c>
      <c r="BI605">
        <v>17.5</v>
      </c>
      <c r="BK605">
        <v>17.5</v>
      </c>
      <c r="BL605">
        <v>3.5</v>
      </c>
      <c r="BM605">
        <v>14</v>
      </c>
      <c r="BN605">
        <v>202.5</v>
      </c>
      <c r="BO605">
        <v>220</v>
      </c>
      <c r="BP605">
        <v>220</v>
      </c>
      <c r="BQ605">
        <v>0</v>
      </c>
      <c r="BR605">
        <v>3.5</v>
      </c>
      <c r="BS605">
        <v>14</v>
      </c>
      <c r="BT605">
        <v>185</v>
      </c>
      <c r="BU605">
        <v>202.5</v>
      </c>
      <c r="BW605">
        <v>202.5</v>
      </c>
      <c r="BX605">
        <v>3.5</v>
      </c>
      <c r="BY605">
        <v>14</v>
      </c>
      <c r="BZ605">
        <v>167.5</v>
      </c>
      <c r="CA605">
        <v>185</v>
      </c>
      <c r="CC605">
        <v>185</v>
      </c>
      <c r="CD605">
        <v>3.5</v>
      </c>
      <c r="CE605">
        <v>14</v>
      </c>
      <c r="CF605">
        <v>150</v>
      </c>
      <c r="CG605">
        <v>167.5</v>
      </c>
      <c r="CI605">
        <v>167.5</v>
      </c>
      <c r="CJ605">
        <v>3.5</v>
      </c>
      <c r="CK605">
        <v>14</v>
      </c>
      <c r="CL605">
        <v>132.5</v>
      </c>
      <c r="CM605">
        <v>150</v>
      </c>
      <c r="CO605">
        <v>150</v>
      </c>
      <c r="CP605">
        <v>3.5</v>
      </c>
      <c r="CQ605">
        <v>14</v>
      </c>
      <c r="CR605">
        <v>115</v>
      </c>
      <c r="CS605">
        <v>132.5</v>
      </c>
      <c r="CU605">
        <v>132.5</v>
      </c>
      <c r="CV605">
        <v>3.5</v>
      </c>
      <c r="CW605">
        <v>14</v>
      </c>
      <c r="CX605">
        <v>97.5</v>
      </c>
      <c r="CY605">
        <v>115</v>
      </c>
      <c r="DA605">
        <v>115</v>
      </c>
      <c r="DB605">
        <v>3.5</v>
      </c>
      <c r="DC605">
        <v>14</v>
      </c>
      <c r="DD605">
        <v>80</v>
      </c>
      <c r="DE605">
        <v>97.5</v>
      </c>
      <c r="DG605">
        <v>97.5</v>
      </c>
      <c r="DH605">
        <v>3.5</v>
      </c>
      <c r="DI605">
        <v>14</v>
      </c>
      <c r="DJ605">
        <v>62.5</v>
      </c>
      <c r="DK605">
        <v>80</v>
      </c>
      <c r="DM605">
        <v>80</v>
      </c>
      <c r="DN605">
        <v>3.5</v>
      </c>
      <c r="DO605">
        <v>10</v>
      </c>
      <c r="DP605">
        <v>49</v>
      </c>
      <c r="DQ605">
        <v>62.5</v>
      </c>
      <c r="DS605">
        <v>62.5</v>
      </c>
      <c r="DT605">
        <v>3.5</v>
      </c>
      <c r="DU605">
        <v>0</v>
      </c>
      <c r="DV605">
        <v>45.5</v>
      </c>
      <c r="DW605">
        <v>49</v>
      </c>
      <c r="DY605">
        <v>49</v>
      </c>
      <c r="DZ605">
        <v>3.5</v>
      </c>
      <c r="EA605">
        <v>0</v>
      </c>
      <c r="EB605">
        <v>42</v>
      </c>
      <c r="EC605">
        <v>45.5</v>
      </c>
      <c r="EE605">
        <v>45.5</v>
      </c>
      <c r="EF605">
        <v>3.5</v>
      </c>
      <c r="EG605">
        <v>0</v>
      </c>
      <c r="EH605">
        <v>38.5</v>
      </c>
      <c r="EI605">
        <v>42</v>
      </c>
      <c r="EK605">
        <v>42</v>
      </c>
      <c r="EL605">
        <v>3.5</v>
      </c>
      <c r="EM605">
        <v>0</v>
      </c>
      <c r="EN605">
        <v>35</v>
      </c>
      <c r="EO605">
        <v>38.5</v>
      </c>
      <c r="EQ605">
        <v>38.5</v>
      </c>
      <c r="ER605">
        <v>3.5</v>
      </c>
      <c r="ES605">
        <v>14</v>
      </c>
      <c r="ET605">
        <v>17.5</v>
      </c>
      <c r="EU605">
        <v>35</v>
      </c>
      <c r="EW605">
        <v>35</v>
      </c>
      <c r="EX605">
        <v>3.5</v>
      </c>
      <c r="EY605">
        <v>14</v>
      </c>
      <c r="EZ605">
        <v>0</v>
      </c>
      <c r="FA605">
        <v>17.5</v>
      </c>
      <c r="FC605">
        <v>17.5</v>
      </c>
      <c r="FD605">
        <v>3.5</v>
      </c>
      <c r="FE605">
        <v>14</v>
      </c>
      <c r="FF605">
        <v>17.5</v>
      </c>
      <c r="FG605">
        <v>35</v>
      </c>
      <c r="FH605">
        <v>35</v>
      </c>
      <c r="FI605">
        <v>0</v>
      </c>
      <c r="FJ605">
        <v>3.5</v>
      </c>
      <c r="FK605">
        <v>14</v>
      </c>
      <c r="FL605">
        <v>0</v>
      </c>
      <c r="FM605">
        <v>17.5</v>
      </c>
      <c r="FO605">
        <v>17.5</v>
      </c>
      <c r="FP605">
        <v>3.5</v>
      </c>
      <c r="FQ605">
        <v>14</v>
      </c>
      <c r="FR605">
        <v>17.5</v>
      </c>
      <c r="FS605">
        <v>35</v>
      </c>
      <c r="FT605">
        <v>35</v>
      </c>
      <c r="FU605">
        <v>0</v>
      </c>
      <c r="FV605">
        <v>3.5</v>
      </c>
      <c r="FW605">
        <v>14</v>
      </c>
      <c r="FX605">
        <v>0</v>
      </c>
      <c r="FY605">
        <v>17.5</v>
      </c>
      <c r="GA605">
        <v>17.5</v>
      </c>
      <c r="GB605">
        <v>3.5</v>
      </c>
      <c r="GC605">
        <v>14</v>
      </c>
      <c r="GD605">
        <v>0</v>
      </c>
      <c r="GE605">
        <v>17.5</v>
      </c>
      <c r="GF605">
        <v>17.5</v>
      </c>
      <c r="GG605">
        <v>0</v>
      </c>
      <c r="GH605">
        <v>14</v>
      </c>
      <c r="GI605">
        <v>14</v>
      </c>
      <c r="GJ605">
        <v>35</v>
      </c>
      <c r="GK605">
        <v>63</v>
      </c>
      <c r="GL605">
        <v>63</v>
      </c>
      <c r="GM605">
        <v>0</v>
      </c>
      <c r="GN605">
        <v>3.5</v>
      </c>
      <c r="GO605">
        <v>14</v>
      </c>
      <c r="GP605">
        <v>17.5</v>
      </c>
      <c r="GQ605">
        <v>35</v>
      </c>
      <c r="GS605">
        <v>35</v>
      </c>
      <c r="GT605">
        <v>3.5</v>
      </c>
      <c r="GU605">
        <v>14</v>
      </c>
      <c r="GV605">
        <v>0</v>
      </c>
      <c r="GW605">
        <v>17.5</v>
      </c>
      <c r="GY605">
        <v>17.5</v>
      </c>
      <c r="GZ605">
        <v>3.5</v>
      </c>
      <c r="HA605">
        <v>14</v>
      </c>
      <c r="HB605">
        <v>17.5</v>
      </c>
      <c r="HC605">
        <v>35</v>
      </c>
      <c r="HD605">
        <v>35</v>
      </c>
      <c r="HE605">
        <v>0</v>
      </c>
      <c r="HF605">
        <v>3.5</v>
      </c>
      <c r="HG605">
        <v>14</v>
      </c>
      <c r="HH605">
        <v>0</v>
      </c>
      <c r="HI605">
        <v>17.5</v>
      </c>
      <c r="HK605">
        <v>17.5</v>
      </c>
      <c r="HL605">
        <v>3.5</v>
      </c>
      <c r="HM605">
        <v>14</v>
      </c>
      <c r="HN605">
        <v>0</v>
      </c>
      <c r="HO605">
        <v>17.5</v>
      </c>
      <c r="HP605">
        <v>17.5</v>
      </c>
      <c r="HQ605">
        <v>0</v>
      </c>
      <c r="HR605">
        <v>3.5</v>
      </c>
      <c r="HS605">
        <v>14</v>
      </c>
      <c r="HT605">
        <v>0</v>
      </c>
      <c r="HU605">
        <v>17.5</v>
      </c>
      <c r="HV605">
        <v>17.5</v>
      </c>
      <c r="HW605">
        <v>0</v>
      </c>
      <c r="HX605">
        <v>3.5</v>
      </c>
      <c r="HY605">
        <v>14</v>
      </c>
      <c r="HZ605">
        <v>0</v>
      </c>
      <c r="IA605">
        <v>17.5</v>
      </c>
      <c r="IB605" t="s">
        <v>206</v>
      </c>
      <c r="IC605">
        <v>0</v>
      </c>
      <c r="ID605">
        <v>3.5</v>
      </c>
      <c r="IE605">
        <v>14</v>
      </c>
      <c r="IF605">
        <v>17.5</v>
      </c>
      <c r="IG605">
        <v>35</v>
      </c>
      <c r="IH605">
        <v>35</v>
      </c>
      <c r="II605">
        <v>0</v>
      </c>
      <c r="IJ605">
        <v>3.5</v>
      </c>
      <c r="IK605">
        <v>14</v>
      </c>
      <c r="IL605">
        <v>0</v>
      </c>
      <c r="IM605">
        <v>17.5</v>
      </c>
      <c r="IO605">
        <v>17.5</v>
      </c>
      <c r="IP605">
        <v>3.5</v>
      </c>
      <c r="IQ605">
        <v>14</v>
      </c>
      <c r="IR605">
        <v>0</v>
      </c>
      <c r="IS605">
        <v>17.5</v>
      </c>
      <c r="IT605">
        <v>17.5</v>
      </c>
      <c r="IU605">
        <v>0</v>
      </c>
      <c r="IV605">
        <v>3.5</v>
      </c>
      <c r="IW605">
        <v>14</v>
      </c>
      <c r="IX605">
        <v>17.5</v>
      </c>
      <c r="IY605">
        <v>35</v>
      </c>
      <c r="IZ605">
        <v>35</v>
      </c>
      <c r="JA605">
        <v>0</v>
      </c>
      <c r="JB605">
        <v>3.5</v>
      </c>
      <c r="JC605">
        <v>14</v>
      </c>
      <c r="JD605">
        <v>0</v>
      </c>
      <c r="JE605">
        <v>17.5</v>
      </c>
      <c r="JG605">
        <v>17.5</v>
      </c>
      <c r="JH605">
        <v>3.5</v>
      </c>
      <c r="JI605">
        <v>14</v>
      </c>
      <c r="JJ605">
        <v>17.5</v>
      </c>
      <c r="JK605">
        <v>35</v>
      </c>
      <c r="JL605">
        <v>35</v>
      </c>
      <c r="JM605">
        <v>0</v>
      </c>
      <c r="JN605">
        <v>3.5</v>
      </c>
      <c r="JO605">
        <v>14</v>
      </c>
      <c r="JP605">
        <v>0</v>
      </c>
      <c r="JQ605">
        <v>17.5</v>
      </c>
      <c r="JS605">
        <v>17.5</v>
      </c>
      <c r="JT605">
        <v>3.5</v>
      </c>
      <c r="JU605">
        <v>14</v>
      </c>
      <c r="JV605">
        <v>0</v>
      </c>
      <c r="JW605">
        <v>17.5</v>
      </c>
      <c r="JX605">
        <v>17.5</v>
      </c>
      <c r="JY605">
        <v>0</v>
      </c>
      <c r="JZ605">
        <v>3.5</v>
      </c>
      <c r="KA605">
        <v>14</v>
      </c>
      <c r="KB605">
        <v>17.5</v>
      </c>
      <c r="KC605">
        <v>35</v>
      </c>
      <c r="KD605">
        <v>35</v>
      </c>
      <c r="KE605">
        <v>0</v>
      </c>
      <c r="KF605">
        <v>3.5</v>
      </c>
      <c r="KG605">
        <v>14</v>
      </c>
      <c r="KH605">
        <v>0</v>
      </c>
      <c r="KI605">
        <v>17.5</v>
      </c>
      <c r="KK605">
        <v>17.5</v>
      </c>
      <c r="KL605">
        <v>3.5</v>
      </c>
      <c r="KM605">
        <v>14</v>
      </c>
      <c r="KN605">
        <v>17.5</v>
      </c>
      <c r="KO605">
        <v>35</v>
      </c>
      <c r="KP605">
        <v>35</v>
      </c>
      <c r="KQ605">
        <v>0</v>
      </c>
      <c r="KR605">
        <v>3.5</v>
      </c>
      <c r="KS605">
        <v>14</v>
      </c>
      <c r="KT605">
        <v>0</v>
      </c>
      <c r="KU605">
        <v>17.5</v>
      </c>
      <c r="KV605">
        <v>0</v>
      </c>
      <c r="KW605">
        <v>17.5</v>
      </c>
      <c r="KX605">
        <v>3.5</v>
      </c>
      <c r="KY605">
        <v>14</v>
      </c>
      <c r="KZ605">
        <v>17.5</v>
      </c>
      <c r="LA605">
        <v>35</v>
      </c>
      <c r="LB605">
        <v>35</v>
      </c>
      <c r="LC605">
        <v>0</v>
      </c>
      <c r="LD605">
        <v>3.5</v>
      </c>
      <c r="LE605">
        <v>14</v>
      </c>
      <c r="LF605">
        <v>0</v>
      </c>
      <c r="LG605">
        <v>17.5</v>
      </c>
      <c r="LH605">
        <v>0</v>
      </c>
      <c r="LI605">
        <v>17.5</v>
      </c>
      <c r="LJ605">
        <v>3.5</v>
      </c>
      <c r="LK605">
        <v>0</v>
      </c>
      <c r="LL605">
        <v>70</v>
      </c>
      <c r="LM605">
        <v>73.5</v>
      </c>
      <c r="LN605">
        <v>73.5</v>
      </c>
      <c r="LO605">
        <v>0</v>
      </c>
    </row>
    <row r="606" spans="1:327" hidden="1" x14ac:dyDescent="0.25">
      <c r="A606">
        <v>2</v>
      </c>
      <c r="B606">
        <v>477</v>
      </c>
      <c r="C606" t="s">
        <v>1657</v>
      </c>
      <c r="D606" t="s">
        <v>1658</v>
      </c>
      <c r="E606" t="e">
        <v>#REF!</v>
      </c>
      <c r="G606" t="s">
        <v>1659</v>
      </c>
      <c r="I606" t="s">
        <v>112</v>
      </c>
      <c r="J606">
        <v>3.5</v>
      </c>
      <c r="K606">
        <v>14</v>
      </c>
      <c r="L606">
        <v>35</v>
      </c>
      <c r="M606">
        <v>52.5</v>
      </c>
      <c r="N606">
        <v>52.5</v>
      </c>
      <c r="O606">
        <v>0</v>
      </c>
      <c r="P606">
        <v>3.5</v>
      </c>
      <c r="Q606">
        <v>14</v>
      </c>
      <c r="R606">
        <v>17.5</v>
      </c>
      <c r="S606">
        <v>35</v>
      </c>
      <c r="U606">
        <v>35</v>
      </c>
      <c r="V606">
        <v>3.5</v>
      </c>
      <c r="W606">
        <v>14</v>
      </c>
      <c r="X606">
        <v>0</v>
      </c>
      <c r="Y606">
        <v>17.5</v>
      </c>
      <c r="AA606">
        <v>17.5</v>
      </c>
      <c r="AB606">
        <v>3.5</v>
      </c>
      <c r="AC606">
        <v>14</v>
      </c>
      <c r="AD606">
        <v>0</v>
      </c>
      <c r="AE606">
        <v>17.5</v>
      </c>
      <c r="AF606">
        <v>17.5</v>
      </c>
      <c r="AG606">
        <v>0</v>
      </c>
      <c r="AH606">
        <v>3.5</v>
      </c>
      <c r="AI606">
        <v>10</v>
      </c>
      <c r="AJ606">
        <v>66</v>
      </c>
      <c r="AK606">
        <v>79.5</v>
      </c>
      <c r="AL606">
        <v>79.5</v>
      </c>
      <c r="AM606">
        <v>0</v>
      </c>
      <c r="AN606">
        <v>3.5</v>
      </c>
      <c r="AO606">
        <v>14</v>
      </c>
      <c r="AP606">
        <v>48.5</v>
      </c>
      <c r="AQ606">
        <v>66</v>
      </c>
      <c r="AS606">
        <v>66</v>
      </c>
      <c r="AT606">
        <v>3.5</v>
      </c>
      <c r="AU606">
        <v>10</v>
      </c>
      <c r="AV606">
        <v>35</v>
      </c>
      <c r="AW606">
        <v>48.5</v>
      </c>
      <c r="AY606">
        <v>48.5</v>
      </c>
      <c r="AZ606">
        <v>3.5</v>
      </c>
      <c r="BA606">
        <v>14</v>
      </c>
      <c r="BB606">
        <v>17.5</v>
      </c>
      <c r="BC606">
        <v>35</v>
      </c>
      <c r="BE606">
        <v>35</v>
      </c>
      <c r="BF606">
        <v>3.5</v>
      </c>
      <c r="BG606">
        <v>14</v>
      </c>
      <c r="BH606">
        <v>0</v>
      </c>
      <c r="BI606">
        <v>17.5</v>
      </c>
      <c r="BK606">
        <v>17.5</v>
      </c>
      <c r="BL606">
        <v>3.5</v>
      </c>
      <c r="BM606">
        <v>14</v>
      </c>
      <c r="BN606">
        <v>35</v>
      </c>
      <c r="BO606">
        <v>52.5</v>
      </c>
      <c r="BP606">
        <v>52.5</v>
      </c>
      <c r="BQ606">
        <v>0</v>
      </c>
      <c r="BR606">
        <v>3.5</v>
      </c>
      <c r="BS606">
        <v>14</v>
      </c>
      <c r="BT606">
        <v>17.5</v>
      </c>
      <c r="BU606">
        <v>35</v>
      </c>
      <c r="BW606">
        <v>35</v>
      </c>
      <c r="BX606">
        <v>3.5</v>
      </c>
      <c r="BY606">
        <v>14</v>
      </c>
      <c r="BZ606">
        <v>0</v>
      </c>
      <c r="CA606">
        <v>17.5</v>
      </c>
      <c r="CC606">
        <v>17.5</v>
      </c>
      <c r="CD606">
        <v>3.5</v>
      </c>
      <c r="CE606">
        <v>14</v>
      </c>
      <c r="CF606">
        <v>0</v>
      </c>
      <c r="CG606">
        <v>17.5</v>
      </c>
      <c r="CH606">
        <v>17.5</v>
      </c>
      <c r="CI606">
        <v>0</v>
      </c>
      <c r="CJ606">
        <v>3.5</v>
      </c>
      <c r="CK606">
        <v>14</v>
      </c>
      <c r="CL606">
        <v>70</v>
      </c>
      <c r="CM606">
        <v>87.5</v>
      </c>
      <c r="CN606">
        <v>87.5</v>
      </c>
      <c r="CO606">
        <v>0</v>
      </c>
      <c r="CP606">
        <v>3.5</v>
      </c>
      <c r="CQ606">
        <v>14</v>
      </c>
      <c r="CR606">
        <v>52.5</v>
      </c>
      <c r="CS606">
        <v>70</v>
      </c>
      <c r="CU606">
        <v>70</v>
      </c>
      <c r="CV606">
        <v>3.5</v>
      </c>
      <c r="CW606">
        <v>14</v>
      </c>
      <c r="CX606">
        <v>35</v>
      </c>
      <c r="CY606">
        <v>52.5</v>
      </c>
      <c r="DA606">
        <v>52.5</v>
      </c>
      <c r="DB606">
        <v>3.5</v>
      </c>
      <c r="DC606">
        <v>14</v>
      </c>
      <c r="DD606">
        <v>17.5</v>
      </c>
      <c r="DE606">
        <v>35</v>
      </c>
      <c r="DG606">
        <v>35</v>
      </c>
      <c r="DH606">
        <v>3.5</v>
      </c>
      <c r="DI606">
        <v>14</v>
      </c>
      <c r="DJ606">
        <v>0</v>
      </c>
      <c r="DK606">
        <v>17.5</v>
      </c>
      <c r="DM606">
        <v>17.5</v>
      </c>
      <c r="DN606">
        <v>3.5</v>
      </c>
      <c r="DO606">
        <v>10</v>
      </c>
      <c r="DP606">
        <v>14</v>
      </c>
      <c r="DQ606">
        <v>27.5</v>
      </c>
      <c r="DR606">
        <v>27.5</v>
      </c>
      <c r="DS606">
        <v>0</v>
      </c>
      <c r="DT606">
        <v>3.5</v>
      </c>
      <c r="DU606">
        <v>0</v>
      </c>
      <c r="DV606">
        <v>10.5</v>
      </c>
      <c r="DW606">
        <v>14</v>
      </c>
      <c r="DY606">
        <v>14</v>
      </c>
      <c r="DZ606">
        <v>3.5</v>
      </c>
      <c r="EA606">
        <v>0</v>
      </c>
      <c r="EB606">
        <v>7</v>
      </c>
      <c r="EC606">
        <v>10.5</v>
      </c>
      <c r="EE606">
        <v>10.5</v>
      </c>
      <c r="EF606">
        <v>3.5</v>
      </c>
      <c r="EG606">
        <v>0</v>
      </c>
      <c r="EH606">
        <v>3.5</v>
      </c>
      <c r="EI606">
        <v>7</v>
      </c>
      <c r="EK606">
        <v>7</v>
      </c>
      <c r="EL606">
        <v>3.5</v>
      </c>
      <c r="EM606">
        <v>0</v>
      </c>
      <c r="EN606">
        <v>0</v>
      </c>
      <c r="EO606">
        <v>3.5</v>
      </c>
      <c r="EQ606">
        <v>3.5</v>
      </c>
      <c r="ER606">
        <v>3.5</v>
      </c>
      <c r="ES606">
        <v>14</v>
      </c>
      <c r="ET606">
        <v>0</v>
      </c>
      <c r="EU606">
        <v>17.5</v>
      </c>
      <c r="EV606">
        <v>17.5</v>
      </c>
      <c r="EW606">
        <v>0</v>
      </c>
      <c r="EX606">
        <v>3.5</v>
      </c>
      <c r="EY606">
        <v>14</v>
      </c>
      <c r="EZ606">
        <v>0</v>
      </c>
      <c r="FA606">
        <v>17.5</v>
      </c>
      <c r="FB606">
        <v>17.5</v>
      </c>
      <c r="FC606">
        <v>0</v>
      </c>
      <c r="FD606">
        <v>3.5</v>
      </c>
      <c r="FE606">
        <v>14</v>
      </c>
      <c r="FF606">
        <v>0</v>
      </c>
      <c r="FG606">
        <v>17.5</v>
      </c>
      <c r="FH606">
        <v>17.5</v>
      </c>
      <c r="FI606">
        <v>0</v>
      </c>
      <c r="FJ606">
        <v>3.5</v>
      </c>
      <c r="FK606">
        <v>14</v>
      </c>
      <c r="FL606">
        <v>0</v>
      </c>
      <c r="FM606">
        <v>17.5</v>
      </c>
      <c r="FN606">
        <v>17.5</v>
      </c>
      <c r="FO606">
        <v>0</v>
      </c>
      <c r="FP606">
        <v>3.5</v>
      </c>
      <c r="FQ606">
        <v>14</v>
      </c>
      <c r="FR606">
        <v>0</v>
      </c>
      <c r="FS606">
        <v>17.5</v>
      </c>
      <c r="FT606">
        <v>17.5</v>
      </c>
      <c r="FU606">
        <v>0</v>
      </c>
      <c r="FV606">
        <v>3.5</v>
      </c>
      <c r="FW606">
        <v>14</v>
      </c>
      <c r="FX606">
        <v>0</v>
      </c>
      <c r="FY606">
        <v>17.5</v>
      </c>
      <c r="FZ606">
        <v>17.5</v>
      </c>
      <c r="GA606">
        <v>0</v>
      </c>
      <c r="GB606">
        <v>3.5</v>
      </c>
      <c r="GC606">
        <v>14</v>
      </c>
      <c r="GD606">
        <v>6</v>
      </c>
      <c r="GE606">
        <v>23.5</v>
      </c>
      <c r="GF606">
        <v>23.5</v>
      </c>
      <c r="GG606">
        <v>0</v>
      </c>
      <c r="GH606">
        <v>14</v>
      </c>
      <c r="GI606">
        <v>14</v>
      </c>
      <c r="GJ606">
        <v>35</v>
      </c>
      <c r="GK606">
        <v>63</v>
      </c>
      <c r="GL606">
        <v>57</v>
      </c>
      <c r="GM606">
        <v>6</v>
      </c>
      <c r="GN606">
        <v>3.5</v>
      </c>
      <c r="GO606">
        <v>14</v>
      </c>
      <c r="GP606">
        <v>17.5</v>
      </c>
      <c r="GQ606">
        <v>35</v>
      </c>
      <c r="GS606">
        <v>35</v>
      </c>
      <c r="GT606">
        <v>3.5</v>
      </c>
      <c r="GU606">
        <v>14</v>
      </c>
      <c r="GV606">
        <v>0</v>
      </c>
      <c r="GW606">
        <v>17.5</v>
      </c>
      <c r="GY606">
        <v>17.5</v>
      </c>
      <c r="GZ606">
        <v>3.5</v>
      </c>
      <c r="HA606">
        <v>14</v>
      </c>
      <c r="HB606">
        <v>12.5</v>
      </c>
      <c r="HC606">
        <v>30</v>
      </c>
      <c r="HD606">
        <v>30</v>
      </c>
      <c r="HE606">
        <v>0</v>
      </c>
      <c r="HF606">
        <v>3.5</v>
      </c>
      <c r="HG606">
        <v>14</v>
      </c>
      <c r="HH606">
        <v>25</v>
      </c>
      <c r="HI606">
        <v>42.5</v>
      </c>
      <c r="HJ606">
        <v>30</v>
      </c>
      <c r="HK606">
        <v>12.5</v>
      </c>
      <c r="HL606">
        <v>3.5</v>
      </c>
      <c r="HM606">
        <v>14</v>
      </c>
      <c r="HN606">
        <v>47.5</v>
      </c>
      <c r="HO606">
        <v>65</v>
      </c>
      <c r="HP606">
        <v>40</v>
      </c>
      <c r="HQ606">
        <v>25</v>
      </c>
      <c r="HR606">
        <v>3.5</v>
      </c>
      <c r="HS606">
        <v>14</v>
      </c>
      <c r="HT606">
        <v>30</v>
      </c>
      <c r="HU606">
        <v>47.5</v>
      </c>
      <c r="HW606">
        <v>47.5</v>
      </c>
      <c r="HX606">
        <v>3.5</v>
      </c>
      <c r="HY606">
        <v>14</v>
      </c>
      <c r="HZ606">
        <v>37.5</v>
      </c>
      <c r="IA606">
        <v>55</v>
      </c>
      <c r="IB606">
        <v>25</v>
      </c>
      <c r="IC606">
        <v>30</v>
      </c>
      <c r="ID606">
        <v>3.5</v>
      </c>
      <c r="IE606">
        <v>14</v>
      </c>
      <c r="IF606">
        <v>20</v>
      </c>
      <c r="IG606">
        <v>37.5</v>
      </c>
      <c r="II606">
        <v>37.5</v>
      </c>
      <c r="IJ606">
        <v>3.5</v>
      </c>
      <c r="IK606">
        <v>14</v>
      </c>
      <c r="IL606">
        <v>52.5</v>
      </c>
      <c r="IM606">
        <v>70</v>
      </c>
      <c r="IN606">
        <v>50</v>
      </c>
      <c r="IO606">
        <v>20</v>
      </c>
      <c r="IP606">
        <v>3.5</v>
      </c>
      <c r="IQ606">
        <v>14</v>
      </c>
      <c r="IR606">
        <v>35</v>
      </c>
      <c r="IS606">
        <v>52.5</v>
      </c>
      <c r="IU606">
        <v>52.5</v>
      </c>
      <c r="IV606">
        <v>3.5</v>
      </c>
      <c r="IW606">
        <v>14</v>
      </c>
      <c r="IX606">
        <v>17.5</v>
      </c>
      <c r="IY606">
        <v>35</v>
      </c>
      <c r="JA606">
        <v>35</v>
      </c>
      <c r="JB606">
        <v>3.5</v>
      </c>
      <c r="JC606">
        <v>14</v>
      </c>
      <c r="JD606">
        <v>30</v>
      </c>
      <c r="JE606">
        <v>47.5</v>
      </c>
      <c r="JF606">
        <v>30</v>
      </c>
      <c r="JG606">
        <v>17.5</v>
      </c>
      <c r="JH606">
        <v>3.5</v>
      </c>
      <c r="JI606">
        <v>14</v>
      </c>
      <c r="JJ606">
        <v>12.5</v>
      </c>
      <c r="JK606">
        <v>30</v>
      </c>
      <c r="JM606">
        <v>30</v>
      </c>
      <c r="JN606">
        <v>3.5</v>
      </c>
      <c r="JO606">
        <v>14</v>
      </c>
      <c r="JP606">
        <v>15</v>
      </c>
      <c r="JQ606">
        <v>32.5</v>
      </c>
      <c r="JR606">
        <v>20</v>
      </c>
      <c r="JS606">
        <v>12.5</v>
      </c>
      <c r="JT606">
        <v>3.5</v>
      </c>
      <c r="JU606">
        <v>14</v>
      </c>
      <c r="JV606">
        <v>27.5</v>
      </c>
      <c r="JW606">
        <v>45</v>
      </c>
      <c r="JX606">
        <v>30</v>
      </c>
      <c r="JY606">
        <v>15</v>
      </c>
      <c r="JZ606">
        <v>3.5</v>
      </c>
      <c r="KA606">
        <v>14</v>
      </c>
      <c r="KB606">
        <v>10</v>
      </c>
      <c r="KC606">
        <v>27.5</v>
      </c>
      <c r="KE606">
        <v>27.5</v>
      </c>
      <c r="KF606">
        <v>3.5</v>
      </c>
      <c r="KG606">
        <v>14</v>
      </c>
      <c r="KH606">
        <v>17.5</v>
      </c>
      <c r="KI606">
        <v>35</v>
      </c>
      <c r="KJ606">
        <v>25</v>
      </c>
      <c r="KK606">
        <v>10</v>
      </c>
      <c r="KL606">
        <v>3.5</v>
      </c>
      <c r="KM606">
        <v>14</v>
      </c>
      <c r="KN606">
        <v>0</v>
      </c>
      <c r="KO606">
        <v>17.5</v>
      </c>
      <c r="KP606">
        <v>0</v>
      </c>
      <c r="KQ606">
        <v>17.5</v>
      </c>
      <c r="KR606">
        <v>3.5</v>
      </c>
      <c r="KS606">
        <v>14</v>
      </c>
      <c r="KT606">
        <v>58.5</v>
      </c>
      <c r="KU606">
        <v>76</v>
      </c>
      <c r="KV606">
        <v>76</v>
      </c>
      <c r="KW606">
        <v>0</v>
      </c>
      <c r="KX606">
        <v>3.5</v>
      </c>
      <c r="KY606">
        <v>14</v>
      </c>
      <c r="KZ606">
        <v>41</v>
      </c>
      <c r="LA606">
        <v>58.5</v>
      </c>
      <c r="LB606">
        <v>0</v>
      </c>
      <c r="LC606">
        <v>58.5</v>
      </c>
      <c r="LD606">
        <v>3.5</v>
      </c>
      <c r="LE606">
        <v>14</v>
      </c>
      <c r="LF606">
        <v>73.5</v>
      </c>
      <c r="LG606">
        <v>91</v>
      </c>
      <c r="LH606">
        <v>50</v>
      </c>
      <c r="LI606">
        <v>41</v>
      </c>
      <c r="LJ606">
        <v>3.5</v>
      </c>
      <c r="LK606">
        <v>0</v>
      </c>
      <c r="LL606">
        <v>70</v>
      </c>
      <c r="LM606">
        <v>73.5</v>
      </c>
      <c r="LN606">
        <v>0</v>
      </c>
      <c r="LO606">
        <v>73.5</v>
      </c>
    </row>
    <row r="607" spans="1:327" hidden="1" x14ac:dyDescent="0.25">
      <c r="A607">
        <v>2</v>
      </c>
      <c r="B607">
        <v>479</v>
      </c>
      <c r="C607" t="s">
        <v>1660</v>
      </c>
      <c r="D607" t="s">
        <v>1661</v>
      </c>
      <c r="E607" t="e">
        <v>#REF!</v>
      </c>
      <c r="I607" t="s">
        <v>112</v>
      </c>
      <c r="J607">
        <v>3.5</v>
      </c>
      <c r="K607">
        <v>14</v>
      </c>
      <c r="L607">
        <v>0</v>
      </c>
      <c r="M607">
        <v>17.5</v>
      </c>
      <c r="N607">
        <v>17.5</v>
      </c>
      <c r="O607">
        <v>0</v>
      </c>
      <c r="P607">
        <v>3.5</v>
      </c>
      <c r="Q607">
        <v>14</v>
      </c>
      <c r="R607">
        <v>167</v>
      </c>
      <c r="S607">
        <v>184.5</v>
      </c>
      <c r="T607">
        <v>184.5</v>
      </c>
      <c r="U607">
        <v>0</v>
      </c>
      <c r="V607">
        <v>3.5</v>
      </c>
      <c r="W607">
        <v>14</v>
      </c>
      <c r="X607">
        <v>149.5</v>
      </c>
      <c r="Y607">
        <v>167</v>
      </c>
      <c r="AA607">
        <v>167</v>
      </c>
      <c r="AB607">
        <v>3.5</v>
      </c>
      <c r="AC607">
        <v>14</v>
      </c>
      <c r="AD607">
        <v>132</v>
      </c>
      <c r="AE607">
        <v>149.5</v>
      </c>
      <c r="AG607">
        <v>149.5</v>
      </c>
      <c r="AH607">
        <v>3.5</v>
      </c>
      <c r="AI607">
        <v>10</v>
      </c>
      <c r="AJ607">
        <v>118.5</v>
      </c>
      <c r="AK607">
        <v>132</v>
      </c>
      <c r="AM607">
        <v>132</v>
      </c>
      <c r="AN607">
        <v>3.5</v>
      </c>
      <c r="AO607">
        <v>14</v>
      </c>
      <c r="AP607">
        <v>101</v>
      </c>
      <c r="AQ607">
        <v>118.5</v>
      </c>
      <c r="AS607">
        <v>118.5</v>
      </c>
      <c r="AT607">
        <v>3.5</v>
      </c>
      <c r="AU607">
        <v>10</v>
      </c>
      <c r="AV607">
        <v>87.5</v>
      </c>
      <c r="AW607">
        <v>101</v>
      </c>
      <c r="AY607">
        <v>101</v>
      </c>
      <c r="AZ607">
        <v>3.5</v>
      </c>
      <c r="BA607">
        <v>14</v>
      </c>
      <c r="BB607">
        <v>70</v>
      </c>
      <c r="BC607">
        <v>87.5</v>
      </c>
      <c r="BE607">
        <v>87.5</v>
      </c>
      <c r="BF607">
        <v>3.5</v>
      </c>
      <c r="BG607">
        <v>14</v>
      </c>
      <c r="BH607">
        <v>52.5</v>
      </c>
      <c r="BI607">
        <v>70</v>
      </c>
      <c r="BK607">
        <v>70</v>
      </c>
      <c r="BL607">
        <v>3.5</v>
      </c>
      <c r="BM607">
        <v>14</v>
      </c>
      <c r="BN607">
        <v>35</v>
      </c>
      <c r="BO607">
        <v>52.5</v>
      </c>
      <c r="BQ607">
        <v>52.5</v>
      </c>
      <c r="BR607">
        <v>3.5</v>
      </c>
      <c r="BS607">
        <v>14</v>
      </c>
      <c r="BT607">
        <v>17.5</v>
      </c>
      <c r="BU607">
        <v>35</v>
      </c>
      <c r="BW607">
        <v>35</v>
      </c>
      <c r="BX607">
        <v>3.5</v>
      </c>
      <c r="BY607">
        <v>14</v>
      </c>
      <c r="BZ607">
        <v>0</v>
      </c>
      <c r="CA607">
        <v>17.5</v>
      </c>
      <c r="CC607">
        <v>17.5</v>
      </c>
      <c r="CD607">
        <v>3.5</v>
      </c>
      <c r="CE607">
        <v>14</v>
      </c>
      <c r="CF607">
        <v>0</v>
      </c>
      <c r="CG607">
        <v>17.5</v>
      </c>
      <c r="CH607">
        <v>17.5</v>
      </c>
      <c r="CI607">
        <v>0</v>
      </c>
      <c r="CJ607">
        <v>3.5</v>
      </c>
      <c r="CK607">
        <v>14</v>
      </c>
      <c r="CL607">
        <v>70</v>
      </c>
      <c r="CM607">
        <v>87.5</v>
      </c>
      <c r="CN607">
        <v>87.5</v>
      </c>
      <c r="CO607">
        <v>0</v>
      </c>
      <c r="CP607">
        <v>3.5</v>
      </c>
      <c r="CQ607">
        <v>14</v>
      </c>
      <c r="CR607">
        <v>52.5</v>
      </c>
      <c r="CS607">
        <v>70</v>
      </c>
      <c r="CU607">
        <v>70</v>
      </c>
      <c r="CV607">
        <v>3.5</v>
      </c>
      <c r="CW607">
        <v>14</v>
      </c>
      <c r="CX607">
        <v>35</v>
      </c>
      <c r="CY607">
        <v>52.5</v>
      </c>
      <c r="DA607">
        <v>52.5</v>
      </c>
      <c r="DB607">
        <v>3.5</v>
      </c>
      <c r="DC607">
        <v>14</v>
      </c>
      <c r="DD607">
        <v>17.5</v>
      </c>
      <c r="DE607">
        <v>35</v>
      </c>
      <c r="DG607">
        <v>35</v>
      </c>
      <c r="DH607">
        <v>3.5</v>
      </c>
      <c r="DI607">
        <v>14</v>
      </c>
      <c r="DJ607">
        <v>0</v>
      </c>
      <c r="DK607">
        <v>17.5</v>
      </c>
      <c r="DM607">
        <v>17.5</v>
      </c>
      <c r="DN607">
        <v>3.5</v>
      </c>
      <c r="DO607">
        <v>10</v>
      </c>
      <c r="DP607">
        <v>66.5</v>
      </c>
      <c r="DQ607">
        <v>80</v>
      </c>
      <c r="DR607">
        <v>80</v>
      </c>
      <c r="DS607">
        <v>0</v>
      </c>
      <c r="DT607">
        <v>3.5</v>
      </c>
      <c r="DU607">
        <v>0</v>
      </c>
      <c r="DV607">
        <v>63</v>
      </c>
      <c r="DW607">
        <v>66.5</v>
      </c>
      <c r="DY607">
        <v>66.5</v>
      </c>
      <c r="DZ607">
        <v>3.5</v>
      </c>
      <c r="EA607">
        <v>0</v>
      </c>
      <c r="EB607">
        <v>59.5</v>
      </c>
      <c r="EC607">
        <v>63</v>
      </c>
      <c r="EE607">
        <v>63</v>
      </c>
      <c r="EF607">
        <v>3.5</v>
      </c>
      <c r="EG607">
        <v>0</v>
      </c>
      <c r="EH607">
        <v>56</v>
      </c>
      <c r="EI607">
        <v>59.5</v>
      </c>
      <c r="EK607">
        <v>59.5</v>
      </c>
      <c r="EL607">
        <v>3.5</v>
      </c>
      <c r="EM607">
        <v>0</v>
      </c>
      <c r="EN607">
        <v>52.5</v>
      </c>
      <c r="EO607">
        <v>56</v>
      </c>
      <c r="EQ607">
        <v>56</v>
      </c>
      <c r="ER607">
        <v>3.5</v>
      </c>
      <c r="ES607">
        <v>14</v>
      </c>
      <c r="ET607">
        <v>35</v>
      </c>
      <c r="EU607">
        <v>52.5</v>
      </c>
      <c r="EW607">
        <v>52.5</v>
      </c>
      <c r="EX607">
        <v>3.5</v>
      </c>
      <c r="EY607">
        <v>14</v>
      </c>
      <c r="EZ607">
        <v>17.5</v>
      </c>
      <c r="FA607">
        <v>35</v>
      </c>
      <c r="FC607">
        <v>35</v>
      </c>
      <c r="FD607">
        <v>3.5</v>
      </c>
      <c r="FE607">
        <v>14</v>
      </c>
      <c r="FF607">
        <v>0</v>
      </c>
      <c r="FG607">
        <v>17.5</v>
      </c>
      <c r="FI607">
        <v>17.5</v>
      </c>
      <c r="FJ607">
        <v>3.5</v>
      </c>
      <c r="FK607">
        <v>14</v>
      </c>
      <c r="FL607">
        <v>0</v>
      </c>
      <c r="FM607">
        <v>17.5</v>
      </c>
      <c r="FN607">
        <v>17.5</v>
      </c>
      <c r="FO607">
        <v>0</v>
      </c>
      <c r="FP607">
        <v>3.5</v>
      </c>
      <c r="FQ607">
        <v>14</v>
      </c>
      <c r="FR607">
        <v>0</v>
      </c>
      <c r="FS607">
        <v>17.5</v>
      </c>
      <c r="FT607">
        <v>17.5</v>
      </c>
      <c r="FU607">
        <v>0</v>
      </c>
      <c r="FV607">
        <v>3.5</v>
      </c>
      <c r="FW607">
        <v>14</v>
      </c>
      <c r="FX607">
        <v>17.5</v>
      </c>
      <c r="FY607">
        <v>35</v>
      </c>
      <c r="FZ607">
        <v>35</v>
      </c>
      <c r="GA607">
        <v>0</v>
      </c>
      <c r="GB607">
        <v>3.5</v>
      </c>
      <c r="GC607">
        <v>14</v>
      </c>
      <c r="GD607">
        <v>0</v>
      </c>
      <c r="GE607">
        <v>17.5</v>
      </c>
      <c r="GG607">
        <v>17.5</v>
      </c>
      <c r="GH607">
        <v>14</v>
      </c>
      <c r="GI607">
        <v>14</v>
      </c>
      <c r="GJ607">
        <v>17.5</v>
      </c>
      <c r="GK607">
        <v>45.5</v>
      </c>
      <c r="GL607">
        <v>45.5</v>
      </c>
      <c r="GM607">
        <v>0</v>
      </c>
      <c r="GN607">
        <v>3.5</v>
      </c>
      <c r="GO607">
        <v>14</v>
      </c>
      <c r="GP607">
        <v>0</v>
      </c>
      <c r="GQ607">
        <v>17.5</v>
      </c>
      <c r="GS607">
        <v>17.5</v>
      </c>
      <c r="GT607">
        <v>3.5</v>
      </c>
      <c r="GU607">
        <v>14</v>
      </c>
      <c r="GV607">
        <v>17.5</v>
      </c>
      <c r="GW607">
        <v>35</v>
      </c>
      <c r="GX607">
        <v>35</v>
      </c>
      <c r="GY607">
        <v>0</v>
      </c>
      <c r="GZ607">
        <v>3.5</v>
      </c>
      <c r="HA607">
        <v>14</v>
      </c>
      <c r="HB607">
        <v>0</v>
      </c>
      <c r="HC607">
        <v>17.5</v>
      </c>
      <c r="HE607">
        <v>17.5</v>
      </c>
      <c r="HF607">
        <v>3.5</v>
      </c>
      <c r="HG607">
        <v>14</v>
      </c>
      <c r="HH607">
        <v>17.5</v>
      </c>
      <c r="HI607">
        <v>35</v>
      </c>
      <c r="HJ607">
        <v>35</v>
      </c>
      <c r="HK607">
        <v>0</v>
      </c>
      <c r="HL607">
        <v>3.5</v>
      </c>
      <c r="HM607">
        <v>14</v>
      </c>
      <c r="HN607">
        <v>0</v>
      </c>
      <c r="HO607">
        <v>17.5</v>
      </c>
      <c r="HQ607">
        <v>17.5</v>
      </c>
      <c r="HR607">
        <v>3.5</v>
      </c>
      <c r="HS607">
        <v>14</v>
      </c>
      <c r="HT607">
        <v>17.5</v>
      </c>
      <c r="HU607">
        <v>35</v>
      </c>
      <c r="HV607">
        <v>35</v>
      </c>
      <c r="HW607">
        <v>0</v>
      </c>
      <c r="HX607">
        <v>3.5</v>
      </c>
      <c r="HY607">
        <v>14</v>
      </c>
      <c r="HZ607">
        <v>0</v>
      </c>
      <c r="IA607">
        <v>17.5</v>
      </c>
      <c r="IC607">
        <v>17.5</v>
      </c>
      <c r="ID607">
        <v>3.5</v>
      </c>
      <c r="IE607">
        <v>14</v>
      </c>
      <c r="IF607">
        <v>0</v>
      </c>
      <c r="IG607">
        <v>17.5</v>
      </c>
      <c r="IH607">
        <v>17.5</v>
      </c>
      <c r="II607">
        <v>0</v>
      </c>
      <c r="IJ607">
        <v>3.5</v>
      </c>
      <c r="IK607">
        <v>14</v>
      </c>
      <c r="IL607">
        <v>0</v>
      </c>
      <c r="IM607">
        <v>17.5</v>
      </c>
      <c r="IN607">
        <v>17.5</v>
      </c>
      <c r="IO607">
        <v>0</v>
      </c>
      <c r="IP607">
        <v>3.5</v>
      </c>
      <c r="IQ607">
        <v>14</v>
      </c>
      <c r="IR607">
        <v>0</v>
      </c>
      <c r="IS607">
        <v>17.5</v>
      </c>
      <c r="IT607">
        <v>17.5</v>
      </c>
      <c r="IU607">
        <v>0</v>
      </c>
      <c r="IV607">
        <v>3.5</v>
      </c>
      <c r="IW607">
        <v>14</v>
      </c>
      <c r="IX607">
        <v>0</v>
      </c>
      <c r="IY607">
        <v>17.5</v>
      </c>
      <c r="IZ607">
        <v>17.5</v>
      </c>
      <c r="JA607">
        <v>0</v>
      </c>
      <c r="JB607">
        <v>3.5</v>
      </c>
      <c r="JC607">
        <v>14</v>
      </c>
      <c r="JD607">
        <v>0</v>
      </c>
      <c r="JE607">
        <v>17.5</v>
      </c>
      <c r="JF607">
        <v>17.5</v>
      </c>
      <c r="JG607">
        <v>0</v>
      </c>
      <c r="JH607">
        <v>3.5</v>
      </c>
      <c r="JI607">
        <v>14</v>
      </c>
      <c r="JJ607">
        <v>0</v>
      </c>
      <c r="JK607">
        <v>17.5</v>
      </c>
      <c r="JL607">
        <v>17.5</v>
      </c>
      <c r="JM607">
        <v>0</v>
      </c>
      <c r="JN607">
        <v>3.5</v>
      </c>
      <c r="JO607">
        <v>14</v>
      </c>
      <c r="JP607">
        <v>52.5</v>
      </c>
      <c r="JQ607">
        <v>70</v>
      </c>
      <c r="JR607">
        <v>70</v>
      </c>
      <c r="JS607">
        <v>0</v>
      </c>
      <c r="JT607">
        <v>3.5</v>
      </c>
      <c r="JU607">
        <v>14</v>
      </c>
      <c r="JV607">
        <v>35</v>
      </c>
      <c r="JW607">
        <v>52.5</v>
      </c>
      <c r="JY607">
        <v>52.5</v>
      </c>
      <c r="JZ607">
        <v>3.5</v>
      </c>
      <c r="KA607">
        <v>14</v>
      </c>
      <c r="KB607">
        <v>17.5</v>
      </c>
      <c r="KC607">
        <v>35</v>
      </c>
      <c r="KE607">
        <v>35</v>
      </c>
      <c r="KF607">
        <v>3.5</v>
      </c>
      <c r="KG607">
        <v>14</v>
      </c>
      <c r="KH607">
        <v>0</v>
      </c>
      <c r="KI607">
        <v>17.5</v>
      </c>
      <c r="KK607">
        <v>17.5</v>
      </c>
      <c r="KL607">
        <v>3.5</v>
      </c>
      <c r="KM607">
        <v>14</v>
      </c>
      <c r="KN607">
        <v>17.5</v>
      </c>
      <c r="KO607">
        <v>35</v>
      </c>
      <c r="KP607">
        <v>35</v>
      </c>
      <c r="KQ607">
        <v>0</v>
      </c>
      <c r="KR607">
        <v>3.5</v>
      </c>
      <c r="KS607">
        <v>14</v>
      </c>
      <c r="KT607">
        <v>0</v>
      </c>
      <c r="KU607">
        <v>17.5</v>
      </c>
      <c r="KV607">
        <v>0</v>
      </c>
      <c r="KW607">
        <v>17.5</v>
      </c>
      <c r="KX607">
        <v>3.5</v>
      </c>
      <c r="KY607">
        <v>14</v>
      </c>
      <c r="KZ607">
        <v>0</v>
      </c>
      <c r="LA607">
        <v>17.5</v>
      </c>
      <c r="LB607">
        <v>17.5</v>
      </c>
      <c r="LC607">
        <v>0</v>
      </c>
      <c r="LD607">
        <v>3.5</v>
      </c>
      <c r="LE607">
        <v>14</v>
      </c>
      <c r="LF607">
        <v>35</v>
      </c>
      <c r="LG607">
        <v>52.5</v>
      </c>
      <c r="LH607">
        <v>52.5</v>
      </c>
      <c r="LI607">
        <v>0</v>
      </c>
      <c r="LJ607">
        <v>0</v>
      </c>
      <c r="LK607">
        <v>0</v>
      </c>
      <c r="LL607">
        <v>35</v>
      </c>
      <c r="LM607">
        <v>35</v>
      </c>
      <c r="LN607">
        <v>0</v>
      </c>
      <c r="LO607">
        <v>35</v>
      </c>
    </row>
    <row r="608" spans="1:327" hidden="1" x14ac:dyDescent="0.25">
      <c r="A608">
        <v>2</v>
      </c>
      <c r="B608">
        <v>480</v>
      </c>
      <c r="C608" t="s">
        <v>1662</v>
      </c>
      <c r="D608" t="s">
        <v>1663</v>
      </c>
      <c r="E608" t="e">
        <v>#REF!</v>
      </c>
      <c r="H608" t="s">
        <v>1664</v>
      </c>
      <c r="I608" t="s">
        <v>63</v>
      </c>
      <c r="J608">
        <v>5</v>
      </c>
      <c r="K608">
        <v>0</v>
      </c>
      <c r="L608">
        <v>278</v>
      </c>
      <c r="M608">
        <v>283</v>
      </c>
      <c r="O608">
        <v>283</v>
      </c>
      <c r="P608">
        <v>5</v>
      </c>
      <c r="Q608">
        <v>0</v>
      </c>
      <c r="R608">
        <v>273</v>
      </c>
      <c r="S608">
        <v>278</v>
      </c>
      <c r="U608">
        <v>278</v>
      </c>
      <c r="V608">
        <v>5</v>
      </c>
      <c r="W608">
        <v>0</v>
      </c>
      <c r="X608">
        <v>268</v>
      </c>
      <c r="Y608">
        <v>273</v>
      </c>
      <c r="AA608">
        <v>273</v>
      </c>
      <c r="AB608">
        <v>5</v>
      </c>
      <c r="AC608">
        <v>0</v>
      </c>
      <c r="AD608">
        <v>263</v>
      </c>
      <c r="AE608">
        <v>268</v>
      </c>
      <c r="AG608">
        <v>268</v>
      </c>
      <c r="AH608">
        <v>5</v>
      </c>
      <c r="AI608">
        <v>0</v>
      </c>
      <c r="AJ608">
        <v>258</v>
      </c>
      <c r="AK608">
        <v>263</v>
      </c>
      <c r="AM608">
        <v>263</v>
      </c>
      <c r="AN608">
        <v>5</v>
      </c>
      <c r="AO608">
        <v>0</v>
      </c>
      <c r="AP608">
        <v>253</v>
      </c>
      <c r="AQ608">
        <v>258</v>
      </c>
      <c r="AS608">
        <v>258</v>
      </c>
      <c r="AT608">
        <v>5</v>
      </c>
      <c r="AU608">
        <v>0</v>
      </c>
      <c r="AV608">
        <v>248</v>
      </c>
      <c r="AW608">
        <v>253</v>
      </c>
      <c r="AY608">
        <v>253</v>
      </c>
      <c r="AZ608">
        <v>5</v>
      </c>
      <c r="BA608">
        <v>0</v>
      </c>
      <c r="BB608">
        <v>243</v>
      </c>
      <c r="BC608">
        <v>248</v>
      </c>
      <c r="BE608">
        <v>248</v>
      </c>
      <c r="BF608">
        <v>5</v>
      </c>
      <c r="BG608">
        <v>0</v>
      </c>
      <c r="BH608">
        <v>438</v>
      </c>
      <c r="BI608">
        <v>443</v>
      </c>
      <c r="BJ608">
        <v>200</v>
      </c>
      <c r="BK608">
        <v>243</v>
      </c>
      <c r="BL608">
        <v>5</v>
      </c>
      <c r="BM608">
        <v>0</v>
      </c>
      <c r="BN608">
        <v>433</v>
      </c>
      <c r="BO608">
        <v>438</v>
      </c>
      <c r="BQ608">
        <v>438</v>
      </c>
      <c r="BR608">
        <v>5</v>
      </c>
      <c r="BS608">
        <v>0</v>
      </c>
      <c r="BT608">
        <v>428</v>
      </c>
      <c r="BU608">
        <v>433</v>
      </c>
      <c r="BW608">
        <v>433</v>
      </c>
      <c r="BX608">
        <v>5</v>
      </c>
      <c r="BY608">
        <v>0</v>
      </c>
      <c r="BZ608">
        <v>423</v>
      </c>
      <c r="CA608">
        <v>428</v>
      </c>
      <c r="CC608">
        <v>428</v>
      </c>
      <c r="CD608">
        <v>5</v>
      </c>
      <c r="CE608">
        <v>0</v>
      </c>
      <c r="CF608">
        <v>418</v>
      </c>
      <c r="CG608">
        <v>423</v>
      </c>
      <c r="CI608">
        <v>423</v>
      </c>
      <c r="CJ608">
        <v>5</v>
      </c>
      <c r="CK608">
        <v>0</v>
      </c>
      <c r="CL608">
        <v>413</v>
      </c>
      <c r="CM608">
        <v>418</v>
      </c>
      <c r="CO608">
        <v>418</v>
      </c>
      <c r="CP608">
        <v>5</v>
      </c>
      <c r="CQ608">
        <v>0</v>
      </c>
      <c r="CR608">
        <v>408</v>
      </c>
      <c r="CS608">
        <v>413</v>
      </c>
      <c r="CU608">
        <v>413</v>
      </c>
      <c r="CV608">
        <v>5</v>
      </c>
      <c r="CW608">
        <v>0</v>
      </c>
      <c r="CX608">
        <v>403</v>
      </c>
      <c r="CY608">
        <v>408</v>
      </c>
      <c r="DA608">
        <v>408</v>
      </c>
      <c r="DB608">
        <v>5</v>
      </c>
      <c r="DC608">
        <v>0</v>
      </c>
      <c r="DD608">
        <v>398</v>
      </c>
      <c r="DE608">
        <v>403</v>
      </c>
      <c r="DG608">
        <v>403</v>
      </c>
      <c r="DH608">
        <v>5</v>
      </c>
      <c r="DI608">
        <v>0</v>
      </c>
      <c r="DJ608">
        <v>393</v>
      </c>
      <c r="DK608">
        <v>398</v>
      </c>
      <c r="DM608">
        <v>398</v>
      </c>
      <c r="DN608">
        <v>5</v>
      </c>
      <c r="DO608">
        <v>0</v>
      </c>
      <c r="DP608">
        <v>388</v>
      </c>
      <c r="DQ608">
        <v>393</v>
      </c>
      <c r="DS608">
        <v>393</v>
      </c>
      <c r="DT608">
        <v>5</v>
      </c>
      <c r="DU608">
        <v>0</v>
      </c>
      <c r="DV608">
        <v>383</v>
      </c>
      <c r="DW608">
        <v>388</v>
      </c>
      <c r="DY608">
        <v>388</v>
      </c>
      <c r="DZ608">
        <v>5</v>
      </c>
      <c r="EA608">
        <v>0</v>
      </c>
      <c r="EB608">
        <v>378</v>
      </c>
      <c r="EC608">
        <v>383</v>
      </c>
      <c r="EE608">
        <v>383</v>
      </c>
      <c r="EF608">
        <v>5</v>
      </c>
      <c r="EG608">
        <v>0</v>
      </c>
      <c r="EH608">
        <v>373</v>
      </c>
      <c r="EI608">
        <v>378</v>
      </c>
      <c r="EK608">
        <v>378</v>
      </c>
      <c r="EL608">
        <v>5</v>
      </c>
      <c r="EM608">
        <v>0</v>
      </c>
      <c r="EN608">
        <v>368</v>
      </c>
      <c r="EO608">
        <v>373</v>
      </c>
      <c r="EQ608">
        <v>373</v>
      </c>
      <c r="ER608">
        <v>5</v>
      </c>
      <c r="ES608">
        <v>0</v>
      </c>
      <c r="ET608">
        <v>363</v>
      </c>
      <c r="EU608">
        <v>368</v>
      </c>
      <c r="EW608">
        <v>368</v>
      </c>
      <c r="EX608">
        <v>5</v>
      </c>
      <c r="EY608">
        <v>0</v>
      </c>
      <c r="EZ608">
        <v>358</v>
      </c>
      <c r="FA608">
        <v>363</v>
      </c>
      <c r="FC608">
        <v>363</v>
      </c>
      <c r="FD608">
        <v>5</v>
      </c>
      <c r="FE608">
        <v>0</v>
      </c>
      <c r="FF608">
        <v>353</v>
      </c>
      <c r="FG608">
        <v>358</v>
      </c>
      <c r="FI608">
        <v>358</v>
      </c>
      <c r="FJ608">
        <v>5</v>
      </c>
      <c r="FK608">
        <v>0</v>
      </c>
      <c r="FL608">
        <v>348</v>
      </c>
      <c r="FM608">
        <v>353</v>
      </c>
      <c r="FO608">
        <v>353</v>
      </c>
      <c r="FP608">
        <v>3.5</v>
      </c>
      <c r="FQ608">
        <v>14</v>
      </c>
      <c r="FR608">
        <v>330.5</v>
      </c>
      <c r="FS608">
        <v>348</v>
      </c>
      <c r="FU608">
        <v>348</v>
      </c>
      <c r="FV608">
        <v>3.5</v>
      </c>
      <c r="FW608">
        <v>14</v>
      </c>
      <c r="FX608">
        <v>313</v>
      </c>
      <c r="FY608">
        <v>330.5</v>
      </c>
      <c r="GA608">
        <v>330.5</v>
      </c>
      <c r="GB608">
        <v>3.5</v>
      </c>
      <c r="GC608">
        <v>14</v>
      </c>
      <c r="GD608">
        <v>295.5</v>
      </c>
      <c r="GE608">
        <v>313</v>
      </c>
      <c r="GG608">
        <v>313</v>
      </c>
      <c r="GH608">
        <v>14</v>
      </c>
      <c r="GI608">
        <v>14</v>
      </c>
      <c r="GJ608">
        <v>267.5</v>
      </c>
      <c r="GK608">
        <v>295.5</v>
      </c>
      <c r="GM608">
        <v>295.5</v>
      </c>
      <c r="GN608">
        <v>3.5</v>
      </c>
      <c r="GO608">
        <v>14</v>
      </c>
      <c r="GP608">
        <v>250</v>
      </c>
      <c r="GQ608">
        <v>267.5</v>
      </c>
      <c r="GS608">
        <v>267.5</v>
      </c>
      <c r="GT608">
        <v>3.5</v>
      </c>
      <c r="GU608">
        <v>14</v>
      </c>
      <c r="GV608">
        <v>232.5</v>
      </c>
      <c r="GW608">
        <v>250</v>
      </c>
      <c r="GY608">
        <v>250</v>
      </c>
      <c r="GZ608">
        <v>3.5</v>
      </c>
      <c r="HA608">
        <v>14</v>
      </c>
      <c r="HB608">
        <v>215</v>
      </c>
      <c r="HC608">
        <v>232.5</v>
      </c>
      <c r="HE608">
        <v>232.5</v>
      </c>
      <c r="HF608">
        <v>3.5</v>
      </c>
      <c r="HG608">
        <v>14</v>
      </c>
      <c r="HH608">
        <v>197.5</v>
      </c>
      <c r="HI608">
        <v>215</v>
      </c>
      <c r="HK608">
        <v>215</v>
      </c>
      <c r="HL608">
        <v>3.5</v>
      </c>
      <c r="HM608">
        <v>14</v>
      </c>
      <c r="HN608">
        <v>180</v>
      </c>
      <c r="HO608">
        <v>197.5</v>
      </c>
      <c r="HQ608">
        <v>197.5</v>
      </c>
      <c r="HR608">
        <v>3.5</v>
      </c>
      <c r="HS608">
        <v>14</v>
      </c>
      <c r="HT608">
        <v>162.5</v>
      </c>
      <c r="HU608">
        <v>180</v>
      </c>
      <c r="HW608">
        <v>180</v>
      </c>
      <c r="HX608">
        <v>3.5</v>
      </c>
      <c r="HY608">
        <v>14</v>
      </c>
      <c r="HZ608">
        <v>145</v>
      </c>
      <c r="IA608">
        <v>162.5</v>
      </c>
      <c r="IC608">
        <v>162.5</v>
      </c>
      <c r="ID608">
        <v>3.5</v>
      </c>
      <c r="IE608">
        <v>14</v>
      </c>
      <c r="IF608">
        <v>127.5</v>
      </c>
      <c r="IG608">
        <v>145</v>
      </c>
      <c r="II608">
        <v>145</v>
      </c>
      <c r="IJ608">
        <v>3.5</v>
      </c>
      <c r="IK608">
        <v>14</v>
      </c>
      <c r="IL608">
        <v>110</v>
      </c>
      <c r="IM608">
        <v>127.5</v>
      </c>
      <c r="IO608">
        <v>127.5</v>
      </c>
      <c r="IP608">
        <v>3.5</v>
      </c>
      <c r="IQ608">
        <v>14</v>
      </c>
      <c r="IR608">
        <v>92.5</v>
      </c>
      <c r="IS608">
        <v>110</v>
      </c>
      <c r="IU608">
        <v>110</v>
      </c>
      <c r="IV608">
        <v>3.5</v>
      </c>
      <c r="IW608">
        <v>14</v>
      </c>
      <c r="IX608">
        <v>175</v>
      </c>
      <c r="IY608">
        <v>192.5</v>
      </c>
      <c r="IZ608">
        <v>100</v>
      </c>
      <c r="JA608">
        <v>92.5</v>
      </c>
      <c r="JB608">
        <v>3.5</v>
      </c>
      <c r="JC608">
        <v>14</v>
      </c>
      <c r="JD608">
        <v>157.5</v>
      </c>
      <c r="JE608">
        <v>175</v>
      </c>
      <c r="JG608">
        <v>175</v>
      </c>
      <c r="JH608">
        <v>3.5</v>
      </c>
      <c r="JI608">
        <v>14</v>
      </c>
      <c r="JJ608">
        <v>140</v>
      </c>
      <c r="JK608">
        <v>157.5</v>
      </c>
      <c r="JM608">
        <v>157.5</v>
      </c>
      <c r="JN608">
        <v>3.5</v>
      </c>
      <c r="JO608">
        <v>14</v>
      </c>
      <c r="JP608">
        <v>222.5</v>
      </c>
      <c r="JQ608">
        <v>240</v>
      </c>
      <c r="JR608">
        <v>100</v>
      </c>
      <c r="JS608">
        <v>140</v>
      </c>
      <c r="JT608">
        <v>3.5</v>
      </c>
      <c r="JU608">
        <v>14</v>
      </c>
      <c r="JV608">
        <v>205</v>
      </c>
      <c r="JW608">
        <v>222.5</v>
      </c>
      <c r="JY608">
        <v>222.5</v>
      </c>
      <c r="JZ608">
        <v>3.5</v>
      </c>
      <c r="KA608">
        <v>14</v>
      </c>
      <c r="KB608">
        <v>187.5</v>
      </c>
      <c r="KC608">
        <v>205</v>
      </c>
      <c r="KE608">
        <v>205</v>
      </c>
      <c r="KF608">
        <v>3.5</v>
      </c>
      <c r="KG608">
        <v>14</v>
      </c>
      <c r="KH608">
        <v>170</v>
      </c>
      <c r="KI608">
        <v>187.5</v>
      </c>
      <c r="KK608">
        <v>187.5</v>
      </c>
      <c r="KL608">
        <v>3.5</v>
      </c>
      <c r="KM608">
        <v>14</v>
      </c>
      <c r="KN608">
        <v>152.5</v>
      </c>
      <c r="KO608">
        <v>170</v>
      </c>
      <c r="KP608">
        <v>0</v>
      </c>
      <c r="KQ608">
        <v>170</v>
      </c>
      <c r="KR608">
        <v>3.5</v>
      </c>
      <c r="KS608">
        <v>14</v>
      </c>
      <c r="KT608">
        <v>285</v>
      </c>
      <c r="KU608">
        <v>302.5</v>
      </c>
      <c r="KV608">
        <v>150</v>
      </c>
      <c r="KW608">
        <v>152.5</v>
      </c>
      <c r="KX608">
        <v>3.5</v>
      </c>
      <c r="KY608">
        <v>14</v>
      </c>
      <c r="KZ608">
        <v>267.5</v>
      </c>
      <c r="LA608">
        <v>285</v>
      </c>
      <c r="LB608">
        <v>0</v>
      </c>
      <c r="LC608">
        <v>285</v>
      </c>
      <c r="LD608">
        <v>3.5</v>
      </c>
      <c r="LE608">
        <v>14</v>
      </c>
      <c r="LF608">
        <v>250</v>
      </c>
      <c r="LG608">
        <v>267.5</v>
      </c>
      <c r="LH608">
        <v>0</v>
      </c>
      <c r="LI608">
        <v>267.5</v>
      </c>
      <c r="LJ608">
        <v>3.5</v>
      </c>
      <c r="LK608">
        <v>14</v>
      </c>
      <c r="LL608">
        <v>232.5</v>
      </c>
      <c r="LM608">
        <v>250</v>
      </c>
      <c r="LN608">
        <v>0</v>
      </c>
      <c r="LO608">
        <v>250</v>
      </c>
    </row>
    <row r="609" spans="1:327" hidden="1" x14ac:dyDescent="0.25">
      <c r="A609">
        <v>2</v>
      </c>
      <c r="B609">
        <v>481</v>
      </c>
      <c r="C609" t="s">
        <v>1665</v>
      </c>
      <c r="D609" t="s">
        <v>1666</v>
      </c>
      <c r="E609" t="e">
        <v>#REF!</v>
      </c>
      <c r="G609" t="s">
        <v>1667</v>
      </c>
      <c r="H609" t="s">
        <v>1668</v>
      </c>
      <c r="I609" t="s">
        <v>112</v>
      </c>
      <c r="J609">
        <v>3.5</v>
      </c>
      <c r="K609">
        <v>14</v>
      </c>
      <c r="L609">
        <v>149.5</v>
      </c>
      <c r="M609">
        <v>167</v>
      </c>
      <c r="O609">
        <v>167</v>
      </c>
      <c r="P609">
        <v>3.5</v>
      </c>
      <c r="Q609">
        <v>14</v>
      </c>
      <c r="R609">
        <v>132</v>
      </c>
      <c r="S609">
        <v>149.5</v>
      </c>
      <c r="U609">
        <v>149.5</v>
      </c>
      <c r="V609">
        <v>3.5</v>
      </c>
      <c r="W609">
        <v>14</v>
      </c>
      <c r="X609">
        <v>114.5</v>
      </c>
      <c r="Y609">
        <v>132</v>
      </c>
      <c r="AA609">
        <v>132</v>
      </c>
      <c r="AB609">
        <v>3.5</v>
      </c>
      <c r="AC609">
        <v>14</v>
      </c>
      <c r="AD609">
        <v>97</v>
      </c>
      <c r="AE609">
        <v>114.5</v>
      </c>
      <c r="AG609">
        <v>114.5</v>
      </c>
      <c r="AH609">
        <v>3.5</v>
      </c>
      <c r="AI609">
        <v>10</v>
      </c>
      <c r="AJ609">
        <v>83.5</v>
      </c>
      <c r="AK609">
        <v>97</v>
      </c>
      <c r="AM609">
        <v>97</v>
      </c>
      <c r="AN609">
        <v>3.5</v>
      </c>
      <c r="AO609">
        <v>14</v>
      </c>
      <c r="AP609">
        <v>66</v>
      </c>
      <c r="AQ609">
        <v>83.5</v>
      </c>
      <c r="AS609">
        <v>83.5</v>
      </c>
      <c r="AT609">
        <v>3.5</v>
      </c>
      <c r="AU609">
        <v>10</v>
      </c>
      <c r="AV609">
        <v>52.5</v>
      </c>
      <c r="AW609">
        <v>66</v>
      </c>
      <c r="AY609">
        <v>66</v>
      </c>
      <c r="AZ609">
        <v>3.5</v>
      </c>
      <c r="BA609">
        <v>14</v>
      </c>
      <c r="BB609">
        <v>35</v>
      </c>
      <c r="BC609">
        <v>52.5</v>
      </c>
      <c r="BE609">
        <v>52.5</v>
      </c>
      <c r="BF609">
        <v>3.5</v>
      </c>
      <c r="BG609">
        <v>14</v>
      </c>
      <c r="BH609">
        <v>17.5</v>
      </c>
      <c r="BI609">
        <v>35</v>
      </c>
      <c r="BK609">
        <v>35</v>
      </c>
      <c r="BL609">
        <v>3.5</v>
      </c>
      <c r="BM609">
        <v>14</v>
      </c>
      <c r="BN609">
        <v>0</v>
      </c>
      <c r="BO609">
        <v>17.5</v>
      </c>
      <c r="BQ609">
        <v>17.5</v>
      </c>
      <c r="BR609">
        <v>3.5</v>
      </c>
      <c r="BS609">
        <v>14</v>
      </c>
      <c r="BT609">
        <v>202.5</v>
      </c>
      <c r="BU609">
        <v>220</v>
      </c>
      <c r="BV609">
        <v>220</v>
      </c>
      <c r="BW609">
        <v>0</v>
      </c>
      <c r="BX609">
        <v>3.5</v>
      </c>
      <c r="BY609">
        <v>14</v>
      </c>
      <c r="BZ609">
        <v>185</v>
      </c>
      <c r="CA609">
        <v>202.5</v>
      </c>
      <c r="CC609">
        <v>202.5</v>
      </c>
      <c r="CD609">
        <v>3.5</v>
      </c>
      <c r="CE609">
        <v>14</v>
      </c>
      <c r="CF609">
        <v>167.5</v>
      </c>
      <c r="CG609">
        <v>185</v>
      </c>
      <c r="CI609">
        <v>185</v>
      </c>
      <c r="CJ609">
        <v>3.5</v>
      </c>
      <c r="CK609">
        <v>14</v>
      </c>
      <c r="CL609">
        <v>150</v>
      </c>
      <c r="CM609">
        <v>167.5</v>
      </c>
      <c r="CO609">
        <v>167.5</v>
      </c>
      <c r="CP609">
        <v>3.5</v>
      </c>
      <c r="CQ609">
        <v>14</v>
      </c>
      <c r="CR609">
        <v>132.5</v>
      </c>
      <c r="CS609">
        <v>150</v>
      </c>
      <c r="CU609">
        <v>150</v>
      </c>
      <c r="CV609">
        <v>3.5</v>
      </c>
      <c r="CW609">
        <v>14</v>
      </c>
      <c r="CX609">
        <v>115</v>
      </c>
      <c r="CY609">
        <v>132.5</v>
      </c>
      <c r="DA609">
        <v>132.5</v>
      </c>
      <c r="DB609">
        <v>3.5</v>
      </c>
      <c r="DC609">
        <v>14</v>
      </c>
      <c r="DD609">
        <v>97.5</v>
      </c>
      <c r="DE609">
        <v>115</v>
      </c>
      <c r="DG609">
        <v>115</v>
      </c>
      <c r="DH609">
        <v>3.5</v>
      </c>
      <c r="DI609">
        <v>14</v>
      </c>
      <c r="DJ609">
        <v>80</v>
      </c>
      <c r="DK609">
        <v>97.5</v>
      </c>
      <c r="DM609">
        <v>97.5</v>
      </c>
      <c r="DN609">
        <v>3.5</v>
      </c>
      <c r="DO609">
        <v>10</v>
      </c>
      <c r="DP609">
        <v>66.5</v>
      </c>
      <c r="DQ609">
        <v>80</v>
      </c>
      <c r="DS609">
        <v>80</v>
      </c>
      <c r="DT609">
        <v>3.5</v>
      </c>
      <c r="DU609">
        <v>0</v>
      </c>
      <c r="DV609">
        <v>63</v>
      </c>
      <c r="DW609">
        <v>66.5</v>
      </c>
      <c r="DY609">
        <v>66.5</v>
      </c>
      <c r="DZ609">
        <v>3.5</v>
      </c>
      <c r="EA609">
        <v>0</v>
      </c>
      <c r="EB609">
        <v>59.5</v>
      </c>
      <c r="EC609">
        <v>63</v>
      </c>
      <c r="EE609">
        <v>63</v>
      </c>
      <c r="EF609">
        <v>3.5</v>
      </c>
      <c r="EG609">
        <v>0</v>
      </c>
      <c r="EH609">
        <v>56</v>
      </c>
      <c r="EI609">
        <v>59.5</v>
      </c>
      <c r="EK609">
        <v>59.5</v>
      </c>
      <c r="EL609">
        <v>3.5</v>
      </c>
      <c r="EM609">
        <v>0</v>
      </c>
      <c r="EN609">
        <v>52.5</v>
      </c>
      <c r="EO609">
        <v>56</v>
      </c>
      <c r="EQ609">
        <v>56</v>
      </c>
      <c r="ER609">
        <v>3.5</v>
      </c>
      <c r="ES609">
        <v>14</v>
      </c>
      <c r="ET609">
        <v>35</v>
      </c>
      <c r="EU609">
        <v>52.5</v>
      </c>
      <c r="EW609">
        <v>52.5</v>
      </c>
      <c r="EX609">
        <v>3.5</v>
      </c>
      <c r="EY609">
        <v>14</v>
      </c>
      <c r="EZ609">
        <v>17.5</v>
      </c>
      <c r="FA609">
        <v>35</v>
      </c>
      <c r="FC609">
        <v>35</v>
      </c>
      <c r="FD609">
        <v>3.5</v>
      </c>
      <c r="FE609">
        <v>14</v>
      </c>
      <c r="FF609">
        <v>0</v>
      </c>
      <c r="FG609">
        <v>17.5</v>
      </c>
      <c r="FI609">
        <v>17.5</v>
      </c>
      <c r="FJ609">
        <v>3.5</v>
      </c>
      <c r="FK609">
        <v>14</v>
      </c>
      <c r="FL609">
        <v>17.5</v>
      </c>
      <c r="FM609">
        <v>35</v>
      </c>
      <c r="FN609">
        <v>35</v>
      </c>
      <c r="FO609">
        <v>0</v>
      </c>
      <c r="FP609">
        <v>3.5</v>
      </c>
      <c r="FQ609">
        <v>14</v>
      </c>
      <c r="FR609">
        <v>0</v>
      </c>
      <c r="FS609">
        <v>17.5</v>
      </c>
      <c r="FU609">
        <v>17.5</v>
      </c>
      <c r="FV609">
        <v>3.5</v>
      </c>
      <c r="FW609">
        <v>14</v>
      </c>
      <c r="FX609">
        <v>80.5</v>
      </c>
      <c r="FY609">
        <v>98</v>
      </c>
      <c r="FZ609">
        <v>98</v>
      </c>
      <c r="GA609">
        <v>0</v>
      </c>
      <c r="GB609">
        <v>3.5</v>
      </c>
      <c r="GC609">
        <v>14</v>
      </c>
      <c r="GD609">
        <v>63</v>
      </c>
      <c r="GE609">
        <v>80.5</v>
      </c>
      <c r="GG609">
        <v>80.5</v>
      </c>
      <c r="GH609">
        <v>14</v>
      </c>
      <c r="GI609">
        <v>14</v>
      </c>
      <c r="GJ609">
        <v>35</v>
      </c>
      <c r="GK609">
        <v>63</v>
      </c>
      <c r="GM609">
        <v>63</v>
      </c>
      <c r="GN609">
        <v>3.5</v>
      </c>
      <c r="GO609">
        <v>14</v>
      </c>
      <c r="GP609">
        <v>17.5</v>
      </c>
      <c r="GQ609">
        <v>35</v>
      </c>
      <c r="GS609">
        <v>35</v>
      </c>
      <c r="GT609">
        <v>3.5</v>
      </c>
      <c r="GU609">
        <v>14</v>
      </c>
      <c r="GV609">
        <v>105</v>
      </c>
      <c r="GW609">
        <v>122.5</v>
      </c>
      <c r="GX609">
        <v>105</v>
      </c>
      <c r="GY609">
        <v>17.5</v>
      </c>
      <c r="GZ609">
        <v>3.5</v>
      </c>
      <c r="HA609">
        <v>14</v>
      </c>
      <c r="HB609">
        <v>87.5</v>
      </c>
      <c r="HC609">
        <v>105</v>
      </c>
      <c r="HE609">
        <v>105</v>
      </c>
      <c r="HF609">
        <v>3.5</v>
      </c>
      <c r="HG609">
        <v>14</v>
      </c>
      <c r="HH609">
        <v>70</v>
      </c>
      <c r="HI609">
        <v>87.5</v>
      </c>
      <c r="HK609">
        <v>87.5</v>
      </c>
      <c r="HL609">
        <v>3.5</v>
      </c>
      <c r="HM609">
        <v>14</v>
      </c>
      <c r="HN609">
        <v>52.5</v>
      </c>
      <c r="HO609">
        <v>70</v>
      </c>
      <c r="HQ609">
        <v>70</v>
      </c>
      <c r="HR609">
        <v>3.5</v>
      </c>
      <c r="HS609">
        <v>14</v>
      </c>
      <c r="HT609">
        <v>35</v>
      </c>
      <c r="HU609">
        <v>52.5</v>
      </c>
      <c r="HW609">
        <v>52.5</v>
      </c>
      <c r="HX609">
        <v>3.5</v>
      </c>
      <c r="HY609">
        <v>14</v>
      </c>
      <c r="HZ609">
        <v>0</v>
      </c>
      <c r="IA609">
        <v>35</v>
      </c>
      <c r="IC609">
        <v>35</v>
      </c>
      <c r="ID609">
        <v>0</v>
      </c>
      <c r="IE609">
        <v>0</v>
      </c>
      <c r="IF609">
        <v>0</v>
      </c>
      <c r="IG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</row>
    <row r="610" spans="1:327" hidden="1" x14ac:dyDescent="0.25">
      <c r="A610">
        <v>2</v>
      </c>
      <c r="B610">
        <v>482</v>
      </c>
      <c r="C610" t="s">
        <v>1669</v>
      </c>
      <c r="D610" t="s">
        <v>1670</v>
      </c>
      <c r="E610" t="e">
        <v>#REF!</v>
      </c>
      <c r="I610" t="s">
        <v>112</v>
      </c>
      <c r="J610">
        <v>3.5</v>
      </c>
      <c r="K610">
        <v>14</v>
      </c>
      <c r="L610">
        <v>35</v>
      </c>
      <c r="M610">
        <v>52.5</v>
      </c>
      <c r="O610">
        <v>52.5</v>
      </c>
      <c r="P610">
        <v>3.5</v>
      </c>
      <c r="Q610">
        <v>14</v>
      </c>
      <c r="R610">
        <v>17.5</v>
      </c>
      <c r="S610">
        <v>35</v>
      </c>
      <c r="U610">
        <v>35</v>
      </c>
      <c r="V610">
        <v>3.5</v>
      </c>
      <c r="W610">
        <v>14</v>
      </c>
      <c r="X610">
        <v>0</v>
      </c>
      <c r="Y610">
        <v>17.5</v>
      </c>
      <c r="AA610">
        <v>17.5</v>
      </c>
      <c r="AB610">
        <v>3.5</v>
      </c>
      <c r="AC610">
        <v>14</v>
      </c>
      <c r="AD610">
        <v>485</v>
      </c>
      <c r="AE610">
        <v>502.5</v>
      </c>
      <c r="AF610">
        <v>502.5</v>
      </c>
      <c r="AG610">
        <v>0</v>
      </c>
      <c r="AH610">
        <v>3.5</v>
      </c>
      <c r="AI610">
        <v>10</v>
      </c>
      <c r="AJ610">
        <v>471.5</v>
      </c>
      <c r="AK610">
        <v>485</v>
      </c>
      <c r="AM610">
        <v>485</v>
      </c>
      <c r="AN610">
        <v>3.5</v>
      </c>
      <c r="AO610">
        <v>14</v>
      </c>
      <c r="AP610">
        <v>454</v>
      </c>
      <c r="AQ610">
        <v>471.5</v>
      </c>
      <c r="AS610">
        <v>471.5</v>
      </c>
      <c r="AT610">
        <v>3.5</v>
      </c>
      <c r="AU610">
        <v>10</v>
      </c>
      <c r="AV610">
        <v>440.5</v>
      </c>
      <c r="AW610">
        <v>454</v>
      </c>
      <c r="AY610">
        <v>454</v>
      </c>
      <c r="AZ610">
        <v>3.5</v>
      </c>
      <c r="BA610">
        <v>14</v>
      </c>
      <c r="BB610">
        <v>423</v>
      </c>
      <c r="BC610">
        <v>440.5</v>
      </c>
      <c r="BE610">
        <v>440.5</v>
      </c>
      <c r="BF610">
        <v>3.5</v>
      </c>
      <c r="BG610">
        <v>14</v>
      </c>
      <c r="BH610">
        <v>405.5</v>
      </c>
      <c r="BI610">
        <v>423</v>
      </c>
      <c r="BK610">
        <v>423</v>
      </c>
      <c r="BL610">
        <v>3.5</v>
      </c>
      <c r="BM610">
        <v>14</v>
      </c>
      <c r="BN610">
        <v>388</v>
      </c>
      <c r="BO610">
        <v>405.5</v>
      </c>
      <c r="BQ610">
        <v>405.5</v>
      </c>
      <c r="BR610">
        <v>3.5</v>
      </c>
      <c r="BS610">
        <v>14</v>
      </c>
      <c r="BT610">
        <v>370.5</v>
      </c>
      <c r="BU610">
        <v>388</v>
      </c>
      <c r="BW610">
        <v>388</v>
      </c>
      <c r="BX610">
        <v>3.5</v>
      </c>
      <c r="BY610">
        <v>14</v>
      </c>
      <c r="BZ610">
        <v>353</v>
      </c>
      <c r="CA610">
        <v>370.5</v>
      </c>
      <c r="CC610">
        <v>370.5</v>
      </c>
      <c r="CD610">
        <v>3.5</v>
      </c>
      <c r="CE610">
        <v>14</v>
      </c>
      <c r="CF610">
        <v>335.5</v>
      </c>
      <c r="CG610">
        <v>353</v>
      </c>
      <c r="CI610">
        <v>353</v>
      </c>
      <c r="CJ610">
        <v>3.5</v>
      </c>
      <c r="CK610">
        <v>14</v>
      </c>
      <c r="CL610">
        <v>318</v>
      </c>
      <c r="CM610">
        <v>335.5</v>
      </c>
      <c r="CO610">
        <v>335.5</v>
      </c>
      <c r="CP610">
        <v>3.5</v>
      </c>
      <c r="CQ610">
        <v>14</v>
      </c>
      <c r="CR610">
        <v>300.5</v>
      </c>
      <c r="CS610">
        <v>318</v>
      </c>
      <c r="CU610">
        <v>318</v>
      </c>
      <c r="CV610">
        <v>3.5</v>
      </c>
      <c r="CW610">
        <v>14</v>
      </c>
      <c r="CX610">
        <v>283</v>
      </c>
      <c r="CY610">
        <v>300.5</v>
      </c>
      <c r="DA610">
        <v>300.5</v>
      </c>
      <c r="DB610">
        <v>3.5</v>
      </c>
      <c r="DC610">
        <v>14</v>
      </c>
      <c r="DD610">
        <v>265.5</v>
      </c>
      <c r="DE610">
        <v>283</v>
      </c>
      <c r="DG610">
        <v>283</v>
      </c>
      <c r="DH610">
        <v>3.5</v>
      </c>
      <c r="DI610">
        <v>14</v>
      </c>
      <c r="DJ610">
        <v>248</v>
      </c>
      <c r="DK610">
        <v>265.5</v>
      </c>
      <c r="DM610">
        <v>265.5</v>
      </c>
      <c r="DN610">
        <v>3.5</v>
      </c>
      <c r="DO610">
        <v>10</v>
      </c>
      <c r="DP610">
        <v>234.5</v>
      </c>
      <c r="DQ610">
        <v>248</v>
      </c>
      <c r="DS610">
        <v>248</v>
      </c>
      <c r="DT610">
        <v>3.5</v>
      </c>
      <c r="DU610">
        <v>0</v>
      </c>
      <c r="DV610">
        <v>231</v>
      </c>
      <c r="DW610">
        <v>234.5</v>
      </c>
      <c r="DY610">
        <v>234.5</v>
      </c>
      <c r="DZ610">
        <v>3.5</v>
      </c>
      <c r="EA610">
        <v>0</v>
      </c>
      <c r="EB610">
        <v>227.5</v>
      </c>
      <c r="EC610">
        <v>231</v>
      </c>
      <c r="EE610">
        <v>231</v>
      </c>
      <c r="EF610">
        <v>3.5</v>
      </c>
      <c r="EG610">
        <v>0</v>
      </c>
      <c r="EH610">
        <v>224</v>
      </c>
      <c r="EI610">
        <v>227.5</v>
      </c>
      <c r="EK610">
        <v>227.5</v>
      </c>
      <c r="EL610">
        <v>3.5</v>
      </c>
      <c r="EM610">
        <v>0</v>
      </c>
      <c r="EN610">
        <v>220.5</v>
      </c>
      <c r="EO610">
        <v>224</v>
      </c>
      <c r="EQ610">
        <v>224</v>
      </c>
      <c r="ER610">
        <v>3.5</v>
      </c>
      <c r="ES610">
        <v>14</v>
      </c>
      <c r="ET610">
        <v>203</v>
      </c>
      <c r="EU610">
        <v>220.5</v>
      </c>
      <c r="EW610">
        <v>220.5</v>
      </c>
      <c r="EX610">
        <v>3.5</v>
      </c>
      <c r="EY610">
        <v>14</v>
      </c>
      <c r="EZ610">
        <v>185.5</v>
      </c>
      <c r="FA610">
        <v>203</v>
      </c>
      <c r="FC610">
        <v>203</v>
      </c>
      <c r="FD610">
        <v>3.5</v>
      </c>
      <c r="FE610">
        <v>14</v>
      </c>
      <c r="FF610">
        <v>168</v>
      </c>
      <c r="FG610">
        <v>185.5</v>
      </c>
      <c r="FI610">
        <v>185.5</v>
      </c>
      <c r="FJ610">
        <v>3.5</v>
      </c>
      <c r="FK610">
        <v>14</v>
      </c>
      <c r="FL610">
        <v>150.5</v>
      </c>
      <c r="FM610">
        <v>168</v>
      </c>
      <c r="FO610">
        <v>168</v>
      </c>
      <c r="FP610">
        <v>3.5</v>
      </c>
      <c r="FQ610">
        <v>14</v>
      </c>
      <c r="FR610">
        <v>133</v>
      </c>
      <c r="FS610">
        <v>150.5</v>
      </c>
      <c r="FU610">
        <v>150.5</v>
      </c>
      <c r="FV610">
        <v>3.5</v>
      </c>
      <c r="FW610">
        <v>14</v>
      </c>
      <c r="FX610">
        <v>115.5</v>
      </c>
      <c r="FY610">
        <v>133</v>
      </c>
      <c r="GA610">
        <v>133</v>
      </c>
      <c r="GB610">
        <v>3.5</v>
      </c>
      <c r="GC610">
        <v>14</v>
      </c>
      <c r="GD610">
        <v>98</v>
      </c>
      <c r="GE610">
        <v>115.5</v>
      </c>
      <c r="GG610">
        <v>115.5</v>
      </c>
      <c r="GH610">
        <v>14</v>
      </c>
      <c r="GI610">
        <v>14</v>
      </c>
      <c r="GJ610">
        <v>70</v>
      </c>
      <c r="GK610">
        <v>98</v>
      </c>
      <c r="GM610">
        <v>98</v>
      </c>
      <c r="GN610">
        <v>3.5</v>
      </c>
      <c r="GO610">
        <v>14</v>
      </c>
      <c r="GP610">
        <v>52.5</v>
      </c>
      <c r="GQ610">
        <v>70</v>
      </c>
      <c r="GS610">
        <v>70</v>
      </c>
      <c r="GT610">
        <v>3.5</v>
      </c>
      <c r="GU610">
        <v>14</v>
      </c>
      <c r="GV610">
        <v>35</v>
      </c>
      <c r="GW610">
        <v>52.5</v>
      </c>
      <c r="GY610">
        <v>52.5</v>
      </c>
      <c r="GZ610">
        <v>3.5</v>
      </c>
      <c r="HA610">
        <v>14</v>
      </c>
      <c r="HB610">
        <v>17.5</v>
      </c>
      <c r="HC610">
        <v>35</v>
      </c>
      <c r="HE610">
        <v>35</v>
      </c>
      <c r="HF610">
        <v>3.5</v>
      </c>
      <c r="HG610">
        <v>14</v>
      </c>
      <c r="HH610">
        <v>0</v>
      </c>
      <c r="HI610">
        <v>17.5</v>
      </c>
      <c r="HK610">
        <v>17.5</v>
      </c>
      <c r="HL610">
        <v>3.5</v>
      </c>
      <c r="HM610">
        <v>14</v>
      </c>
      <c r="HN610">
        <v>70</v>
      </c>
      <c r="HO610">
        <v>87.5</v>
      </c>
      <c r="HP610">
        <v>87.5</v>
      </c>
      <c r="HQ610">
        <v>0</v>
      </c>
      <c r="HR610">
        <v>3.5</v>
      </c>
      <c r="HS610">
        <v>14</v>
      </c>
      <c r="HT610">
        <v>52.5</v>
      </c>
      <c r="HU610">
        <v>70</v>
      </c>
      <c r="HW610">
        <v>70</v>
      </c>
      <c r="HX610">
        <v>3.5</v>
      </c>
      <c r="HY610">
        <v>14</v>
      </c>
      <c r="HZ610">
        <v>35</v>
      </c>
      <c r="IA610">
        <v>52.5</v>
      </c>
      <c r="IC610">
        <v>52.5</v>
      </c>
      <c r="ID610">
        <v>3.5</v>
      </c>
      <c r="IE610">
        <v>14</v>
      </c>
      <c r="IF610">
        <v>17.5</v>
      </c>
      <c r="IG610">
        <v>35</v>
      </c>
      <c r="II610">
        <v>35</v>
      </c>
      <c r="IJ610">
        <v>3.5</v>
      </c>
      <c r="IK610">
        <v>14</v>
      </c>
      <c r="IL610">
        <v>0</v>
      </c>
      <c r="IM610">
        <v>17.5</v>
      </c>
      <c r="IO610">
        <v>17.5</v>
      </c>
      <c r="IP610">
        <v>3.5</v>
      </c>
      <c r="IQ610">
        <v>14</v>
      </c>
      <c r="IR610">
        <v>70</v>
      </c>
      <c r="IS610">
        <v>87.5</v>
      </c>
      <c r="IT610">
        <v>87.5</v>
      </c>
      <c r="IU610">
        <v>0</v>
      </c>
      <c r="IV610">
        <v>3.5</v>
      </c>
      <c r="IW610">
        <v>14</v>
      </c>
      <c r="IX610">
        <v>52.5</v>
      </c>
      <c r="IY610">
        <v>70</v>
      </c>
      <c r="JA610">
        <v>70</v>
      </c>
      <c r="JB610">
        <v>3.5</v>
      </c>
      <c r="JC610">
        <v>14</v>
      </c>
      <c r="JD610">
        <v>35</v>
      </c>
      <c r="JE610">
        <v>52.5</v>
      </c>
      <c r="JG610">
        <v>52.5</v>
      </c>
      <c r="JH610">
        <v>3.5</v>
      </c>
      <c r="JI610">
        <v>14</v>
      </c>
      <c r="JJ610">
        <v>17.5</v>
      </c>
      <c r="JK610">
        <v>35</v>
      </c>
      <c r="JM610">
        <v>35</v>
      </c>
      <c r="JN610">
        <v>3.5</v>
      </c>
      <c r="JO610">
        <v>14</v>
      </c>
      <c r="JP610">
        <v>0</v>
      </c>
      <c r="JQ610">
        <v>17.5</v>
      </c>
      <c r="JS610">
        <v>17.5</v>
      </c>
      <c r="JT610">
        <v>3.5</v>
      </c>
      <c r="JU610">
        <v>14</v>
      </c>
      <c r="JV610">
        <v>92.5</v>
      </c>
      <c r="JW610">
        <v>110</v>
      </c>
      <c r="JX610">
        <v>110</v>
      </c>
      <c r="JY610">
        <v>0</v>
      </c>
      <c r="JZ610">
        <v>3.5</v>
      </c>
      <c r="KA610">
        <v>14</v>
      </c>
      <c r="KB610">
        <v>75</v>
      </c>
      <c r="KC610">
        <v>92.5</v>
      </c>
      <c r="KE610">
        <v>92.5</v>
      </c>
      <c r="KF610">
        <v>3.5</v>
      </c>
      <c r="KG610">
        <v>14</v>
      </c>
      <c r="KH610">
        <v>57.5</v>
      </c>
      <c r="KI610">
        <v>75</v>
      </c>
      <c r="KK610">
        <v>75</v>
      </c>
      <c r="KL610">
        <v>3.5</v>
      </c>
      <c r="KM610">
        <v>14</v>
      </c>
      <c r="KN610">
        <v>40</v>
      </c>
      <c r="KO610">
        <v>57.5</v>
      </c>
      <c r="KP610">
        <v>0</v>
      </c>
      <c r="KQ610">
        <v>57.5</v>
      </c>
      <c r="KR610">
        <v>3.5</v>
      </c>
      <c r="KS610">
        <v>14</v>
      </c>
      <c r="KT610">
        <v>122.5</v>
      </c>
      <c r="KU610">
        <v>140</v>
      </c>
      <c r="KV610">
        <v>100</v>
      </c>
      <c r="KW610">
        <v>40</v>
      </c>
      <c r="KX610">
        <v>3.5</v>
      </c>
      <c r="KY610">
        <v>14</v>
      </c>
      <c r="KZ610">
        <v>105</v>
      </c>
      <c r="LA610">
        <v>122.5</v>
      </c>
      <c r="LB610">
        <v>0</v>
      </c>
      <c r="LC610">
        <v>122.5</v>
      </c>
      <c r="LD610">
        <v>3.5</v>
      </c>
      <c r="LE610">
        <v>14</v>
      </c>
      <c r="LF610">
        <v>87.5</v>
      </c>
      <c r="LG610">
        <v>105</v>
      </c>
      <c r="LH610">
        <v>0</v>
      </c>
      <c r="LI610">
        <v>105</v>
      </c>
      <c r="LJ610">
        <v>3.5</v>
      </c>
      <c r="LK610">
        <v>14</v>
      </c>
      <c r="LL610">
        <v>70</v>
      </c>
      <c r="LM610">
        <v>87.5</v>
      </c>
      <c r="LN610">
        <v>0</v>
      </c>
      <c r="LO610">
        <v>87.5</v>
      </c>
    </row>
    <row r="611" spans="1:327" hidden="1" x14ac:dyDescent="0.25">
      <c r="A611">
        <v>2</v>
      </c>
      <c r="B611">
        <v>483</v>
      </c>
      <c r="C611" t="s">
        <v>1671</v>
      </c>
      <c r="D611" t="s">
        <v>1672</v>
      </c>
      <c r="E611" t="e">
        <v>#REF!</v>
      </c>
      <c r="H611" t="s">
        <v>1673</v>
      </c>
      <c r="I611" t="s">
        <v>112</v>
      </c>
      <c r="J611">
        <v>3.5</v>
      </c>
      <c r="K611">
        <v>14</v>
      </c>
      <c r="L611">
        <v>0</v>
      </c>
      <c r="M611">
        <v>17.5</v>
      </c>
      <c r="O611">
        <v>17.5</v>
      </c>
      <c r="P611">
        <v>3.5</v>
      </c>
      <c r="Q611">
        <v>14</v>
      </c>
      <c r="R611">
        <v>114.5</v>
      </c>
      <c r="S611">
        <v>132</v>
      </c>
      <c r="T611">
        <v>132</v>
      </c>
      <c r="U611">
        <v>0</v>
      </c>
      <c r="V611">
        <v>3.5</v>
      </c>
      <c r="W611">
        <v>14</v>
      </c>
      <c r="X611">
        <v>97</v>
      </c>
      <c r="Y611">
        <v>114.5</v>
      </c>
      <c r="AA611">
        <v>114.5</v>
      </c>
      <c r="AB611">
        <v>3.5</v>
      </c>
      <c r="AC611">
        <v>14</v>
      </c>
      <c r="AD611">
        <v>79.5</v>
      </c>
      <c r="AE611">
        <v>97</v>
      </c>
      <c r="AG611">
        <v>97</v>
      </c>
      <c r="AH611">
        <v>3.5</v>
      </c>
      <c r="AI611">
        <v>10</v>
      </c>
      <c r="AJ611">
        <v>66</v>
      </c>
      <c r="AK611">
        <v>79.5</v>
      </c>
      <c r="AM611">
        <v>79.5</v>
      </c>
      <c r="AN611">
        <v>3.5</v>
      </c>
      <c r="AO611">
        <v>14</v>
      </c>
      <c r="AP611">
        <v>48.5</v>
      </c>
      <c r="AQ611">
        <v>66</v>
      </c>
      <c r="AS611">
        <v>66</v>
      </c>
      <c r="AT611">
        <v>3.5</v>
      </c>
      <c r="AU611">
        <v>10</v>
      </c>
      <c r="AV611">
        <v>35</v>
      </c>
      <c r="AW611">
        <v>48.5</v>
      </c>
      <c r="AY611">
        <v>48.5</v>
      </c>
      <c r="AZ611">
        <v>3.5</v>
      </c>
      <c r="BA611">
        <v>14</v>
      </c>
      <c r="BB611">
        <v>17.5</v>
      </c>
      <c r="BC611">
        <v>35</v>
      </c>
      <c r="BE611">
        <v>35</v>
      </c>
      <c r="BF611">
        <v>3.5</v>
      </c>
      <c r="BG611">
        <v>14</v>
      </c>
      <c r="BH611">
        <v>0</v>
      </c>
      <c r="BI611">
        <v>17.5</v>
      </c>
      <c r="BK611">
        <v>17.5</v>
      </c>
      <c r="BL611">
        <v>3.5</v>
      </c>
      <c r="BM611">
        <v>14</v>
      </c>
      <c r="BN611">
        <v>140</v>
      </c>
      <c r="BO611">
        <v>157.5</v>
      </c>
      <c r="BP611">
        <v>157.5</v>
      </c>
      <c r="BQ611">
        <v>0</v>
      </c>
      <c r="BR611">
        <v>3.5</v>
      </c>
      <c r="BS611">
        <v>14</v>
      </c>
      <c r="BT611">
        <v>122.5</v>
      </c>
      <c r="BU611">
        <v>140</v>
      </c>
      <c r="BW611">
        <v>140</v>
      </c>
      <c r="BX611">
        <v>3.5</v>
      </c>
      <c r="BY611">
        <v>14</v>
      </c>
      <c r="BZ611">
        <v>105</v>
      </c>
      <c r="CA611">
        <v>122.5</v>
      </c>
      <c r="CC611">
        <v>122.5</v>
      </c>
      <c r="CD611">
        <v>3.5</v>
      </c>
      <c r="CE611">
        <v>14</v>
      </c>
      <c r="CF611">
        <v>87.5</v>
      </c>
      <c r="CG611">
        <v>105</v>
      </c>
      <c r="CI611">
        <v>105</v>
      </c>
      <c r="CJ611">
        <v>3.5</v>
      </c>
      <c r="CK611">
        <v>14</v>
      </c>
      <c r="CL611">
        <v>70</v>
      </c>
      <c r="CM611">
        <v>87.5</v>
      </c>
      <c r="CO611">
        <v>87.5</v>
      </c>
      <c r="CP611">
        <v>3.5</v>
      </c>
      <c r="CQ611">
        <v>14</v>
      </c>
      <c r="CR611">
        <v>52.5</v>
      </c>
      <c r="CS611">
        <v>70</v>
      </c>
      <c r="CU611">
        <v>70</v>
      </c>
      <c r="CV611">
        <v>3.5</v>
      </c>
      <c r="CW611">
        <v>14</v>
      </c>
      <c r="CX611">
        <v>35</v>
      </c>
      <c r="CY611">
        <v>52.5</v>
      </c>
      <c r="DA611">
        <v>52.5</v>
      </c>
      <c r="DB611">
        <v>3.5</v>
      </c>
      <c r="DC611">
        <v>14</v>
      </c>
      <c r="DD611">
        <v>17.5</v>
      </c>
      <c r="DE611">
        <v>35</v>
      </c>
      <c r="DG611">
        <v>35</v>
      </c>
      <c r="DH611">
        <v>3.5</v>
      </c>
      <c r="DI611">
        <v>14</v>
      </c>
      <c r="DJ611">
        <v>0</v>
      </c>
      <c r="DK611">
        <v>17.5</v>
      </c>
      <c r="DM611">
        <v>17.5</v>
      </c>
      <c r="DN611">
        <v>3.5</v>
      </c>
      <c r="DO611">
        <v>10</v>
      </c>
      <c r="DP611">
        <v>31.5</v>
      </c>
      <c r="DQ611">
        <v>45</v>
      </c>
      <c r="DR611">
        <v>45</v>
      </c>
      <c r="DS611">
        <v>0</v>
      </c>
      <c r="DT611">
        <v>3.5</v>
      </c>
      <c r="DU611">
        <v>0</v>
      </c>
      <c r="DV611">
        <v>28</v>
      </c>
      <c r="DW611">
        <v>31.5</v>
      </c>
      <c r="DY611">
        <v>31.5</v>
      </c>
      <c r="DZ611">
        <v>3.5</v>
      </c>
      <c r="EA611">
        <v>0</v>
      </c>
      <c r="EB611">
        <v>24.5</v>
      </c>
      <c r="EC611">
        <v>28</v>
      </c>
      <c r="EE611">
        <v>28</v>
      </c>
      <c r="EF611">
        <v>3.5</v>
      </c>
      <c r="EG611">
        <v>0</v>
      </c>
      <c r="EH611">
        <v>21</v>
      </c>
      <c r="EI611">
        <v>24.5</v>
      </c>
      <c r="EK611">
        <v>24.5</v>
      </c>
      <c r="EL611">
        <v>3.5</v>
      </c>
      <c r="EM611">
        <v>0</v>
      </c>
      <c r="EN611">
        <v>17.5</v>
      </c>
      <c r="EO611">
        <v>21</v>
      </c>
      <c r="EQ611">
        <v>21</v>
      </c>
      <c r="ER611">
        <v>3.5</v>
      </c>
      <c r="ES611">
        <v>14</v>
      </c>
      <c r="ET611">
        <v>0</v>
      </c>
      <c r="EU611">
        <v>17.5</v>
      </c>
      <c r="EW611">
        <v>17.5</v>
      </c>
      <c r="EX611">
        <v>3.5</v>
      </c>
      <c r="EY611">
        <v>14</v>
      </c>
      <c r="EZ611">
        <v>52.5</v>
      </c>
      <c r="FA611">
        <v>70</v>
      </c>
      <c r="FB611">
        <v>70</v>
      </c>
      <c r="FC611">
        <v>0</v>
      </c>
      <c r="FD611">
        <v>3.5</v>
      </c>
      <c r="FE611">
        <v>14</v>
      </c>
      <c r="FF611">
        <v>35</v>
      </c>
      <c r="FG611">
        <v>52.5</v>
      </c>
      <c r="FI611">
        <v>52.5</v>
      </c>
      <c r="FJ611">
        <v>3.5</v>
      </c>
      <c r="FK611">
        <v>14</v>
      </c>
      <c r="FL611">
        <v>17.5</v>
      </c>
      <c r="FM611">
        <v>35</v>
      </c>
      <c r="FO611">
        <v>35</v>
      </c>
      <c r="FP611">
        <v>3.5</v>
      </c>
      <c r="FQ611">
        <v>14</v>
      </c>
      <c r="FR611">
        <v>0</v>
      </c>
      <c r="FS611">
        <v>17.5</v>
      </c>
      <c r="FU611">
        <v>17.5</v>
      </c>
      <c r="FV611">
        <v>3.5</v>
      </c>
      <c r="FW611">
        <v>14</v>
      </c>
      <c r="FX611">
        <v>203</v>
      </c>
      <c r="FY611">
        <v>220.5</v>
      </c>
      <c r="FZ611">
        <v>220.5</v>
      </c>
      <c r="GA611">
        <v>0</v>
      </c>
      <c r="GB611">
        <v>3.5</v>
      </c>
      <c r="GC611">
        <v>14</v>
      </c>
      <c r="GD611">
        <v>185.5</v>
      </c>
      <c r="GE611">
        <v>203</v>
      </c>
      <c r="GG611">
        <v>203</v>
      </c>
      <c r="GH611">
        <v>14</v>
      </c>
      <c r="GI611">
        <v>14</v>
      </c>
      <c r="GJ611">
        <v>157.5</v>
      </c>
      <c r="GK611">
        <v>185.5</v>
      </c>
      <c r="GM611">
        <v>185.5</v>
      </c>
      <c r="GN611">
        <v>3.5</v>
      </c>
      <c r="GO611">
        <v>14</v>
      </c>
      <c r="GP611">
        <v>140</v>
      </c>
      <c r="GQ611">
        <v>157.5</v>
      </c>
      <c r="GS611">
        <v>157.5</v>
      </c>
      <c r="GT611">
        <v>3.5</v>
      </c>
      <c r="GU611">
        <v>14</v>
      </c>
      <c r="GV611">
        <v>122.5</v>
      </c>
      <c r="GW611">
        <v>140</v>
      </c>
      <c r="GY611">
        <v>140</v>
      </c>
      <c r="GZ611">
        <v>3.5</v>
      </c>
      <c r="HA611">
        <v>14</v>
      </c>
      <c r="HB611">
        <v>105</v>
      </c>
      <c r="HC611">
        <v>122.5</v>
      </c>
      <c r="HE611">
        <v>122.5</v>
      </c>
      <c r="HF611">
        <v>3.5</v>
      </c>
      <c r="HG611">
        <v>14</v>
      </c>
      <c r="HH611">
        <v>87.5</v>
      </c>
      <c r="HI611">
        <v>105</v>
      </c>
      <c r="HK611">
        <v>105</v>
      </c>
      <c r="HL611">
        <v>3.5</v>
      </c>
      <c r="HM611">
        <v>14</v>
      </c>
      <c r="HN611">
        <v>70</v>
      </c>
      <c r="HO611">
        <v>87.5</v>
      </c>
      <c r="HQ611">
        <v>87.5</v>
      </c>
      <c r="HR611">
        <v>3.5</v>
      </c>
      <c r="HS611">
        <v>14</v>
      </c>
      <c r="HT611">
        <v>52.5</v>
      </c>
      <c r="HU611">
        <v>70</v>
      </c>
      <c r="HW611">
        <v>70</v>
      </c>
      <c r="HX611">
        <v>3.5</v>
      </c>
      <c r="HY611">
        <v>14</v>
      </c>
      <c r="HZ611">
        <v>35</v>
      </c>
      <c r="IA611">
        <v>52.5</v>
      </c>
      <c r="IC611">
        <v>52.5</v>
      </c>
      <c r="ID611">
        <v>3.5</v>
      </c>
      <c r="IE611">
        <v>14</v>
      </c>
      <c r="IF611">
        <v>17.5</v>
      </c>
      <c r="IG611">
        <v>35</v>
      </c>
      <c r="II611">
        <v>35</v>
      </c>
      <c r="IJ611">
        <v>3.5</v>
      </c>
      <c r="IK611">
        <v>14</v>
      </c>
      <c r="IL611">
        <v>0</v>
      </c>
      <c r="IM611">
        <v>17.5</v>
      </c>
      <c r="IO611">
        <v>17.5</v>
      </c>
      <c r="IP611">
        <v>3.5</v>
      </c>
      <c r="IQ611">
        <v>14</v>
      </c>
      <c r="IR611">
        <v>105</v>
      </c>
      <c r="IS611">
        <v>122.5</v>
      </c>
      <c r="IT611">
        <v>122.5</v>
      </c>
      <c r="IU611">
        <v>0</v>
      </c>
      <c r="IV611">
        <v>3.5</v>
      </c>
      <c r="IW611">
        <v>14</v>
      </c>
      <c r="IX611">
        <v>87.5</v>
      </c>
      <c r="IY611">
        <v>105</v>
      </c>
      <c r="JA611">
        <v>105</v>
      </c>
      <c r="JB611">
        <v>3.5</v>
      </c>
      <c r="JC611">
        <v>14</v>
      </c>
      <c r="JD611">
        <v>70</v>
      </c>
      <c r="JE611">
        <v>87.5</v>
      </c>
      <c r="JG611">
        <v>87.5</v>
      </c>
      <c r="JH611">
        <v>3.5</v>
      </c>
      <c r="JI611">
        <v>14</v>
      </c>
      <c r="JJ611">
        <v>52.5</v>
      </c>
      <c r="JK611">
        <v>70</v>
      </c>
      <c r="JM611">
        <v>70</v>
      </c>
      <c r="JN611">
        <v>3.5</v>
      </c>
      <c r="JO611">
        <v>14</v>
      </c>
      <c r="JP611">
        <v>35</v>
      </c>
      <c r="JQ611">
        <v>52.5</v>
      </c>
      <c r="JS611">
        <v>52.5</v>
      </c>
      <c r="JT611">
        <v>3.5</v>
      </c>
      <c r="JU611">
        <v>14</v>
      </c>
      <c r="JV611">
        <v>17.5</v>
      </c>
      <c r="JW611">
        <v>35</v>
      </c>
      <c r="JY611">
        <v>35</v>
      </c>
      <c r="JZ611">
        <v>3.5</v>
      </c>
      <c r="KA611">
        <v>14</v>
      </c>
      <c r="KB611">
        <v>0</v>
      </c>
      <c r="KC611">
        <v>17.5</v>
      </c>
      <c r="KE611">
        <v>17.5</v>
      </c>
      <c r="KF611">
        <v>3.5</v>
      </c>
      <c r="KG611">
        <v>14</v>
      </c>
      <c r="KH611">
        <v>0</v>
      </c>
      <c r="KI611">
        <v>17.5</v>
      </c>
      <c r="KJ611">
        <v>17.5</v>
      </c>
      <c r="KK611">
        <v>0</v>
      </c>
      <c r="KL611">
        <v>3.5</v>
      </c>
      <c r="KM611">
        <v>14</v>
      </c>
      <c r="KN611">
        <v>52.5</v>
      </c>
      <c r="KO611">
        <v>70</v>
      </c>
      <c r="KP611">
        <v>70</v>
      </c>
      <c r="KQ611">
        <v>0</v>
      </c>
      <c r="KR611">
        <v>3.5</v>
      </c>
      <c r="KS611">
        <v>14</v>
      </c>
      <c r="KT611">
        <v>35</v>
      </c>
      <c r="KU611">
        <v>52.5</v>
      </c>
      <c r="KV611">
        <v>0</v>
      </c>
      <c r="KW611">
        <v>52.5</v>
      </c>
      <c r="KX611">
        <v>3.5</v>
      </c>
      <c r="KY611">
        <v>14</v>
      </c>
      <c r="KZ611">
        <v>17.5</v>
      </c>
      <c r="LA611">
        <v>35</v>
      </c>
      <c r="LB611">
        <v>0</v>
      </c>
      <c r="LC611">
        <v>35</v>
      </c>
      <c r="LD611">
        <v>3.5</v>
      </c>
      <c r="LE611">
        <v>14</v>
      </c>
      <c r="LF611">
        <v>0</v>
      </c>
      <c r="LG611">
        <v>17.5</v>
      </c>
      <c r="LH611">
        <v>0</v>
      </c>
      <c r="LI611">
        <v>17.5</v>
      </c>
      <c r="LJ611">
        <v>3.5</v>
      </c>
      <c r="LK611">
        <v>14</v>
      </c>
      <c r="LL611">
        <v>122.5</v>
      </c>
      <c r="LM611">
        <v>140</v>
      </c>
      <c r="LN611">
        <v>140</v>
      </c>
      <c r="LO611">
        <v>0</v>
      </c>
    </row>
    <row r="612" spans="1:327" hidden="1" x14ac:dyDescent="0.25">
      <c r="A612">
        <v>2</v>
      </c>
      <c r="B612">
        <v>484</v>
      </c>
      <c r="C612" t="s">
        <v>1674</v>
      </c>
      <c r="D612" t="s">
        <v>1675</v>
      </c>
      <c r="E612" t="e">
        <v>#REF!</v>
      </c>
      <c r="I612" t="s">
        <v>112</v>
      </c>
      <c r="J612">
        <v>3.5</v>
      </c>
      <c r="K612">
        <v>14</v>
      </c>
      <c r="L612">
        <v>0</v>
      </c>
      <c r="M612">
        <v>17.5</v>
      </c>
      <c r="O612">
        <v>17.5</v>
      </c>
      <c r="P612">
        <v>3.5</v>
      </c>
      <c r="Q612">
        <v>14</v>
      </c>
      <c r="R612">
        <v>167</v>
      </c>
      <c r="S612">
        <v>184.5</v>
      </c>
      <c r="T612">
        <v>184.5</v>
      </c>
      <c r="U612">
        <v>0</v>
      </c>
      <c r="V612">
        <v>3.5</v>
      </c>
      <c r="W612">
        <v>14</v>
      </c>
      <c r="X612">
        <v>149.5</v>
      </c>
      <c r="Y612">
        <v>167</v>
      </c>
      <c r="AA612">
        <v>167</v>
      </c>
      <c r="AB612">
        <v>3.5</v>
      </c>
      <c r="AC612">
        <v>14</v>
      </c>
      <c r="AD612">
        <v>132</v>
      </c>
      <c r="AE612">
        <v>149.5</v>
      </c>
      <c r="AG612">
        <v>149.5</v>
      </c>
      <c r="AH612">
        <v>3.5</v>
      </c>
      <c r="AI612">
        <v>10</v>
      </c>
      <c r="AJ612">
        <v>118.5</v>
      </c>
      <c r="AK612">
        <v>132</v>
      </c>
      <c r="AM612">
        <v>132</v>
      </c>
      <c r="AN612">
        <v>3.5</v>
      </c>
      <c r="AO612">
        <v>14</v>
      </c>
      <c r="AP612">
        <v>101</v>
      </c>
      <c r="AQ612">
        <v>118.5</v>
      </c>
      <c r="AS612">
        <v>118.5</v>
      </c>
      <c r="AT612">
        <v>3.5</v>
      </c>
      <c r="AU612">
        <v>10</v>
      </c>
      <c r="AV612">
        <v>87.5</v>
      </c>
      <c r="AW612">
        <v>101</v>
      </c>
      <c r="AY612">
        <v>101</v>
      </c>
      <c r="AZ612">
        <v>3.5</v>
      </c>
      <c r="BA612">
        <v>14</v>
      </c>
      <c r="BB612">
        <v>70</v>
      </c>
      <c r="BC612">
        <v>87.5</v>
      </c>
      <c r="BE612">
        <v>87.5</v>
      </c>
      <c r="BF612">
        <v>3.5</v>
      </c>
      <c r="BG612">
        <v>14</v>
      </c>
      <c r="BH612">
        <v>52.5</v>
      </c>
      <c r="BI612">
        <v>70</v>
      </c>
      <c r="BK612">
        <v>70</v>
      </c>
      <c r="BL612">
        <v>3.5</v>
      </c>
      <c r="BM612">
        <v>14</v>
      </c>
      <c r="BN612">
        <v>35</v>
      </c>
      <c r="BO612">
        <v>52.5</v>
      </c>
      <c r="BQ612">
        <v>52.5</v>
      </c>
      <c r="BR612">
        <v>3.5</v>
      </c>
      <c r="BS612">
        <v>14</v>
      </c>
      <c r="BT612">
        <v>17.5</v>
      </c>
      <c r="BU612">
        <v>35</v>
      </c>
      <c r="BW612">
        <v>35</v>
      </c>
      <c r="BX612">
        <v>3.5</v>
      </c>
      <c r="BY612">
        <v>14</v>
      </c>
      <c r="BZ612">
        <v>0</v>
      </c>
      <c r="CA612">
        <v>17.5</v>
      </c>
      <c r="CC612">
        <v>17.5</v>
      </c>
      <c r="CD612">
        <v>3.5</v>
      </c>
      <c r="CE612">
        <v>14</v>
      </c>
      <c r="CF612">
        <v>115</v>
      </c>
      <c r="CG612">
        <v>132.5</v>
      </c>
      <c r="CH612">
        <v>132.5</v>
      </c>
      <c r="CI612">
        <v>0</v>
      </c>
      <c r="CJ612">
        <v>3.5</v>
      </c>
      <c r="CK612">
        <v>14</v>
      </c>
      <c r="CL612">
        <v>97.5</v>
      </c>
      <c r="CM612">
        <v>115</v>
      </c>
      <c r="CO612">
        <v>115</v>
      </c>
      <c r="CP612">
        <v>3.5</v>
      </c>
      <c r="CQ612">
        <v>14</v>
      </c>
      <c r="CR612">
        <v>80</v>
      </c>
      <c r="CS612">
        <v>97.5</v>
      </c>
      <c r="CU612">
        <v>97.5</v>
      </c>
      <c r="CV612">
        <v>3.5</v>
      </c>
      <c r="CW612">
        <v>14</v>
      </c>
      <c r="CX612">
        <v>62.5</v>
      </c>
      <c r="CY612">
        <v>80</v>
      </c>
      <c r="DA612">
        <v>80</v>
      </c>
      <c r="DB612">
        <v>3.5</v>
      </c>
      <c r="DC612">
        <v>14</v>
      </c>
      <c r="DD612">
        <v>45</v>
      </c>
      <c r="DE612">
        <v>62.5</v>
      </c>
      <c r="DG612">
        <v>62.5</v>
      </c>
      <c r="DH612">
        <v>3.5</v>
      </c>
      <c r="DI612">
        <v>14</v>
      </c>
      <c r="DJ612">
        <v>27.5</v>
      </c>
      <c r="DK612">
        <v>45</v>
      </c>
      <c r="DM612">
        <v>45</v>
      </c>
      <c r="DN612">
        <v>3.5</v>
      </c>
      <c r="DO612">
        <v>10</v>
      </c>
      <c r="DP612">
        <v>14</v>
      </c>
      <c r="DQ612">
        <v>27.5</v>
      </c>
      <c r="DS612">
        <v>27.5</v>
      </c>
      <c r="DT612">
        <v>3.5</v>
      </c>
      <c r="DU612">
        <v>0</v>
      </c>
      <c r="DV612">
        <v>10.5</v>
      </c>
      <c r="DW612">
        <v>14</v>
      </c>
      <c r="DY612">
        <v>14</v>
      </c>
      <c r="DZ612">
        <v>3.5</v>
      </c>
      <c r="EA612">
        <v>0</v>
      </c>
      <c r="EB612">
        <v>7</v>
      </c>
      <c r="EC612">
        <v>10.5</v>
      </c>
      <c r="EE612">
        <v>10.5</v>
      </c>
      <c r="EF612">
        <v>3.5</v>
      </c>
      <c r="EG612">
        <v>0</v>
      </c>
      <c r="EH612">
        <v>3.5</v>
      </c>
      <c r="EI612">
        <v>7</v>
      </c>
      <c r="EK612">
        <v>7</v>
      </c>
      <c r="EL612">
        <v>3.5</v>
      </c>
      <c r="EM612">
        <v>0</v>
      </c>
      <c r="EN612">
        <v>0</v>
      </c>
      <c r="EO612">
        <v>3.5</v>
      </c>
      <c r="EQ612">
        <v>3.5</v>
      </c>
      <c r="ER612">
        <v>3.5</v>
      </c>
      <c r="ES612">
        <v>14</v>
      </c>
      <c r="ET612">
        <v>35</v>
      </c>
      <c r="EU612">
        <v>52.5</v>
      </c>
      <c r="EV612">
        <v>52.5</v>
      </c>
      <c r="EW612">
        <v>0</v>
      </c>
      <c r="EX612">
        <v>3.5</v>
      </c>
      <c r="EY612">
        <v>14</v>
      </c>
      <c r="EZ612">
        <v>17.5</v>
      </c>
      <c r="FA612">
        <v>35</v>
      </c>
      <c r="FC612">
        <v>35</v>
      </c>
      <c r="FD612">
        <v>3.5</v>
      </c>
      <c r="FE612">
        <v>14</v>
      </c>
      <c r="FF612">
        <v>0</v>
      </c>
      <c r="FG612">
        <v>17.5</v>
      </c>
      <c r="FI612">
        <v>17.5</v>
      </c>
      <c r="FJ612">
        <v>3.5</v>
      </c>
      <c r="FK612">
        <v>14</v>
      </c>
      <c r="FL612">
        <v>0</v>
      </c>
      <c r="FM612">
        <v>17.5</v>
      </c>
      <c r="FN612">
        <v>17.5</v>
      </c>
      <c r="FO612">
        <v>0</v>
      </c>
      <c r="FP612">
        <v>3.5</v>
      </c>
      <c r="FQ612">
        <v>14</v>
      </c>
      <c r="FR612">
        <v>0</v>
      </c>
      <c r="FS612">
        <v>17.5</v>
      </c>
      <c r="FT612">
        <v>17.5</v>
      </c>
      <c r="FU612">
        <v>0</v>
      </c>
      <c r="FV612">
        <v>3.5</v>
      </c>
      <c r="FW612">
        <v>14</v>
      </c>
      <c r="FX612">
        <v>63</v>
      </c>
      <c r="FY612">
        <v>80.5</v>
      </c>
      <c r="FZ612">
        <v>80.5</v>
      </c>
      <c r="GA612">
        <v>0</v>
      </c>
      <c r="GB612">
        <v>3.5</v>
      </c>
      <c r="GC612">
        <v>14</v>
      </c>
      <c r="GD612">
        <v>45.5</v>
      </c>
      <c r="GE612">
        <v>63</v>
      </c>
      <c r="GG612">
        <v>63</v>
      </c>
      <c r="GH612">
        <v>14</v>
      </c>
      <c r="GI612">
        <v>14</v>
      </c>
      <c r="GJ612">
        <v>17.5</v>
      </c>
      <c r="GK612">
        <v>45.5</v>
      </c>
      <c r="GM612">
        <v>45.5</v>
      </c>
      <c r="GN612">
        <v>3.5</v>
      </c>
      <c r="GO612">
        <v>14</v>
      </c>
      <c r="GP612">
        <v>0</v>
      </c>
      <c r="GQ612">
        <v>17.5</v>
      </c>
      <c r="GS612">
        <v>17.5</v>
      </c>
      <c r="GT612">
        <v>3.5</v>
      </c>
      <c r="GU612">
        <v>14</v>
      </c>
      <c r="GV612">
        <v>96</v>
      </c>
      <c r="GW612">
        <v>113.5</v>
      </c>
      <c r="GX612">
        <v>113.5</v>
      </c>
      <c r="GY612">
        <v>0</v>
      </c>
      <c r="GZ612">
        <v>3.5</v>
      </c>
      <c r="HA612">
        <v>14</v>
      </c>
      <c r="HB612">
        <v>78.5</v>
      </c>
      <c r="HC612">
        <v>96</v>
      </c>
      <c r="HE612">
        <v>96</v>
      </c>
      <c r="HF612">
        <v>3.5</v>
      </c>
      <c r="HG612">
        <v>14</v>
      </c>
      <c r="HH612">
        <v>61</v>
      </c>
      <c r="HI612">
        <v>78.5</v>
      </c>
      <c r="HK612">
        <v>78.5</v>
      </c>
      <c r="HL612">
        <v>3.5</v>
      </c>
      <c r="HM612">
        <v>14</v>
      </c>
      <c r="HN612">
        <v>43.5</v>
      </c>
      <c r="HO612">
        <v>61</v>
      </c>
      <c r="HQ612">
        <v>61</v>
      </c>
      <c r="HR612">
        <v>3.5</v>
      </c>
      <c r="HS612">
        <v>14</v>
      </c>
      <c r="HT612">
        <v>26</v>
      </c>
      <c r="HU612">
        <v>43.5</v>
      </c>
      <c r="HW612">
        <v>43.5</v>
      </c>
      <c r="HX612">
        <v>3.5</v>
      </c>
      <c r="HY612">
        <v>14</v>
      </c>
      <c r="HZ612">
        <v>8.5</v>
      </c>
      <c r="IA612">
        <v>26</v>
      </c>
      <c r="IC612">
        <v>26</v>
      </c>
      <c r="ID612">
        <v>5</v>
      </c>
      <c r="IE612">
        <v>0</v>
      </c>
      <c r="IF612">
        <v>3.5</v>
      </c>
      <c r="IG612">
        <v>8.5</v>
      </c>
      <c r="II612">
        <v>8.5</v>
      </c>
      <c r="IJ612">
        <v>3.5</v>
      </c>
      <c r="IK612">
        <v>0</v>
      </c>
      <c r="IL612">
        <v>0</v>
      </c>
      <c r="IM612">
        <v>3.5</v>
      </c>
      <c r="IO612">
        <v>3.5</v>
      </c>
      <c r="IP612">
        <v>3.5</v>
      </c>
      <c r="IQ612">
        <v>14</v>
      </c>
      <c r="IR612">
        <v>17.5</v>
      </c>
      <c r="IS612">
        <v>35</v>
      </c>
      <c r="IT612">
        <v>35</v>
      </c>
      <c r="IU612">
        <v>0</v>
      </c>
      <c r="IV612">
        <v>3.5</v>
      </c>
      <c r="IW612">
        <v>14</v>
      </c>
      <c r="IX612">
        <v>0</v>
      </c>
      <c r="IY612">
        <v>17.5</v>
      </c>
      <c r="JA612">
        <v>17.5</v>
      </c>
      <c r="JB612">
        <v>3.5</v>
      </c>
      <c r="JC612">
        <v>14</v>
      </c>
      <c r="JD612">
        <v>17.5</v>
      </c>
      <c r="JE612">
        <v>35</v>
      </c>
      <c r="JF612">
        <v>35</v>
      </c>
      <c r="JG612">
        <v>0</v>
      </c>
      <c r="JH612">
        <v>3.5</v>
      </c>
      <c r="JI612">
        <v>14</v>
      </c>
      <c r="JJ612">
        <v>0</v>
      </c>
      <c r="JK612">
        <v>17.5</v>
      </c>
      <c r="JM612">
        <v>17.5</v>
      </c>
      <c r="JN612">
        <v>3.5</v>
      </c>
      <c r="JO612">
        <v>14</v>
      </c>
      <c r="JP612">
        <v>102.5</v>
      </c>
      <c r="JQ612">
        <v>120</v>
      </c>
      <c r="JR612">
        <v>120</v>
      </c>
      <c r="JS612">
        <v>0</v>
      </c>
      <c r="JT612">
        <v>3.5</v>
      </c>
      <c r="JU612">
        <v>14</v>
      </c>
      <c r="JV612">
        <v>262.5</v>
      </c>
      <c r="JW612">
        <v>280</v>
      </c>
      <c r="JY612">
        <v>280</v>
      </c>
      <c r="JZ612">
        <v>3.5</v>
      </c>
      <c r="KA612">
        <v>14</v>
      </c>
      <c r="KB612">
        <v>245</v>
      </c>
      <c r="KC612">
        <v>262.5</v>
      </c>
      <c r="KE612">
        <v>262.5</v>
      </c>
      <c r="KF612">
        <v>3.5</v>
      </c>
      <c r="KG612">
        <v>14</v>
      </c>
      <c r="KH612">
        <v>227.5</v>
      </c>
      <c r="KI612">
        <v>245</v>
      </c>
      <c r="KK612">
        <v>245</v>
      </c>
      <c r="KL612">
        <v>3.5</v>
      </c>
      <c r="KM612">
        <v>14</v>
      </c>
      <c r="KN612">
        <v>210</v>
      </c>
      <c r="KO612">
        <v>227.5</v>
      </c>
      <c r="KP612">
        <v>0</v>
      </c>
      <c r="KQ612">
        <v>227.5</v>
      </c>
      <c r="KR612">
        <v>3.5</v>
      </c>
      <c r="KS612">
        <v>14</v>
      </c>
      <c r="KT612">
        <v>192.5</v>
      </c>
      <c r="KU612">
        <v>210</v>
      </c>
      <c r="KV612">
        <v>0</v>
      </c>
      <c r="KW612">
        <v>210</v>
      </c>
      <c r="KX612">
        <v>3.5</v>
      </c>
      <c r="KY612">
        <v>14</v>
      </c>
      <c r="KZ612">
        <v>175</v>
      </c>
      <c r="LA612">
        <v>192.5</v>
      </c>
      <c r="LB612">
        <v>0</v>
      </c>
      <c r="LC612">
        <v>192.5</v>
      </c>
      <c r="LD612">
        <v>3.5</v>
      </c>
      <c r="LE612">
        <v>14</v>
      </c>
      <c r="LF612">
        <v>157.5</v>
      </c>
      <c r="LG612">
        <v>175</v>
      </c>
      <c r="LH612">
        <v>0</v>
      </c>
      <c r="LI612">
        <v>175</v>
      </c>
      <c r="LJ612">
        <v>3.5</v>
      </c>
      <c r="LK612">
        <v>14</v>
      </c>
      <c r="LL612">
        <v>140</v>
      </c>
      <c r="LM612">
        <v>157.5</v>
      </c>
      <c r="LN612">
        <v>0</v>
      </c>
      <c r="LO612">
        <v>157.5</v>
      </c>
    </row>
    <row r="613" spans="1:327" hidden="1" x14ac:dyDescent="0.25">
      <c r="A613">
        <v>2</v>
      </c>
      <c r="B613">
        <v>485</v>
      </c>
      <c r="C613" t="s">
        <v>1676</v>
      </c>
      <c r="D613" t="s">
        <v>1677</v>
      </c>
      <c r="E613" t="e">
        <v>#REF!</v>
      </c>
      <c r="I613" t="s">
        <v>112</v>
      </c>
      <c r="J613">
        <v>3.5</v>
      </c>
      <c r="K613">
        <v>14</v>
      </c>
      <c r="L613">
        <v>35</v>
      </c>
      <c r="M613">
        <v>52.5</v>
      </c>
      <c r="N613">
        <v>52.5</v>
      </c>
      <c r="O613">
        <v>0</v>
      </c>
      <c r="P613">
        <v>3.5</v>
      </c>
      <c r="Q613">
        <v>14</v>
      </c>
      <c r="R613">
        <v>17.5</v>
      </c>
      <c r="S613">
        <v>35</v>
      </c>
      <c r="U613">
        <v>35</v>
      </c>
      <c r="V613">
        <v>3.5</v>
      </c>
      <c r="W613">
        <v>14</v>
      </c>
      <c r="X613">
        <v>0</v>
      </c>
      <c r="Y613">
        <v>17.5</v>
      </c>
      <c r="AA613">
        <v>17.5</v>
      </c>
      <c r="AB613">
        <v>3.5</v>
      </c>
      <c r="AC613">
        <v>14</v>
      </c>
      <c r="AD613">
        <v>97</v>
      </c>
      <c r="AE613">
        <v>114.5</v>
      </c>
      <c r="AF613">
        <v>114.5</v>
      </c>
      <c r="AG613">
        <v>0</v>
      </c>
      <c r="AH613">
        <v>3.5</v>
      </c>
      <c r="AI613">
        <v>10</v>
      </c>
      <c r="AJ613">
        <v>83.5</v>
      </c>
      <c r="AK613">
        <v>97</v>
      </c>
      <c r="AM613">
        <v>97</v>
      </c>
      <c r="AN613">
        <v>3.5</v>
      </c>
      <c r="AO613">
        <v>14</v>
      </c>
      <c r="AP613">
        <v>66</v>
      </c>
      <c r="AQ613">
        <v>83.5</v>
      </c>
      <c r="AS613">
        <v>83.5</v>
      </c>
      <c r="AT613">
        <v>3.5</v>
      </c>
      <c r="AU613">
        <v>10</v>
      </c>
      <c r="AV613">
        <v>52.5</v>
      </c>
      <c r="AW613">
        <v>66</v>
      </c>
      <c r="AY613">
        <v>66</v>
      </c>
      <c r="AZ613">
        <v>3.5</v>
      </c>
      <c r="BA613">
        <v>14</v>
      </c>
      <c r="BB613">
        <v>35</v>
      </c>
      <c r="BC613">
        <v>52.5</v>
      </c>
      <c r="BE613">
        <v>52.5</v>
      </c>
      <c r="BF613">
        <v>3.5</v>
      </c>
      <c r="BG613">
        <v>14</v>
      </c>
      <c r="BH613">
        <v>17.5</v>
      </c>
      <c r="BI613">
        <v>35</v>
      </c>
      <c r="BK613">
        <v>35</v>
      </c>
      <c r="BL613">
        <v>3.5</v>
      </c>
      <c r="BM613">
        <v>14</v>
      </c>
      <c r="BN613">
        <v>0</v>
      </c>
      <c r="BO613">
        <v>17.5</v>
      </c>
      <c r="BQ613">
        <v>17.5</v>
      </c>
      <c r="BR613">
        <v>3.5</v>
      </c>
      <c r="BS613">
        <v>14</v>
      </c>
      <c r="BT613">
        <v>136</v>
      </c>
      <c r="BU613">
        <v>153.5</v>
      </c>
      <c r="BV613">
        <v>153.5</v>
      </c>
      <c r="BW613">
        <v>0</v>
      </c>
      <c r="BX613">
        <v>3.5</v>
      </c>
      <c r="BY613">
        <v>14</v>
      </c>
      <c r="BZ613">
        <v>118.5</v>
      </c>
      <c r="CA613">
        <v>136</v>
      </c>
      <c r="CC613">
        <v>136</v>
      </c>
      <c r="CD613">
        <v>3.5</v>
      </c>
      <c r="CE613">
        <v>14</v>
      </c>
      <c r="CF613">
        <v>101</v>
      </c>
      <c r="CG613">
        <v>118.5</v>
      </c>
      <c r="CI613">
        <v>118.5</v>
      </c>
      <c r="CJ613">
        <v>3.5</v>
      </c>
      <c r="CK613">
        <v>14</v>
      </c>
      <c r="CL613">
        <v>83.5</v>
      </c>
      <c r="CM613">
        <v>101</v>
      </c>
      <c r="CO613">
        <v>101</v>
      </c>
      <c r="CP613">
        <v>3.5</v>
      </c>
      <c r="CQ613">
        <v>14</v>
      </c>
      <c r="CR613">
        <v>66</v>
      </c>
      <c r="CS613">
        <v>83.5</v>
      </c>
      <c r="CU613">
        <v>83.5</v>
      </c>
      <c r="CV613">
        <v>3.5</v>
      </c>
      <c r="CW613">
        <v>14</v>
      </c>
      <c r="CX613">
        <v>48.5</v>
      </c>
      <c r="CY613">
        <v>66</v>
      </c>
      <c r="DA613">
        <v>66</v>
      </c>
      <c r="DB613">
        <v>3.5</v>
      </c>
      <c r="DC613">
        <v>14</v>
      </c>
      <c r="DD613">
        <v>31</v>
      </c>
      <c r="DE613">
        <v>48.5</v>
      </c>
      <c r="DG613">
        <v>48.5</v>
      </c>
      <c r="DH613">
        <v>3.5</v>
      </c>
      <c r="DI613">
        <v>14</v>
      </c>
      <c r="DJ613">
        <v>13.5</v>
      </c>
      <c r="DK613">
        <v>31</v>
      </c>
      <c r="DM613">
        <v>31</v>
      </c>
      <c r="DN613">
        <v>3.5</v>
      </c>
      <c r="DO613">
        <v>10</v>
      </c>
      <c r="DP613">
        <v>0</v>
      </c>
      <c r="DQ613">
        <v>13.5</v>
      </c>
      <c r="DS613">
        <v>13.5</v>
      </c>
      <c r="DT613">
        <v>3.5</v>
      </c>
      <c r="DU613">
        <v>0</v>
      </c>
      <c r="DV613">
        <v>45.5</v>
      </c>
      <c r="DW613">
        <v>49</v>
      </c>
      <c r="DX613">
        <v>49</v>
      </c>
      <c r="DY613">
        <v>0</v>
      </c>
      <c r="DZ613">
        <v>3.5</v>
      </c>
      <c r="EA613">
        <v>0</v>
      </c>
      <c r="EB613">
        <v>42</v>
      </c>
      <c r="EC613">
        <v>45.5</v>
      </c>
      <c r="EE613">
        <v>45.5</v>
      </c>
      <c r="EF613">
        <v>3.5</v>
      </c>
      <c r="EG613">
        <v>0</v>
      </c>
      <c r="EH613">
        <v>38.5</v>
      </c>
      <c r="EI613">
        <v>42</v>
      </c>
      <c r="EK613">
        <v>42</v>
      </c>
      <c r="EL613">
        <v>3.5</v>
      </c>
      <c r="EM613">
        <v>0</v>
      </c>
      <c r="EN613">
        <v>35</v>
      </c>
      <c r="EO613">
        <v>38.5</v>
      </c>
      <c r="EQ613">
        <v>38.5</v>
      </c>
      <c r="ER613">
        <v>3.5</v>
      </c>
      <c r="ES613">
        <v>14</v>
      </c>
      <c r="ET613">
        <v>17.5</v>
      </c>
      <c r="EU613">
        <v>35</v>
      </c>
      <c r="EW613">
        <v>35</v>
      </c>
      <c r="EX613">
        <v>3.5</v>
      </c>
      <c r="EY613">
        <v>14</v>
      </c>
      <c r="EZ613">
        <v>0</v>
      </c>
      <c r="FA613">
        <v>17.5</v>
      </c>
      <c r="FC613">
        <v>17.5</v>
      </c>
      <c r="FD613">
        <v>3.5</v>
      </c>
      <c r="FE613">
        <v>14</v>
      </c>
      <c r="FF613">
        <v>17.5</v>
      </c>
      <c r="FG613">
        <v>35</v>
      </c>
      <c r="FH613">
        <v>35</v>
      </c>
      <c r="FI613">
        <v>0</v>
      </c>
      <c r="FJ613">
        <v>3.5</v>
      </c>
      <c r="FK613">
        <v>14</v>
      </c>
      <c r="FL613">
        <v>0</v>
      </c>
      <c r="FM613">
        <v>17.5</v>
      </c>
      <c r="FO613">
        <v>17.5</v>
      </c>
      <c r="FP613">
        <v>3.5</v>
      </c>
      <c r="FQ613">
        <v>14</v>
      </c>
      <c r="FR613">
        <v>17.5</v>
      </c>
      <c r="FS613">
        <v>35</v>
      </c>
      <c r="FT613">
        <v>35</v>
      </c>
      <c r="FU613">
        <v>0</v>
      </c>
      <c r="FV613">
        <v>3.5</v>
      </c>
      <c r="FW613">
        <v>14</v>
      </c>
      <c r="FX613">
        <v>0</v>
      </c>
      <c r="FY613">
        <v>17.5</v>
      </c>
      <c r="GA613">
        <v>17.5</v>
      </c>
      <c r="GB613">
        <v>3.5</v>
      </c>
      <c r="GC613">
        <v>14</v>
      </c>
      <c r="GD613">
        <v>0</v>
      </c>
      <c r="GE613">
        <v>17.5</v>
      </c>
      <c r="GF613">
        <v>17.5</v>
      </c>
      <c r="GG613">
        <v>0</v>
      </c>
      <c r="GH613">
        <v>14</v>
      </c>
      <c r="GI613">
        <v>14</v>
      </c>
      <c r="GJ613">
        <v>17.5</v>
      </c>
      <c r="GK613">
        <v>45.5</v>
      </c>
      <c r="GL613">
        <v>45.5</v>
      </c>
      <c r="GM613">
        <v>0</v>
      </c>
      <c r="GN613">
        <v>3.5</v>
      </c>
      <c r="GO613">
        <v>14</v>
      </c>
      <c r="GP613">
        <v>0</v>
      </c>
      <c r="GQ613">
        <v>17.5</v>
      </c>
      <c r="GS613">
        <v>17.5</v>
      </c>
      <c r="GT613">
        <v>3.5</v>
      </c>
      <c r="GU613">
        <v>14</v>
      </c>
      <c r="GV613">
        <v>35</v>
      </c>
      <c r="GW613">
        <v>52.5</v>
      </c>
      <c r="GX613">
        <v>52.5</v>
      </c>
      <c r="GY613">
        <v>0</v>
      </c>
      <c r="GZ613">
        <v>3.5</v>
      </c>
      <c r="HA613">
        <v>14</v>
      </c>
      <c r="HB613">
        <v>17.5</v>
      </c>
      <c r="HC613">
        <v>35</v>
      </c>
      <c r="HE613">
        <v>35</v>
      </c>
      <c r="HF613">
        <v>3.5</v>
      </c>
      <c r="HG613">
        <v>14</v>
      </c>
      <c r="HH613">
        <v>0</v>
      </c>
      <c r="HI613">
        <v>17.5</v>
      </c>
      <c r="HK613">
        <v>17.5</v>
      </c>
      <c r="HL613">
        <v>3.5</v>
      </c>
      <c r="HM613">
        <v>14</v>
      </c>
      <c r="HN613">
        <v>52.5</v>
      </c>
      <c r="HO613">
        <v>70</v>
      </c>
      <c r="HP613">
        <v>70</v>
      </c>
      <c r="HQ613">
        <v>0</v>
      </c>
      <c r="HR613">
        <v>3.5</v>
      </c>
      <c r="HS613">
        <v>14</v>
      </c>
      <c r="HT613">
        <v>35</v>
      </c>
      <c r="HU613">
        <v>52.5</v>
      </c>
      <c r="HW613">
        <v>52.5</v>
      </c>
      <c r="HX613">
        <v>3.5</v>
      </c>
      <c r="HY613">
        <v>14</v>
      </c>
      <c r="HZ613">
        <v>17.5</v>
      </c>
      <c r="IA613">
        <v>35</v>
      </c>
      <c r="IC613">
        <v>35</v>
      </c>
      <c r="ID613">
        <v>3.5</v>
      </c>
      <c r="IE613">
        <v>14</v>
      </c>
      <c r="IF613">
        <v>0</v>
      </c>
      <c r="IG613">
        <v>17.5</v>
      </c>
      <c r="II613">
        <v>17.5</v>
      </c>
      <c r="IJ613">
        <v>3.5</v>
      </c>
      <c r="IK613">
        <v>14</v>
      </c>
      <c r="IL613">
        <v>17.5</v>
      </c>
      <c r="IM613">
        <v>35</v>
      </c>
      <c r="IN613">
        <v>35</v>
      </c>
      <c r="IO613">
        <v>0</v>
      </c>
      <c r="IP613">
        <v>3.5</v>
      </c>
      <c r="IQ613">
        <v>14</v>
      </c>
      <c r="IR613">
        <v>0</v>
      </c>
      <c r="IS613">
        <v>17.5</v>
      </c>
      <c r="IU613">
        <v>17.5</v>
      </c>
      <c r="IV613">
        <v>3.5</v>
      </c>
      <c r="IW613">
        <v>14</v>
      </c>
      <c r="IX613">
        <v>52.5</v>
      </c>
      <c r="IY613">
        <v>70</v>
      </c>
      <c r="IZ613">
        <v>70</v>
      </c>
      <c r="JA613">
        <v>0</v>
      </c>
      <c r="JB613">
        <v>3.5</v>
      </c>
      <c r="JC613">
        <v>14</v>
      </c>
      <c r="JD613">
        <v>35</v>
      </c>
      <c r="JE613">
        <v>52.5</v>
      </c>
      <c r="JG613">
        <v>52.5</v>
      </c>
      <c r="JH613">
        <v>3.5</v>
      </c>
      <c r="JI613">
        <v>14</v>
      </c>
      <c r="JJ613">
        <v>17.5</v>
      </c>
      <c r="JK613">
        <v>35</v>
      </c>
      <c r="JM613">
        <v>35</v>
      </c>
      <c r="JN613">
        <v>3.5</v>
      </c>
      <c r="JO613">
        <v>14</v>
      </c>
      <c r="JP613">
        <v>0</v>
      </c>
      <c r="JQ613">
        <v>17.5</v>
      </c>
      <c r="JS613">
        <v>17.5</v>
      </c>
      <c r="JT613">
        <v>3.5</v>
      </c>
      <c r="JU613">
        <v>14</v>
      </c>
      <c r="JV613">
        <v>70</v>
      </c>
      <c r="JW613">
        <v>87.5</v>
      </c>
      <c r="JX613">
        <v>87.5</v>
      </c>
      <c r="JY613">
        <v>0</v>
      </c>
      <c r="JZ613">
        <v>3.5</v>
      </c>
      <c r="KA613">
        <v>14</v>
      </c>
      <c r="KB613">
        <v>52.5</v>
      </c>
      <c r="KC613">
        <v>70</v>
      </c>
      <c r="KE613">
        <v>70</v>
      </c>
      <c r="KF613">
        <v>3.5</v>
      </c>
      <c r="KG613">
        <v>14</v>
      </c>
      <c r="KH613">
        <v>35</v>
      </c>
      <c r="KI613">
        <v>52.5</v>
      </c>
      <c r="KK613">
        <v>52.5</v>
      </c>
      <c r="KL613">
        <v>3.5</v>
      </c>
      <c r="KM613">
        <v>14</v>
      </c>
      <c r="KN613">
        <v>17.5</v>
      </c>
      <c r="KO613">
        <v>35</v>
      </c>
      <c r="KP613">
        <v>0</v>
      </c>
      <c r="KQ613">
        <v>35</v>
      </c>
      <c r="KR613">
        <v>3.5</v>
      </c>
      <c r="KS613">
        <v>14</v>
      </c>
      <c r="KT613">
        <v>0</v>
      </c>
      <c r="KU613">
        <v>17.5</v>
      </c>
      <c r="KV613">
        <v>0</v>
      </c>
      <c r="KW613">
        <v>17.5</v>
      </c>
      <c r="KX613">
        <v>3.5</v>
      </c>
      <c r="KY613">
        <v>14</v>
      </c>
      <c r="KZ613">
        <v>105</v>
      </c>
      <c r="LA613">
        <v>122.5</v>
      </c>
      <c r="LB613">
        <v>122.5</v>
      </c>
      <c r="LC613">
        <v>0</v>
      </c>
      <c r="LD613">
        <v>3.5</v>
      </c>
      <c r="LE613">
        <v>14</v>
      </c>
      <c r="LF613">
        <v>87.5</v>
      </c>
      <c r="LG613">
        <v>105</v>
      </c>
      <c r="LH613">
        <v>0</v>
      </c>
      <c r="LI613">
        <v>105</v>
      </c>
      <c r="LJ613">
        <v>3.5</v>
      </c>
      <c r="LK613">
        <v>14</v>
      </c>
      <c r="LL613">
        <v>70</v>
      </c>
      <c r="LM613">
        <v>87.5</v>
      </c>
      <c r="LN613">
        <v>0</v>
      </c>
      <c r="LO613">
        <v>87.5</v>
      </c>
    </row>
    <row r="614" spans="1:327" hidden="1" x14ac:dyDescent="0.25">
      <c r="A614">
        <v>2</v>
      </c>
      <c r="B614">
        <v>486</v>
      </c>
      <c r="C614" t="s">
        <v>1678</v>
      </c>
      <c r="D614" t="s">
        <v>1679</v>
      </c>
      <c r="E614" t="e">
        <v>#REF!</v>
      </c>
      <c r="F614">
        <v>982303482</v>
      </c>
      <c r="I614" t="s">
        <v>112</v>
      </c>
      <c r="J614">
        <v>3.5</v>
      </c>
      <c r="K614">
        <v>14</v>
      </c>
      <c r="L614">
        <v>365</v>
      </c>
      <c r="M614">
        <v>382.5</v>
      </c>
      <c r="O614">
        <v>382.5</v>
      </c>
      <c r="P614">
        <v>3.5</v>
      </c>
      <c r="Q614">
        <v>14</v>
      </c>
      <c r="R614">
        <v>347.5</v>
      </c>
      <c r="S614">
        <v>365</v>
      </c>
      <c r="U614">
        <v>365</v>
      </c>
      <c r="V614">
        <v>3.5</v>
      </c>
      <c r="W614">
        <v>14</v>
      </c>
      <c r="X614">
        <v>330</v>
      </c>
      <c r="Y614">
        <v>347.5</v>
      </c>
      <c r="AA614">
        <v>347.5</v>
      </c>
      <c r="AB614">
        <v>3.5</v>
      </c>
      <c r="AC614">
        <v>14</v>
      </c>
      <c r="AD614">
        <v>312.5</v>
      </c>
      <c r="AE614">
        <v>330</v>
      </c>
      <c r="AG614">
        <v>330</v>
      </c>
      <c r="AH614">
        <v>3.5</v>
      </c>
      <c r="AI614">
        <v>10</v>
      </c>
      <c r="AJ614">
        <v>299</v>
      </c>
      <c r="AK614">
        <v>312.5</v>
      </c>
      <c r="AM614">
        <v>312.5</v>
      </c>
      <c r="AN614">
        <v>3.5</v>
      </c>
      <c r="AO614">
        <v>14</v>
      </c>
      <c r="AP614">
        <v>281.5</v>
      </c>
      <c r="AQ614">
        <v>299</v>
      </c>
      <c r="AS614">
        <v>299</v>
      </c>
      <c r="AT614">
        <v>3.5</v>
      </c>
      <c r="AU614">
        <v>10</v>
      </c>
      <c r="AV614">
        <v>268</v>
      </c>
      <c r="AW614">
        <v>281.5</v>
      </c>
      <c r="AY614">
        <v>281.5</v>
      </c>
      <c r="AZ614">
        <v>3.5</v>
      </c>
      <c r="BA614">
        <v>14</v>
      </c>
      <c r="BB614">
        <v>250.5</v>
      </c>
      <c r="BC614">
        <v>268</v>
      </c>
      <c r="BE614">
        <v>268</v>
      </c>
      <c r="BF614">
        <v>3.5</v>
      </c>
      <c r="BG614">
        <v>14</v>
      </c>
      <c r="BH614">
        <v>233</v>
      </c>
      <c r="BI614">
        <v>250.5</v>
      </c>
      <c r="BK614">
        <v>250.5</v>
      </c>
      <c r="BL614">
        <v>3.5</v>
      </c>
      <c r="BM614">
        <v>14</v>
      </c>
      <c r="BN614">
        <v>215.5</v>
      </c>
      <c r="BO614">
        <v>233</v>
      </c>
      <c r="BQ614">
        <v>233</v>
      </c>
      <c r="BR614">
        <v>3.5</v>
      </c>
      <c r="BS614">
        <v>14</v>
      </c>
      <c r="BT614">
        <v>198</v>
      </c>
      <c r="BU614">
        <v>215.5</v>
      </c>
      <c r="BW614">
        <v>215.5</v>
      </c>
      <c r="BX614">
        <v>3.5</v>
      </c>
      <c r="BY614">
        <v>14</v>
      </c>
      <c r="BZ614">
        <v>180.5</v>
      </c>
      <c r="CA614">
        <v>198</v>
      </c>
      <c r="CC614">
        <v>198</v>
      </c>
      <c r="CD614">
        <v>3.5</v>
      </c>
      <c r="CE614">
        <v>14</v>
      </c>
      <c r="CF614">
        <v>163</v>
      </c>
      <c r="CG614">
        <v>180.5</v>
      </c>
      <c r="CI614">
        <v>180.5</v>
      </c>
      <c r="CJ614">
        <v>3.5</v>
      </c>
      <c r="CK614">
        <v>14</v>
      </c>
      <c r="CL614">
        <v>305.5</v>
      </c>
      <c r="CM614">
        <v>323</v>
      </c>
      <c r="CN614">
        <v>160</v>
      </c>
      <c r="CO614">
        <v>163</v>
      </c>
      <c r="CP614">
        <v>3.5</v>
      </c>
      <c r="CQ614">
        <v>14</v>
      </c>
      <c r="CR614">
        <v>288</v>
      </c>
      <c r="CS614">
        <v>305.5</v>
      </c>
      <c r="CU614">
        <v>305.5</v>
      </c>
      <c r="CV614">
        <v>3.5</v>
      </c>
      <c r="CW614">
        <v>14</v>
      </c>
      <c r="CX614">
        <v>270.5</v>
      </c>
      <c r="CY614">
        <v>288</v>
      </c>
      <c r="DA614">
        <v>288</v>
      </c>
      <c r="DB614">
        <v>3.5</v>
      </c>
      <c r="DC614">
        <v>14</v>
      </c>
      <c r="DD614">
        <v>253</v>
      </c>
      <c r="DE614">
        <v>270.5</v>
      </c>
      <c r="DG614">
        <v>270.5</v>
      </c>
      <c r="DH614">
        <v>3.5</v>
      </c>
      <c r="DI614">
        <v>14</v>
      </c>
      <c r="DJ614">
        <v>235.5</v>
      </c>
      <c r="DK614">
        <v>253</v>
      </c>
      <c r="DM614">
        <v>253</v>
      </c>
      <c r="DN614">
        <v>3.5</v>
      </c>
      <c r="DO614">
        <v>10</v>
      </c>
      <c r="DP614">
        <v>222</v>
      </c>
      <c r="DQ614">
        <v>235.5</v>
      </c>
      <c r="DS614">
        <v>235.5</v>
      </c>
      <c r="DT614">
        <v>3.5</v>
      </c>
      <c r="DU614">
        <v>0</v>
      </c>
      <c r="DV614">
        <v>218.5</v>
      </c>
      <c r="DW614">
        <v>222</v>
      </c>
      <c r="DY614">
        <v>222</v>
      </c>
      <c r="DZ614">
        <v>3.5</v>
      </c>
      <c r="EA614">
        <v>0</v>
      </c>
      <c r="EB614">
        <v>215</v>
      </c>
      <c r="EC614">
        <v>218.5</v>
      </c>
      <c r="EE614">
        <v>218.5</v>
      </c>
      <c r="EF614">
        <v>3.5</v>
      </c>
      <c r="EG614">
        <v>0</v>
      </c>
      <c r="EH614">
        <v>211.5</v>
      </c>
      <c r="EI614">
        <v>215</v>
      </c>
      <c r="EK614">
        <v>215</v>
      </c>
      <c r="EL614">
        <v>3.5</v>
      </c>
      <c r="EM614">
        <v>0</v>
      </c>
      <c r="EN614">
        <v>208</v>
      </c>
      <c r="EO614">
        <v>211.5</v>
      </c>
      <c r="EQ614">
        <v>211.5</v>
      </c>
      <c r="ER614">
        <v>3.5</v>
      </c>
      <c r="ES614">
        <v>14</v>
      </c>
      <c r="ET614">
        <v>190.5</v>
      </c>
      <c r="EU614">
        <v>208</v>
      </c>
      <c r="EW614">
        <v>208</v>
      </c>
      <c r="EX614">
        <v>3.5</v>
      </c>
      <c r="EY614">
        <v>14</v>
      </c>
      <c r="EZ614">
        <v>173</v>
      </c>
      <c r="FA614">
        <v>190.5</v>
      </c>
      <c r="FC614">
        <v>190.5</v>
      </c>
      <c r="FD614">
        <v>3.5</v>
      </c>
      <c r="FE614">
        <v>14</v>
      </c>
      <c r="FF614">
        <v>155.5</v>
      </c>
      <c r="FG614">
        <v>173</v>
      </c>
      <c r="FI614">
        <v>173</v>
      </c>
      <c r="FJ614">
        <v>3.5</v>
      </c>
      <c r="FK614">
        <v>14</v>
      </c>
      <c r="FL614">
        <v>138</v>
      </c>
      <c r="FM614">
        <v>155.5</v>
      </c>
      <c r="FO614">
        <v>155.5</v>
      </c>
      <c r="FP614">
        <v>3.5</v>
      </c>
      <c r="FQ614">
        <v>14</v>
      </c>
      <c r="FR614">
        <v>120.5</v>
      </c>
      <c r="FS614">
        <v>138</v>
      </c>
      <c r="FU614">
        <v>138</v>
      </c>
      <c r="FV614">
        <v>3.5</v>
      </c>
      <c r="FW614">
        <v>14</v>
      </c>
      <c r="FX614">
        <v>103</v>
      </c>
      <c r="FY614">
        <v>120.5</v>
      </c>
      <c r="GA614">
        <v>120.5</v>
      </c>
      <c r="GB614">
        <v>3.5</v>
      </c>
      <c r="GC614">
        <v>14</v>
      </c>
      <c r="GD614">
        <v>185.5</v>
      </c>
      <c r="GE614">
        <v>203</v>
      </c>
      <c r="GF614">
        <v>100</v>
      </c>
      <c r="GG614">
        <v>103</v>
      </c>
      <c r="GH614">
        <v>14</v>
      </c>
      <c r="GI614">
        <v>14</v>
      </c>
      <c r="GJ614">
        <v>157.5</v>
      </c>
      <c r="GK614">
        <v>185.5</v>
      </c>
      <c r="GM614">
        <v>185.5</v>
      </c>
      <c r="GN614">
        <v>3.5</v>
      </c>
      <c r="GO614">
        <v>14</v>
      </c>
      <c r="GP614">
        <v>140</v>
      </c>
      <c r="GQ614">
        <v>157.5</v>
      </c>
      <c r="GS614">
        <v>157.5</v>
      </c>
      <c r="GT614">
        <v>3.5</v>
      </c>
      <c r="GU614">
        <v>14</v>
      </c>
      <c r="GV614">
        <v>122.5</v>
      </c>
      <c r="GW614">
        <v>140</v>
      </c>
      <c r="GY614">
        <v>140</v>
      </c>
      <c r="GZ614">
        <v>3.5</v>
      </c>
      <c r="HA614">
        <v>14</v>
      </c>
      <c r="HB614">
        <v>105</v>
      </c>
      <c r="HC614">
        <v>122.5</v>
      </c>
      <c r="HE614">
        <v>122.5</v>
      </c>
      <c r="HF614">
        <v>3.5</v>
      </c>
      <c r="HG614">
        <v>14</v>
      </c>
      <c r="HH614">
        <v>87.5</v>
      </c>
      <c r="HI614">
        <v>105</v>
      </c>
      <c r="HK614">
        <v>105</v>
      </c>
      <c r="HL614">
        <v>3.5</v>
      </c>
      <c r="HM614">
        <v>14</v>
      </c>
      <c r="HN614">
        <v>70</v>
      </c>
      <c r="HO614">
        <v>87.5</v>
      </c>
      <c r="HQ614">
        <v>87.5</v>
      </c>
      <c r="HR614">
        <v>3.5</v>
      </c>
      <c r="HS614">
        <v>14</v>
      </c>
      <c r="HT614">
        <v>52.5</v>
      </c>
      <c r="HU614">
        <v>70</v>
      </c>
      <c r="HW614">
        <v>70</v>
      </c>
      <c r="HX614">
        <v>3.5</v>
      </c>
      <c r="HY614">
        <v>14</v>
      </c>
      <c r="HZ614">
        <v>35</v>
      </c>
      <c r="IA614">
        <v>52.5</v>
      </c>
      <c r="IC614">
        <v>52.5</v>
      </c>
      <c r="ID614">
        <v>3.5</v>
      </c>
      <c r="IE614">
        <v>14</v>
      </c>
      <c r="IF614">
        <v>17.5</v>
      </c>
      <c r="IG614">
        <v>35</v>
      </c>
      <c r="II614">
        <v>35</v>
      </c>
      <c r="IJ614">
        <v>3.5</v>
      </c>
      <c r="IK614">
        <v>14</v>
      </c>
      <c r="IL614">
        <v>0</v>
      </c>
      <c r="IM614">
        <v>17.5</v>
      </c>
      <c r="IO614">
        <v>17.5</v>
      </c>
      <c r="IP614">
        <v>3.5</v>
      </c>
      <c r="IQ614">
        <v>14</v>
      </c>
      <c r="IR614">
        <v>70</v>
      </c>
      <c r="IS614">
        <v>87.5</v>
      </c>
      <c r="IT614">
        <v>87.5</v>
      </c>
      <c r="IU614">
        <v>0</v>
      </c>
      <c r="IV614">
        <v>3.5</v>
      </c>
      <c r="IW614">
        <v>14</v>
      </c>
      <c r="IX614">
        <v>52.5</v>
      </c>
      <c r="IY614">
        <v>70</v>
      </c>
      <c r="JA614">
        <v>70</v>
      </c>
      <c r="JB614">
        <v>3.5</v>
      </c>
      <c r="JC614">
        <v>14</v>
      </c>
      <c r="JD614">
        <v>35</v>
      </c>
      <c r="JE614">
        <v>52.5</v>
      </c>
      <c r="JG614">
        <v>52.5</v>
      </c>
      <c r="JH614">
        <v>3.5</v>
      </c>
      <c r="JI614">
        <v>14</v>
      </c>
      <c r="JJ614">
        <v>17.5</v>
      </c>
      <c r="JK614">
        <v>35</v>
      </c>
      <c r="JM614">
        <v>35</v>
      </c>
      <c r="JN614">
        <v>3.5</v>
      </c>
      <c r="JO614">
        <v>14</v>
      </c>
      <c r="JP614">
        <v>0</v>
      </c>
      <c r="JQ614">
        <v>17.5</v>
      </c>
      <c r="JS614">
        <v>17.5</v>
      </c>
      <c r="JT614">
        <v>3.5</v>
      </c>
      <c r="JU614">
        <v>14</v>
      </c>
      <c r="JV614">
        <v>82</v>
      </c>
      <c r="JW614">
        <v>99.5</v>
      </c>
      <c r="JX614">
        <v>99.5</v>
      </c>
      <c r="JY614">
        <v>0</v>
      </c>
      <c r="JZ614">
        <v>3.5</v>
      </c>
      <c r="KA614">
        <v>14</v>
      </c>
      <c r="KB614">
        <v>64.5</v>
      </c>
      <c r="KC614">
        <v>82</v>
      </c>
      <c r="KE614">
        <v>82</v>
      </c>
      <c r="KF614">
        <v>3.5</v>
      </c>
      <c r="KG614">
        <v>14</v>
      </c>
      <c r="KH614">
        <v>47</v>
      </c>
      <c r="KI614">
        <v>64.5</v>
      </c>
      <c r="KK614">
        <v>64.5</v>
      </c>
      <c r="KL614">
        <v>3.5</v>
      </c>
      <c r="KM614">
        <v>14</v>
      </c>
      <c r="KN614">
        <v>29.5</v>
      </c>
      <c r="KO614">
        <v>47</v>
      </c>
      <c r="KP614">
        <v>0</v>
      </c>
      <c r="KQ614">
        <v>47</v>
      </c>
      <c r="KR614">
        <v>3.5</v>
      </c>
      <c r="KS614">
        <v>14</v>
      </c>
      <c r="KT614">
        <v>112</v>
      </c>
      <c r="KU614">
        <v>129.5</v>
      </c>
      <c r="KV614">
        <v>100</v>
      </c>
      <c r="KW614">
        <v>29.5</v>
      </c>
      <c r="KX614">
        <v>3.5</v>
      </c>
      <c r="KY614">
        <v>14</v>
      </c>
      <c r="KZ614">
        <v>126</v>
      </c>
      <c r="LA614">
        <v>112</v>
      </c>
      <c r="LB614">
        <v>0</v>
      </c>
      <c r="LC614">
        <v>112</v>
      </c>
      <c r="LD614">
        <v>3.5</v>
      </c>
      <c r="LE614">
        <v>14</v>
      </c>
      <c r="LF614">
        <v>116</v>
      </c>
      <c r="LG614">
        <v>133.5</v>
      </c>
      <c r="LH614">
        <v>0</v>
      </c>
      <c r="LI614">
        <v>133.5</v>
      </c>
      <c r="LJ614">
        <v>3.5</v>
      </c>
      <c r="LK614">
        <v>14</v>
      </c>
      <c r="LL614">
        <v>98.5</v>
      </c>
      <c r="LM614">
        <v>116</v>
      </c>
      <c r="LN614">
        <v>0</v>
      </c>
      <c r="LO614">
        <v>116</v>
      </c>
    </row>
    <row r="615" spans="1:327" hidden="1" x14ac:dyDescent="0.25">
      <c r="A615">
        <v>2</v>
      </c>
      <c r="B615">
        <v>487</v>
      </c>
      <c r="C615" t="s">
        <v>1680</v>
      </c>
      <c r="D615" t="s">
        <v>1681</v>
      </c>
      <c r="E615" t="e">
        <v>#REF!</v>
      </c>
      <c r="I615" t="s">
        <v>112</v>
      </c>
      <c r="J615">
        <v>3.5</v>
      </c>
      <c r="K615">
        <v>14</v>
      </c>
      <c r="L615">
        <v>75</v>
      </c>
      <c r="M615">
        <v>92.5</v>
      </c>
      <c r="O615">
        <v>92.5</v>
      </c>
      <c r="P615">
        <v>3.5</v>
      </c>
      <c r="Q615">
        <v>14</v>
      </c>
      <c r="R615">
        <v>57.5</v>
      </c>
      <c r="S615">
        <v>75</v>
      </c>
      <c r="U615">
        <v>75</v>
      </c>
      <c r="V615">
        <v>3.5</v>
      </c>
      <c r="W615">
        <v>14</v>
      </c>
      <c r="X615">
        <v>140</v>
      </c>
      <c r="Y615">
        <v>157.5</v>
      </c>
      <c r="Z615">
        <v>100</v>
      </c>
      <c r="AA615">
        <v>57.5</v>
      </c>
      <c r="AB615">
        <v>3.5</v>
      </c>
      <c r="AC615">
        <v>14</v>
      </c>
      <c r="AD615">
        <v>122.5</v>
      </c>
      <c r="AE615">
        <v>140</v>
      </c>
      <c r="AG615">
        <v>140</v>
      </c>
      <c r="AH615">
        <v>3.5</v>
      </c>
      <c r="AI615">
        <v>10</v>
      </c>
      <c r="AJ615">
        <v>109</v>
      </c>
      <c r="AK615">
        <v>122.5</v>
      </c>
      <c r="AM615">
        <v>122.5</v>
      </c>
      <c r="AN615">
        <v>3.5</v>
      </c>
      <c r="AO615">
        <v>14</v>
      </c>
      <c r="AP615">
        <v>191.5</v>
      </c>
      <c r="AQ615">
        <v>209</v>
      </c>
      <c r="AR615">
        <v>100</v>
      </c>
      <c r="AS615">
        <v>109</v>
      </c>
      <c r="AT615">
        <v>3.5</v>
      </c>
      <c r="AU615">
        <v>10</v>
      </c>
      <c r="AV615">
        <v>178</v>
      </c>
      <c r="AW615">
        <v>191.5</v>
      </c>
      <c r="AY615">
        <v>191.5</v>
      </c>
      <c r="AZ615">
        <v>3.5</v>
      </c>
      <c r="BA615">
        <v>14</v>
      </c>
      <c r="BB615">
        <v>160.5</v>
      </c>
      <c r="BC615">
        <v>178</v>
      </c>
      <c r="BE615">
        <v>178</v>
      </c>
      <c r="BF615">
        <v>3.5</v>
      </c>
      <c r="BG615">
        <v>14</v>
      </c>
      <c r="BH615">
        <v>143</v>
      </c>
      <c r="BI615">
        <v>160.5</v>
      </c>
      <c r="BK615">
        <v>160.5</v>
      </c>
      <c r="BL615">
        <v>3.5</v>
      </c>
      <c r="BM615">
        <v>14</v>
      </c>
      <c r="BN615">
        <v>125.5</v>
      </c>
      <c r="BO615">
        <v>143</v>
      </c>
      <c r="BQ615">
        <v>143</v>
      </c>
      <c r="BR615">
        <v>3.5</v>
      </c>
      <c r="BS615">
        <v>14</v>
      </c>
      <c r="BT615">
        <v>108</v>
      </c>
      <c r="BU615">
        <v>125.5</v>
      </c>
      <c r="BW615">
        <v>125.5</v>
      </c>
      <c r="BX615">
        <v>3.5</v>
      </c>
      <c r="BY615">
        <v>14</v>
      </c>
      <c r="BZ615">
        <v>90.5</v>
      </c>
      <c r="CA615">
        <v>108</v>
      </c>
      <c r="CC615">
        <v>108</v>
      </c>
      <c r="CD615">
        <v>3.5</v>
      </c>
      <c r="CE615">
        <v>14</v>
      </c>
      <c r="CF615">
        <v>73</v>
      </c>
      <c r="CG615">
        <v>90.5</v>
      </c>
      <c r="CI615">
        <v>90.5</v>
      </c>
      <c r="CJ615">
        <v>3.5</v>
      </c>
      <c r="CK615">
        <v>14</v>
      </c>
      <c r="CL615">
        <v>55.5</v>
      </c>
      <c r="CM615">
        <v>73</v>
      </c>
      <c r="CO615">
        <v>73</v>
      </c>
      <c r="CP615">
        <v>3.5</v>
      </c>
      <c r="CQ615">
        <v>14</v>
      </c>
      <c r="CR615">
        <v>38</v>
      </c>
      <c r="CS615">
        <v>55.5</v>
      </c>
      <c r="CU615">
        <v>55.5</v>
      </c>
      <c r="CV615">
        <v>3.5</v>
      </c>
      <c r="CW615">
        <v>14</v>
      </c>
      <c r="CX615">
        <v>20.5</v>
      </c>
      <c r="CY615">
        <v>38</v>
      </c>
      <c r="DA615">
        <v>38</v>
      </c>
      <c r="DB615">
        <v>3.5</v>
      </c>
      <c r="DC615">
        <v>14</v>
      </c>
      <c r="DD615">
        <v>3</v>
      </c>
      <c r="DE615">
        <v>20.5</v>
      </c>
      <c r="DG615">
        <v>20.5</v>
      </c>
      <c r="DH615">
        <v>3.5</v>
      </c>
      <c r="DI615">
        <v>14</v>
      </c>
      <c r="DJ615">
        <v>85.5</v>
      </c>
      <c r="DK615">
        <v>103</v>
      </c>
      <c r="DL615">
        <v>100</v>
      </c>
      <c r="DM615">
        <v>3</v>
      </c>
      <c r="DN615">
        <v>3.5</v>
      </c>
      <c r="DO615">
        <v>10</v>
      </c>
      <c r="DP615">
        <v>72</v>
      </c>
      <c r="DQ615">
        <v>85.5</v>
      </c>
      <c r="DS615">
        <v>85.5</v>
      </c>
      <c r="DT615">
        <v>3.5</v>
      </c>
      <c r="DU615">
        <v>0</v>
      </c>
      <c r="DV615">
        <v>68.5</v>
      </c>
      <c r="DW615">
        <v>72</v>
      </c>
      <c r="DY615">
        <v>72</v>
      </c>
      <c r="DZ615">
        <v>3.5</v>
      </c>
      <c r="EA615">
        <v>0</v>
      </c>
      <c r="EB615">
        <v>65</v>
      </c>
      <c r="EC615">
        <v>68.5</v>
      </c>
      <c r="EE615">
        <v>68.5</v>
      </c>
      <c r="EF615">
        <v>3.5</v>
      </c>
      <c r="EG615">
        <v>0</v>
      </c>
      <c r="EH615">
        <v>61.5</v>
      </c>
      <c r="EI615">
        <v>65</v>
      </c>
      <c r="EK615">
        <v>65</v>
      </c>
      <c r="EL615">
        <v>3.5</v>
      </c>
      <c r="EM615">
        <v>0</v>
      </c>
      <c r="EN615">
        <v>58</v>
      </c>
      <c r="EO615">
        <v>61.5</v>
      </c>
      <c r="EQ615">
        <v>61.5</v>
      </c>
      <c r="ER615">
        <v>3.5</v>
      </c>
      <c r="ES615">
        <v>14</v>
      </c>
      <c r="ET615">
        <v>40.5</v>
      </c>
      <c r="EU615">
        <v>58</v>
      </c>
      <c r="EW615">
        <v>58</v>
      </c>
      <c r="EX615">
        <v>3.5</v>
      </c>
      <c r="EY615">
        <v>14</v>
      </c>
      <c r="EZ615">
        <v>23</v>
      </c>
      <c r="FA615">
        <v>40.5</v>
      </c>
      <c r="FC615">
        <v>40.5</v>
      </c>
      <c r="FD615">
        <v>3.5</v>
      </c>
      <c r="FE615">
        <v>14</v>
      </c>
      <c r="FF615">
        <v>55.5</v>
      </c>
      <c r="FG615">
        <v>73</v>
      </c>
      <c r="FH615">
        <v>50</v>
      </c>
      <c r="FI615">
        <v>23</v>
      </c>
      <c r="FJ615">
        <v>3.5</v>
      </c>
      <c r="FK615">
        <v>14</v>
      </c>
      <c r="FL615">
        <v>38</v>
      </c>
      <c r="FM615">
        <v>55.5</v>
      </c>
      <c r="FO615">
        <v>55.5</v>
      </c>
      <c r="FP615">
        <v>3.5</v>
      </c>
      <c r="FQ615">
        <v>14</v>
      </c>
      <c r="FR615">
        <v>20.5</v>
      </c>
      <c r="FS615">
        <v>38</v>
      </c>
      <c r="FU615">
        <v>38</v>
      </c>
      <c r="FV615">
        <v>3.5</v>
      </c>
      <c r="FW615">
        <v>14</v>
      </c>
      <c r="FX615">
        <v>3</v>
      </c>
      <c r="FY615">
        <v>20.5</v>
      </c>
      <c r="GA615">
        <v>20.5</v>
      </c>
      <c r="GB615">
        <v>3.5</v>
      </c>
      <c r="GC615">
        <v>14</v>
      </c>
      <c r="GD615">
        <v>85.5</v>
      </c>
      <c r="GE615">
        <v>103</v>
      </c>
      <c r="GF615">
        <v>100</v>
      </c>
      <c r="GG615">
        <v>3</v>
      </c>
      <c r="GH615">
        <v>14</v>
      </c>
      <c r="GI615">
        <v>14</v>
      </c>
      <c r="GJ615">
        <v>57.5</v>
      </c>
      <c r="GK615">
        <v>85.5</v>
      </c>
      <c r="GM615">
        <v>85.5</v>
      </c>
      <c r="GN615">
        <v>3.5</v>
      </c>
      <c r="GO615">
        <v>14</v>
      </c>
      <c r="GP615">
        <v>40</v>
      </c>
      <c r="GQ615">
        <v>57.5</v>
      </c>
      <c r="GS615">
        <v>57.5</v>
      </c>
      <c r="GT615">
        <v>3.5</v>
      </c>
      <c r="GU615">
        <v>14</v>
      </c>
      <c r="GV615">
        <v>122.5</v>
      </c>
      <c r="GW615">
        <v>140</v>
      </c>
      <c r="GX615">
        <v>100</v>
      </c>
      <c r="GY615">
        <v>40</v>
      </c>
      <c r="GZ615">
        <v>3.5</v>
      </c>
      <c r="HA615">
        <v>14</v>
      </c>
      <c r="HB615">
        <v>105</v>
      </c>
      <c r="HC615">
        <v>122.5</v>
      </c>
      <c r="HE615">
        <v>122.5</v>
      </c>
      <c r="HF615">
        <v>3.5</v>
      </c>
      <c r="HG615">
        <v>14</v>
      </c>
      <c r="HH615">
        <v>87.5</v>
      </c>
      <c r="HI615">
        <v>105</v>
      </c>
      <c r="HK615">
        <v>105</v>
      </c>
      <c r="HL615">
        <v>3.5</v>
      </c>
      <c r="HM615">
        <v>14</v>
      </c>
      <c r="HN615">
        <v>70</v>
      </c>
      <c r="HO615">
        <v>87.5</v>
      </c>
      <c r="HQ615">
        <v>87.5</v>
      </c>
      <c r="HR615">
        <v>3.5</v>
      </c>
      <c r="HS615">
        <v>14</v>
      </c>
      <c r="HT615">
        <v>52.5</v>
      </c>
      <c r="HU615">
        <v>70</v>
      </c>
      <c r="HW615">
        <v>70</v>
      </c>
      <c r="HX615">
        <v>3.5</v>
      </c>
      <c r="HY615">
        <v>14</v>
      </c>
      <c r="HZ615">
        <v>35</v>
      </c>
      <c r="IA615">
        <v>52.5</v>
      </c>
      <c r="IC615">
        <v>52.5</v>
      </c>
      <c r="ID615">
        <v>3.5</v>
      </c>
      <c r="IE615">
        <v>14</v>
      </c>
      <c r="IF615">
        <v>17.5</v>
      </c>
      <c r="IG615">
        <v>35</v>
      </c>
      <c r="II615">
        <v>35</v>
      </c>
      <c r="IJ615">
        <v>3.5</v>
      </c>
      <c r="IK615">
        <v>14</v>
      </c>
      <c r="IL615">
        <v>0</v>
      </c>
      <c r="IM615">
        <v>17.5</v>
      </c>
      <c r="IO615">
        <v>17.5</v>
      </c>
      <c r="IP615">
        <v>3.5</v>
      </c>
      <c r="IQ615">
        <v>14</v>
      </c>
      <c r="IR615">
        <v>38</v>
      </c>
      <c r="IS615">
        <v>55.5</v>
      </c>
      <c r="IT615">
        <v>55.5</v>
      </c>
      <c r="IU615">
        <v>0</v>
      </c>
      <c r="IV615">
        <v>3.5</v>
      </c>
      <c r="IW615">
        <v>14</v>
      </c>
      <c r="IX615">
        <v>20.5</v>
      </c>
      <c r="IY615">
        <v>38</v>
      </c>
      <c r="JA615">
        <v>38</v>
      </c>
      <c r="JB615">
        <v>3.5</v>
      </c>
      <c r="JC615">
        <v>14</v>
      </c>
      <c r="JD615">
        <v>3</v>
      </c>
      <c r="JE615">
        <v>20.5</v>
      </c>
      <c r="JG615">
        <v>20.5</v>
      </c>
      <c r="JH615">
        <v>3.5</v>
      </c>
      <c r="JI615">
        <v>14</v>
      </c>
      <c r="JJ615">
        <v>35.5</v>
      </c>
      <c r="JK615">
        <v>53</v>
      </c>
      <c r="JL615">
        <v>50</v>
      </c>
      <c r="JM615">
        <v>3</v>
      </c>
      <c r="JN615">
        <v>3.5</v>
      </c>
      <c r="JO615">
        <v>14</v>
      </c>
      <c r="JP615">
        <v>18</v>
      </c>
      <c r="JQ615">
        <v>35.5</v>
      </c>
      <c r="JS615">
        <v>35.5</v>
      </c>
      <c r="JT615">
        <v>3.5</v>
      </c>
      <c r="JU615">
        <v>14</v>
      </c>
      <c r="JV615">
        <v>60.5</v>
      </c>
      <c r="JW615">
        <v>78</v>
      </c>
      <c r="JX615">
        <v>60</v>
      </c>
      <c r="JY615">
        <v>18</v>
      </c>
      <c r="JZ615">
        <v>3.5</v>
      </c>
      <c r="KA615">
        <v>14</v>
      </c>
      <c r="KB615">
        <v>43</v>
      </c>
      <c r="KC615">
        <v>60.5</v>
      </c>
      <c r="KE615">
        <v>60.5</v>
      </c>
      <c r="KF615">
        <v>3.5</v>
      </c>
      <c r="KG615">
        <v>14</v>
      </c>
      <c r="KH615">
        <v>25.5</v>
      </c>
      <c r="KI615">
        <v>43</v>
      </c>
      <c r="KK615">
        <v>43</v>
      </c>
      <c r="KL615">
        <v>3.5</v>
      </c>
      <c r="KM615">
        <v>14</v>
      </c>
      <c r="KN615">
        <v>28</v>
      </c>
      <c r="KO615">
        <v>45.5</v>
      </c>
      <c r="KP615">
        <v>20</v>
      </c>
      <c r="KQ615">
        <v>25.5</v>
      </c>
      <c r="KR615">
        <v>3.5</v>
      </c>
      <c r="KS615">
        <v>14</v>
      </c>
      <c r="KT615">
        <v>71</v>
      </c>
      <c r="KU615">
        <v>88.5</v>
      </c>
      <c r="KV615">
        <v>60</v>
      </c>
      <c r="KW615">
        <v>28.5</v>
      </c>
      <c r="KX615">
        <v>3.5</v>
      </c>
      <c r="KY615">
        <v>14</v>
      </c>
      <c r="KZ615">
        <v>53.5</v>
      </c>
      <c r="LA615">
        <v>71</v>
      </c>
      <c r="LB615">
        <v>0</v>
      </c>
      <c r="LC615">
        <v>71</v>
      </c>
      <c r="LD615">
        <v>3.5</v>
      </c>
      <c r="LE615">
        <v>14</v>
      </c>
      <c r="LF615">
        <v>136</v>
      </c>
      <c r="LG615">
        <v>153.5</v>
      </c>
      <c r="LH615">
        <v>100</v>
      </c>
      <c r="LI615">
        <v>53.5</v>
      </c>
      <c r="LJ615">
        <v>3.5</v>
      </c>
      <c r="LK615">
        <v>14</v>
      </c>
      <c r="LL615">
        <v>118.5</v>
      </c>
      <c r="LM615">
        <v>136</v>
      </c>
      <c r="LN615">
        <v>0</v>
      </c>
      <c r="LO615">
        <v>136</v>
      </c>
    </row>
    <row r="616" spans="1:327" hidden="1" x14ac:dyDescent="0.25">
      <c r="A616">
        <v>2</v>
      </c>
      <c r="B616">
        <v>488</v>
      </c>
      <c r="C616" t="s">
        <v>1682</v>
      </c>
      <c r="D616" t="s">
        <v>1683</v>
      </c>
      <c r="E616" t="e">
        <v>#REF!</v>
      </c>
      <c r="G616" t="s">
        <v>1684</v>
      </c>
      <c r="H616" t="s">
        <v>1685</v>
      </c>
      <c r="I616" t="s">
        <v>112</v>
      </c>
      <c r="J616">
        <v>3.5</v>
      </c>
      <c r="K616">
        <v>14</v>
      </c>
      <c r="L616">
        <v>0</v>
      </c>
      <c r="M616">
        <v>17.5</v>
      </c>
      <c r="O616">
        <v>17.5</v>
      </c>
      <c r="P616">
        <v>3.5</v>
      </c>
      <c r="Q616">
        <v>14</v>
      </c>
      <c r="R616">
        <v>48.5</v>
      </c>
      <c r="S616">
        <v>66</v>
      </c>
      <c r="T616">
        <v>66</v>
      </c>
      <c r="U616">
        <v>0</v>
      </c>
      <c r="V616">
        <v>3.5</v>
      </c>
      <c r="W616">
        <v>14</v>
      </c>
      <c r="X616">
        <v>31</v>
      </c>
      <c r="Y616">
        <v>48.5</v>
      </c>
      <c r="AA616">
        <v>48.5</v>
      </c>
      <c r="AB616">
        <v>3.5</v>
      </c>
      <c r="AC616">
        <v>14</v>
      </c>
      <c r="AD616">
        <v>13.5</v>
      </c>
      <c r="AE616">
        <v>31</v>
      </c>
      <c r="AG616">
        <v>31</v>
      </c>
      <c r="AH616">
        <v>3.5</v>
      </c>
      <c r="AI616">
        <v>10</v>
      </c>
      <c r="AJ616">
        <v>0</v>
      </c>
      <c r="AK616">
        <v>13.5</v>
      </c>
      <c r="AM616">
        <v>13.5</v>
      </c>
      <c r="AN616">
        <v>3.5</v>
      </c>
      <c r="AO616">
        <v>14</v>
      </c>
      <c r="AP616">
        <v>13.5</v>
      </c>
      <c r="AQ616">
        <v>31</v>
      </c>
      <c r="AR616">
        <v>31</v>
      </c>
      <c r="AS616">
        <v>0</v>
      </c>
      <c r="AT616">
        <v>3.5</v>
      </c>
      <c r="AU616">
        <v>10</v>
      </c>
      <c r="AV616">
        <v>0</v>
      </c>
      <c r="AW616">
        <v>13.5</v>
      </c>
      <c r="AY616">
        <v>13.5</v>
      </c>
      <c r="AZ616">
        <v>3.5</v>
      </c>
      <c r="BA616">
        <v>14</v>
      </c>
      <c r="BB616">
        <v>17.5</v>
      </c>
      <c r="BC616">
        <v>35</v>
      </c>
      <c r="BD616">
        <v>35</v>
      </c>
      <c r="BE616">
        <v>0</v>
      </c>
      <c r="BF616">
        <v>3.5</v>
      </c>
      <c r="BG616">
        <v>14</v>
      </c>
      <c r="BH616">
        <v>0</v>
      </c>
      <c r="BI616">
        <v>17.5</v>
      </c>
      <c r="BK616">
        <v>17.5</v>
      </c>
      <c r="BL616">
        <v>3.5</v>
      </c>
      <c r="BM616">
        <v>14</v>
      </c>
      <c r="BN616">
        <v>35</v>
      </c>
      <c r="BO616">
        <v>52.5</v>
      </c>
      <c r="BP616">
        <v>52.5</v>
      </c>
      <c r="BQ616">
        <v>0</v>
      </c>
      <c r="BR616">
        <v>3.5</v>
      </c>
      <c r="BS616">
        <v>14</v>
      </c>
      <c r="BT616">
        <v>17.5</v>
      </c>
      <c r="BU616">
        <v>35</v>
      </c>
      <c r="BW616">
        <v>35</v>
      </c>
      <c r="BX616">
        <v>3.5</v>
      </c>
      <c r="BY616">
        <v>14</v>
      </c>
      <c r="BZ616">
        <v>0</v>
      </c>
      <c r="CA616">
        <v>17.5</v>
      </c>
      <c r="CC616">
        <v>17.5</v>
      </c>
      <c r="CD616">
        <v>3.5</v>
      </c>
      <c r="CE616">
        <v>14</v>
      </c>
      <c r="CF616">
        <v>87.5</v>
      </c>
      <c r="CG616">
        <v>105</v>
      </c>
      <c r="CH616">
        <v>105</v>
      </c>
      <c r="CI616">
        <v>0</v>
      </c>
      <c r="CJ616">
        <v>3.5</v>
      </c>
      <c r="CK616">
        <v>14</v>
      </c>
      <c r="CL616">
        <v>70</v>
      </c>
      <c r="CM616">
        <v>87.5</v>
      </c>
      <c r="CO616">
        <v>87.5</v>
      </c>
      <c r="CP616">
        <v>3.5</v>
      </c>
      <c r="CQ616">
        <v>14</v>
      </c>
      <c r="CR616">
        <v>52.5</v>
      </c>
      <c r="CS616">
        <v>70</v>
      </c>
      <c r="CU616">
        <v>70</v>
      </c>
      <c r="CV616">
        <v>3.5</v>
      </c>
      <c r="CW616">
        <v>14</v>
      </c>
      <c r="CX616">
        <v>35</v>
      </c>
      <c r="CY616">
        <v>52.5</v>
      </c>
      <c r="DA616">
        <v>52.5</v>
      </c>
      <c r="DB616">
        <v>3.5</v>
      </c>
      <c r="DC616">
        <v>14</v>
      </c>
      <c r="DD616">
        <v>17.5</v>
      </c>
      <c r="DE616">
        <v>35</v>
      </c>
      <c r="DG616">
        <v>35</v>
      </c>
      <c r="DH616">
        <v>3.5</v>
      </c>
      <c r="DI616">
        <v>14</v>
      </c>
      <c r="DJ616">
        <v>0</v>
      </c>
      <c r="DK616">
        <v>17.5</v>
      </c>
      <c r="DM616">
        <v>17.5</v>
      </c>
      <c r="DN616">
        <v>3.5</v>
      </c>
      <c r="DO616">
        <v>10</v>
      </c>
      <c r="DP616">
        <v>7</v>
      </c>
      <c r="DQ616">
        <v>20.5</v>
      </c>
      <c r="DR616">
        <v>20.5</v>
      </c>
      <c r="DS616">
        <v>0</v>
      </c>
      <c r="DT616">
        <v>3.5</v>
      </c>
      <c r="DU616">
        <v>0</v>
      </c>
      <c r="DV616">
        <v>3.5</v>
      </c>
      <c r="DW616">
        <v>7</v>
      </c>
      <c r="DY616">
        <v>7</v>
      </c>
      <c r="DZ616">
        <v>3.5</v>
      </c>
      <c r="EA616">
        <v>0</v>
      </c>
      <c r="EB616">
        <v>0</v>
      </c>
      <c r="EC616">
        <v>3.5</v>
      </c>
      <c r="EE616">
        <v>3.5</v>
      </c>
      <c r="EF616">
        <v>3.5</v>
      </c>
      <c r="EG616">
        <v>0</v>
      </c>
      <c r="EH616">
        <v>3.5</v>
      </c>
      <c r="EI616">
        <v>7</v>
      </c>
      <c r="EJ616">
        <v>7</v>
      </c>
      <c r="EK616">
        <v>0</v>
      </c>
      <c r="EL616">
        <v>3.5</v>
      </c>
      <c r="EM616">
        <v>0</v>
      </c>
      <c r="EN616">
        <v>0</v>
      </c>
      <c r="EO616">
        <v>3.5</v>
      </c>
      <c r="EQ616">
        <v>3.5</v>
      </c>
      <c r="ER616">
        <v>3.5</v>
      </c>
      <c r="ES616">
        <v>14</v>
      </c>
      <c r="ET616">
        <v>17.5</v>
      </c>
      <c r="EU616">
        <v>35</v>
      </c>
      <c r="EV616">
        <v>35</v>
      </c>
      <c r="EW616">
        <v>0</v>
      </c>
      <c r="EX616">
        <v>3.5</v>
      </c>
      <c r="EY616">
        <v>14</v>
      </c>
      <c r="EZ616">
        <v>0</v>
      </c>
      <c r="FA616">
        <v>17.5</v>
      </c>
      <c r="FC616">
        <v>17.5</v>
      </c>
      <c r="FD616">
        <v>3.5</v>
      </c>
      <c r="FE616">
        <v>14</v>
      </c>
      <c r="FF616">
        <v>17.5</v>
      </c>
      <c r="FG616">
        <v>35</v>
      </c>
      <c r="FH616">
        <v>35</v>
      </c>
      <c r="FI616">
        <v>0</v>
      </c>
      <c r="FJ616">
        <v>3.5</v>
      </c>
      <c r="FK616">
        <v>14</v>
      </c>
      <c r="FL616">
        <v>0</v>
      </c>
      <c r="FM616">
        <v>17.5</v>
      </c>
      <c r="FO616">
        <v>17.5</v>
      </c>
      <c r="FP616">
        <v>3.5</v>
      </c>
      <c r="FQ616">
        <v>14</v>
      </c>
      <c r="FR616">
        <v>0</v>
      </c>
      <c r="FS616">
        <v>17.5</v>
      </c>
      <c r="FT616">
        <v>17.5</v>
      </c>
      <c r="FU616">
        <v>0</v>
      </c>
      <c r="FV616">
        <v>3.5</v>
      </c>
      <c r="FW616">
        <v>14</v>
      </c>
      <c r="FX616">
        <v>0</v>
      </c>
      <c r="FY616">
        <v>17.5</v>
      </c>
      <c r="FZ616">
        <v>17.5</v>
      </c>
      <c r="GA616">
        <v>0</v>
      </c>
      <c r="GB616">
        <v>3.5</v>
      </c>
      <c r="GC616">
        <v>14</v>
      </c>
      <c r="GD616">
        <v>28</v>
      </c>
      <c r="GE616">
        <v>45.5</v>
      </c>
      <c r="GF616">
        <v>45.5</v>
      </c>
      <c r="GG616">
        <v>0</v>
      </c>
      <c r="GH616">
        <v>14</v>
      </c>
      <c r="GI616">
        <v>14</v>
      </c>
      <c r="GJ616">
        <v>0</v>
      </c>
      <c r="GK616">
        <v>28</v>
      </c>
      <c r="GM616">
        <v>28</v>
      </c>
      <c r="GN616">
        <v>3.5</v>
      </c>
      <c r="GO616">
        <v>14</v>
      </c>
      <c r="GP616">
        <v>0</v>
      </c>
      <c r="GQ616">
        <v>17.5</v>
      </c>
      <c r="GR616">
        <v>17.5</v>
      </c>
      <c r="GS616">
        <v>0</v>
      </c>
      <c r="GT616">
        <v>3.5</v>
      </c>
      <c r="GU616">
        <v>14</v>
      </c>
      <c r="GV616">
        <v>35</v>
      </c>
      <c r="GW616">
        <v>52.5</v>
      </c>
      <c r="GX616">
        <v>52.5</v>
      </c>
      <c r="GY616">
        <v>0</v>
      </c>
      <c r="GZ616">
        <v>3.5</v>
      </c>
      <c r="HA616">
        <v>14</v>
      </c>
      <c r="HB616">
        <v>17.5</v>
      </c>
      <c r="HC616">
        <v>35</v>
      </c>
      <c r="HE616">
        <v>35</v>
      </c>
      <c r="HF616">
        <v>3.5</v>
      </c>
      <c r="HG616">
        <v>14</v>
      </c>
      <c r="HH616">
        <v>0</v>
      </c>
      <c r="HI616">
        <v>17.5</v>
      </c>
      <c r="HK616">
        <v>17.5</v>
      </c>
      <c r="HL616">
        <v>3.5</v>
      </c>
      <c r="HM616">
        <v>14</v>
      </c>
      <c r="HN616">
        <v>35</v>
      </c>
      <c r="HO616">
        <v>52.5</v>
      </c>
      <c r="HP616">
        <v>52.5</v>
      </c>
      <c r="HQ616">
        <v>0</v>
      </c>
      <c r="HR616">
        <v>3.5</v>
      </c>
      <c r="HS616">
        <v>14</v>
      </c>
      <c r="HT616">
        <v>17.5</v>
      </c>
      <c r="HU616">
        <v>35</v>
      </c>
      <c r="HW616">
        <v>35</v>
      </c>
      <c r="HX616">
        <v>3.5</v>
      </c>
      <c r="HY616">
        <v>14</v>
      </c>
      <c r="HZ616">
        <v>0</v>
      </c>
      <c r="IA616">
        <v>17.5</v>
      </c>
      <c r="IC616">
        <v>17.5</v>
      </c>
      <c r="ID616">
        <v>3.5</v>
      </c>
      <c r="IE616">
        <v>14</v>
      </c>
      <c r="IF616">
        <v>17.5</v>
      </c>
      <c r="IG616">
        <v>35</v>
      </c>
      <c r="IH616">
        <v>35</v>
      </c>
      <c r="II616">
        <v>0</v>
      </c>
      <c r="IJ616">
        <v>3.5</v>
      </c>
      <c r="IK616">
        <v>14</v>
      </c>
      <c r="IL616">
        <v>0</v>
      </c>
      <c r="IM616">
        <v>17.5</v>
      </c>
      <c r="IO616">
        <v>17.5</v>
      </c>
      <c r="IP616">
        <v>3.5</v>
      </c>
      <c r="IQ616">
        <v>14</v>
      </c>
      <c r="IR616">
        <v>17.5</v>
      </c>
      <c r="IS616">
        <v>35</v>
      </c>
      <c r="IT616">
        <v>35</v>
      </c>
      <c r="IU616">
        <v>0</v>
      </c>
      <c r="IV616">
        <v>3.5</v>
      </c>
      <c r="IW616">
        <v>14</v>
      </c>
      <c r="IX616">
        <v>0</v>
      </c>
      <c r="IY616">
        <v>17.5</v>
      </c>
      <c r="JA616">
        <v>17.5</v>
      </c>
      <c r="JB616">
        <v>3.5</v>
      </c>
      <c r="JC616">
        <v>14</v>
      </c>
      <c r="JD616">
        <v>17.5</v>
      </c>
      <c r="JE616">
        <v>35</v>
      </c>
      <c r="JF616">
        <v>35</v>
      </c>
      <c r="JG616">
        <v>0</v>
      </c>
      <c r="JH616">
        <v>3.5</v>
      </c>
      <c r="JI616">
        <v>14</v>
      </c>
      <c r="JJ616">
        <v>0</v>
      </c>
      <c r="JK616">
        <v>17.5</v>
      </c>
      <c r="JL616">
        <v>0</v>
      </c>
      <c r="JM616">
        <v>17.5</v>
      </c>
      <c r="JN616">
        <v>3.5</v>
      </c>
      <c r="JO616">
        <v>14</v>
      </c>
      <c r="JP616">
        <v>642.5</v>
      </c>
      <c r="JQ616">
        <v>660</v>
      </c>
      <c r="JR616">
        <v>660</v>
      </c>
      <c r="JS616">
        <v>0</v>
      </c>
      <c r="JT616">
        <v>0</v>
      </c>
      <c r="JU616">
        <v>0</v>
      </c>
      <c r="JV616">
        <v>0</v>
      </c>
      <c r="JW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</row>
    <row r="617" spans="1:327" hidden="1" x14ac:dyDescent="0.25">
      <c r="A617">
        <v>2</v>
      </c>
      <c r="B617">
        <v>489</v>
      </c>
      <c r="C617" t="s">
        <v>1686</v>
      </c>
      <c r="D617" t="s">
        <v>1687</v>
      </c>
      <c r="E617" t="e">
        <v>#REF!</v>
      </c>
      <c r="H617" t="s">
        <v>1688</v>
      </c>
      <c r="I617" t="s">
        <v>112</v>
      </c>
      <c r="J617">
        <v>3.5</v>
      </c>
      <c r="K617">
        <v>14</v>
      </c>
      <c r="L617">
        <v>35</v>
      </c>
      <c r="M617">
        <v>52.5</v>
      </c>
      <c r="O617">
        <v>52.5</v>
      </c>
      <c r="P617">
        <v>3.5</v>
      </c>
      <c r="Q617">
        <v>14</v>
      </c>
      <c r="R617">
        <v>17.5</v>
      </c>
      <c r="S617">
        <v>35</v>
      </c>
      <c r="U617">
        <v>35</v>
      </c>
      <c r="V617">
        <v>3.5</v>
      </c>
      <c r="W617">
        <v>14</v>
      </c>
      <c r="X617">
        <v>0</v>
      </c>
      <c r="Y617">
        <v>17.5</v>
      </c>
      <c r="AA617">
        <v>17.5</v>
      </c>
      <c r="AB617">
        <v>3.5</v>
      </c>
      <c r="AC617">
        <v>14</v>
      </c>
      <c r="AD617">
        <v>97</v>
      </c>
      <c r="AE617">
        <v>114.5</v>
      </c>
      <c r="AF617">
        <v>114.5</v>
      </c>
      <c r="AG617">
        <v>0</v>
      </c>
      <c r="AH617">
        <v>3.5</v>
      </c>
      <c r="AI617">
        <v>10</v>
      </c>
      <c r="AJ617">
        <v>83.5</v>
      </c>
      <c r="AK617">
        <v>97</v>
      </c>
      <c r="AM617">
        <v>97</v>
      </c>
      <c r="AN617">
        <v>3.5</v>
      </c>
      <c r="AO617">
        <v>14</v>
      </c>
      <c r="AP617">
        <v>66</v>
      </c>
      <c r="AQ617">
        <v>83.5</v>
      </c>
      <c r="AS617">
        <v>83.5</v>
      </c>
      <c r="AT617">
        <v>3.5</v>
      </c>
      <c r="AU617">
        <v>10</v>
      </c>
      <c r="AV617">
        <v>52.5</v>
      </c>
      <c r="AW617">
        <v>66</v>
      </c>
      <c r="AY617">
        <v>66</v>
      </c>
      <c r="AZ617">
        <v>3.5</v>
      </c>
      <c r="BA617">
        <v>14</v>
      </c>
      <c r="BB617">
        <v>35</v>
      </c>
      <c r="BC617">
        <v>52.5</v>
      </c>
      <c r="BE617">
        <v>52.5</v>
      </c>
      <c r="BF617">
        <v>3.5</v>
      </c>
      <c r="BG617">
        <v>14</v>
      </c>
      <c r="BH617">
        <v>17.5</v>
      </c>
      <c r="BI617">
        <v>35</v>
      </c>
      <c r="BK617">
        <v>35</v>
      </c>
      <c r="BL617">
        <v>3.5</v>
      </c>
      <c r="BM617">
        <v>14</v>
      </c>
      <c r="BN617">
        <v>0</v>
      </c>
      <c r="BO617">
        <v>17.5</v>
      </c>
      <c r="BQ617">
        <v>17.5</v>
      </c>
      <c r="BR617">
        <v>3.5</v>
      </c>
      <c r="BS617">
        <v>14</v>
      </c>
      <c r="BT617">
        <v>50</v>
      </c>
      <c r="BU617">
        <v>67.5</v>
      </c>
      <c r="BV617">
        <v>67.5</v>
      </c>
      <c r="BW617">
        <v>0</v>
      </c>
      <c r="BX617">
        <v>3.5</v>
      </c>
      <c r="BY617">
        <v>14</v>
      </c>
      <c r="BZ617">
        <v>32.5</v>
      </c>
      <c r="CA617">
        <v>50</v>
      </c>
      <c r="CC617">
        <v>50</v>
      </c>
      <c r="CD617">
        <v>3.5</v>
      </c>
      <c r="CE617">
        <v>14</v>
      </c>
      <c r="CF617">
        <v>115</v>
      </c>
      <c r="CG617">
        <v>132.5</v>
      </c>
      <c r="CH617">
        <v>100</v>
      </c>
      <c r="CI617">
        <v>32.5</v>
      </c>
      <c r="CJ617">
        <v>3.5</v>
      </c>
      <c r="CK617">
        <v>14</v>
      </c>
      <c r="CL617">
        <v>97.5</v>
      </c>
      <c r="CM617">
        <v>115</v>
      </c>
      <c r="CO617">
        <v>115</v>
      </c>
      <c r="CP617">
        <v>3.5</v>
      </c>
      <c r="CQ617">
        <v>14</v>
      </c>
      <c r="CR617">
        <v>80</v>
      </c>
      <c r="CS617">
        <v>97.5</v>
      </c>
      <c r="CU617">
        <v>97.5</v>
      </c>
      <c r="CV617">
        <v>3.5</v>
      </c>
      <c r="CW617">
        <v>14</v>
      </c>
      <c r="CX617">
        <v>62.5</v>
      </c>
      <c r="CY617">
        <v>80</v>
      </c>
      <c r="DA617">
        <v>80</v>
      </c>
      <c r="DB617">
        <v>3.5</v>
      </c>
      <c r="DC617">
        <v>14</v>
      </c>
      <c r="DD617">
        <v>45</v>
      </c>
      <c r="DE617">
        <v>62.5</v>
      </c>
      <c r="DG617">
        <v>62.5</v>
      </c>
      <c r="DH617">
        <v>3.5</v>
      </c>
      <c r="DI617">
        <v>14</v>
      </c>
      <c r="DJ617">
        <v>27.5</v>
      </c>
      <c r="DK617">
        <v>45</v>
      </c>
      <c r="DM617">
        <v>45</v>
      </c>
      <c r="DN617">
        <v>3.5</v>
      </c>
      <c r="DO617">
        <v>10</v>
      </c>
      <c r="DP617">
        <v>14</v>
      </c>
      <c r="DQ617">
        <v>27.5</v>
      </c>
      <c r="DS617">
        <v>27.5</v>
      </c>
      <c r="DT617">
        <v>3.5</v>
      </c>
      <c r="DU617">
        <v>0</v>
      </c>
      <c r="DV617">
        <v>10.5</v>
      </c>
      <c r="DW617">
        <v>14</v>
      </c>
      <c r="DY617">
        <v>14</v>
      </c>
      <c r="DZ617">
        <v>3.5</v>
      </c>
      <c r="EA617">
        <v>0</v>
      </c>
      <c r="EB617">
        <v>7</v>
      </c>
      <c r="EC617">
        <v>10.5</v>
      </c>
      <c r="EE617">
        <v>10.5</v>
      </c>
      <c r="EF617">
        <v>3.5</v>
      </c>
      <c r="EG617">
        <v>0</v>
      </c>
      <c r="EH617">
        <v>3.5</v>
      </c>
      <c r="EI617">
        <v>7</v>
      </c>
      <c r="EK617">
        <v>7</v>
      </c>
      <c r="EL617">
        <v>3.5</v>
      </c>
      <c r="EM617">
        <v>0</v>
      </c>
      <c r="EN617">
        <v>0</v>
      </c>
      <c r="EO617">
        <v>3.5</v>
      </c>
      <c r="EQ617">
        <v>3.5</v>
      </c>
      <c r="ER617">
        <v>3.5</v>
      </c>
      <c r="ES617">
        <v>14</v>
      </c>
      <c r="ET617">
        <v>35</v>
      </c>
      <c r="EU617">
        <v>52.5</v>
      </c>
      <c r="EV617">
        <v>52.5</v>
      </c>
      <c r="EW617">
        <v>0</v>
      </c>
      <c r="EX617">
        <v>3.5</v>
      </c>
      <c r="EY617">
        <v>14</v>
      </c>
      <c r="EZ617">
        <v>17.5</v>
      </c>
      <c r="FA617">
        <v>35</v>
      </c>
      <c r="FC617">
        <v>35</v>
      </c>
      <c r="FD617">
        <v>3.5</v>
      </c>
      <c r="FE617">
        <v>14</v>
      </c>
      <c r="FF617">
        <v>0</v>
      </c>
      <c r="FG617">
        <v>17.5</v>
      </c>
      <c r="FI617">
        <v>17.5</v>
      </c>
      <c r="FJ617">
        <v>3.5</v>
      </c>
      <c r="FK617">
        <v>14</v>
      </c>
      <c r="FL617">
        <v>17.5</v>
      </c>
      <c r="FM617">
        <v>35</v>
      </c>
      <c r="FN617">
        <v>35</v>
      </c>
      <c r="FO617">
        <v>0</v>
      </c>
      <c r="FP617">
        <v>3.5</v>
      </c>
      <c r="FQ617">
        <v>14</v>
      </c>
      <c r="FR617">
        <v>0</v>
      </c>
      <c r="FS617">
        <v>17.5</v>
      </c>
      <c r="FU617">
        <v>17.5</v>
      </c>
      <c r="FV617">
        <v>3.5</v>
      </c>
      <c r="FW617">
        <v>14</v>
      </c>
      <c r="FX617">
        <v>17.5</v>
      </c>
      <c r="FY617">
        <v>35</v>
      </c>
      <c r="FZ617">
        <v>35</v>
      </c>
      <c r="GA617">
        <v>0</v>
      </c>
      <c r="GB617">
        <v>3.5</v>
      </c>
      <c r="GC617">
        <v>14</v>
      </c>
      <c r="GD617">
        <v>0</v>
      </c>
      <c r="GE617">
        <v>17.5</v>
      </c>
      <c r="GG617">
        <v>17.5</v>
      </c>
      <c r="GH617">
        <v>14</v>
      </c>
      <c r="GI617">
        <v>14</v>
      </c>
      <c r="GJ617">
        <v>17.5</v>
      </c>
      <c r="GK617">
        <v>45.5</v>
      </c>
      <c r="GL617">
        <v>45.5</v>
      </c>
      <c r="GM617">
        <v>0</v>
      </c>
      <c r="GN617">
        <v>3.5</v>
      </c>
      <c r="GO617">
        <v>14</v>
      </c>
      <c r="GP617">
        <v>0</v>
      </c>
      <c r="GQ617">
        <v>17.5</v>
      </c>
      <c r="GS617">
        <v>17.5</v>
      </c>
      <c r="GT617">
        <v>3.5</v>
      </c>
      <c r="GU617">
        <v>14</v>
      </c>
      <c r="GV617">
        <v>35</v>
      </c>
      <c r="GW617">
        <v>52.5</v>
      </c>
      <c r="GX617">
        <v>52.5</v>
      </c>
      <c r="GY617">
        <v>0</v>
      </c>
      <c r="GZ617">
        <v>3.5</v>
      </c>
      <c r="HA617">
        <v>14</v>
      </c>
      <c r="HB617">
        <v>17.5</v>
      </c>
      <c r="HC617">
        <v>35</v>
      </c>
      <c r="HE617">
        <v>35</v>
      </c>
      <c r="HF617">
        <v>3.5</v>
      </c>
      <c r="HG617">
        <v>14</v>
      </c>
      <c r="HH617">
        <v>0</v>
      </c>
      <c r="HI617">
        <v>17.5</v>
      </c>
      <c r="HK617">
        <v>17.5</v>
      </c>
      <c r="HL617">
        <v>3.5</v>
      </c>
      <c r="HM617">
        <v>14</v>
      </c>
      <c r="HN617">
        <v>0</v>
      </c>
      <c r="HO617">
        <v>17.5</v>
      </c>
      <c r="HP617">
        <v>17.5</v>
      </c>
      <c r="HQ617">
        <v>0</v>
      </c>
      <c r="HR617">
        <v>3.5</v>
      </c>
      <c r="HS617">
        <v>14</v>
      </c>
      <c r="HT617">
        <v>30</v>
      </c>
      <c r="HU617">
        <v>47.5</v>
      </c>
      <c r="HV617">
        <v>47.5</v>
      </c>
      <c r="HW617">
        <v>0</v>
      </c>
      <c r="HX617">
        <v>3.5</v>
      </c>
      <c r="HY617">
        <v>14</v>
      </c>
      <c r="HZ617">
        <v>35</v>
      </c>
      <c r="IA617">
        <v>52.5</v>
      </c>
      <c r="IB617" t="s">
        <v>1689</v>
      </c>
      <c r="IC617">
        <v>30</v>
      </c>
      <c r="ID617">
        <v>3.5</v>
      </c>
      <c r="IE617">
        <v>14</v>
      </c>
      <c r="IF617">
        <v>17.5</v>
      </c>
      <c r="IG617">
        <v>35</v>
      </c>
      <c r="II617">
        <v>35</v>
      </c>
      <c r="IJ617">
        <v>3.5</v>
      </c>
      <c r="IK617">
        <v>14</v>
      </c>
      <c r="IL617">
        <v>0</v>
      </c>
      <c r="IM617">
        <v>17.5</v>
      </c>
      <c r="IO617">
        <v>17.5</v>
      </c>
      <c r="IP617">
        <v>3.5</v>
      </c>
      <c r="IQ617">
        <v>14</v>
      </c>
      <c r="IR617">
        <v>52.5</v>
      </c>
      <c r="IS617">
        <v>70</v>
      </c>
      <c r="IT617">
        <v>70</v>
      </c>
      <c r="IU617">
        <v>0</v>
      </c>
      <c r="IV617">
        <v>3.5</v>
      </c>
      <c r="IW617">
        <v>14</v>
      </c>
      <c r="IX617">
        <v>35</v>
      </c>
      <c r="IY617">
        <v>52.5</v>
      </c>
      <c r="JA617">
        <v>52.5</v>
      </c>
      <c r="JB617">
        <v>3.5</v>
      </c>
      <c r="JC617">
        <v>14</v>
      </c>
      <c r="JD617">
        <v>35</v>
      </c>
      <c r="JE617">
        <v>52.5</v>
      </c>
      <c r="JF617">
        <v>17.5</v>
      </c>
      <c r="JG617">
        <v>35</v>
      </c>
      <c r="JH617">
        <v>3.5</v>
      </c>
      <c r="JI617">
        <v>14</v>
      </c>
      <c r="JJ617">
        <v>17.5</v>
      </c>
      <c r="JK617">
        <v>35</v>
      </c>
      <c r="JM617">
        <v>35</v>
      </c>
      <c r="JN617">
        <v>3.5</v>
      </c>
      <c r="JO617">
        <v>14</v>
      </c>
      <c r="JP617">
        <v>0</v>
      </c>
      <c r="JQ617">
        <v>17.5</v>
      </c>
      <c r="JS617">
        <v>17.5</v>
      </c>
      <c r="JT617">
        <v>3.5</v>
      </c>
      <c r="JU617">
        <v>14</v>
      </c>
      <c r="JV617">
        <v>42.5</v>
      </c>
      <c r="JW617">
        <v>60</v>
      </c>
      <c r="JX617">
        <v>60</v>
      </c>
      <c r="JY617">
        <v>0</v>
      </c>
      <c r="JZ617">
        <v>3.5</v>
      </c>
      <c r="KA617">
        <v>14</v>
      </c>
      <c r="KB617">
        <v>25</v>
      </c>
      <c r="KC617">
        <v>42.5</v>
      </c>
      <c r="KE617">
        <v>42.5</v>
      </c>
      <c r="KF617">
        <v>3.5</v>
      </c>
      <c r="KG617">
        <v>14</v>
      </c>
      <c r="KH617">
        <v>57.5</v>
      </c>
      <c r="KI617">
        <v>75</v>
      </c>
      <c r="KJ617">
        <v>50</v>
      </c>
      <c r="KK617">
        <v>25</v>
      </c>
      <c r="KL617">
        <v>3.5</v>
      </c>
      <c r="KM617">
        <v>14</v>
      </c>
      <c r="KN617">
        <v>40</v>
      </c>
      <c r="KO617">
        <v>57.5</v>
      </c>
      <c r="KP617">
        <v>0</v>
      </c>
      <c r="KQ617">
        <v>57.5</v>
      </c>
      <c r="KR617">
        <v>0</v>
      </c>
      <c r="KS617">
        <v>14</v>
      </c>
      <c r="KT617">
        <v>77</v>
      </c>
      <c r="KU617">
        <v>91</v>
      </c>
      <c r="KV617">
        <v>51</v>
      </c>
      <c r="KW617">
        <v>40</v>
      </c>
      <c r="KX617">
        <v>3.5</v>
      </c>
      <c r="KY617">
        <v>14</v>
      </c>
      <c r="KZ617">
        <v>70</v>
      </c>
      <c r="LA617">
        <v>87.5</v>
      </c>
      <c r="LB617">
        <v>0</v>
      </c>
      <c r="LC617">
        <v>87.5</v>
      </c>
      <c r="LD617">
        <v>3.5</v>
      </c>
      <c r="LE617">
        <v>14</v>
      </c>
      <c r="LF617">
        <v>52.5</v>
      </c>
      <c r="LG617">
        <v>70</v>
      </c>
      <c r="LH617">
        <v>0</v>
      </c>
      <c r="LI617">
        <v>70</v>
      </c>
      <c r="LJ617">
        <v>3.5</v>
      </c>
      <c r="LK617">
        <v>14</v>
      </c>
      <c r="LL617">
        <v>35</v>
      </c>
      <c r="LM617">
        <v>52.5</v>
      </c>
      <c r="LN617">
        <v>0</v>
      </c>
      <c r="LO617">
        <v>52.5</v>
      </c>
    </row>
    <row r="618" spans="1:327" hidden="1" x14ac:dyDescent="0.25">
      <c r="A618">
        <v>2</v>
      </c>
      <c r="B618">
        <v>490</v>
      </c>
      <c r="C618" t="s">
        <v>1690</v>
      </c>
      <c r="D618" t="s">
        <v>1691</v>
      </c>
      <c r="E618" t="e">
        <v>#REF!</v>
      </c>
      <c r="F618">
        <v>993092323</v>
      </c>
      <c r="I618" t="s">
        <v>112</v>
      </c>
      <c r="J618">
        <v>3.5</v>
      </c>
      <c r="K618">
        <v>14</v>
      </c>
      <c r="L618">
        <v>52.5</v>
      </c>
      <c r="M618">
        <v>70</v>
      </c>
      <c r="N618">
        <v>70</v>
      </c>
      <c r="O618">
        <v>0</v>
      </c>
      <c r="P618">
        <v>3.5</v>
      </c>
      <c r="Q618">
        <v>14</v>
      </c>
      <c r="R618">
        <v>35</v>
      </c>
      <c r="S618">
        <v>52.5</v>
      </c>
      <c r="U618">
        <v>52.5</v>
      </c>
      <c r="V618">
        <v>3.5</v>
      </c>
      <c r="W618">
        <v>14</v>
      </c>
      <c r="X618">
        <v>17.5</v>
      </c>
      <c r="Y618">
        <v>35</v>
      </c>
      <c r="AA618">
        <v>35</v>
      </c>
      <c r="AB618">
        <v>3.5</v>
      </c>
      <c r="AC618">
        <v>14</v>
      </c>
      <c r="AD618">
        <v>0</v>
      </c>
      <c r="AE618">
        <v>17.5</v>
      </c>
      <c r="AG618">
        <v>17.5</v>
      </c>
      <c r="AH618">
        <v>3.5</v>
      </c>
      <c r="AI618">
        <v>10</v>
      </c>
      <c r="AJ618">
        <v>56</v>
      </c>
      <c r="AK618">
        <v>69.5</v>
      </c>
      <c r="AL618">
        <v>69.5</v>
      </c>
      <c r="AM618">
        <v>0</v>
      </c>
      <c r="AN618">
        <v>3.5</v>
      </c>
      <c r="AO618">
        <v>14</v>
      </c>
      <c r="AP618">
        <v>38.5</v>
      </c>
      <c r="AQ618">
        <v>56</v>
      </c>
      <c r="AS618">
        <v>56</v>
      </c>
      <c r="AT618">
        <v>3.5</v>
      </c>
      <c r="AU618">
        <v>10</v>
      </c>
      <c r="AV618">
        <v>25</v>
      </c>
      <c r="AW618">
        <v>38.5</v>
      </c>
      <c r="AY618">
        <v>38.5</v>
      </c>
      <c r="AZ618">
        <v>3.5</v>
      </c>
      <c r="BA618">
        <v>14</v>
      </c>
      <c r="BB618">
        <v>57.5</v>
      </c>
      <c r="BC618">
        <v>75</v>
      </c>
      <c r="BD618">
        <v>50</v>
      </c>
      <c r="BE618">
        <v>25</v>
      </c>
      <c r="BF618">
        <v>3.5</v>
      </c>
      <c r="BG618">
        <v>14</v>
      </c>
      <c r="BH618">
        <v>40</v>
      </c>
      <c r="BI618">
        <v>57.5</v>
      </c>
      <c r="BK618">
        <v>57.5</v>
      </c>
      <c r="BL618">
        <v>3.5</v>
      </c>
      <c r="BM618">
        <v>14</v>
      </c>
      <c r="BN618">
        <v>72.5</v>
      </c>
      <c r="BO618">
        <v>90</v>
      </c>
      <c r="BP618">
        <v>50</v>
      </c>
      <c r="BQ618">
        <v>40</v>
      </c>
      <c r="BR618">
        <v>3.5</v>
      </c>
      <c r="BS618">
        <v>14</v>
      </c>
      <c r="BT618">
        <v>105</v>
      </c>
      <c r="BU618">
        <v>122.5</v>
      </c>
      <c r="BV618">
        <v>50</v>
      </c>
      <c r="BW618">
        <v>72.5</v>
      </c>
      <c r="BX618">
        <v>3.5</v>
      </c>
      <c r="BY618">
        <v>14</v>
      </c>
      <c r="BZ618">
        <v>87.5</v>
      </c>
      <c r="CA618">
        <v>105</v>
      </c>
      <c r="CC618">
        <v>105</v>
      </c>
      <c r="CD618">
        <v>3.5</v>
      </c>
      <c r="CE618">
        <v>14</v>
      </c>
      <c r="CF618">
        <v>70</v>
      </c>
      <c r="CG618">
        <v>87.5</v>
      </c>
      <c r="CI618">
        <v>87.5</v>
      </c>
      <c r="CJ618">
        <v>3.5</v>
      </c>
      <c r="CK618">
        <v>14</v>
      </c>
      <c r="CL618">
        <v>52.5</v>
      </c>
      <c r="CM618">
        <v>70</v>
      </c>
      <c r="CO618">
        <v>70</v>
      </c>
      <c r="CP618">
        <v>3.5</v>
      </c>
      <c r="CQ618">
        <v>14</v>
      </c>
      <c r="CR618">
        <v>35</v>
      </c>
      <c r="CS618">
        <v>52.5</v>
      </c>
      <c r="CU618">
        <v>52.5</v>
      </c>
      <c r="CV618">
        <v>3.5</v>
      </c>
      <c r="CW618">
        <v>14</v>
      </c>
      <c r="CX618">
        <v>17.5</v>
      </c>
      <c r="CY618">
        <v>35</v>
      </c>
      <c r="DA618">
        <v>35</v>
      </c>
      <c r="DB618">
        <v>3.5</v>
      </c>
      <c r="DC618">
        <v>14</v>
      </c>
      <c r="DD618">
        <v>0</v>
      </c>
      <c r="DE618">
        <v>17.5</v>
      </c>
      <c r="DG618">
        <v>17.5</v>
      </c>
      <c r="DH618">
        <v>3.5</v>
      </c>
      <c r="DI618">
        <v>14</v>
      </c>
      <c r="DJ618">
        <v>27.5</v>
      </c>
      <c r="DK618">
        <v>45</v>
      </c>
      <c r="DL618">
        <v>45</v>
      </c>
      <c r="DM618">
        <v>0</v>
      </c>
      <c r="DN618">
        <v>3.5</v>
      </c>
      <c r="DO618">
        <v>10</v>
      </c>
      <c r="DP618">
        <v>14</v>
      </c>
      <c r="DQ618">
        <v>27.5</v>
      </c>
      <c r="DS618">
        <v>27.5</v>
      </c>
      <c r="DT618">
        <v>3.5</v>
      </c>
      <c r="DU618">
        <v>0</v>
      </c>
      <c r="DV618">
        <v>10.5</v>
      </c>
      <c r="DW618">
        <v>14</v>
      </c>
      <c r="DY618">
        <v>14</v>
      </c>
      <c r="DZ618">
        <v>3.5</v>
      </c>
      <c r="EA618">
        <v>0</v>
      </c>
      <c r="EB618">
        <v>7</v>
      </c>
      <c r="EC618">
        <v>10.5</v>
      </c>
      <c r="EE618">
        <v>10.5</v>
      </c>
      <c r="EF618">
        <v>3.5</v>
      </c>
      <c r="EG618">
        <v>0</v>
      </c>
      <c r="EH618">
        <v>3.5</v>
      </c>
      <c r="EI618">
        <v>7</v>
      </c>
      <c r="EK618">
        <v>7</v>
      </c>
      <c r="EL618">
        <v>3.5</v>
      </c>
      <c r="EM618">
        <v>0</v>
      </c>
      <c r="EN618">
        <v>0</v>
      </c>
      <c r="EO618">
        <v>3.5</v>
      </c>
      <c r="EQ618">
        <v>3.5</v>
      </c>
      <c r="ER618">
        <v>3.5</v>
      </c>
      <c r="ES618">
        <v>14</v>
      </c>
      <c r="ET618">
        <v>0</v>
      </c>
      <c r="EU618">
        <v>17.5</v>
      </c>
      <c r="EV618">
        <v>17.5</v>
      </c>
      <c r="EW618">
        <v>0</v>
      </c>
      <c r="EX618">
        <v>3.5</v>
      </c>
      <c r="EY618">
        <v>14</v>
      </c>
      <c r="EZ618">
        <v>0</v>
      </c>
      <c r="FA618">
        <v>17.5</v>
      </c>
      <c r="FB618">
        <v>17.5</v>
      </c>
      <c r="FC618">
        <v>0</v>
      </c>
      <c r="FD618">
        <v>3.5</v>
      </c>
      <c r="FE618">
        <v>14</v>
      </c>
      <c r="FF618">
        <v>0</v>
      </c>
      <c r="FG618">
        <v>17.5</v>
      </c>
      <c r="FH618">
        <v>17.5</v>
      </c>
      <c r="FI618">
        <v>0</v>
      </c>
      <c r="FJ618">
        <v>3.5</v>
      </c>
      <c r="FK618">
        <v>14</v>
      </c>
      <c r="FL618">
        <v>0</v>
      </c>
      <c r="FM618">
        <v>17.5</v>
      </c>
      <c r="FN618">
        <v>17.5</v>
      </c>
      <c r="FO618">
        <v>0</v>
      </c>
      <c r="FP618">
        <v>3.5</v>
      </c>
      <c r="FQ618">
        <v>14</v>
      </c>
      <c r="FR618">
        <v>0</v>
      </c>
      <c r="FS618">
        <v>17.5</v>
      </c>
      <c r="FT618">
        <v>17.5</v>
      </c>
      <c r="FU618">
        <v>0</v>
      </c>
      <c r="FV618">
        <v>3.5</v>
      </c>
      <c r="FW618">
        <v>14</v>
      </c>
      <c r="FX618">
        <v>17.5</v>
      </c>
      <c r="FY618">
        <v>35</v>
      </c>
      <c r="FZ618">
        <v>35</v>
      </c>
      <c r="GA618">
        <v>0</v>
      </c>
      <c r="GB618">
        <v>3.5</v>
      </c>
      <c r="GC618">
        <v>14</v>
      </c>
      <c r="GD618">
        <v>0</v>
      </c>
      <c r="GE618">
        <v>17.5</v>
      </c>
      <c r="GG618">
        <v>17.5</v>
      </c>
      <c r="GH618">
        <v>14</v>
      </c>
      <c r="GI618">
        <v>14</v>
      </c>
      <c r="GJ618">
        <v>17.5</v>
      </c>
      <c r="GK618">
        <v>45.5</v>
      </c>
      <c r="GL618">
        <v>45.5</v>
      </c>
      <c r="GM618">
        <v>0</v>
      </c>
      <c r="GN618">
        <v>3.5</v>
      </c>
      <c r="GO618">
        <v>14</v>
      </c>
      <c r="GP618">
        <v>0</v>
      </c>
      <c r="GQ618">
        <v>17.5</v>
      </c>
      <c r="GS618">
        <v>17.5</v>
      </c>
      <c r="GT618">
        <v>3.5</v>
      </c>
      <c r="GU618">
        <v>14</v>
      </c>
      <c r="GV618">
        <v>0</v>
      </c>
      <c r="GW618">
        <v>17.5</v>
      </c>
      <c r="GX618">
        <v>17.5</v>
      </c>
      <c r="GY618">
        <v>0</v>
      </c>
      <c r="GZ618">
        <v>3.5</v>
      </c>
      <c r="HA618">
        <v>14</v>
      </c>
      <c r="HB618">
        <v>0</v>
      </c>
      <c r="HC618">
        <v>17.5</v>
      </c>
      <c r="HD618">
        <v>17.5</v>
      </c>
      <c r="HE618">
        <v>0</v>
      </c>
      <c r="HF618">
        <v>3.5</v>
      </c>
      <c r="HG618">
        <v>14</v>
      </c>
      <c r="HH618">
        <v>0</v>
      </c>
      <c r="HI618">
        <v>17.5</v>
      </c>
      <c r="HJ618">
        <v>17.5</v>
      </c>
      <c r="HK618">
        <v>0</v>
      </c>
      <c r="HL618">
        <v>3.5</v>
      </c>
      <c r="HM618">
        <v>14</v>
      </c>
      <c r="HN618">
        <v>0</v>
      </c>
      <c r="HO618">
        <v>17.5</v>
      </c>
      <c r="HP618">
        <v>17.5</v>
      </c>
      <c r="HQ618">
        <v>0</v>
      </c>
      <c r="HR618">
        <v>3.5</v>
      </c>
      <c r="HS618">
        <v>14</v>
      </c>
      <c r="HT618">
        <v>0</v>
      </c>
      <c r="HU618">
        <v>17.5</v>
      </c>
      <c r="HV618">
        <v>17.5</v>
      </c>
      <c r="HW618">
        <v>0</v>
      </c>
      <c r="HX618">
        <v>3.5</v>
      </c>
      <c r="HY618">
        <v>14</v>
      </c>
      <c r="HZ618">
        <v>0</v>
      </c>
      <c r="IA618">
        <v>17.5</v>
      </c>
      <c r="IB618">
        <v>17.5</v>
      </c>
      <c r="IC618">
        <v>0</v>
      </c>
      <c r="ID618">
        <v>3.5</v>
      </c>
      <c r="IE618">
        <v>14</v>
      </c>
      <c r="IF618">
        <v>0</v>
      </c>
      <c r="IG618">
        <v>17.5</v>
      </c>
      <c r="IH618">
        <v>17.5</v>
      </c>
      <c r="II618">
        <v>0</v>
      </c>
      <c r="IJ618">
        <v>3.5</v>
      </c>
      <c r="IK618">
        <v>14</v>
      </c>
      <c r="IL618">
        <v>0</v>
      </c>
      <c r="IM618">
        <v>17.5</v>
      </c>
      <c r="IN618">
        <v>17.5</v>
      </c>
      <c r="IO618">
        <v>0</v>
      </c>
      <c r="IP618">
        <v>3.5</v>
      </c>
      <c r="IQ618">
        <v>14</v>
      </c>
      <c r="IR618">
        <v>0</v>
      </c>
      <c r="IS618">
        <v>17.5</v>
      </c>
      <c r="IT618">
        <v>17.5</v>
      </c>
      <c r="IU618">
        <v>0</v>
      </c>
      <c r="IV618">
        <v>3.5</v>
      </c>
      <c r="IW618">
        <v>14</v>
      </c>
      <c r="IX618">
        <v>0</v>
      </c>
      <c r="IY618">
        <v>17.5</v>
      </c>
      <c r="IZ618">
        <v>17.5</v>
      </c>
      <c r="JA618">
        <v>0</v>
      </c>
      <c r="JB618">
        <v>3.5</v>
      </c>
      <c r="JC618">
        <v>14</v>
      </c>
      <c r="JD618">
        <v>0</v>
      </c>
      <c r="JE618">
        <v>17.5</v>
      </c>
      <c r="JF618">
        <v>17.5</v>
      </c>
      <c r="JG618">
        <v>0</v>
      </c>
      <c r="JH618">
        <v>3.5</v>
      </c>
      <c r="JI618">
        <v>14</v>
      </c>
      <c r="JJ618">
        <v>17.5</v>
      </c>
      <c r="JK618">
        <v>35</v>
      </c>
      <c r="JL618">
        <v>35</v>
      </c>
      <c r="JM618">
        <v>0</v>
      </c>
      <c r="JN618">
        <v>3.5</v>
      </c>
      <c r="JO618">
        <v>14</v>
      </c>
      <c r="JP618">
        <v>0</v>
      </c>
      <c r="JQ618">
        <v>17.5</v>
      </c>
      <c r="JS618">
        <v>17.5</v>
      </c>
      <c r="JT618">
        <v>3.5</v>
      </c>
      <c r="JU618">
        <v>14</v>
      </c>
      <c r="JV618">
        <v>17.5</v>
      </c>
      <c r="JW618">
        <v>35</v>
      </c>
      <c r="JX618">
        <v>35</v>
      </c>
      <c r="JY618">
        <v>0</v>
      </c>
      <c r="JZ618">
        <v>3.5</v>
      </c>
      <c r="KA618">
        <v>14</v>
      </c>
      <c r="KB618">
        <v>0</v>
      </c>
      <c r="KC618">
        <v>17.5</v>
      </c>
      <c r="KE618">
        <v>17.5</v>
      </c>
      <c r="KF618">
        <v>3.5</v>
      </c>
      <c r="KG618">
        <v>14</v>
      </c>
      <c r="KH618">
        <v>17.5</v>
      </c>
      <c r="KI618">
        <v>35</v>
      </c>
      <c r="KJ618">
        <v>35</v>
      </c>
      <c r="KK618">
        <v>0</v>
      </c>
      <c r="KL618">
        <v>3.5</v>
      </c>
      <c r="KM618">
        <v>14</v>
      </c>
      <c r="KN618">
        <v>0</v>
      </c>
      <c r="KO618">
        <v>17.5</v>
      </c>
      <c r="KP618">
        <v>0</v>
      </c>
      <c r="KQ618">
        <v>17.5</v>
      </c>
      <c r="KR618">
        <v>3.5</v>
      </c>
      <c r="KS618">
        <v>14</v>
      </c>
      <c r="KT618">
        <v>0</v>
      </c>
      <c r="KU618">
        <v>17.5</v>
      </c>
      <c r="KV618">
        <v>17.5</v>
      </c>
      <c r="KW618">
        <v>0</v>
      </c>
      <c r="KX618">
        <v>3.5</v>
      </c>
      <c r="KY618">
        <v>14</v>
      </c>
      <c r="KZ618">
        <v>0</v>
      </c>
      <c r="LA618">
        <v>17.5</v>
      </c>
      <c r="LB618">
        <v>17.5</v>
      </c>
      <c r="LC618">
        <v>0</v>
      </c>
      <c r="LD618">
        <v>3.5</v>
      </c>
      <c r="LE618">
        <v>14</v>
      </c>
      <c r="LF618">
        <v>0</v>
      </c>
      <c r="LG618">
        <v>17.5</v>
      </c>
      <c r="LH618">
        <v>17.5</v>
      </c>
      <c r="LI618">
        <v>0</v>
      </c>
      <c r="LJ618">
        <v>3.5</v>
      </c>
      <c r="LK618">
        <v>14</v>
      </c>
      <c r="LL618">
        <v>35</v>
      </c>
      <c r="LM618">
        <v>52.5</v>
      </c>
      <c r="LN618">
        <v>52.5</v>
      </c>
      <c r="LO618">
        <v>0</v>
      </c>
    </row>
    <row r="619" spans="1:327" hidden="1" x14ac:dyDescent="0.25">
      <c r="A619">
        <v>2</v>
      </c>
      <c r="B619">
        <v>493</v>
      </c>
      <c r="C619" t="s">
        <v>1692</v>
      </c>
      <c r="D619" t="s">
        <v>1693</v>
      </c>
      <c r="E619" t="e">
        <v>#REF!</v>
      </c>
      <c r="G619" t="s">
        <v>1694</v>
      </c>
      <c r="I619" t="s">
        <v>112</v>
      </c>
      <c r="J619">
        <v>3.5</v>
      </c>
      <c r="K619">
        <v>14</v>
      </c>
      <c r="L619">
        <v>0</v>
      </c>
      <c r="M619">
        <v>17.5</v>
      </c>
      <c r="O619">
        <v>17.5</v>
      </c>
      <c r="P619">
        <v>3.5</v>
      </c>
      <c r="Q619">
        <v>14</v>
      </c>
      <c r="R619">
        <v>97</v>
      </c>
      <c r="S619">
        <v>114.5</v>
      </c>
      <c r="T619">
        <v>114.5</v>
      </c>
      <c r="U619">
        <v>0</v>
      </c>
      <c r="V619">
        <v>3.5</v>
      </c>
      <c r="W619">
        <v>14</v>
      </c>
      <c r="X619">
        <v>79.5</v>
      </c>
      <c r="Y619">
        <v>97</v>
      </c>
      <c r="AA619">
        <v>97</v>
      </c>
      <c r="AB619">
        <v>3.5</v>
      </c>
      <c r="AC619">
        <v>14</v>
      </c>
      <c r="AD619">
        <v>62</v>
      </c>
      <c r="AE619">
        <v>79.5</v>
      </c>
      <c r="AG619">
        <v>79.5</v>
      </c>
      <c r="AH619">
        <v>3.5</v>
      </c>
      <c r="AI619">
        <v>10</v>
      </c>
      <c r="AJ619">
        <v>48.5</v>
      </c>
      <c r="AK619">
        <v>62</v>
      </c>
      <c r="AM619">
        <v>62</v>
      </c>
      <c r="AN619">
        <v>3.5</v>
      </c>
      <c r="AO619">
        <v>14</v>
      </c>
      <c r="AP619">
        <v>31</v>
      </c>
      <c r="AQ619">
        <v>48.5</v>
      </c>
      <c r="AS619">
        <v>48.5</v>
      </c>
      <c r="AT619">
        <v>3.5</v>
      </c>
      <c r="AU619">
        <v>10</v>
      </c>
      <c r="AV619">
        <v>17.5</v>
      </c>
      <c r="AW619">
        <v>31</v>
      </c>
      <c r="AY619">
        <v>31</v>
      </c>
      <c r="AZ619">
        <v>3.5</v>
      </c>
      <c r="BA619">
        <v>14</v>
      </c>
      <c r="BB619">
        <v>0</v>
      </c>
      <c r="BC619">
        <v>17.5</v>
      </c>
      <c r="BE619">
        <v>17.5</v>
      </c>
      <c r="BF619">
        <v>3.5</v>
      </c>
      <c r="BG619">
        <v>14</v>
      </c>
      <c r="BH619">
        <v>70</v>
      </c>
      <c r="BI619">
        <v>87.5</v>
      </c>
      <c r="BJ619">
        <v>87.5</v>
      </c>
      <c r="BK619">
        <v>0</v>
      </c>
      <c r="BL619">
        <v>3.5</v>
      </c>
      <c r="BM619">
        <v>14</v>
      </c>
      <c r="BN619">
        <v>52.5</v>
      </c>
      <c r="BO619">
        <v>70</v>
      </c>
      <c r="BQ619">
        <v>70</v>
      </c>
      <c r="BR619">
        <v>3.5</v>
      </c>
      <c r="BS619">
        <v>14</v>
      </c>
      <c r="BT619">
        <v>35</v>
      </c>
      <c r="BU619">
        <v>52.5</v>
      </c>
      <c r="BW619">
        <v>52.5</v>
      </c>
      <c r="BX619">
        <v>3.5</v>
      </c>
      <c r="BY619">
        <v>14</v>
      </c>
      <c r="BZ619">
        <v>17.5</v>
      </c>
      <c r="CA619">
        <v>35</v>
      </c>
      <c r="CC619">
        <v>35</v>
      </c>
      <c r="CD619">
        <v>3.5</v>
      </c>
      <c r="CE619">
        <v>14</v>
      </c>
      <c r="CF619">
        <v>0</v>
      </c>
      <c r="CG619">
        <v>17.5</v>
      </c>
      <c r="CI619">
        <v>17.5</v>
      </c>
      <c r="CJ619">
        <v>3.5</v>
      </c>
      <c r="CK619">
        <v>14</v>
      </c>
      <c r="CL619">
        <v>70</v>
      </c>
      <c r="CM619">
        <v>87.5</v>
      </c>
      <c r="CN619">
        <v>87.5</v>
      </c>
      <c r="CO619">
        <v>0</v>
      </c>
      <c r="CP619">
        <v>3.5</v>
      </c>
      <c r="CQ619">
        <v>14</v>
      </c>
      <c r="CR619">
        <v>52.5</v>
      </c>
      <c r="CS619">
        <v>70</v>
      </c>
      <c r="CU619">
        <v>70</v>
      </c>
      <c r="CV619">
        <v>3.5</v>
      </c>
      <c r="CW619">
        <v>14</v>
      </c>
      <c r="CX619">
        <v>35</v>
      </c>
      <c r="CY619">
        <v>52.5</v>
      </c>
      <c r="DA619">
        <v>52.5</v>
      </c>
      <c r="DB619">
        <v>3.5</v>
      </c>
      <c r="DC619">
        <v>14</v>
      </c>
      <c r="DD619">
        <v>17.5</v>
      </c>
      <c r="DE619">
        <v>35</v>
      </c>
      <c r="DG619">
        <v>35</v>
      </c>
      <c r="DH619">
        <v>3.5</v>
      </c>
      <c r="DI619">
        <v>14</v>
      </c>
      <c r="DJ619">
        <v>0</v>
      </c>
      <c r="DK619">
        <v>17.5</v>
      </c>
      <c r="DM619">
        <v>17.5</v>
      </c>
      <c r="DN619">
        <v>3.5</v>
      </c>
      <c r="DO619">
        <v>10</v>
      </c>
      <c r="DP619">
        <v>31.5</v>
      </c>
      <c r="DQ619">
        <v>45</v>
      </c>
      <c r="DR619">
        <v>45</v>
      </c>
      <c r="DS619">
        <v>0</v>
      </c>
      <c r="DT619">
        <v>3.5</v>
      </c>
      <c r="DU619">
        <v>0</v>
      </c>
      <c r="DV619">
        <v>28</v>
      </c>
      <c r="DW619">
        <v>31.5</v>
      </c>
      <c r="DY619">
        <v>31.5</v>
      </c>
      <c r="DZ619">
        <v>3.5</v>
      </c>
      <c r="EA619">
        <v>0</v>
      </c>
      <c r="EB619">
        <v>24.5</v>
      </c>
      <c r="EC619">
        <v>28</v>
      </c>
      <c r="EE619">
        <v>28</v>
      </c>
      <c r="EF619">
        <v>3.5</v>
      </c>
      <c r="EG619">
        <v>0</v>
      </c>
      <c r="EH619">
        <v>21</v>
      </c>
      <c r="EI619">
        <v>24.5</v>
      </c>
      <c r="EK619">
        <v>24.5</v>
      </c>
      <c r="EL619">
        <v>3.5</v>
      </c>
      <c r="EM619">
        <v>0</v>
      </c>
      <c r="EN619">
        <v>17.5</v>
      </c>
      <c r="EO619">
        <v>21</v>
      </c>
      <c r="EQ619">
        <v>21</v>
      </c>
      <c r="ER619">
        <v>3.5</v>
      </c>
      <c r="ES619">
        <v>14</v>
      </c>
      <c r="ET619">
        <v>0</v>
      </c>
      <c r="EU619">
        <v>17.5</v>
      </c>
      <c r="EW619">
        <v>17.5</v>
      </c>
      <c r="EX619">
        <v>3.5</v>
      </c>
      <c r="EY619">
        <v>14</v>
      </c>
      <c r="EZ619">
        <v>17.5</v>
      </c>
      <c r="FA619">
        <v>35</v>
      </c>
      <c r="FB619">
        <v>35</v>
      </c>
      <c r="FC619">
        <v>0</v>
      </c>
      <c r="FD619">
        <v>3.5</v>
      </c>
      <c r="FE619">
        <v>14</v>
      </c>
      <c r="FF619">
        <v>0</v>
      </c>
      <c r="FG619">
        <v>17.5</v>
      </c>
      <c r="FI619">
        <v>17.5</v>
      </c>
      <c r="FJ619">
        <v>3.5</v>
      </c>
      <c r="FK619">
        <v>14</v>
      </c>
      <c r="FL619">
        <v>17.5</v>
      </c>
      <c r="FM619">
        <v>35</v>
      </c>
      <c r="FN619">
        <v>35</v>
      </c>
      <c r="FO619">
        <v>0</v>
      </c>
      <c r="FP619">
        <v>3.5</v>
      </c>
      <c r="FQ619">
        <v>14</v>
      </c>
      <c r="FR619">
        <v>0</v>
      </c>
      <c r="FS619">
        <v>17.5</v>
      </c>
      <c r="FU619">
        <v>17.5</v>
      </c>
      <c r="FV619">
        <v>3.5</v>
      </c>
      <c r="FW619">
        <v>14</v>
      </c>
      <c r="FX619">
        <v>17.5</v>
      </c>
      <c r="FY619">
        <v>35</v>
      </c>
      <c r="FZ619">
        <v>35</v>
      </c>
      <c r="GA619">
        <v>0</v>
      </c>
      <c r="GB619">
        <v>3.5</v>
      </c>
      <c r="GC619">
        <v>14</v>
      </c>
      <c r="GD619">
        <v>0</v>
      </c>
      <c r="GE619">
        <v>17.5</v>
      </c>
      <c r="GG619">
        <v>17.5</v>
      </c>
      <c r="GH619">
        <v>14</v>
      </c>
      <c r="GI619">
        <v>14</v>
      </c>
      <c r="GJ619">
        <v>0</v>
      </c>
      <c r="GK619">
        <v>28</v>
      </c>
      <c r="GL619">
        <v>28</v>
      </c>
      <c r="GM619">
        <v>0</v>
      </c>
      <c r="GN619">
        <v>3.5</v>
      </c>
      <c r="GO619">
        <v>14</v>
      </c>
      <c r="GP619">
        <v>17.5</v>
      </c>
      <c r="GQ619">
        <v>35</v>
      </c>
      <c r="GR619">
        <v>35</v>
      </c>
      <c r="GS619">
        <v>0</v>
      </c>
      <c r="GT619">
        <v>3.5</v>
      </c>
      <c r="GU619">
        <v>14</v>
      </c>
      <c r="GV619">
        <v>0</v>
      </c>
      <c r="GW619">
        <v>17.5</v>
      </c>
      <c r="GY619">
        <v>17.5</v>
      </c>
      <c r="GZ619">
        <v>3.5</v>
      </c>
      <c r="HA619">
        <v>14</v>
      </c>
      <c r="HB619">
        <v>17.5</v>
      </c>
      <c r="HC619">
        <v>35</v>
      </c>
      <c r="HD619">
        <v>35</v>
      </c>
      <c r="HE619">
        <v>0</v>
      </c>
      <c r="HF619">
        <v>3.5</v>
      </c>
      <c r="HG619">
        <v>14</v>
      </c>
      <c r="HH619">
        <v>0</v>
      </c>
      <c r="HI619">
        <v>17.5</v>
      </c>
      <c r="HK619">
        <v>17.5</v>
      </c>
      <c r="HL619">
        <v>3.5</v>
      </c>
      <c r="HM619">
        <v>14</v>
      </c>
      <c r="HN619">
        <v>0</v>
      </c>
      <c r="HO619">
        <v>17.5</v>
      </c>
      <c r="HP619">
        <v>17.5</v>
      </c>
      <c r="HQ619">
        <v>0</v>
      </c>
      <c r="HR619">
        <v>3.5</v>
      </c>
      <c r="HS619">
        <v>14</v>
      </c>
      <c r="HT619">
        <v>0</v>
      </c>
      <c r="HU619">
        <v>17.5</v>
      </c>
      <c r="HV619">
        <v>17.5</v>
      </c>
      <c r="HW619">
        <v>0</v>
      </c>
      <c r="HX619">
        <v>3.5</v>
      </c>
      <c r="HY619">
        <v>14</v>
      </c>
      <c r="HZ619">
        <v>0</v>
      </c>
      <c r="IA619">
        <v>17.5</v>
      </c>
      <c r="IB619">
        <v>17.5</v>
      </c>
      <c r="IC619">
        <v>0</v>
      </c>
      <c r="ID619">
        <v>3.5</v>
      </c>
      <c r="IE619">
        <v>14</v>
      </c>
      <c r="IF619">
        <v>0</v>
      </c>
      <c r="IG619">
        <v>17.5</v>
      </c>
      <c r="IH619">
        <v>17.5</v>
      </c>
      <c r="II619">
        <v>0</v>
      </c>
      <c r="IJ619">
        <v>3.5</v>
      </c>
      <c r="IK619">
        <v>14</v>
      </c>
      <c r="IL619">
        <v>0</v>
      </c>
      <c r="IM619">
        <v>17.5</v>
      </c>
      <c r="IN619">
        <v>17.5</v>
      </c>
      <c r="IO619">
        <v>0</v>
      </c>
      <c r="IP619">
        <v>3.5</v>
      </c>
      <c r="IQ619">
        <v>14</v>
      </c>
      <c r="IR619">
        <v>17.5</v>
      </c>
      <c r="IS619">
        <v>35</v>
      </c>
      <c r="IT619">
        <v>35</v>
      </c>
      <c r="IU619">
        <v>0</v>
      </c>
      <c r="IV619">
        <v>3.5</v>
      </c>
      <c r="IW619">
        <v>14</v>
      </c>
      <c r="IX619">
        <v>0</v>
      </c>
      <c r="IY619">
        <v>17.5</v>
      </c>
      <c r="JA619">
        <v>17.5</v>
      </c>
      <c r="JB619">
        <v>3.5</v>
      </c>
      <c r="JC619">
        <v>14</v>
      </c>
      <c r="JD619">
        <v>0</v>
      </c>
      <c r="JE619">
        <v>17.5</v>
      </c>
      <c r="JF619">
        <v>17.5</v>
      </c>
      <c r="JG619">
        <v>0</v>
      </c>
      <c r="JH619">
        <v>3.5</v>
      </c>
      <c r="JI619">
        <v>14</v>
      </c>
      <c r="JJ619">
        <v>0</v>
      </c>
      <c r="JK619">
        <v>17.5</v>
      </c>
      <c r="JL619">
        <v>17.5</v>
      </c>
      <c r="JM619">
        <v>0</v>
      </c>
      <c r="JN619">
        <v>3.5</v>
      </c>
      <c r="JO619">
        <v>14</v>
      </c>
      <c r="JP619">
        <v>0</v>
      </c>
      <c r="JQ619">
        <v>17.5</v>
      </c>
      <c r="JR619">
        <v>17.5</v>
      </c>
      <c r="JS619">
        <v>0</v>
      </c>
      <c r="JT619">
        <v>3.5</v>
      </c>
      <c r="JU619">
        <v>14</v>
      </c>
      <c r="JV619">
        <v>17.5</v>
      </c>
      <c r="JW619">
        <v>35</v>
      </c>
      <c r="JX619">
        <v>35</v>
      </c>
      <c r="JY619">
        <v>0</v>
      </c>
      <c r="JZ619">
        <v>3.5</v>
      </c>
      <c r="KA619">
        <v>14</v>
      </c>
      <c r="KB619">
        <v>0</v>
      </c>
      <c r="KC619">
        <v>17.5</v>
      </c>
      <c r="KE619">
        <v>17.5</v>
      </c>
      <c r="KF619">
        <v>3.5</v>
      </c>
      <c r="KG619">
        <v>14</v>
      </c>
      <c r="KH619">
        <v>0</v>
      </c>
      <c r="KI619">
        <v>17.5</v>
      </c>
      <c r="KJ619">
        <v>17.5</v>
      </c>
      <c r="KK619">
        <v>0</v>
      </c>
      <c r="KL619">
        <v>3.5</v>
      </c>
      <c r="KM619">
        <v>14</v>
      </c>
      <c r="KN619">
        <v>0</v>
      </c>
      <c r="KO619">
        <v>17.5</v>
      </c>
      <c r="KP619">
        <v>17.5</v>
      </c>
      <c r="KQ619">
        <v>0</v>
      </c>
      <c r="KR619">
        <v>3.5</v>
      </c>
      <c r="KS619">
        <v>14</v>
      </c>
      <c r="KT619">
        <v>-17.5</v>
      </c>
      <c r="KU619">
        <v>0</v>
      </c>
      <c r="KV619">
        <v>0</v>
      </c>
      <c r="KW619">
        <v>0</v>
      </c>
      <c r="KX619">
        <v>3.5</v>
      </c>
      <c r="KY619">
        <v>14</v>
      </c>
      <c r="KZ619">
        <v>0</v>
      </c>
      <c r="LA619">
        <v>17.5</v>
      </c>
      <c r="LB619">
        <v>35</v>
      </c>
      <c r="LC619">
        <v>-17.5</v>
      </c>
      <c r="LD619">
        <v>3.5</v>
      </c>
      <c r="LE619">
        <v>14</v>
      </c>
      <c r="LF619">
        <v>-17.5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21</v>
      </c>
      <c r="LM619">
        <v>21</v>
      </c>
      <c r="LN619">
        <v>38.5</v>
      </c>
      <c r="LO619">
        <v>-17.5</v>
      </c>
    </row>
    <row r="620" spans="1:327" hidden="1" x14ac:dyDescent="0.25">
      <c r="A620">
        <v>2</v>
      </c>
      <c r="B620">
        <v>494</v>
      </c>
      <c r="C620" t="s">
        <v>1695</v>
      </c>
      <c r="D620" t="s">
        <v>1696</v>
      </c>
      <c r="E620" t="e">
        <v>#REF!</v>
      </c>
      <c r="G620" t="s">
        <v>1697</v>
      </c>
      <c r="I620" t="s">
        <v>112</v>
      </c>
      <c r="J620">
        <v>3.5</v>
      </c>
      <c r="K620">
        <v>14</v>
      </c>
      <c r="L620">
        <v>132</v>
      </c>
      <c r="M620">
        <v>149.5</v>
      </c>
      <c r="O620">
        <v>149.5</v>
      </c>
      <c r="P620">
        <v>3.5</v>
      </c>
      <c r="Q620">
        <v>14</v>
      </c>
      <c r="R620">
        <v>114.5</v>
      </c>
      <c r="S620">
        <v>132</v>
      </c>
      <c r="U620">
        <v>132</v>
      </c>
      <c r="V620">
        <v>3.5</v>
      </c>
      <c r="W620">
        <v>14</v>
      </c>
      <c r="X620">
        <v>97</v>
      </c>
      <c r="Y620">
        <v>114.5</v>
      </c>
      <c r="AA620">
        <v>114.5</v>
      </c>
      <c r="AB620">
        <v>3.5</v>
      </c>
      <c r="AC620">
        <v>14</v>
      </c>
      <c r="AD620">
        <v>79.5</v>
      </c>
      <c r="AE620">
        <v>97</v>
      </c>
      <c r="AG620">
        <v>97</v>
      </c>
      <c r="AH620">
        <v>3.5</v>
      </c>
      <c r="AI620">
        <v>10</v>
      </c>
      <c r="AJ620">
        <v>66</v>
      </c>
      <c r="AK620">
        <v>79.5</v>
      </c>
      <c r="AM620">
        <v>79.5</v>
      </c>
      <c r="AN620">
        <v>3.5</v>
      </c>
      <c r="AO620">
        <v>14</v>
      </c>
      <c r="AP620">
        <v>48.5</v>
      </c>
      <c r="AQ620">
        <v>66</v>
      </c>
      <c r="AS620">
        <v>66</v>
      </c>
      <c r="AT620">
        <v>3.5</v>
      </c>
      <c r="AU620">
        <v>10</v>
      </c>
      <c r="AV620">
        <v>35</v>
      </c>
      <c r="AW620">
        <v>48.5</v>
      </c>
      <c r="AY620">
        <v>48.5</v>
      </c>
      <c r="AZ620">
        <v>3.5</v>
      </c>
      <c r="BA620">
        <v>14</v>
      </c>
      <c r="BB620">
        <v>17.5</v>
      </c>
      <c r="BC620">
        <v>35</v>
      </c>
      <c r="BE620">
        <v>35</v>
      </c>
      <c r="BF620">
        <v>3.5</v>
      </c>
      <c r="BG620">
        <v>14</v>
      </c>
      <c r="BH620">
        <v>0</v>
      </c>
      <c r="BI620">
        <v>17.5</v>
      </c>
      <c r="BK620">
        <v>17.5</v>
      </c>
      <c r="BL620">
        <v>3.5</v>
      </c>
      <c r="BM620">
        <v>14</v>
      </c>
      <c r="BN620">
        <v>105</v>
      </c>
      <c r="BO620">
        <v>122.5</v>
      </c>
      <c r="BP620">
        <v>122.5</v>
      </c>
      <c r="BQ620">
        <v>0</v>
      </c>
      <c r="BR620">
        <v>3.5</v>
      </c>
      <c r="BS620">
        <v>14</v>
      </c>
      <c r="BT620">
        <v>87.5</v>
      </c>
      <c r="BU620">
        <v>105</v>
      </c>
      <c r="BW620">
        <v>105</v>
      </c>
      <c r="BX620">
        <v>3.5</v>
      </c>
      <c r="BY620">
        <v>14</v>
      </c>
      <c r="BZ620">
        <v>70</v>
      </c>
      <c r="CA620">
        <v>87.5</v>
      </c>
      <c r="CC620">
        <v>87.5</v>
      </c>
      <c r="CD620">
        <v>3.5</v>
      </c>
      <c r="CE620">
        <v>14</v>
      </c>
      <c r="CF620">
        <v>202.5</v>
      </c>
      <c r="CG620">
        <v>220</v>
      </c>
      <c r="CH620">
        <v>150</v>
      </c>
      <c r="CI620">
        <v>70</v>
      </c>
      <c r="CJ620">
        <v>3.5</v>
      </c>
      <c r="CK620">
        <v>14</v>
      </c>
      <c r="CL620">
        <v>185</v>
      </c>
      <c r="CM620">
        <v>202.5</v>
      </c>
      <c r="CO620">
        <v>202.5</v>
      </c>
      <c r="CP620">
        <v>3.5</v>
      </c>
      <c r="CQ620">
        <v>14</v>
      </c>
      <c r="CR620">
        <v>167.5</v>
      </c>
      <c r="CS620">
        <v>185</v>
      </c>
      <c r="CU620">
        <v>185</v>
      </c>
      <c r="CV620">
        <v>3.5</v>
      </c>
      <c r="CW620">
        <v>14</v>
      </c>
      <c r="CX620">
        <v>150</v>
      </c>
      <c r="CY620">
        <v>167.5</v>
      </c>
      <c r="DA620">
        <v>167.5</v>
      </c>
      <c r="DB620">
        <v>3.5</v>
      </c>
      <c r="DC620">
        <v>14</v>
      </c>
      <c r="DD620">
        <v>132.5</v>
      </c>
      <c r="DE620">
        <v>150</v>
      </c>
      <c r="DG620">
        <v>150</v>
      </c>
      <c r="DH620">
        <v>3.5</v>
      </c>
      <c r="DI620">
        <v>14</v>
      </c>
      <c r="DJ620">
        <v>115</v>
      </c>
      <c r="DK620">
        <v>132.5</v>
      </c>
      <c r="DM620">
        <v>132.5</v>
      </c>
      <c r="DN620">
        <v>3.5</v>
      </c>
      <c r="DO620">
        <v>10</v>
      </c>
      <c r="DP620">
        <v>101.5</v>
      </c>
      <c r="DQ620">
        <v>115</v>
      </c>
      <c r="DS620">
        <v>115</v>
      </c>
      <c r="DT620">
        <v>3.5</v>
      </c>
      <c r="DU620">
        <v>0</v>
      </c>
      <c r="DV620">
        <v>98</v>
      </c>
      <c r="DW620">
        <v>101.5</v>
      </c>
      <c r="DY620">
        <v>101.5</v>
      </c>
      <c r="DZ620">
        <v>3.5</v>
      </c>
      <c r="EA620">
        <v>0</v>
      </c>
      <c r="EB620">
        <v>94.5</v>
      </c>
      <c r="EC620">
        <v>98</v>
      </c>
      <c r="EE620">
        <v>98</v>
      </c>
      <c r="EF620">
        <v>3.5</v>
      </c>
      <c r="EG620">
        <v>0</v>
      </c>
      <c r="EH620">
        <v>91</v>
      </c>
      <c r="EI620">
        <v>94.5</v>
      </c>
      <c r="EK620">
        <v>94.5</v>
      </c>
      <c r="EL620">
        <v>3.5</v>
      </c>
      <c r="EM620">
        <v>0</v>
      </c>
      <c r="EN620">
        <v>87.5</v>
      </c>
      <c r="EO620">
        <v>91</v>
      </c>
      <c r="EQ620">
        <v>91</v>
      </c>
      <c r="ER620">
        <v>3.5</v>
      </c>
      <c r="ES620">
        <v>14</v>
      </c>
      <c r="ET620">
        <v>70</v>
      </c>
      <c r="EU620">
        <v>87.5</v>
      </c>
      <c r="EW620">
        <v>87.5</v>
      </c>
      <c r="EX620">
        <v>3.5</v>
      </c>
      <c r="EY620">
        <v>14</v>
      </c>
      <c r="EZ620">
        <v>52.5</v>
      </c>
      <c r="FA620">
        <v>70</v>
      </c>
      <c r="FC620">
        <v>70</v>
      </c>
      <c r="FD620">
        <v>3.5</v>
      </c>
      <c r="FE620">
        <v>14</v>
      </c>
      <c r="FF620">
        <v>35</v>
      </c>
      <c r="FG620">
        <v>52.5</v>
      </c>
      <c r="FI620">
        <v>52.5</v>
      </c>
      <c r="FJ620">
        <v>3.5</v>
      </c>
      <c r="FK620">
        <v>14</v>
      </c>
      <c r="FL620">
        <v>17.5</v>
      </c>
      <c r="FM620">
        <v>35</v>
      </c>
      <c r="FO620">
        <v>35</v>
      </c>
      <c r="FP620">
        <v>3.5</v>
      </c>
      <c r="FQ620">
        <v>14</v>
      </c>
      <c r="FR620">
        <v>0</v>
      </c>
      <c r="FS620">
        <v>17.5</v>
      </c>
      <c r="FU620">
        <v>17.5</v>
      </c>
      <c r="FV620">
        <v>3.5</v>
      </c>
      <c r="FW620">
        <v>14</v>
      </c>
      <c r="FX620">
        <v>103</v>
      </c>
      <c r="FY620">
        <v>120.5</v>
      </c>
      <c r="FZ620">
        <v>120.5</v>
      </c>
      <c r="GA620">
        <v>0</v>
      </c>
      <c r="GB620">
        <v>3.5</v>
      </c>
      <c r="GC620">
        <v>14</v>
      </c>
      <c r="GD620">
        <v>85.5</v>
      </c>
      <c r="GE620">
        <v>103</v>
      </c>
      <c r="GG620">
        <v>103</v>
      </c>
      <c r="GH620">
        <v>14</v>
      </c>
      <c r="GI620">
        <v>14</v>
      </c>
      <c r="GJ620">
        <v>57.5</v>
      </c>
      <c r="GK620">
        <v>85.5</v>
      </c>
      <c r="GM620">
        <v>85.5</v>
      </c>
      <c r="GN620">
        <v>3.5</v>
      </c>
      <c r="GO620">
        <v>14</v>
      </c>
      <c r="GP620">
        <v>40</v>
      </c>
      <c r="GQ620">
        <v>57.5</v>
      </c>
      <c r="GS620">
        <v>57.5</v>
      </c>
      <c r="GT620">
        <v>3.5</v>
      </c>
      <c r="GU620">
        <v>14</v>
      </c>
      <c r="GV620">
        <v>122.5</v>
      </c>
      <c r="GW620">
        <v>140</v>
      </c>
      <c r="GX620">
        <v>100</v>
      </c>
      <c r="GY620">
        <v>40</v>
      </c>
      <c r="GZ620">
        <v>3.5</v>
      </c>
      <c r="HA620">
        <v>14</v>
      </c>
      <c r="HB620">
        <v>105</v>
      </c>
      <c r="HC620">
        <v>122.5</v>
      </c>
      <c r="HE620">
        <v>122.5</v>
      </c>
      <c r="HF620">
        <v>3.5</v>
      </c>
      <c r="HG620">
        <v>14</v>
      </c>
      <c r="HH620">
        <v>87.5</v>
      </c>
      <c r="HI620">
        <v>105</v>
      </c>
      <c r="HK620">
        <v>105</v>
      </c>
      <c r="HL620">
        <v>3.5</v>
      </c>
      <c r="HM620">
        <v>14</v>
      </c>
      <c r="HN620">
        <v>70</v>
      </c>
      <c r="HO620">
        <v>87.5</v>
      </c>
      <c r="HQ620">
        <v>87.5</v>
      </c>
      <c r="HR620">
        <v>3.5</v>
      </c>
      <c r="HS620">
        <v>14</v>
      </c>
      <c r="HT620">
        <v>52.5</v>
      </c>
      <c r="HU620">
        <v>70</v>
      </c>
      <c r="HW620">
        <v>70</v>
      </c>
      <c r="HX620">
        <v>3.5</v>
      </c>
      <c r="HY620">
        <v>14</v>
      </c>
      <c r="HZ620">
        <v>35</v>
      </c>
      <c r="IA620">
        <v>52.5</v>
      </c>
      <c r="IC620">
        <v>52.5</v>
      </c>
      <c r="ID620">
        <v>3.5</v>
      </c>
      <c r="IE620">
        <v>14</v>
      </c>
      <c r="IF620">
        <v>17.5</v>
      </c>
      <c r="IG620">
        <v>35</v>
      </c>
      <c r="II620">
        <v>35</v>
      </c>
      <c r="IJ620">
        <v>3.5</v>
      </c>
      <c r="IK620">
        <v>14</v>
      </c>
      <c r="IL620">
        <v>0</v>
      </c>
      <c r="IM620">
        <v>17.5</v>
      </c>
      <c r="IO620">
        <v>17.5</v>
      </c>
      <c r="IP620">
        <v>3.5</v>
      </c>
      <c r="IQ620">
        <v>14</v>
      </c>
      <c r="IR620">
        <v>70</v>
      </c>
      <c r="IS620">
        <v>87.5</v>
      </c>
      <c r="IT620">
        <v>87.5</v>
      </c>
      <c r="IU620">
        <v>0</v>
      </c>
      <c r="IV620">
        <v>3.5</v>
      </c>
      <c r="IW620">
        <v>14</v>
      </c>
      <c r="IX620">
        <v>52.5</v>
      </c>
      <c r="IY620">
        <v>70</v>
      </c>
      <c r="JA620">
        <v>70</v>
      </c>
      <c r="JB620">
        <v>3.5</v>
      </c>
      <c r="JC620">
        <v>14</v>
      </c>
      <c r="JD620">
        <v>35</v>
      </c>
      <c r="JE620">
        <v>52.5</v>
      </c>
      <c r="JG620">
        <v>52.5</v>
      </c>
      <c r="JH620">
        <v>3.5</v>
      </c>
      <c r="JI620">
        <v>14</v>
      </c>
      <c r="JJ620">
        <v>17.5</v>
      </c>
      <c r="JK620">
        <v>35</v>
      </c>
      <c r="JM620">
        <v>35</v>
      </c>
      <c r="JN620">
        <v>3.5</v>
      </c>
      <c r="JO620">
        <v>14</v>
      </c>
      <c r="JP620">
        <v>0</v>
      </c>
      <c r="JQ620">
        <v>17.5</v>
      </c>
      <c r="JS620">
        <v>17.5</v>
      </c>
      <c r="JT620">
        <v>3.5</v>
      </c>
      <c r="JU620">
        <v>14</v>
      </c>
      <c r="JV620">
        <v>52.5</v>
      </c>
      <c r="JW620">
        <v>70</v>
      </c>
      <c r="JX620">
        <v>70</v>
      </c>
      <c r="JY620">
        <v>0</v>
      </c>
      <c r="JZ620">
        <v>3.5</v>
      </c>
      <c r="KA620">
        <v>14</v>
      </c>
      <c r="KB620">
        <v>35</v>
      </c>
      <c r="KC620">
        <v>52.5</v>
      </c>
      <c r="KE620">
        <v>52.5</v>
      </c>
      <c r="KF620">
        <v>3.5</v>
      </c>
      <c r="KG620">
        <v>14</v>
      </c>
      <c r="KH620">
        <v>17.5</v>
      </c>
      <c r="KI620">
        <v>35</v>
      </c>
      <c r="KK620">
        <v>35</v>
      </c>
      <c r="KL620">
        <v>3.5</v>
      </c>
      <c r="KM620">
        <v>14</v>
      </c>
      <c r="KN620">
        <v>0</v>
      </c>
      <c r="KO620">
        <v>17.5</v>
      </c>
      <c r="KP620">
        <v>0</v>
      </c>
      <c r="KQ620">
        <v>17.5</v>
      </c>
      <c r="KR620">
        <v>3.5</v>
      </c>
      <c r="KS620">
        <v>14</v>
      </c>
      <c r="KT620">
        <v>157.5</v>
      </c>
      <c r="KU620">
        <v>175</v>
      </c>
      <c r="KV620">
        <v>175</v>
      </c>
      <c r="KW620">
        <v>0</v>
      </c>
      <c r="KX620">
        <v>3.5</v>
      </c>
      <c r="KY620">
        <v>14</v>
      </c>
      <c r="KZ620">
        <v>140</v>
      </c>
      <c r="LA620">
        <v>157.5</v>
      </c>
      <c r="LB620">
        <v>0</v>
      </c>
      <c r="LC620">
        <v>157.5</v>
      </c>
      <c r="LD620">
        <v>3.5</v>
      </c>
      <c r="LE620">
        <v>14</v>
      </c>
      <c r="LF620">
        <v>122.5</v>
      </c>
      <c r="LG620">
        <v>140</v>
      </c>
      <c r="LH620">
        <v>0</v>
      </c>
      <c r="LI620">
        <v>140</v>
      </c>
      <c r="LJ620">
        <v>3.5</v>
      </c>
      <c r="LK620">
        <v>14</v>
      </c>
      <c r="LL620">
        <v>105</v>
      </c>
      <c r="LM620">
        <v>122.5</v>
      </c>
      <c r="LN620">
        <v>0</v>
      </c>
      <c r="LO620">
        <v>122.5</v>
      </c>
    </row>
    <row r="621" spans="1:327" hidden="1" x14ac:dyDescent="0.25">
      <c r="A621">
        <v>2</v>
      </c>
      <c r="B621">
        <v>496</v>
      </c>
      <c r="C621" t="s">
        <v>1698</v>
      </c>
      <c r="D621" t="s">
        <v>1699</v>
      </c>
      <c r="E621" t="e">
        <v>#REF!</v>
      </c>
      <c r="I621" t="s">
        <v>112</v>
      </c>
      <c r="J621">
        <v>3.5</v>
      </c>
      <c r="K621">
        <v>14</v>
      </c>
      <c r="L621">
        <v>184.5</v>
      </c>
      <c r="M621">
        <v>202</v>
      </c>
      <c r="O621">
        <v>202</v>
      </c>
      <c r="P621">
        <v>3.5</v>
      </c>
      <c r="Q621">
        <v>14</v>
      </c>
      <c r="R621">
        <v>167</v>
      </c>
      <c r="S621">
        <v>184.5</v>
      </c>
      <c r="U621">
        <v>184.5</v>
      </c>
      <c r="V621">
        <v>3.5</v>
      </c>
      <c r="W621">
        <v>14</v>
      </c>
      <c r="X621">
        <v>149.5</v>
      </c>
      <c r="Y621">
        <v>167</v>
      </c>
      <c r="AA621">
        <v>167</v>
      </c>
      <c r="AB621">
        <v>3.5</v>
      </c>
      <c r="AC621">
        <v>14</v>
      </c>
      <c r="AD621">
        <v>132</v>
      </c>
      <c r="AE621">
        <v>149.5</v>
      </c>
      <c r="AG621">
        <v>149.5</v>
      </c>
      <c r="AH621">
        <v>3.5</v>
      </c>
      <c r="AI621">
        <v>10</v>
      </c>
      <c r="AJ621">
        <v>118.5</v>
      </c>
      <c r="AK621">
        <v>132</v>
      </c>
      <c r="AM621">
        <v>132</v>
      </c>
      <c r="AN621">
        <v>3.5</v>
      </c>
      <c r="AO621">
        <v>14</v>
      </c>
      <c r="AP621">
        <v>101</v>
      </c>
      <c r="AQ621">
        <v>118.5</v>
      </c>
      <c r="AS621">
        <v>118.5</v>
      </c>
      <c r="AT621">
        <v>3.5</v>
      </c>
      <c r="AU621">
        <v>10</v>
      </c>
      <c r="AV621">
        <v>87.5</v>
      </c>
      <c r="AW621">
        <v>101</v>
      </c>
      <c r="AY621">
        <v>101</v>
      </c>
      <c r="AZ621">
        <v>3.5</v>
      </c>
      <c r="BA621">
        <v>14</v>
      </c>
      <c r="BB621">
        <v>70</v>
      </c>
      <c r="BC621">
        <v>87.5</v>
      </c>
      <c r="BE621">
        <v>87.5</v>
      </c>
      <c r="BF621">
        <v>3.5</v>
      </c>
      <c r="BG621">
        <v>14</v>
      </c>
      <c r="BH621">
        <v>52.5</v>
      </c>
      <c r="BI621">
        <v>70</v>
      </c>
      <c r="BK621">
        <v>70</v>
      </c>
      <c r="BL621">
        <v>3.5</v>
      </c>
      <c r="BM621">
        <v>14</v>
      </c>
      <c r="BN621">
        <v>35</v>
      </c>
      <c r="BO621">
        <v>52.5</v>
      </c>
      <c r="BQ621">
        <v>52.5</v>
      </c>
      <c r="BR621">
        <v>3.5</v>
      </c>
      <c r="BS621">
        <v>14</v>
      </c>
      <c r="BT621">
        <v>17.5</v>
      </c>
      <c r="BU621">
        <v>35</v>
      </c>
      <c r="BW621">
        <v>35</v>
      </c>
      <c r="BX621">
        <v>3.5</v>
      </c>
      <c r="BY621">
        <v>14</v>
      </c>
      <c r="BZ621">
        <v>0</v>
      </c>
      <c r="CA621">
        <v>17.5</v>
      </c>
      <c r="CC621">
        <v>17.5</v>
      </c>
      <c r="CD621">
        <v>3.5</v>
      </c>
      <c r="CE621">
        <v>14</v>
      </c>
      <c r="CF621">
        <v>335.5</v>
      </c>
      <c r="CG621">
        <v>353</v>
      </c>
      <c r="CH621">
        <v>353</v>
      </c>
      <c r="CI621">
        <v>0</v>
      </c>
      <c r="CJ621">
        <v>3.5</v>
      </c>
      <c r="CK621">
        <v>14</v>
      </c>
      <c r="CL621">
        <v>318</v>
      </c>
      <c r="CM621">
        <v>335.5</v>
      </c>
      <c r="CO621">
        <v>335.5</v>
      </c>
      <c r="CP621">
        <v>3.5</v>
      </c>
      <c r="CQ621">
        <v>14</v>
      </c>
      <c r="CR621">
        <v>300.5</v>
      </c>
      <c r="CS621">
        <v>318</v>
      </c>
      <c r="CU621">
        <v>318</v>
      </c>
      <c r="CV621">
        <v>3.5</v>
      </c>
      <c r="CW621">
        <v>14</v>
      </c>
      <c r="CX621">
        <v>283</v>
      </c>
      <c r="CY621">
        <v>300.5</v>
      </c>
      <c r="DA621">
        <v>300.5</v>
      </c>
      <c r="DB621">
        <v>3.5</v>
      </c>
      <c r="DC621">
        <v>14</v>
      </c>
      <c r="DD621">
        <v>265.5</v>
      </c>
      <c r="DE621">
        <v>283</v>
      </c>
      <c r="DG621">
        <v>283</v>
      </c>
      <c r="DH621">
        <v>3.5</v>
      </c>
      <c r="DI621">
        <v>14</v>
      </c>
      <c r="DJ621">
        <v>248</v>
      </c>
      <c r="DK621">
        <v>265.5</v>
      </c>
      <c r="DM621">
        <v>265.5</v>
      </c>
      <c r="DN621">
        <v>3.5</v>
      </c>
      <c r="DO621">
        <v>10</v>
      </c>
      <c r="DP621">
        <v>234.5</v>
      </c>
      <c r="DQ621">
        <v>248</v>
      </c>
      <c r="DS621">
        <v>248</v>
      </c>
      <c r="DT621">
        <v>3.5</v>
      </c>
      <c r="DU621">
        <v>0</v>
      </c>
      <c r="DV621">
        <v>231</v>
      </c>
      <c r="DW621">
        <v>234.5</v>
      </c>
      <c r="DY621">
        <v>234.5</v>
      </c>
      <c r="DZ621">
        <v>3.5</v>
      </c>
      <c r="EA621">
        <v>0</v>
      </c>
      <c r="EB621">
        <v>227.5</v>
      </c>
      <c r="EC621">
        <v>231</v>
      </c>
      <c r="EE621">
        <v>231</v>
      </c>
      <c r="EF621">
        <v>3.5</v>
      </c>
      <c r="EG621">
        <v>0</v>
      </c>
      <c r="EH621">
        <v>224</v>
      </c>
      <c r="EI621">
        <v>227.5</v>
      </c>
      <c r="EK621">
        <v>227.5</v>
      </c>
      <c r="EL621">
        <v>3.5</v>
      </c>
      <c r="EM621">
        <v>0</v>
      </c>
      <c r="EN621">
        <v>220.5</v>
      </c>
      <c r="EO621">
        <v>224</v>
      </c>
      <c r="EQ621">
        <v>224</v>
      </c>
      <c r="ER621">
        <v>3.5</v>
      </c>
      <c r="ES621">
        <v>14</v>
      </c>
      <c r="ET621">
        <v>203</v>
      </c>
      <c r="EU621">
        <v>220.5</v>
      </c>
      <c r="EW621">
        <v>220.5</v>
      </c>
      <c r="EX621">
        <v>3.5</v>
      </c>
      <c r="EY621">
        <v>14</v>
      </c>
      <c r="EZ621">
        <v>185.5</v>
      </c>
      <c r="FA621">
        <v>203</v>
      </c>
      <c r="FC621">
        <v>203</v>
      </c>
      <c r="FD621">
        <v>3.5</v>
      </c>
      <c r="FE621">
        <v>14</v>
      </c>
      <c r="FF621">
        <v>168</v>
      </c>
      <c r="FG621">
        <v>185.5</v>
      </c>
      <c r="FI621">
        <v>185.5</v>
      </c>
      <c r="FJ621">
        <v>3.5</v>
      </c>
      <c r="FK621">
        <v>14</v>
      </c>
      <c r="FL621">
        <v>150.5</v>
      </c>
      <c r="FM621">
        <v>168</v>
      </c>
      <c r="FO621">
        <v>168</v>
      </c>
      <c r="FP621">
        <v>3.5</v>
      </c>
      <c r="FQ621">
        <v>14</v>
      </c>
      <c r="FR621">
        <v>133</v>
      </c>
      <c r="FS621">
        <v>150.5</v>
      </c>
      <c r="FU621">
        <v>150.5</v>
      </c>
      <c r="FV621">
        <v>3.5</v>
      </c>
      <c r="FW621">
        <v>14</v>
      </c>
      <c r="FX621">
        <v>115.5</v>
      </c>
      <c r="FY621">
        <v>133</v>
      </c>
      <c r="GA621">
        <v>133</v>
      </c>
      <c r="GB621">
        <v>3.5</v>
      </c>
      <c r="GC621">
        <v>14</v>
      </c>
      <c r="GD621">
        <v>98</v>
      </c>
      <c r="GE621">
        <v>115.5</v>
      </c>
      <c r="GG621">
        <v>115.5</v>
      </c>
      <c r="GH621">
        <v>14</v>
      </c>
      <c r="GI621">
        <v>14</v>
      </c>
      <c r="GJ621">
        <v>70</v>
      </c>
      <c r="GK621">
        <v>98</v>
      </c>
      <c r="GM621">
        <v>98</v>
      </c>
      <c r="GN621">
        <v>3.5</v>
      </c>
      <c r="GO621">
        <v>14</v>
      </c>
      <c r="GP621">
        <v>52.5</v>
      </c>
      <c r="GQ621">
        <v>70</v>
      </c>
      <c r="GS621">
        <v>70</v>
      </c>
      <c r="GT621">
        <v>3.5</v>
      </c>
      <c r="GU621">
        <v>14</v>
      </c>
      <c r="GV621">
        <v>35</v>
      </c>
      <c r="GW621">
        <v>52.5</v>
      </c>
      <c r="GY621">
        <v>52.5</v>
      </c>
      <c r="GZ621">
        <v>3.5</v>
      </c>
      <c r="HA621">
        <v>14</v>
      </c>
      <c r="HB621">
        <v>17.5</v>
      </c>
      <c r="HC621">
        <v>35</v>
      </c>
      <c r="HE621">
        <v>35</v>
      </c>
      <c r="HF621">
        <v>3.5</v>
      </c>
      <c r="HG621">
        <v>14</v>
      </c>
      <c r="HH621">
        <v>0</v>
      </c>
      <c r="HI621">
        <v>17.5</v>
      </c>
      <c r="HK621">
        <v>17.5</v>
      </c>
      <c r="HL621">
        <v>3.5</v>
      </c>
      <c r="HM621">
        <v>14</v>
      </c>
      <c r="HN621">
        <v>17.5</v>
      </c>
      <c r="HO621">
        <v>35</v>
      </c>
      <c r="HP621">
        <v>35</v>
      </c>
      <c r="HQ621">
        <v>0</v>
      </c>
      <c r="HR621">
        <v>3.5</v>
      </c>
      <c r="HS621">
        <v>14</v>
      </c>
      <c r="HT621">
        <v>0</v>
      </c>
      <c r="HU621">
        <v>17.5</v>
      </c>
      <c r="HW621">
        <v>17.5</v>
      </c>
      <c r="HX621">
        <v>3.5</v>
      </c>
      <c r="HY621">
        <v>14</v>
      </c>
      <c r="HZ621">
        <v>35</v>
      </c>
      <c r="IA621">
        <v>52.5</v>
      </c>
      <c r="IB621" t="s">
        <v>216</v>
      </c>
      <c r="IC621">
        <v>0</v>
      </c>
      <c r="ID621">
        <v>3.5</v>
      </c>
      <c r="IE621">
        <v>14</v>
      </c>
      <c r="IF621">
        <v>17.5</v>
      </c>
      <c r="IG621">
        <v>35</v>
      </c>
      <c r="II621">
        <v>35</v>
      </c>
      <c r="IJ621">
        <v>3.5</v>
      </c>
      <c r="IK621">
        <v>14</v>
      </c>
      <c r="IL621">
        <v>0</v>
      </c>
      <c r="IM621">
        <v>17.5</v>
      </c>
      <c r="IO621">
        <v>17.5</v>
      </c>
      <c r="IP621">
        <v>0</v>
      </c>
      <c r="IQ621">
        <v>14</v>
      </c>
      <c r="IR621">
        <v>56</v>
      </c>
      <c r="IS621">
        <v>70</v>
      </c>
      <c r="IT621">
        <v>70</v>
      </c>
      <c r="IU621">
        <v>0</v>
      </c>
      <c r="IV621">
        <v>0</v>
      </c>
      <c r="IW621">
        <v>14</v>
      </c>
      <c r="IX621">
        <v>42</v>
      </c>
      <c r="IY621">
        <v>56</v>
      </c>
      <c r="JA621">
        <v>56</v>
      </c>
      <c r="JB621">
        <v>0</v>
      </c>
      <c r="JC621">
        <v>14</v>
      </c>
      <c r="JD621">
        <v>28</v>
      </c>
      <c r="JE621">
        <v>42</v>
      </c>
      <c r="JG621">
        <v>42</v>
      </c>
      <c r="JH621">
        <v>0</v>
      </c>
      <c r="JI621">
        <v>14</v>
      </c>
      <c r="JJ621">
        <v>14</v>
      </c>
      <c r="JK621">
        <v>28</v>
      </c>
      <c r="JM621">
        <v>28</v>
      </c>
      <c r="JN621">
        <v>0</v>
      </c>
      <c r="JO621">
        <v>14</v>
      </c>
      <c r="JP621">
        <v>0</v>
      </c>
      <c r="JQ621">
        <v>14</v>
      </c>
      <c r="JS621">
        <v>14</v>
      </c>
      <c r="JT621">
        <v>0</v>
      </c>
      <c r="JU621">
        <v>14</v>
      </c>
      <c r="JV621">
        <v>42</v>
      </c>
      <c r="JW621">
        <v>56</v>
      </c>
      <c r="JX621">
        <v>56</v>
      </c>
      <c r="JY621">
        <v>0</v>
      </c>
      <c r="JZ621">
        <v>0</v>
      </c>
      <c r="KA621">
        <v>14</v>
      </c>
      <c r="KB621">
        <v>28</v>
      </c>
      <c r="KC621">
        <v>42</v>
      </c>
      <c r="KE621">
        <v>42</v>
      </c>
      <c r="KF621">
        <v>0</v>
      </c>
      <c r="KG621">
        <v>14</v>
      </c>
      <c r="KH621">
        <v>14</v>
      </c>
      <c r="KI621">
        <v>28</v>
      </c>
      <c r="KK621">
        <v>28</v>
      </c>
      <c r="KL621">
        <v>0</v>
      </c>
      <c r="KM621">
        <v>14</v>
      </c>
      <c r="KN621">
        <v>0</v>
      </c>
      <c r="KO621">
        <v>14</v>
      </c>
      <c r="KP621">
        <v>0</v>
      </c>
      <c r="KQ621">
        <v>14</v>
      </c>
      <c r="KR621">
        <v>0</v>
      </c>
      <c r="KS621">
        <v>14</v>
      </c>
      <c r="KT621">
        <v>28</v>
      </c>
      <c r="KU621">
        <v>42</v>
      </c>
      <c r="KV621">
        <v>42</v>
      </c>
      <c r="KW621">
        <v>0</v>
      </c>
      <c r="KX621">
        <v>0</v>
      </c>
      <c r="KY621">
        <v>14</v>
      </c>
      <c r="KZ621">
        <v>14</v>
      </c>
      <c r="LA621">
        <v>28</v>
      </c>
      <c r="LB621">
        <v>0</v>
      </c>
      <c r="LC621">
        <v>28</v>
      </c>
      <c r="LD621">
        <v>0</v>
      </c>
      <c r="LE621">
        <v>14</v>
      </c>
      <c r="LF621">
        <v>0</v>
      </c>
      <c r="LG621">
        <v>14</v>
      </c>
      <c r="LH621">
        <v>0</v>
      </c>
      <c r="LI621">
        <v>14</v>
      </c>
      <c r="LJ621">
        <v>0</v>
      </c>
      <c r="LK621">
        <v>14</v>
      </c>
      <c r="LL621">
        <v>56</v>
      </c>
      <c r="LM621">
        <v>70</v>
      </c>
      <c r="LN621">
        <v>70</v>
      </c>
      <c r="LO621">
        <v>0</v>
      </c>
    </row>
    <row r="622" spans="1:327" hidden="1" x14ac:dyDescent="0.25">
      <c r="A622">
        <v>2</v>
      </c>
      <c r="B622">
        <v>497</v>
      </c>
      <c r="C622" t="s">
        <v>1700</v>
      </c>
      <c r="D622" t="s">
        <v>1701</v>
      </c>
      <c r="E622" t="e">
        <v>#REF!</v>
      </c>
      <c r="I622" t="s">
        <v>112</v>
      </c>
      <c r="J622">
        <v>3.5</v>
      </c>
      <c r="K622">
        <v>14</v>
      </c>
      <c r="L622">
        <v>52.5</v>
      </c>
      <c r="M622">
        <v>70</v>
      </c>
      <c r="O622">
        <v>70</v>
      </c>
      <c r="P622">
        <v>3.5</v>
      </c>
      <c r="Q622">
        <v>14</v>
      </c>
      <c r="R622">
        <v>335</v>
      </c>
      <c r="S622">
        <v>352.5</v>
      </c>
      <c r="T622">
        <v>300</v>
      </c>
      <c r="U622">
        <v>52.5</v>
      </c>
      <c r="V622">
        <v>3.5</v>
      </c>
      <c r="W622">
        <v>14</v>
      </c>
      <c r="X622">
        <v>317.5</v>
      </c>
      <c r="Y622">
        <v>335</v>
      </c>
      <c r="AA622">
        <v>335</v>
      </c>
      <c r="AB622">
        <v>3.5</v>
      </c>
      <c r="AC622">
        <v>14</v>
      </c>
      <c r="AD622">
        <v>300</v>
      </c>
      <c r="AE622">
        <v>317.5</v>
      </c>
      <c r="AG622">
        <v>317.5</v>
      </c>
      <c r="AH622">
        <v>3.5</v>
      </c>
      <c r="AI622">
        <v>10</v>
      </c>
      <c r="AJ622">
        <v>286.5</v>
      </c>
      <c r="AK622">
        <v>300</v>
      </c>
      <c r="AM622">
        <v>300</v>
      </c>
      <c r="AN622">
        <v>3.5</v>
      </c>
      <c r="AO622">
        <v>14</v>
      </c>
      <c r="AP622">
        <v>269</v>
      </c>
      <c r="AQ622">
        <v>286.5</v>
      </c>
      <c r="AS622">
        <v>286.5</v>
      </c>
      <c r="AT622">
        <v>3.5</v>
      </c>
      <c r="AU622">
        <v>10</v>
      </c>
      <c r="AV622">
        <v>255.5</v>
      </c>
      <c r="AW622">
        <v>269</v>
      </c>
      <c r="AY622">
        <v>269</v>
      </c>
      <c r="AZ622">
        <v>3.5</v>
      </c>
      <c r="BA622">
        <v>14</v>
      </c>
      <c r="BB622">
        <v>238</v>
      </c>
      <c r="BC622">
        <v>255.5</v>
      </c>
      <c r="BE622">
        <v>255.5</v>
      </c>
      <c r="BF622">
        <v>3.5</v>
      </c>
      <c r="BG622">
        <v>14</v>
      </c>
      <c r="BH622">
        <v>220.5</v>
      </c>
      <c r="BI622">
        <v>238</v>
      </c>
      <c r="BK622">
        <v>238</v>
      </c>
      <c r="BL622">
        <v>3.5</v>
      </c>
      <c r="BM622">
        <v>14</v>
      </c>
      <c r="BN622">
        <v>203</v>
      </c>
      <c r="BO622">
        <v>220.5</v>
      </c>
      <c r="BQ622">
        <v>220.5</v>
      </c>
      <c r="BR622">
        <v>3.5</v>
      </c>
      <c r="BS622">
        <v>14</v>
      </c>
      <c r="BT622">
        <v>185.5</v>
      </c>
      <c r="BU622">
        <v>203</v>
      </c>
      <c r="BW622">
        <v>203</v>
      </c>
      <c r="BX622">
        <v>3.5</v>
      </c>
      <c r="BY622">
        <v>14</v>
      </c>
      <c r="BZ622">
        <v>168</v>
      </c>
      <c r="CA622">
        <v>185.5</v>
      </c>
      <c r="CC622">
        <v>185.5</v>
      </c>
      <c r="CD622">
        <v>3.5</v>
      </c>
      <c r="CE622">
        <v>14</v>
      </c>
      <c r="CF622">
        <v>150.5</v>
      </c>
      <c r="CG622">
        <v>168</v>
      </c>
      <c r="CI622">
        <v>168</v>
      </c>
      <c r="CJ622">
        <v>3.5</v>
      </c>
      <c r="CK622">
        <v>14</v>
      </c>
      <c r="CL622">
        <v>133</v>
      </c>
      <c r="CM622">
        <v>150.5</v>
      </c>
      <c r="CO622">
        <v>150.5</v>
      </c>
      <c r="CP622">
        <v>3.5</v>
      </c>
      <c r="CQ622">
        <v>14</v>
      </c>
      <c r="CR622">
        <v>115.5</v>
      </c>
      <c r="CS622">
        <v>133</v>
      </c>
      <c r="CU622">
        <v>133</v>
      </c>
      <c r="CV622">
        <v>3.5</v>
      </c>
      <c r="CW622">
        <v>14</v>
      </c>
      <c r="CX622">
        <v>98</v>
      </c>
      <c r="CY622">
        <v>115.5</v>
      </c>
      <c r="DA622">
        <v>115.5</v>
      </c>
      <c r="DB622">
        <v>3.5</v>
      </c>
      <c r="DC622">
        <v>14</v>
      </c>
      <c r="DD622">
        <v>80.5</v>
      </c>
      <c r="DE622">
        <v>98</v>
      </c>
      <c r="DG622">
        <v>98</v>
      </c>
      <c r="DH622">
        <v>3.5</v>
      </c>
      <c r="DI622">
        <v>14</v>
      </c>
      <c r="DJ622">
        <v>63</v>
      </c>
      <c r="DK622">
        <v>80.5</v>
      </c>
      <c r="DM622">
        <v>80.5</v>
      </c>
      <c r="DN622">
        <v>3.5</v>
      </c>
      <c r="DO622">
        <v>10</v>
      </c>
      <c r="DP622">
        <v>49.5</v>
      </c>
      <c r="DQ622">
        <v>63</v>
      </c>
      <c r="DS622">
        <v>63</v>
      </c>
      <c r="DT622">
        <v>3.5</v>
      </c>
      <c r="DU622">
        <v>0</v>
      </c>
      <c r="DV622">
        <v>46</v>
      </c>
      <c r="DW622">
        <v>49.5</v>
      </c>
      <c r="DY622">
        <v>49.5</v>
      </c>
      <c r="DZ622">
        <v>3.5</v>
      </c>
      <c r="EA622">
        <v>0</v>
      </c>
      <c r="EB622">
        <v>42.5</v>
      </c>
      <c r="EC622">
        <v>46</v>
      </c>
      <c r="EE622">
        <v>46</v>
      </c>
      <c r="EF622">
        <v>3.5</v>
      </c>
      <c r="EG622">
        <v>0</v>
      </c>
      <c r="EH622">
        <v>39</v>
      </c>
      <c r="EI622">
        <v>42.5</v>
      </c>
      <c r="EK622">
        <v>42.5</v>
      </c>
      <c r="EL622">
        <v>3.5</v>
      </c>
      <c r="EM622">
        <v>0</v>
      </c>
      <c r="EN622">
        <v>35.5</v>
      </c>
      <c r="EO622">
        <v>39</v>
      </c>
      <c r="EQ622">
        <v>39</v>
      </c>
      <c r="ER622">
        <v>3.5</v>
      </c>
      <c r="ES622">
        <v>14</v>
      </c>
      <c r="ET622">
        <v>128</v>
      </c>
      <c r="EU622">
        <v>145.5</v>
      </c>
      <c r="EV622">
        <v>110</v>
      </c>
      <c r="EW622">
        <v>35.5</v>
      </c>
      <c r="EX622">
        <v>3.5</v>
      </c>
      <c r="EY622">
        <v>14</v>
      </c>
      <c r="EZ622">
        <v>110.5</v>
      </c>
      <c r="FA622">
        <v>128</v>
      </c>
      <c r="FC622">
        <v>128</v>
      </c>
      <c r="FD622">
        <v>3.5</v>
      </c>
      <c r="FE622">
        <v>14</v>
      </c>
      <c r="FF622">
        <v>93</v>
      </c>
      <c r="FG622">
        <v>110.5</v>
      </c>
      <c r="FI622">
        <v>110.5</v>
      </c>
      <c r="FJ622">
        <v>3.5</v>
      </c>
      <c r="FK622">
        <v>14</v>
      </c>
      <c r="FL622">
        <v>75.5</v>
      </c>
      <c r="FM622">
        <v>93</v>
      </c>
      <c r="FO622">
        <v>93</v>
      </c>
      <c r="FP622">
        <v>3.5</v>
      </c>
      <c r="FQ622">
        <v>14</v>
      </c>
      <c r="FR622">
        <v>58</v>
      </c>
      <c r="FS622">
        <v>75.5</v>
      </c>
      <c r="FU622">
        <v>75.5</v>
      </c>
      <c r="FV622">
        <v>3.5</v>
      </c>
      <c r="FW622">
        <v>14</v>
      </c>
      <c r="FX622">
        <v>40.5</v>
      </c>
      <c r="FY622">
        <v>58</v>
      </c>
      <c r="GA622">
        <v>58</v>
      </c>
      <c r="GB622">
        <v>3.5</v>
      </c>
      <c r="GC622">
        <v>14</v>
      </c>
      <c r="GD622">
        <v>23</v>
      </c>
      <c r="GE622">
        <v>40.5</v>
      </c>
      <c r="GG622">
        <v>40.5</v>
      </c>
      <c r="GH622">
        <v>14</v>
      </c>
      <c r="GI622">
        <v>14</v>
      </c>
      <c r="GJ622">
        <v>75</v>
      </c>
      <c r="GK622">
        <v>103</v>
      </c>
      <c r="GL622">
        <v>80</v>
      </c>
      <c r="GM622">
        <v>23</v>
      </c>
      <c r="GN622">
        <v>3.5</v>
      </c>
      <c r="GO622">
        <v>14</v>
      </c>
      <c r="GP622">
        <v>57.5</v>
      </c>
      <c r="GQ622">
        <v>75</v>
      </c>
      <c r="GS622">
        <v>75</v>
      </c>
      <c r="GT622">
        <v>3.5</v>
      </c>
      <c r="GU622">
        <v>14</v>
      </c>
      <c r="GV622">
        <v>140</v>
      </c>
      <c r="GW622">
        <v>157.5</v>
      </c>
      <c r="GX622">
        <v>100</v>
      </c>
      <c r="GY622">
        <v>57.5</v>
      </c>
      <c r="GZ622">
        <v>3.5</v>
      </c>
      <c r="HA622">
        <v>14</v>
      </c>
      <c r="HB622">
        <v>122.5</v>
      </c>
      <c r="HC622">
        <v>140</v>
      </c>
      <c r="HE622">
        <v>140</v>
      </c>
      <c r="HF622">
        <v>3.5</v>
      </c>
      <c r="HG622">
        <v>14</v>
      </c>
      <c r="HH622">
        <v>105</v>
      </c>
      <c r="HI622">
        <v>122.5</v>
      </c>
      <c r="HK622">
        <v>122.5</v>
      </c>
      <c r="HL622">
        <v>3.5</v>
      </c>
      <c r="HM622">
        <v>14</v>
      </c>
      <c r="HN622">
        <v>87.5</v>
      </c>
      <c r="HO622">
        <v>105</v>
      </c>
      <c r="HQ622">
        <v>105</v>
      </c>
      <c r="HR622">
        <v>3.5</v>
      </c>
      <c r="HS622">
        <v>14</v>
      </c>
      <c r="HT622">
        <v>70</v>
      </c>
      <c r="HU622">
        <v>87.5</v>
      </c>
      <c r="HW622">
        <v>87.5</v>
      </c>
      <c r="HX622">
        <v>3.5</v>
      </c>
      <c r="HY622">
        <v>14</v>
      </c>
      <c r="HZ622">
        <v>52.5</v>
      </c>
      <c r="IA622">
        <v>70</v>
      </c>
      <c r="IC622">
        <v>70</v>
      </c>
      <c r="ID622">
        <v>3.5</v>
      </c>
      <c r="IE622">
        <v>14</v>
      </c>
      <c r="IF622">
        <v>135</v>
      </c>
      <c r="IG622">
        <v>152.5</v>
      </c>
      <c r="IH622">
        <v>100</v>
      </c>
      <c r="II622">
        <v>52.5</v>
      </c>
      <c r="IJ622">
        <v>3.5</v>
      </c>
      <c r="IK622">
        <v>14</v>
      </c>
      <c r="IL622">
        <v>117.5</v>
      </c>
      <c r="IM622">
        <v>135</v>
      </c>
      <c r="IO622">
        <v>135</v>
      </c>
      <c r="IP622">
        <v>3.5</v>
      </c>
      <c r="IQ622">
        <v>14</v>
      </c>
      <c r="IR622">
        <v>100</v>
      </c>
      <c r="IS622">
        <v>117.5</v>
      </c>
      <c r="IU622">
        <v>117.5</v>
      </c>
      <c r="IV622">
        <v>3.5</v>
      </c>
      <c r="IW622">
        <v>14</v>
      </c>
      <c r="IX622">
        <v>82.5</v>
      </c>
      <c r="IY622">
        <v>100</v>
      </c>
      <c r="JA622">
        <v>100</v>
      </c>
      <c r="JB622">
        <v>3.5</v>
      </c>
      <c r="JC622">
        <v>14</v>
      </c>
      <c r="JD622">
        <v>65</v>
      </c>
      <c r="JE622">
        <v>82.5</v>
      </c>
      <c r="JG622">
        <v>82.5</v>
      </c>
      <c r="JH622">
        <v>3.5</v>
      </c>
      <c r="JI622">
        <v>14</v>
      </c>
      <c r="JJ622">
        <v>47.5</v>
      </c>
      <c r="JK622">
        <v>65</v>
      </c>
      <c r="JM622">
        <v>65</v>
      </c>
      <c r="JN622">
        <v>3.5</v>
      </c>
      <c r="JO622">
        <v>14</v>
      </c>
      <c r="JP622">
        <v>30</v>
      </c>
      <c r="JQ622">
        <v>47.5</v>
      </c>
      <c r="JS622">
        <v>47.5</v>
      </c>
      <c r="JT622">
        <v>3.5</v>
      </c>
      <c r="JU622">
        <v>14</v>
      </c>
      <c r="JV622">
        <v>92.5</v>
      </c>
      <c r="JW622">
        <v>110</v>
      </c>
      <c r="JX622">
        <v>80</v>
      </c>
      <c r="JY622">
        <v>30</v>
      </c>
      <c r="JZ622">
        <v>3.5</v>
      </c>
      <c r="KA622">
        <v>14</v>
      </c>
      <c r="KB622">
        <v>75</v>
      </c>
      <c r="KC622">
        <v>92.5</v>
      </c>
      <c r="KE622">
        <v>92.5</v>
      </c>
      <c r="KF622">
        <v>3.5</v>
      </c>
      <c r="KG622">
        <v>14</v>
      </c>
      <c r="KH622">
        <v>57.5</v>
      </c>
      <c r="KI622">
        <v>75</v>
      </c>
      <c r="KK622">
        <v>75</v>
      </c>
      <c r="KL622">
        <v>3.5</v>
      </c>
      <c r="KM622">
        <v>14</v>
      </c>
      <c r="KN622">
        <v>40</v>
      </c>
      <c r="KO622">
        <v>57.5</v>
      </c>
      <c r="KP622">
        <v>0</v>
      </c>
      <c r="KQ622">
        <v>57.5</v>
      </c>
      <c r="KR622">
        <v>3.5</v>
      </c>
      <c r="KS622">
        <v>14</v>
      </c>
      <c r="KT622">
        <v>127.5</v>
      </c>
      <c r="KU622">
        <v>145</v>
      </c>
      <c r="KV622">
        <v>105</v>
      </c>
      <c r="KW622">
        <v>40</v>
      </c>
      <c r="KX622">
        <v>3.5</v>
      </c>
      <c r="KY622">
        <v>14</v>
      </c>
      <c r="KZ622">
        <v>127.5</v>
      </c>
      <c r="LA622">
        <v>145</v>
      </c>
      <c r="LB622">
        <v>17.5</v>
      </c>
      <c r="LC622">
        <v>127.5</v>
      </c>
      <c r="LD622">
        <v>3.5</v>
      </c>
      <c r="LE622">
        <v>14</v>
      </c>
      <c r="LF622">
        <v>110</v>
      </c>
      <c r="LG622">
        <v>127.5</v>
      </c>
      <c r="LH622">
        <v>0</v>
      </c>
      <c r="LI622">
        <v>127.5</v>
      </c>
      <c r="LJ622">
        <v>3.5</v>
      </c>
      <c r="LK622">
        <v>14</v>
      </c>
      <c r="LL622">
        <v>92.5</v>
      </c>
      <c r="LM622">
        <v>110</v>
      </c>
      <c r="LN622">
        <v>0</v>
      </c>
      <c r="LO622">
        <v>110</v>
      </c>
    </row>
    <row r="623" spans="1:327" hidden="1" x14ac:dyDescent="0.25">
      <c r="A623">
        <v>2</v>
      </c>
      <c r="B623">
        <v>498</v>
      </c>
      <c r="C623" t="s">
        <v>1702</v>
      </c>
      <c r="D623" t="s">
        <v>1699</v>
      </c>
      <c r="E623" t="e">
        <v>#REF!</v>
      </c>
      <c r="I623" t="s">
        <v>112</v>
      </c>
      <c r="J623">
        <v>3.5</v>
      </c>
      <c r="K623">
        <v>14</v>
      </c>
      <c r="L623">
        <v>184.5</v>
      </c>
      <c r="M623">
        <v>202</v>
      </c>
      <c r="O623">
        <v>202</v>
      </c>
      <c r="P623">
        <v>3.5</v>
      </c>
      <c r="Q623">
        <v>14</v>
      </c>
      <c r="R623">
        <v>167</v>
      </c>
      <c r="S623">
        <v>184.5</v>
      </c>
      <c r="U623">
        <v>184.5</v>
      </c>
      <c r="V623">
        <v>3.5</v>
      </c>
      <c r="W623">
        <v>14</v>
      </c>
      <c r="X623">
        <v>149.5</v>
      </c>
      <c r="Y623">
        <v>167</v>
      </c>
      <c r="AA623">
        <v>167</v>
      </c>
      <c r="AB623">
        <v>3.5</v>
      </c>
      <c r="AC623">
        <v>14</v>
      </c>
      <c r="AD623">
        <v>132</v>
      </c>
      <c r="AE623">
        <v>149.5</v>
      </c>
      <c r="AG623">
        <v>149.5</v>
      </c>
      <c r="AH623">
        <v>3.5</v>
      </c>
      <c r="AI623">
        <v>10</v>
      </c>
      <c r="AJ623">
        <v>118.5</v>
      </c>
      <c r="AK623">
        <v>132</v>
      </c>
      <c r="AM623">
        <v>132</v>
      </c>
      <c r="AN623">
        <v>3.5</v>
      </c>
      <c r="AO623">
        <v>14</v>
      </c>
      <c r="AP623">
        <v>101</v>
      </c>
      <c r="AQ623">
        <v>118.5</v>
      </c>
      <c r="AS623">
        <v>118.5</v>
      </c>
      <c r="AT623">
        <v>3.5</v>
      </c>
      <c r="AU623">
        <v>10</v>
      </c>
      <c r="AV623">
        <v>87.5</v>
      </c>
      <c r="AW623">
        <v>101</v>
      </c>
      <c r="AY623">
        <v>101</v>
      </c>
      <c r="AZ623">
        <v>3.5</v>
      </c>
      <c r="BA623">
        <v>14</v>
      </c>
      <c r="BB623">
        <v>70</v>
      </c>
      <c r="BC623">
        <v>87.5</v>
      </c>
      <c r="BE623">
        <v>87.5</v>
      </c>
      <c r="BF623">
        <v>3.5</v>
      </c>
      <c r="BG623">
        <v>14</v>
      </c>
      <c r="BH623">
        <v>52.5</v>
      </c>
      <c r="BI623">
        <v>70</v>
      </c>
      <c r="BK623">
        <v>70</v>
      </c>
      <c r="BL623">
        <v>3.5</v>
      </c>
      <c r="BM623">
        <v>14</v>
      </c>
      <c r="BN623">
        <v>35</v>
      </c>
      <c r="BO623">
        <v>52.5</v>
      </c>
      <c r="BQ623">
        <v>52.5</v>
      </c>
      <c r="BR623">
        <v>3.5</v>
      </c>
      <c r="BS623">
        <v>14</v>
      </c>
      <c r="BT623">
        <v>17.5</v>
      </c>
      <c r="BU623">
        <v>35</v>
      </c>
      <c r="BW623">
        <v>35</v>
      </c>
      <c r="BX623">
        <v>3.5</v>
      </c>
      <c r="BY623">
        <v>14</v>
      </c>
      <c r="BZ623">
        <v>0</v>
      </c>
      <c r="CA623">
        <v>17.5</v>
      </c>
      <c r="CC623">
        <v>17.5</v>
      </c>
      <c r="CD623">
        <v>3.5</v>
      </c>
      <c r="CE623">
        <v>14</v>
      </c>
      <c r="CF623">
        <v>335.5</v>
      </c>
      <c r="CG623">
        <v>353</v>
      </c>
      <c r="CH623">
        <v>353</v>
      </c>
      <c r="CI623">
        <v>0</v>
      </c>
      <c r="CJ623">
        <v>3.5</v>
      </c>
      <c r="CK623">
        <v>14</v>
      </c>
      <c r="CL623">
        <v>318</v>
      </c>
      <c r="CM623">
        <v>335.5</v>
      </c>
      <c r="CO623">
        <v>335.5</v>
      </c>
      <c r="CP623">
        <v>3.5</v>
      </c>
      <c r="CQ623">
        <v>14</v>
      </c>
      <c r="CR623">
        <v>300.5</v>
      </c>
      <c r="CS623">
        <v>318</v>
      </c>
      <c r="CU623">
        <v>318</v>
      </c>
      <c r="CV623">
        <v>3.5</v>
      </c>
      <c r="CW623">
        <v>14</v>
      </c>
      <c r="CX623">
        <v>283</v>
      </c>
      <c r="CY623">
        <v>300.5</v>
      </c>
      <c r="DA623">
        <v>300.5</v>
      </c>
      <c r="DB623">
        <v>3.5</v>
      </c>
      <c r="DC623">
        <v>14</v>
      </c>
      <c r="DD623">
        <v>265.5</v>
      </c>
      <c r="DE623">
        <v>283</v>
      </c>
      <c r="DG623">
        <v>283</v>
      </c>
      <c r="DH623">
        <v>3.5</v>
      </c>
      <c r="DI623">
        <v>14</v>
      </c>
      <c r="DJ623">
        <v>248</v>
      </c>
      <c r="DK623">
        <v>265.5</v>
      </c>
      <c r="DM623">
        <v>265.5</v>
      </c>
      <c r="DN623">
        <v>3.5</v>
      </c>
      <c r="DO623">
        <v>10</v>
      </c>
      <c r="DP623">
        <v>234.5</v>
      </c>
      <c r="DQ623">
        <v>248</v>
      </c>
      <c r="DS623">
        <v>248</v>
      </c>
      <c r="DT623">
        <v>3.5</v>
      </c>
      <c r="DU623">
        <v>0</v>
      </c>
      <c r="DV623">
        <v>231</v>
      </c>
      <c r="DW623">
        <v>234.5</v>
      </c>
      <c r="DY623">
        <v>234.5</v>
      </c>
      <c r="DZ623">
        <v>3.5</v>
      </c>
      <c r="EA623">
        <v>0</v>
      </c>
      <c r="EB623">
        <v>227.5</v>
      </c>
      <c r="EC623">
        <v>231</v>
      </c>
      <c r="EE623">
        <v>231</v>
      </c>
      <c r="EF623">
        <v>3.5</v>
      </c>
      <c r="EG623">
        <v>0</v>
      </c>
      <c r="EH623">
        <v>224</v>
      </c>
      <c r="EI623">
        <v>227.5</v>
      </c>
      <c r="EK623">
        <v>227.5</v>
      </c>
      <c r="EL623">
        <v>3.5</v>
      </c>
      <c r="EM623">
        <v>0</v>
      </c>
      <c r="EN623">
        <v>220.5</v>
      </c>
      <c r="EO623">
        <v>224</v>
      </c>
      <c r="EQ623">
        <v>224</v>
      </c>
      <c r="ER623">
        <v>3.5</v>
      </c>
      <c r="ES623">
        <v>14</v>
      </c>
      <c r="ET623">
        <v>203</v>
      </c>
      <c r="EU623">
        <v>220.5</v>
      </c>
      <c r="EW623">
        <v>220.5</v>
      </c>
      <c r="EX623">
        <v>3.5</v>
      </c>
      <c r="EY623">
        <v>14</v>
      </c>
      <c r="EZ623">
        <v>185.5</v>
      </c>
      <c r="FA623">
        <v>203</v>
      </c>
      <c r="FC623">
        <v>203</v>
      </c>
      <c r="FD623">
        <v>3.5</v>
      </c>
      <c r="FE623">
        <v>14</v>
      </c>
      <c r="FF623">
        <v>168</v>
      </c>
      <c r="FG623">
        <v>185.5</v>
      </c>
      <c r="FI623">
        <v>185.5</v>
      </c>
      <c r="FJ623">
        <v>3.5</v>
      </c>
      <c r="FK623">
        <v>14</v>
      </c>
      <c r="FL623">
        <v>150.5</v>
      </c>
      <c r="FM623">
        <v>168</v>
      </c>
      <c r="FO623">
        <v>168</v>
      </c>
      <c r="FP623">
        <v>3.5</v>
      </c>
      <c r="FQ623">
        <v>14</v>
      </c>
      <c r="FR623">
        <v>133</v>
      </c>
      <c r="FS623">
        <v>150.5</v>
      </c>
      <c r="FU623">
        <v>150.5</v>
      </c>
      <c r="FV623">
        <v>3.5</v>
      </c>
      <c r="FW623">
        <v>14</v>
      </c>
      <c r="FX623">
        <v>115.5</v>
      </c>
      <c r="FY623">
        <v>133</v>
      </c>
      <c r="GA623">
        <v>133</v>
      </c>
      <c r="GB623">
        <v>3.5</v>
      </c>
      <c r="GC623">
        <v>14</v>
      </c>
      <c r="GD623">
        <v>98</v>
      </c>
      <c r="GE623">
        <v>115.5</v>
      </c>
      <c r="GG623">
        <v>115.5</v>
      </c>
      <c r="GH623">
        <v>14</v>
      </c>
      <c r="GI623">
        <v>14</v>
      </c>
      <c r="GJ623">
        <v>70</v>
      </c>
      <c r="GK623">
        <v>98</v>
      </c>
      <c r="GM623">
        <v>98</v>
      </c>
      <c r="GN623">
        <v>3.5</v>
      </c>
      <c r="GO623">
        <v>14</v>
      </c>
      <c r="GP623">
        <v>52.5</v>
      </c>
      <c r="GQ623">
        <v>70</v>
      </c>
      <c r="GS623">
        <v>70</v>
      </c>
      <c r="GT623">
        <v>3.5</v>
      </c>
      <c r="GU623">
        <v>14</v>
      </c>
      <c r="GV623">
        <v>35</v>
      </c>
      <c r="GW623">
        <v>52.5</v>
      </c>
      <c r="GY623">
        <v>52.5</v>
      </c>
      <c r="GZ623">
        <v>3.5</v>
      </c>
      <c r="HA623">
        <v>14</v>
      </c>
      <c r="HB623">
        <v>17.5</v>
      </c>
      <c r="HC623">
        <v>35</v>
      </c>
      <c r="HE623">
        <v>35</v>
      </c>
      <c r="HF623">
        <v>3.5</v>
      </c>
      <c r="HG623">
        <v>14</v>
      </c>
      <c r="HH623">
        <v>0</v>
      </c>
      <c r="HI623">
        <v>17.5</v>
      </c>
      <c r="HK623">
        <v>17.5</v>
      </c>
      <c r="HL623">
        <v>3.5</v>
      </c>
      <c r="HM623">
        <v>14</v>
      </c>
      <c r="HN623">
        <v>17.5</v>
      </c>
      <c r="HO623">
        <v>35</v>
      </c>
      <c r="HP623">
        <v>35</v>
      </c>
      <c r="HQ623">
        <v>0</v>
      </c>
      <c r="HR623">
        <v>3.5</v>
      </c>
      <c r="HS623">
        <v>14</v>
      </c>
      <c r="HT623">
        <v>0</v>
      </c>
      <c r="HU623">
        <v>17.5</v>
      </c>
      <c r="HW623">
        <v>17.5</v>
      </c>
      <c r="HX623">
        <v>3.5</v>
      </c>
      <c r="HY623">
        <v>14</v>
      </c>
      <c r="HZ623">
        <v>72.5</v>
      </c>
      <c r="IA623">
        <v>90</v>
      </c>
      <c r="IB623">
        <v>90</v>
      </c>
      <c r="IC623">
        <v>0</v>
      </c>
      <c r="ID623">
        <v>3.5</v>
      </c>
      <c r="IE623">
        <v>14</v>
      </c>
      <c r="IF623">
        <v>55</v>
      </c>
      <c r="IG623">
        <v>72.5</v>
      </c>
      <c r="II623">
        <v>72.5</v>
      </c>
      <c r="IJ623">
        <v>3.5</v>
      </c>
      <c r="IK623">
        <v>14</v>
      </c>
      <c r="IL623">
        <v>37.5</v>
      </c>
      <c r="IM623">
        <v>55</v>
      </c>
      <c r="IO623">
        <v>55</v>
      </c>
      <c r="IP623">
        <v>3.5</v>
      </c>
      <c r="IQ623">
        <v>14</v>
      </c>
      <c r="IR623">
        <v>70</v>
      </c>
      <c r="IS623">
        <v>87.5</v>
      </c>
      <c r="IT623">
        <v>50</v>
      </c>
      <c r="IU623">
        <v>37.5</v>
      </c>
      <c r="IV623">
        <v>3.5</v>
      </c>
      <c r="IW623">
        <v>14</v>
      </c>
      <c r="IX623">
        <v>52.5</v>
      </c>
      <c r="IY623">
        <v>70</v>
      </c>
      <c r="JA623">
        <v>70</v>
      </c>
      <c r="JB623">
        <v>3.5</v>
      </c>
      <c r="JC623">
        <v>14</v>
      </c>
      <c r="JD623">
        <v>35</v>
      </c>
      <c r="JE623">
        <v>52.5</v>
      </c>
      <c r="JG623">
        <v>52.5</v>
      </c>
      <c r="JH623">
        <v>3.5</v>
      </c>
      <c r="JI623">
        <v>14</v>
      </c>
      <c r="JJ623">
        <v>17.5</v>
      </c>
      <c r="JK623">
        <v>35</v>
      </c>
      <c r="JM623">
        <v>35</v>
      </c>
      <c r="JN623">
        <v>3.5</v>
      </c>
      <c r="JO623">
        <v>14</v>
      </c>
      <c r="JP623">
        <v>0</v>
      </c>
      <c r="JQ623">
        <v>17.5</v>
      </c>
      <c r="JS623">
        <v>17.5</v>
      </c>
      <c r="JT623">
        <v>3.5</v>
      </c>
      <c r="JU623">
        <v>14</v>
      </c>
      <c r="JV623">
        <v>52.5</v>
      </c>
      <c r="JW623">
        <v>70</v>
      </c>
      <c r="JX623">
        <v>70</v>
      </c>
      <c r="JY623">
        <v>0</v>
      </c>
      <c r="JZ623">
        <v>3.5</v>
      </c>
      <c r="KA623">
        <v>14</v>
      </c>
      <c r="KB623">
        <v>35</v>
      </c>
      <c r="KC623">
        <v>52.5</v>
      </c>
      <c r="KE623">
        <v>52.5</v>
      </c>
      <c r="KF623">
        <v>3.5</v>
      </c>
      <c r="KG623">
        <v>14</v>
      </c>
      <c r="KH623">
        <v>17.5</v>
      </c>
      <c r="KI623">
        <v>35</v>
      </c>
      <c r="KK623">
        <v>35</v>
      </c>
      <c r="KL623">
        <v>3.5</v>
      </c>
      <c r="KM623">
        <v>14</v>
      </c>
      <c r="KN623">
        <v>0</v>
      </c>
      <c r="KO623">
        <v>17.5</v>
      </c>
      <c r="KP623">
        <v>0</v>
      </c>
      <c r="KQ623">
        <v>17.5</v>
      </c>
      <c r="KR623">
        <v>3.5</v>
      </c>
      <c r="KS623">
        <v>14</v>
      </c>
      <c r="KT623">
        <v>122.5</v>
      </c>
      <c r="KU623">
        <v>140</v>
      </c>
      <c r="KV623">
        <v>140</v>
      </c>
      <c r="KW623">
        <v>0</v>
      </c>
      <c r="KX623">
        <v>3.5</v>
      </c>
      <c r="KY623">
        <v>14</v>
      </c>
      <c r="KZ623">
        <v>105</v>
      </c>
      <c r="LA623">
        <v>122.5</v>
      </c>
      <c r="LB623">
        <v>0</v>
      </c>
      <c r="LC623">
        <v>122.5</v>
      </c>
      <c r="LD623">
        <v>3.5</v>
      </c>
      <c r="LE623">
        <v>14</v>
      </c>
      <c r="LF623">
        <v>87.5</v>
      </c>
      <c r="LG623">
        <v>105</v>
      </c>
      <c r="LH623">
        <v>0</v>
      </c>
      <c r="LI623">
        <v>105</v>
      </c>
      <c r="LJ623">
        <v>3.5</v>
      </c>
      <c r="LK623">
        <v>14</v>
      </c>
      <c r="LL623">
        <v>70</v>
      </c>
      <c r="LM623">
        <v>87.5</v>
      </c>
      <c r="LN623">
        <v>0</v>
      </c>
      <c r="LO623">
        <v>87.5</v>
      </c>
    </row>
    <row r="624" spans="1:327" hidden="1" x14ac:dyDescent="0.25">
      <c r="A624">
        <v>2</v>
      </c>
      <c r="B624">
        <v>499</v>
      </c>
      <c r="C624" t="s">
        <v>1703</v>
      </c>
      <c r="D624" t="s">
        <v>1704</v>
      </c>
      <c r="E624" t="e">
        <v>#REF!</v>
      </c>
      <c r="I624" t="s">
        <v>112</v>
      </c>
      <c r="J624">
        <v>3.5</v>
      </c>
      <c r="K624">
        <v>14</v>
      </c>
      <c r="L624">
        <v>132</v>
      </c>
      <c r="M624">
        <v>149.5</v>
      </c>
      <c r="O624">
        <v>149.5</v>
      </c>
      <c r="P624">
        <v>3.5</v>
      </c>
      <c r="Q624">
        <v>14</v>
      </c>
      <c r="R624">
        <v>114.5</v>
      </c>
      <c r="S624">
        <v>132</v>
      </c>
      <c r="U624">
        <v>132</v>
      </c>
      <c r="V624">
        <v>3.5</v>
      </c>
      <c r="W624">
        <v>14</v>
      </c>
      <c r="X624">
        <v>97</v>
      </c>
      <c r="Y624">
        <v>114.5</v>
      </c>
      <c r="AA624">
        <v>114.5</v>
      </c>
      <c r="AB624">
        <v>3.5</v>
      </c>
      <c r="AC624">
        <v>14</v>
      </c>
      <c r="AD624">
        <v>79.5</v>
      </c>
      <c r="AE624">
        <v>97</v>
      </c>
      <c r="AG624">
        <v>97</v>
      </c>
      <c r="AH624">
        <v>3.5</v>
      </c>
      <c r="AI624">
        <v>10</v>
      </c>
      <c r="AJ624">
        <v>66</v>
      </c>
      <c r="AK624">
        <v>79.5</v>
      </c>
      <c r="AM624">
        <v>79.5</v>
      </c>
      <c r="AN624">
        <v>3.5</v>
      </c>
      <c r="AO624">
        <v>14</v>
      </c>
      <c r="AP624">
        <v>48.5</v>
      </c>
      <c r="AQ624">
        <v>66</v>
      </c>
      <c r="AS624">
        <v>66</v>
      </c>
      <c r="AT624">
        <v>3.5</v>
      </c>
      <c r="AU624">
        <v>10</v>
      </c>
      <c r="AV624">
        <v>35</v>
      </c>
      <c r="AW624">
        <v>48.5</v>
      </c>
      <c r="AY624">
        <v>48.5</v>
      </c>
      <c r="AZ624">
        <v>3.5</v>
      </c>
      <c r="BA624">
        <v>14</v>
      </c>
      <c r="BB624">
        <v>17.5</v>
      </c>
      <c r="BC624">
        <v>35</v>
      </c>
      <c r="BE624">
        <v>35</v>
      </c>
      <c r="BF624">
        <v>3.5</v>
      </c>
      <c r="BG624">
        <v>14</v>
      </c>
      <c r="BH624">
        <v>0</v>
      </c>
      <c r="BI624">
        <v>17.5</v>
      </c>
      <c r="BK624">
        <v>17.5</v>
      </c>
      <c r="BL624">
        <v>3.5</v>
      </c>
      <c r="BM624">
        <v>14</v>
      </c>
      <c r="BN624">
        <v>220</v>
      </c>
      <c r="BO624">
        <v>237.5</v>
      </c>
      <c r="BP624">
        <v>237.5</v>
      </c>
      <c r="BQ624">
        <v>0</v>
      </c>
      <c r="BR624">
        <v>3.5</v>
      </c>
      <c r="BS624">
        <v>14</v>
      </c>
      <c r="BT624">
        <v>202.5</v>
      </c>
      <c r="BU624">
        <v>220</v>
      </c>
      <c r="BW624">
        <v>220</v>
      </c>
      <c r="BX624">
        <v>3.5</v>
      </c>
      <c r="BY624">
        <v>14</v>
      </c>
      <c r="BZ624">
        <v>185</v>
      </c>
      <c r="CA624">
        <v>202.5</v>
      </c>
      <c r="CC624">
        <v>202.5</v>
      </c>
      <c r="CD624">
        <v>3.5</v>
      </c>
      <c r="CE624">
        <v>14</v>
      </c>
      <c r="CF624">
        <v>167.5</v>
      </c>
      <c r="CG624">
        <v>185</v>
      </c>
      <c r="CI624">
        <v>185</v>
      </c>
      <c r="CJ624">
        <v>3.5</v>
      </c>
      <c r="CK624">
        <v>14</v>
      </c>
      <c r="CL624">
        <v>150</v>
      </c>
      <c r="CM624">
        <v>167.5</v>
      </c>
      <c r="CO624">
        <v>167.5</v>
      </c>
      <c r="CP624">
        <v>3.5</v>
      </c>
      <c r="CQ624">
        <v>14</v>
      </c>
      <c r="CR624">
        <v>132.5</v>
      </c>
      <c r="CS624">
        <v>150</v>
      </c>
      <c r="CU624">
        <v>150</v>
      </c>
      <c r="CV624">
        <v>3.5</v>
      </c>
      <c r="CW624">
        <v>14</v>
      </c>
      <c r="CX624">
        <v>115</v>
      </c>
      <c r="CY624">
        <v>132.5</v>
      </c>
      <c r="DA624">
        <v>132.5</v>
      </c>
      <c r="DB624">
        <v>3.5</v>
      </c>
      <c r="DC624">
        <v>14</v>
      </c>
      <c r="DD624">
        <v>97.5</v>
      </c>
      <c r="DE624">
        <v>115</v>
      </c>
      <c r="DG624">
        <v>115</v>
      </c>
      <c r="DH624">
        <v>3.5</v>
      </c>
      <c r="DI624">
        <v>14</v>
      </c>
      <c r="DJ624">
        <v>80</v>
      </c>
      <c r="DK624">
        <v>97.5</v>
      </c>
      <c r="DM624">
        <v>97.5</v>
      </c>
      <c r="DN624">
        <v>3.5</v>
      </c>
      <c r="DO624">
        <v>10</v>
      </c>
      <c r="DP624">
        <v>66.5</v>
      </c>
      <c r="DQ624">
        <v>80</v>
      </c>
      <c r="DS624">
        <v>80</v>
      </c>
      <c r="DT624">
        <v>3.5</v>
      </c>
      <c r="DU624">
        <v>0</v>
      </c>
      <c r="DV624">
        <v>63</v>
      </c>
      <c r="DW624">
        <v>66.5</v>
      </c>
      <c r="DY624">
        <v>66.5</v>
      </c>
      <c r="DZ624">
        <v>3.5</v>
      </c>
      <c r="EA624">
        <v>0</v>
      </c>
      <c r="EB624">
        <v>59.5</v>
      </c>
      <c r="EC624">
        <v>63</v>
      </c>
      <c r="EE624">
        <v>63</v>
      </c>
      <c r="EF624">
        <v>3.5</v>
      </c>
      <c r="EG624">
        <v>0</v>
      </c>
      <c r="EH624">
        <v>56</v>
      </c>
      <c r="EI624">
        <v>59.5</v>
      </c>
      <c r="EK624">
        <v>59.5</v>
      </c>
      <c r="EL624">
        <v>3.5</v>
      </c>
      <c r="EM624">
        <v>0</v>
      </c>
      <c r="EN624">
        <v>52.5</v>
      </c>
      <c r="EO624">
        <v>56</v>
      </c>
      <c r="EQ624">
        <v>56</v>
      </c>
      <c r="ER624">
        <v>3.5</v>
      </c>
      <c r="ES624">
        <v>14</v>
      </c>
      <c r="ET624">
        <v>35</v>
      </c>
      <c r="EU624">
        <v>52.5</v>
      </c>
      <c r="EW624">
        <v>52.5</v>
      </c>
      <c r="EX624">
        <v>3.5</v>
      </c>
      <c r="EY624">
        <v>14</v>
      </c>
      <c r="EZ624">
        <v>17.5</v>
      </c>
      <c r="FA624">
        <v>35</v>
      </c>
      <c r="FC624">
        <v>35</v>
      </c>
      <c r="FD624">
        <v>3.5</v>
      </c>
      <c r="FE624">
        <v>14</v>
      </c>
      <c r="FF624">
        <v>0</v>
      </c>
      <c r="FG624">
        <v>17.5</v>
      </c>
      <c r="FI624">
        <v>17.5</v>
      </c>
      <c r="FJ624">
        <v>3.5</v>
      </c>
      <c r="FK624">
        <v>14</v>
      </c>
      <c r="FL624">
        <v>35</v>
      </c>
      <c r="FM624">
        <v>52.5</v>
      </c>
      <c r="FN624">
        <v>52.5</v>
      </c>
      <c r="FO624">
        <v>0</v>
      </c>
      <c r="FP624">
        <v>3.5</v>
      </c>
      <c r="FQ624">
        <v>14</v>
      </c>
      <c r="FR624">
        <v>17.5</v>
      </c>
      <c r="FS624">
        <v>35</v>
      </c>
      <c r="FU624">
        <v>35</v>
      </c>
      <c r="FV624">
        <v>3.5</v>
      </c>
      <c r="FW624">
        <v>14</v>
      </c>
      <c r="FX624">
        <v>0</v>
      </c>
      <c r="FY624">
        <v>17.5</v>
      </c>
      <c r="GA624">
        <v>17.5</v>
      </c>
      <c r="GB624">
        <v>3.5</v>
      </c>
      <c r="GC624">
        <v>14</v>
      </c>
      <c r="GD624">
        <v>0</v>
      </c>
      <c r="GE624">
        <v>17.5</v>
      </c>
      <c r="GF624">
        <v>17.5</v>
      </c>
      <c r="GG624">
        <v>0</v>
      </c>
      <c r="GH624">
        <v>14</v>
      </c>
      <c r="GI624">
        <v>14</v>
      </c>
      <c r="GJ624">
        <v>87.5</v>
      </c>
      <c r="GK624">
        <v>115.5</v>
      </c>
      <c r="GL624">
        <v>115.5</v>
      </c>
      <c r="GM624">
        <v>0</v>
      </c>
      <c r="GN624">
        <v>3.5</v>
      </c>
      <c r="GO624">
        <v>14</v>
      </c>
      <c r="GP624">
        <v>70</v>
      </c>
      <c r="GQ624">
        <v>87.5</v>
      </c>
      <c r="GS624">
        <v>87.5</v>
      </c>
      <c r="GT624">
        <v>3.5</v>
      </c>
      <c r="GU624">
        <v>14</v>
      </c>
      <c r="GV624">
        <v>52.5</v>
      </c>
      <c r="GW624">
        <v>70</v>
      </c>
      <c r="GY624">
        <v>70</v>
      </c>
      <c r="GZ624">
        <v>3.5</v>
      </c>
      <c r="HA624">
        <v>14</v>
      </c>
      <c r="HB624">
        <v>35</v>
      </c>
      <c r="HC624">
        <v>52.5</v>
      </c>
      <c r="HE624">
        <v>52.5</v>
      </c>
      <c r="HF624">
        <v>3.5</v>
      </c>
      <c r="HG624">
        <v>14</v>
      </c>
      <c r="HH624">
        <v>17.5</v>
      </c>
      <c r="HI624">
        <v>35</v>
      </c>
      <c r="HK624">
        <v>35</v>
      </c>
      <c r="HL624">
        <v>3.5</v>
      </c>
      <c r="HM624">
        <v>14</v>
      </c>
      <c r="HN624">
        <v>0</v>
      </c>
      <c r="HO624">
        <v>17.5</v>
      </c>
      <c r="HQ624">
        <v>17.5</v>
      </c>
      <c r="HR624">
        <v>3.5</v>
      </c>
      <c r="HS624">
        <v>14</v>
      </c>
      <c r="HT624">
        <v>70</v>
      </c>
      <c r="HU624">
        <v>87.5</v>
      </c>
      <c r="HV624">
        <v>87.5</v>
      </c>
      <c r="HW624">
        <v>0</v>
      </c>
      <c r="HX624">
        <v>3.5</v>
      </c>
      <c r="HY624">
        <v>14</v>
      </c>
      <c r="HZ624">
        <v>52.5</v>
      </c>
      <c r="IA624">
        <v>70</v>
      </c>
      <c r="IC624">
        <v>70</v>
      </c>
      <c r="ID624">
        <v>3.5</v>
      </c>
      <c r="IE624">
        <v>14</v>
      </c>
      <c r="IF624">
        <v>35</v>
      </c>
      <c r="IG624">
        <v>52.5</v>
      </c>
      <c r="II624">
        <v>52.5</v>
      </c>
      <c r="IJ624">
        <v>3.5</v>
      </c>
      <c r="IK624">
        <v>14</v>
      </c>
      <c r="IL624">
        <v>17.5</v>
      </c>
      <c r="IM624">
        <v>35</v>
      </c>
      <c r="IO624">
        <v>35</v>
      </c>
      <c r="IP624">
        <v>3.5</v>
      </c>
      <c r="IQ624">
        <v>14</v>
      </c>
      <c r="IR624">
        <v>0</v>
      </c>
      <c r="IS624">
        <v>17.5</v>
      </c>
      <c r="IU624">
        <v>17.5</v>
      </c>
      <c r="IV624">
        <v>3.5</v>
      </c>
      <c r="IW624">
        <v>14</v>
      </c>
      <c r="IX624">
        <v>0</v>
      </c>
      <c r="IY624">
        <v>17.5</v>
      </c>
      <c r="IZ624">
        <v>17.5</v>
      </c>
      <c r="JA624">
        <v>0</v>
      </c>
      <c r="JB624">
        <v>3.5</v>
      </c>
      <c r="JC624">
        <v>14</v>
      </c>
      <c r="JD624">
        <v>0</v>
      </c>
      <c r="JE624">
        <v>17.5</v>
      </c>
      <c r="JF624">
        <v>17.5</v>
      </c>
      <c r="JG624">
        <v>0</v>
      </c>
      <c r="JH624">
        <v>3.5</v>
      </c>
      <c r="JI624">
        <v>14</v>
      </c>
      <c r="JJ624">
        <v>35</v>
      </c>
      <c r="JK624">
        <v>52.5</v>
      </c>
      <c r="JL624">
        <v>52.5</v>
      </c>
      <c r="JM624">
        <v>0</v>
      </c>
      <c r="JN624">
        <v>3.5</v>
      </c>
      <c r="JO624">
        <v>14</v>
      </c>
      <c r="JP624">
        <v>17.5</v>
      </c>
      <c r="JQ624">
        <v>35</v>
      </c>
      <c r="JS624">
        <v>35</v>
      </c>
      <c r="JT624">
        <v>3.5</v>
      </c>
      <c r="JU624">
        <v>14</v>
      </c>
      <c r="JV624">
        <v>0</v>
      </c>
      <c r="JW624">
        <v>17.5</v>
      </c>
      <c r="JY624">
        <v>17.5</v>
      </c>
      <c r="JZ624">
        <v>3.5</v>
      </c>
      <c r="KA624">
        <v>14</v>
      </c>
      <c r="KB624">
        <v>17.5</v>
      </c>
      <c r="KC624">
        <v>35</v>
      </c>
      <c r="KD624">
        <v>35</v>
      </c>
      <c r="KE624">
        <v>0</v>
      </c>
      <c r="KF624">
        <v>3.5</v>
      </c>
      <c r="KG624">
        <v>14</v>
      </c>
      <c r="KH624">
        <v>0</v>
      </c>
      <c r="KI624">
        <v>17.5</v>
      </c>
      <c r="KK624">
        <v>17.5</v>
      </c>
      <c r="KL624">
        <v>3.5</v>
      </c>
      <c r="KM624">
        <v>14</v>
      </c>
      <c r="KN624">
        <v>52.5</v>
      </c>
      <c r="KO624">
        <v>70</v>
      </c>
      <c r="KP624">
        <v>70</v>
      </c>
      <c r="KQ624">
        <v>0</v>
      </c>
      <c r="KR624">
        <v>3.5</v>
      </c>
      <c r="KS624">
        <v>14</v>
      </c>
      <c r="KT624">
        <v>35</v>
      </c>
      <c r="KU624">
        <v>52.5</v>
      </c>
      <c r="KV624">
        <v>0</v>
      </c>
      <c r="KW624">
        <v>52.5</v>
      </c>
      <c r="KX624">
        <v>3.5</v>
      </c>
      <c r="KY624">
        <v>14</v>
      </c>
      <c r="KZ624">
        <v>17.5</v>
      </c>
      <c r="LA624">
        <v>35</v>
      </c>
      <c r="LB624">
        <v>0</v>
      </c>
      <c r="LC624">
        <v>35</v>
      </c>
      <c r="LD624">
        <v>3.5</v>
      </c>
      <c r="LE624">
        <v>14</v>
      </c>
      <c r="LF624">
        <v>0</v>
      </c>
      <c r="LG624">
        <v>17.5</v>
      </c>
      <c r="LH624">
        <v>0</v>
      </c>
      <c r="LI624">
        <v>17.5</v>
      </c>
      <c r="LJ624">
        <v>3.5</v>
      </c>
      <c r="LK624">
        <v>14</v>
      </c>
      <c r="LL624">
        <v>70</v>
      </c>
      <c r="LM624">
        <v>87.5</v>
      </c>
      <c r="LN624">
        <v>87.5</v>
      </c>
      <c r="LO624">
        <v>0</v>
      </c>
    </row>
    <row r="625" spans="1:327" hidden="1" x14ac:dyDescent="0.25">
      <c r="A625">
        <v>2</v>
      </c>
      <c r="B625">
        <v>500</v>
      </c>
      <c r="C625" t="s">
        <v>1705</v>
      </c>
      <c r="D625" t="s">
        <v>1706</v>
      </c>
      <c r="E625" t="e">
        <v>#REF!</v>
      </c>
      <c r="G625" t="s">
        <v>1707</v>
      </c>
      <c r="I625" t="s">
        <v>112</v>
      </c>
      <c r="J625">
        <v>3.5</v>
      </c>
      <c r="K625">
        <v>14</v>
      </c>
      <c r="L625">
        <v>205</v>
      </c>
      <c r="M625">
        <v>222.5</v>
      </c>
      <c r="O625">
        <v>222.5</v>
      </c>
      <c r="P625">
        <v>3.5</v>
      </c>
      <c r="Q625">
        <v>14</v>
      </c>
      <c r="R625">
        <v>307.5</v>
      </c>
      <c r="S625">
        <v>325</v>
      </c>
      <c r="T625">
        <v>120</v>
      </c>
      <c r="U625">
        <v>205</v>
      </c>
      <c r="V625">
        <v>3.5</v>
      </c>
      <c r="W625">
        <v>14</v>
      </c>
      <c r="X625">
        <v>290</v>
      </c>
      <c r="Y625">
        <v>307.5</v>
      </c>
      <c r="AA625">
        <v>307.5</v>
      </c>
      <c r="AB625">
        <v>3.5</v>
      </c>
      <c r="AC625">
        <v>14</v>
      </c>
      <c r="AD625">
        <v>272.5</v>
      </c>
      <c r="AE625">
        <v>290</v>
      </c>
      <c r="AG625">
        <v>290</v>
      </c>
      <c r="AH625">
        <v>3.5</v>
      </c>
      <c r="AI625">
        <v>10</v>
      </c>
      <c r="AJ625">
        <v>259</v>
      </c>
      <c r="AK625">
        <v>272.5</v>
      </c>
      <c r="AM625">
        <v>272.5</v>
      </c>
      <c r="AN625">
        <v>3.5</v>
      </c>
      <c r="AO625">
        <v>14</v>
      </c>
      <c r="AP625">
        <v>241.5</v>
      </c>
      <c r="AQ625">
        <v>259</v>
      </c>
      <c r="AS625">
        <v>259</v>
      </c>
      <c r="AT625">
        <v>3.5</v>
      </c>
      <c r="AU625">
        <v>10</v>
      </c>
      <c r="AV625">
        <v>228</v>
      </c>
      <c r="AW625">
        <v>241.5</v>
      </c>
      <c r="AY625">
        <v>241.5</v>
      </c>
      <c r="AZ625">
        <v>3.5</v>
      </c>
      <c r="BA625">
        <v>14</v>
      </c>
      <c r="BB625">
        <v>210.5</v>
      </c>
      <c r="BC625">
        <v>228</v>
      </c>
      <c r="BE625">
        <v>228</v>
      </c>
      <c r="BF625">
        <v>3.5</v>
      </c>
      <c r="BG625">
        <v>14</v>
      </c>
      <c r="BH625">
        <v>193</v>
      </c>
      <c r="BI625">
        <v>210.5</v>
      </c>
      <c r="BK625">
        <v>210.5</v>
      </c>
      <c r="BL625">
        <v>3.5</v>
      </c>
      <c r="BM625">
        <v>14</v>
      </c>
      <c r="BN625">
        <v>175.5</v>
      </c>
      <c r="BO625">
        <v>193</v>
      </c>
      <c r="BQ625">
        <v>193</v>
      </c>
      <c r="BR625">
        <v>3.5</v>
      </c>
      <c r="BS625">
        <v>14</v>
      </c>
      <c r="BT625">
        <v>193</v>
      </c>
      <c r="BU625">
        <v>210.5</v>
      </c>
      <c r="BV625">
        <v>35</v>
      </c>
      <c r="BW625">
        <v>175.5</v>
      </c>
      <c r="BX625">
        <v>3.5</v>
      </c>
      <c r="BY625">
        <v>14</v>
      </c>
      <c r="BZ625">
        <v>175.5</v>
      </c>
      <c r="CA625">
        <v>193</v>
      </c>
      <c r="CC625">
        <v>193</v>
      </c>
      <c r="CD625">
        <v>3.5</v>
      </c>
      <c r="CE625">
        <v>14</v>
      </c>
      <c r="CF625">
        <v>308</v>
      </c>
      <c r="CG625">
        <v>325.5</v>
      </c>
      <c r="CH625">
        <v>150</v>
      </c>
      <c r="CI625">
        <v>175.5</v>
      </c>
      <c r="CJ625">
        <v>3.5</v>
      </c>
      <c r="CK625">
        <v>14</v>
      </c>
      <c r="CL625">
        <v>290.5</v>
      </c>
      <c r="CM625">
        <v>308</v>
      </c>
      <c r="CO625">
        <v>308</v>
      </c>
      <c r="CP625">
        <v>3.5</v>
      </c>
      <c r="CQ625">
        <v>14</v>
      </c>
      <c r="CR625">
        <v>273</v>
      </c>
      <c r="CS625">
        <v>290.5</v>
      </c>
      <c r="CU625">
        <v>290.5</v>
      </c>
      <c r="CV625">
        <v>3.5</v>
      </c>
      <c r="CW625">
        <v>14</v>
      </c>
      <c r="CX625">
        <v>255.5</v>
      </c>
      <c r="CY625">
        <v>273</v>
      </c>
      <c r="DA625">
        <v>273</v>
      </c>
      <c r="DB625">
        <v>3.5</v>
      </c>
      <c r="DC625">
        <v>14</v>
      </c>
      <c r="DD625">
        <v>238</v>
      </c>
      <c r="DE625">
        <v>255.5</v>
      </c>
      <c r="DG625">
        <v>255.5</v>
      </c>
      <c r="DH625">
        <v>3.5</v>
      </c>
      <c r="DI625">
        <v>14</v>
      </c>
      <c r="DJ625">
        <v>220.5</v>
      </c>
      <c r="DK625">
        <v>238</v>
      </c>
      <c r="DM625">
        <v>238</v>
      </c>
      <c r="DN625">
        <v>3.5</v>
      </c>
      <c r="DO625">
        <v>10</v>
      </c>
      <c r="DP625">
        <v>207</v>
      </c>
      <c r="DQ625">
        <v>220.5</v>
      </c>
      <c r="DS625">
        <v>220.5</v>
      </c>
      <c r="DT625">
        <v>3.5</v>
      </c>
      <c r="DU625">
        <v>0</v>
      </c>
      <c r="DV625">
        <v>203.5</v>
      </c>
      <c r="DW625">
        <v>207</v>
      </c>
      <c r="DY625">
        <v>207</v>
      </c>
      <c r="DZ625">
        <v>3.5</v>
      </c>
      <c r="EA625">
        <v>0</v>
      </c>
      <c r="EB625">
        <v>200</v>
      </c>
      <c r="EC625">
        <v>203.5</v>
      </c>
      <c r="EE625">
        <v>203.5</v>
      </c>
      <c r="EF625">
        <v>3.5</v>
      </c>
      <c r="EG625">
        <v>0</v>
      </c>
      <c r="EH625">
        <v>196.5</v>
      </c>
      <c r="EI625">
        <v>200</v>
      </c>
      <c r="EK625">
        <v>200</v>
      </c>
      <c r="EL625">
        <v>3.5</v>
      </c>
      <c r="EM625">
        <v>0</v>
      </c>
      <c r="EN625">
        <v>193</v>
      </c>
      <c r="EO625">
        <v>196.5</v>
      </c>
      <c r="EQ625">
        <v>196.5</v>
      </c>
      <c r="ER625">
        <v>3.5</v>
      </c>
      <c r="ES625">
        <v>14</v>
      </c>
      <c r="ET625">
        <v>175.5</v>
      </c>
      <c r="EU625">
        <v>193</v>
      </c>
      <c r="EW625">
        <v>193</v>
      </c>
      <c r="EX625">
        <v>3.5</v>
      </c>
      <c r="EY625">
        <v>14</v>
      </c>
      <c r="EZ625">
        <v>158</v>
      </c>
      <c r="FA625">
        <v>175.5</v>
      </c>
      <c r="FC625">
        <v>175.5</v>
      </c>
      <c r="FD625">
        <v>3.5</v>
      </c>
      <c r="FE625">
        <v>14</v>
      </c>
      <c r="FF625">
        <v>140.5</v>
      </c>
      <c r="FG625">
        <v>158</v>
      </c>
      <c r="FI625">
        <v>158</v>
      </c>
      <c r="FJ625">
        <v>3.5</v>
      </c>
      <c r="FK625">
        <v>14</v>
      </c>
      <c r="FL625">
        <v>123</v>
      </c>
      <c r="FM625">
        <v>140.5</v>
      </c>
      <c r="FO625">
        <v>140.5</v>
      </c>
      <c r="FP625">
        <v>3.5</v>
      </c>
      <c r="FQ625">
        <v>14</v>
      </c>
      <c r="FR625">
        <v>105.5</v>
      </c>
      <c r="FS625">
        <v>123</v>
      </c>
      <c r="FU625">
        <v>123</v>
      </c>
      <c r="FV625">
        <v>3.5</v>
      </c>
      <c r="FW625">
        <v>14</v>
      </c>
      <c r="FX625">
        <v>308</v>
      </c>
      <c r="FY625">
        <v>325.5</v>
      </c>
      <c r="FZ625">
        <v>220</v>
      </c>
      <c r="GA625">
        <v>105.5</v>
      </c>
      <c r="GB625">
        <v>3.5</v>
      </c>
      <c r="GC625">
        <v>14</v>
      </c>
      <c r="GD625">
        <v>290.5</v>
      </c>
      <c r="GE625">
        <v>308</v>
      </c>
      <c r="GG625">
        <v>308</v>
      </c>
      <c r="GH625">
        <v>14</v>
      </c>
      <c r="GI625">
        <v>14</v>
      </c>
      <c r="GJ625">
        <v>262.5</v>
      </c>
      <c r="GK625">
        <v>290.5</v>
      </c>
      <c r="GM625">
        <v>290.5</v>
      </c>
      <c r="GN625">
        <v>3.5</v>
      </c>
      <c r="GO625">
        <v>14</v>
      </c>
      <c r="GP625">
        <v>245</v>
      </c>
      <c r="GQ625">
        <v>262.5</v>
      </c>
      <c r="GS625">
        <v>262.5</v>
      </c>
      <c r="GT625">
        <v>3.5</v>
      </c>
      <c r="GU625">
        <v>14</v>
      </c>
      <c r="GV625">
        <v>227.5</v>
      </c>
      <c r="GW625">
        <v>245</v>
      </c>
      <c r="GY625">
        <v>245</v>
      </c>
      <c r="GZ625">
        <v>3.5</v>
      </c>
      <c r="HA625">
        <v>14</v>
      </c>
      <c r="HB625">
        <v>210</v>
      </c>
      <c r="HC625">
        <v>227.5</v>
      </c>
      <c r="HE625">
        <v>227.5</v>
      </c>
      <c r="HF625">
        <v>3.5</v>
      </c>
      <c r="HG625">
        <v>14</v>
      </c>
      <c r="HH625">
        <v>192.5</v>
      </c>
      <c r="HI625">
        <v>210</v>
      </c>
      <c r="HK625">
        <v>210</v>
      </c>
      <c r="HL625">
        <v>3.5</v>
      </c>
      <c r="HM625">
        <v>14</v>
      </c>
      <c r="HN625">
        <v>175</v>
      </c>
      <c r="HO625">
        <v>192.5</v>
      </c>
      <c r="HQ625">
        <v>192.5</v>
      </c>
      <c r="HR625">
        <v>3.5</v>
      </c>
      <c r="HS625">
        <v>14</v>
      </c>
      <c r="HT625">
        <v>157.5</v>
      </c>
      <c r="HU625">
        <v>175</v>
      </c>
      <c r="HW625">
        <v>175</v>
      </c>
      <c r="HX625">
        <v>3.5</v>
      </c>
      <c r="HY625">
        <v>14</v>
      </c>
      <c r="HZ625">
        <v>140</v>
      </c>
      <c r="IA625">
        <v>157.5</v>
      </c>
      <c r="IC625">
        <v>157.5</v>
      </c>
      <c r="ID625">
        <v>3.5</v>
      </c>
      <c r="IE625">
        <v>14</v>
      </c>
      <c r="IF625">
        <v>122.5</v>
      </c>
      <c r="IG625">
        <v>140</v>
      </c>
      <c r="II625">
        <v>140</v>
      </c>
      <c r="IJ625">
        <v>3.5</v>
      </c>
      <c r="IK625">
        <v>14</v>
      </c>
      <c r="IL625">
        <v>105</v>
      </c>
      <c r="IM625">
        <v>122.5</v>
      </c>
      <c r="IO625">
        <v>122.5</v>
      </c>
      <c r="IP625">
        <v>3.5</v>
      </c>
      <c r="IQ625">
        <v>14</v>
      </c>
      <c r="IR625">
        <v>87.5</v>
      </c>
      <c r="IS625">
        <v>105</v>
      </c>
      <c r="IU625">
        <v>105</v>
      </c>
      <c r="IV625">
        <v>3.5</v>
      </c>
      <c r="IW625">
        <v>14</v>
      </c>
      <c r="IX625">
        <v>70</v>
      </c>
      <c r="IY625">
        <v>87.5</v>
      </c>
      <c r="JA625">
        <v>87.5</v>
      </c>
      <c r="JB625">
        <v>3.5</v>
      </c>
      <c r="JC625">
        <v>14</v>
      </c>
      <c r="JD625">
        <v>52.5</v>
      </c>
      <c r="JE625">
        <v>70</v>
      </c>
      <c r="JG625">
        <v>70</v>
      </c>
      <c r="JH625">
        <v>3.5</v>
      </c>
      <c r="JI625">
        <v>14</v>
      </c>
      <c r="JJ625">
        <v>35</v>
      </c>
      <c r="JK625">
        <v>52.5</v>
      </c>
      <c r="JM625">
        <v>52.5</v>
      </c>
      <c r="JN625">
        <v>3.5</v>
      </c>
      <c r="JO625">
        <v>14</v>
      </c>
      <c r="JP625">
        <v>17.5</v>
      </c>
      <c r="JQ625">
        <v>35</v>
      </c>
      <c r="JS625">
        <v>35</v>
      </c>
      <c r="JT625">
        <v>3.5</v>
      </c>
      <c r="JU625">
        <v>14</v>
      </c>
      <c r="JV625">
        <v>0</v>
      </c>
      <c r="JW625">
        <v>17.5</v>
      </c>
      <c r="JY625">
        <v>17.5</v>
      </c>
      <c r="JZ625">
        <v>3.5</v>
      </c>
      <c r="KA625">
        <v>14</v>
      </c>
      <c r="KB625">
        <v>147</v>
      </c>
      <c r="KC625">
        <v>164.5</v>
      </c>
      <c r="KD625">
        <v>164.5</v>
      </c>
      <c r="KE625">
        <v>0</v>
      </c>
      <c r="KF625">
        <v>3.5</v>
      </c>
      <c r="KG625">
        <v>14</v>
      </c>
      <c r="KH625">
        <v>129.5</v>
      </c>
      <c r="KI625">
        <v>147</v>
      </c>
      <c r="KK625">
        <v>147</v>
      </c>
      <c r="KL625">
        <v>3.5</v>
      </c>
      <c r="KM625">
        <v>14</v>
      </c>
      <c r="KN625">
        <v>112</v>
      </c>
      <c r="KO625">
        <v>129.5</v>
      </c>
      <c r="KP625">
        <v>0</v>
      </c>
      <c r="KQ625">
        <v>129.5</v>
      </c>
      <c r="KR625">
        <v>3.5</v>
      </c>
      <c r="KS625">
        <v>14</v>
      </c>
      <c r="KT625">
        <v>94.5</v>
      </c>
      <c r="KU625">
        <v>112</v>
      </c>
      <c r="KV625">
        <v>0</v>
      </c>
      <c r="KW625">
        <v>112</v>
      </c>
      <c r="KX625">
        <v>3.5</v>
      </c>
      <c r="KY625">
        <v>14</v>
      </c>
      <c r="KZ625">
        <v>77</v>
      </c>
      <c r="LA625">
        <v>94.5</v>
      </c>
      <c r="LB625">
        <v>0</v>
      </c>
      <c r="LC625">
        <v>94.5</v>
      </c>
      <c r="LD625">
        <v>3.5</v>
      </c>
      <c r="LE625">
        <v>14</v>
      </c>
      <c r="LF625">
        <v>59.5</v>
      </c>
      <c r="LG625">
        <v>77</v>
      </c>
      <c r="LH625">
        <v>0</v>
      </c>
      <c r="LI625">
        <v>77</v>
      </c>
      <c r="LJ625">
        <v>3.5</v>
      </c>
      <c r="LK625">
        <v>14</v>
      </c>
      <c r="LL625">
        <v>70</v>
      </c>
      <c r="LM625">
        <v>87.5</v>
      </c>
      <c r="LN625">
        <v>28</v>
      </c>
      <c r="LO625">
        <v>59.5</v>
      </c>
    </row>
    <row r="626" spans="1:327" hidden="1" x14ac:dyDescent="0.25">
      <c r="A626">
        <v>2</v>
      </c>
      <c r="B626">
        <v>503</v>
      </c>
      <c r="C626" t="s">
        <v>1708</v>
      </c>
      <c r="D626" t="s">
        <v>1709</v>
      </c>
      <c r="E626" t="e">
        <v>#REF!</v>
      </c>
      <c r="H626" t="s">
        <v>1710</v>
      </c>
      <c r="I626" t="s">
        <v>64</v>
      </c>
      <c r="J626">
        <v>0</v>
      </c>
      <c r="K626">
        <v>14</v>
      </c>
      <c r="L626">
        <v>389</v>
      </c>
      <c r="M626">
        <v>403</v>
      </c>
      <c r="O626">
        <v>403</v>
      </c>
      <c r="P626">
        <v>0</v>
      </c>
      <c r="Q626">
        <v>14</v>
      </c>
      <c r="R626">
        <v>375</v>
      </c>
      <c r="S626">
        <v>389</v>
      </c>
      <c r="U626">
        <v>389</v>
      </c>
      <c r="V626">
        <v>0</v>
      </c>
      <c r="W626">
        <v>14</v>
      </c>
      <c r="X626">
        <v>361</v>
      </c>
      <c r="Y626">
        <v>375</v>
      </c>
      <c r="AA626">
        <v>375</v>
      </c>
      <c r="AB626">
        <v>0</v>
      </c>
      <c r="AC626">
        <v>14</v>
      </c>
      <c r="AD626">
        <v>347</v>
      </c>
      <c r="AE626">
        <v>361</v>
      </c>
      <c r="AG626">
        <v>361</v>
      </c>
      <c r="AH626">
        <v>0</v>
      </c>
      <c r="AI626">
        <v>10</v>
      </c>
      <c r="AJ626">
        <v>337</v>
      </c>
      <c r="AK626">
        <v>347</v>
      </c>
      <c r="AM626">
        <v>347</v>
      </c>
      <c r="AN626">
        <v>0</v>
      </c>
      <c r="AO626">
        <v>14</v>
      </c>
      <c r="AP626">
        <v>323</v>
      </c>
      <c r="AQ626">
        <v>337</v>
      </c>
      <c r="AS626">
        <v>337</v>
      </c>
      <c r="AT626">
        <v>0</v>
      </c>
      <c r="AU626">
        <v>10</v>
      </c>
      <c r="AV626">
        <v>313</v>
      </c>
      <c r="AW626">
        <v>323</v>
      </c>
      <c r="AY626">
        <v>323</v>
      </c>
      <c r="AZ626">
        <v>0</v>
      </c>
      <c r="BA626">
        <v>14</v>
      </c>
      <c r="BB626">
        <v>299</v>
      </c>
      <c r="BC626">
        <v>313</v>
      </c>
      <c r="BE626">
        <v>313</v>
      </c>
      <c r="BF626">
        <v>0</v>
      </c>
      <c r="BG626">
        <v>14</v>
      </c>
      <c r="BH626">
        <v>285</v>
      </c>
      <c r="BI626">
        <v>299</v>
      </c>
      <c r="BK626">
        <v>299</v>
      </c>
      <c r="BL626">
        <v>0</v>
      </c>
      <c r="BM626">
        <v>14</v>
      </c>
      <c r="BN626">
        <v>271</v>
      </c>
      <c r="BO626">
        <v>285</v>
      </c>
      <c r="BQ626">
        <v>285</v>
      </c>
      <c r="BR626">
        <v>0</v>
      </c>
      <c r="BS626">
        <v>14</v>
      </c>
      <c r="BT626">
        <v>257</v>
      </c>
      <c r="BU626">
        <v>271</v>
      </c>
      <c r="BW626">
        <v>271</v>
      </c>
      <c r="BX626">
        <v>0</v>
      </c>
      <c r="BY626">
        <v>14</v>
      </c>
      <c r="BZ626">
        <v>243</v>
      </c>
      <c r="CA626">
        <v>257</v>
      </c>
      <c r="CC626">
        <v>257</v>
      </c>
      <c r="CD626">
        <v>0</v>
      </c>
      <c r="CE626">
        <v>14</v>
      </c>
      <c r="CF626">
        <v>229</v>
      </c>
      <c r="CG626">
        <v>243</v>
      </c>
      <c r="CI626">
        <v>243</v>
      </c>
      <c r="CJ626">
        <v>0</v>
      </c>
      <c r="CK626">
        <v>14</v>
      </c>
      <c r="CL626">
        <v>215</v>
      </c>
      <c r="CM626">
        <v>229</v>
      </c>
      <c r="CO626">
        <v>229</v>
      </c>
      <c r="CP626">
        <v>0</v>
      </c>
      <c r="CQ626">
        <v>14</v>
      </c>
      <c r="CR626">
        <v>201</v>
      </c>
      <c r="CS626">
        <v>215</v>
      </c>
      <c r="CU626">
        <v>215</v>
      </c>
      <c r="CV626">
        <v>0</v>
      </c>
      <c r="CW626">
        <v>14</v>
      </c>
      <c r="CX626">
        <v>187</v>
      </c>
      <c r="CY626">
        <v>201</v>
      </c>
      <c r="DA626">
        <v>201</v>
      </c>
      <c r="DB626">
        <v>0</v>
      </c>
      <c r="DC626">
        <v>14</v>
      </c>
      <c r="DD626">
        <v>173</v>
      </c>
      <c r="DE626">
        <v>187</v>
      </c>
      <c r="DG626">
        <v>187</v>
      </c>
      <c r="DH626">
        <v>0</v>
      </c>
      <c r="DI626">
        <v>14</v>
      </c>
      <c r="DJ626">
        <v>159</v>
      </c>
      <c r="DK626">
        <v>173</v>
      </c>
      <c r="DM626">
        <v>173</v>
      </c>
      <c r="DN626">
        <v>0</v>
      </c>
      <c r="DO626">
        <v>10</v>
      </c>
      <c r="DP626">
        <v>149</v>
      </c>
      <c r="DQ626">
        <v>159</v>
      </c>
      <c r="DS626">
        <v>159</v>
      </c>
      <c r="DT626">
        <v>0</v>
      </c>
      <c r="DU626">
        <v>0</v>
      </c>
      <c r="DV626">
        <v>149</v>
      </c>
      <c r="DW626">
        <v>149</v>
      </c>
      <c r="DY626">
        <v>149</v>
      </c>
      <c r="DZ626">
        <v>0</v>
      </c>
      <c r="EA626">
        <v>0</v>
      </c>
      <c r="EB626">
        <v>149</v>
      </c>
      <c r="EC626">
        <v>149</v>
      </c>
      <c r="EE626">
        <v>149</v>
      </c>
      <c r="EF626">
        <v>0</v>
      </c>
      <c r="EG626">
        <v>0</v>
      </c>
      <c r="EH626">
        <v>149</v>
      </c>
      <c r="EI626">
        <v>149</v>
      </c>
      <c r="EK626">
        <v>149</v>
      </c>
      <c r="EL626">
        <v>0</v>
      </c>
      <c r="EM626">
        <v>0</v>
      </c>
      <c r="EN626">
        <v>149</v>
      </c>
      <c r="EO626">
        <v>149</v>
      </c>
      <c r="EQ626">
        <v>149</v>
      </c>
      <c r="ER626">
        <v>0</v>
      </c>
      <c r="ES626">
        <v>14</v>
      </c>
      <c r="ET626">
        <v>135</v>
      </c>
      <c r="EU626">
        <v>149</v>
      </c>
      <c r="EW626">
        <v>149</v>
      </c>
      <c r="EX626">
        <v>0</v>
      </c>
      <c r="EY626">
        <v>14</v>
      </c>
      <c r="EZ626">
        <v>121</v>
      </c>
      <c r="FA626">
        <v>135</v>
      </c>
      <c r="FC626">
        <v>135</v>
      </c>
      <c r="FD626">
        <v>0</v>
      </c>
      <c r="FE626">
        <v>14</v>
      </c>
      <c r="FF626">
        <v>107</v>
      </c>
      <c r="FG626">
        <v>121</v>
      </c>
      <c r="FI626">
        <v>121</v>
      </c>
      <c r="FJ626">
        <v>0</v>
      </c>
      <c r="FK626">
        <v>14</v>
      </c>
      <c r="FL626">
        <v>93</v>
      </c>
      <c r="FM626">
        <v>107</v>
      </c>
      <c r="FO626">
        <v>107</v>
      </c>
      <c r="FP626">
        <v>0</v>
      </c>
      <c r="FQ626">
        <v>14</v>
      </c>
      <c r="FR626">
        <v>79</v>
      </c>
      <c r="FS626">
        <v>93</v>
      </c>
      <c r="FU626">
        <v>93</v>
      </c>
      <c r="FV626">
        <v>0</v>
      </c>
      <c r="FW626">
        <v>14</v>
      </c>
      <c r="FX626">
        <v>65</v>
      </c>
      <c r="FY626">
        <v>79</v>
      </c>
      <c r="GA626">
        <v>79</v>
      </c>
      <c r="GB626">
        <v>0</v>
      </c>
      <c r="GC626">
        <v>14</v>
      </c>
      <c r="GD626">
        <v>51</v>
      </c>
      <c r="GE626">
        <v>65</v>
      </c>
      <c r="GG626">
        <v>65</v>
      </c>
      <c r="GH626">
        <v>0</v>
      </c>
      <c r="GI626">
        <v>14</v>
      </c>
      <c r="GJ626">
        <v>37</v>
      </c>
      <c r="GK626">
        <v>51</v>
      </c>
      <c r="GM626">
        <v>51</v>
      </c>
      <c r="GN626">
        <v>0</v>
      </c>
      <c r="GO626">
        <v>14</v>
      </c>
      <c r="GP626">
        <v>23</v>
      </c>
      <c r="GQ626">
        <v>37</v>
      </c>
      <c r="GS626">
        <v>37</v>
      </c>
      <c r="GT626">
        <v>0</v>
      </c>
      <c r="GU626">
        <v>14</v>
      </c>
      <c r="GV626">
        <v>9</v>
      </c>
      <c r="GW626">
        <v>23</v>
      </c>
      <c r="GY626">
        <v>23</v>
      </c>
      <c r="GZ626">
        <v>0</v>
      </c>
      <c r="HA626">
        <v>14</v>
      </c>
      <c r="HB626">
        <v>10</v>
      </c>
      <c r="HC626">
        <v>24</v>
      </c>
      <c r="HD626">
        <v>15</v>
      </c>
      <c r="HE626">
        <v>9</v>
      </c>
      <c r="HF626">
        <v>5</v>
      </c>
      <c r="HG626">
        <v>0</v>
      </c>
      <c r="HH626">
        <v>5</v>
      </c>
      <c r="HI626">
        <v>10</v>
      </c>
      <c r="HK626">
        <v>10</v>
      </c>
      <c r="HL626">
        <v>5</v>
      </c>
      <c r="HM626">
        <v>0</v>
      </c>
      <c r="HN626">
        <v>0</v>
      </c>
      <c r="HO626">
        <v>5</v>
      </c>
      <c r="HQ626">
        <v>5</v>
      </c>
      <c r="HR626">
        <v>5</v>
      </c>
      <c r="HS626">
        <v>0</v>
      </c>
      <c r="HT626">
        <v>216.5</v>
      </c>
      <c r="HU626">
        <v>221.5</v>
      </c>
      <c r="HV626">
        <v>123</v>
      </c>
      <c r="HW626">
        <v>0</v>
      </c>
      <c r="HX626">
        <v>5</v>
      </c>
      <c r="HY626">
        <v>0</v>
      </c>
      <c r="HZ626">
        <v>211.5</v>
      </c>
      <c r="IA626">
        <v>216.5</v>
      </c>
      <c r="IC626">
        <v>216.5</v>
      </c>
      <c r="ID626">
        <v>5</v>
      </c>
      <c r="IE626">
        <v>0</v>
      </c>
      <c r="IF626">
        <v>206.5</v>
      </c>
      <c r="IG626">
        <v>211.5</v>
      </c>
      <c r="II626">
        <v>211.5</v>
      </c>
      <c r="IJ626">
        <v>3.5</v>
      </c>
      <c r="IK626">
        <v>0</v>
      </c>
      <c r="IL626">
        <v>203</v>
      </c>
      <c r="IM626">
        <v>206.5</v>
      </c>
      <c r="IO626">
        <v>206.5</v>
      </c>
      <c r="IP626">
        <v>3.5</v>
      </c>
      <c r="IQ626">
        <v>0</v>
      </c>
      <c r="IR626">
        <v>199.5</v>
      </c>
      <c r="IS626">
        <v>203</v>
      </c>
      <c r="IU626">
        <v>203</v>
      </c>
      <c r="IV626">
        <v>3.5</v>
      </c>
      <c r="IW626">
        <v>0</v>
      </c>
      <c r="IX626">
        <v>196</v>
      </c>
      <c r="IY626">
        <v>199.5</v>
      </c>
      <c r="JA626">
        <v>199.5</v>
      </c>
      <c r="JB626">
        <v>3.5</v>
      </c>
      <c r="JC626">
        <v>0</v>
      </c>
      <c r="JD626">
        <v>192.5</v>
      </c>
      <c r="JE626">
        <v>196</v>
      </c>
      <c r="JG626">
        <v>196</v>
      </c>
      <c r="JH626">
        <v>3.5</v>
      </c>
      <c r="JI626">
        <v>0</v>
      </c>
      <c r="JJ626">
        <v>189</v>
      </c>
      <c r="JK626">
        <v>192.5</v>
      </c>
      <c r="JM626">
        <v>192.5</v>
      </c>
      <c r="JN626">
        <v>3.5</v>
      </c>
      <c r="JO626">
        <v>0</v>
      </c>
      <c r="JP626">
        <v>185.5</v>
      </c>
      <c r="JQ626">
        <v>189</v>
      </c>
      <c r="JS626">
        <v>189</v>
      </c>
      <c r="JT626">
        <v>3.5</v>
      </c>
      <c r="JU626">
        <v>0</v>
      </c>
      <c r="JV626">
        <v>182</v>
      </c>
      <c r="JW626">
        <v>185.5</v>
      </c>
      <c r="JY626">
        <v>185.5</v>
      </c>
      <c r="JZ626">
        <v>3.5</v>
      </c>
      <c r="KA626">
        <v>0</v>
      </c>
      <c r="KB626">
        <v>178.5</v>
      </c>
      <c r="KC626">
        <v>182</v>
      </c>
      <c r="KE626">
        <v>182</v>
      </c>
      <c r="KF626">
        <v>3.5</v>
      </c>
      <c r="KG626">
        <v>0</v>
      </c>
      <c r="KH626">
        <v>175</v>
      </c>
      <c r="KI626">
        <v>178.5</v>
      </c>
      <c r="KK626">
        <v>178.5</v>
      </c>
      <c r="KL626">
        <v>3.5</v>
      </c>
      <c r="KM626">
        <v>14</v>
      </c>
      <c r="KN626">
        <v>157.5</v>
      </c>
      <c r="KO626">
        <v>175</v>
      </c>
      <c r="KP626">
        <v>0</v>
      </c>
      <c r="KQ626">
        <v>175</v>
      </c>
      <c r="KR626">
        <v>3.5</v>
      </c>
      <c r="KS626">
        <v>14</v>
      </c>
      <c r="KT626">
        <v>140</v>
      </c>
      <c r="KU626">
        <v>157.5</v>
      </c>
      <c r="KV626">
        <v>0</v>
      </c>
      <c r="KW626">
        <v>157.5</v>
      </c>
      <c r="KX626">
        <v>3.5</v>
      </c>
      <c r="KY626">
        <v>14</v>
      </c>
      <c r="KZ626">
        <v>122.5</v>
      </c>
      <c r="LA626">
        <v>140</v>
      </c>
      <c r="LB626">
        <v>0</v>
      </c>
      <c r="LC626">
        <v>140</v>
      </c>
      <c r="LD626">
        <v>3.5</v>
      </c>
      <c r="LE626">
        <v>14</v>
      </c>
      <c r="LF626">
        <v>105</v>
      </c>
      <c r="LG626">
        <v>122.5</v>
      </c>
      <c r="LH626">
        <v>0</v>
      </c>
      <c r="LI626">
        <v>122.5</v>
      </c>
      <c r="LJ626">
        <v>3.5</v>
      </c>
      <c r="LK626">
        <v>14</v>
      </c>
      <c r="LL626">
        <v>87.5</v>
      </c>
      <c r="LM626">
        <v>105</v>
      </c>
      <c r="LN626">
        <v>0</v>
      </c>
      <c r="LO626">
        <v>105</v>
      </c>
    </row>
    <row r="627" spans="1:327" hidden="1" x14ac:dyDescent="0.25">
      <c r="A627">
        <v>2</v>
      </c>
      <c r="B627">
        <v>505</v>
      </c>
      <c r="C627" t="s">
        <v>1711</v>
      </c>
      <c r="D627" t="s">
        <v>1712</v>
      </c>
      <c r="E627" t="e">
        <v>#REF!</v>
      </c>
      <c r="F627" t="s">
        <v>383</v>
      </c>
      <c r="H627" t="s">
        <v>1713</v>
      </c>
      <c r="I627" t="s">
        <v>63</v>
      </c>
      <c r="J627">
        <v>5</v>
      </c>
      <c r="K627">
        <v>0</v>
      </c>
      <c r="L627">
        <v>0</v>
      </c>
      <c r="M627">
        <v>5</v>
      </c>
      <c r="O627">
        <v>5</v>
      </c>
      <c r="P627">
        <v>5</v>
      </c>
      <c r="Q627">
        <v>0</v>
      </c>
      <c r="R627">
        <v>35</v>
      </c>
      <c r="S627">
        <v>40</v>
      </c>
      <c r="T627">
        <v>40</v>
      </c>
      <c r="U627">
        <v>0</v>
      </c>
      <c r="V627">
        <v>5</v>
      </c>
      <c r="W627">
        <v>0</v>
      </c>
      <c r="X627">
        <v>30</v>
      </c>
      <c r="Y627">
        <v>35</v>
      </c>
      <c r="AA627">
        <v>35</v>
      </c>
      <c r="AB627">
        <v>5</v>
      </c>
      <c r="AC627">
        <v>0</v>
      </c>
      <c r="AD627">
        <v>25</v>
      </c>
      <c r="AE627">
        <v>30</v>
      </c>
      <c r="AG627">
        <v>30</v>
      </c>
      <c r="AH627">
        <v>5</v>
      </c>
      <c r="AI627">
        <v>0</v>
      </c>
      <c r="AJ627">
        <v>20</v>
      </c>
      <c r="AK627">
        <v>25</v>
      </c>
      <c r="AM627">
        <v>25</v>
      </c>
      <c r="AN627">
        <v>5</v>
      </c>
      <c r="AO627">
        <v>0</v>
      </c>
      <c r="AP627">
        <v>15</v>
      </c>
      <c r="AQ627">
        <v>20</v>
      </c>
      <c r="AS627">
        <v>20</v>
      </c>
      <c r="AT627">
        <v>5</v>
      </c>
      <c r="AU627">
        <v>0</v>
      </c>
      <c r="AV627">
        <v>10</v>
      </c>
      <c r="AW627">
        <v>15</v>
      </c>
      <c r="AY627">
        <v>15</v>
      </c>
      <c r="AZ627">
        <v>5</v>
      </c>
      <c r="BA627">
        <v>0</v>
      </c>
      <c r="BB627">
        <v>5</v>
      </c>
      <c r="BC627">
        <v>10</v>
      </c>
      <c r="BE627">
        <v>10</v>
      </c>
      <c r="BF627">
        <v>5</v>
      </c>
      <c r="BG627">
        <v>0</v>
      </c>
      <c r="BH627">
        <v>0</v>
      </c>
      <c r="BI627">
        <v>5</v>
      </c>
      <c r="BK627">
        <v>5</v>
      </c>
      <c r="BL627">
        <v>5</v>
      </c>
      <c r="BM627">
        <v>0</v>
      </c>
      <c r="BN627">
        <v>209</v>
      </c>
      <c r="BO627">
        <v>214</v>
      </c>
      <c r="BP627">
        <v>214</v>
      </c>
      <c r="BQ627">
        <v>0</v>
      </c>
      <c r="BR627">
        <v>5</v>
      </c>
      <c r="BS627">
        <v>0</v>
      </c>
      <c r="BT627">
        <v>204</v>
      </c>
      <c r="BU627">
        <v>209</v>
      </c>
      <c r="BW627">
        <v>209</v>
      </c>
      <c r="BX627">
        <v>5</v>
      </c>
      <c r="BY627">
        <v>0</v>
      </c>
      <c r="BZ627">
        <v>199</v>
      </c>
      <c r="CA627">
        <v>204</v>
      </c>
      <c r="CC627">
        <v>204</v>
      </c>
      <c r="CD627">
        <v>5</v>
      </c>
      <c r="CE627">
        <v>0</v>
      </c>
      <c r="CF627">
        <v>194</v>
      </c>
      <c r="CG627">
        <v>199</v>
      </c>
      <c r="CI627">
        <v>199</v>
      </c>
      <c r="CJ627">
        <v>5</v>
      </c>
      <c r="CK627">
        <v>0</v>
      </c>
      <c r="CL627">
        <v>189</v>
      </c>
      <c r="CM627">
        <v>194</v>
      </c>
      <c r="CO627">
        <v>194</v>
      </c>
      <c r="CP627">
        <v>5</v>
      </c>
      <c r="CQ627">
        <v>0</v>
      </c>
      <c r="CR627">
        <v>184</v>
      </c>
      <c r="CS627">
        <v>189</v>
      </c>
      <c r="CU627">
        <v>189</v>
      </c>
      <c r="CV627">
        <v>5</v>
      </c>
      <c r="CW627">
        <v>0</v>
      </c>
      <c r="CX627">
        <v>179</v>
      </c>
      <c r="CY627">
        <v>184</v>
      </c>
      <c r="DA627">
        <v>184</v>
      </c>
      <c r="DB627">
        <v>5</v>
      </c>
      <c r="DC627">
        <v>0</v>
      </c>
      <c r="DD627">
        <v>174</v>
      </c>
      <c r="DE627">
        <v>179</v>
      </c>
      <c r="DG627">
        <v>179</v>
      </c>
      <c r="DH627">
        <v>5</v>
      </c>
      <c r="DI627">
        <v>0</v>
      </c>
      <c r="DJ627">
        <v>169</v>
      </c>
      <c r="DK627">
        <v>174</v>
      </c>
      <c r="DM627">
        <v>174</v>
      </c>
      <c r="DN627">
        <v>5</v>
      </c>
      <c r="DO627">
        <v>0</v>
      </c>
      <c r="DP627">
        <v>164</v>
      </c>
      <c r="DQ627">
        <v>169</v>
      </c>
      <c r="DS627">
        <v>169</v>
      </c>
      <c r="DT627">
        <v>5</v>
      </c>
      <c r="DU627">
        <v>0</v>
      </c>
      <c r="DV627">
        <v>159</v>
      </c>
      <c r="DW627">
        <v>164</v>
      </c>
      <c r="DY627">
        <v>164</v>
      </c>
      <c r="DZ627">
        <v>5</v>
      </c>
      <c r="EA627">
        <v>0</v>
      </c>
      <c r="EB627">
        <v>154</v>
      </c>
      <c r="EC627">
        <v>159</v>
      </c>
      <c r="EE627">
        <v>159</v>
      </c>
      <c r="EF627">
        <v>5</v>
      </c>
      <c r="EG627">
        <v>0</v>
      </c>
      <c r="EH627">
        <v>149</v>
      </c>
      <c r="EI627">
        <v>154</v>
      </c>
      <c r="EK627">
        <v>154</v>
      </c>
      <c r="EL627">
        <v>5</v>
      </c>
      <c r="EM627">
        <v>0</v>
      </c>
      <c r="EN627">
        <v>144</v>
      </c>
      <c r="EO627">
        <v>149</v>
      </c>
      <c r="EQ627">
        <v>149</v>
      </c>
      <c r="ER627">
        <v>5</v>
      </c>
      <c r="ES627">
        <v>0</v>
      </c>
      <c r="ET627">
        <v>139</v>
      </c>
      <c r="EU627">
        <v>144</v>
      </c>
      <c r="EW627">
        <v>144</v>
      </c>
      <c r="EX627">
        <v>5</v>
      </c>
      <c r="EY627">
        <v>0</v>
      </c>
      <c r="EZ627">
        <v>134</v>
      </c>
      <c r="FA627">
        <v>139</v>
      </c>
      <c r="FC627">
        <v>139</v>
      </c>
      <c r="FD627">
        <v>5</v>
      </c>
      <c r="FE627">
        <v>0</v>
      </c>
      <c r="FF627">
        <v>129</v>
      </c>
      <c r="FG627">
        <v>134</v>
      </c>
      <c r="FI627">
        <v>134</v>
      </c>
      <c r="FJ627">
        <v>5</v>
      </c>
      <c r="FK627">
        <v>0</v>
      </c>
      <c r="FL627">
        <v>124</v>
      </c>
      <c r="FM627">
        <v>129</v>
      </c>
      <c r="FO627">
        <v>129</v>
      </c>
      <c r="FP627">
        <v>5</v>
      </c>
      <c r="FQ627">
        <v>0</v>
      </c>
      <c r="FR627">
        <v>119</v>
      </c>
      <c r="FS627">
        <v>124</v>
      </c>
      <c r="FU627">
        <v>124</v>
      </c>
      <c r="FV627">
        <v>5</v>
      </c>
      <c r="FW627">
        <v>0</v>
      </c>
      <c r="FX627">
        <v>114</v>
      </c>
      <c r="FY627">
        <v>119</v>
      </c>
      <c r="GA627">
        <v>119</v>
      </c>
      <c r="GB627">
        <v>5</v>
      </c>
      <c r="GC627">
        <v>0</v>
      </c>
      <c r="GD627">
        <v>109</v>
      </c>
      <c r="GE627">
        <v>114</v>
      </c>
      <c r="GG627">
        <v>114</v>
      </c>
      <c r="GH627">
        <v>20</v>
      </c>
      <c r="GI627">
        <v>0</v>
      </c>
      <c r="GJ627">
        <v>89</v>
      </c>
      <c r="GK627">
        <v>109</v>
      </c>
      <c r="GM627">
        <v>109</v>
      </c>
      <c r="GN627">
        <v>5</v>
      </c>
      <c r="GO627">
        <v>0</v>
      </c>
      <c r="GP627">
        <v>84</v>
      </c>
      <c r="GQ627">
        <v>89</v>
      </c>
      <c r="GS627">
        <v>89</v>
      </c>
      <c r="GT627">
        <v>5</v>
      </c>
      <c r="GU627">
        <v>0</v>
      </c>
      <c r="GV627">
        <v>79</v>
      </c>
      <c r="GW627">
        <v>84</v>
      </c>
      <c r="GY627">
        <v>84</v>
      </c>
      <c r="GZ627">
        <v>5</v>
      </c>
      <c r="HA627">
        <v>0</v>
      </c>
      <c r="HB627">
        <v>74</v>
      </c>
      <c r="HC627">
        <v>79</v>
      </c>
      <c r="HE627">
        <v>79</v>
      </c>
      <c r="HF627">
        <v>5</v>
      </c>
      <c r="HG627">
        <v>0</v>
      </c>
      <c r="HH627">
        <v>69</v>
      </c>
      <c r="HI627">
        <v>74</v>
      </c>
      <c r="HK627">
        <v>74</v>
      </c>
      <c r="HL627">
        <v>5</v>
      </c>
      <c r="HM627">
        <v>0</v>
      </c>
      <c r="HN627">
        <v>64</v>
      </c>
      <c r="HO627">
        <v>69</v>
      </c>
      <c r="HQ627">
        <v>69</v>
      </c>
      <c r="HR627">
        <v>5</v>
      </c>
      <c r="HS627">
        <v>0</v>
      </c>
      <c r="HT627">
        <v>59</v>
      </c>
      <c r="HU627">
        <v>64</v>
      </c>
      <c r="HW627">
        <v>64</v>
      </c>
      <c r="HX627">
        <v>5</v>
      </c>
      <c r="HY627">
        <v>0</v>
      </c>
      <c r="HZ627">
        <v>54</v>
      </c>
      <c r="IA627">
        <v>59</v>
      </c>
      <c r="IC627">
        <v>59</v>
      </c>
      <c r="ID627">
        <v>5</v>
      </c>
      <c r="IE627">
        <v>0</v>
      </c>
      <c r="IF627">
        <v>49</v>
      </c>
      <c r="IG627">
        <v>54</v>
      </c>
      <c r="II627">
        <v>54</v>
      </c>
      <c r="IJ627">
        <v>3.5</v>
      </c>
      <c r="IK627">
        <v>0</v>
      </c>
      <c r="IL627">
        <v>45.5</v>
      </c>
      <c r="IM627">
        <v>49</v>
      </c>
      <c r="IO627">
        <v>49</v>
      </c>
      <c r="IP627">
        <v>3.5</v>
      </c>
      <c r="IQ627">
        <v>0</v>
      </c>
      <c r="IR627">
        <v>42</v>
      </c>
      <c r="IS627">
        <v>45.5</v>
      </c>
      <c r="IU627">
        <v>45.5</v>
      </c>
      <c r="IV627">
        <v>3.5</v>
      </c>
      <c r="IW627">
        <v>0</v>
      </c>
      <c r="IX627">
        <v>38.5</v>
      </c>
      <c r="IY627">
        <v>42</v>
      </c>
      <c r="JA627">
        <v>42</v>
      </c>
      <c r="JB627">
        <v>3.5</v>
      </c>
      <c r="JC627">
        <v>0</v>
      </c>
      <c r="JD627">
        <v>35</v>
      </c>
      <c r="JE627">
        <v>38.5</v>
      </c>
      <c r="JG627">
        <v>38.5</v>
      </c>
      <c r="JH627">
        <v>3.5</v>
      </c>
      <c r="JI627">
        <v>0</v>
      </c>
      <c r="JJ627">
        <v>31.5</v>
      </c>
      <c r="JK627">
        <v>35</v>
      </c>
      <c r="JM627">
        <v>35</v>
      </c>
      <c r="JN627">
        <v>3.5</v>
      </c>
      <c r="JO627">
        <v>0</v>
      </c>
      <c r="JP627">
        <v>28</v>
      </c>
      <c r="JQ627">
        <v>31.5</v>
      </c>
      <c r="JS627">
        <v>31.5</v>
      </c>
      <c r="JT627">
        <v>3.5</v>
      </c>
      <c r="JU627">
        <v>0</v>
      </c>
      <c r="JV627">
        <v>24.5</v>
      </c>
      <c r="JW627">
        <v>28</v>
      </c>
      <c r="JY627">
        <v>28</v>
      </c>
      <c r="JZ627">
        <v>3.5</v>
      </c>
      <c r="KA627">
        <v>0</v>
      </c>
      <c r="KB627">
        <v>21</v>
      </c>
      <c r="KC627">
        <v>24.5</v>
      </c>
      <c r="KE627">
        <v>24.5</v>
      </c>
      <c r="KF627">
        <v>3.5</v>
      </c>
      <c r="KG627">
        <v>0</v>
      </c>
      <c r="KH627">
        <v>17.5</v>
      </c>
      <c r="KI627">
        <v>21</v>
      </c>
      <c r="KK627">
        <v>21</v>
      </c>
      <c r="KL627">
        <v>3.5</v>
      </c>
      <c r="KM627">
        <v>14</v>
      </c>
      <c r="KN627">
        <v>0</v>
      </c>
      <c r="KO627">
        <v>17.5</v>
      </c>
      <c r="KP627">
        <v>0</v>
      </c>
      <c r="KQ627">
        <v>17.5</v>
      </c>
      <c r="KR627">
        <v>3.5</v>
      </c>
      <c r="KS627">
        <v>14</v>
      </c>
      <c r="KT627">
        <v>0</v>
      </c>
      <c r="KU627">
        <v>17.5</v>
      </c>
      <c r="KV627">
        <v>0</v>
      </c>
      <c r="KW627">
        <v>17.5</v>
      </c>
      <c r="KX627">
        <v>3.5</v>
      </c>
      <c r="KY627">
        <v>14</v>
      </c>
      <c r="KZ627">
        <v>17.5</v>
      </c>
      <c r="LA627">
        <v>35</v>
      </c>
      <c r="LB627">
        <v>35</v>
      </c>
      <c r="LC627">
        <v>0</v>
      </c>
      <c r="LD627">
        <v>3.5</v>
      </c>
      <c r="LE627">
        <v>14</v>
      </c>
      <c r="LF627">
        <v>0</v>
      </c>
      <c r="LG627">
        <v>17.5</v>
      </c>
      <c r="LH627">
        <v>0</v>
      </c>
      <c r="LI627">
        <v>17.5</v>
      </c>
      <c r="LJ627">
        <v>3.5</v>
      </c>
      <c r="LK627">
        <v>0</v>
      </c>
      <c r="LL627">
        <v>35</v>
      </c>
      <c r="LM627">
        <v>38.5</v>
      </c>
      <c r="LN627">
        <v>38.5</v>
      </c>
      <c r="LO627">
        <v>0</v>
      </c>
    </row>
    <row r="628" spans="1:327" hidden="1" x14ac:dyDescent="0.25">
      <c r="A628">
        <v>2</v>
      </c>
      <c r="B628">
        <v>506</v>
      </c>
      <c r="C628" t="s">
        <v>1714</v>
      </c>
      <c r="D628" t="s">
        <v>1715</v>
      </c>
      <c r="E628" t="e">
        <v>#REF!</v>
      </c>
      <c r="H628" t="s">
        <v>1716</v>
      </c>
      <c r="I628" t="s">
        <v>112</v>
      </c>
      <c r="J628">
        <v>3.5</v>
      </c>
      <c r="K628">
        <v>14</v>
      </c>
      <c r="L628">
        <v>167</v>
      </c>
      <c r="M628">
        <v>184.5</v>
      </c>
      <c r="O628">
        <v>184.5</v>
      </c>
      <c r="P628">
        <v>3.5</v>
      </c>
      <c r="Q628">
        <v>14</v>
      </c>
      <c r="R628">
        <v>149.5</v>
      </c>
      <c r="S628">
        <v>167</v>
      </c>
      <c r="U628">
        <v>167</v>
      </c>
      <c r="V628">
        <v>3.5</v>
      </c>
      <c r="W628">
        <v>14</v>
      </c>
      <c r="X628">
        <v>132</v>
      </c>
      <c r="Y628">
        <v>149.5</v>
      </c>
      <c r="AA628">
        <v>149.5</v>
      </c>
      <c r="AB628">
        <v>3.5</v>
      </c>
      <c r="AC628">
        <v>14</v>
      </c>
      <c r="AD628">
        <v>114.5</v>
      </c>
      <c r="AE628">
        <v>132</v>
      </c>
      <c r="AG628">
        <v>132</v>
      </c>
      <c r="AH628">
        <v>3.5</v>
      </c>
      <c r="AI628">
        <v>10</v>
      </c>
      <c r="AJ628">
        <v>101</v>
      </c>
      <c r="AK628">
        <v>114.5</v>
      </c>
      <c r="AM628">
        <v>114.5</v>
      </c>
      <c r="AN628">
        <v>3.5</v>
      </c>
      <c r="AO628">
        <v>14</v>
      </c>
      <c r="AP628">
        <v>83.5</v>
      </c>
      <c r="AQ628">
        <v>101</v>
      </c>
      <c r="AS628">
        <v>101</v>
      </c>
      <c r="AT628">
        <v>3.5</v>
      </c>
      <c r="AU628">
        <v>10</v>
      </c>
      <c r="AV628">
        <v>70</v>
      </c>
      <c r="AW628">
        <v>83.5</v>
      </c>
      <c r="AY628">
        <v>83.5</v>
      </c>
      <c r="AZ628">
        <v>3.5</v>
      </c>
      <c r="BA628">
        <v>14</v>
      </c>
      <c r="BB628">
        <v>52.5</v>
      </c>
      <c r="BC628">
        <v>70</v>
      </c>
      <c r="BE628">
        <v>70</v>
      </c>
      <c r="BF628">
        <v>3.5</v>
      </c>
      <c r="BG628">
        <v>14</v>
      </c>
      <c r="BH628">
        <v>35</v>
      </c>
      <c r="BI628">
        <v>52.5</v>
      </c>
      <c r="BK628">
        <v>52.5</v>
      </c>
      <c r="BL628">
        <v>3.5</v>
      </c>
      <c r="BM628">
        <v>14</v>
      </c>
      <c r="BN628">
        <v>17.5</v>
      </c>
      <c r="BO628">
        <v>35</v>
      </c>
      <c r="BQ628">
        <v>35</v>
      </c>
      <c r="BR628">
        <v>3.5</v>
      </c>
      <c r="BS628">
        <v>14</v>
      </c>
      <c r="BT628">
        <v>0</v>
      </c>
      <c r="BU628">
        <v>17.5</v>
      </c>
      <c r="BW628">
        <v>17.5</v>
      </c>
      <c r="BX628">
        <v>3.5</v>
      </c>
      <c r="BY628">
        <v>14</v>
      </c>
      <c r="BZ628">
        <v>268</v>
      </c>
      <c r="CA628">
        <v>285.5</v>
      </c>
      <c r="CB628">
        <v>285.5</v>
      </c>
      <c r="CC628">
        <v>0</v>
      </c>
      <c r="CD628">
        <v>3.5</v>
      </c>
      <c r="CE628">
        <v>14</v>
      </c>
      <c r="CF628">
        <v>250.5</v>
      </c>
      <c r="CG628">
        <v>268</v>
      </c>
      <c r="CI628">
        <v>268</v>
      </c>
      <c r="CJ628">
        <v>3.5</v>
      </c>
      <c r="CK628">
        <v>14</v>
      </c>
      <c r="CL628">
        <v>233</v>
      </c>
      <c r="CM628">
        <v>250.5</v>
      </c>
      <c r="CO628">
        <v>250.5</v>
      </c>
      <c r="CP628">
        <v>3.5</v>
      </c>
      <c r="CQ628">
        <v>14</v>
      </c>
      <c r="CR628">
        <v>215.5</v>
      </c>
      <c r="CS628">
        <v>233</v>
      </c>
      <c r="CU628">
        <v>233</v>
      </c>
      <c r="CV628">
        <v>3.5</v>
      </c>
      <c r="CW628">
        <v>14</v>
      </c>
      <c r="CX628">
        <v>198</v>
      </c>
      <c r="CY628">
        <v>215.5</v>
      </c>
      <c r="DA628">
        <v>215.5</v>
      </c>
      <c r="DB628">
        <v>3.5</v>
      </c>
      <c r="DC628">
        <v>14</v>
      </c>
      <c r="DD628">
        <v>180.5</v>
      </c>
      <c r="DE628">
        <v>198</v>
      </c>
      <c r="DG628">
        <v>198</v>
      </c>
      <c r="DH628">
        <v>3.5</v>
      </c>
      <c r="DI628">
        <v>14</v>
      </c>
      <c r="DJ628">
        <v>163</v>
      </c>
      <c r="DK628">
        <v>180.5</v>
      </c>
      <c r="DM628">
        <v>180.5</v>
      </c>
      <c r="DN628">
        <v>3.5</v>
      </c>
      <c r="DO628">
        <v>10</v>
      </c>
      <c r="DP628">
        <v>149.5</v>
      </c>
      <c r="DQ628">
        <v>163</v>
      </c>
      <c r="DS628">
        <v>163</v>
      </c>
      <c r="DT628">
        <v>3.5</v>
      </c>
      <c r="DU628">
        <v>0</v>
      </c>
      <c r="DV628">
        <v>146</v>
      </c>
      <c r="DW628">
        <v>149.5</v>
      </c>
      <c r="DY628">
        <v>149.5</v>
      </c>
      <c r="DZ628">
        <v>3.5</v>
      </c>
      <c r="EA628">
        <v>0</v>
      </c>
      <c r="EB628">
        <v>142.5</v>
      </c>
      <c r="EC628">
        <v>146</v>
      </c>
      <c r="EE628">
        <v>146</v>
      </c>
      <c r="EF628">
        <v>3.5</v>
      </c>
      <c r="EG628">
        <v>0</v>
      </c>
      <c r="EH628">
        <v>139</v>
      </c>
      <c r="EI628">
        <v>142.5</v>
      </c>
      <c r="EK628">
        <v>142.5</v>
      </c>
      <c r="EL628">
        <v>3.5</v>
      </c>
      <c r="EM628">
        <v>0</v>
      </c>
      <c r="EN628">
        <v>135.5</v>
      </c>
      <c r="EO628">
        <v>139</v>
      </c>
      <c r="EQ628">
        <v>139</v>
      </c>
      <c r="ER628">
        <v>3.5</v>
      </c>
      <c r="ES628">
        <v>14</v>
      </c>
      <c r="ET628">
        <v>118</v>
      </c>
      <c r="EU628">
        <v>135.5</v>
      </c>
      <c r="EW628">
        <v>135.5</v>
      </c>
      <c r="EX628">
        <v>3.5</v>
      </c>
      <c r="EY628">
        <v>14</v>
      </c>
      <c r="EZ628">
        <v>290.5</v>
      </c>
      <c r="FA628">
        <v>308</v>
      </c>
      <c r="FB628">
        <v>190</v>
      </c>
      <c r="FC628">
        <v>118</v>
      </c>
      <c r="FD628">
        <v>3.5</v>
      </c>
      <c r="FE628">
        <v>14</v>
      </c>
      <c r="FF628">
        <v>273</v>
      </c>
      <c r="FG628">
        <v>290.5</v>
      </c>
      <c r="FI628">
        <v>290.5</v>
      </c>
      <c r="FJ628">
        <v>3.5</v>
      </c>
      <c r="FK628">
        <v>14</v>
      </c>
      <c r="FL628">
        <v>255.5</v>
      </c>
      <c r="FM628">
        <v>273</v>
      </c>
      <c r="FO628">
        <v>273</v>
      </c>
      <c r="FP628">
        <v>3.5</v>
      </c>
      <c r="FQ628">
        <v>14</v>
      </c>
      <c r="FR628">
        <v>238</v>
      </c>
      <c r="FS628">
        <v>255.5</v>
      </c>
      <c r="FU628">
        <v>255.5</v>
      </c>
      <c r="FV628">
        <v>3.5</v>
      </c>
      <c r="FW628">
        <v>14</v>
      </c>
      <c r="FX628">
        <v>220.5</v>
      </c>
      <c r="FY628">
        <v>238</v>
      </c>
      <c r="GA628">
        <v>238</v>
      </c>
      <c r="GB628">
        <v>3.5</v>
      </c>
      <c r="GC628">
        <v>14</v>
      </c>
      <c r="GD628">
        <v>203</v>
      </c>
      <c r="GE628">
        <v>220.5</v>
      </c>
      <c r="GG628">
        <v>220.5</v>
      </c>
      <c r="GH628">
        <v>14</v>
      </c>
      <c r="GI628">
        <v>14</v>
      </c>
      <c r="GJ628">
        <v>175</v>
      </c>
      <c r="GK628">
        <v>203</v>
      </c>
      <c r="GM628">
        <v>203</v>
      </c>
      <c r="GN628">
        <v>3.5</v>
      </c>
      <c r="GO628">
        <v>14</v>
      </c>
      <c r="GP628">
        <v>157.5</v>
      </c>
      <c r="GQ628">
        <v>175</v>
      </c>
      <c r="GS628">
        <v>175</v>
      </c>
      <c r="GT628">
        <v>3.5</v>
      </c>
      <c r="GU628">
        <v>14</v>
      </c>
      <c r="GV628">
        <v>140</v>
      </c>
      <c r="GW628">
        <v>157.5</v>
      </c>
      <c r="GY628">
        <v>157.5</v>
      </c>
      <c r="GZ628">
        <v>3.5</v>
      </c>
      <c r="HA628">
        <v>14</v>
      </c>
      <c r="HB628">
        <v>122.5</v>
      </c>
      <c r="HC628">
        <v>140</v>
      </c>
      <c r="HE628">
        <v>140</v>
      </c>
      <c r="HF628">
        <v>3.5</v>
      </c>
      <c r="HG628">
        <v>14</v>
      </c>
      <c r="HH628">
        <v>105</v>
      </c>
      <c r="HI628">
        <v>122.5</v>
      </c>
      <c r="HK628">
        <v>122.5</v>
      </c>
      <c r="HL628">
        <v>3.5</v>
      </c>
      <c r="HM628">
        <v>14</v>
      </c>
      <c r="HN628">
        <v>87.5</v>
      </c>
      <c r="HO628">
        <v>105</v>
      </c>
      <c r="HQ628">
        <v>105</v>
      </c>
      <c r="HR628">
        <v>3.5</v>
      </c>
      <c r="HS628">
        <v>14</v>
      </c>
      <c r="HT628">
        <v>70</v>
      </c>
      <c r="HU628">
        <v>87.5</v>
      </c>
      <c r="HW628">
        <v>87.5</v>
      </c>
      <c r="HX628">
        <v>3.5</v>
      </c>
      <c r="HY628">
        <v>14</v>
      </c>
      <c r="HZ628">
        <v>52.5</v>
      </c>
      <c r="IA628">
        <v>70</v>
      </c>
      <c r="IC628">
        <v>70</v>
      </c>
      <c r="ID628">
        <v>3.5</v>
      </c>
      <c r="IE628">
        <v>14</v>
      </c>
      <c r="IF628">
        <v>35</v>
      </c>
      <c r="IG628">
        <v>52.5</v>
      </c>
      <c r="II628">
        <v>52.5</v>
      </c>
      <c r="IJ628">
        <v>3.5</v>
      </c>
      <c r="IK628">
        <v>14</v>
      </c>
      <c r="IL628">
        <v>17.5</v>
      </c>
      <c r="IM628">
        <v>35</v>
      </c>
      <c r="IO628">
        <v>35</v>
      </c>
      <c r="IP628">
        <v>3.5</v>
      </c>
      <c r="IQ628">
        <v>14</v>
      </c>
      <c r="IR628">
        <v>0</v>
      </c>
      <c r="IS628">
        <v>17.5</v>
      </c>
      <c r="IU628">
        <v>17.5</v>
      </c>
      <c r="IV628">
        <v>3.5</v>
      </c>
      <c r="IW628">
        <v>14</v>
      </c>
      <c r="IX628">
        <v>70</v>
      </c>
      <c r="IY628">
        <v>87.5</v>
      </c>
      <c r="IZ628">
        <v>87.5</v>
      </c>
      <c r="JA628">
        <v>0</v>
      </c>
      <c r="JB628">
        <v>3.5</v>
      </c>
      <c r="JC628">
        <v>14</v>
      </c>
      <c r="JD628">
        <v>52.5</v>
      </c>
      <c r="JE628">
        <v>70</v>
      </c>
      <c r="JG628">
        <v>70</v>
      </c>
      <c r="JH628">
        <v>3.5</v>
      </c>
      <c r="JI628">
        <v>14</v>
      </c>
      <c r="JJ628">
        <v>35</v>
      </c>
      <c r="JK628">
        <v>52.5</v>
      </c>
      <c r="JM628">
        <v>52.5</v>
      </c>
      <c r="JN628">
        <v>3.5</v>
      </c>
      <c r="JO628">
        <v>14</v>
      </c>
      <c r="JP628">
        <v>17.5</v>
      </c>
      <c r="JQ628">
        <v>35</v>
      </c>
      <c r="JS628">
        <v>35</v>
      </c>
      <c r="JT628">
        <v>3.5</v>
      </c>
      <c r="JU628">
        <v>14</v>
      </c>
      <c r="JV628">
        <v>0</v>
      </c>
      <c r="JW628">
        <v>17.5</v>
      </c>
      <c r="JY628">
        <v>17.5</v>
      </c>
      <c r="JZ628">
        <v>3.5</v>
      </c>
      <c r="KA628">
        <v>14</v>
      </c>
      <c r="KB628">
        <v>38.5</v>
      </c>
      <c r="KC628">
        <v>56</v>
      </c>
      <c r="KD628">
        <v>56</v>
      </c>
      <c r="KE628">
        <v>0</v>
      </c>
      <c r="KF628">
        <v>3.5</v>
      </c>
      <c r="KG628">
        <v>14</v>
      </c>
      <c r="KH628">
        <v>21</v>
      </c>
      <c r="KI628">
        <v>38.5</v>
      </c>
      <c r="KK628">
        <v>38.5</v>
      </c>
      <c r="KL628">
        <v>3.5</v>
      </c>
      <c r="KM628">
        <v>14</v>
      </c>
      <c r="KN628">
        <v>3.5</v>
      </c>
      <c r="KO628">
        <v>21</v>
      </c>
      <c r="KP628">
        <v>0</v>
      </c>
      <c r="KQ628">
        <v>21</v>
      </c>
      <c r="KR628">
        <v>3.5</v>
      </c>
      <c r="KS628">
        <v>14</v>
      </c>
      <c r="KT628">
        <v>98</v>
      </c>
      <c r="KU628">
        <v>115.5</v>
      </c>
      <c r="KV628">
        <v>112</v>
      </c>
      <c r="KW628">
        <v>3.5</v>
      </c>
      <c r="KX628">
        <v>0</v>
      </c>
      <c r="KY628">
        <v>14</v>
      </c>
      <c r="KZ628">
        <v>84</v>
      </c>
      <c r="LA628">
        <v>98</v>
      </c>
      <c r="LB628">
        <v>0</v>
      </c>
      <c r="LC628">
        <v>98</v>
      </c>
      <c r="LD628">
        <v>0</v>
      </c>
      <c r="LE628">
        <v>14</v>
      </c>
      <c r="LF628">
        <v>70</v>
      </c>
      <c r="LG628">
        <v>84</v>
      </c>
      <c r="LH628">
        <v>0</v>
      </c>
      <c r="LI628">
        <v>84</v>
      </c>
      <c r="LJ628">
        <v>0</v>
      </c>
      <c r="LK628">
        <v>14</v>
      </c>
      <c r="LL628">
        <v>56</v>
      </c>
      <c r="LM628">
        <v>70</v>
      </c>
      <c r="LN628">
        <v>0</v>
      </c>
      <c r="LO628">
        <v>70</v>
      </c>
    </row>
    <row r="629" spans="1:327" hidden="1" x14ac:dyDescent="0.25">
      <c r="A629">
        <v>2</v>
      </c>
      <c r="B629">
        <v>508</v>
      </c>
      <c r="C629" t="s">
        <v>1717</v>
      </c>
      <c r="D629" t="s">
        <v>1718</v>
      </c>
      <c r="E629" t="e">
        <v>#REF!</v>
      </c>
      <c r="I629" t="s">
        <v>112</v>
      </c>
      <c r="J629">
        <v>3.5</v>
      </c>
      <c r="K629">
        <v>14</v>
      </c>
      <c r="L629">
        <v>134.5</v>
      </c>
      <c r="M629">
        <v>152</v>
      </c>
      <c r="O629">
        <v>152</v>
      </c>
      <c r="P629">
        <v>3.5</v>
      </c>
      <c r="Q629">
        <v>14</v>
      </c>
      <c r="R629">
        <v>252</v>
      </c>
      <c r="S629">
        <v>269.5</v>
      </c>
      <c r="T629">
        <v>135</v>
      </c>
      <c r="U629">
        <v>134.5</v>
      </c>
      <c r="V629">
        <v>3.5</v>
      </c>
      <c r="W629">
        <v>14</v>
      </c>
      <c r="X629">
        <v>234.5</v>
      </c>
      <c r="Y629">
        <v>252</v>
      </c>
      <c r="AA629">
        <v>252</v>
      </c>
      <c r="AB629">
        <v>3.5</v>
      </c>
      <c r="AC629">
        <v>14</v>
      </c>
      <c r="AD629">
        <v>217</v>
      </c>
      <c r="AE629">
        <v>234.5</v>
      </c>
      <c r="AG629">
        <v>234.5</v>
      </c>
      <c r="AH629">
        <v>3.5</v>
      </c>
      <c r="AI629">
        <v>10</v>
      </c>
      <c r="AJ629">
        <v>203.5</v>
      </c>
      <c r="AK629">
        <v>217</v>
      </c>
      <c r="AM629">
        <v>217</v>
      </c>
      <c r="AN629">
        <v>3.5</v>
      </c>
      <c r="AO629">
        <v>14</v>
      </c>
      <c r="AP629">
        <v>186</v>
      </c>
      <c r="AQ629">
        <v>203.5</v>
      </c>
      <c r="AS629">
        <v>203.5</v>
      </c>
      <c r="AT629">
        <v>3.5</v>
      </c>
      <c r="AU629">
        <v>10</v>
      </c>
      <c r="AV629">
        <v>172.5</v>
      </c>
      <c r="AW629">
        <v>186</v>
      </c>
      <c r="AY629">
        <v>186</v>
      </c>
      <c r="AZ629">
        <v>3.5</v>
      </c>
      <c r="BA629">
        <v>14</v>
      </c>
      <c r="BB629">
        <v>155</v>
      </c>
      <c r="BC629">
        <v>172.5</v>
      </c>
      <c r="BE629">
        <v>172.5</v>
      </c>
      <c r="BF629">
        <v>3.5</v>
      </c>
      <c r="BG629">
        <v>14</v>
      </c>
      <c r="BH629">
        <v>137.5</v>
      </c>
      <c r="BI629">
        <v>155</v>
      </c>
      <c r="BK629">
        <v>155</v>
      </c>
      <c r="BL629">
        <v>3.5</v>
      </c>
      <c r="BM629">
        <v>14</v>
      </c>
      <c r="BN629">
        <v>120</v>
      </c>
      <c r="BO629">
        <v>137.5</v>
      </c>
      <c r="BQ629">
        <v>137.5</v>
      </c>
      <c r="BR629">
        <v>3.5</v>
      </c>
      <c r="BS629">
        <v>14</v>
      </c>
      <c r="BT629">
        <v>102.5</v>
      </c>
      <c r="BU629">
        <v>120</v>
      </c>
      <c r="BW629">
        <v>120</v>
      </c>
      <c r="BX629">
        <v>3.5</v>
      </c>
      <c r="BY629">
        <v>14</v>
      </c>
      <c r="BZ629">
        <v>85</v>
      </c>
      <c r="CA629">
        <v>102.5</v>
      </c>
      <c r="CC629">
        <v>102.5</v>
      </c>
      <c r="CD629">
        <v>3.5</v>
      </c>
      <c r="CE629">
        <v>14</v>
      </c>
      <c r="CF629">
        <v>67.5</v>
      </c>
      <c r="CG629">
        <v>85</v>
      </c>
      <c r="CI629">
        <v>85</v>
      </c>
      <c r="CJ629">
        <v>3.5</v>
      </c>
      <c r="CK629">
        <v>14</v>
      </c>
      <c r="CL629">
        <v>150</v>
      </c>
      <c r="CM629">
        <v>167.5</v>
      </c>
      <c r="CN629">
        <v>100</v>
      </c>
      <c r="CO629">
        <v>67.5</v>
      </c>
      <c r="CP629">
        <v>3.5</v>
      </c>
      <c r="CQ629">
        <v>14</v>
      </c>
      <c r="CR629">
        <v>132.5</v>
      </c>
      <c r="CS629">
        <v>150</v>
      </c>
      <c r="CU629">
        <v>150</v>
      </c>
      <c r="CV629">
        <v>3.5</v>
      </c>
      <c r="CW629">
        <v>14</v>
      </c>
      <c r="CX629">
        <v>115</v>
      </c>
      <c r="CY629">
        <v>132.5</v>
      </c>
      <c r="DA629">
        <v>132.5</v>
      </c>
      <c r="DB629">
        <v>3.5</v>
      </c>
      <c r="DC629">
        <v>14</v>
      </c>
      <c r="DD629">
        <v>97.5</v>
      </c>
      <c r="DE629">
        <v>115</v>
      </c>
      <c r="DG629">
        <v>115</v>
      </c>
      <c r="DH629">
        <v>3.5</v>
      </c>
      <c r="DI629">
        <v>14</v>
      </c>
      <c r="DJ629">
        <v>80</v>
      </c>
      <c r="DK629">
        <v>97.5</v>
      </c>
      <c r="DM629">
        <v>97.5</v>
      </c>
      <c r="DN629">
        <v>3.5</v>
      </c>
      <c r="DO629">
        <v>10</v>
      </c>
      <c r="DP629">
        <v>66.5</v>
      </c>
      <c r="DQ629">
        <v>80</v>
      </c>
      <c r="DS629">
        <v>80</v>
      </c>
      <c r="DT629">
        <v>3.5</v>
      </c>
      <c r="DU629">
        <v>0</v>
      </c>
      <c r="DV629">
        <v>63</v>
      </c>
      <c r="DW629">
        <v>66.5</v>
      </c>
      <c r="DY629">
        <v>66.5</v>
      </c>
      <c r="DZ629">
        <v>3.5</v>
      </c>
      <c r="EA629">
        <v>0</v>
      </c>
      <c r="EB629">
        <v>59.5</v>
      </c>
      <c r="EC629">
        <v>63</v>
      </c>
      <c r="EE629">
        <v>63</v>
      </c>
      <c r="EF629">
        <v>3.5</v>
      </c>
      <c r="EG629">
        <v>0</v>
      </c>
      <c r="EH629">
        <v>56</v>
      </c>
      <c r="EI629">
        <v>59.5</v>
      </c>
      <c r="EK629">
        <v>59.5</v>
      </c>
      <c r="EL629">
        <v>3.5</v>
      </c>
      <c r="EM629">
        <v>0</v>
      </c>
      <c r="EN629">
        <v>52.5</v>
      </c>
      <c r="EO629">
        <v>56</v>
      </c>
      <c r="EQ629">
        <v>56</v>
      </c>
      <c r="ER629">
        <v>3.5</v>
      </c>
      <c r="ES629">
        <v>14</v>
      </c>
      <c r="ET629">
        <v>35</v>
      </c>
      <c r="EU629">
        <v>52.5</v>
      </c>
      <c r="EW629">
        <v>52.5</v>
      </c>
      <c r="EX629">
        <v>3.5</v>
      </c>
      <c r="EY629">
        <v>14</v>
      </c>
      <c r="EZ629">
        <v>17.5</v>
      </c>
      <c r="FA629">
        <v>35</v>
      </c>
      <c r="FC629">
        <v>35</v>
      </c>
      <c r="FD629">
        <v>3.5</v>
      </c>
      <c r="FE629">
        <v>14</v>
      </c>
      <c r="FF629">
        <v>0</v>
      </c>
      <c r="FG629">
        <v>17.5</v>
      </c>
      <c r="FI629">
        <v>17.5</v>
      </c>
      <c r="FJ629">
        <v>3.5</v>
      </c>
      <c r="FK629">
        <v>14</v>
      </c>
      <c r="FL629">
        <v>52.5</v>
      </c>
      <c r="FM629">
        <v>70</v>
      </c>
      <c r="FN629">
        <v>70</v>
      </c>
      <c r="FO629">
        <v>0</v>
      </c>
      <c r="FP629">
        <v>3.5</v>
      </c>
      <c r="FQ629">
        <v>14</v>
      </c>
      <c r="FR629">
        <v>35</v>
      </c>
      <c r="FS629">
        <v>52.5</v>
      </c>
      <c r="FU629">
        <v>52.5</v>
      </c>
      <c r="FV629">
        <v>3.5</v>
      </c>
      <c r="FW629">
        <v>14</v>
      </c>
      <c r="FX629">
        <v>17.5</v>
      </c>
      <c r="FY629">
        <v>35</v>
      </c>
      <c r="GA629">
        <v>35</v>
      </c>
      <c r="GB629">
        <v>3.5</v>
      </c>
      <c r="GC629">
        <v>14</v>
      </c>
      <c r="GD629">
        <v>0</v>
      </c>
      <c r="GE629">
        <v>17.5</v>
      </c>
      <c r="GG629">
        <v>17.5</v>
      </c>
      <c r="GH629">
        <v>14</v>
      </c>
      <c r="GI629">
        <v>14</v>
      </c>
      <c r="GJ629">
        <v>122.5</v>
      </c>
      <c r="GK629">
        <v>150.5</v>
      </c>
      <c r="GL629">
        <v>150.5</v>
      </c>
      <c r="GM629">
        <v>0</v>
      </c>
      <c r="GN629">
        <v>3.5</v>
      </c>
      <c r="GO629">
        <v>14</v>
      </c>
      <c r="GP629">
        <v>105</v>
      </c>
      <c r="GQ629">
        <v>122.5</v>
      </c>
      <c r="GS629">
        <v>122.5</v>
      </c>
      <c r="GT629">
        <v>3.5</v>
      </c>
      <c r="GU629">
        <v>14</v>
      </c>
      <c r="GV629">
        <v>87.5</v>
      </c>
      <c r="GW629">
        <v>105</v>
      </c>
      <c r="GY629">
        <v>105</v>
      </c>
      <c r="GZ629">
        <v>3.5</v>
      </c>
      <c r="HA629">
        <v>14</v>
      </c>
      <c r="HB629">
        <v>70</v>
      </c>
      <c r="HC629">
        <v>87.5</v>
      </c>
      <c r="HE629">
        <v>87.5</v>
      </c>
      <c r="HF629">
        <v>3.5</v>
      </c>
      <c r="HG629">
        <v>14</v>
      </c>
      <c r="HH629">
        <v>52.5</v>
      </c>
      <c r="HI629">
        <v>70</v>
      </c>
      <c r="HK629">
        <v>70</v>
      </c>
      <c r="HL629">
        <v>3.5</v>
      </c>
      <c r="HM629">
        <v>14</v>
      </c>
      <c r="HN629">
        <v>35</v>
      </c>
      <c r="HO629">
        <v>52.5</v>
      </c>
      <c r="HQ629">
        <v>52.5</v>
      </c>
      <c r="HR629">
        <v>3.5</v>
      </c>
      <c r="HS629">
        <v>14</v>
      </c>
      <c r="HT629">
        <v>17.5</v>
      </c>
      <c r="HU629">
        <v>35</v>
      </c>
      <c r="HW629">
        <v>35</v>
      </c>
      <c r="HX629">
        <v>3.5</v>
      </c>
      <c r="HY629">
        <v>14</v>
      </c>
      <c r="HZ629">
        <v>0</v>
      </c>
      <c r="IA629">
        <v>17.5</v>
      </c>
      <c r="IC629">
        <v>17.5</v>
      </c>
      <c r="ID629">
        <v>3.5</v>
      </c>
      <c r="IE629">
        <v>14</v>
      </c>
      <c r="IF629">
        <v>37.5</v>
      </c>
      <c r="IG629">
        <v>55</v>
      </c>
      <c r="IH629">
        <v>55</v>
      </c>
      <c r="II629">
        <v>0</v>
      </c>
      <c r="IJ629">
        <v>3.5</v>
      </c>
      <c r="IK629">
        <v>14</v>
      </c>
      <c r="IL629">
        <v>20</v>
      </c>
      <c r="IM629">
        <v>37.5</v>
      </c>
      <c r="IO629">
        <v>37.5</v>
      </c>
      <c r="IP629">
        <v>3.5</v>
      </c>
      <c r="IQ629">
        <v>14</v>
      </c>
      <c r="IR629">
        <v>52.5</v>
      </c>
      <c r="IS629">
        <v>70</v>
      </c>
      <c r="IT629">
        <v>50</v>
      </c>
      <c r="IU629">
        <v>20</v>
      </c>
      <c r="IV629">
        <v>3.5</v>
      </c>
      <c r="IW629">
        <v>14</v>
      </c>
      <c r="IX629">
        <v>35</v>
      </c>
      <c r="IY629">
        <v>52.5</v>
      </c>
      <c r="JA629">
        <v>52.5</v>
      </c>
      <c r="JB629">
        <v>3.5</v>
      </c>
      <c r="JC629">
        <v>14</v>
      </c>
      <c r="JD629">
        <v>52.5</v>
      </c>
      <c r="JE629">
        <v>70</v>
      </c>
      <c r="JF629">
        <v>35</v>
      </c>
      <c r="JG629">
        <v>35</v>
      </c>
      <c r="JH629">
        <v>3.5</v>
      </c>
      <c r="JI629">
        <v>14</v>
      </c>
      <c r="JJ629">
        <v>35</v>
      </c>
      <c r="JK629">
        <v>52.5</v>
      </c>
      <c r="JM629">
        <v>52.5</v>
      </c>
      <c r="JN629">
        <v>3.5</v>
      </c>
      <c r="JO629">
        <v>14</v>
      </c>
      <c r="JP629">
        <v>17.5</v>
      </c>
      <c r="JQ629">
        <v>35</v>
      </c>
      <c r="JS629">
        <v>35</v>
      </c>
      <c r="JT629">
        <v>3.5</v>
      </c>
      <c r="JU629">
        <v>14</v>
      </c>
      <c r="JV629">
        <v>0</v>
      </c>
      <c r="JW629">
        <v>17.5</v>
      </c>
      <c r="JY629">
        <v>17.5</v>
      </c>
      <c r="JZ629">
        <v>3.5</v>
      </c>
      <c r="KA629">
        <v>14</v>
      </c>
      <c r="KB629">
        <v>35</v>
      </c>
      <c r="KC629">
        <v>52.5</v>
      </c>
      <c r="KD629">
        <v>52.5</v>
      </c>
      <c r="KE629">
        <v>0</v>
      </c>
      <c r="KF629">
        <v>3.5</v>
      </c>
      <c r="KG629">
        <v>14</v>
      </c>
      <c r="KH629">
        <v>17.5</v>
      </c>
      <c r="KI629">
        <v>35</v>
      </c>
      <c r="KK629">
        <v>35</v>
      </c>
      <c r="KL629">
        <v>3.5</v>
      </c>
      <c r="KM629">
        <v>14</v>
      </c>
      <c r="KN629">
        <v>0</v>
      </c>
      <c r="KO629">
        <v>17.5</v>
      </c>
      <c r="KP629">
        <v>0</v>
      </c>
      <c r="KQ629">
        <v>17.5</v>
      </c>
      <c r="KR629">
        <v>3.5</v>
      </c>
      <c r="KS629">
        <v>14</v>
      </c>
      <c r="KT629">
        <v>40.5</v>
      </c>
      <c r="KU629">
        <v>58</v>
      </c>
      <c r="KV629">
        <v>58</v>
      </c>
      <c r="KW629">
        <v>0</v>
      </c>
      <c r="KX629">
        <v>3.5</v>
      </c>
      <c r="KY629">
        <v>14</v>
      </c>
      <c r="KZ629">
        <v>23</v>
      </c>
      <c r="LA629">
        <v>40.5</v>
      </c>
      <c r="LB629">
        <v>0</v>
      </c>
      <c r="LC629">
        <v>40.5</v>
      </c>
      <c r="LD629">
        <v>3.5</v>
      </c>
      <c r="LE629">
        <v>14</v>
      </c>
      <c r="LF629">
        <v>5.5</v>
      </c>
      <c r="LG629">
        <v>23</v>
      </c>
      <c r="LH629">
        <v>0</v>
      </c>
      <c r="LI629">
        <v>23</v>
      </c>
      <c r="LJ629">
        <v>3.5</v>
      </c>
      <c r="LK629">
        <v>0</v>
      </c>
      <c r="LL629">
        <v>52.5</v>
      </c>
      <c r="LM629">
        <v>56</v>
      </c>
      <c r="LN629">
        <v>50.5</v>
      </c>
      <c r="LO629">
        <v>5.5</v>
      </c>
    </row>
    <row r="630" spans="1:327" hidden="1" x14ac:dyDescent="0.25">
      <c r="A630">
        <v>2</v>
      </c>
      <c r="B630">
        <v>509</v>
      </c>
      <c r="C630" t="s">
        <v>1719</v>
      </c>
      <c r="D630" t="s">
        <v>1720</v>
      </c>
      <c r="E630" t="e">
        <v>#REF!</v>
      </c>
      <c r="I630" t="s">
        <v>112</v>
      </c>
      <c r="J630">
        <v>3.5</v>
      </c>
      <c r="K630">
        <v>14</v>
      </c>
      <c r="L630">
        <v>117</v>
      </c>
      <c r="M630">
        <v>134.5</v>
      </c>
      <c r="O630">
        <v>134.5</v>
      </c>
      <c r="P630">
        <v>3.5</v>
      </c>
      <c r="Q630">
        <v>14</v>
      </c>
      <c r="R630">
        <v>99.5</v>
      </c>
      <c r="S630">
        <v>117</v>
      </c>
      <c r="U630">
        <v>117</v>
      </c>
      <c r="V630">
        <v>3.5</v>
      </c>
      <c r="W630">
        <v>14</v>
      </c>
      <c r="X630">
        <v>282</v>
      </c>
      <c r="Y630">
        <v>299.5</v>
      </c>
      <c r="Z630">
        <v>200</v>
      </c>
      <c r="AA630">
        <v>99.5</v>
      </c>
      <c r="AB630">
        <v>3.5</v>
      </c>
      <c r="AC630">
        <v>14</v>
      </c>
      <c r="AD630">
        <v>264.5</v>
      </c>
      <c r="AE630">
        <v>282</v>
      </c>
      <c r="AG630">
        <v>282</v>
      </c>
      <c r="AH630">
        <v>3.5</v>
      </c>
      <c r="AI630">
        <v>10</v>
      </c>
      <c r="AJ630">
        <v>251</v>
      </c>
      <c r="AK630">
        <v>264.5</v>
      </c>
      <c r="AM630">
        <v>264.5</v>
      </c>
      <c r="AN630">
        <v>3.5</v>
      </c>
      <c r="AO630">
        <v>14</v>
      </c>
      <c r="AP630">
        <v>233.5</v>
      </c>
      <c r="AQ630">
        <v>251</v>
      </c>
      <c r="AS630">
        <v>251</v>
      </c>
      <c r="AT630">
        <v>3.5</v>
      </c>
      <c r="AU630">
        <v>10</v>
      </c>
      <c r="AV630">
        <v>220</v>
      </c>
      <c r="AW630">
        <v>233.5</v>
      </c>
      <c r="AY630">
        <v>233.5</v>
      </c>
      <c r="AZ630">
        <v>3.5</v>
      </c>
      <c r="BA630">
        <v>14</v>
      </c>
      <c r="BB630">
        <v>202.5</v>
      </c>
      <c r="BC630">
        <v>220</v>
      </c>
      <c r="BE630">
        <v>220</v>
      </c>
      <c r="BF630">
        <v>3.5</v>
      </c>
      <c r="BG630">
        <v>14</v>
      </c>
      <c r="BH630">
        <v>185</v>
      </c>
      <c r="BI630">
        <v>202.5</v>
      </c>
      <c r="BK630">
        <v>202.5</v>
      </c>
      <c r="BL630">
        <v>3.5</v>
      </c>
      <c r="BM630">
        <v>14</v>
      </c>
      <c r="BN630">
        <v>167.5</v>
      </c>
      <c r="BO630">
        <v>185</v>
      </c>
      <c r="BQ630">
        <v>185</v>
      </c>
      <c r="BR630">
        <v>3.5</v>
      </c>
      <c r="BS630">
        <v>14</v>
      </c>
      <c r="BT630">
        <v>150</v>
      </c>
      <c r="BU630">
        <v>167.5</v>
      </c>
      <c r="BW630">
        <v>167.5</v>
      </c>
      <c r="BX630">
        <v>3.5</v>
      </c>
      <c r="BY630">
        <v>14</v>
      </c>
      <c r="BZ630">
        <v>132.5</v>
      </c>
      <c r="CA630">
        <v>150</v>
      </c>
      <c r="CC630">
        <v>150</v>
      </c>
      <c r="CD630">
        <v>3.5</v>
      </c>
      <c r="CE630">
        <v>14</v>
      </c>
      <c r="CF630">
        <v>115</v>
      </c>
      <c r="CG630">
        <v>132.5</v>
      </c>
      <c r="CI630">
        <v>132.5</v>
      </c>
      <c r="CJ630">
        <v>3.5</v>
      </c>
      <c r="CK630">
        <v>14</v>
      </c>
      <c r="CL630">
        <v>97.5</v>
      </c>
      <c r="CM630">
        <v>115</v>
      </c>
      <c r="CO630">
        <v>115</v>
      </c>
      <c r="CP630">
        <v>3.5</v>
      </c>
      <c r="CQ630">
        <v>14</v>
      </c>
      <c r="CR630">
        <v>80</v>
      </c>
      <c r="CS630">
        <v>97.5</v>
      </c>
      <c r="CU630">
        <v>97.5</v>
      </c>
      <c r="CV630">
        <v>3.5</v>
      </c>
      <c r="CW630">
        <v>14</v>
      </c>
      <c r="CX630">
        <v>62.5</v>
      </c>
      <c r="CY630">
        <v>80</v>
      </c>
      <c r="DA630">
        <v>80</v>
      </c>
      <c r="DB630">
        <v>3.5</v>
      </c>
      <c r="DC630">
        <v>14</v>
      </c>
      <c r="DD630">
        <v>45</v>
      </c>
      <c r="DE630">
        <v>62.5</v>
      </c>
      <c r="DG630">
        <v>62.5</v>
      </c>
      <c r="DH630">
        <v>3.5</v>
      </c>
      <c r="DI630">
        <v>14</v>
      </c>
      <c r="DJ630">
        <v>27.5</v>
      </c>
      <c r="DK630">
        <v>45</v>
      </c>
      <c r="DM630">
        <v>45</v>
      </c>
      <c r="DN630">
        <v>3.5</v>
      </c>
      <c r="DO630">
        <v>10</v>
      </c>
      <c r="DP630">
        <v>14</v>
      </c>
      <c r="DQ630">
        <v>27.5</v>
      </c>
      <c r="DS630">
        <v>27.5</v>
      </c>
      <c r="DT630">
        <v>3.5</v>
      </c>
      <c r="DU630">
        <v>0</v>
      </c>
      <c r="DV630">
        <v>10.5</v>
      </c>
      <c r="DW630">
        <v>14</v>
      </c>
      <c r="DY630">
        <v>14</v>
      </c>
      <c r="DZ630">
        <v>3.5</v>
      </c>
      <c r="EA630">
        <v>0</v>
      </c>
      <c r="EB630">
        <v>7</v>
      </c>
      <c r="EC630">
        <v>10.5</v>
      </c>
      <c r="EE630">
        <v>10.5</v>
      </c>
      <c r="EF630">
        <v>3.5</v>
      </c>
      <c r="EG630">
        <v>0</v>
      </c>
      <c r="EH630">
        <v>3.5</v>
      </c>
      <c r="EI630">
        <v>7</v>
      </c>
      <c r="EK630">
        <v>7</v>
      </c>
      <c r="EL630">
        <v>3.5</v>
      </c>
      <c r="EM630">
        <v>0</v>
      </c>
      <c r="EN630">
        <v>0</v>
      </c>
      <c r="EO630">
        <v>3.5</v>
      </c>
      <c r="EQ630">
        <v>3.5</v>
      </c>
      <c r="ER630">
        <v>3.5</v>
      </c>
      <c r="ES630">
        <v>14</v>
      </c>
      <c r="ET630">
        <v>17.5</v>
      </c>
      <c r="EU630">
        <v>35</v>
      </c>
      <c r="EV630">
        <v>35</v>
      </c>
      <c r="EW630">
        <v>0</v>
      </c>
      <c r="EX630">
        <v>3.5</v>
      </c>
      <c r="EY630">
        <v>14</v>
      </c>
      <c r="EZ630">
        <v>0</v>
      </c>
      <c r="FA630">
        <v>17.5</v>
      </c>
      <c r="FC630">
        <v>17.5</v>
      </c>
      <c r="FD630">
        <v>3.5</v>
      </c>
      <c r="FE630">
        <v>14</v>
      </c>
      <c r="FF630">
        <v>52.5</v>
      </c>
      <c r="FG630">
        <v>70</v>
      </c>
      <c r="FH630">
        <v>70</v>
      </c>
      <c r="FI630">
        <v>0</v>
      </c>
      <c r="FJ630">
        <v>3.5</v>
      </c>
      <c r="FK630">
        <v>14</v>
      </c>
      <c r="FL630">
        <v>35</v>
      </c>
      <c r="FM630">
        <v>52.5</v>
      </c>
      <c r="FO630">
        <v>52.5</v>
      </c>
      <c r="FP630">
        <v>3.5</v>
      </c>
      <c r="FQ630">
        <v>14</v>
      </c>
      <c r="FR630">
        <v>17.5</v>
      </c>
      <c r="FS630">
        <v>35</v>
      </c>
      <c r="FU630">
        <v>35</v>
      </c>
      <c r="FV630">
        <v>3.5</v>
      </c>
      <c r="FW630">
        <v>14</v>
      </c>
      <c r="FX630">
        <v>63</v>
      </c>
      <c r="FY630">
        <v>80.5</v>
      </c>
      <c r="FZ630">
        <v>63</v>
      </c>
      <c r="GA630">
        <v>17.5</v>
      </c>
      <c r="GB630">
        <v>3.5</v>
      </c>
      <c r="GC630">
        <v>14</v>
      </c>
      <c r="GD630">
        <v>45.5</v>
      </c>
      <c r="GE630">
        <v>63</v>
      </c>
      <c r="GG630">
        <v>63</v>
      </c>
      <c r="GH630">
        <v>14</v>
      </c>
      <c r="GI630">
        <v>14</v>
      </c>
      <c r="GJ630">
        <v>17.5</v>
      </c>
      <c r="GK630">
        <v>45.5</v>
      </c>
      <c r="GM630">
        <v>45.5</v>
      </c>
      <c r="GN630">
        <v>3.5</v>
      </c>
      <c r="GO630">
        <v>14</v>
      </c>
      <c r="GP630">
        <v>0</v>
      </c>
      <c r="GQ630">
        <v>17.5</v>
      </c>
      <c r="GS630">
        <v>17.5</v>
      </c>
      <c r="GT630">
        <v>3.5</v>
      </c>
      <c r="GU630">
        <v>14</v>
      </c>
      <c r="GV630">
        <v>17.5</v>
      </c>
      <c r="GW630">
        <v>35</v>
      </c>
      <c r="GX630">
        <v>35</v>
      </c>
      <c r="GY630">
        <v>0</v>
      </c>
      <c r="GZ630">
        <v>3.5</v>
      </c>
      <c r="HA630">
        <v>14</v>
      </c>
      <c r="HB630">
        <v>0</v>
      </c>
      <c r="HC630">
        <v>17.5</v>
      </c>
      <c r="HE630">
        <v>17.5</v>
      </c>
      <c r="HF630">
        <v>3.5</v>
      </c>
      <c r="HG630">
        <v>14</v>
      </c>
      <c r="HH630">
        <v>0</v>
      </c>
      <c r="HI630">
        <v>17.5</v>
      </c>
      <c r="HJ630">
        <v>17.5</v>
      </c>
      <c r="HK630">
        <v>0</v>
      </c>
      <c r="HL630">
        <v>3.5</v>
      </c>
      <c r="HM630">
        <v>14</v>
      </c>
      <c r="HN630">
        <v>17.5</v>
      </c>
      <c r="HO630">
        <v>35</v>
      </c>
      <c r="HP630">
        <v>35</v>
      </c>
      <c r="HQ630">
        <v>0</v>
      </c>
      <c r="HR630">
        <v>3.5</v>
      </c>
      <c r="HS630">
        <v>14</v>
      </c>
      <c r="HT630">
        <v>110</v>
      </c>
      <c r="HU630">
        <v>127.5</v>
      </c>
      <c r="HV630">
        <v>110</v>
      </c>
      <c r="HW630">
        <v>17.5</v>
      </c>
      <c r="HX630">
        <v>3.5</v>
      </c>
      <c r="HY630">
        <v>14</v>
      </c>
      <c r="HZ630">
        <v>92.5</v>
      </c>
      <c r="IA630">
        <v>110</v>
      </c>
      <c r="IC630">
        <v>110</v>
      </c>
      <c r="ID630">
        <v>3.5</v>
      </c>
      <c r="IE630">
        <v>14</v>
      </c>
      <c r="IF630">
        <v>75</v>
      </c>
      <c r="IG630">
        <v>92.5</v>
      </c>
      <c r="II630">
        <v>92.5</v>
      </c>
      <c r="IJ630">
        <v>3.5</v>
      </c>
      <c r="IK630">
        <v>14</v>
      </c>
      <c r="IL630">
        <v>57.5</v>
      </c>
      <c r="IM630">
        <v>75</v>
      </c>
      <c r="IO630">
        <v>75</v>
      </c>
      <c r="IP630">
        <v>3.5</v>
      </c>
      <c r="IQ630">
        <v>14</v>
      </c>
      <c r="IR630">
        <v>140</v>
      </c>
      <c r="IS630">
        <v>157.5</v>
      </c>
      <c r="IT630">
        <v>100</v>
      </c>
      <c r="IU630">
        <v>57.5</v>
      </c>
      <c r="IV630">
        <v>3.5</v>
      </c>
      <c r="IW630">
        <v>14</v>
      </c>
      <c r="IX630">
        <v>122.5</v>
      </c>
      <c r="IY630">
        <v>140</v>
      </c>
      <c r="JA630">
        <v>140</v>
      </c>
      <c r="JB630">
        <v>3.5</v>
      </c>
      <c r="JC630">
        <v>14</v>
      </c>
      <c r="JD630">
        <v>105</v>
      </c>
      <c r="JE630">
        <v>122.5</v>
      </c>
      <c r="JG630">
        <v>122.5</v>
      </c>
      <c r="JH630">
        <v>3.5</v>
      </c>
      <c r="JI630">
        <v>14</v>
      </c>
      <c r="JJ630">
        <v>87.5</v>
      </c>
      <c r="JK630">
        <v>105</v>
      </c>
      <c r="JM630">
        <v>105</v>
      </c>
      <c r="JN630">
        <v>3.5</v>
      </c>
      <c r="JO630">
        <v>14</v>
      </c>
      <c r="JP630">
        <v>70</v>
      </c>
      <c r="JQ630">
        <v>87.5</v>
      </c>
      <c r="JS630">
        <v>87.5</v>
      </c>
      <c r="JT630">
        <v>3.5</v>
      </c>
      <c r="JU630">
        <v>14</v>
      </c>
      <c r="JV630">
        <v>52.5</v>
      </c>
      <c r="JW630">
        <v>70</v>
      </c>
      <c r="JY630">
        <v>70</v>
      </c>
      <c r="JZ630">
        <v>3.5</v>
      </c>
      <c r="KA630">
        <v>14</v>
      </c>
      <c r="KB630">
        <v>35</v>
      </c>
      <c r="KC630">
        <v>52.5</v>
      </c>
      <c r="KE630">
        <v>52.5</v>
      </c>
      <c r="KF630">
        <v>3.5</v>
      </c>
      <c r="KG630">
        <v>14</v>
      </c>
      <c r="KH630">
        <v>17.5</v>
      </c>
      <c r="KI630">
        <v>35</v>
      </c>
      <c r="KK630">
        <v>35</v>
      </c>
      <c r="KL630">
        <v>3.5</v>
      </c>
      <c r="KM630">
        <v>14</v>
      </c>
      <c r="KN630">
        <v>0</v>
      </c>
      <c r="KO630">
        <v>17.5</v>
      </c>
      <c r="KP630">
        <v>0</v>
      </c>
      <c r="KQ630">
        <v>17.5</v>
      </c>
      <c r="KR630">
        <v>5</v>
      </c>
      <c r="KS630">
        <v>14</v>
      </c>
      <c r="KT630">
        <v>52.5</v>
      </c>
      <c r="KU630">
        <v>71.5</v>
      </c>
      <c r="KV630">
        <v>71.5</v>
      </c>
      <c r="KW630">
        <v>0</v>
      </c>
      <c r="KX630">
        <v>5</v>
      </c>
      <c r="KY630">
        <v>0</v>
      </c>
      <c r="KZ630">
        <v>0</v>
      </c>
      <c r="LA630">
        <v>5</v>
      </c>
      <c r="LB630">
        <v>0</v>
      </c>
      <c r="LC630">
        <v>5</v>
      </c>
      <c r="LD630">
        <v>5</v>
      </c>
      <c r="LE630">
        <v>0</v>
      </c>
      <c r="LF630">
        <v>395.5</v>
      </c>
      <c r="LG630">
        <v>400.5</v>
      </c>
      <c r="LH630">
        <v>0</v>
      </c>
      <c r="LI630">
        <v>400.5</v>
      </c>
      <c r="LJ630">
        <v>5</v>
      </c>
      <c r="LK630">
        <v>0</v>
      </c>
      <c r="LL630">
        <v>390.5</v>
      </c>
      <c r="LM630">
        <v>395.5</v>
      </c>
      <c r="LN630">
        <v>0</v>
      </c>
      <c r="LO630">
        <v>395.5</v>
      </c>
    </row>
    <row r="631" spans="1:327" hidden="1" x14ac:dyDescent="0.25">
      <c r="A631">
        <v>2</v>
      </c>
      <c r="B631">
        <v>510</v>
      </c>
      <c r="C631" t="s">
        <v>1721</v>
      </c>
      <c r="D631" t="s">
        <v>1722</v>
      </c>
      <c r="E631" t="e">
        <v>#REF!</v>
      </c>
      <c r="I631" t="s">
        <v>112</v>
      </c>
      <c r="J631">
        <v>3.5</v>
      </c>
      <c r="K631">
        <v>14</v>
      </c>
      <c r="L631">
        <v>17.5</v>
      </c>
      <c r="M631">
        <v>35</v>
      </c>
      <c r="O631">
        <v>35</v>
      </c>
      <c r="P631">
        <v>3.5</v>
      </c>
      <c r="Q631">
        <v>14</v>
      </c>
      <c r="R631">
        <v>0</v>
      </c>
      <c r="S631">
        <v>17.5</v>
      </c>
      <c r="U631">
        <v>17.5</v>
      </c>
      <c r="V631">
        <v>3.5</v>
      </c>
      <c r="W631">
        <v>14</v>
      </c>
      <c r="X631">
        <v>62</v>
      </c>
      <c r="Y631">
        <v>79.5</v>
      </c>
      <c r="Z631">
        <v>79.5</v>
      </c>
      <c r="AA631">
        <v>0</v>
      </c>
      <c r="AB631">
        <v>3.5</v>
      </c>
      <c r="AC631">
        <v>14</v>
      </c>
      <c r="AD631">
        <v>44.5</v>
      </c>
      <c r="AE631">
        <v>62</v>
      </c>
      <c r="AG631">
        <v>62</v>
      </c>
      <c r="AH631">
        <v>3.5</v>
      </c>
      <c r="AI631">
        <v>10</v>
      </c>
      <c r="AJ631">
        <v>31</v>
      </c>
      <c r="AK631">
        <v>44.5</v>
      </c>
      <c r="AM631">
        <v>44.5</v>
      </c>
      <c r="AN631">
        <v>3.5</v>
      </c>
      <c r="AO631">
        <v>14</v>
      </c>
      <c r="AP631">
        <v>13.5</v>
      </c>
      <c r="AQ631">
        <v>31</v>
      </c>
      <c r="AS631">
        <v>31</v>
      </c>
      <c r="AT631">
        <v>3.5</v>
      </c>
      <c r="AU631">
        <v>10</v>
      </c>
      <c r="AV631">
        <v>0</v>
      </c>
      <c r="AW631">
        <v>13.5</v>
      </c>
      <c r="AY631">
        <v>13.5</v>
      </c>
      <c r="AZ631">
        <v>3.5</v>
      </c>
      <c r="BA631">
        <v>14</v>
      </c>
      <c r="BB631">
        <v>17.5</v>
      </c>
      <c r="BC631">
        <v>35</v>
      </c>
      <c r="BD631">
        <v>35</v>
      </c>
      <c r="BE631">
        <v>0</v>
      </c>
      <c r="BF631">
        <v>3.5</v>
      </c>
      <c r="BG631">
        <v>14</v>
      </c>
      <c r="BH631">
        <v>0</v>
      </c>
      <c r="BI631">
        <v>17.5</v>
      </c>
      <c r="BK631">
        <v>17.5</v>
      </c>
      <c r="BL631">
        <v>3.5</v>
      </c>
      <c r="BM631">
        <v>14</v>
      </c>
      <c r="BN631">
        <v>35</v>
      </c>
      <c r="BO631">
        <v>52.5</v>
      </c>
      <c r="BP631">
        <v>52.5</v>
      </c>
      <c r="BQ631">
        <v>0</v>
      </c>
      <c r="BR631">
        <v>3.5</v>
      </c>
      <c r="BS631">
        <v>14</v>
      </c>
      <c r="BT631">
        <v>17.5</v>
      </c>
      <c r="BU631">
        <v>35</v>
      </c>
      <c r="BW631">
        <v>35</v>
      </c>
      <c r="BX631">
        <v>3.5</v>
      </c>
      <c r="BY631">
        <v>14</v>
      </c>
      <c r="BZ631">
        <v>0</v>
      </c>
      <c r="CA631">
        <v>17.5</v>
      </c>
      <c r="CC631">
        <v>17.5</v>
      </c>
      <c r="CD631">
        <v>3.5</v>
      </c>
      <c r="CE631">
        <v>14</v>
      </c>
      <c r="CF631">
        <v>115</v>
      </c>
      <c r="CG631">
        <v>132.5</v>
      </c>
      <c r="CH631">
        <v>132.5</v>
      </c>
      <c r="CI631">
        <v>0</v>
      </c>
      <c r="CJ631">
        <v>3.5</v>
      </c>
      <c r="CK631">
        <v>14</v>
      </c>
      <c r="CL631">
        <v>97.5</v>
      </c>
      <c r="CM631">
        <v>115</v>
      </c>
      <c r="CO631">
        <v>115</v>
      </c>
      <c r="CP631">
        <v>3.5</v>
      </c>
      <c r="CQ631">
        <v>14</v>
      </c>
      <c r="CR631">
        <v>80</v>
      </c>
      <c r="CS631">
        <v>97.5</v>
      </c>
      <c r="CU631">
        <v>97.5</v>
      </c>
      <c r="CV631">
        <v>3.5</v>
      </c>
      <c r="CW631">
        <v>14</v>
      </c>
      <c r="CX631">
        <v>62.5</v>
      </c>
      <c r="CY631">
        <v>80</v>
      </c>
      <c r="DA631">
        <v>80</v>
      </c>
      <c r="DB631">
        <v>3.5</v>
      </c>
      <c r="DC631">
        <v>14</v>
      </c>
      <c r="DD631">
        <v>45</v>
      </c>
      <c r="DE631">
        <v>62.5</v>
      </c>
      <c r="DG631">
        <v>62.5</v>
      </c>
      <c r="DH631">
        <v>3.5</v>
      </c>
      <c r="DI631">
        <v>14</v>
      </c>
      <c r="DJ631">
        <v>27.5</v>
      </c>
      <c r="DK631">
        <v>45</v>
      </c>
      <c r="DM631">
        <v>45</v>
      </c>
      <c r="DN631">
        <v>3.5</v>
      </c>
      <c r="DO631">
        <v>10</v>
      </c>
      <c r="DP631">
        <v>14</v>
      </c>
      <c r="DQ631">
        <v>27.5</v>
      </c>
      <c r="DS631">
        <v>27.5</v>
      </c>
      <c r="DT631">
        <v>3.5</v>
      </c>
      <c r="DU631">
        <v>0</v>
      </c>
      <c r="DV631">
        <v>10.5</v>
      </c>
      <c r="DW631">
        <v>14</v>
      </c>
      <c r="DY631">
        <v>14</v>
      </c>
      <c r="DZ631">
        <v>3.5</v>
      </c>
      <c r="EA631">
        <v>0</v>
      </c>
      <c r="EB631">
        <v>7</v>
      </c>
      <c r="EC631">
        <v>10.5</v>
      </c>
      <c r="EE631">
        <v>10.5</v>
      </c>
      <c r="EF631">
        <v>3.5</v>
      </c>
      <c r="EG631">
        <v>0</v>
      </c>
      <c r="EH631">
        <v>3.5</v>
      </c>
      <c r="EI631">
        <v>7</v>
      </c>
      <c r="EK631">
        <v>7</v>
      </c>
      <c r="EL631">
        <v>3.5</v>
      </c>
      <c r="EM631">
        <v>0</v>
      </c>
      <c r="EN631">
        <v>0</v>
      </c>
      <c r="EO631">
        <v>3.5</v>
      </c>
      <c r="EQ631">
        <v>3.5</v>
      </c>
      <c r="ER631">
        <v>3.5</v>
      </c>
      <c r="ES631">
        <v>14</v>
      </c>
      <c r="ET631">
        <v>35</v>
      </c>
      <c r="EU631">
        <v>52.5</v>
      </c>
      <c r="EV631">
        <v>52.5</v>
      </c>
      <c r="EW631">
        <v>0</v>
      </c>
      <c r="EX631">
        <v>3.5</v>
      </c>
      <c r="EY631">
        <v>14</v>
      </c>
      <c r="EZ631">
        <v>17.5</v>
      </c>
      <c r="FA631">
        <v>35</v>
      </c>
      <c r="FC631">
        <v>35</v>
      </c>
      <c r="FD631">
        <v>3.5</v>
      </c>
      <c r="FE631">
        <v>14</v>
      </c>
      <c r="FF631">
        <v>0</v>
      </c>
      <c r="FG631">
        <v>17.5</v>
      </c>
      <c r="FI631">
        <v>17.5</v>
      </c>
      <c r="FJ631">
        <v>3.5</v>
      </c>
      <c r="FK631">
        <v>14</v>
      </c>
      <c r="FL631">
        <v>17.5</v>
      </c>
      <c r="FM631">
        <v>35</v>
      </c>
      <c r="FN631">
        <v>35</v>
      </c>
      <c r="FO631">
        <v>0</v>
      </c>
      <c r="FP631">
        <v>3.5</v>
      </c>
      <c r="FQ631">
        <v>14</v>
      </c>
      <c r="FR631">
        <v>0</v>
      </c>
      <c r="FS631">
        <v>17.5</v>
      </c>
      <c r="FU631">
        <v>17.5</v>
      </c>
      <c r="FV631">
        <v>3.5</v>
      </c>
      <c r="FW631">
        <v>14</v>
      </c>
      <c r="FX631">
        <v>17.5</v>
      </c>
      <c r="FY631">
        <v>35</v>
      </c>
      <c r="FZ631">
        <v>35</v>
      </c>
      <c r="GA631">
        <v>0</v>
      </c>
      <c r="GB631">
        <v>3.5</v>
      </c>
      <c r="GC631">
        <v>14</v>
      </c>
      <c r="GD631">
        <v>0</v>
      </c>
      <c r="GE631">
        <v>17.5</v>
      </c>
      <c r="GG631">
        <v>17.5</v>
      </c>
      <c r="GH631">
        <v>14</v>
      </c>
      <c r="GI631">
        <v>14</v>
      </c>
      <c r="GJ631">
        <v>52.5</v>
      </c>
      <c r="GK631">
        <v>80.5</v>
      </c>
      <c r="GL631">
        <v>80.5</v>
      </c>
      <c r="GM631">
        <v>0</v>
      </c>
      <c r="GN631">
        <v>3.5</v>
      </c>
      <c r="GO631">
        <v>14</v>
      </c>
      <c r="GP631">
        <v>35</v>
      </c>
      <c r="GQ631">
        <v>52.5</v>
      </c>
      <c r="GS631">
        <v>52.5</v>
      </c>
      <c r="GT631">
        <v>3.5</v>
      </c>
      <c r="GU631">
        <v>14</v>
      </c>
      <c r="GV631">
        <v>17.5</v>
      </c>
      <c r="GW631">
        <v>35</v>
      </c>
      <c r="GY631">
        <v>35</v>
      </c>
      <c r="GZ631">
        <v>3.5</v>
      </c>
      <c r="HA631">
        <v>14</v>
      </c>
      <c r="HB631">
        <v>0</v>
      </c>
      <c r="HC631">
        <v>17.5</v>
      </c>
      <c r="HE631">
        <v>17.5</v>
      </c>
      <c r="HF631">
        <v>3.5</v>
      </c>
      <c r="HG631">
        <v>14</v>
      </c>
      <c r="HH631">
        <v>70</v>
      </c>
      <c r="HI631">
        <v>87.5</v>
      </c>
      <c r="HJ631">
        <v>87.5</v>
      </c>
      <c r="HK631">
        <v>0</v>
      </c>
      <c r="HL631">
        <v>3.5</v>
      </c>
      <c r="HM631">
        <v>14</v>
      </c>
      <c r="HN631">
        <v>52.5</v>
      </c>
      <c r="HO631">
        <v>70</v>
      </c>
      <c r="HQ631">
        <v>70</v>
      </c>
      <c r="HR631">
        <v>3.5</v>
      </c>
      <c r="HS631">
        <v>14</v>
      </c>
      <c r="HT631">
        <v>35</v>
      </c>
      <c r="HU631">
        <v>52.5</v>
      </c>
      <c r="HW631">
        <v>52.5</v>
      </c>
      <c r="HX631">
        <v>3.5</v>
      </c>
      <c r="HY631">
        <v>14</v>
      </c>
      <c r="HZ631">
        <v>17.5</v>
      </c>
      <c r="IA631">
        <v>35</v>
      </c>
      <c r="IC631">
        <v>35</v>
      </c>
      <c r="ID631">
        <v>3.5</v>
      </c>
      <c r="IE631">
        <v>14</v>
      </c>
      <c r="IF631">
        <v>0</v>
      </c>
      <c r="IG631">
        <v>17.5</v>
      </c>
      <c r="II631">
        <v>17.5</v>
      </c>
      <c r="IJ631">
        <v>3.5</v>
      </c>
      <c r="IK631">
        <v>14</v>
      </c>
      <c r="IL631">
        <v>28</v>
      </c>
      <c r="IM631">
        <v>45.5</v>
      </c>
      <c r="IN631">
        <v>45.5</v>
      </c>
      <c r="IO631">
        <v>0</v>
      </c>
      <c r="IP631">
        <v>0</v>
      </c>
      <c r="IQ631">
        <v>14</v>
      </c>
      <c r="IR631">
        <v>14</v>
      </c>
      <c r="IS631">
        <v>28</v>
      </c>
      <c r="IU631">
        <v>28</v>
      </c>
      <c r="IV631">
        <v>0</v>
      </c>
      <c r="IW631">
        <v>14</v>
      </c>
      <c r="IX631">
        <v>0</v>
      </c>
      <c r="IY631">
        <v>14</v>
      </c>
      <c r="JA631">
        <v>14</v>
      </c>
      <c r="JB631">
        <v>0</v>
      </c>
      <c r="JC631">
        <v>14</v>
      </c>
      <c r="JD631">
        <v>42</v>
      </c>
      <c r="JE631">
        <v>56</v>
      </c>
      <c r="JF631">
        <v>56</v>
      </c>
      <c r="JG631">
        <v>0</v>
      </c>
      <c r="JH631">
        <v>0</v>
      </c>
      <c r="JI631">
        <v>14</v>
      </c>
      <c r="JJ631">
        <v>28</v>
      </c>
      <c r="JK631">
        <v>42</v>
      </c>
      <c r="JM631">
        <v>42</v>
      </c>
      <c r="JN631">
        <v>0</v>
      </c>
      <c r="JO631">
        <v>14</v>
      </c>
      <c r="JP631">
        <v>14</v>
      </c>
      <c r="JQ631">
        <v>28</v>
      </c>
      <c r="JS631">
        <v>28</v>
      </c>
      <c r="JT631">
        <v>0</v>
      </c>
      <c r="JU631">
        <v>14</v>
      </c>
      <c r="JV631">
        <v>0</v>
      </c>
      <c r="JW631">
        <v>14</v>
      </c>
      <c r="JY631">
        <v>14</v>
      </c>
      <c r="JZ631">
        <v>0</v>
      </c>
      <c r="KA631">
        <v>14</v>
      </c>
      <c r="KB631">
        <v>42</v>
      </c>
      <c r="KC631">
        <v>56</v>
      </c>
      <c r="KD631">
        <v>56</v>
      </c>
      <c r="KE631">
        <v>0</v>
      </c>
      <c r="KF631">
        <v>0</v>
      </c>
      <c r="KG631">
        <v>14</v>
      </c>
      <c r="KH631">
        <v>28</v>
      </c>
      <c r="KI631">
        <v>42</v>
      </c>
      <c r="KK631">
        <v>42</v>
      </c>
      <c r="KL631">
        <v>0</v>
      </c>
      <c r="KM631">
        <v>14</v>
      </c>
      <c r="KN631">
        <v>14</v>
      </c>
      <c r="KO631">
        <v>28</v>
      </c>
      <c r="KP631">
        <v>0</v>
      </c>
      <c r="KQ631">
        <v>28</v>
      </c>
      <c r="KR631">
        <v>0</v>
      </c>
      <c r="KS631">
        <v>14</v>
      </c>
      <c r="KT631">
        <v>0</v>
      </c>
      <c r="KU631">
        <v>14</v>
      </c>
      <c r="KV631">
        <v>0</v>
      </c>
      <c r="KW631">
        <v>14</v>
      </c>
      <c r="KX631">
        <v>0</v>
      </c>
      <c r="KY631">
        <v>14</v>
      </c>
      <c r="KZ631">
        <v>68</v>
      </c>
      <c r="LA631">
        <v>82</v>
      </c>
      <c r="LB631">
        <v>82</v>
      </c>
      <c r="LC631">
        <v>0</v>
      </c>
      <c r="LD631">
        <v>0</v>
      </c>
      <c r="LE631">
        <v>14</v>
      </c>
      <c r="LF631">
        <v>54</v>
      </c>
      <c r="LG631">
        <v>68</v>
      </c>
      <c r="LH631">
        <v>0</v>
      </c>
      <c r="LI631">
        <v>68</v>
      </c>
      <c r="LJ631">
        <v>0</v>
      </c>
      <c r="LK631">
        <v>14</v>
      </c>
      <c r="LL631">
        <v>90</v>
      </c>
      <c r="LM631">
        <v>104</v>
      </c>
      <c r="LN631">
        <v>50</v>
      </c>
      <c r="LO631">
        <v>54</v>
      </c>
    </row>
    <row r="632" spans="1:327" hidden="1" x14ac:dyDescent="0.25">
      <c r="A632">
        <v>2</v>
      </c>
      <c r="B632">
        <v>511</v>
      </c>
      <c r="C632" t="s">
        <v>1723</v>
      </c>
      <c r="D632" t="s">
        <v>1724</v>
      </c>
      <c r="E632" t="e">
        <v>#REF!</v>
      </c>
      <c r="G632" t="s">
        <v>1725</v>
      </c>
      <c r="I632" t="s">
        <v>112</v>
      </c>
      <c r="J632">
        <v>3.5</v>
      </c>
      <c r="K632">
        <v>14</v>
      </c>
      <c r="L632">
        <v>0</v>
      </c>
      <c r="M632">
        <v>17.5</v>
      </c>
      <c r="O632">
        <v>17.5</v>
      </c>
      <c r="P632">
        <v>3.5</v>
      </c>
      <c r="Q632">
        <v>14</v>
      </c>
      <c r="R632">
        <v>17.5</v>
      </c>
      <c r="S632">
        <v>35</v>
      </c>
      <c r="T632">
        <v>35</v>
      </c>
      <c r="U632">
        <v>0</v>
      </c>
      <c r="V632">
        <v>3.5</v>
      </c>
      <c r="W632">
        <v>14</v>
      </c>
      <c r="X632">
        <v>0</v>
      </c>
      <c r="Y632">
        <v>17.5</v>
      </c>
      <c r="AA632">
        <v>17.5</v>
      </c>
      <c r="AB632">
        <v>3.5</v>
      </c>
      <c r="AC632">
        <v>14</v>
      </c>
      <c r="AD632">
        <v>44.5</v>
      </c>
      <c r="AE632">
        <v>62</v>
      </c>
      <c r="AF632">
        <v>62</v>
      </c>
      <c r="AG632">
        <v>0</v>
      </c>
      <c r="AH632">
        <v>3.5</v>
      </c>
      <c r="AI632">
        <v>10</v>
      </c>
      <c r="AJ632">
        <v>31</v>
      </c>
      <c r="AK632">
        <v>44.5</v>
      </c>
      <c r="AM632">
        <v>44.5</v>
      </c>
      <c r="AN632">
        <v>3.5</v>
      </c>
      <c r="AO632">
        <v>14</v>
      </c>
      <c r="AP632">
        <v>13.5</v>
      </c>
      <c r="AQ632">
        <v>31</v>
      </c>
      <c r="AS632">
        <v>31</v>
      </c>
      <c r="AT632">
        <v>3.5</v>
      </c>
      <c r="AU632">
        <v>10</v>
      </c>
      <c r="AV632">
        <v>0</v>
      </c>
      <c r="AW632">
        <v>13.5</v>
      </c>
      <c r="AY632">
        <v>13.5</v>
      </c>
      <c r="AZ632">
        <v>3.5</v>
      </c>
      <c r="BA632">
        <v>14</v>
      </c>
      <c r="BB632">
        <v>35</v>
      </c>
      <c r="BC632">
        <v>52.5</v>
      </c>
      <c r="BD632">
        <v>52.5</v>
      </c>
      <c r="BE632">
        <v>0</v>
      </c>
      <c r="BF632">
        <v>3.5</v>
      </c>
      <c r="BG632">
        <v>14</v>
      </c>
      <c r="BH632">
        <v>17.5</v>
      </c>
      <c r="BI632">
        <v>35</v>
      </c>
      <c r="BK632">
        <v>35</v>
      </c>
      <c r="BL632">
        <v>3.5</v>
      </c>
      <c r="BM632">
        <v>14</v>
      </c>
      <c r="BN632">
        <v>0</v>
      </c>
      <c r="BO632">
        <v>17.5</v>
      </c>
      <c r="BQ632">
        <v>17.5</v>
      </c>
      <c r="BR632">
        <v>3.5</v>
      </c>
      <c r="BS632">
        <v>14</v>
      </c>
      <c r="BT632">
        <v>0</v>
      </c>
      <c r="BU632">
        <v>17.5</v>
      </c>
      <c r="BV632">
        <v>17.5</v>
      </c>
      <c r="BW632">
        <v>0</v>
      </c>
      <c r="BX632">
        <v>3.5</v>
      </c>
      <c r="BY632">
        <v>14</v>
      </c>
      <c r="BZ632">
        <v>0</v>
      </c>
      <c r="CA632">
        <v>17.5</v>
      </c>
      <c r="CB632">
        <v>17.5</v>
      </c>
      <c r="CC632">
        <v>0</v>
      </c>
      <c r="CD632">
        <v>3.5</v>
      </c>
      <c r="CE632">
        <v>14</v>
      </c>
      <c r="CF632">
        <v>0</v>
      </c>
      <c r="CG632">
        <v>17.5</v>
      </c>
      <c r="CH632">
        <v>17.5</v>
      </c>
      <c r="CI632">
        <v>0</v>
      </c>
      <c r="CJ632">
        <v>3.5</v>
      </c>
      <c r="CK632">
        <v>14</v>
      </c>
      <c r="CL632">
        <v>52.5</v>
      </c>
      <c r="CM632">
        <v>70</v>
      </c>
      <c r="CN632">
        <v>70</v>
      </c>
      <c r="CO632">
        <v>0</v>
      </c>
      <c r="CP632">
        <v>3.5</v>
      </c>
      <c r="CQ632">
        <v>14</v>
      </c>
      <c r="CR632">
        <v>35</v>
      </c>
      <c r="CS632">
        <v>52.5</v>
      </c>
      <c r="CU632">
        <v>52.5</v>
      </c>
      <c r="CV632">
        <v>3.5</v>
      </c>
      <c r="CW632">
        <v>14</v>
      </c>
      <c r="CX632">
        <v>17.5</v>
      </c>
      <c r="CY632">
        <v>35</v>
      </c>
      <c r="DA632">
        <v>35</v>
      </c>
      <c r="DB632">
        <v>3.5</v>
      </c>
      <c r="DC632">
        <v>14</v>
      </c>
      <c r="DD632">
        <v>0</v>
      </c>
      <c r="DE632">
        <v>17.5</v>
      </c>
      <c r="DG632">
        <v>17.5</v>
      </c>
      <c r="DH632">
        <v>3.5</v>
      </c>
      <c r="DI632">
        <v>14</v>
      </c>
      <c r="DJ632">
        <v>0</v>
      </c>
      <c r="DK632">
        <v>17.5</v>
      </c>
      <c r="DL632">
        <v>17.5</v>
      </c>
      <c r="DM632">
        <v>0</v>
      </c>
      <c r="DN632">
        <v>3.5</v>
      </c>
      <c r="DO632">
        <v>10</v>
      </c>
      <c r="DP632">
        <v>14</v>
      </c>
      <c r="DQ632">
        <v>27.5</v>
      </c>
      <c r="DR632">
        <v>27.5</v>
      </c>
      <c r="DS632">
        <v>0</v>
      </c>
      <c r="DT632">
        <v>3.5</v>
      </c>
      <c r="DU632">
        <v>0</v>
      </c>
      <c r="DV632">
        <v>10.5</v>
      </c>
      <c r="DW632">
        <v>14</v>
      </c>
      <c r="DY632">
        <v>14</v>
      </c>
      <c r="DZ632">
        <v>3.5</v>
      </c>
      <c r="EA632">
        <v>0</v>
      </c>
      <c r="EB632">
        <v>7</v>
      </c>
      <c r="EC632">
        <v>10.5</v>
      </c>
      <c r="EE632">
        <v>10.5</v>
      </c>
      <c r="EF632">
        <v>3.5</v>
      </c>
      <c r="EG632">
        <v>0</v>
      </c>
      <c r="EH632">
        <v>3.5</v>
      </c>
      <c r="EI632">
        <v>7</v>
      </c>
      <c r="EK632">
        <v>7</v>
      </c>
      <c r="EL632">
        <v>3.5</v>
      </c>
      <c r="EM632">
        <v>0</v>
      </c>
      <c r="EN632">
        <v>0</v>
      </c>
      <c r="EO632">
        <v>3.5</v>
      </c>
      <c r="EQ632">
        <v>3.5</v>
      </c>
      <c r="ER632">
        <v>3.5</v>
      </c>
      <c r="ES632">
        <v>14</v>
      </c>
      <c r="ET632">
        <v>0</v>
      </c>
      <c r="EU632">
        <v>17.5</v>
      </c>
      <c r="EV632">
        <v>17.5</v>
      </c>
      <c r="EW632">
        <v>0</v>
      </c>
      <c r="EX632">
        <v>3.5</v>
      </c>
      <c r="EY632">
        <v>14</v>
      </c>
      <c r="EZ632">
        <v>0</v>
      </c>
      <c r="FA632">
        <v>17.5</v>
      </c>
      <c r="FB632">
        <v>17.5</v>
      </c>
      <c r="FC632">
        <v>0</v>
      </c>
      <c r="FD632">
        <v>3.5</v>
      </c>
      <c r="FE632">
        <v>14</v>
      </c>
      <c r="FF632">
        <v>0</v>
      </c>
      <c r="FG632">
        <v>17.5</v>
      </c>
      <c r="FH632">
        <v>17.5</v>
      </c>
      <c r="FI632">
        <v>0</v>
      </c>
      <c r="FJ632">
        <v>3.5</v>
      </c>
      <c r="FK632">
        <v>14</v>
      </c>
      <c r="FL632">
        <v>0</v>
      </c>
      <c r="FM632">
        <v>17.5</v>
      </c>
      <c r="FN632">
        <v>17.5</v>
      </c>
      <c r="FO632">
        <v>0</v>
      </c>
      <c r="FP632">
        <v>3.5</v>
      </c>
      <c r="FQ632">
        <v>14</v>
      </c>
      <c r="FR632">
        <v>0</v>
      </c>
      <c r="FS632">
        <v>17.5</v>
      </c>
      <c r="FT632">
        <v>17.5</v>
      </c>
      <c r="FU632">
        <v>0</v>
      </c>
      <c r="FV632">
        <v>3.5</v>
      </c>
      <c r="FW632">
        <v>14</v>
      </c>
      <c r="FX632">
        <v>0</v>
      </c>
      <c r="FY632">
        <v>17.5</v>
      </c>
      <c r="FZ632">
        <v>17.5</v>
      </c>
      <c r="GA632">
        <v>0</v>
      </c>
      <c r="GB632">
        <v>3.5</v>
      </c>
      <c r="GC632">
        <v>14</v>
      </c>
      <c r="GD632">
        <v>0</v>
      </c>
      <c r="GE632">
        <v>17.5</v>
      </c>
      <c r="GF632">
        <v>17.5</v>
      </c>
      <c r="GG632">
        <v>0</v>
      </c>
      <c r="GH632">
        <v>14</v>
      </c>
      <c r="GI632">
        <v>14</v>
      </c>
      <c r="GJ632">
        <v>17.5</v>
      </c>
      <c r="GK632">
        <v>45.5</v>
      </c>
      <c r="GL632">
        <v>45.5</v>
      </c>
      <c r="GM632">
        <v>0</v>
      </c>
      <c r="GN632">
        <v>3.5</v>
      </c>
      <c r="GO632">
        <v>14</v>
      </c>
      <c r="GP632">
        <v>0</v>
      </c>
      <c r="GQ632">
        <v>17.5</v>
      </c>
      <c r="GS632">
        <v>17.5</v>
      </c>
      <c r="GT632">
        <v>3.5</v>
      </c>
      <c r="GU632">
        <v>14</v>
      </c>
      <c r="GV632">
        <v>0</v>
      </c>
      <c r="GW632">
        <v>17.5</v>
      </c>
      <c r="GX632">
        <v>17.5</v>
      </c>
      <c r="GY632">
        <v>0</v>
      </c>
      <c r="GZ632">
        <v>3.5</v>
      </c>
      <c r="HA632">
        <v>14</v>
      </c>
      <c r="HB632">
        <v>0</v>
      </c>
      <c r="HC632">
        <v>17.5</v>
      </c>
      <c r="HD632">
        <v>17.5</v>
      </c>
      <c r="HE632">
        <v>0</v>
      </c>
      <c r="HF632">
        <v>3.5</v>
      </c>
      <c r="HG632">
        <v>14</v>
      </c>
      <c r="HH632">
        <v>0</v>
      </c>
      <c r="HI632">
        <v>17.5</v>
      </c>
      <c r="HJ632">
        <v>17.5</v>
      </c>
      <c r="HK632">
        <v>0</v>
      </c>
      <c r="HL632">
        <v>3.5</v>
      </c>
      <c r="HM632">
        <v>14</v>
      </c>
      <c r="HN632">
        <v>0</v>
      </c>
      <c r="HO632">
        <v>17.5</v>
      </c>
      <c r="HP632">
        <v>17.5</v>
      </c>
      <c r="HQ632">
        <v>0</v>
      </c>
      <c r="HR632">
        <v>3.5</v>
      </c>
      <c r="HS632">
        <v>14</v>
      </c>
      <c r="HT632">
        <v>0</v>
      </c>
      <c r="HU632">
        <v>17.5</v>
      </c>
      <c r="HV632">
        <v>17.5</v>
      </c>
      <c r="HW632">
        <v>0</v>
      </c>
      <c r="HX632">
        <v>3.5</v>
      </c>
      <c r="HY632">
        <v>14</v>
      </c>
      <c r="HZ632">
        <v>0</v>
      </c>
      <c r="IA632">
        <v>17.5</v>
      </c>
      <c r="IB632">
        <v>17.5</v>
      </c>
      <c r="IC632">
        <v>0</v>
      </c>
      <c r="ID632">
        <v>3.5</v>
      </c>
      <c r="IE632">
        <v>14</v>
      </c>
      <c r="IF632">
        <v>0</v>
      </c>
      <c r="IG632">
        <v>17.5</v>
      </c>
      <c r="IH632">
        <v>17.5</v>
      </c>
      <c r="II632">
        <v>0</v>
      </c>
      <c r="IJ632">
        <v>3.5</v>
      </c>
      <c r="IK632">
        <v>14</v>
      </c>
      <c r="IL632">
        <v>0</v>
      </c>
      <c r="IM632">
        <v>17.5</v>
      </c>
      <c r="IN632">
        <v>17.5</v>
      </c>
      <c r="IO632">
        <v>0</v>
      </c>
      <c r="IP632">
        <v>3.5</v>
      </c>
      <c r="IQ632">
        <v>14</v>
      </c>
      <c r="IR632">
        <v>0</v>
      </c>
      <c r="IS632">
        <v>17.5</v>
      </c>
      <c r="IT632">
        <v>17.5</v>
      </c>
      <c r="IU632">
        <v>0</v>
      </c>
      <c r="IV632">
        <v>3.5</v>
      </c>
      <c r="IW632">
        <v>14</v>
      </c>
      <c r="IX632">
        <v>0</v>
      </c>
      <c r="IY632">
        <v>17.5</v>
      </c>
      <c r="IZ632">
        <v>17.5</v>
      </c>
      <c r="JA632">
        <v>0</v>
      </c>
      <c r="JB632">
        <v>3.5</v>
      </c>
      <c r="JC632">
        <v>14</v>
      </c>
      <c r="JD632">
        <v>0</v>
      </c>
      <c r="JE632">
        <v>17.5</v>
      </c>
      <c r="JF632">
        <v>17.5</v>
      </c>
      <c r="JG632">
        <v>0</v>
      </c>
      <c r="JH632">
        <v>3.5</v>
      </c>
      <c r="JI632">
        <v>14</v>
      </c>
      <c r="JJ632">
        <v>0</v>
      </c>
      <c r="JK632">
        <v>17.5</v>
      </c>
      <c r="JL632">
        <v>17.5</v>
      </c>
      <c r="JM632">
        <v>0</v>
      </c>
      <c r="JN632">
        <v>3.5</v>
      </c>
      <c r="JO632">
        <v>14</v>
      </c>
      <c r="JP632">
        <v>0</v>
      </c>
      <c r="JQ632">
        <v>17.5</v>
      </c>
      <c r="JR632">
        <v>17.5</v>
      </c>
      <c r="JS632">
        <v>0</v>
      </c>
      <c r="JT632">
        <v>3.5</v>
      </c>
      <c r="JU632">
        <v>14</v>
      </c>
      <c r="JV632">
        <v>0</v>
      </c>
      <c r="JW632">
        <v>17.5</v>
      </c>
      <c r="JX632">
        <v>17.5</v>
      </c>
      <c r="JY632">
        <v>0</v>
      </c>
      <c r="JZ632">
        <v>3.5</v>
      </c>
      <c r="KA632">
        <v>14</v>
      </c>
      <c r="KB632">
        <v>0</v>
      </c>
      <c r="KC632">
        <v>17.5</v>
      </c>
      <c r="KD632">
        <v>17.5</v>
      </c>
      <c r="KE632">
        <v>0</v>
      </c>
      <c r="KF632">
        <v>3.5</v>
      </c>
      <c r="KG632">
        <v>14</v>
      </c>
      <c r="KH632">
        <v>0</v>
      </c>
      <c r="KI632">
        <v>17.5</v>
      </c>
      <c r="KJ632">
        <v>17.5</v>
      </c>
      <c r="KK632">
        <v>0</v>
      </c>
      <c r="KL632">
        <v>3.5</v>
      </c>
      <c r="KM632">
        <v>14</v>
      </c>
      <c r="KN632">
        <v>0</v>
      </c>
      <c r="KO632">
        <v>17.5</v>
      </c>
      <c r="KP632">
        <v>17.5</v>
      </c>
      <c r="KQ632">
        <v>0</v>
      </c>
      <c r="KR632">
        <v>3.5</v>
      </c>
      <c r="KS632">
        <v>14</v>
      </c>
      <c r="KT632">
        <v>0</v>
      </c>
      <c r="KU632">
        <v>17.5</v>
      </c>
      <c r="KV632">
        <v>17.5</v>
      </c>
      <c r="KW632">
        <v>0</v>
      </c>
      <c r="KX632">
        <v>3.5</v>
      </c>
      <c r="KY632">
        <v>14</v>
      </c>
      <c r="KZ632">
        <v>3.5</v>
      </c>
      <c r="LA632">
        <v>21</v>
      </c>
      <c r="LB632">
        <v>21</v>
      </c>
      <c r="LC632">
        <v>0</v>
      </c>
      <c r="LD632">
        <v>3.5</v>
      </c>
      <c r="LE632">
        <v>14</v>
      </c>
      <c r="LF632">
        <v>3.5</v>
      </c>
      <c r="LG632">
        <v>21</v>
      </c>
      <c r="LH632">
        <v>17.5</v>
      </c>
      <c r="LI632">
        <v>3.5</v>
      </c>
      <c r="LJ632">
        <v>3.5</v>
      </c>
      <c r="LK632">
        <v>0</v>
      </c>
      <c r="LL632">
        <v>0</v>
      </c>
      <c r="LM632">
        <v>3.5</v>
      </c>
      <c r="LN632">
        <v>0</v>
      </c>
      <c r="LO632">
        <v>3.5</v>
      </c>
    </row>
    <row r="633" spans="1:327" hidden="1" x14ac:dyDescent="0.25">
      <c r="A633">
        <v>2</v>
      </c>
      <c r="B633">
        <v>512</v>
      </c>
      <c r="C633" t="s">
        <v>1726</v>
      </c>
      <c r="D633" t="s">
        <v>1727</v>
      </c>
      <c r="E633" t="e">
        <v>#REF!</v>
      </c>
      <c r="G633" t="s">
        <v>1728</v>
      </c>
      <c r="I633" t="s">
        <v>112</v>
      </c>
      <c r="J633">
        <v>3.5</v>
      </c>
      <c r="K633">
        <v>14</v>
      </c>
      <c r="L633">
        <v>132</v>
      </c>
      <c r="M633">
        <v>149.5</v>
      </c>
      <c r="O633">
        <v>149.5</v>
      </c>
      <c r="P633">
        <v>3.5</v>
      </c>
      <c r="Q633">
        <v>14</v>
      </c>
      <c r="R633">
        <v>114.5</v>
      </c>
      <c r="S633">
        <v>132</v>
      </c>
      <c r="U633">
        <v>132</v>
      </c>
      <c r="V633">
        <v>3.5</v>
      </c>
      <c r="W633">
        <v>14</v>
      </c>
      <c r="X633">
        <v>97</v>
      </c>
      <c r="Y633">
        <v>114.5</v>
      </c>
      <c r="AA633">
        <v>114.5</v>
      </c>
      <c r="AB633">
        <v>3.5</v>
      </c>
      <c r="AC633">
        <v>14</v>
      </c>
      <c r="AD633">
        <v>79.5</v>
      </c>
      <c r="AE633">
        <v>97</v>
      </c>
      <c r="AG633">
        <v>97</v>
      </c>
      <c r="AH633">
        <v>3.5</v>
      </c>
      <c r="AI633">
        <v>10</v>
      </c>
      <c r="AJ633">
        <v>66</v>
      </c>
      <c r="AK633">
        <v>79.5</v>
      </c>
      <c r="AM633">
        <v>79.5</v>
      </c>
      <c r="AN633">
        <v>3.5</v>
      </c>
      <c r="AO633">
        <v>14</v>
      </c>
      <c r="AP633">
        <v>48.5</v>
      </c>
      <c r="AQ633">
        <v>66</v>
      </c>
      <c r="AS633">
        <v>66</v>
      </c>
      <c r="AT633">
        <v>3.5</v>
      </c>
      <c r="AU633">
        <v>10</v>
      </c>
      <c r="AV633">
        <v>35</v>
      </c>
      <c r="AW633">
        <v>48.5</v>
      </c>
      <c r="AY633">
        <v>48.5</v>
      </c>
      <c r="AZ633">
        <v>3.5</v>
      </c>
      <c r="BA633">
        <v>14</v>
      </c>
      <c r="BB633">
        <v>17.5</v>
      </c>
      <c r="BC633">
        <v>35</v>
      </c>
      <c r="BE633">
        <v>35</v>
      </c>
      <c r="BF633">
        <v>3.5</v>
      </c>
      <c r="BG633">
        <v>14</v>
      </c>
      <c r="BH633">
        <v>0</v>
      </c>
      <c r="BI633">
        <v>17.5</v>
      </c>
      <c r="BK633">
        <v>17.5</v>
      </c>
      <c r="BL633">
        <v>3.5</v>
      </c>
      <c r="BM633">
        <v>14</v>
      </c>
      <c r="BN633">
        <v>255</v>
      </c>
      <c r="BO633">
        <v>272.5</v>
      </c>
      <c r="BP633">
        <v>272.5</v>
      </c>
      <c r="BQ633">
        <v>0</v>
      </c>
      <c r="BR633">
        <v>3.5</v>
      </c>
      <c r="BS633">
        <v>14</v>
      </c>
      <c r="BT633">
        <v>237.5</v>
      </c>
      <c r="BU633">
        <v>255</v>
      </c>
      <c r="BW633">
        <v>255</v>
      </c>
      <c r="BX633">
        <v>3.5</v>
      </c>
      <c r="BY633">
        <v>14</v>
      </c>
      <c r="BZ633">
        <v>220</v>
      </c>
      <c r="CA633">
        <v>237.5</v>
      </c>
      <c r="CC633">
        <v>237.5</v>
      </c>
      <c r="CD633">
        <v>3.5</v>
      </c>
      <c r="CE633">
        <v>14</v>
      </c>
      <c r="CF633">
        <v>202.5</v>
      </c>
      <c r="CG633">
        <v>220</v>
      </c>
      <c r="CI633">
        <v>220</v>
      </c>
      <c r="CJ633">
        <v>3.5</v>
      </c>
      <c r="CK633">
        <v>14</v>
      </c>
      <c r="CL633">
        <v>185</v>
      </c>
      <c r="CM633">
        <v>202.5</v>
      </c>
      <c r="CO633">
        <v>202.5</v>
      </c>
      <c r="CP633">
        <v>3.5</v>
      </c>
      <c r="CQ633">
        <v>14</v>
      </c>
      <c r="CR633">
        <v>167.5</v>
      </c>
      <c r="CS633">
        <v>185</v>
      </c>
      <c r="CU633">
        <v>185</v>
      </c>
      <c r="CV633">
        <v>3.5</v>
      </c>
      <c r="CW633">
        <v>14</v>
      </c>
      <c r="CX633">
        <v>150</v>
      </c>
      <c r="CY633">
        <v>167.5</v>
      </c>
      <c r="DA633">
        <v>167.5</v>
      </c>
      <c r="DB633">
        <v>3.5</v>
      </c>
      <c r="DC633">
        <v>14</v>
      </c>
      <c r="DD633">
        <v>132.5</v>
      </c>
      <c r="DE633">
        <v>150</v>
      </c>
      <c r="DG633">
        <v>150</v>
      </c>
      <c r="DH633">
        <v>3.5</v>
      </c>
      <c r="DI633">
        <v>14</v>
      </c>
      <c r="DJ633">
        <v>115</v>
      </c>
      <c r="DK633">
        <v>132.5</v>
      </c>
      <c r="DM633">
        <v>132.5</v>
      </c>
      <c r="DN633">
        <v>3.5</v>
      </c>
      <c r="DO633">
        <v>10</v>
      </c>
      <c r="DP633">
        <v>101.5</v>
      </c>
      <c r="DQ633">
        <v>115</v>
      </c>
      <c r="DS633">
        <v>115</v>
      </c>
      <c r="DT633">
        <v>3.5</v>
      </c>
      <c r="DU633">
        <v>0</v>
      </c>
      <c r="DV633">
        <v>98</v>
      </c>
      <c r="DW633">
        <v>101.5</v>
      </c>
      <c r="DY633">
        <v>101.5</v>
      </c>
      <c r="DZ633">
        <v>3.5</v>
      </c>
      <c r="EA633">
        <v>0</v>
      </c>
      <c r="EB633">
        <v>94.5</v>
      </c>
      <c r="EC633">
        <v>98</v>
      </c>
      <c r="EE633">
        <v>98</v>
      </c>
      <c r="EF633">
        <v>3.5</v>
      </c>
      <c r="EG633">
        <v>0</v>
      </c>
      <c r="EH633">
        <v>91</v>
      </c>
      <c r="EI633">
        <v>94.5</v>
      </c>
      <c r="EK633">
        <v>94.5</v>
      </c>
      <c r="EL633">
        <v>3.5</v>
      </c>
      <c r="EM633">
        <v>0</v>
      </c>
      <c r="EN633">
        <v>87.5</v>
      </c>
      <c r="EO633">
        <v>91</v>
      </c>
      <c r="EQ633">
        <v>91</v>
      </c>
      <c r="ER633">
        <v>3.5</v>
      </c>
      <c r="ES633">
        <v>14</v>
      </c>
      <c r="ET633">
        <v>70</v>
      </c>
      <c r="EU633">
        <v>87.5</v>
      </c>
      <c r="EW633">
        <v>87.5</v>
      </c>
      <c r="EX633">
        <v>3.5</v>
      </c>
      <c r="EY633">
        <v>14</v>
      </c>
      <c r="EZ633">
        <v>52.5</v>
      </c>
      <c r="FA633">
        <v>70</v>
      </c>
      <c r="FC633">
        <v>70</v>
      </c>
      <c r="FD633">
        <v>3.5</v>
      </c>
      <c r="FE633">
        <v>14</v>
      </c>
      <c r="FF633">
        <v>35</v>
      </c>
      <c r="FG633">
        <v>52.5</v>
      </c>
      <c r="FI633">
        <v>52.5</v>
      </c>
      <c r="FJ633">
        <v>3.5</v>
      </c>
      <c r="FK633">
        <v>14</v>
      </c>
      <c r="FL633">
        <v>17.5</v>
      </c>
      <c r="FM633">
        <v>35</v>
      </c>
      <c r="FO633">
        <v>35</v>
      </c>
      <c r="FP633">
        <v>3.5</v>
      </c>
      <c r="FQ633">
        <v>14</v>
      </c>
      <c r="FR633">
        <v>0</v>
      </c>
      <c r="FS633">
        <v>17.5</v>
      </c>
      <c r="FU633">
        <v>17.5</v>
      </c>
      <c r="FV633">
        <v>3.5</v>
      </c>
      <c r="FW633">
        <v>14</v>
      </c>
      <c r="FX633">
        <v>150.5</v>
      </c>
      <c r="FY633">
        <v>168</v>
      </c>
      <c r="FZ633">
        <v>168</v>
      </c>
      <c r="GA633">
        <v>0</v>
      </c>
      <c r="GB633">
        <v>3.5</v>
      </c>
      <c r="GC633">
        <v>14</v>
      </c>
      <c r="GD633">
        <v>133</v>
      </c>
      <c r="GE633">
        <v>150.5</v>
      </c>
      <c r="GG633">
        <v>150.5</v>
      </c>
      <c r="GH633">
        <v>14</v>
      </c>
      <c r="GI633">
        <v>14</v>
      </c>
      <c r="GJ633">
        <v>105</v>
      </c>
      <c r="GK633">
        <v>133</v>
      </c>
      <c r="GM633">
        <v>133</v>
      </c>
      <c r="GN633">
        <v>3.5</v>
      </c>
      <c r="GO633">
        <v>14</v>
      </c>
      <c r="GP633">
        <v>87.5</v>
      </c>
      <c r="GQ633">
        <v>105</v>
      </c>
      <c r="GS633">
        <v>105</v>
      </c>
      <c r="GT633">
        <v>3.5</v>
      </c>
      <c r="GU633">
        <v>14</v>
      </c>
      <c r="GV633">
        <v>70</v>
      </c>
      <c r="GW633">
        <v>87.5</v>
      </c>
      <c r="GY633">
        <v>87.5</v>
      </c>
      <c r="GZ633">
        <v>3.5</v>
      </c>
      <c r="HA633">
        <v>14</v>
      </c>
      <c r="HB633">
        <v>52.5</v>
      </c>
      <c r="HC633">
        <v>70</v>
      </c>
      <c r="HE633">
        <v>70</v>
      </c>
      <c r="HF633">
        <v>3.5</v>
      </c>
      <c r="HG633">
        <v>14</v>
      </c>
      <c r="HH633">
        <v>35</v>
      </c>
      <c r="HI633">
        <v>52.5</v>
      </c>
      <c r="HK633">
        <v>52.5</v>
      </c>
      <c r="HL633">
        <v>3.5</v>
      </c>
      <c r="HM633">
        <v>14</v>
      </c>
      <c r="HN633">
        <v>17.5</v>
      </c>
      <c r="HO633">
        <v>35</v>
      </c>
      <c r="HQ633">
        <v>35</v>
      </c>
      <c r="HR633">
        <v>3.5</v>
      </c>
      <c r="HS633">
        <v>14</v>
      </c>
      <c r="HT633">
        <v>0</v>
      </c>
      <c r="HU633">
        <v>17.5</v>
      </c>
      <c r="HW633">
        <v>17.5</v>
      </c>
      <c r="HX633">
        <v>3.5</v>
      </c>
      <c r="HY633">
        <v>14</v>
      </c>
      <c r="HZ633">
        <v>35</v>
      </c>
      <c r="IA633">
        <v>52.5</v>
      </c>
      <c r="IB633">
        <v>52.5</v>
      </c>
      <c r="IC633">
        <v>0</v>
      </c>
      <c r="ID633">
        <v>3.5</v>
      </c>
      <c r="IE633">
        <v>14</v>
      </c>
      <c r="IF633">
        <v>17.5</v>
      </c>
      <c r="IG633">
        <v>35</v>
      </c>
      <c r="II633">
        <v>35</v>
      </c>
      <c r="IJ633">
        <v>3.5</v>
      </c>
      <c r="IK633">
        <v>14</v>
      </c>
      <c r="IL633">
        <v>0</v>
      </c>
      <c r="IM633">
        <v>17.5</v>
      </c>
      <c r="IO633">
        <v>17.5</v>
      </c>
      <c r="IP633">
        <v>3.5</v>
      </c>
      <c r="IQ633">
        <v>14</v>
      </c>
      <c r="IR633">
        <v>52.5</v>
      </c>
      <c r="IS633">
        <v>70</v>
      </c>
      <c r="IT633">
        <v>70</v>
      </c>
      <c r="IU633">
        <v>0</v>
      </c>
      <c r="IV633">
        <v>3.5</v>
      </c>
      <c r="IW633">
        <v>14</v>
      </c>
      <c r="IX633">
        <v>35</v>
      </c>
      <c r="IY633">
        <v>52.5</v>
      </c>
      <c r="JA633">
        <v>52.5</v>
      </c>
      <c r="JB633">
        <v>3.5</v>
      </c>
      <c r="JC633">
        <v>14</v>
      </c>
      <c r="JD633">
        <v>17.5</v>
      </c>
      <c r="JE633">
        <v>35</v>
      </c>
      <c r="JG633">
        <v>35</v>
      </c>
      <c r="JH633">
        <v>3.5</v>
      </c>
      <c r="JI633">
        <v>14</v>
      </c>
      <c r="JJ633">
        <v>0</v>
      </c>
      <c r="JK633">
        <v>17.5</v>
      </c>
      <c r="JM633">
        <v>17.5</v>
      </c>
      <c r="JN633">
        <v>3.5</v>
      </c>
      <c r="JO633">
        <v>14</v>
      </c>
      <c r="JP633">
        <v>0</v>
      </c>
      <c r="JQ633">
        <v>17.5</v>
      </c>
      <c r="JR633">
        <v>17.5</v>
      </c>
      <c r="JS633">
        <v>0</v>
      </c>
      <c r="JT633">
        <v>3.5</v>
      </c>
      <c r="JU633">
        <v>4</v>
      </c>
      <c r="JV633">
        <v>15</v>
      </c>
      <c r="JW633">
        <v>22.5</v>
      </c>
      <c r="JX633">
        <v>22.5</v>
      </c>
      <c r="JY633">
        <v>0</v>
      </c>
      <c r="JZ633">
        <v>3.5</v>
      </c>
      <c r="KA633">
        <v>4</v>
      </c>
      <c r="KB633">
        <v>7.5</v>
      </c>
      <c r="KC633">
        <v>15</v>
      </c>
      <c r="KE633">
        <v>15</v>
      </c>
      <c r="KF633">
        <v>3.5</v>
      </c>
      <c r="KG633">
        <v>4</v>
      </c>
      <c r="KH633">
        <v>0</v>
      </c>
      <c r="KI633">
        <v>7.5</v>
      </c>
      <c r="KK633">
        <v>7.5</v>
      </c>
      <c r="KL633">
        <v>3.5</v>
      </c>
      <c r="KM633">
        <v>4</v>
      </c>
      <c r="KN633">
        <v>15</v>
      </c>
      <c r="KO633">
        <v>22.5</v>
      </c>
      <c r="KP633">
        <v>22.5</v>
      </c>
      <c r="KQ633">
        <v>0</v>
      </c>
      <c r="KR633">
        <v>3.5</v>
      </c>
      <c r="KS633">
        <v>4</v>
      </c>
      <c r="KT633">
        <v>7.5</v>
      </c>
      <c r="KU633">
        <v>15</v>
      </c>
      <c r="KV633">
        <v>0</v>
      </c>
      <c r="KW633">
        <v>15</v>
      </c>
      <c r="KX633">
        <v>3.5</v>
      </c>
      <c r="KY633">
        <v>4</v>
      </c>
      <c r="KZ633">
        <v>0</v>
      </c>
      <c r="LA633">
        <v>7.5</v>
      </c>
      <c r="LB633">
        <v>0</v>
      </c>
      <c r="LC633">
        <v>7.5</v>
      </c>
      <c r="LD633">
        <v>3.5</v>
      </c>
      <c r="LE633">
        <v>4</v>
      </c>
      <c r="LF633">
        <v>52.5</v>
      </c>
      <c r="LG633">
        <v>60</v>
      </c>
      <c r="LH633">
        <v>60</v>
      </c>
      <c r="LI633">
        <v>0</v>
      </c>
      <c r="LJ633">
        <v>3.5</v>
      </c>
      <c r="LK633">
        <v>14</v>
      </c>
      <c r="LL633">
        <v>35</v>
      </c>
      <c r="LM633">
        <v>52.5</v>
      </c>
      <c r="LN633">
        <v>0</v>
      </c>
      <c r="LO633">
        <v>52.5</v>
      </c>
    </row>
    <row r="634" spans="1:327" hidden="1" x14ac:dyDescent="0.25">
      <c r="A634">
        <v>2</v>
      </c>
      <c r="B634">
        <v>513</v>
      </c>
      <c r="C634" t="s">
        <v>1729</v>
      </c>
      <c r="D634" t="s">
        <v>1730</v>
      </c>
      <c r="E634" t="e">
        <v>#REF!</v>
      </c>
      <c r="H634" t="s">
        <v>1731</v>
      </c>
      <c r="I634" t="s">
        <v>63</v>
      </c>
      <c r="J634">
        <v>5</v>
      </c>
      <c r="K634">
        <v>0</v>
      </c>
      <c r="L634">
        <v>589</v>
      </c>
      <c r="M634">
        <v>594</v>
      </c>
      <c r="O634">
        <v>594</v>
      </c>
      <c r="P634">
        <v>5</v>
      </c>
      <c r="Q634">
        <v>0</v>
      </c>
      <c r="R634">
        <v>584</v>
      </c>
      <c r="S634">
        <v>589</v>
      </c>
      <c r="U634">
        <v>589</v>
      </c>
      <c r="V634">
        <v>5</v>
      </c>
      <c r="W634">
        <v>0</v>
      </c>
      <c r="X634">
        <v>579</v>
      </c>
      <c r="Y634">
        <v>584</v>
      </c>
      <c r="AA634">
        <v>584</v>
      </c>
      <c r="AB634">
        <v>5</v>
      </c>
      <c r="AC634">
        <v>0</v>
      </c>
      <c r="AD634">
        <v>574</v>
      </c>
      <c r="AE634">
        <v>579</v>
      </c>
      <c r="AG634">
        <v>579</v>
      </c>
      <c r="AH634">
        <v>5</v>
      </c>
      <c r="AI634">
        <v>0</v>
      </c>
      <c r="AJ634">
        <v>569</v>
      </c>
      <c r="AK634">
        <v>574</v>
      </c>
      <c r="AM634">
        <v>574</v>
      </c>
      <c r="AN634">
        <v>5</v>
      </c>
      <c r="AO634">
        <v>0</v>
      </c>
      <c r="AP634">
        <v>564</v>
      </c>
      <c r="AQ634">
        <v>569</v>
      </c>
      <c r="AS634">
        <v>569</v>
      </c>
      <c r="AT634">
        <v>5</v>
      </c>
      <c r="AU634">
        <v>0</v>
      </c>
      <c r="AV634">
        <v>559</v>
      </c>
      <c r="AW634">
        <v>564</v>
      </c>
      <c r="AY634">
        <v>564</v>
      </c>
      <c r="AZ634">
        <v>5</v>
      </c>
      <c r="BA634">
        <v>0</v>
      </c>
      <c r="BB634">
        <v>554</v>
      </c>
      <c r="BC634">
        <v>559</v>
      </c>
      <c r="BE634">
        <v>559</v>
      </c>
      <c r="BF634">
        <v>5</v>
      </c>
      <c r="BG634">
        <v>0</v>
      </c>
      <c r="BH634">
        <v>549</v>
      </c>
      <c r="BI634">
        <v>554</v>
      </c>
      <c r="BK634">
        <v>554</v>
      </c>
      <c r="BL634">
        <v>5</v>
      </c>
      <c r="BM634">
        <v>0</v>
      </c>
      <c r="BN634">
        <v>544</v>
      </c>
      <c r="BO634">
        <v>549</v>
      </c>
      <c r="BQ634">
        <v>549</v>
      </c>
      <c r="BR634">
        <v>5</v>
      </c>
      <c r="BS634">
        <v>0</v>
      </c>
      <c r="BT634">
        <v>539</v>
      </c>
      <c r="BU634">
        <v>544</v>
      </c>
      <c r="BW634">
        <v>544</v>
      </c>
      <c r="BX634">
        <v>5</v>
      </c>
      <c r="BY634">
        <v>0</v>
      </c>
      <c r="BZ634">
        <v>534</v>
      </c>
      <c r="CA634">
        <v>539</v>
      </c>
      <c r="CC634">
        <v>539</v>
      </c>
      <c r="CD634">
        <v>5</v>
      </c>
      <c r="CE634">
        <v>0</v>
      </c>
      <c r="CF634">
        <v>529</v>
      </c>
      <c r="CG634">
        <v>534</v>
      </c>
      <c r="CI634">
        <v>534</v>
      </c>
      <c r="CJ634">
        <v>5</v>
      </c>
      <c r="CK634">
        <v>0</v>
      </c>
      <c r="CL634">
        <v>524</v>
      </c>
      <c r="CM634">
        <v>529</v>
      </c>
      <c r="CO634">
        <v>529</v>
      </c>
      <c r="CP634">
        <v>5</v>
      </c>
      <c r="CQ634">
        <v>0</v>
      </c>
      <c r="CR634">
        <v>519</v>
      </c>
      <c r="CS634">
        <v>524</v>
      </c>
      <c r="CU634">
        <v>524</v>
      </c>
      <c r="CV634">
        <v>5</v>
      </c>
      <c r="CW634">
        <v>0</v>
      </c>
      <c r="CX634">
        <v>514</v>
      </c>
      <c r="CY634">
        <v>519</v>
      </c>
      <c r="DA634">
        <v>519</v>
      </c>
      <c r="DB634">
        <v>5</v>
      </c>
      <c r="DC634">
        <v>0</v>
      </c>
      <c r="DD634">
        <v>509</v>
      </c>
      <c r="DE634">
        <v>514</v>
      </c>
      <c r="DG634">
        <v>514</v>
      </c>
      <c r="DH634">
        <v>5</v>
      </c>
      <c r="DI634">
        <v>0</v>
      </c>
      <c r="DJ634">
        <v>504</v>
      </c>
      <c r="DK634">
        <v>509</v>
      </c>
      <c r="DM634">
        <v>509</v>
      </c>
      <c r="DN634">
        <v>5</v>
      </c>
      <c r="DO634">
        <v>0</v>
      </c>
      <c r="DP634">
        <v>499</v>
      </c>
      <c r="DQ634">
        <v>504</v>
      </c>
      <c r="DS634">
        <v>504</v>
      </c>
      <c r="DT634">
        <v>5</v>
      </c>
      <c r="DU634">
        <v>0</v>
      </c>
      <c r="DV634">
        <v>494</v>
      </c>
      <c r="DW634">
        <v>499</v>
      </c>
      <c r="DY634">
        <v>499</v>
      </c>
      <c r="DZ634">
        <v>5</v>
      </c>
      <c r="EA634">
        <v>0</v>
      </c>
      <c r="EB634">
        <v>489</v>
      </c>
      <c r="EC634">
        <v>494</v>
      </c>
      <c r="EE634">
        <v>494</v>
      </c>
      <c r="EF634">
        <v>5</v>
      </c>
      <c r="EG634">
        <v>0</v>
      </c>
      <c r="EH634">
        <v>484</v>
      </c>
      <c r="EI634">
        <v>489</v>
      </c>
      <c r="EK634">
        <v>489</v>
      </c>
      <c r="EL634">
        <v>5</v>
      </c>
      <c r="EM634">
        <v>0</v>
      </c>
      <c r="EN634">
        <v>479</v>
      </c>
      <c r="EO634">
        <v>484</v>
      </c>
      <c r="EQ634">
        <v>484</v>
      </c>
      <c r="ER634">
        <v>5</v>
      </c>
      <c r="ES634">
        <v>0</v>
      </c>
      <c r="ET634">
        <v>474</v>
      </c>
      <c r="EU634">
        <v>479</v>
      </c>
      <c r="EW634">
        <v>479</v>
      </c>
      <c r="EX634">
        <v>5</v>
      </c>
      <c r="EY634">
        <v>0</v>
      </c>
      <c r="EZ634">
        <v>469</v>
      </c>
      <c r="FA634">
        <v>474</v>
      </c>
      <c r="FC634">
        <v>474</v>
      </c>
      <c r="FD634">
        <v>3.5</v>
      </c>
      <c r="FE634">
        <v>14</v>
      </c>
      <c r="FF634">
        <v>451.5</v>
      </c>
      <c r="FG634">
        <v>469</v>
      </c>
      <c r="FI634">
        <v>469</v>
      </c>
      <c r="FJ634">
        <v>3.5</v>
      </c>
      <c r="FK634">
        <v>14</v>
      </c>
      <c r="FL634">
        <v>434</v>
      </c>
      <c r="FM634">
        <v>451.5</v>
      </c>
      <c r="FO634">
        <v>451.5</v>
      </c>
      <c r="FP634">
        <v>3.5</v>
      </c>
      <c r="FQ634">
        <v>14</v>
      </c>
      <c r="FR634">
        <v>416.5</v>
      </c>
      <c r="FS634">
        <v>434</v>
      </c>
      <c r="FU634">
        <v>434</v>
      </c>
      <c r="FV634">
        <v>3.5</v>
      </c>
      <c r="FW634">
        <v>14</v>
      </c>
      <c r="FX634">
        <v>399</v>
      </c>
      <c r="FY634">
        <v>416.5</v>
      </c>
      <c r="GA634">
        <v>416.5</v>
      </c>
      <c r="GB634">
        <v>3.5</v>
      </c>
      <c r="GC634">
        <v>14</v>
      </c>
      <c r="GD634">
        <v>381.5</v>
      </c>
      <c r="GE634">
        <v>399</v>
      </c>
      <c r="GG634">
        <v>399</v>
      </c>
      <c r="GH634">
        <v>14</v>
      </c>
      <c r="GI634">
        <v>14</v>
      </c>
      <c r="GJ634">
        <v>353.5</v>
      </c>
      <c r="GK634">
        <v>381.5</v>
      </c>
      <c r="GM634">
        <v>381.5</v>
      </c>
      <c r="GN634">
        <v>3.5</v>
      </c>
      <c r="GO634">
        <v>14</v>
      </c>
      <c r="GP634">
        <v>336</v>
      </c>
      <c r="GQ634">
        <v>353.5</v>
      </c>
      <c r="GS634">
        <v>353.5</v>
      </c>
      <c r="GT634">
        <v>3.5</v>
      </c>
      <c r="GU634">
        <v>14</v>
      </c>
      <c r="GV634">
        <v>318.5</v>
      </c>
      <c r="GW634">
        <v>336</v>
      </c>
      <c r="GY634">
        <v>336</v>
      </c>
      <c r="GZ634">
        <v>3.5</v>
      </c>
      <c r="HA634">
        <v>14</v>
      </c>
      <c r="HB634">
        <v>301</v>
      </c>
      <c r="HC634">
        <v>318.5</v>
      </c>
      <c r="HE634">
        <v>318.5</v>
      </c>
      <c r="HF634">
        <v>3.5</v>
      </c>
      <c r="HG634">
        <v>14</v>
      </c>
      <c r="HH634">
        <v>283.5</v>
      </c>
      <c r="HI634">
        <v>301</v>
      </c>
      <c r="HK634">
        <v>301</v>
      </c>
      <c r="HL634">
        <v>3.5</v>
      </c>
      <c r="HM634">
        <v>14</v>
      </c>
      <c r="HN634">
        <v>266</v>
      </c>
      <c r="HO634">
        <v>283.5</v>
      </c>
      <c r="HQ634">
        <v>283.5</v>
      </c>
      <c r="HR634">
        <v>3.5</v>
      </c>
      <c r="HS634">
        <v>14</v>
      </c>
      <c r="HT634">
        <v>248.5</v>
      </c>
      <c r="HU634">
        <v>266</v>
      </c>
      <c r="HW634">
        <v>266</v>
      </c>
      <c r="HX634">
        <v>3.5</v>
      </c>
      <c r="HY634">
        <v>14</v>
      </c>
      <c r="HZ634">
        <v>231</v>
      </c>
      <c r="IA634">
        <v>248.5</v>
      </c>
      <c r="IC634">
        <v>248.5</v>
      </c>
      <c r="ID634">
        <v>3.5</v>
      </c>
      <c r="IE634">
        <v>14</v>
      </c>
      <c r="IF634">
        <v>213.5</v>
      </c>
      <c r="IG634">
        <v>231</v>
      </c>
      <c r="II634">
        <v>231</v>
      </c>
      <c r="IJ634">
        <v>3.5</v>
      </c>
      <c r="IK634">
        <v>14</v>
      </c>
      <c r="IL634">
        <v>196</v>
      </c>
      <c r="IM634">
        <v>213.5</v>
      </c>
      <c r="IO634">
        <v>213.5</v>
      </c>
      <c r="IP634">
        <v>3.5</v>
      </c>
      <c r="IQ634">
        <v>14</v>
      </c>
      <c r="IR634">
        <v>178.5</v>
      </c>
      <c r="IS634">
        <v>196</v>
      </c>
      <c r="IU634">
        <v>196</v>
      </c>
      <c r="IV634">
        <v>3.5</v>
      </c>
      <c r="IW634">
        <v>14</v>
      </c>
      <c r="IX634">
        <v>161</v>
      </c>
      <c r="IY634">
        <v>178.5</v>
      </c>
      <c r="JA634">
        <v>178.5</v>
      </c>
      <c r="JB634">
        <v>3.5</v>
      </c>
      <c r="JC634">
        <v>14</v>
      </c>
      <c r="JD634">
        <v>143.5</v>
      </c>
      <c r="JE634">
        <v>161</v>
      </c>
      <c r="JG634">
        <v>161</v>
      </c>
      <c r="JH634">
        <v>3.5</v>
      </c>
      <c r="JI634">
        <v>14</v>
      </c>
      <c r="JJ634">
        <v>126</v>
      </c>
      <c r="JK634">
        <v>143.5</v>
      </c>
      <c r="JM634">
        <v>143.5</v>
      </c>
      <c r="JN634">
        <v>3.5</v>
      </c>
      <c r="JO634">
        <v>14</v>
      </c>
      <c r="JP634">
        <v>108.5</v>
      </c>
      <c r="JQ634">
        <v>126</v>
      </c>
      <c r="JS634">
        <v>126</v>
      </c>
      <c r="JT634">
        <v>3.5</v>
      </c>
      <c r="JU634">
        <v>14</v>
      </c>
      <c r="JV634">
        <v>91</v>
      </c>
      <c r="JW634">
        <v>108.5</v>
      </c>
      <c r="JY634">
        <v>108.5</v>
      </c>
      <c r="JZ634">
        <v>3.5</v>
      </c>
      <c r="KA634">
        <v>14</v>
      </c>
      <c r="KB634">
        <v>73.5</v>
      </c>
      <c r="KC634">
        <v>91</v>
      </c>
      <c r="KE634">
        <v>91</v>
      </c>
      <c r="KF634">
        <v>3.5</v>
      </c>
      <c r="KG634">
        <v>14</v>
      </c>
      <c r="KH634">
        <v>56</v>
      </c>
      <c r="KI634">
        <v>73.5</v>
      </c>
      <c r="KK634">
        <v>73.5</v>
      </c>
      <c r="KL634">
        <v>3.5</v>
      </c>
      <c r="KM634">
        <v>14</v>
      </c>
      <c r="KN634">
        <v>188.5</v>
      </c>
      <c r="KO634">
        <v>206</v>
      </c>
      <c r="KP634">
        <v>150</v>
      </c>
      <c r="KQ634">
        <v>56</v>
      </c>
      <c r="KR634">
        <v>3.5</v>
      </c>
      <c r="KS634">
        <v>14</v>
      </c>
      <c r="KT634">
        <v>171</v>
      </c>
      <c r="KU634">
        <v>188.5</v>
      </c>
      <c r="KV634">
        <v>0</v>
      </c>
      <c r="KW634">
        <v>188.5</v>
      </c>
      <c r="KX634">
        <v>3.5</v>
      </c>
      <c r="KY634">
        <v>14</v>
      </c>
      <c r="KZ634">
        <v>153.5</v>
      </c>
      <c r="LA634">
        <v>171</v>
      </c>
      <c r="LB634">
        <v>0</v>
      </c>
      <c r="LC634">
        <v>171</v>
      </c>
      <c r="LD634">
        <v>3.5</v>
      </c>
      <c r="LE634">
        <v>14</v>
      </c>
      <c r="LF634">
        <v>136</v>
      </c>
      <c r="LG634">
        <v>153.5</v>
      </c>
      <c r="LH634">
        <v>0</v>
      </c>
      <c r="LI634">
        <v>153.5</v>
      </c>
      <c r="LJ634">
        <v>3.5</v>
      </c>
      <c r="LK634">
        <v>14</v>
      </c>
      <c r="LL634">
        <v>118.5</v>
      </c>
      <c r="LM634">
        <v>136</v>
      </c>
      <c r="LN634">
        <v>0</v>
      </c>
      <c r="LO634">
        <v>136</v>
      </c>
    </row>
    <row r="635" spans="1:327" hidden="1" x14ac:dyDescent="0.25">
      <c r="A635">
        <v>2</v>
      </c>
      <c r="B635">
        <v>514</v>
      </c>
      <c r="C635" t="s">
        <v>1732</v>
      </c>
      <c r="D635" t="s">
        <v>1733</v>
      </c>
      <c r="E635" t="e">
        <v>#REF!</v>
      </c>
      <c r="G635" t="s">
        <v>1734</v>
      </c>
      <c r="I635" t="s">
        <v>112</v>
      </c>
      <c r="J635">
        <v>3.5</v>
      </c>
      <c r="K635">
        <v>14</v>
      </c>
      <c r="L635">
        <v>625</v>
      </c>
      <c r="M635">
        <v>642.5</v>
      </c>
      <c r="O635">
        <v>642.5</v>
      </c>
      <c r="P635">
        <v>3.5</v>
      </c>
      <c r="Q635">
        <v>14</v>
      </c>
      <c r="R635">
        <v>607.5</v>
      </c>
      <c r="S635">
        <v>625</v>
      </c>
      <c r="U635">
        <v>625</v>
      </c>
      <c r="V635">
        <v>3.5</v>
      </c>
      <c r="W635">
        <v>14</v>
      </c>
      <c r="X635">
        <v>590</v>
      </c>
      <c r="Y635">
        <v>607.5</v>
      </c>
      <c r="AA635">
        <v>607.5</v>
      </c>
      <c r="AB635">
        <v>3.5</v>
      </c>
      <c r="AC635">
        <v>14</v>
      </c>
      <c r="AD635">
        <v>572.5</v>
      </c>
      <c r="AE635">
        <v>590</v>
      </c>
      <c r="AG635">
        <v>590</v>
      </c>
      <c r="AH635">
        <v>3.5</v>
      </c>
      <c r="AI635">
        <v>10</v>
      </c>
      <c r="AJ635">
        <v>559</v>
      </c>
      <c r="AK635">
        <v>572.5</v>
      </c>
      <c r="AM635">
        <v>572.5</v>
      </c>
      <c r="AN635">
        <v>3.5</v>
      </c>
      <c r="AO635">
        <v>14</v>
      </c>
      <c r="AP635">
        <v>541.5</v>
      </c>
      <c r="AQ635">
        <v>559</v>
      </c>
      <c r="AS635">
        <v>559</v>
      </c>
      <c r="AT635">
        <v>3.5</v>
      </c>
      <c r="AU635">
        <v>10</v>
      </c>
      <c r="AV635">
        <v>528</v>
      </c>
      <c r="AW635">
        <v>541.5</v>
      </c>
      <c r="AY635">
        <v>541.5</v>
      </c>
      <c r="AZ635">
        <v>3.5</v>
      </c>
      <c r="BA635">
        <v>14</v>
      </c>
      <c r="BB635">
        <v>510.5</v>
      </c>
      <c r="BC635">
        <v>528</v>
      </c>
      <c r="BE635">
        <v>528</v>
      </c>
      <c r="BF635">
        <v>3.5</v>
      </c>
      <c r="BG635">
        <v>14</v>
      </c>
      <c r="BH635">
        <v>493</v>
      </c>
      <c r="BI635">
        <v>510.5</v>
      </c>
      <c r="BK635">
        <v>510.5</v>
      </c>
      <c r="BL635">
        <v>3.5</v>
      </c>
      <c r="BM635">
        <v>14</v>
      </c>
      <c r="BN635">
        <v>475.5</v>
      </c>
      <c r="BO635">
        <v>493</v>
      </c>
      <c r="BQ635">
        <v>493</v>
      </c>
      <c r="BR635">
        <v>3.5</v>
      </c>
      <c r="BS635">
        <v>14</v>
      </c>
      <c r="BT635">
        <v>458</v>
      </c>
      <c r="BU635">
        <v>475.5</v>
      </c>
      <c r="BW635">
        <v>475.5</v>
      </c>
      <c r="BX635">
        <v>3.5</v>
      </c>
      <c r="BY635">
        <v>14</v>
      </c>
      <c r="BZ635">
        <v>440.5</v>
      </c>
      <c r="CA635">
        <v>458</v>
      </c>
      <c r="CC635">
        <v>458</v>
      </c>
      <c r="CD635">
        <v>3.5</v>
      </c>
      <c r="CE635">
        <v>14</v>
      </c>
      <c r="CF635">
        <v>423</v>
      </c>
      <c r="CG635">
        <v>440.5</v>
      </c>
      <c r="CI635">
        <v>440.5</v>
      </c>
      <c r="CJ635">
        <v>3.5</v>
      </c>
      <c r="CK635">
        <v>14</v>
      </c>
      <c r="CL635">
        <v>405.5</v>
      </c>
      <c r="CM635">
        <v>423</v>
      </c>
      <c r="CO635">
        <v>423</v>
      </c>
      <c r="CP635">
        <v>3.5</v>
      </c>
      <c r="CQ635">
        <v>14</v>
      </c>
      <c r="CR635">
        <v>388</v>
      </c>
      <c r="CS635">
        <v>405.5</v>
      </c>
      <c r="CU635">
        <v>405.5</v>
      </c>
      <c r="CV635">
        <v>3.5</v>
      </c>
      <c r="CW635">
        <v>14</v>
      </c>
      <c r="CX635">
        <v>370.5</v>
      </c>
      <c r="CY635">
        <v>388</v>
      </c>
      <c r="DA635">
        <v>388</v>
      </c>
      <c r="DB635">
        <v>3.5</v>
      </c>
      <c r="DC635">
        <v>14</v>
      </c>
      <c r="DD635">
        <v>353</v>
      </c>
      <c r="DE635">
        <v>370.5</v>
      </c>
      <c r="DG635">
        <v>370.5</v>
      </c>
      <c r="DH635">
        <v>3.5</v>
      </c>
      <c r="DI635">
        <v>14</v>
      </c>
      <c r="DJ635">
        <v>335.5</v>
      </c>
      <c r="DK635">
        <v>353</v>
      </c>
      <c r="DM635">
        <v>353</v>
      </c>
      <c r="DN635">
        <v>3.5</v>
      </c>
      <c r="DO635">
        <v>10</v>
      </c>
      <c r="DP635">
        <v>322</v>
      </c>
      <c r="DQ635">
        <v>335.5</v>
      </c>
      <c r="DS635">
        <v>335.5</v>
      </c>
      <c r="DT635">
        <v>3.5</v>
      </c>
      <c r="DU635">
        <v>0</v>
      </c>
      <c r="DV635">
        <v>318.5</v>
      </c>
      <c r="DW635">
        <v>322</v>
      </c>
      <c r="DY635">
        <v>322</v>
      </c>
      <c r="DZ635">
        <v>3.5</v>
      </c>
      <c r="EA635">
        <v>0</v>
      </c>
      <c r="EB635">
        <v>315</v>
      </c>
      <c r="EC635">
        <v>318.5</v>
      </c>
      <c r="EE635">
        <v>318.5</v>
      </c>
      <c r="EF635">
        <v>3.5</v>
      </c>
      <c r="EG635">
        <v>0</v>
      </c>
      <c r="EH635">
        <v>311.5</v>
      </c>
      <c r="EI635">
        <v>315</v>
      </c>
      <c r="EK635">
        <v>315</v>
      </c>
      <c r="EL635">
        <v>3.5</v>
      </c>
      <c r="EM635">
        <v>0</v>
      </c>
      <c r="EN635">
        <v>308</v>
      </c>
      <c r="EO635">
        <v>311.5</v>
      </c>
      <c r="EQ635">
        <v>311.5</v>
      </c>
      <c r="ER635">
        <v>3.5</v>
      </c>
      <c r="ES635">
        <v>14</v>
      </c>
      <c r="ET635">
        <v>290.5</v>
      </c>
      <c r="EU635">
        <v>308</v>
      </c>
      <c r="EW635">
        <v>308</v>
      </c>
      <c r="EX635">
        <v>3.5</v>
      </c>
      <c r="EY635">
        <v>14</v>
      </c>
      <c r="EZ635">
        <v>273</v>
      </c>
      <c r="FA635">
        <v>290.5</v>
      </c>
      <c r="FC635">
        <v>290.5</v>
      </c>
      <c r="FD635">
        <v>3.5</v>
      </c>
      <c r="FE635">
        <v>14</v>
      </c>
      <c r="FF635">
        <v>255.5</v>
      </c>
      <c r="FG635">
        <v>273</v>
      </c>
      <c r="FI635">
        <v>273</v>
      </c>
      <c r="FJ635">
        <v>3.5</v>
      </c>
      <c r="FK635">
        <v>14</v>
      </c>
      <c r="FL635">
        <v>238</v>
      </c>
      <c r="FM635">
        <v>255.5</v>
      </c>
      <c r="FO635">
        <v>255.5</v>
      </c>
      <c r="FP635">
        <v>3.5</v>
      </c>
      <c r="FQ635">
        <v>14</v>
      </c>
      <c r="FR635">
        <v>220.5</v>
      </c>
      <c r="FS635">
        <v>238</v>
      </c>
      <c r="FU635">
        <v>238</v>
      </c>
      <c r="FV635">
        <v>3.5</v>
      </c>
      <c r="FW635">
        <v>14</v>
      </c>
      <c r="FX635">
        <v>203</v>
      </c>
      <c r="FY635">
        <v>220.5</v>
      </c>
      <c r="GA635">
        <v>220.5</v>
      </c>
      <c r="GB635">
        <v>3.5</v>
      </c>
      <c r="GC635">
        <v>14</v>
      </c>
      <c r="GD635">
        <v>185.5</v>
      </c>
      <c r="GE635">
        <v>203</v>
      </c>
      <c r="GG635">
        <v>203</v>
      </c>
      <c r="GH635">
        <v>14</v>
      </c>
      <c r="GI635">
        <v>14</v>
      </c>
      <c r="GJ635">
        <v>157.5</v>
      </c>
      <c r="GK635">
        <v>185.5</v>
      </c>
      <c r="GM635">
        <v>185.5</v>
      </c>
      <c r="GN635">
        <v>3.5</v>
      </c>
      <c r="GO635">
        <v>14</v>
      </c>
      <c r="GP635">
        <v>140</v>
      </c>
      <c r="GQ635">
        <v>157.5</v>
      </c>
      <c r="GS635">
        <v>157.5</v>
      </c>
      <c r="GT635">
        <v>3.5</v>
      </c>
      <c r="GU635">
        <v>14</v>
      </c>
      <c r="GV635">
        <v>122.5</v>
      </c>
      <c r="GW635">
        <v>140</v>
      </c>
      <c r="GY635">
        <v>140</v>
      </c>
      <c r="GZ635">
        <v>3.5</v>
      </c>
      <c r="HA635">
        <v>14</v>
      </c>
      <c r="HB635">
        <v>105</v>
      </c>
      <c r="HC635">
        <v>122.5</v>
      </c>
      <c r="HE635">
        <v>122.5</v>
      </c>
      <c r="HF635">
        <v>3.5</v>
      </c>
      <c r="HG635">
        <v>14</v>
      </c>
      <c r="HH635">
        <v>87.5</v>
      </c>
      <c r="HI635">
        <v>105</v>
      </c>
      <c r="HK635">
        <v>105</v>
      </c>
      <c r="HL635">
        <v>3.5</v>
      </c>
      <c r="HM635">
        <v>14</v>
      </c>
      <c r="HN635">
        <v>70</v>
      </c>
      <c r="HO635">
        <v>87.5</v>
      </c>
      <c r="HQ635">
        <v>87.5</v>
      </c>
      <c r="HR635">
        <v>3.5</v>
      </c>
      <c r="HS635">
        <v>14</v>
      </c>
      <c r="HT635">
        <v>52.5</v>
      </c>
      <c r="HU635">
        <v>70</v>
      </c>
      <c r="HW635">
        <v>70</v>
      </c>
      <c r="HX635">
        <v>3.5</v>
      </c>
      <c r="HY635">
        <v>14</v>
      </c>
      <c r="HZ635">
        <v>35</v>
      </c>
      <c r="IA635">
        <v>52.5</v>
      </c>
      <c r="IC635">
        <v>52.5</v>
      </c>
      <c r="ID635">
        <v>3.5</v>
      </c>
      <c r="IE635">
        <v>14</v>
      </c>
      <c r="IF635">
        <v>17.5</v>
      </c>
      <c r="IG635">
        <v>35</v>
      </c>
      <c r="II635">
        <v>35</v>
      </c>
      <c r="IJ635">
        <v>3.5</v>
      </c>
      <c r="IK635">
        <v>14</v>
      </c>
      <c r="IL635">
        <v>0</v>
      </c>
      <c r="IM635">
        <v>17.5</v>
      </c>
      <c r="IO635">
        <v>17.5</v>
      </c>
      <c r="IP635">
        <v>3.5</v>
      </c>
      <c r="IQ635">
        <v>14</v>
      </c>
      <c r="IR635">
        <v>35</v>
      </c>
      <c r="IS635">
        <v>52.5</v>
      </c>
      <c r="IT635">
        <v>52.5</v>
      </c>
      <c r="IU635">
        <v>0</v>
      </c>
      <c r="IV635">
        <v>3.5</v>
      </c>
      <c r="IW635">
        <v>14</v>
      </c>
      <c r="IX635">
        <v>17.5</v>
      </c>
      <c r="IY635">
        <v>35</v>
      </c>
      <c r="JA635">
        <v>35</v>
      </c>
      <c r="JB635">
        <v>3.5</v>
      </c>
      <c r="JC635">
        <v>14</v>
      </c>
      <c r="JD635">
        <v>0</v>
      </c>
      <c r="JE635">
        <v>17.5</v>
      </c>
      <c r="JG635">
        <v>17.5</v>
      </c>
      <c r="JH635">
        <v>3.5</v>
      </c>
      <c r="JI635">
        <v>14</v>
      </c>
      <c r="JJ635">
        <v>56</v>
      </c>
      <c r="JK635">
        <v>73.5</v>
      </c>
      <c r="JL635">
        <v>73.5</v>
      </c>
      <c r="JM635">
        <v>0</v>
      </c>
      <c r="JN635">
        <v>3.5</v>
      </c>
      <c r="JO635">
        <v>14</v>
      </c>
      <c r="JP635">
        <v>52.5</v>
      </c>
      <c r="JQ635">
        <v>70</v>
      </c>
      <c r="JS635">
        <v>70</v>
      </c>
      <c r="JT635">
        <v>3.5</v>
      </c>
      <c r="JU635">
        <v>14</v>
      </c>
      <c r="JV635">
        <v>35</v>
      </c>
      <c r="JW635">
        <v>52.5</v>
      </c>
      <c r="JY635">
        <v>52.5</v>
      </c>
      <c r="JZ635">
        <v>3.5</v>
      </c>
      <c r="KA635">
        <v>14</v>
      </c>
      <c r="KB635">
        <v>17.5</v>
      </c>
      <c r="KC635">
        <v>35</v>
      </c>
      <c r="KE635">
        <v>35</v>
      </c>
      <c r="KF635">
        <v>3.5</v>
      </c>
      <c r="KG635">
        <v>14</v>
      </c>
      <c r="KH635">
        <v>0</v>
      </c>
      <c r="KI635">
        <v>17.5</v>
      </c>
      <c r="KK635">
        <v>17.5</v>
      </c>
      <c r="KL635">
        <v>3.5</v>
      </c>
      <c r="KM635">
        <v>14</v>
      </c>
      <c r="KN635">
        <v>17.5</v>
      </c>
      <c r="KO635">
        <v>35</v>
      </c>
      <c r="KP635">
        <v>35</v>
      </c>
      <c r="KQ635">
        <v>0</v>
      </c>
      <c r="KR635">
        <v>3.5</v>
      </c>
      <c r="KS635">
        <v>14</v>
      </c>
      <c r="KT635">
        <v>21</v>
      </c>
      <c r="KU635">
        <v>38.5</v>
      </c>
      <c r="KV635">
        <v>0</v>
      </c>
      <c r="KW635">
        <v>38.5</v>
      </c>
      <c r="KX635">
        <v>3.5</v>
      </c>
      <c r="KY635">
        <v>14</v>
      </c>
      <c r="KZ635">
        <v>38.5</v>
      </c>
      <c r="LA635">
        <v>56</v>
      </c>
      <c r="LB635">
        <v>35</v>
      </c>
      <c r="LC635">
        <v>21</v>
      </c>
      <c r="LD635">
        <v>3.5</v>
      </c>
      <c r="LE635">
        <v>14</v>
      </c>
      <c r="LF635">
        <v>21</v>
      </c>
      <c r="LG635">
        <v>38.5</v>
      </c>
      <c r="LH635">
        <v>0</v>
      </c>
      <c r="LI635">
        <v>38.5</v>
      </c>
      <c r="LJ635">
        <v>3.5</v>
      </c>
      <c r="LK635">
        <v>0</v>
      </c>
      <c r="LL635">
        <v>35</v>
      </c>
      <c r="LM635">
        <v>38.5</v>
      </c>
      <c r="LN635">
        <v>17.5</v>
      </c>
      <c r="LO635">
        <v>21</v>
      </c>
    </row>
    <row r="636" spans="1:327" x14ac:dyDescent="0.25">
      <c r="A636">
        <v>2</v>
      </c>
      <c r="B636">
        <v>515</v>
      </c>
      <c r="C636" t="s">
        <v>1735</v>
      </c>
      <c r="D636" t="s">
        <v>1736</v>
      </c>
      <c r="E636" t="e">
        <v>#REF!</v>
      </c>
      <c r="F636" t="s">
        <v>1737</v>
      </c>
      <c r="I636" t="s">
        <v>63</v>
      </c>
      <c r="J636">
        <v>5</v>
      </c>
      <c r="K636">
        <v>0</v>
      </c>
      <c r="L636">
        <v>5</v>
      </c>
      <c r="M636">
        <v>10</v>
      </c>
      <c r="N636">
        <v>10</v>
      </c>
      <c r="O636">
        <v>0</v>
      </c>
      <c r="P636">
        <v>5</v>
      </c>
      <c r="Q636">
        <v>0</v>
      </c>
      <c r="R636">
        <v>0</v>
      </c>
      <c r="S636">
        <v>5</v>
      </c>
      <c r="U636">
        <v>5</v>
      </c>
      <c r="V636">
        <v>5</v>
      </c>
      <c r="W636">
        <v>0</v>
      </c>
      <c r="X636">
        <v>30</v>
      </c>
      <c r="Y636">
        <v>35</v>
      </c>
      <c r="Z636">
        <v>35</v>
      </c>
      <c r="AA636">
        <v>0</v>
      </c>
      <c r="AB636">
        <v>5</v>
      </c>
      <c r="AC636">
        <v>0</v>
      </c>
      <c r="AD636">
        <v>25</v>
      </c>
      <c r="AE636">
        <v>30</v>
      </c>
      <c r="AG636">
        <v>30</v>
      </c>
      <c r="AH636">
        <v>5</v>
      </c>
      <c r="AI636">
        <v>0</v>
      </c>
      <c r="AJ636">
        <v>20</v>
      </c>
      <c r="AK636">
        <v>25</v>
      </c>
      <c r="AM636">
        <v>25</v>
      </c>
      <c r="AN636">
        <v>5</v>
      </c>
      <c r="AO636">
        <v>0</v>
      </c>
      <c r="AP636">
        <v>15</v>
      </c>
      <c r="AQ636">
        <v>20</v>
      </c>
      <c r="AS636">
        <v>20</v>
      </c>
      <c r="AT636">
        <v>5</v>
      </c>
      <c r="AU636">
        <v>0</v>
      </c>
      <c r="AV636">
        <v>10</v>
      </c>
      <c r="AW636">
        <v>15</v>
      </c>
      <c r="AY636">
        <v>15</v>
      </c>
      <c r="AZ636">
        <v>5</v>
      </c>
      <c r="BA636">
        <v>0</v>
      </c>
      <c r="BB636">
        <v>5</v>
      </c>
      <c r="BC636">
        <v>10</v>
      </c>
      <c r="BE636">
        <v>10</v>
      </c>
      <c r="BF636">
        <v>5</v>
      </c>
      <c r="BG636">
        <v>0</v>
      </c>
      <c r="BH636">
        <v>0</v>
      </c>
      <c r="BI636">
        <v>5</v>
      </c>
      <c r="BK636">
        <v>5</v>
      </c>
      <c r="BL636">
        <v>5</v>
      </c>
      <c r="BM636">
        <v>0</v>
      </c>
      <c r="BN636">
        <v>75</v>
      </c>
      <c r="BO636">
        <v>80</v>
      </c>
      <c r="BP636">
        <v>80</v>
      </c>
      <c r="BQ636">
        <v>0</v>
      </c>
      <c r="BR636">
        <v>5</v>
      </c>
      <c r="BS636">
        <v>0</v>
      </c>
      <c r="BT636">
        <v>70</v>
      </c>
      <c r="BU636">
        <v>75</v>
      </c>
      <c r="BW636">
        <v>75</v>
      </c>
      <c r="BX636">
        <v>5</v>
      </c>
      <c r="BY636">
        <v>0</v>
      </c>
      <c r="BZ636">
        <v>65</v>
      </c>
      <c r="CA636">
        <v>70</v>
      </c>
      <c r="CC636">
        <v>70</v>
      </c>
      <c r="CD636">
        <v>5</v>
      </c>
      <c r="CE636">
        <v>0</v>
      </c>
      <c r="CF636">
        <v>60</v>
      </c>
      <c r="CG636">
        <v>65</v>
      </c>
      <c r="CI636">
        <v>65</v>
      </c>
      <c r="CJ636">
        <v>5</v>
      </c>
      <c r="CK636">
        <v>0</v>
      </c>
      <c r="CL636">
        <v>55</v>
      </c>
      <c r="CM636">
        <v>60</v>
      </c>
      <c r="CO636">
        <v>60</v>
      </c>
      <c r="CP636">
        <v>5</v>
      </c>
      <c r="CQ636">
        <v>0</v>
      </c>
      <c r="CR636">
        <v>50</v>
      </c>
      <c r="CS636">
        <v>55</v>
      </c>
      <c r="CU636">
        <v>55</v>
      </c>
      <c r="CV636">
        <v>5</v>
      </c>
      <c r="CW636">
        <v>0</v>
      </c>
      <c r="CX636">
        <v>45</v>
      </c>
      <c r="CY636">
        <v>50</v>
      </c>
      <c r="DA636">
        <v>50</v>
      </c>
      <c r="DB636">
        <v>5</v>
      </c>
      <c r="DC636">
        <v>0</v>
      </c>
      <c r="DD636">
        <v>40</v>
      </c>
      <c r="DE636">
        <v>45</v>
      </c>
      <c r="DG636">
        <v>45</v>
      </c>
      <c r="DH636">
        <v>5</v>
      </c>
      <c r="DI636">
        <v>0</v>
      </c>
      <c r="DJ636">
        <v>35</v>
      </c>
      <c r="DK636">
        <v>40</v>
      </c>
      <c r="DM636">
        <v>40</v>
      </c>
      <c r="DN636">
        <v>5</v>
      </c>
      <c r="DO636">
        <v>0</v>
      </c>
      <c r="DP636">
        <v>30</v>
      </c>
      <c r="DQ636">
        <v>35</v>
      </c>
      <c r="DS636">
        <v>35</v>
      </c>
      <c r="DT636">
        <v>5</v>
      </c>
      <c r="DU636">
        <v>0</v>
      </c>
      <c r="DV636">
        <v>25</v>
      </c>
      <c r="DW636">
        <v>30</v>
      </c>
      <c r="DY636">
        <v>30</v>
      </c>
      <c r="DZ636">
        <v>5</v>
      </c>
      <c r="EA636">
        <v>0</v>
      </c>
      <c r="EB636">
        <v>20</v>
      </c>
      <c r="EC636">
        <v>25</v>
      </c>
      <c r="EE636">
        <v>25</v>
      </c>
      <c r="EF636">
        <v>5</v>
      </c>
      <c r="EG636">
        <v>0</v>
      </c>
      <c r="EH636">
        <v>15</v>
      </c>
      <c r="EI636">
        <v>20</v>
      </c>
      <c r="EK636">
        <v>20</v>
      </c>
      <c r="EL636">
        <v>5</v>
      </c>
      <c r="EM636">
        <v>0</v>
      </c>
      <c r="EN636">
        <v>10</v>
      </c>
      <c r="EO636">
        <v>15</v>
      </c>
      <c r="EQ636">
        <v>15</v>
      </c>
      <c r="ER636">
        <v>5</v>
      </c>
      <c r="ES636">
        <v>0</v>
      </c>
      <c r="ET636">
        <v>5</v>
      </c>
      <c r="EU636">
        <v>10</v>
      </c>
      <c r="EW636">
        <v>10</v>
      </c>
      <c r="EX636">
        <v>5</v>
      </c>
      <c r="EY636">
        <v>0</v>
      </c>
      <c r="EZ636">
        <v>0</v>
      </c>
      <c r="FA636">
        <v>5</v>
      </c>
      <c r="FC636">
        <v>5</v>
      </c>
      <c r="FD636">
        <v>5</v>
      </c>
      <c r="FE636">
        <v>0</v>
      </c>
      <c r="FF636">
        <v>10</v>
      </c>
      <c r="FG636">
        <v>15</v>
      </c>
      <c r="FH636">
        <v>15</v>
      </c>
      <c r="FI636">
        <v>0</v>
      </c>
      <c r="FJ636">
        <v>5</v>
      </c>
      <c r="FK636">
        <v>0</v>
      </c>
      <c r="FL636">
        <v>5</v>
      </c>
      <c r="FM636">
        <v>10</v>
      </c>
      <c r="FO636">
        <v>10</v>
      </c>
      <c r="FP636">
        <v>5</v>
      </c>
      <c r="FQ636">
        <v>0</v>
      </c>
      <c r="FR636">
        <v>0</v>
      </c>
      <c r="FS636">
        <v>5</v>
      </c>
      <c r="FU636">
        <v>5</v>
      </c>
      <c r="FV636">
        <v>5</v>
      </c>
      <c r="FW636">
        <v>0</v>
      </c>
      <c r="FX636">
        <v>5</v>
      </c>
      <c r="FY636">
        <v>10</v>
      </c>
      <c r="FZ636">
        <v>10</v>
      </c>
      <c r="GA636">
        <v>0</v>
      </c>
      <c r="GB636">
        <v>5</v>
      </c>
      <c r="GC636">
        <v>0</v>
      </c>
      <c r="GD636">
        <v>0</v>
      </c>
      <c r="GE636">
        <v>5</v>
      </c>
      <c r="GG636">
        <v>5</v>
      </c>
      <c r="GH636">
        <v>20</v>
      </c>
      <c r="GI636">
        <v>0</v>
      </c>
      <c r="GJ636">
        <v>5</v>
      </c>
      <c r="GK636">
        <v>25</v>
      </c>
      <c r="GL636">
        <v>25</v>
      </c>
      <c r="GM636">
        <v>0</v>
      </c>
      <c r="GN636">
        <v>5</v>
      </c>
      <c r="GO636">
        <v>0</v>
      </c>
      <c r="GP636">
        <v>0</v>
      </c>
      <c r="GQ636">
        <v>5</v>
      </c>
      <c r="GS636">
        <v>5</v>
      </c>
      <c r="GT636">
        <v>5</v>
      </c>
      <c r="GU636">
        <v>0</v>
      </c>
      <c r="GV636">
        <v>20</v>
      </c>
      <c r="GW636">
        <v>25</v>
      </c>
      <c r="GX636">
        <v>25</v>
      </c>
      <c r="GY636">
        <v>0</v>
      </c>
      <c r="GZ636">
        <v>5</v>
      </c>
      <c r="HA636">
        <v>0</v>
      </c>
      <c r="HB636">
        <v>15</v>
      </c>
      <c r="HC636">
        <v>20</v>
      </c>
      <c r="HE636">
        <v>20</v>
      </c>
      <c r="HF636">
        <v>5</v>
      </c>
      <c r="HG636">
        <v>0</v>
      </c>
      <c r="HH636">
        <v>10</v>
      </c>
      <c r="HI636">
        <v>15</v>
      </c>
      <c r="HK636">
        <v>15</v>
      </c>
      <c r="HL636">
        <v>5</v>
      </c>
      <c r="HM636">
        <v>0</v>
      </c>
      <c r="HN636">
        <v>5</v>
      </c>
      <c r="HO636">
        <v>10</v>
      </c>
      <c r="HQ636">
        <v>10</v>
      </c>
      <c r="HR636">
        <v>5</v>
      </c>
      <c r="HS636">
        <v>0</v>
      </c>
      <c r="HT636">
        <v>0</v>
      </c>
      <c r="HU636">
        <v>5</v>
      </c>
      <c r="HW636">
        <v>5</v>
      </c>
      <c r="HX636">
        <v>5</v>
      </c>
      <c r="HY636">
        <v>0</v>
      </c>
      <c r="HZ636">
        <v>5</v>
      </c>
      <c r="IA636">
        <v>10</v>
      </c>
      <c r="IB636">
        <v>10</v>
      </c>
      <c r="IC636">
        <v>0</v>
      </c>
      <c r="ID636">
        <v>5</v>
      </c>
      <c r="IE636">
        <v>0</v>
      </c>
      <c r="IF636">
        <v>0</v>
      </c>
      <c r="IG636">
        <v>5</v>
      </c>
      <c r="II636">
        <v>5</v>
      </c>
      <c r="IJ636">
        <v>5</v>
      </c>
      <c r="IK636">
        <v>0</v>
      </c>
      <c r="IL636">
        <v>35</v>
      </c>
      <c r="IM636">
        <v>40</v>
      </c>
      <c r="IN636">
        <v>40</v>
      </c>
      <c r="IO636">
        <v>0</v>
      </c>
      <c r="IP636">
        <v>5</v>
      </c>
      <c r="IQ636">
        <v>0</v>
      </c>
      <c r="IR636">
        <v>30</v>
      </c>
      <c r="IS636">
        <v>35</v>
      </c>
      <c r="IU636">
        <v>35</v>
      </c>
      <c r="IV636">
        <v>5</v>
      </c>
      <c r="IW636">
        <v>0</v>
      </c>
      <c r="IX636">
        <v>25</v>
      </c>
      <c r="IY636">
        <v>30</v>
      </c>
      <c r="JA636">
        <v>30</v>
      </c>
      <c r="JB636">
        <v>5</v>
      </c>
      <c r="JC636">
        <v>0</v>
      </c>
      <c r="JD636">
        <v>20</v>
      </c>
      <c r="JE636">
        <v>25</v>
      </c>
      <c r="JG636">
        <v>25</v>
      </c>
      <c r="JH636">
        <v>5</v>
      </c>
      <c r="JI636">
        <v>0</v>
      </c>
      <c r="JJ636">
        <v>15</v>
      </c>
      <c r="JK636">
        <v>20</v>
      </c>
      <c r="JM636">
        <v>20</v>
      </c>
      <c r="JN636">
        <v>5</v>
      </c>
      <c r="JO636">
        <v>0</v>
      </c>
      <c r="JP636">
        <v>10</v>
      </c>
      <c r="JQ636">
        <v>15</v>
      </c>
      <c r="JS636">
        <v>15</v>
      </c>
      <c r="JT636">
        <v>5</v>
      </c>
      <c r="JU636">
        <v>0</v>
      </c>
      <c r="JV636">
        <v>5</v>
      </c>
      <c r="JW636">
        <v>10</v>
      </c>
      <c r="JY636">
        <v>10</v>
      </c>
      <c r="JZ636">
        <v>5</v>
      </c>
      <c r="KA636">
        <v>0</v>
      </c>
      <c r="KB636">
        <v>10</v>
      </c>
      <c r="KC636">
        <v>15</v>
      </c>
      <c r="KD636">
        <v>10</v>
      </c>
      <c r="KE636">
        <v>5</v>
      </c>
      <c r="KF636">
        <v>5</v>
      </c>
      <c r="KG636">
        <v>0</v>
      </c>
      <c r="KH636">
        <v>5</v>
      </c>
      <c r="KI636">
        <v>10</v>
      </c>
      <c r="KK636">
        <v>10</v>
      </c>
      <c r="KL636">
        <v>5</v>
      </c>
      <c r="KM636">
        <v>0</v>
      </c>
      <c r="KN636">
        <v>0</v>
      </c>
      <c r="KO636">
        <v>5</v>
      </c>
      <c r="KP636">
        <v>0</v>
      </c>
      <c r="KQ636">
        <v>5</v>
      </c>
      <c r="KR636">
        <v>5</v>
      </c>
      <c r="KS636">
        <v>0</v>
      </c>
      <c r="KT636">
        <v>231</v>
      </c>
      <c r="KU636">
        <v>236</v>
      </c>
      <c r="KV636">
        <v>236</v>
      </c>
      <c r="KW636">
        <v>0</v>
      </c>
      <c r="KX636">
        <v>5</v>
      </c>
      <c r="KY636">
        <v>0</v>
      </c>
      <c r="KZ636">
        <v>503</v>
      </c>
      <c r="LA636">
        <v>508</v>
      </c>
      <c r="LB636">
        <v>0</v>
      </c>
      <c r="LC636">
        <v>508</v>
      </c>
      <c r="LD636">
        <v>5</v>
      </c>
      <c r="LE636">
        <v>0</v>
      </c>
      <c r="LF636">
        <v>498</v>
      </c>
      <c r="LG636">
        <v>503</v>
      </c>
      <c r="LH636">
        <v>0</v>
      </c>
      <c r="LI636">
        <v>503</v>
      </c>
      <c r="LJ636">
        <v>5</v>
      </c>
      <c r="LK636">
        <v>0</v>
      </c>
      <c r="LL636">
        <v>493</v>
      </c>
      <c r="LM636">
        <v>498</v>
      </c>
      <c r="LN636">
        <v>0</v>
      </c>
      <c r="LO636">
        <v>498</v>
      </c>
    </row>
    <row r="637" spans="1:327" hidden="1" x14ac:dyDescent="0.25">
      <c r="A637">
        <v>2</v>
      </c>
      <c r="B637">
        <v>516</v>
      </c>
      <c r="C637" t="s">
        <v>1738</v>
      </c>
      <c r="D637" t="s">
        <v>1739</v>
      </c>
      <c r="E637" t="e">
        <v>#REF!</v>
      </c>
      <c r="I637" t="s">
        <v>112</v>
      </c>
      <c r="J637">
        <v>3.5</v>
      </c>
      <c r="K637">
        <v>14</v>
      </c>
      <c r="L637">
        <v>17.5</v>
      </c>
      <c r="M637">
        <v>35</v>
      </c>
      <c r="N637">
        <v>35</v>
      </c>
      <c r="O637">
        <v>0</v>
      </c>
      <c r="P637">
        <v>3.5</v>
      </c>
      <c r="Q637">
        <v>14</v>
      </c>
      <c r="R637">
        <v>0</v>
      </c>
      <c r="S637">
        <v>17.5</v>
      </c>
      <c r="U637">
        <v>17.5</v>
      </c>
      <c r="V637">
        <v>3.5</v>
      </c>
      <c r="W637">
        <v>14</v>
      </c>
      <c r="X637">
        <v>97</v>
      </c>
      <c r="Y637">
        <v>114.5</v>
      </c>
      <c r="Z637">
        <v>114.5</v>
      </c>
      <c r="AA637">
        <v>0</v>
      </c>
      <c r="AB637">
        <v>3.5</v>
      </c>
      <c r="AC637">
        <v>14</v>
      </c>
      <c r="AD637">
        <v>79.5</v>
      </c>
      <c r="AE637">
        <v>97</v>
      </c>
      <c r="AG637">
        <v>97</v>
      </c>
      <c r="AH637">
        <v>3.5</v>
      </c>
      <c r="AI637">
        <v>10</v>
      </c>
      <c r="AJ637">
        <v>66</v>
      </c>
      <c r="AK637">
        <v>79.5</v>
      </c>
      <c r="AM637">
        <v>79.5</v>
      </c>
      <c r="AN637">
        <v>3.5</v>
      </c>
      <c r="AO637">
        <v>14</v>
      </c>
      <c r="AP637">
        <v>48.5</v>
      </c>
      <c r="AQ637">
        <v>66</v>
      </c>
      <c r="AS637">
        <v>66</v>
      </c>
      <c r="AT637">
        <v>3.5</v>
      </c>
      <c r="AU637">
        <v>10</v>
      </c>
      <c r="AV637">
        <v>35</v>
      </c>
      <c r="AW637">
        <v>48.5</v>
      </c>
      <c r="AY637">
        <v>48.5</v>
      </c>
      <c r="AZ637">
        <v>3.5</v>
      </c>
      <c r="BA637">
        <v>14</v>
      </c>
      <c r="BB637">
        <v>17.5</v>
      </c>
      <c r="BC637">
        <v>35</v>
      </c>
      <c r="BE637">
        <v>35</v>
      </c>
      <c r="BF637">
        <v>3.5</v>
      </c>
      <c r="BG637">
        <v>14</v>
      </c>
      <c r="BH637">
        <v>0</v>
      </c>
      <c r="BI637">
        <v>17.5</v>
      </c>
      <c r="BK637">
        <v>17.5</v>
      </c>
      <c r="BL637">
        <v>3.5</v>
      </c>
      <c r="BM637">
        <v>14</v>
      </c>
      <c r="BN637">
        <v>202.5</v>
      </c>
      <c r="BO637">
        <v>220</v>
      </c>
      <c r="BP637">
        <v>220</v>
      </c>
      <c r="BQ637">
        <v>0</v>
      </c>
      <c r="BR637">
        <v>3.5</v>
      </c>
      <c r="BS637">
        <v>14</v>
      </c>
      <c r="BT637">
        <v>185</v>
      </c>
      <c r="BU637">
        <v>202.5</v>
      </c>
      <c r="BW637">
        <v>202.5</v>
      </c>
      <c r="BX637">
        <v>3.5</v>
      </c>
      <c r="BY637">
        <v>14</v>
      </c>
      <c r="BZ637">
        <v>167.5</v>
      </c>
      <c r="CA637">
        <v>185</v>
      </c>
      <c r="CC637">
        <v>185</v>
      </c>
      <c r="CD637">
        <v>3.5</v>
      </c>
      <c r="CE637">
        <v>14</v>
      </c>
      <c r="CF637">
        <v>150</v>
      </c>
      <c r="CG637">
        <v>167.5</v>
      </c>
      <c r="CI637">
        <v>167.5</v>
      </c>
      <c r="CJ637">
        <v>3.5</v>
      </c>
      <c r="CK637">
        <v>14</v>
      </c>
      <c r="CL637">
        <v>132.5</v>
      </c>
      <c r="CM637">
        <v>150</v>
      </c>
      <c r="CO637">
        <v>150</v>
      </c>
      <c r="CP637">
        <v>3.5</v>
      </c>
      <c r="CQ637">
        <v>14</v>
      </c>
      <c r="CR637">
        <v>115</v>
      </c>
      <c r="CS637">
        <v>132.5</v>
      </c>
      <c r="CU637">
        <v>132.5</v>
      </c>
      <c r="CV637">
        <v>3.5</v>
      </c>
      <c r="CW637">
        <v>14</v>
      </c>
      <c r="CX637">
        <v>97.5</v>
      </c>
      <c r="CY637">
        <v>115</v>
      </c>
      <c r="DA637">
        <v>115</v>
      </c>
      <c r="DB637">
        <v>3.5</v>
      </c>
      <c r="DC637">
        <v>14</v>
      </c>
      <c r="DD637">
        <v>80</v>
      </c>
      <c r="DE637">
        <v>97.5</v>
      </c>
      <c r="DG637">
        <v>97.5</v>
      </c>
      <c r="DH637">
        <v>3.5</v>
      </c>
      <c r="DI637">
        <v>14</v>
      </c>
      <c r="DJ637">
        <v>62.5</v>
      </c>
      <c r="DK637">
        <v>80</v>
      </c>
      <c r="DM637">
        <v>80</v>
      </c>
      <c r="DN637">
        <v>3.5</v>
      </c>
      <c r="DO637">
        <v>10</v>
      </c>
      <c r="DP637">
        <v>49</v>
      </c>
      <c r="DQ637">
        <v>62.5</v>
      </c>
      <c r="DS637">
        <v>62.5</v>
      </c>
      <c r="DT637">
        <v>3.5</v>
      </c>
      <c r="DU637">
        <v>0</v>
      </c>
      <c r="DV637">
        <v>45.5</v>
      </c>
      <c r="DW637">
        <v>49</v>
      </c>
      <c r="DY637">
        <v>49</v>
      </c>
      <c r="DZ637">
        <v>3.5</v>
      </c>
      <c r="EA637">
        <v>0</v>
      </c>
      <c r="EB637">
        <v>42</v>
      </c>
      <c r="EC637">
        <v>45.5</v>
      </c>
      <c r="EE637">
        <v>45.5</v>
      </c>
      <c r="EF637">
        <v>3.5</v>
      </c>
      <c r="EG637">
        <v>0</v>
      </c>
      <c r="EH637">
        <v>38.5</v>
      </c>
      <c r="EI637">
        <v>42</v>
      </c>
      <c r="EK637">
        <v>42</v>
      </c>
      <c r="EL637">
        <v>3.5</v>
      </c>
      <c r="EM637">
        <v>0</v>
      </c>
      <c r="EN637">
        <v>35</v>
      </c>
      <c r="EO637">
        <v>38.5</v>
      </c>
      <c r="EQ637">
        <v>38.5</v>
      </c>
      <c r="ER637">
        <v>3.5</v>
      </c>
      <c r="ES637">
        <v>14</v>
      </c>
      <c r="ET637">
        <v>17.5</v>
      </c>
      <c r="EU637">
        <v>35</v>
      </c>
      <c r="EW637">
        <v>35</v>
      </c>
      <c r="EX637">
        <v>3.5</v>
      </c>
      <c r="EY637">
        <v>14</v>
      </c>
      <c r="EZ637">
        <v>0</v>
      </c>
      <c r="FA637">
        <v>17.5</v>
      </c>
      <c r="FC637">
        <v>17.5</v>
      </c>
      <c r="FD637">
        <v>3.5</v>
      </c>
      <c r="FE637">
        <v>14</v>
      </c>
      <c r="FF637">
        <v>35</v>
      </c>
      <c r="FG637">
        <v>52.5</v>
      </c>
      <c r="FH637">
        <v>52.5</v>
      </c>
      <c r="FI637">
        <v>0</v>
      </c>
      <c r="FJ637">
        <v>3.5</v>
      </c>
      <c r="FK637">
        <v>14</v>
      </c>
      <c r="FL637">
        <v>17.5</v>
      </c>
      <c r="FM637">
        <v>35</v>
      </c>
      <c r="FO637">
        <v>35</v>
      </c>
      <c r="FP637">
        <v>3.5</v>
      </c>
      <c r="FQ637">
        <v>14</v>
      </c>
      <c r="FR637">
        <v>0</v>
      </c>
      <c r="FS637">
        <v>17.5</v>
      </c>
      <c r="FU637">
        <v>17.5</v>
      </c>
      <c r="FV637">
        <v>3.5</v>
      </c>
      <c r="FW637">
        <v>14</v>
      </c>
      <c r="FX637">
        <v>17.5</v>
      </c>
      <c r="FY637">
        <v>35</v>
      </c>
      <c r="FZ637">
        <v>35</v>
      </c>
      <c r="GA637">
        <v>0</v>
      </c>
      <c r="GB637">
        <v>3.5</v>
      </c>
      <c r="GC637">
        <v>14</v>
      </c>
      <c r="GD637">
        <v>0</v>
      </c>
      <c r="GE637">
        <v>17.5</v>
      </c>
      <c r="GG637">
        <v>17.5</v>
      </c>
      <c r="GH637">
        <v>14</v>
      </c>
      <c r="GI637">
        <v>14</v>
      </c>
      <c r="GJ637">
        <v>17.5</v>
      </c>
      <c r="GK637">
        <v>45.5</v>
      </c>
      <c r="GL637">
        <v>45.5</v>
      </c>
      <c r="GM637">
        <v>0</v>
      </c>
      <c r="GN637">
        <v>3.5</v>
      </c>
      <c r="GO637">
        <v>14</v>
      </c>
      <c r="GP637">
        <v>0</v>
      </c>
      <c r="GQ637">
        <v>17.5</v>
      </c>
      <c r="GS637">
        <v>17.5</v>
      </c>
      <c r="GT637">
        <v>3.5</v>
      </c>
      <c r="GU637">
        <v>14</v>
      </c>
      <c r="GV637">
        <v>70</v>
      </c>
      <c r="GW637">
        <v>87.5</v>
      </c>
      <c r="GX637">
        <v>87.5</v>
      </c>
      <c r="GY637">
        <v>0</v>
      </c>
      <c r="GZ637">
        <v>3.5</v>
      </c>
      <c r="HA637">
        <v>14</v>
      </c>
      <c r="HB637">
        <v>52.5</v>
      </c>
      <c r="HC637">
        <v>70</v>
      </c>
      <c r="HE637">
        <v>70</v>
      </c>
      <c r="HF637">
        <v>3.5</v>
      </c>
      <c r="HG637">
        <v>14</v>
      </c>
      <c r="HH637">
        <v>35</v>
      </c>
      <c r="HI637">
        <v>52.5</v>
      </c>
      <c r="HK637">
        <v>52.5</v>
      </c>
      <c r="HL637">
        <v>3.5</v>
      </c>
      <c r="HM637">
        <v>14</v>
      </c>
      <c r="HN637">
        <v>17.5</v>
      </c>
      <c r="HO637">
        <v>35</v>
      </c>
      <c r="HQ637">
        <v>35</v>
      </c>
      <c r="HR637">
        <v>3.5</v>
      </c>
      <c r="HS637">
        <v>14</v>
      </c>
      <c r="HT637">
        <v>0</v>
      </c>
      <c r="HU637">
        <v>17.5</v>
      </c>
      <c r="HW637">
        <v>17.5</v>
      </c>
      <c r="HX637">
        <v>3.5</v>
      </c>
      <c r="HY637">
        <v>14</v>
      </c>
      <c r="HZ637">
        <v>17.5</v>
      </c>
      <c r="IA637">
        <v>35</v>
      </c>
      <c r="IB637">
        <v>35</v>
      </c>
      <c r="IC637">
        <v>0</v>
      </c>
      <c r="ID637">
        <v>3.5</v>
      </c>
      <c r="IE637">
        <v>14</v>
      </c>
      <c r="IF637">
        <v>0</v>
      </c>
      <c r="IG637">
        <v>17.5</v>
      </c>
      <c r="II637">
        <v>17.5</v>
      </c>
      <c r="IJ637">
        <v>3.5</v>
      </c>
      <c r="IK637">
        <v>14</v>
      </c>
      <c r="IL637">
        <v>0</v>
      </c>
      <c r="IM637">
        <v>17.5</v>
      </c>
      <c r="IN637">
        <v>17.5</v>
      </c>
      <c r="IO637">
        <v>0</v>
      </c>
      <c r="IP637">
        <v>3.5</v>
      </c>
      <c r="IQ637">
        <v>14</v>
      </c>
      <c r="IR637">
        <v>35</v>
      </c>
      <c r="IS637">
        <v>52.5</v>
      </c>
      <c r="IT637">
        <v>52.5</v>
      </c>
      <c r="IU637">
        <v>0</v>
      </c>
      <c r="IV637">
        <v>3.5</v>
      </c>
      <c r="IW637">
        <v>14</v>
      </c>
      <c r="IX637">
        <v>17.5</v>
      </c>
      <c r="IY637">
        <v>35</v>
      </c>
      <c r="JA637">
        <v>35</v>
      </c>
      <c r="JB637">
        <v>3.5</v>
      </c>
      <c r="JC637">
        <v>14</v>
      </c>
      <c r="JD637">
        <v>0</v>
      </c>
      <c r="JE637">
        <v>17.5</v>
      </c>
      <c r="JG637">
        <v>17.5</v>
      </c>
      <c r="JH637">
        <v>3.5</v>
      </c>
      <c r="JI637">
        <v>14</v>
      </c>
      <c r="JJ637">
        <v>35</v>
      </c>
      <c r="JK637">
        <v>52.5</v>
      </c>
      <c r="JL637">
        <v>52.5</v>
      </c>
      <c r="JM637">
        <v>0</v>
      </c>
      <c r="JN637">
        <v>3.5</v>
      </c>
      <c r="JO637">
        <v>14</v>
      </c>
      <c r="JP637">
        <v>17.5</v>
      </c>
      <c r="JQ637">
        <v>35</v>
      </c>
      <c r="JS637">
        <v>35</v>
      </c>
      <c r="JT637">
        <v>3.5</v>
      </c>
      <c r="JU637">
        <v>14</v>
      </c>
      <c r="JV637">
        <v>0</v>
      </c>
      <c r="JW637">
        <v>17.5</v>
      </c>
      <c r="JY637">
        <v>17.5</v>
      </c>
      <c r="JZ637">
        <v>3.5</v>
      </c>
      <c r="KA637">
        <v>14</v>
      </c>
      <c r="KB637">
        <v>52.5</v>
      </c>
      <c r="KC637">
        <v>70</v>
      </c>
      <c r="KD637">
        <v>70</v>
      </c>
      <c r="KE637">
        <v>0</v>
      </c>
      <c r="KF637">
        <v>3.5</v>
      </c>
      <c r="KG637">
        <v>14</v>
      </c>
      <c r="KH637">
        <v>35</v>
      </c>
      <c r="KI637">
        <v>52.5</v>
      </c>
      <c r="KK637">
        <v>52.5</v>
      </c>
      <c r="KL637">
        <v>3.5</v>
      </c>
      <c r="KM637">
        <v>14</v>
      </c>
      <c r="KN637">
        <v>17.5</v>
      </c>
      <c r="KO637">
        <v>35</v>
      </c>
      <c r="KP637">
        <v>0</v>
      </c>
      <c r="KQ637">
        <v>35</v>
      </c>
      <c r="KR637">
        <v>3.5</v>
      </c>
      <c r="KS637">
        <v>14</v>
      </c>
      <c r="KT637">
        <v>0</v>
      </c>
      <c r="KU637">
        <v>17.5</v>
      </c>
      <c r="KV637">
        <v>0</v>
      </c>
      <c r="KW637">
        <v>17.5</v>
      </c>
      <c r="KX637">
        <v>3.5</v>
      </c>
      <c r="KY637">
        <v>14</v>
      </c>
      <c r="KZ637">
        <v>17.5</v>
      </c>
      <c r="LA637">
        <v>35</v>
      </c>
      <c r="LB637">
        <v>35</v>
      </c>
      <c r="LC637">
        <v>0</v>
      </c>
      <c r="LD637">
        <v>3.5</v>
      </c>
      <c r="LE637">
        <v>14</v>
      </c>
      <c r="LF637">
        <v>0</v>
      </c>
      <c r="LG637">
        <v>17.5</v>
      </c>
      <c r="LH637">
        <v>0</v>
      </c>
      <c r="LI637">
        <v>17.5</v>
      </c>
      <c r="LJ637">
        <v>3.5</v>
      </c>
      <c r="LK637">
        <v>14</v>
      </c>
      <c r="LL637">
        <v>35</v>
      </c>
      <c r="LM637">
        <v>52.5</v>
      </c>
      <c r="LN637">
        <v>52.5</v>
      </c>
      <c r="LO637">
        <v>0</v>
      </c>
    </row>
    <row r="638" spans="1:327" hidden="1" x14ac:dyDescent="0.25">
      <c r="A638">
        <v>2</v>
      </c>
      <c r="B638">
        <v>519</v>
      </c>
      <c r="C638" t="s">
        <v>1740</v>
      </c>
      <c r="D638" t="s">
        <v>1741</v>
      </c>
      <c r="E638" t="e">
        <v>#REF!</v>
      </c>
      <c r="G638" t="s">
        <v>1742</v>
      </c>
      <c r="I638" t="s">
        <v>112</v>
      </c>
      <c r="J638">
        <v>3.5</v>
      </c>
      <c r="K638">
        <v>14</v>
      </c>
      <c r="L638">
        <v>0</v>
      </c>
      <c r="M638">
        <v>17.5</v>
      </c>
      <c r="N638">
        <v>17.5</v>
      </c>
      <c r="O638">
        <v>0</v>
      </c>
      <c r="P638">
        <v>3.5</v>
      </c>
      <c r="Q638">
        <v>14</v>
      </c>
      <c r="R638">
        <v>17.5</v>
      </c>
      <c r="S638">
        <v>35</v>
      </c>
      <c r="T638">
        <v>35</v>
      </c>
      <c r="U638">
        <v>0</v>
      </c>
      <c r="V638">
        <v>3.5</v>
      </c>
      <c r="W638">
        <v>14</v>
      </c>
      <c r="X638">
        <v>0</v>
      </c>
      <c r="Y638">
        <v>17.5</v>
      </c>
      <c r="AA638">
        <v>17.5</v>
      </c>
      <c r="AB638">
        <v>3.5</v>
      </c>
      <c r="AC638">
        <v>14</v>
      </c>
      <c r="AD638">
        <v>13.5</v>
      </c>
      <c r="AE638">
        <v>31</v>
      </c>
      <c r="AF638">
        <v>31</v>
      </c>
      <c r="AG638">
        <v>0</v>
      </c>
      <c r="AH638">
        <v>3.5</v>
      </c>
      <c r="AI638">
        <v>10</v>
      </c>
      <c r="AJ638">
        <v>0</v>
      </c>
      <c r="AK638">
        <v>13.5</v>
      </c>
      <c r="AM638">
        <v>13.5</v>
      </c>
      <c r="AN638">
        <v>3.5</v>
      </c>
      <c r="AO638">
        <v>14</v>
      </c>
      <c r="AP638">
        <v>48.5</v>
      </c>
      <c r="AQ638">
        <v>66</v>
      </c>
      <c r="AR638">
        <v>66</v>
      </c>
      <c r="AS638">
        <v>0</v>
      </c>
      <c r="AT638">
        <v>3.5</v>
      </c>
      <c r="AU638">
        <v>10</v>
      </c>
      <c r="AV638">
        <v>35</v>
      </c>
      <c r="AW638">
        <v>48.5</v>
      </c>
      <c r="AY638">
        <v>48.5</v>
      </c>
      <c r="AZ638">
        <v>3.5</v>
      </c>
      <c r="BA638">
        <v>14</v>
      </c>
      <c r="BB638">
        <v>17.5</v>
      </c>
      <c r="BC638">
        <v>35</v>
      </c>
      <c r="BE638">
        <v>35</v>
      </c>
      <c r="BF638">
        <v>3.5</v>
      </c>
      <c r="BG638">
        <v>14</v>
      </c>
      <c r="BH638">
        <v>0</v>
      </c>
      <c r="BI638">
        <v>17.5</v>
      </c>
      <c r="BK638">
        <v>17.5</v>
      </c>
      <c r="BL638">
        <v>3.5</v>
      </c>
      <c r="BM638">
        <v>14</v>
      </c>
      <c r="BN638">
        <v>35</v>
      </c>
      <c r="BO638">
        <v>52.5</v>
      </c>
      <c r="BP638">
        <v>52.5</v>
      </c>
      <c r="BQ638">
        <v>0</v>
      </c>
      <c r="BR638">
        <v>3.5</v>
      </c>
      <c r="BS638">
        <v>14</v>
      </c>
      <c r="BT638">
        <v>17.5</v>
      </c>
      <c r="BU638">
        <v>35</v>
      </c>
      <c r="BW638">
        <v>35</v>
      </c>
      <c r="BX638">
        <v>3.5</v>
      </c>
      <c r="BY638">
        <v>14</v>
      </c>
      <c r="BZ638">
        <v>0</v>
      </c>
      <c r="CA638">
        <v>17.5</v>
      </c>
      <c r="CC638">
        <v>17.5</v>
      </c>
      <c r="CD638">
        <v>3.5</v>
      </c>
      <c r="CE638">
        <v>14</v>
      </c>
      <c r="CF638">
        <v>115</v>
      </c>
      <c r="CG638">
        <v>132.5</v>
      </c>
      <c r="CH638">
        <v>132.5</v>
      </c>
      <c r="CI638">
        <v>0</v>
      </c>
      <c r="CJ638">
        <v>3.5</v>
      </c>
      <c r="CK638">
        <v>14</v>
      </c>
      <c r="CL638">
        <v>97.5</v>
      </c>
      <c r="CM638">
        <v>115</v>
      </c>
      <c r="CO638">
        <v>115</v>
      </c>
      <c r="CP638">
        <v>3.5</v>
      </c>
      <c r="CQ638">
        <v>14</v>
      </c>
      <c r="CR638">
        <v>80</v>
      </c>
      <c r="CS638">
        <v>97.5</v>
      </c>
      <c r="CU638">
        <v>97.5</v>
      </c>
      <c r="CV638">
        <v>3.5</v>
      </c>
      <c r="CW638">
        <v>14</v>
      </c>
      <c r="CX638">
        <v>62.5</v>
      </c>
      <c r="CY638">
        <v>80</v>
      </c>
      <c r="DA638">
        <v>80</v>
      </c>
      <c r="DB638">
        <v>3.5</v>
      </c>
      <c r="DC638">
        <v>14</v>
      </c>
      <c r="DD638">
        <v>45</v>
      </c>
      <c r="DE638">
        <v>62.5</v>
      </c>
      <c r="DG638">
        <v>62.5</v>
      </c>
      <c r="DH638">
        <v>3.5</v>
      </c>
      <c r="DI638">
        <v>14</v>
      </c>
      <c r="DJ638">
        <v>27.5</v>
      </c>
      <c r="DK638">
        <v>45</v>
      </c>
      <c r="DM638">
        <v>45</v>
      </c>
      <c r="DN638">
        <v>3.5</v>
      </c>
      <c r="DO638">
        <v>10</v>
      </c>
      <c r="DP638">
        <v>14</v>
      </c>
      <c r="DQ638">
        <v>27.5</v>
      </c>
      <c r="DS638">
        <v>27.5</v>
      </c>
      <c r="DT638">
        <v>3.5</v>
      </c>
      <c r="DU638">
        <v>0</v>
      </c>
      <c r="DV638">
        <v>10.5</v>
      </c>
      <c r="DW638">
        <v>14</v>
      </c>
      <c r="DY638">
        <v>14</v>
      </c>
      <c r="DZ638">
        <v>3.5</v>
      </c>
      <c r="EA638">
        <v>0</v>
      </c>
      <c r="EB638">
        <v>7</v>
      </c>
      <c r="EC638">
        <v>10.5</v>
      </c>
      <c r="EE638">
        <v>10.5</v>
      </c>
      <c r="EF638">
        <v>3.5</v>
      </c>
      <c r="EG638">
        <v>0</v>
      </c>
      <c r="EH638">
        <v>3.5</v>
      </c>
      <c r="EI638">
        <v>7</v>
      </c>
      <c r="EK638">
        <v>7</v>
      </c>
      <c r="EL638">
        <v>3.5</v>
      </c>
      <c r="EM638">
        <v>0</v>
      </c>
      <c r="EN638">
        <v>0</v>
      </c>
      <c r="EO638">
        <v>3.5</v>
      </c>
      <c r="EQ638">
        <v>3.5</v>
      </c>
      <c r="ER638">
        <v>3.5</v>
      </c>
      <c r="ES638">
        <v>14</v>
      </c>
      <c r="ET638">
        <v>17.5</v>
      </c>
      <c r="EU638">
        <v>35</v>
      </c>
      <c r="EV638">
        <v>35</v>
      </c>
      <c r="EW638">
        <v>0</v>
      </c>
      <c r="EX638">
        <v>3.5</v>
      </c>
      <c r="EY638">
        <v>14</v>
      </c>
      <c r="EZ638">
        <v>0</v>
      </c>
      <c r="FA638">
        <v>17.5</v>
      </c>
      <c r="FC638">
        <v>17.5</v>
      </c>
      <c r="FD638">
        <v>3.5</v>
      </c>
      <c r="FE638">
        <v>14</v>
      </c>
      <c r="FF638">
        <v>35</v>
      </c>
      <c r="FG638">
        <v>52.5</v>
      </c>
      <c r="FH638">
        <v>52.5</v>
      </c>
      <c r="FI638">
        <v>0</v>
      </c>
      <c r="FJ638">
        <v>3.5</v>
      </c>
      <c r="FK638">
        <v>14</v>
      </c>
      <c r="FL638">
        <v>17.5</v>
      </c>
      <c r="FM638">
        <v>35</v>
      </c>
      <c r="FO638">
        <v>35</v>
      </c>
      <c r="FP638">
        <v>3.5</v>
      </c>
      <c r="FQ638">
        <v>14</v>
      </c>
      <c r="FR638">
        <v>0</v>
      </c>
      <c r="FS638">
        <v>17.5</v>
      </c>
      <c r="FU638">
        <v>17.5</v>
      </c>
      <c r="FV638">
        <v>3.5</v>
      </c>
      <c r="FW638">
        <v>14</v>
      </c>
      <c r="FX638">
        <v>98</v>
      </c>
      <c r="FY638">
        <v>115.5</v>
      </c>
      <c r="FZ638">
        <v>115.5</v>
      </c>
      <c r="GA638">
        <v>0</v>
      </c>
      <c r="GB638">
        <v>3.5</v>
      </c>
      <c r="GC638">
        <v>14</v>
      </c>
      <c r="GD638">
        <v>80.5</v>
      </c>
      <c r="GE638">
        <v>98</v>
      </c>
      <c r="GG638">
        <v>98</v>
      </c>
      <c r="GH638">
        <v>14</v>
      </c>
      <c r="GI638">
        <v>14</v>
      </c>
      <c r="GJ638">
        <v>52.5</v>
      </c>
      <c r="GK638">
        <v>80.5</v>
      </c>
      <c r="GM638">
        <v>80.5</v>
      </c>
      <c r="GN638">
        <v>3.5</v>
      </c>
      <c r="GO638">
        <v>14</v>
      </c>
      <c r="GP638">
        <v>35</v>
      </c>
      <c r="GQ638">
        <v>52.5</v>
      </c>
      <c r="GS638">
        <v>52.5</v>
      </c>
      <c r="GT638">
        <v>3.5</v>
      </c>
      <c r="GU638">
        <v>14</v>
      </c>
      <c r="GV638">
        <v>17.5</v>
      </c>
      <c r="GW638">
        <v>35</v>
      </c>
      <c r="GY638">
        <v>35</v>
      </c>
      <c r="GZ638">
        <v>3.5</v>
      </c>
      <c r="HA638">
        <v>14</v>
      </c>
      <c r="HB638">
        <v>0</v>
      </c>
      <c r="HC638">
        <v>17.5</v>
      </c>
      <c r="HE638">
        <v>17.5</v>
      </c>
      <c r="HF638">
        <v>3.5</v>
      </c>
      <c r="HG638">
        <v>14</v>
      </c>
      <c r="HH638">
        <v>52.5</v>
      </c>
      <c r="HI638">
        <v>70</v>
      </c>
      <c r="HJ638">
        <v>70</v>
      </c>
      <c r="HK638">
        <v>0</v>
      </c>
      <c r="HL638">
        <v>3.5</v>
      </c>
      <c r="HM638">
        <v>14</v>
      </c>
      <c r="HN638">
        <v>35</v>
      </c>
      <c r="HO638">
        <v>52.5</v>
      </c>
      <c r="HQ638">
        <v>52.5</v>
      </c>
      <c r="HR638">
        <v>3.5</v>
      </c>
      <c r="HS638">
        <v>14</v>
      </c>
      <c r="HT638">
        <v>17.5</v>
      </c>
      <c r="HU638">
        <v>35</v>
      </c>
      <c r="HW638">
        <v>35</v>
      </c>
      <c r="HX638">
        <v>3.5</v>
      </c>
      <c r="HY638">
        <v>14</v>
      </c>
      <c r="HZ638">
        <v>0</v>
      </c>
      <c r="IA638">
        <v>17.5</v>
      </c>
      <c r="IC638">
        <v>17.5</v>
      </c>
      <c r="ID638">
        <v>3.5</v>
      </c>
      <c r="IE638">
        <v>14</v>
      </c>
      <c r="IF638">
        <v>17.5</v>
      </c>
      <c r="IG638">
        <v>35</v>
      </c>
      <c r="IH638">
        <v>35</v>
      </c>
      <c r="II638">
        <v>0</v>
      </c>
      <c r="IJ638">
        <v>3.5</v>
      </c>
      <c r="IK638">
        <v>14</v>
      </c>
      <c r="IL638">
        <v>0</v>
      </c>
      <c r="IM638">
        <v>17.5</v>
      </c>
      <c r="IO638">
        <v>17.5</v>
      </c>
      <c r="IP638">
        <v>3.5</v>
      </c>
      <c r="IQ638">
        <v>14</v>
      </c>
      <c r="IR638">
        <v>0</v>
      </c>
      <c r="IS638">
        <v>17.5</v>
      </c>
      <c r="IT638">
        <v>17.5</v>
      </c>
      <c r="IU638">
        <v>0</v>
      </c>
      <c r="IV638">
        <v>3.5</v>
      </c>
      <c r="IW638">
        <v>14</v>
      </c>
      <c r="IX638">
        <v>35</v>
      </c>
      <c r="IY638">
        <v>52.5</v>
      </c>
      <c r="IZ638">
        <v>52.5</v>
      </c>
      <c r="JA638">
        <v>0</v>
      </c>
      <c r="JB638">
        <v>3.5</v>
      </c>
      <c r="JC638">
        <v>14</v>
      </c>
      <c r="JD638">
        <v>17.5</v>
      </c>
      <c r="JE638">
        <v>35</v>
      </c>
      <c r="JG638">
        <v>35</v>
      </c>
      <c r="JH638">
        <v>3.5</v>
      </c>
      <c r="JI638">
        <v>14</v>
      </c>
      <c r="JJ638">
        <v>0</v>
      </c>
      <c r="JK638">
        <v>17.5</v>
      </c>
      <c r="JM638">
        <v>17.5</v>
      </c>
      <c r="JN638">
        <v>3.5</v>
      </c>
      <c r="JO638">
        <v>14</v>
      </c>
      <c r="JP638">
        <v>52.5</v>
      </c>
      <c r="JQ638">
        <v>70</v>
      </c>
      <c r="JR638">
        <v>70</v>
      </c>
      <c r="JS638">
        <v>0</v>
      </c>
      <c r="JT638">
        <v>3.5</v>
      </c>
      <c r="JU638">
        <v>14</v>
      </c>
      <c r="JV638">
        <v>35</v>
      </c>
      <c r="JW638">
        <v>52.5</v>
      </c>
      <c r="JY638">
        <v>52.5</v>
      </c>
      <c r="JZ638">
        <v>3.5</v>
      </c>
      <c r="KA638">
        <v>14</v>
      </c>
      <c r="KB638">
        <v>17.5</v>
      </c>
      <c r="KC638">
        <v>35</v>
      </c>
      <c r="KE638">
        <v>35</v>
      </c>
      <c r="KF638">
        <v>3.5</v>
      </c>
      <c r="KG638">
        <v>14</v>
      </c>
      <c r="KH638">
        <v>0</v>
      </c>
      <c r="KI638">
        <v>17.5</v>
      </c>
      <c r="KK638">
        <v>17.5</v>
      </c>
      <c r="KL638">
        <v>3.5</v>
      </c>
      <c r="KM638">
        <v>14</v>
      </c>
      <c r="KN638">
        <v>17.5</v>
      </c>
      <c r="KO638">
        <v>35</v>
      </c>
      <c r="KP638">
        <v>35</v>
      </c>
      <c r="KQ638">
        <v>0</v>
      </c>
      <c r="KR638">
        <v>3.5</v>
      </c>
      <c r="KS638">
        <v>14</v>
      </c>
      <c r="KT638">
        <v>0</v>
      </c>
      <c r="KU638">
        <v>17.5</v>
      </c>
      <c r="KV638">
        <v>0</v>
      </c>
      <c r="KW638">
        <v>17.5</v>
      </c>
      <c r="KX638">
        <v>3.5</v>
      </c>
      <c r="KY638">
        <v>14</v>
      </c>
      <c r="KZ638">
        <v>52.5</v>
      </c>
      <c r="LA638">
        <v>70</v>
      </c>
      <c r="LB638">
        <v>70</v>
      </c>
      <c r="LC638">
        <v>0</v>
      </c>
      <c r="LD638">
        <v>3.5</v>
      </c>
      <c r="LE638">
        <v>14</v>
      </c>
      <c r="LF638">
        <v>35</v>
      </c>
      <c r="LG638">
        <v>52.5</v>
      </c>
      <c r="LH638">
        <v>0</v>
      </c>
      <c r="LI638">
        <v>52.5</v>
      </c>
      <c r="LJ638">
        <v>3.5</v>
      </c>
      <c r="LK638">
        <v>14</v>
      </c>
      <c r="LL638">
        <v>17.5</v>
      </c>
      <c r="LM638">
        <v>35</v>
      </c>
      <c r="LN638">
        <v>0</v>
      </c>
      <c r="LO638">
        <v>35</v>
      </c>
    </row>
    <row r="639" spans="1:327" hidden="1" x14ac:dyDescent="0.25">
      <c r="A639">
        <v>2</v>
      </c>
      <c r="B639">
        <v>520</v>
      </c>
      <c r="C639" t="s">
        <v>1743</v>
      </c>
      <c r="D639" t="s">
        <v>1744</v>
      </c>
      <c r="E639" t="e">
        <v>#REF!</v>
      </c>
      <c r="I639" t="s">
        <v>112</v>
      </c>
      <c r="J639">
        <v>3.5</v>
      </c>
      <c r="K639">
        <v>14</v>
      </c>
      <c r="L639">
        <v>0</v>
      </c>
      <c r="M639">
        <v>17.5</v>
      </c>
      <c r="N639">
        <v>17.5</v>
      </c>
      <c r="O639">
        <v>0</v>
      </c>
      <c r="P639">
        <v>3.5</v>
      </c>
      <c r="Q639">
        <v>14</v>
      </c>
      <c r="R639">
        <v>35</v>
      </c>
      <c r="S639">
        <v>52.5</v>
      </c>
      <c r="T639">
        <v>52.5</v>
      </c>
      <c r="U639">
        <v>0</v>
      </c>
      <c r="V639">
        <v>3.5</v>
      </c>
      <c r="W639">
        <v>14</v>
      </c>
      <c r="X639">
        <v>17.5</v>
      </c>
      <c r="Y639">
        <v>35</v>
      </c>
      <c r="AA639">
        <v>35</v>
      </c>
      <c r="AB639">
        <v>3.5</v>
      </c>
      <c r="AC639">
        <v>14</v>
      </c>
      <c r="AD639">
        <v>0</v>
      </c>
      <c r="AE639">
        <v>17.5</v>
      </c>
      <c r="AG639">
        <v>17.5</v>
      </c>
      <c r="AH639">
        <v>3.5</v>
      </c>
      <c r="AI639">
        <v>10</v>
      </c>
      <c r="AJ639">
        <v>206</v>
      </c>
      <c r="AK639">
        <v>219.5</v>
      </c>
      <c r="AL639">
        <v>219.5</v>
      </c>
      <c r="AM639">
        <v>0</v>
      </c>
      <c r="AN639">
        <v>3.5</v>
      </c>
      <c r="AO639">
        <v>14</v>
      </c>
      <c r="AP639">
        <v>188.5</v>
      </c>
      <c r="AQ639">
        <v>206</v>
      </c>
      <c r="AS639">
        <v>206</v>
      </c>
      <c r="AT639">
        <v>3.5</v>
      </c>
      <c r="AU639">
        <v>10</v>
      </c>
      <c r="AV639">
        <v>175</v>
      </c>
      <c r="AW639">
        <v>188.5</v>
      </c>
      <c r="AY639">
        <v>188.5</v>
      </c>
      <c r="AZ639">
        <v>3.5</v>
      </c>
      <c r="BA639">
        <v>14</v>
      </c>
      <c r="BB639">
        <v>157.5</v>
      </c>
      <c r="BC639">
        <v>175</v>
      </c>
      <c r="BE639">
        <v>175</v>
      </c>
      <c r="BF639">
        <v>3.5</v>
      </c>
      <c r="BG639">
        <v>14</v>
      </c>
      <c r="BH639">
        <v>140</v>
      </c>
      <c r="BI639">
        <v>157.5</v>
      </c>
      <c r="BK639">
        <v>157.5</v>
      </c>
      <c r="BL639">
        <v>3.5</v>
      </c>
      <c r="BM639">
        <v>14</v>
      </c>
      <c r="BN639">
        <v>122.5</v>
      </c>
      <c r="BO639">
        <v>140</v>
      </c>
      <c r="BQ639">
        <v>140</v>
      </c>
      <c r="BR639">
        <v>3.5</v>
      </c>
      <c r="BS639">
        <v>14</v>
      </c>
      <c r="BT639">
        <v>105</v>
      </c>
      <c r="BU639">
        <v>122.5</v>
      </c>
      <c r="BW639">
        <v>122.5</v>
      </c>
      <c r="BX639">
        <v>3.5</v>
      </c>
      <c r="BY639">
        <v>14</v>
      </c>
      <c r="BZ639">
        <v>87.5</v>
      </c>
      <c r="CA639">
        <v>105</v>
      </c>
      <c r="CC639">
        <v>105</v>
      </c>
      <c r="CD639">
        <v>3.5</v>
      </c>
      <c r="CE639">
        <v>14</v>
      </c>
      <c r="CF639">
        <v>70</v>
      </c>
      <c r="CG639">
        <v>87.5</v>
      </c>
      <c r="CI639">
        <v>87.5</v>
      </c>
      <c r="CJ639">
        <v>3.5</v>
      </c>
      <c r="CK639">
        <v>14</v>
      </c>
      <c r="CL639">
        <v>52.5</v>
      </c>
      <c r="CM639">
        <v>70</v>
      </c>
      <c r="CO639">
        <v>70</v>
      </c>
      <c r="CP639">
        <v>3.5</v>
      </c>
      <c r="CQ639">
        <v>14</v>
      </c>
      <c r="CR639">
        <v>35</v>
      </c>
      <c r="CS639">
        <v>52.5</v>
      </c>
      <c r="CU639">
        <v>52.5</v>
      </c>
      <c r="CV639">
        <v>3.5</v>
      </c>
      <c r="CW639">
        <v>14</v>
      </c>
      <c r="CX639">
        <v>17.5</v>
      </c>
      <c r="CY639">
        <v>35</v>
      </c>
      <c r="DA639">
        <v>35</v>
      </c>
      <c r="DB639">
        <v>3.5</v>
      </c>
      <c r="DC639">
        <v>14</v>
      </c>
      <c r="DD639">
        <v>0</v>
      </c>
      <c r="DE639">
        <v>17.5</v>
      </c>
      <c r="DG639">
        <v>17.5</v>
      </c>
      <c r="DH639">
        <v>3.5</v>
      </c>
      <c r="DI639">
        <v>14</v>
      </c>
      <c r="DJ639">
        <v>27.5</v>
      </c>
      <c r="DK639">
        <v>45</v>
      </c>
      <c r="DL639">
        <v>45</v>
      </c>
      <c r="DM639">
        <v>0</v>
      </c>
      <c r="DN639">
        <v>3.5</v>
      </c>
      <c r="DO639">
        <v>10</v>
      </c>
      <c r="DP639">
        <v>14</v>
      </c>
      <c r="DQ639">
        <v>27.5</v>
      </c>
      <c r="DS639">
        <v>27.5</v>
      </c>
      <c r="DT639">
        <v>3.5</v>
      </c>
      <c r="DU639">
        <v>0</v>
      </c>
      <c r="DV639">
        <v>10.5</v>
      </c>
      <c r="DW639">
        <v>14</v>
      </c>
      <c r="DY639">
        <v>14</v>
      </c>
      <c r="DZ639">
        <v>3.5</v>
      </c>
      <c r="EA639">
        <v>0</v>
      </c>
      <c r="EB639">
        <v>7</v>
      </c>
      <c r="EC639">
        <v>10.5</v>
      </c>
      <c r="EE639">
        <v>10.5</v>
      </c>
      <c r="EF639">
        <v>3.5</v>
      </c>
      <c r="EG639">
        <v>0</v>
      </c>
      <c r="EH639">
        <v>3.5</v>
      </c>
      <c r="EI639">
        <v>7</v>
      </c>
      <c r="EK639">
        <v>7</v>
      </c>
      <c r="EL639">
        <v>3.5</v>
      </c>
      <c r="EM639">
        <v>0</v>
      </c>
      <c r="EN639">
        <v>0</v>
      </c>
      <c r="EO639">
        <v>3.5</v>
      </c>
      <c r="EQ639">
        <v>3.5</v>
      </c>
      <c r="ER639">
        <v>3.5</v>
      </c>
      <c r="ES639">
        <v>14</v>
      </c>
      <c r="ET639">
        <v>17.5</v>
      </c>
      <c r="EU639">
        <v>35</v>
      </c>
      <c r="EV639">
        <v>35</v>
      </c>
      <c r="EW639">
        <v>0</v>
      </c>
      <c r="EX639">
        <v>3.5</v>
      </c>
      <c r="EY639">
        <v>14</v>
      </c>
      <c r="EZ639">
        <v>0</v>
      </c>
      <c r="FA639">
        <v>17.5</v>
      </c>
      <c r="FC639">
        <v>17.5</v>
      </c>
      <c r="FD639">
        <v>3.5</v>
      </c>
      <c r="FE639">
        <v>14</v>
      </c>
      <c r="FF639">
        <v>35</v>
      </c>
      <c r="FG639">
        <v>52.5</v>
      </c>
      <c r="FH639">
        <v>52.5</v>
      </c>
      <c r="FI639">
        <v>0</v>
      </c>
      <c r="FJ639">
        <v>3.5</v>
      </c>
      <c r="FK639">
        <v>14</v>
      </c>
      <c r="FL639">
        <v>17.5</v>
      </c>
      <c r="FM639">
        <v>35</v>
      </c>
      <c r="FO639">
        <v>35</v>
      </c>
      <c r="FP639">
        <v>3.5</v>
      </c>
      <c r="FQ639">
        <v>14</v>
      </c>
      <c r="FR639">
        <v>0</v>
      </c>
      <c r="FS639">
        <v>17.5</v>
      </c>
      <c r="FU639">
        <v>17.5</v>
      </c>
      <c r="FV639">
        <v>3.5</v>
      </c>
      <c r="FW639">
        <v>14</v>
      </c>
      <c r="FX639">
        <v>17.5</v>
      </c>
      <c r="FY639">
        <v>35</v>
      </c>
      <c r="FZ639">
        <v>35</v>
      </c>
      <c r="GA639">
        <v>0</v>
      </c>
      <c r="GB639">
        <v>3.5</v>
      </c>
      <c r="GC639">
        <v>14</v>
      </c>
      <c r="GD639">
        <v>0</v>
      </c>
      <c r="GE639">
        <v>17.5</v>
      </c>
      <c r="GG639">
        <v>17.5</v>
      </c>
      <c r="GH639">
        <v>14</v>
      </c>
      <c r="GI639">
        <v>14</v>
      </c>
      <c r="GJ639">
        <v>17.5</v>
      </c>
      <c r="GK639">
        <v>45.5</v>
      </c>
      <c r="GL639">
        <v>45.5</v>
      </c>
      <c r="GM639">
        <v>0</v>
      </c>
      <c r="GN639">
        <v>3.5</v>
      </c>
      <c r="GO639">
        <v>14</v>
      </c>
      <c r="GP639">
        <v>0</v>
      </c>
      <c r="GQ639">
        <v>17.5</v>
      </c>
      <c r="GS639">
        <v>17.5</v>
      </c>
      <c r="GT639">
        <v>3.5</v>
      </c>
      <c r="GU639">
        <v>14</v>
      </c>
      <c r="GV639">
        <v>35</v>
      </c>
      <c r="GW639">
        <v>52.5</v>
      </c>
      <c r="GX639">
        <v>52.5</v>
      </c>
      <c r="GY639">
        <v>0</v>
      </c>
      <c r="GZ639">
        <v>3.5</v>
      </c>
      <c r="HA639">
        <v>14</v>
      </c>
      <c r="HB639">
        <v>17.5</v>
      </c>
      <c r="HC639">
        <v>35</v>
      </c>
      <c r="HE639">
        <v>35</v>
      </c>
      <c r="HF639">
        <v>3.5</v>
      </c>
      <c r="HG639">
        <v>14</v>
      </c>
      <c r="HH639">
        <v>0</v>
      </c>
      <c r="HI639">
        <v>17.5</v>
      </c>
      <c r="HK639">
        <v>17.5</v>
      </c>
      <c r="HL639">
        <v>3.5</v>
      </c>
      <c r="HM639">
        <v>14</v>
      </c>
      <c r="HN639">
        <v>0</v>
      </c>
      <c r="HO639">
        <v>17.5</v>
      </c>
      <c r="HP639">
        <v>17.5</v>
      </c>
      <c r="HQ639">
        <v>0</v>
      </c>
      <c r="HR639">
        <v>3.5</v>
      </c>
      <c r="HS639">
        <v>14</v>
      </c>
      <c r="HT639">
        <v>17.5</v>
      </c>
      <c r="HU639">
        <v>35</v>
      </c>
      <c r="HV639">
        <v>35</v>
      </c>
      <c r="HW639">
        <v>0</v>
      </c>
      <c r="HX639">
        <v>3.5</v>
      </c>
      <c r="HY639">
        <v>14</v>
      </c>
      <c r="HZ639">
        <v>0</v>
      </c>
      <c r="IA639">
        <v>17.5</v>
      </c>
      <c r="IC639">
        <v>17.5</v>
      </c>
      <c r="ID639">
        <v>3.5</v>
      </c>
      <c r="IE639">
        <v>14</v>
      </c>
      <c r="IF639">
        <v>17.5</v>
      </c>
      <c r="IG639">
        <v>35</v>
      </c>
      <c r="IH639">
        <v>35</v>
      </c>
      <c r="II639">
        <v>0</v>
      </c>
      <c r="IJ639">
        <v>3.5</v>
      </c>
      <c r="IK639">
        <v>14</v>
      </c>
      <c r="IL639">
        <v>0</v>
      </c>
      <c r="IM639">
        <v>17.5</v>
      </c>
      <c r="IO639">
        <v>17.5</v>
      </c>
      <c r="IP639">
        <v>3.5</v>
      </c>
      <c r="IQ639">
        <v>14</v>
      </c>
      <c r="IR639">
        <v>17.5</v>
      </c>
      <c r="IS639">
        <v>35</v>
      </c>
      <c r="IT639">
        <v>35</v>
      </c>
      <c r="IU639">
        <v>0</v>
      </c>
      <c r="IV639">
        <v>3.5</v>
      </c>
      <c r="IW639">
        <v>14</v>
      </c>
      <c r="IX639">
        <v>0</v>
      </c>
      <c r="IY639">
        <v>17.5</v>
      </c>
      <c r="JA639">
        <v>17.5</v>
      </c>
      <c r="JB639">
        <v>3.5</v>
      </c>
      <c r="JC639">
        <v>14</v>
      </c>
      <c r="JD639">
        <v>0</v>
      </c>
      <c r="JE639">
        <v>17.5</v>
      </c>
      <c r="JF639">
        <v>17.5</v>
      </c>
      <c r="JG639">
        <v>0</v>
      </c>
      <c r="JH639">
        <v>3.5</v>
      </c>
      <c r="JI639">
        <v>14</v>
      </c>
      <c r="JJ639">
        <v>0</v>
      </c>
      <c r="JK639">
        <v>17.5</v>
      </c>
      <c r="JL639">
        <v>17.5</v>
      </c>
      <c r="JM639">
        <v>0</v>
      </c>
      <c r="JN639">
        <v>3.5</v>
      </c>
      <c r="JO639">
        <v>14</v>
      </c>
      <c r="JP639">
        <v>0</v>
      </c>
      <c r="JQ639">
        <v>17.5</v>
      </c>
      <c r="JR639">
        <v>17.5</v>
      </c>
      <c r="JS639">
        <v>0</v>
      </c>
      <c r="JT639">
        <v>3.5</v>
      </c>
      <c r="JU639">
        <v>14</v>
      </c>
      <c r="JV639">
        <v>35</v>
      </c>
      <c r="JW639">
        <v>52.5</v>
      </c>
      <c r="JX639">
        <v>52.5</v>
      </c>
      <c r="JY639">
        <v>0</v>
      </c>
      <c r="JZ639">
        <v>3.5</v>
      </c>
      <c r="KA639">
        <v>14</v>
      </c>
      <c r="KB639">
        <v>17.5</v>
      </c>
      <c r="KC639">
        <v>35</v>
      </c>
      <c r="KE639">
        <v>35</v>
      </c>
      <c r="KF639">
        <v>3.5</v>
      </c>
      <c r="KG639">
        <v>14</v>
      </c>
      <c r="KH639">
        <v>0</v>
      </c>
      <c r="KI639">
        <v>17.5</v>
      </c>
      <c r="KK639">
        <v>17.5</v>
      </c>
      <c r="KL639">
        <v>3.5</v>
      </c>
      <c r="KM639">
        <v>14</v>
      </c>
      <c r="KN639">
        <v>52.5</v>
      </c>
      <c r="KO639">
        <v>70</v>
      </c>
      <c r="KP639">
        <v>70</v>
      </c>
      <c r="KQ639">
        <v>0</v>
      </c>
      <c r="KR639">
        <v>3.5</v>
      </c>
      <c r="KS639">
        <v>14</v>
      </c>
      <c r="KT639">
        <v>35</v>
      </c>
      <c r="KU639">
        <v>52.5</v>
      </c>
      <c r="KV639">
        <v>0</v>
      </c>
      <c r="KW639">
        <v>52.5</v>
      </c>
      <c r="KX639">
        <v>3.5</v>
      </c>
      <c r="KY639">
        <v>14</v>
      </c>
      <c r="KZ639">
        <v>17.5</v>
      </c>
      <c r="LA639">
        <v>35</v>
      </c>
      <c r="LB639">
        <v>0</v>
      </c>
      <c r="LC639">
        <v>35</v>
      </c>
      <c r="LD639">
        <v>3.5</v>
      </c>
      <c r="LE639">
        <v>14</v>
      </c>
      <c r="LF639">
        <v>0</v>
      </c>
      <c r="LG639">
        <v>17.5</v>
      </c>
      <c r="LH639">
        <v>0</v>
      </c>
      <c r="LI639">
        <v>17.5</v>
      </c>
      <c r="LJ639">
        <v>3.5</v>
      </c>
      <c r="LK639">
        <v>14</v>
      </c>
      <c r="LL639">
        <v>52.5</v>
      </c>
      <c r="LM639">
        <v>70</v>
      </c>
      <c r="LN639">
        <v>70</v>
      </c>
      <c r="LO639">
        <v>0</v>
      </c>
    </row>
    <row r="640" spans="1:327" hidden="1" x14ac:dyDescent="0.25">
      <c r="A640">
        <v>2</v>
      </c>
      <c r="B640">
        <v>521</v>
      </c>
      <c r="C640" t="s">
        <v>1745</v>
      </c>
      <c r="D640" t="s">
        <v>1746</v>
      </c>
      <c r="E640" t="e">
        <v>#REF!</v>
      </c>
      <c r="I640" t="s">
        <v>112</v>
      </c>
      <c r="J640">
        <v>3.5</v>
      </c>
      <c r="K640">
        <v>14</v>
      </c>
      <c r="L640">
        <v>132</v>
      </c>
      <c r="M640">
        <v>149.5</v>
      </c>
      <c r="O640">
        <v>149.5</v>
      </c>
      <c r="P640">
        <v>3.5</v>
      </c>
      <c r="Q640">
        <v>14</v>
      </c>
      <c r="R640">
        <v>114.5</v>
      </c>
      <c r="S640">
        <v>132</v>
      </c>
      <c r="U640">
        <v>132</v>
      </c>
      <c r="V640">
        <v>3.5</v>
      </c>
      <c r="W640">
        <v>14</v>
      </c>
      <c r="X640">
        <v>97</v>
      </c>
      <c r="Y640">
        <v>114.5</v>
      </c>
      <c r="AA640">
        <v>114.5</v>
      </c>
      <c r="AB640">
        <v>3.5</v>
      </c>
      <c r="AC640">
        <v>14</v>
      </c>
      <c r="AD640">
        <v>79.5</v>
      </c>
      <c r="AE640">
        <v>97</v>
      </c>
      <c r="AG640">
        <v>97</v>
      </c>
      <c r="AH640">
        <v>3.5</v>
      </c>
      <c r="AI640">
        <v>10</v>
      </c>
      <c r="AJ640">
        <v>66</v>
      </c>
      <c r="AK640">
        <v>79.5</v>
      </c>
      <c r="AM640">
        <v>79.5</v>
      </c>
      <c r="AN640">
        <v>3.5</v>
      </c>
      <c r="AO640">
        <v>14</v>
      </c>
      <c r="AP640">
        <v>48.5</v>
      </c>
      <c r="AQ640">
        <v>66</v>
      </c>
      <c r="AS640">
        <v>66</v>
      </c>
      <c r="AT640">
        <v>3.5</v>
      </c>
      <c r="AU640">
        <v>10</v>
      </c>
      <c r="AV640">
        <v>35</v>
      </c>
      <c r="AW640">
        <v>48.5</v>
      </c>
      <c r="AY640">
        <v>48.5</v>
      </c>
      <c r="AZ640">
        <v>3.5</v>
      </c>
      <c r="BA640">
        <v>14</v>
      </c>
      <c r="BB640">
        <v>17.5</v>
      </c>
      <c r="BC640">
        <v>35</v>
      </c>
      <c r="BE640">
        <v>35</v>
      </c>
      <c r="BF640">
        <v>3.5</v>
      </c>
      <c r="BG640">
        <v>14</v>
      </c>
      <c r="BH640">
        <v>0</v>
      </c>
      <c r="BI640">
        <v>17.5</v>
      </c>
      <c r="BK640">
        <v>17.5</v>
      </c>
      <c r="BL640">
        <v>3.5</v>
      </c>
      <c r="BM640">
        <v>14</v>
      </c>
      <c r="BN640">
        <v>35</v>
      </c>
      <c r="BO640">
        <v>52.5</v>
      </c>
      <c r="BP640">
        <v>52.5</v>
      </c>
      <c r="BQ640">
        <v>0</v>
      </c>
      <c r="BR640">
        <v>3.5</v>
      </c>
      <c r="BS640">
        <v>14</v>
      </c>
      <c r="BT640">
        <v>17.5</v>
      </c>
      <c r="BU640">
        <v>35</v>
      </c>
      <c r="BW640">
        <v>35</v>
      </c>
      <c r="BX640">
        <v>3.5</v>
      </c>
      <c r="BY640">
        <v>14</v>
      </c>
      <c r="BZ640">
        <v>0</v>
      </c>
      <c r="CA640">
        <v>17.5</v>
      </c>
      <c r="CC640">
        <v>17.5</v>
      </c>
      <c r="CD640">
        <v>3.5</v>
      </c>
      <c r="CE640">
        <v>14</v>
      </c>
      <c r="CF640">
        <v>115</v>
      </c>
      <c r="CG640">
        <v>132.5</v>
      </c>
      <c r="CH640">
        <v>132.5</v>
      </c>
      <c r="CI640">
        <v>0</v>
      </c>
      <c r="CJ640">
        <v>3.5</v>
      </c>
      <c r="CK640">
        <v>14</v>
      </c>
      <c r="CL640">
        <v>97.5</v>
      </c>
      <c r="CM640">
        <v>115</v>
      </c>
      <c r="CO640">
        <v>115</v>
      </c>
      <c r="CP640">
        <v>3.5</v>
      </c>
      <c r="CQ640">
        <v>14</v>
      </c>
      <c r="CR640">
        <v>80</v>
      </c>
      <c r="CS640">
        <v>97.5</v>
      </c>
      <c r="CU640">
        <v>97.5</v>
      </c>
      <c r="CV640">
        <v>3.5</v>
      </c>
      <c r="CW640">
        <v>14</v>
      </c>
      <c r="CX640">
        <v>62.5</v>
      </c>
      <c r="CY640">
        <v>80</v>
      </c>
      <c r="DA640">
        <v>80</v>
      </c>
      <c r="DB640">
        <v>3.5</v>
      </c>
      <c r="DC640">
        <v>14</v>
      </c>
      <c r="DD640">
        <v>45</v>
      </c>
      <c r="DE640">
        <v>62.5</v>
      </c>
      <c r="DG640">
        <v>62.5</v>
      </c>
      <c r="DH640">
        <v>3.5</v>
      </c>
      <c r="DI640">
        <v>14</v>
      </c>
      <c r="DJ640">
        <v>27.5</v>
      </c>
      <c r="DK640">
        <v>45</v>
      </c>
      <c r="DM640">
        <v>45</v>
      </c>
      <c r="DN640">
        <v>3.5</v>
      </c>
      <c r="DO640">
        <v>10</v>
      </c>
      <c r="DP640">
        <v>14</v>
      </c>
      <c r="DQ640">
        <v>27.5</v>
      </c>
      <c r="DS640">
        <v>27.5</v>
      </c>
      <c r="DT640">
        <v>3.5</v>
      </c>
      <c r="DU640">
        <v>0</v>
      </c>
      <c r="DV640">
        <v>10.5</v>
      </c>
      <c r="DW640">
        <v>14</v>
      </c>
      <c r="DY640">
        <v>14</v>
      </c>
      <c r="DZ640">
        <v>3.5</v>
      </c>
      <c r="EA640">
        <v>0</v>
      </c>
      <c r="EB640">
        <v>7</v>
      </c>
      <c r="EC640">
        <v>10.5</v>
      </c>
      <c r="EE640">
        <v>10.5</v>
      </c>
      <c r="EF640">
        <v>3.5</v>
      </c>
      <c r="EG640">
        <v>0</v>
      </c>
      <c r="EH640">
        <v>3.5</v>
      </c>
      <c r="EI640">
        <v>7</v>
      </c>
      <c r="EK640">
        <v>7</v>
      </c>
      <c r="EL640">
        <v>3.5</v>
      </c>
      <c r="EM640">
        <v>0</v>
      </c>
      <c r="EN640">
        <v>0</v>
      </c>
      <c r="EO640">
        <v>3.5</v>
      </c>
      <c r="EQ640">
        <v>3.5</v>
      </c>
      <c r="ER640">
        <v>3.5</v>
      </c>
      <c r="ES640">
        <v>14</v>
      </c>
      <c r="ET640">
        <v>17.5</v>
      </c>
      <c r="EU640">
        <v>35</v>
      </c>
      <c r="EV640">
        <v>35</v>
      </c>
      <c r="EW640">
        <v>0</v>
      </c>
      <c r="EX640">
        <v>3.5</v>
      </c>
      <c r="EY640">
        <v>14</v>
      </c>
      <c r="EZ640">
        <v>0</v>
      </c>
      <c r="FA640">
        <v>17.5</v>
      </c>
      <c r="FC640">
        <v>17.5</v>
      </c>
      <c r="FD640">
        <v>3.5</v>
      </c>
      <c r="FE640">
        <v>14</v>
      </c>
      <c r="FF640">
        <v>150.5</v>
      </c>
      <c r="FG640">
        <v>168</v>
      </c>
      <c r="FH640">
        <v>168</v>
      </c>
      <c r="FI640">
        <v>0</v>
      </c>
      <c r="FJ640">
        <v>3.5</v>
      </c>
      <c r="FK640">
        <v>14</v>
      </c>
      <c r="FL640">
        <v>133</v>
      </c>
      <c r="FM640">
        <v>150.5</v>
      </c>
      <c r="FO640">
        <v>150.5</v>
      </c>
      <c r="FP640">
        <v>3.5</v>
      </c>
      <c r="FQ640">
        <v>14</v>
      </c>
      <c r="FR640">
        <v>115.5</v>
      </c>
      <c r="FS640">
        <v>133</v>
      </c>
      <c r="FU640">
        <v>133</v>
      </c>
      <c r="FV640">
        <v>3.5</v>
      </c>
      <c r="FW640">
        <v>14</v>
      </c>
      <c r="FX640">
        <v>98</v>
      </c>
      <c r="FY640">
        <v>115.5</v>
      </c>
      <c r="GA640">
        <v>115.5</v>
      </c>
      <c r="GB640">
        <v>3.5</v>
      </c>
      <c r="GC640">
        <v>14</v>
      </c>
      <c r="GD640">
        <v>80.5</v>
      </c>
      <c r="GE640">
        <v>98</v>
      </c>
      <c r="GG640">
        <v>98</v>
      </c>
      <c r="GH640">
        <v>14</v>
      </c>
      <c r="GI640">
        <v>14</v>
      </c>
      <c r="GJ640">
        <v>52.5</v>
      </c>
      <c r="GK640">
        <v>80.5</v>
      </c>
      <c r="GM640">
        <v>80.5</v>
      </c>
      <c r="GN640">
        <v>3.5</v>
      </c>
      <c r="GO640">
        <v>14</v>
      </c>
      <c r="GP640">
        <v>35</v>
      </c>
      <c r="GQ640">
        <v>52.5</v>
      </c>
      <c r="GS640">
        <v>52.5</v>
      </c>
      <c r="GT640">
        <v>3.5</v>
      </c>
      <c r="GU640">
        <v>14</v>
      </c>
      <c r="GV640">
        <v>17.5</v>
      </c>
      <c r="GW640">
        <v>35</v>
      </c>
      <c r="GY640">
        <v>35</v>
      </c>
      <c r="GZ640">
        <v>3.5</v>
      </c>
      <c r="HA640">
        <v>14</v>
      </c>
      <c r="HB640">
        <v>0</v>
      </c>
      <c r="HC640">
        <v>17.5</v>
      </c>
      <c r="HE640">
        <v>17.5</v>
      </c>
      <c r="HF640">
        <v>3.5</v>
      </c>
      <c r="HG640">
        <v>14</v>
      </c>
      <c r="HH640">
        <v>52.5</v>
      </c>
      <c r="HI640">
        <v>70</v>
      </c>
      <c r="HJ640">
        <v>70</v>
      </c>
      <c r="HK640">
        <v>0</v>
      </c>
      <c r="HL640">
        <v>3.5</v>
      </c>
      <c r="HM640">
        <v>14</v>
      </c>
      <c r="HN640">
        <v>35</v>
      </c>
      <c r="HO640">
        <v>52.5</v>
      </c>
      <c r="HQ640">
        <v>52.5</v>
      </c>
      <c r="HR640">
        <v>3.5</v>
      </c>
      <c r="HS640">
        <v>14</v>
      </c>
      <c r="HT640">
        <v>17.5</v>
      </c>
      <c r="HU640">
        <v>35</v>
      </c>
      <c r="HW640">
        <v>35</v>
      </c>
      <c r="HX640">
        <v>3.5</v>
      </c>
      <c r="HY640">
        <v>14</v>
      </c>
      <c r="HZ640">
        <v>0</v>
      </c>
      <c r="IA640">
        <v>17.5</v>
      </c>
      <c r="IC640">
        <v>17.5</v>
      </c>
      <c r="ID640">
        <v>3.5</v>
      </c>
      <c r="IE640">
        <v>14</v>
      </c>
      <c r="IF640">
        <v>17.5</v>
      </c>
      <c r="IG640">
        <v>35</v>
      </c>
      <c r="IH640">
        <v>35</v>
      </c>
      <c r="II640">
        <v>0</v>
      </c>
      <c r="IJ640">
        <v>3.5</v>
      </c>
      <c r="IK640">
        <v>14</v>
      </c>
      <c r="IL640">
        <v>0</v>
      </c>
      <c r="IM640">
        <v>17.5</v>
      </c>
      <c r="IO640">
        <v>17.5</v>
      </c>
      <c r="IP640">
        <v>3.5</v>
      </c>
      <c r="IQ640">
        <v>14</v>
      </c>
      <c r="IR640">
        <v>35</v>
      </c>
      <c r="IS640">
        <v>52.5</v>
      </c>
      <c r="IT640">
        <v>52.5</v>
      </c>
      <c r="IU640">
        <v>0</v>
      </c>
      <c r="IV640">
        <v>3.5</v>
      </c>
      <c r="IW640">
        <v>14</v>
      </c>
      <c r="IX640">
        <v>17.5</v>
      </c>
      <c r="IY640">
        <v>35</v>
      </c>
      <c r="JA640">
        <v>35</v>
      </c>
      <c r="JB640">
        <v>3.5</v>
      </c>
      <c r="JC640">
        <v>14</v>
      </c>
      <c r="JD640">
        <v>0</v>
      </c>
      <c r="JE640">
        <v>17.5</v>
      </c>
      <c r="JG640">
        <v>17.5</v>
      </c>
      <c r="JH640">
        <v>3.5</v>
      </c>
      <c r="JI640">
        <v>14</v>
      </c>
      <c r="JJ640">
        <v>0</v>
      </c>
      <c r="JK640">
        <v>17.5</v>
      </c>
      <c r="JL640">
        <v>17.5</v>
      </c>
      <c r="JM640">
        <v>0</v>
      </c>
      <c r="JN640">
        <v>3.5</v>
      </c>
      <c r="JO640">
        <v>14</v>
      </c>
      <c r="JP640">
        <v>0</v>
      </c>
      <c r="JQ640">
        <v>17.5</v>
      </c>
      <c r="JR640">
        <v>17.5</v>
      </c>
      <c r="JS640">
        <v>0</v>
      </c>
      <c r="JT640">
        <v>3.5</v>
      </c>
      <c r="JU640">
        <v>14</v>
      </c>
      <c r="JV640">
        <v>17.5</v>
      </c>
      <c r="JW640">
        <v>35</v>
      </c>
      <c r="JX640">
        <v>35</v>
      </c>
      <c r="JY640">
        <v>0</v>
      </c>
      <c r="JZ640">
        <v>3.5</v>
      </c>
      <c r="KA640">
        <v>14</v>
      </c>
      <c r="KB640">
        <v>0</v>
      </c>
      <c r="KC640">
        <v>17.5</v>
      </c>
      <c r="KE640">
        <v>17.5</v>
      </c>
      <c r="KF640">
        <v>3.5</v>
      </c>
      <c r="KG640">
        <v>14</v>
      </c>
      <c r="KH640">
        <v>0</v>
      </c>
      <c r="KI640">
        <v>17.5</v>
      </c>
      <c r="KJ640">
        <v>17.5</v>
      </c>
      <c r="KK640">
        <v>0</v>
      </c>
      <c r="KL640">
        <v>3.5</v>
      </c>
      <c r="KM640">
        <v>14</v>
      </c>
      <c r="KN640">
        <v>0</v>
      </c>
      <c r="KO640">
        <v>17.5</v>
      </c>
      <c r="KP640">
        <v>17.5</v>
      </c>
      <c r="KQ640">
        <v>0</v>
      </c>
      <c r="KR640">
        <v>3.5</v>
      </c>
      <c r="KS640">
        <v>14</v>
      </c>
      <c r="KT640">
        <v>100.5</v>
      </c>
      <c r="KU640">
        <v>118</v>
      </c>
      <c r="KV640">
        <v>118</v>
      </c>
      <c r="KW640">
        <v>0</v>
      </c>
      <c r="KX640">
        <v>3.5</v>
      </c>
      <c r="KY640">
        <v>14</v>
      </c>
      <c r="KZ640">
        <v>83</v>
      </c>
      <c r="LA640">
        <v>100.5</v>
      </c>
      <c r="LB640">
        <v>0</v>
      </c>
      <c r="LC640">
        <v>100.5</v>
      </c>
      <c r="LD640">
        <v>3.5</v>
      </c>
      <c r="LE640">
        <v>14</v>
      </c>
      <c r="LF640">
        <v>65.5</v>
      </c>
      <c r="LG640">
        <v>83</v>
      </c>
      <c r="LH640">
        <v>0</v>
      </c>
      <c r="LI640">
        <v>83</v>
      </c>
      <c r="LJ640">
        <v>3.5</v>
      </c>
      <c r="LK640">
        <v>14</v>
      </c>
      <c r="LL640">
        <v>48</v>
      </c>
      <c r="LM640">
        <v>65.5</v>
      </c>
      <c r="LN640">
        <v>0</v>
      </c>
      <c r="LO640">
        <v>65.5</v>
      </c>
    </row>
    <row r="641" spans="1:327" hidden="1" x14ac:dyDescent="0.25">
      <c r="A641">
        <v>2</v>
      </c>
      <c r="B641">
        <v>523</v>
      </c>
      <c r="C641" t="s">
        <v>1747</v>
      </c>
      <c r="D641" t="s">
        <v>1748</v>
      </c>
      <c r="E641" t="e">
        <v>#REF!</v>
      </c>
      <c r="H641" t="s">
        <v>1749</v>
      </c>
      <c r="I641" t="s">
        <v>112</v>
      </c>
      <c r="J641">
        <v>3.5</v>
      </c>
      <c r="K641">
        <v>14</v>
      </c>
      <c r="L641">
        <v>418.5</v>
      </c>
      <c r="M641">
        <v>436</v>
      </c>
      <c r="O641">
        <v>436</v>
      </c>
      <c r="P641">
        <v>3.5</v>
      </c>
      <c r="Q641">
        <v>14</v>
      </c>
      <c r="R641">
        <v>401</v>
      </c>
      <c r="S641">
        <v>418.5</v>
      </c>
      <c r="U641">
        <v>418.5</v>
      </c>
      <c r="V641">
        <v>3.5</v>
      </c>
      <c r="W641">
        <v>14</v>
      </c>
      <c r="X641">
        <v>383.5</v>
      </c>
      <c r="Y641">
        <v>401</v>
      </c>
      <c r="AA641">
        <v>401</v>
      </c>
      <c r="AB641">
        <v>3.5</v>
      </c>
      <c r="AC641">
        <v>14</v>
      </c>
      <c r="AD641">
        <v>366</v>
      </c>
      <c r="AE641">
        <v>383.5</v>
      </c>
      <c r="AG641">
        <v>383.5</v>
      </c>
      <c r="AH641">
        <v>3.5</v>
      </c>
      <c r="AI641">
        <v>10</v>
      </c>
      <c r="AJ641">
        <v>352.5</v>
      </c>
      <c r="AK641">
        <v>366</v>
      </c>
      <c r="AM641">
        <v>366</v>
      </c>
      <c r="AN641">
        <v>3.5</v>
      </c>
      <c r="AO641">
        <v>14</v>
      </c>
      <c r="AP641">
        <v>335</v>
      </c>
      <c r="AQ641">
        <v>352.5</v>
      </c>
      <c r="AS641">
        <v>352.5</v>
      </c>
      <c r="AT641">
        <v>3.5</v>
      </c>
      <c r="AU641">
        <v>10</v>
      </c>
      <c r="AV641">
        <v>321.5</v>
      </c>
      <c r="AW641">
        <v>335</v>
      </c>
      <c r="AY641">
        <v>335</v>
      </c>
      <c r="AZ641">
        <v>3.5</v>
      </c>
      <c r="BA641">
        <v>14</v>
      </c>
      <c r="BB641">
        <v>304</v>
      </c>
      <c r="BC641">
        <v>321.5</v>
      </c>
      <c r="BE641">
        <v>321.5</v>
      </c>
      <c r="BF641">
        <v>3.5</v>
      </c>
      <c r="BG641">
        <v>14</v>
      </c>
      <c r="BH641">
        <v>286.5</v>
      </c>
      <c r="BI641">
        <v>304</v>
      </c>
      <c r="BK641">
        <v>304</v>
      </c>
      <c r="BL641">
        <v>3.5</v>
      </c>
      <c r="BM641">
        <v>14</v>
      </c>
      <c r="BN641">
        <v>269</v>
      </c>
      <c r="BO641">
        <v>286.5</v>
      </c>
      <c r="BQ641">
        <v>286.5</v>
      </c>
      <c r="BR641">
        <v>3.5</v>
      </c>
      <c r="BS641">
        <v>14</v>
      </c>
      <c r="BT641">
        <v>251.5</v>
      </c>
      <c r="BU641">
        <v>269</v>
      </c>
      <c r="BW641">
        <v>269</v>
      </c>
      <c r="BX641">
        <v>3.5</v>
      </c>
      <c r="BY641">
        <v>14</v>
      </c>
      <c r="BZ641">
        <v>234</v>
      </c>
      <c r="CA641">
        <v>251.5</v>
      </c>
      <c r="CC641">
        <v>251.5</v>
      </c>
      <c r="CD641">
        <v>3.5</v>
      </c>
      <c r="CE641">
        <v>14</v>
      </c>
      <c r="CF641">
        <v>216.5</v>
      </c>
      <c r="CG641">
        <v>234</v>
      </c>
      <c r="CI641">
        <v>234</v>
      </c>
      <c r="CJ641">
        <v>3.5</v>
      </c>
      <c r="CK641">
        <v>14</v>
      </c>
      <c r="CL641">
        <v>199</v>
      </c>
      <c r="CM641">
        <v>216.5</v>
      </c>
      <c r="CO641">
        <v>216.5</v>
      </c>
      <c r="CP641">
        <v>3.5</v>
      </c>
      <c r="CQ641">
        <v>14</v>
      </c>
      <c r="CR641">
        <v>181.5</v>
      </c>
      <c r="CS641">
        <v>199</v>
      </c>
      <c r="CU641">
        <v>199</v>
      </c>
      <c r="CV641">
        <v>3.5</v>
      </c>
      <c r="CW641">
        <v>14</v>
      </c>
      <c r="CX641">
        <v>164</v>
      </c>
      <c r="CY641">
        <v>181.5</v>
      </c>
      <c r="DA641">
        <v>181.5</v>
      </c>
      <c r="DB641">
        <v>3.5</v>
      </c>
      <c r="DC641">
        <v>14</v>
      </c>
      <c r="DD641">
        <v>146.5</v>
      </c>
      <c r="DE641">
        <v>164</v>
      </c>
      <c r="DG641">
        <v>164</v>
      </c>
      <c r="DH641">
        <v>3.5</v>
      </c>
      <c r="DI641">
        <v>14</v>
      </c>
      <c r="DJ641">
        <v>129</v>
      </c>
      <c r="DK641">
        <v>146.5</v>
      </c>
      <c r="DM641">
        <v>146.5</v>
      </c>
      <c r="DN641">
        <v>3.5</v>
      </c>
      <c r="DO641">
        <v>10</v>
      </c>
      <c r="DP641">
        <v>115.5</v>
      </c>
      <c r="DQ641">
        <v>129</v>
      </c>
      <c r="DS641">
        <v>129</v>
      </c>
      <c r="DT641">
        <v>3.5</v>
      </c>
      <c r="DU641">
        <v>0</v>
      </c>
      <c r="DV641">
        <v>112</v>
      </c>
      <c r="DW641">
        <v>115.5</v>
      </c>
      <c r="DY641">
        <v>115.5</v>
      </c>
      <c r="DZ641">
        <v>3.5</v>
      </c>
      <c r="EA641">
        <v>0</v>
      </c>
      <c r="EB641">
        <v>108.5</v>
      </c>
      <c r="EC641">
        <v>112</v>
      </c>
      <c r="EE641">
        <v>112</v>
      </c>
      <c r="EF641">
        <v>3.5</v>
      </c>
      <c r="EG641">
        <v>0</v>
      </c>
      <c r="EH641">
        <v>105</v>
      </c>
      <c r="EI641">
        <v>108.5</v>
      </c>
      <c r="EK641">
        <v>108.5</v>
      </c>
      <c r="EL641">
        <v>3.5</v>
      </c>
      <c r="EM641">
        <v>0</v>
      </c>
      <c r="EN641">
        <v>220.5</v>
      </c>
      <c r="EO641">
        <v>224</v>
      </c>
      <c r="EP641">
        <v>119</v>
      </c>
      <c r="EQ641">
        <v>105</v>
      </c>
      <c r="ER641">
        <v>3.5</v>
      </c>
      <c r="ES641">
        <v>14</v>
      </c>
      <c r="ET641">
        <v>203</v>
      </c>
      <c r="EU641">
        <v>220.5</v>
      </c>
      <c r="EW641">
        <v>220.5</v>
      </c>
      <c r="EX641">
        <v>3.5</v>
      </c>
      <c r="EY641">
        <v>14</v>
      </c>
      <c r="EZ641">
        <v>185.5</v>
      </c>
      <c r="FA641">
        <v>203</v>
      </c>
      <c r="FC641">
        <v>203</v>
      </c>
      <c r="FD641">
        <v>3.5</v>
      </c>
      <c r="FE641">
        <v>14</v>
      </c>
      <c r="FF641">
        <v>168</v>
      </c>
      <c r="FG641">
        <v>185.5</v>
      </c>
      <c r="FI641">
        <v>185.5</v>
      </c>
      <c r="FJ641">
        <v>3.5</v>
      </c>
      <c r="FK641">
        <v>14</v>
      </c>
      <c r="FL641">
        <v>150.5</v>
      </c>
      <c r="FM641">
        <v>168</v>
      </c>
      <c r="FO641">
        <v>168</v>
      </c>
      <c r="FP641">
        <v>3.5</v>
      </c>
      <c r="FQ641">
        <v>14</v>
      </c>
      <c r="FR641">
        <v>133</v>
      </c>
      <c r="FS641">
        <v>150.5</v>
      </c>
      <c r="FU641">
        <v>150.5</v>
      </c>
      <c r="FV641">
        <v>3.5</v>
      </c>
      <c r="FW641">
        <v>14</v>
      </c>
      <c r="FX641">
        <v>115.5</v>
      </c>
      <c r="FY641">
        <v>133</v>
      </c>
      <c r="GA641">
        <v>133</v>
      </c>
      <c r="GB641">
        <v>3.5</v>
      </c>
      <c r="GC641">
        <v>14</v>
      </c>
      <c r="GD641">
        <v>98</v>
      </c>
      <c r="GE641">
        <v>115.5</v>
      </c>
      <c r="GG641">
        <v>115.5</v>
      </c>
      <c r="GH641">
        <v>14</v>
      </c>
      <c r="GI641">
        <v>14</v>
      </c>
      <c r="GJ641">
        <v>70</v>
      </c>
      <c r="GK641">
        <v>98</v>
      </c>
      <c r="GM641">
        <v>98</v>
      </c>
      <c r="GN641">
        <v>3.5</v>
      </c>
      <c r="GO641">
        <v>14</v>
      </c>
      <c r="GP641">
        <v>140</v>
      </c>
      <c r="GQ641">
        <v>157.5</v>
      </c>
      <c r="GR641">
        <v>87.5</v>
      </c>
      <c r="GS641">
        <v>70</v>
      </c>
      <c r="GT641">
        <v>3.5</v>
      </c>
      <c r="GU641">
        <v>14</v>
      </c>
      <c r="GV641">
        <v>122.5</v>
      </c>
      <c r="GW641">
        <v>140</v>
      </c>
      <c r="GY641">
        <v>140</v>
      </c>
      <c r="GZ641">
        <v>3.5</v>
      </c>
      <c r="HA641">
        <v>14</v>
      </c>
      <c r="HB641">
        <v>105</v>
      </c>
      <c r="HC641">
        <v>122.5</v>
      </c>
      <c r="HE641">
        <v>122.5</v>
      </c>
      <c r="HF641">
        <v>3.5</v>
      </c>
      <c r="HG641">
        <v>14</v>
      </c>
      <c r="HH641">
        <v>87.5</v>
      </c>
      <c r="HI641">
        <v>105</v>
      </c>
      <c r="HK641">
        <v>105</v>
      </c>
      <c r="HL641">
        <v>3.5</v>
      </c>
      <c r="HM641">
        <v>14</v>
      </c>
      <c r="HN641">
        <v>70</v>
      </c>
      <c r="HO641">
        <v>87.5</v>
      </c>
      <c r="HQ641">
        <v>87.5</v>
      </c>
      <c r="HR641">
        <v>3.5</v>
      </c>
      <c r="HS641">
        <v>14</v>
      </c>
      <c r="HT641">
        <v>52.5</v>
      </c>
      <c r="HU641">
        <v>70</v>
      </c>
      <c r="HW641">
        <v>70</v>
      </c>
      <c r="HX641">
        <v>3.5</v>
      </c>
      <c r="HY641">
        <v>14</v>
      </c>
      <c r="HZ641">
        <v>35</v>
      </c>
      <c r="IA641">
        <v>52.5</v>
      </c>
      <c r="IC641">
        <v>52.5</v>
      </c>
      <c r="ID641">
        <v>3.5</v>
      </c>
      <c r="IE641">
        <v>14</v>
      </c>
      <c r="IF641">
        <v>17.5</v>
      </c>
      <c r="IG641">
        <v>35</v>
      </c>
      <c r="II641">
        <v>35</v>
      </c>
      <c r="IJ641">
        <v>3.5</v>
      </c>
      <c r="IK641">
        <v>14</v>
      </c>
      <c r="IL641">
        <v>0</v>
      </c>
      <c r="IM641">
        <v>17.5</v>
      </c>
      <c r="IO641">
        <v>17.5</v>
      </c>
      <c r="IP641">
        <v>3.5</v>
      </c>
      <c r="IQ641">
        <v>14</v>
      </c>
      <c r="IR641">
        <v>110</v>
      </c>
      <c r="IS641">
        <v>127.5</v>
      </c>
      <c r="IT641">
        <v>127.5</v>
      </c>
      <c r="IU641">
        <v>0</v>
      </c>
      <c r="IV641">
        <v>3.5</v>
      </c>
      <c r="IW641">
        <v>14</v>
      </c>
      <c r="IX641">
        <v>122.5</v>
      </c>
      <c r="IY641">
        <v>140</v>
      </c>
      <c r="JA641">
        <v>140</v>
      </c>
      <c r="JB641">
        <v>3.5</v>
      </c>
      <c r="JC641">
        <v>14</v>
      </c>
      <c r="JD641">
        <v>105</v>
      </c>
      <c r="JE641">
        <v>122.5</v>
      </c>
      <c r="JG641">
        <v>122.5</v>
      </c>
      <c r="JH641">
        <v>3.5</v>
      </c>
      <c r="JI641">
        <v>14</v>
      </c>
      <c r="JJ641">
        <v>87.5</v>
      </c>
      <c r="JK641">
        <v>105</v>
      </c>
      <c r="JM641">
        <v>105</v>
      </c>
      <c r="JN641">
        <v>3.5</v>
      </c>
      <c r="JO641">
        <v>14</v>
      </c>
      <c r="JP641">
        <v>70</v>
      </c>
      <c r="JQ641">
        <v>87.5</v>
      </c>
      <c r="JS641">
        <v>87.5</v>
      </c>
      <c r="JT641">
        <v>3.5</v>
      </c>
      <c r="JU641">
        <v>14</v>
      </c>
      <c r="JV641">
        <v>52.5</v>
      </c>
      <c r="JW641">
        <v>70</v>
      </c>
      <c r="JY641">
        <v>70</v>
      </c>
      <c r="JZ641">
        <v>3.5</v>
      </c>
      <c r="KA641">
        <v>14</v>
      </c>
      <c r="KB641">
        <v>35</v>
      </c>
      <c r="KC641">
        <v>52.5</v>
      </c>
      <c r="KE641">
        <v>52.5</v>
      </c>
      <c r="KF641">
        <v>3.5</v>
      </c>
      <c r="KG641">
        <v>14</v>
      </c>
      <c r="KH641">
        <v>17.5</v>
      </c>
      <c r="KI641">
        <v>35</v>
      </c>
      <c r="KK641">
        <v>35</v>
      </c>
      <c r="KL641">
        <v>3.5</v>
      </c>
      <c r="KM641">
        <v>14</v>
      </c>
      <c r="KN641">
        <v>0</v>
      </c>
      <c r="KO641">
        <v>17.5</v>
      </c>
      <c r="KP641">
        <v>0</v>
      </c>
      <c r="KQ641">
        <v>17.5</v>
      </c>
      <c r="KR641">
        <v>3.5</v>
      </c>
      <c r="KS641">
        <v>14</v>
      </c>
      <c r="KT641">
        <v>70</v>
      </c>
      <c r="KU641">
        <v>87.5</v>
      </c>
      <c r="KV641">
        <v>87.5</v>
      </c>
      <c r="KW641">
        <v>0</v>
      </c>
      <c r="KX641">
        <v>3.5</v>
      </c>
      <c r="KY641">
        <v>14</v>
      </c>
      <c r="KZ641">
        <v>52.5</v>
      </c>
      <c r="LA641">
        <v>70</v>
      </c>
      <c r="LB641">
        <v>0</v>
      </c>
      <c r="LC641">
        <v>70</v>
      </c>
      <c r="LD641">
        <v>3.5</v>
      </c>
      <c r="LE641">
        <v>14</v>
      </c>
      <c r="LF641">
        <v>35</v>
      </c>
      <c r="LG641">
        <v>52.5</v>
      </c>
      <c r="LH641">
        <v>0</v>
      </c>
      <c r="LI641">
        <v>52.5</v>
      </c>
      <c r="LJ641">
        <v>3.5</v>
      </c>
      <c r="LK641">
        <v>14</v>
      </c>
      <c r="LL641">
        <v>17.5</v>
      </c>
      <c r="LM641">
        <v>35</v>
      </c>
      <c r="LN641">
        <v>0</v>
      </c>
      <c r="LO641">
        <v>35</v>
      </c>
    </row>
    <row r="642" spans="1:327" hidden="1" x14ac:dyDescent="0.25">
      <c r="A642">
        <v>2</v>
      </c>
      <c r="B642">
        <v>524</v>
      </c>
      <c r="C642" t="s">
        <v>1750</v>
      </c>
      <c r="D642" t="s">
        <v>1751</v>
      </c>
      <c r="E642" t="e">
        <v>#REF!</v>
      </c>
      <c r="G642" t="s">
        <v>1707</v>
      </c>
      <c r="I642" t="s">
        <v>112</v>
      </c>
      <c r="J642">
        <v>3.5</v>
      </c>
      <c r="K642">
        <v>14</v>
      </c>
      <c r="L642">
        <v>0</v>
      </c>
      <c r="M642">
        <v>17.5</v>
      </c>
      <c r="N642">
        <v>17.5</v>
      </c>
      <c r="O642">
        <v>0</v>
      </c>
      <c r="P642">
        <v>3.5</v>
      </c>
      <c r="Q642">
        <v>14</v>
      </c>
      <c r="R642">
        <v>79.5</v>
      </c>
      <c r="S642">
        <v>97</v>
      </c>
      <c r="T642">
        <v>97</v>
      </c>
      <c r="U642">
        <v>0</v>
      </c>
      <c r="V642">
        <v>3.5</v>
      </c>
      <c r="W642">
        <v>14</v>
      </c>
      <c r="X642">
        <v>62</v>
      </c>
      <c r="Y642">
        <v>79.5</v>
      </c>
      <c r="AA642">
        <v>79.5</v>
      </c>
      <c r="AB642">
        <v>3.5</v>
      </c>
      <c r="AC642">
        <v>14</v>
      </c>
      <c r="AD642">
        <v>44.5</v>
      </c>
      <c r="AE642">
        <v>62</v>
      </c>
      <c r="AG642">
        <v>62</v>
      </c>
      <c r="AH642">
        <v>3.5</v>
      </c>
      <c r="AI642">
        <v>10</v>
      </c>
      <c r="AJ642">
        <v>31</v>
      </c>
      <c r="AK642">
        <v>44.5</v>
      </c>
      <c r="AM642">
        <v>44.5</v>
      </c>
      <c r="AN642">
        <v>3.5</v>
      </c>
      <c r="AO642">
        <v>14</v>
      </c>
      <c r="AP642">
        <v>13.5</v>
      </c>
      <c r="AQ642">
        <v>31</v>
      </c>
      <c r="AS642">
        <v>31</v>
      </c>
      <c r="AT642">
        <v>3.5</v>
      </c>
      <c r="AU642">
        <v>10</v>
      </c>
      <c r="AV642">
        <v>0</v>
      </c>
      <c r="AW642">
        <v>13.5</v>
      </c>
      <c r="AY642">
        <v>13.5</v>
      </c>
      <c r="AZ642">
        <v>3.5</v>
      </c>
      <c r="BA642">
        <v>14</v>
      </c>
      <c r="BB642">
        <v>70</v>
      </c>
      <c r="BC642">
        <v>87.5</v>
      </c>
      <c r="BD642">
        <v>87.5</v>
      </c>
      <c r="BE642">
        <v>0</v>
      </c>
      <c r="BF642">
        <v>3.5</v>
      </c>
      <c r="BG642">
        <v>14</v>
      </c>
      <c r="BH642">
        <v>52.5</v>
      </c>
      <c r="BI642">
        <v>70</v>
      </c>
      <c r="BK642">
        <v>70</v>
      </c>
      <c r="BL642">
        <v>3.5</v>
      </c>
      <c r="BM642">
        <v>14</v>
      </c>
      <c r="BN642">
        <v>35</v>
      </c>
      <c r="BO642">
        <v>52.5</v>
      </c>
      <c r="BQ642">
        <v>52.5</v>
      </c>
      <c r="BR642">
        <v>3.5</v>
      </c>
      <c r="BS642">
        <v>14</v>
      </c>
      <c r="BT642">
        <v>17.5</v>
      </c>
      <c r="BU642">
        <v>35</v>
      </c>
      <c r="BW642">
        <v>35</v>
      </c>
      <c r="BX642">
        <v>3.5</v>
      </c>
      <c r="BY642">
        <v>14</v>
      </c>
      <c r="BZ642">
        <v>0</v>
      </c>
      <c r="CA642">
        <v>17.5</v>
      </c>
      <c r="CC642">
        <v>17.5</v>
      </c>
      <c r="CD642">
        <v>3.5</v>
      </c>
      <c r="CE642">
        <v>14</v>
      </c>
      <c r="CF642">
        <v>0</v>
      </c>
      <c r="CG642">
        <v>17.5</v>
      </c>
      <c r="CH642">
        <v>17.5</v>
      </c>
      <c r="CI642">
        <v>0</v>
      </c>
      <c r="CJ642">
        <v>3.5</v>
      </c>
      <c r="CK642">
        <v>14</v>
      </c>
      <c r="CL642">
        <v>70</v>
      </c>
      <c r="CM642">
        <v>87.5</v>
      </c>
      <c r="CN642">
        <v>87.5</v>
      </c>
      <c r="CO642">
        <v>0</v>
      </c>
      <c r="CP642">
        <v>3.5</v>
      </c>
      <c r="CQ642">
        <v>14</v>
      </c>
      <c r="CR642">
        <v>52.5</v>
      </c>
      <c r="CS642">
        <v>70</v>
      </c>
      <c r="CU642">
        <v>70</v>
      </c>
      <c r="CV642">
        <v>3.5</v>
      </c>
      <c r="CW642">
        <v>14</v>
      </c>
      <c r="CX642">
        <v>35</v>
      </c>
      <c r="CY642">
        <v>52.5</v>
      </c>
      <c r="DA642">
        <v>52.5</v>
      </c>
      <c r="DB642">
        <v>3.5</v>
      </c>
      <c r="DC642">
        <v>14</v>
      </c>
      <c r="DD642">
        <v>17.5</v>
      </c>
      <c r="DE642">
        <v>35</v>
      </c>
      <c r="DG642">
        <v>35</v>
      </c>
      <c r="DH642">
        <v>3.5</v>
      </c>
      <c r="DI642">
        <v>14</v>
      </c>
      <c r="DJ642">
        <v>0</v>
      </c>
      <c r="DK642">
        <v>17.5</v>
      </c>
      <c r="DM642">
        <v>17.5</v>
      </c>
      <c r="DN642">
        <v>3.5</v>
      </c>
      <c r="DO642">
        <v>10</v>
      </c>
      <c r="DP642">
        <v>66.5</v>
      </c>
      <c r="DQ642">
        <v>80</v>
      </c>
      <c r="DR642">
        <v>80</v>
      </c>
      <c r="DS642">
        <v>0</v>
      </c>
      <c r="DT642">
        <v>3.5</v>
      </c>
      <c r="DU642">
        <v>0</v>
      </c>
      <c r="DV642">
        <v>63</v>
      </c>
      <c r="DW642">
        <v>66.5</v>
      </c>
      <c r="DY642">
        <v>66.5</v>
      </c>
      <c r="DZ642">
        <v>3.5</v>
      </c>
      <c r="EA642">
        <v>0</v>
      </c>
      <c r="EB642">
        <v>59.5</v>
      </c>
      <c r="EC642">
        <v>63</v>
      </c>
      <c r="EE642">
        <v>63</v>
      </c>
      <c r="EF642">
        <v>3.5</v>
      </c>
      <c r="EG642">
        <v>0</v>
      </c>
      <c r="EH642">
        <v>56</v>
      </c>
      <c r="EI642">
        <v>59.5</v>
      </c>
      <c r="EK642">
        <v>59.5</v>
      </c>
      <c r="EL642">
        <v>3.5</v>
      </c>
      <c r="EM642">
        <v>0</v>
      </c>
      <c r="EN642">
        <v>52.5</v>
      </c>
      <c r="EO642">
        <v>56</v>
      </c>
      <c r="EQ642">
        <v>56</v>
      </c>
      <c r="ER642">
        <v>3.5</v>
      </c>
      <c r="ES642">
        <v>14</v>
      </c>
      <c r="ET642">
        <v>35</v>
      </c>
      <c r="EU642">
        <v>52.5</v>
      </c>
      <c r="EW642">
        <v>52.5</v>
      </c>
      <c r="EX642">
        <v>3.5</v>
      </c>
      <c r="EY642">
        <v>14</v>
      </c>
      <c r="EZ642">
        <v>17.5</v>
      </c>
      <c r="FA642">
        <v>35</v>
      </c>
      <c r="FC642">
        <v>35</v>
      </c>
      <c r="FD642">
        <v>3.5</v>
      </c>
      <c r="FE642">
        <v>14</v>
      </c>
      <c r="FF642">
        <v>0</v>
      </c>
      <c r="FG642">
        <v>17.5</v>
      </c>
      <c r="FI642">
        <v>17.5</v>
      </c>
      <c r="FJ642">
        <v>3.5</v>
      </c>
      <c r="FK642">
        <v>14</v>
      </c>
      <c r="FL642">
        <v>0</v>
      </c>
      <c r="FM642">
        <v>17.5</v>
      </c>
      <c r="FN642">
        <v>17.5</v>
      </c>
      <c r="FO642">
        <v>0</v>
      </c>
      <c r="FP642">
        <v>3.5</v>
      </c>
      <c r="FQ642">
        <v>14</v>
      </c>
      <c r="FR642">
        <v>0</v>
      </c>
      <c r="FS642">
        <v>17.5</v>
      </c>
      <c r="FT642">
        <v>17.5</v>
      </c>
      <c r="FU642">
        <v>0</v>
      </c>
      <c r="FV642">
        <v>3.5</v>
      </c>
      <c r="FW642">
        <v>14</v>
      </c>
      <c r="FX642">
        <v>17.5</v>
      </c>
      <c r="FY642">
        <v>35</v>
      </c>
      <c r="FZ642">
        <v>35</v>
      </c>
      <c r="GA642">
        <v>0</v>
      </c>
      <c r="GB642">
        <v>3.5</v>
      </c>
      <c r="GC642">
        <v>14</v>
      </c>
      <c r="GD642">
        <v>0</v>
      </c>
      <c r="GE642">
        <v>17.5</v>
      </c>
      <c r="GG642">
        <v>17.5</v>
      </c>
      <c r="GH642">
        <v>14</v>
      </c>
      <c r="GI642">
        <v>14</v>
      </c>
      <c r="GJ642">
        <v>17.5</v>
      </c>
      <c r="GK642">
        <v>45.5</v>
      </c>
      <c r="GL642">
        <v>45.5</v>
      </c>
      <c r="GM642">
        <v>0</v>
      </c>
      <c r="GN642">
        <v>3.5</v>
      </c>
      <c r="GO642">
        <v>14</v>
      </c>
      <c r="GP642">
        <v>0</v>
      </c>
      <c r="GQ642">
        <v>17.5</v>
      </c>
      <c r="GS642">
        <v>17.5</v>
      </c>
      <c r="GT642">
        <v>3.5</v>
      </c>
      <c r="GU642">
        <v>14</v>
      </c>
      <c r="GV642">
        <v>17.5</v>
      </c>
      <c r="GW642">
        <v>35</v>
      </c>
      <c r="GX642">
        <v>35</v>
      </c>
      <c r="GY642">
        <v>0</v>
      </c>
      <c r="GZ642">
        <v>3.5</v>
      </c>
      <c r="HA642">
        <v>14</v>
      </c>
      <c r="HB642">
        <v>0</v>
      </c>
      <c r="HC642">
        <v>17.5</v>
      </c>
      <c r="HE642">
        <v>17.5</v>
      </c>
      <c r="HF642">
        <v>3.5</v>
      </c>
      <c r="HG642">
        <v>14</v>
      </c>
      <c r="HH642">
        <v>17.5</v>
      </c>
      <c r="HI642">
        <v>35</v>
      </c>
      <c r="HJ642">
        <v>35</v>
      </c>
      <c r="HK642">
        <v>0</v>
      </c>
      <c r="HL642">
        <v>3.5</v>
      </c>
      <c r="HM642">
        <v>14</v>
      </c>
      <c r="HN642">
        <v>0</v>
      </c>
      <c r="HO642">
        <v>17.5</v>
      </c>
      <c r="HQ642">
        <v>17.5</v>
      </c>
      <c r="HR642">
        <v>3.5</v>
      </c>
      <c r="HS642">
        <v>14</v>
      </c>
      <c r="HT642">
        <v>17.5</v>
      </c>
      <c r="HU642">
        <v>35</v>
      </c>
      <c r="HV642">
        <v>35</v>
      </c>
      <c r="HW642">
        <v>0</v>
      </c>
      <c r="HX642">
        <v>3.5</v>
      </c>
      <c r="HY642">
        <v>14</v>
      </c>
      <c r="HZ642">
        <v>0</v>
      </c>
      <c r="IA642">
        <v>17.5</v>
      </c>
      <c r="IC642">
        <v>17.5</v>
      </c>
      <c r="ID642">
        <v>3.5</v>
      </c>
      <c r="IE642">
        <v>14</v>
      </c>
      <c r="IF642">
        <v>0</v>
      </c>
      <c r="IG642">
        <v>17.5</v>
      </c>
      <c r="IH642">
        <v>17.5</v>
      </c>
      <c r="II642">
        <v>0</v>
      </c>
      <c r="IJ642">
        <v>3.5</v>
      </c>
      <c r="IK642">
        <v>14</v>
      </c>
      <c r="IL642">
        <v>0</v>
      </c>
      <c r="IM642">
        <v>17.5</v>
      </c>
      <c r="IN642">
        <v>17.5</v>
      </c>
      <c r="IO642">
        <v>0</v>
      </c>
      <c r="IP642">
        <v>3.5</v>
      </c>
      <c r="IQ642">
        <v>14</v>
      </c>
      <c r="IR642">
        <v>0</v>
      </c>
      <c r="IS642">
        <v>17.5</v>
      </c>
      <c r="IT642">
        <v>17.5</v>
      </c>
      <c r="IU642">
        <v>0</v>
      </c>
      <c r="IV642">
        <v>3.5</v>
      </c>
      <c r="IW642">
        <v>14</v>
      </c>
      <c r="IX642">
        <v>0</v>
      </c>
      <c r="IY642">
        <v>17.5</v>
      </c>
      <c r="IZ642">
        <v>17.5</v>
      </c>
      <c r="JA642">
        <v>0</v>
      </c>
      <c r="JB642">
        <v>3.5</v>
      </c>
      <c r="JC642">
        <v>14</v>
      </c>
      <c r="JD642">
        <v>70</v>
      </c>
      <c r="JE642">
        <v>87.5</v>
      </c>
      <c r="JF642">
        <v>87.5</v>
      </c>
      <c r="JG642">
        <v>0</v>
      </c>
      <c r="JH642">
        <v>0</v>
      </c>
      <c r="JI642">
        <v>0</v>
      </c>
      <c r="JJ642">
        <v>0</v>
      </c>
      <c r="JK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</row>
    <row r="643" spans="1:327" hidden="1" x14ac:dyDescent="0.25">
      <c r="A643">
        <v>2</v>
      </c>
      <c r="B643">
        <v>525</v>
      </c>
      <c r="C643" t="s">
        <v>1752</v>
      </c>
      <c r="D643" t="s">
        <v>1753</v>
      </c>
      <c r="E643" t="e">
        <v>#REF!</v>
      </c>
      <c r="I643" t="s">
        <v>112</v>
      </c>
      <c r="J643">
        <v>3.5</v>
      </c>
      <c r="K643">
        <v>14</v>
      </c>
      <c r="L643">
        <v>0</v>
      </c>
      <c r="M643">
        <v>17.5</v>
      </c>
      <c r="O643">
        <v>17.5</v>
      </c>
      <c r="P643">
        <v>3.5</v>
      </c>
      <c r="Q643">
        <v>14</v>
      </c>
      <c r="R643">
        <v>79.5</v>
      </c>
      <c r="S643">
        <v>97</v>
      </c>
      <c r="T643">
        <v>97</v>
      </c>
      <c r="U643">
        <v>0</v>
      </c>
      <c r="V643">
        <v>3.5</v>
      </c>
      <c r="W643">
        <v>14</v>
      </c>
      <c r="X643">
        <v>62</v>
      </c>
      <c r="Y643">
        <v>79.5</v>
      </c>
      <c r="AA643">
        <v>79.5</v>
      </c>
      <c r="AB643">
        <v>3.5</v>
      </c>
      <c r="AC643">
        <v>14</v>
      </c>
      <c r="AD643">
        <v>44.5</v>
      </c>
      <c r="AE643">
        <v>62</v>
      </c>
      <c r="AG643">
        <v>62</v>
      </c>
      <c r="AH643">
        <v>3.5</v>
      </c>
      <c r="AI643">
        <v>10</v>
      </c>
      <c r="AJ643">
        <v>31</v>
      </c>
      <c r="AK643">
        <v>44.5</v>
      </c>
      <c r="AM643">
        <v>44.5</v>
      </c>
      <c r="AN643">
        <v>3.5</v>
      </c>
      <c r="AO643">
        <v>14</v>
      </c>
      <c r="AP643">
        <v>13.5</v>
      </c>
      <c r="AQ643">
        <v>31</v>
      </c>
      <c r="AS643">
        <v>31</v>
      </c>
      <c r="AT643">
        <v>3.5</v>
      </c>
      <c r="AU643">
        <v>10</v>
      </c>
      <c r="AV643">
        <v>0</v>
      </c>
      <c r="AW643">
        <v>13.5</v>
      </c>
      <c r="AY643">
        <v>13.5</v>
      </c>
      <c r="AZ643">
        <v>3.5</v>
      </c>
      <c r="BA643">
        <v>14</v>
      </c>
      <c r="BB643">
        <v>107.5</v>
      </c>
      <c r="BC643">
        <v>125</v>
      </c>
      <c r="BD643">
        <v>125</v>
      </c>
      <c r="BE643">
        <v>0</v>
      </c>
      <c r="BF643">
        <v>3.5</v>
      </c>
      <c r="BG643">
        <v>14</v>
      </c>
      <c r="BH643">
        <v>90</v>
      </c>
      <c r="BI643">
        <v>107.5</v>
      </c>
      <c r="BK643">
        <v>107.5</v>
      </c>
      <c r="BL643">
        <v>3.5</v>
      </c>
      <c r="BM643">
        <v>14</v>
      </c>
      <c r="BN643">
        <v>272.5</v>
      </c>
      <c r="BO643">
        <v>290</v>
      </c>
      <c r="BP643">
        <v>200</v>
      </c>
      <c r="BQ643">
        <v>90</v>
      </c>
      <c r="BR643">
        <v>3.5</v>
      </c>
      <c r="BS643">
        <v>14</v>
      </c>
      <c r="BT643">
        <v>255</v>
      </c>
      <c r="BU643">
        <v>272.5</v>
      </c>
      <c r="BW643">
        <v>272.5</v>
      </c>
      <c r="BX643">
        <v>3.5</v>
      </c>
      <c r="BY643">
        <v>14</v>
      </c>
      <c r="BZ643">
        <v>237.5</v>
      </c>
      <c r="CA643">
        <v>255</v>
      </c>
      <c r="CC643">
        <v>255</v>
      </c>
      <c r="CD643">
        <v>3.5</v>
      </c>
      <c r="CE643">
        <v>14</v>
      </c>
      <c r="CF643">
        <v>220</v>
      </c>
      <c r="CG643">
        <v>237.5</v>
      </c>
      <c r="CI643">
        <v>237.5</v>
      </c>
      <c r="CJ643">
        <v>3.5</v>
      </c>
      <c r="CK643">
        <v>14</v>
      </c>
      <c r="CL643">
        <v>202.5</v>
      </c>
      <c r="CM643">
        <v>220</v>
      </c>
      <c r="CO643">
        <v>220</v>
      </c>
      <c r="CP643">
        <v>3.5</v>
      </c>
      <c r="CQ643">
        <v>14</v>
      </c>
      <c r="CR643">
        <v>185</v>
      </c>
      <c r="CS643">
        <v>202.5</v>
      </c>
      <c r="CU643">
        <v>202.5</v>
      </c>
      <c r="CV643">
        <v>3.5</v>
      </c>
      <c r="CW643">
        <v>14</v>
      </c>
      <c r="CX643">
        <v>167.5</v>
      </c>
      <c r="CY643">
        <v>185</v>
      </c>
      <c r="DA643">
        <v>185</v>
      </c>
      <c r="DB643">
        <v>3.5</v>
      </c>
      <c r="DC643">
        <v>14</v>
      </c>
      <c r="DD643">
        <v>150</v>
      </c>
      <c r="DE643">
        <v>167.5</v>
      </c>
      <c r="DG643">
        <v>167.5</v>
      </c>
      <c r="DH643">
        <v>3.5</v>
      </c>
      <c r="DI643">
        <v>14</v>
      </c>
      <c r="DJ643">
        <v>132.5</v>
      </c>
      <c r="DK643">
        <v>150</v>
      </c>
      <c r="DM643">
        <v>150</v>
      </c>
      <c r="DN643">
        <v>3.5</v>
      </c>
      <c r="DO643">
        <v>10</v>
      </c>
      <c r="DP643">
        <v>119</v>
      </c>
      <c r="DQ643">
        <v>132.5</v>
      </c>
      <c r="DS643">
        <v>132.5</v>
      </c>
      <c r="DT643">
        <v>3.5</v>
      </c>
      <c r="DU643">
        <v>0</v>
      </c>
      <c r="DV643">
        <v>115.5</v>
      </c>
      <c r="DW643">
        <v>119</v>
      </c>
      <c r="DY643">
        <v>119</v>
      </c>
      <c r="DZ643">
        <v>3.5</v>
      </c>
      <c r="EA643">
        <v>0</v>
      </c>
      <c r="EB643">
        <v>112</v>
      </c>
      <c r="EC643">
        <v>115.5</v>
      </c>
      <c r="EE643">
        <v>115.5</v>
      </c>
      <c r="EF643">
        <v>3.5</v>
      </c>
      <c r="EG643">
        <v>0</v>
      </c>
      <c r="EH643">
        <v>108.5</v>
      </c>
      <c r="EI643">
        <v>112</v>
      </c>
      <c r="EK643">
        <v>112</v>
      </c>
      <c r="EL643">
        <v>3.5</v>
      </c>
      <c r="EM643">
        <v>0</v>
      </c>
      <c r="EN643">
        <v>105</v>
      </c>
      <c r="EO643">
        <v>108.5</v>
      </c>
      <c r="EQ643">
        <v>108.5</v>
      </c>
      <c r="ER643">
        <v>3.5</v>
      </c>
      <c r="ES643">
        <v>14</v>
      </c>
      <c r="ET643">
        <v>87.5</v>
      </c>
      <c r="EU643">
        <v>105</v>
      </c>
      <c r="EW643">
        <v>105</v>
      </c>
      <c r="EX643">
        <v>3.5</v>
      </c>
      <c r="EY643">
        <v>14</v>
      </c>
      <c r="EZ643">
        <v>70</v>
      </c>
      <c r="FA643">
        <v>87.5</v>
      </c>
      <c r="FC643">
        <v>87.5</v>
      </c>
      <c r="FD643">
        <v>3.5</v>
      </c>
      <c r="FE643">
        <v>14</v>
      </c>
      <c r="FF643">
        <v>52.5</v>
      </c>
      <c r="FG643">
        <v>70</v>
      </c>
      <c r="FI643">
        <v>70</v>
      </c>
      <c r="FJ643">
        <v>3.5</v>
      </c>
      <c r="FK643">
        <v>14</v>
      </c>
      <c r="FL643">
        <v>35</v>
      </c>
      <c r="FM643">
        <v>52.5</v>
      </c>
      <c r="FO643">
        <v>52.5</v>
      </c>
      <c r="FP643">
        <v>3.5</v>
      </c>
      <c r="FQ643">
        <v>14</v>
      </c>
      <c r="FR643">
        <v>17.5</v>
      </c>
      <c r="FS643">
        <v>35</v>
      </c>
      <c r="FU643">
        <v>35</v>
      </c>
      <c r="FV643">
        <v>3.5</v>
      </c>
      <c r="FW643">
        <v>14</v>
      </c>
      <c r="FX643">
        <v>0</v>
      </c>
      <c r="FY643">
        <v>17.5</v>
      </c>
      <c r="GA643">
        <v>17.5</v>
      </c>
      <c r="GB643">
        <v>3.5</v>
      </c>
      <c r="GC643">
        <v>14</v>
      </c>
      <c r="GD643">
        <v>63</v>
      </c>
      <c r="GE643">
        <v>80.5</v>
      </c>
      <c r="GF643">
        <v>80.5</v>
      </c>
      <c r="GG643">
        <v>0</v>
      </c>
      <c r="GH643">
        <v>14</v>
      </c>
      <c r="GI643">
        <v>14</v>
      </c>
      <c r="GJ643">
        <v>35</v>
      </c>
      <c r="GK643">
        <v>63</v>
      </c>
      <c r="GM643">
        <v>63</v>
      </c>
      <c r="GN643">
        <v>3.5</v>
      </c>
      <c r="GO643">
        <v>14</v>
      </c>
      <c r="GP643">
        <v>17.5</v>
      </c>
      <c r="GQ643">
        <v>35</v>
      </c>
      <c r="GS643">
        <v>35</v>
      </c>
      <c r="GT643">
        <v>3.5</v>
      </c>
      <c r="GU643">
        <v>14</v>
      </c>
      <c r="GV643">
        <v>0</v>
      </c>
      <c r="GW643">
        <v>17.5</v>
      </c>
      <c r="GY643">
        <v>17.5</v>
      </c>
      <c r="GZ643">
        <v>3.5</v>
      </c>
      <c r="HA643">
        <v>14</v>
      </c>
      <c r="HB643">
        <v>52.5</v>
      </c>
      <c r="HC643">
        <v>70</v>
      </c>
      <c r="HD643">
        <v>70</v>
      </c>
      <c r="HE643">
        <v>0</v>
      </c>
      <c r="HF643">
        <v>3.5</v>
      </c>
      <c r="HG643">
        <v>14</v>
      </c>
      <c r="HH643">
        <v>35</v>
      </c>
      <c r="HI643">
        <v>52.5</v>
      </c>
      <c r="HK643">
        <v>52.5</v>
      </c>
      <c r="HL643">
        <v>3.5</v>
      </c>
      <c r="HM643">
        <v>14</v>
      </c>
      <c r="HN643">
        <v>17.5</v>
      </c>
      <c r="HO643">
        <v>35</v>
      </c>
      <c r="HQ643">
        <v>35</v>
      </c>
      <c r="HR643">
        <v>3.5</v>
      </c>
      <c r="HS643">
        <v>14</v>
      </c>
      <c r="HT643">
        <v>0</v>
      </c>
      <c r="HU643">
        <v>17.5</v>
      </c>
      <c r="HW643">
        <v>17.5</v>
      </c>
      <c r="HX643">
        <v>3.5</v>
      </c>
      <c r="HY643">
        <v>14</v>
      </c>
      <c r="HZ643">
        <v>70</v>
      </c>
      <c r="IA643">
        <v>87.5</v>
      </c>
      <c r="IB643">
        <v>87.5</v>
      </c>
      <c r="IC643">
        <v>0</v>
      </c>
      <c r="ID643">
        <v>3.5</v>
      </c>
      <c r="IE643">
        <v>14</v>
      </c>
      <c r="IF643">
        <v>52.5</v>
      </c>
      <c r="IG643">
        <v>70</v>
      </c>
      <c r="II643">
        <v>70</v>
      </c>
      <c r="IJ643">
        <v>3.5</v>
      </c>
      <c r="IK643">
        <v>14</v>
      </c>
      <c r="IL643">
        <v>35</v>
      </c>
      <c r="IM643">
        <v>52.5</v>
      </c>
      <c r="IO643">
        <v>52.5</v>
      </c>
      <c r="IP643">
        <v>3.5</v>
      </c>
      <c r="IQ643">
        <v>14</v>
      </c>
      <c r="IR643">
        <v>17.5</v>
      </c>
      <c r="IS643">
        <v>35</v>
      </c>
      <c r="IU643">
        <v>35</v>
      </c>
      <c r="IV643">
        <v>3.5</v>
      </c>
      <c r="IW643">
        <v>14</v>
      </c>
      <c r="IX643">
        <v>0</v>
      </c>
      <c r="IY643">
        <v>17.5</v>
      </c>
      <c r="JA643">
        <v>17.5</v>
      </c>
      <c r="JB643">
        <v>3.5</v>
      </c>
      <c r="JC643">
        <v>14</v>
      </c>
      <c r="JD643">
        <v>35</v>
      </c>
      <c r="JE643">
        <v>52.5</v>
      </c>
      <c r="JF643">
        <v>52.5</v>
      </c>
      <c r="JG643">
        <v>0</v>
      </c>
      <c r="JH643">
        <v>3.5</v>
      </c>
      <c r="JI643">
        <v>14</v>
      </c>
      <c r="JJ643">
        <v>17.5</v>
      </c>
      <c r="JK643">
        <v>35</v>
      </c>
      <c r="JM643">
        <v>35</v>
      </c>
      <c r="JN643">
        <v>3.5</v>
      </c>
      <c r="JO643">
        <v>14</v>
      </c>
      <c r="JP643">
        <v>0</v>
      </c>
      <c r="JQ643">
        <v>17.5</v>
      </c>
      <c r="JS643">
        <v>17.5</v>
      </c>
      <c r="JT643">
        <v>3.5</v>
      </c>
      <c r="JU643">
        <v>14</v>
      </c>
      <c r="JV643">
        <v>52.5</v>
      </c>
      <c r="JW643">
        <v>70</v>
      </c>
      <c r="JX643">
        <v>70</v>
      </c>
      <c r="JY643">
        <v>0</v>
      </c>
      <c r="JZ643">
        <v>3.5</v>
      </c>
      <c r="KA643">
        <v>14</v>
      </c>
      <c r="KB643">
        <v>35</v>
      </c>
      <c r="KC643">
        <v>52.5</v>
      </c>
      <c r="KE643">
        <v>52.5</v>
      </c>
      <c r="KF643">
        <v>3.5</v>
      </c>
      <c r="KG643">
        <v>14</v>
      </c>
      <c r="KH643">
        <v>17.5</v>
      </c>
      <c r="KI643">
        <v>35</v>
      </c>
      <c r="KK643">
        <v>35</v>
      </c>
      <c r="KL643">
        <v>3.5</v>
      </c>
      <c r="KM643">
        <v>14</v>
      </c>
      <c r="KN643">
        <v>0</v>
      </c>
      <c r="KO643">
        <v>17.5</v>
      </c>
      <c r="KP643">
        <v>0</v>
      </c>
      <c r="KQ643">
        <v>17.5</v>
      </c>
      <c r="KR643">
        <v>3.5</v>
      </c>
      <c r="KS643">
        <v>14</v>
      </c>
      <c r="KT643">
        <v>35</v>
      </c>
      <c r="KU643">
        <v>52.5</v>
      </c>
      <c r="KV643">
        <v>52.5</v>
      </c>
      <c r="KW643">
        <v>0</v>
      </c>
      <c r="KX643">
        <v>3.5</v>
      </c>
      <c r="KY643">
        <v>14</v>
      </c>
      <c r="KZ643">
        <v>17.5</v>
      </c>
      <c r="LA643">
        <v>35</v>
      </c>
      <c r="LB643">
        <v>0</v>
      </c>
      <c r="LC643">
        <v>35</v>
      </c>
      <c r="LD643">
        <v>3.5</v>
      </c>
      <c r="LE643">
        <v>14</v>
      </c>
      <c r="LF643">
        <v>0</v>
      </c>
      <c r="LG643">
        <v>17.5</v>
      </c>
      <c r="LH643">
        <v>0</v>
      </c>
      <c r="LI643">
        <v>17.5</v>
      </c>
      <c r="LJ643">
        <v>3.5</v>
      </c>
      <c r="LK643">
        <v>14</v>
      </c>
      <c r="LL643">
        <v>35</v>
      </c>
      <c r="LM643">
        <v>52.5</v>
      </c>
      <c r="LN643">
        <v>52.5</v>
      </c>
      <c r="LO643">
        <v>0</v>
      </c>
    </row>
    <row r="644" spans="1:327" hidden="1" x14ac:dyDescent="0.25">
      <c r="A644">
        <v>2</v>
      </c>
      <c r="B644">
        <v>527</v>
      </c>
      <c r="C644" t="s">
        <v>1754</v>
      </c>
      <c r="D644" t="s">
        <v>1755</v>
      </c>
      <c r="E644" t="e">
        <v>#REF!</v>
      </c>
      <c r="I644" t="s">
        <v>112</v>
      </c>
      <c r="J644">
        <v>3.5</v>
      </c>
      <c r="K644">
        <v>14</v>
      </c>
      <c r="L644">
        <v>404.5</v>
      </c>
      <c r="M644">
        <v>422</v>
      </c>
      <c r="O644">
        <v>422</v>
      </c>
      <c r="P644">
        <v>3.5</v>
      </c>
      <c r="Q644">
        <v>14</v>
      </c>
      <c r="R644">
        <v>387</v>
      </c>
      <c r="S644">
        <v>404.5</v>
      </c>
      <c r="U644">
        <v>404.5</v>
      </c>
      <c r="V644">
        <v>3.5</v>
      </c>
      <c r="W644">
        <v>14</v>
      </c>
      <c r="X644">
        <v>369.5</v>
      </c>
      <c r="Y644">
        <v>387</v>
      </c>
      <c r="AA644">
        <v>387</v>
      </c>
      <c r="AB644">
        <v>3.5</v>
      </c>
      <c r="AC644">
        <v>14</v>
      </c>
      <c r="AD644">
        <v>352</v>
      </c>
      <c r="AE644">
        <v>369.5</v>
      </c>
      <c r="AG644">
        <v>369.5</v>
      </c>
      <c r="AH644">
        <v>3.5</v>
      </c>
      <c r="AI644">
        <v>10</v>
      </c>
      <c r="AJ644">
        <v>338.5</v>
      </c>
      <c r="AK644">
        <v>352</v>
      </c>
      <c r="AM644">
        <v>352</v>
      </c>
      <c r="AN644">
        <v>3.5</v>
      </c>
      <c r="AO644">
        <v>14</v>
      </c>
      <c r="AP644">
        <v>321</v>
      </c>
      <c r="AQ644">
        <v>338.5</v>
      </c>
      <c r="AS644">
        <v>338.5</v>
      </c>
      <c r="AT644">
        <v>3.5</v>
      </c>
      <c r="AU644">
        <v>10</v>
      </c>
      <c r="AV644">
        <v>307.5</v>
      </c>
      <c r="AW644">
        <v>321</v>
      </c>
      <c r="AY644">
        <v>321</v>
      </c>
      <c r="AZ644">
        <v>3.5</v>
      </c>
      <c r="BA644">
        <v>14</v>
      </c>
      <c r="BB644">
        <v>290</v>
      </c>
      <c r="BC644">
        <v>307.5</v>
      </c>
      <c r="BE644">
        <v>307.5</v>
      </c>
      <c r="BF644">
        <v>3.5</v>
      </c>
      <c r="BG644">
        <v>14</v>
      </c>
      <c r="BH644">
        <v>272.5</v>
      </c>
      <c r="BI644">
        <v>290</v>
      </c>
      <c r="BK644">
        <v>290</v>
      </c>
      <c r="BL644">
        <v>3.5</v>
      </c>
      <c r="BM644">
        <v>14</v>
      </c>
      <c r="BN644">
        <v>255</v>
      </c>
      <c r="BO644">
        <v>272.5</v>
      </c>
      <c r="BQ644">
        <v>272.5</v>
      </c>
      <c r="BR644">
        <v>3.5</v>
      </c>
      <c r="BS644">
        <v>14</v>
      </c>
      <c r="BT644">
        <v>237.5</v>
      </c>
      <c r="BU644">
        <v>255</v>
      </c>
      <c r="BW644">
        <v>255</v>
      </c>
      <c r="BX644">
        <v>3.5</v>
      </c>
      <c r="BY644">
        <v>14</v>
      </c>
      <c r="BZ644">
        <v>220</v>
      </c>
      <c r="CA644">
        <v>237.5</v>
      </c>
      <c r="CC644">
        <v>237.5</v>
      </c>
      <c r="CD644">
        <v>3.5</v>
      </c>
      <c r="CE644">
        <v>14</v>
      </c>
      <c r="CF644">
        <v>202.5</v>
      </c>
      <c r="CG644">
        <v>220</v>
      </c>
      <c r="CI644">
        <v>220</v>
      </c>
      <c r="CJ644">
        <v>3.5</v>
      </c>
      <c r="CK644">
        <v>14</v>
      </c>
      <c r="CL644">
        <v>185</v>
      </c>
      <c r="CM644">
        <v>202.5</v>
      </c>
      <c r="CO644">
        <v>202.5</v>
      </c>
      <c r="CP644">
        <v>3.5</v>
      </c>
      <c r="CQ644">
        <v>14</v>
      </c>
      <c r="CR644">
        <v>167.5</v>
      </c>
      <c r="CS644">
        <v>185</v>
      </c>
      <c r="CU644">
        <v>185</v>
      </c>
      <c r="CV644">
        <v>3.5</v>
      </c>
      <c r="CW644">
        <v>14</v>
      </c>
      <c r="CX644">
        <v>150</v>
      </c>
      <c r="CY644">
        <v>167.5</v>
      </c>
      <c r="DA644">
        <v>167.5</v>
      </c>
      <c r="DB644">
        <v>3.5</v>
      </c>
      <c r="DC644">
        <v>14</v>
      </c>
      <c r="DD644">
        <v>132.5</v>
      </c>
      <c r="DE644">
        <v>150</v>
      </c>
      <c r="DG644">
        <v>150</v>
      </c>
      <c r="DH644">
        <v>3.5</v>
      </c>
      <c r="DI644">
        <v>14</v>
      </c>
      <c r="DJ644">
        <v>115</v>
      </c>
      <c r="DK644">
        <v>132.5</v>
      </c>
      <c r="DM644">
        <v>132.5</v>
      </c>
      <c r="DN644">
        <v>3.5</v>
      </c>
      <c r="DO644">
        <v>10</v>
      </c>
      <c r="DP644">
        <v>101.5</v>
      </c>
      <c r="DQ644">
        <v>115</v>
      </c>
      <c r="DS644">
        <v>115</v>
      </c>
      <c r="DT644">
        <v>3.5</v>
      </c>
      <c r="DU644">
        <v>0</v>
      </c>
      <c r="DV644">
        <v>98</v>
      </c>
      <c r="DW644">
        <v>101.5</v>
      </c>
      <c r="DY644">
        <v>101.5</v>
      </c>
      <c r="DZ644">
        <v>3.5</v>
      </c>
      <c r="EA644">
        <v>0</v>
      </c>
      <c r="EB644">
        <v>94.5</v>
      </c>
      <c r="EC644">
        <v>98</v>
      </c>
      <c r="EE644">
        <v>98</v>
      </c>
      <c r="EF644">
        <v>3.5</v>
      </c>
      <c r="EG644">
        <v>0</v>
      </c>
      <c r="EH644">
        <v>91</v>
      </c>
      <c r="EI644">
        <v>94.5</v>
      </c>
      <c r="EK644">
        <v>94.5</v>
      </c>
      <c r="EL644">
        <v>3.5</v>
      </c>
      <c r="EM644">
        <v>0</v>
      </c>
      <c r="EN644">
        <v>87.5</v>
      </c>
      <c r="EO644">
        <v>91</v>
      </c>
      <c r="EQ644">
        <v>91</v>
      </c>
      <c r="ER644">
        <v>3.5</v>
      </c>
      <c r="ES644">
        <v>14</v>
      </c>
      <c r="ET644">
        <v>70</v>
      </c>
      <c r="EU644">
        <v>87.5</v>
      </c>
      <c r="EW644">
        <v>87.5</v>
      </c>
      <c r="EX644">
        <v>3.5</v>
      </c>
      <c r="EY644">
        <v>14</v>
      </c>
      <c r="EZ644">
        <v>52.5</v>
      </c>
      <c r="FA644">
        <v>70</v>
      </c>
      <c r="FC644">
        <v>70</v>
      </c>
      <c r="FD644">
        <v>3.5</v>
      </c>
      <c r="FE644">
        <v>14</v>
      </c>
      <c r="FF644">
        <v>35</v>
      </c>
      <c r="FG644">
        <v>52.5</v>
      </c>
      <c r="FI644">
        <v>52.5</v>
      </c>
      <c r="FJ644">
        <v>3.5</v>
      </c>
      <c r="FK644">
        <v>14</v>
      </c>
      <c r="FL644">
        <v>17.5</v>
      </c>
      <c r="FM644">
        <v>35</v>
      </c>
      <c r="FO644">
        <v>35</v>
      </c>
      <c r="FP644">
        <v>3.5</v>
      </c>
      <c r="FQ644">
        <v>14</v>
      </c>
      <c r="FR644">
        <v>0</v>
      </c>
      <c r="FS644">
        <v>17.5</v>
      </c>
      <c r="FU644">
        <v>17.5</v>
      </c>
      <c r="FV644">
        <v>3.5</v>
      </c>
      <c r="FW644">
        <v>14</v>
      </c>
      <c r="FX644">
        <v>253</v>
      </c>
      <c r="FY644">
        <v>270.5</v>
      </c>
      <c r="FZ644">
        <v>270.5</v>
      </c>
      <c r="GA644">
        <v>0</v>
      </c>
      <c r="GB644">
        <v>3.5</v>
      </c>
      <c r="GC644">
        <v>14</v>
      </c>
      <c r="GD644">
        <v>235.5</v>
      </c>
      <c r="GE644">
        <v>253</v>
      </c>
      <c r="GG644">
        <v>253</v>
      </c>
      <c r="GH644">
        <v>14</v>
      </c>
      <c r="GI644">
        <v>14</v>
      </c>
      <c r="GJ644">
        <v>207.5</v>
      </c>
      <c r="GK644">
        <v>235.5</v>
      </c>
      <c r="GM644">
        <v>235.5</v>
      </c>
      <c r="GN644">
        <v>3.5</v>
      </c>
      <c r="GO644">
        <v>14</v>
      </c>
      <c r="GP644">
        <v>190</v>
      </c>
      <c r="GQ644">
        <v>207.5</v>
      </c>
      <c r="GS644">
        <v>207.5</v>
      </c>
      <c r="GT644">
        <v>3.5</v>
      </c>
      <c r="GU644">
        <v>14</v>
      </c>
      <c r="GV644">
        <v>172.5</v>
      </c>
      <c r="GW644">
        <v>190</v>
      </c>
      <c r="GY644">
        <v>190</v>
      </c>
      <c r="GZ644">
        <v>3.5</v>
      </c>
      <c r="HA644">
        <v>14</v>
      </c>
      <c r="HB644">
        <v>155</v>
      </c>
      <c r="HC644">
        <v>172.5</v>
      </c>
      <c r="HE644">
        <v>172.5</v>
      </c>
      <c r="HF644">
        <v>3.5</v>
      </c>
      <c r="HG644">
        <v>14</v>
      </c>
      <c r="HH644">
        <v>137.5</v>
      </c>
      <c r="HI644">
        <v>155</v>
      </c>
      <c r="HK644">
        <v>155</v>
      </c>
      <c r="HL644">
        <v>3.5</v>
      </c>
      <c r="HM644">
        <v>14</v>
      </c>
      <c r="HN644">
        <v>120</v>
      </c>
      <c r="HO644">
        <v>137.5</v>
      </c>
      <c r="HQ644">
        <v>137.5</v>
      </c>
      <c r="HR644">
        <v>3.5</v>
      </c>
      <c r="HS644">
        <v>14</v>
      </c>
      <c r="HT644">
        <v>102.5</v>
      </c>
      <c r="HU644">
        <v>120</v>
      </c>
      <c r="HW644">
        <v>120</v>
      </c>
      <c r="HX644">
        <v>3.5</v>
      </c>
      <c r="HY644">
        <v>14</v>
      </c>
      <c r="HZ644">
        <v>85</v>
      </c>
      <c r="IA644">
        <v>102.5</v>
      </c>
      <c r="IC644">
        <v>102.5</v>
      </c>
      <c r="ID644">
        <v>3.5</v>
      </c>
      <c r="IE644">
        <v>14</v>
      </c>
      <c r="IF644">
        <v>67.5</v>
      </c>
      <c r="IG644">
        <v>85</v>
      </c>
      <c r="II644">
        <v>85</v>
      </c>
      <c r="IJ644">
        <v>3.5</v>
      </c>
      <c r="IK644">
        <v>14</v>
      </c>
      <c r="IL644">
        <v>50</v>
      </c>
      <c r="IM644">
        <v>67.5</v>
      </c>
      <c r="IO644">
        <v>67.5</v>
      </c>
      <c r="IP644">
        <v>3.5</v>
      </c>
      <c r="IQ644">
        <v>14</v>
      </c>
      <c r="IR644">
        <v>132.5</v>
      </c>
      <c r="IS644">
        <v>150</v>
      </c>
      <c r="IT644">
        <v>100</v>
      </c>
      <c r="IU644">
        <v>50</v>
      </c>
      <c r="IV644">
        <v>3.5</v>
      </c>
      <c r="IW644">
        <v>14</v>
      </c>
      <c r="IX644">
        <v>115</v>
      </c>
      <c r="IY644">
        <v>132.5</v>
      </c>
      <c r="JA644">
        <v>132.5</v>
      </c>
      <c r="JB644">
        <v>3.5</v>
      </c>
      <c r="JC644">
        <v>14</v>
      </c>
      <c r="JD644">
        <v>97.5</v>
      </c>
      <c r="JE644">
        <v>115</v>
      </c>
      <c r="JG644">
        <v>115</v>
      </c>
      <c r="JH644">
        <v>3.5</v>
      </c>
      <c r="JI644">
        <v>14</v>
      </c>
      <c r="JJ644">
        <v>180</v>
      </c>
      <c r="JK644">
        <v>197.5</v>
      </c>
      <c r="JL644">
        <v>100</v>
      </c>
      <c r="JM644">
        <v>97.5</v>
      </c>
      <c r="JN644">
        <v>3.5</v>
      </c>
      <c r="JO644">
        <v>14</v>
      </c>
      <c r="JP644">
        <v>162.5</v>
      </c>
      <c r="JQ644">
        <v>180</v>
      </c>
      <c r="JS644">
        <v>180</v>
      </c>
      <c r="JT644">
        <v>3.5</v>
      </c>
      <c r="JU644">
        <v>14</v>
      </c>
      <c r="JV644">
        <v>145</v>
      </c>
      <c r="JW644">
        <v>162.5</v>
      </c>
      <c r="JY644">
        <v>162.5</v>
      </c>
      <c r="JZ644">
        <v>3.5</v>
      </c>
      <c r="KA644">
        <v>14</v>
      </c>
      <c r="KB644">
        <v>127.5</v>
      </c>
      <c r="KC644">
        <v>145</v>
      </c>
      <c r="KE644">
        <v>145</v>
      </c>
      <c r="KF644">
        <v>3.5</v>
      </c>
      <c r="KG644">
        <v>14</v>
      </c>
      <c r="KH644">
        <v>110</v>
      </c>
      <c r="KI644">
        <v>127.5</v>
      </c>
      <c r="KK644">
        <v>127.5</v>
      </c>
      <c r="KL644">
        <v>3.5</v>
      </c>
      <c r="KM644">
        <v>14</v>
      </c>
      <c r="KN644">
        <v>92.5</v>
      </c>
      <c r="KO644">
        <v>110</v>
      </c>
      <c r="KP644">
        <v>0</v>
      </c>
      <c r="KQ644">
        <v>110</v>
      </c>
      <c r="KR644">
        <v>3.5</v>
      </c>
      <c r="KS644">
        <v>14</v>
      </c>
      <c r="KT644">
        <v>175</v>
      </c>
      <c r="KU644">
        <v>192.5</v>
      </c>
      <c r="KV644">
        <v>100</v>
      </c>
      <c r="KW644">
        <v>92.5</v>
      </c>
      <c r="KX644">
        <v>3.5</v>
      </c>
      <c r="KY644">
        <v>14</v>
      </c>
      <c r="KZ644">
        <v>157.5</v>
      </c>
      <c r="LA644">
        <v>175</v>
      </c>
      <c r="LB644">
        <v>0</v>
      </c>
      <c r="LC644">
        <v>175</v>
      </c>
      <c r="LD644">
        <v>3.5</v>
      </c>
      <c r="LE644">
        <v>14</v>
      </c>
      <c r="LF644">
        <v>140</v>
      </c>
      <c r="LG644">
        <v>157.5</v>
      </c>
      <c r="LH644">
        <v>0</v>
      </c>
      <c r="LI644">
        <v>157.5</v>
      </c>
      <c r="LJ644">
        <v>3.5</v>
      </c>
      <c r="LK644">
        <v>14</v>
      </c>
      <c r="LL644">
        <v>122.5</v>
      </c>
      <c r="LM644">
        <v>140</v>
      </c>
      <c r="LN644">
        <v>0</v>
      </c>
      <c r="LO644">
        <v>140</v>
      </c>
    </row>
    <row r="645" spans="1:327" hidden="1" x14ac:dyDescent="0.25">
      <c r="A645">
        <v>2</v>
      </c>
      <c r="B645">
        <v>528</v>
      </c>
      <c r="C645" t="s">
        <v>1756</v>
      </c>
      <c r="D645" t="s">
        <v>1757</v>
      </c>
      <c r="E645" t="e">
        <v>#REF!</v>
      </c>
      <c r="I645" t="s">
        <v>63</v>
      </c>
      <c r="J645">
        <v>5</v>
      </c>
      <c r="K645">
        <v>0</v>
      </c>
      <c r="L645">
        <v>222.5</v>
      </c>
      <c r="M645">
        <v>227.5</v>
      </c>
      <c r="O645">
        <v>227.5</v>
      </c>
      <c r="P645">
        <v>5</v>
      </c>
      <c r="Q645">
        <v>0</v>
      </c>
      <c r="R645">
        <v>217.5</v>
      </c>
      <c r="S645">
        <v>222.5</v>
      </c>
      <c r="U645">
        <v>222.5</v>
      </c>
      <c r="V645">
        <v>5</v>
      </c>
      <c r="W645">
        <v>0</v>
      </c>
      <c r="X645">
        <v>212.5</v>
      </c>
      <c r="Y645">
        <v>217.5</v>
      </c>
      <c r="AA645">
        <v>217.5</v>
      </c>
      <c r="AB645">
        <v>5</v>
      </c>
      <c r="AC645">
        <v>0</v>
      </c>
      <c r="AD645">
        <v>207.5</v>
      </c>
      <c r="AE645">
        <v>212.5</v>
      </c>
      <c r="AG645">
        <v>212.5</v>
      </c>
      <c r="AH645">
        <v>5</v>
      </c>
      <c r="AI645">
        <v>0</v>
      </c>
      <c r="AJ645">
        <v>202.5</v>
      </c>
      <c r="AK645">
        <v>207.5</v>
      </c>
      <c r="AM645">
        <v>207.5</v>
      </c>
      <c r="AN645">
        <v>5</v>
      </c>
      <c r="AO645">
        <v>0</v>
      </c>
      <c r="AP645">
        <v>197.5</v>
      </c>
      <c r="AQ645">
        <v>202.5</v>
      </c>
      <c r="AS645">
        <v>202.5</v>
      </c>
      <c r="AT645">
        <v>5</v>
      </c>
      <c r="AU645">
        <v>0</v>
      </c>
      <c r="AV645">
        <v>192.5</v>
      </c>
      <c r="AW645">
        <v>197.5</v>
      </c>
      <c r="AY645">
        <v>197.5</v>
      </c>
      <c r="AZ645">
        <v>5</v>
      </c>
      <c r="BA645">
        <v>0</v>
      </c>
      <c r="BB645">
        <v>187.5</v>
      </c>
      <c r="BC645">
        <v>192.5</v>
      </c>
      <c r="BE645">
        <v>192.5</v>
      </c>
      <c r="BF645">
        <v>5</v>
      </c>
      <c r="BG645">
        <v>0</v>
      </c>
      <c r="BH645">
        <v>182.5</v>
      </c>
      <c r="BI645">
        <v>187.5</v>
      </c>
      <c r="BK645">
        <v>187.5</v>
      </c>
      <c r="BL645">
        <v>5</v>
      </c>
      <c r="BM645">
        <v>0</v>
      </c>
      <c r="BN645">
        <v>177.5</v>
      </c>
      <c r="BO645">
        <v>182.5</v>
      </c>
      <c r="BQ645">
        <v>182.5</v>
      </c>
      <c r="BR645">
        <v>5</v>
      </c>
      <c r="BS645">
        <v>0</v>
      </c>
      <c r="BT645">
        <v>172.5</v>
      </c>
      <c r="BU645">
        <v>177.5</v>
      </c>
      <c r="BW645">
        <v>177.5</v>
      </c>
      <c r="BX645">
        <v>5</v>
      </c>
      <c r="BY645">
        <v>0</v>
      </c>
      <c r="BZ645">
        <v>167.5</v>
      </c>
      <c r="CA645">
        <v>172.5</v>
      </c>
      <c r="CC645">
        <v>172.5</v>
      </c>
      <c r="CD645">
        <v>5</v>
      </c>
      <c r="CE645">
        <v>0</v>
      </c>
      <c r="CF645">
        <v>162.5</v>
      </c>
      <c r="CG645">
        <v>167.5</v>
      </c>
      <c r="CI645">
        <v>167.5</v>
      </c>
      <c r="CJ645">
        <v>5</v>
      </c>
      <c r="CK645">
        <v>0</v>
      </c>
      <c r="CL645">
        <v>157.5</v>
      </c>
      <c r="CM645">
        <v>162.5</v>
      </c>
      <c r="CO645">
        <v>162.5</v>
      </c>
      <c r="CP645">
        <v>5</v>
      </c>
      <c r="CQ645">
        <v>0</v>
      </c>
      <c r="CR645">
        <v>152.5</v>
      </c>
      <c r="CS645">
        <v>157.5</v>
      </c>
      <c r="CU645">
        <v>157.5</v>
      </c>
      <c r="CV645">
        <v>5</v>
      </c>
      <c r="CW645">
        <v>0</v>
      </c>
      <c r="CX645">
        <v>147.5</v>
      </c>
      <c r="CY645">
        <v>152.5</v>
      </c>
      <c r="DA645">
        <v>152.5</v>
      </c>
      <c r="DB645">
        <v>5</v>
      </c>
      <c r="DC645">
        <v>0</v>
      </c>
      <c r="DD645">
        <v>142.5</v>
      </c>
      <c r="DE645">
        <v>147.5</v>
      </c>
      <c r="DG645">
        <v>147.5</v>
      </c>
      <c r="DH645">
        <v>5</v>
      </c>
      <c r="DI645">
        <v>0</v>
      </c>
      <c r="DJ645">
        <v>137.5</v>
      </c>
      <c r="DK645">
        <v>142.5</v>
      </c>
      <c r="DM645">
        <v>142.5</v>
      </c>
      <c r="DN645">
        <v>5</v>
      </c>
      <c r="DO645">
        <v>0</v>
      </c>
      <c r="DP645">
        <v>132.5</v>
      </c>
      <c r="DQ645">
        <v>137.5</v>
      </c>
      <c r="DS645">
        <v>137.5</v>
      </c>
      <c r="DT645">
        <v>5</v>
      </c>
      <c r="DU645">
        <v>0</v>
      </c>
      <c r="DV645">
        <v>127.5</v>
      </c>
      <c r="DW645">
        <v>132.5</v>
      </c>
      <c r="DY645">
        <v>132.5</v>
      </c>
      <c r="DZ645">
        <v>5</v>
      </c>
      <c r="EA645">
        <v>0</v>
      </c>
      <c r="EB645">
        <v>122.5</v>
      </c>
      <c r="EC645">
        <v>127.5</v>
      </c>
      <c r="EE645">
        <v>127.5</v>
      </c>
      <c r="EF645">
        <v>5</v>
      </c>
      <c r="EG645">
        <v>0</v>
      </c>
      <c r="EH645">
        <v>117.5</v>
      </c>
      <c r="EI645">
        <v>122.5</v>
      </c>
      <c r="EK645">
        <v>122.5</v>
      </c>
      <c r="EL645">
        <v>5</v>
      </c>
      <c r="EM645">
        <v>0</v>
      </c>
      <c r="EN645">
        <v>112.5</v>
      </c>
      <c r="EO645">
        <v>117.5</v>
      </c>
      <c r="EQ645">
        <v>117.5</v>
      </c>
      <c r="ER645">
        <v>5</v>
      </c>
      <c r="ES645">
        <v>0</v>
      </c>
      <c r="ET645">
        <v>107.5</v>
      </c>
      <c r="EU645">
        <v>112.5</v>
      </c>
      <c r="EW645">
        <v>112.5</v>
      </c>
      <c r="EX645">
        <v>5</v>
      </c>
      <c r="EY645">
        <v>0</v>
      </c>
      <c r="EZ645">
        <v>102.5</v>
      </c>
      <c r="FA645">
        <v>107.5</v>
      </c>
      <c r="FC645">
        <v>107.5</v>
      </c>
      <c r="FD645">
        <v>5</v>
      </c>
      <c r="FE645">
        <v>0</v>
      </c>
      <c r="FF645">
        <v>97.5</v>
      </c>
      <c r="FG645">
        <v>102.5</v>
      </c>
      <c r="FI645">
        <v>102.5</v>
      </c>
      <c r="FJ645">
        <v>5</v>
      </c>
      <c r="FK645">
        <v>0</v>
      </c>
      <c r="FL645">
        <v>92.5</v>
      </c>
      <c r="FM645">
        <v>97.5</v>
      </c>
      <c r="FO645">
        <v>97.5</v>
      </c>
      <c r="FP645">
        <v>5</v>
      </c>
      <c r="FQ645">
        <v>0</v>
      </c>
      <c r="FR645">
        <v>87.5</v>
      </c>
      <c r="FS645">
        <v>92.5</v>
      </c>
      <c r="FU645">
        <v>92.5</v>
      </c>
      <c r="FV645">
        <v>5</v>
      </c>
      <c r="FW645">
        <v>0</v>
      </c>
      <c r="FX645">
        <v>82.5</v>
      </c>
      <c r="FY645">
        <v>87.5</v>
      </c>
      <c r="GA645">
        <v>87.5</v>
      </c>
      <c r="GB645">
        <v>5</v>
      </c>
      <c r="GC645">
        <v>0</v>
      </c>
      <c r="GD645">
        <v>77.5</v>
      </c>
      <c r="GE645">
        <v>82.5</v>
      </c>
      <c r="GG645">
        <v>82.5</v>
      </c>
      <c r="GH645">
        <v>20</v>
      </c>
      <c r="GI645">
        <v>0</v>
      </c>
      <c r="GJ645">
        <v>57.5</v>
      </c>
      <c r="GK645">
        <v>77.5</v>
      </c>
      <c r="GM645">
        <v>77.5</v>
      </c>
      <c r="GN645">
        <v>5</v>
      </c>
      <c r="GO645">
        <v>0</v>
      </c>
      <c r="GP645">
        <v>52.5</v>
      </c>
      <c r="GQ645">
        <v>57.5</v>
      </c>
      <c r="GS645">
        <v>57.5</v>
      </c>
      <c r="GT645">
        <v>5</v>
      </c>
      <c r="GU645">
        <v>0</v>
      </c>
      <c r="GV645">
        <v>47.5</v>
      </c>
      <c r="GW645">
        <v>52.5</v>
      </c>
      <c r="GY645">
        <v>52.5</v>
      </c>
      <c r="GZ645">
        <v>5</v>
      </c>
      <c r="HA645">
        <v>0</v>
      </c>
      <c r="HB645">
        <v>42.5</v>
      </c>
      <c r="HC645">
        <v>47.5</v>
      </c>
      <c r="HE645">
        <v>47.5</v>
      </c>
      <c r="HF645">
        <v>5</v>
      </c>
      <c r="HG645">
        <v>0</v>
      </c>
      <c r="HH645">
        <v>37.5</v>
      </c>
      <c r="HI645">
        <v>42.5</v>
      </c>
      <c r="HK645">
        <v>42.5</v>
      </c>
      <c r="HL645">
        <v>5</v>
      </c>
      <c r="HM645">
        <v>0</v>
      </c>
      <c r="HN645">
        <v>32.5</v>
      </c>
      <c r="HO645">
        <v>37.5</v>
      </c>
      <c r="HQ645">
        <v>37.5</v>
      </c>
      <c r="HR645">
        <v>5</v>
      </c>
      <c r="HS645">
        <v>0</v>
      </c>
      <c r="HT645">
        <v>27.5</v>
      </c>
      <c r="HU645">
        <v>32.5</v>
      </c>
      <c r="HW645">
        <v>32.5</v>
      </c>
      <c r="HX645">
        <v>5</v>
      </c>
      <c r="HY645">
        <v>0</v>
      </c>
      <c r="HZ645">
        <v>22.5</v>
      </c>
      <c r="IA645">
        <v>27.5</v>
      </c>
      <c r="IC645">
        <v>27.5</v>
      </c>
      <c r="ID645">
        <v>5</v>
      </c>
      <c r="IE645">
        <v>0</v>
      </c>
      <c r="IF645">
        <v>17.5</v>
      </c>
      <c r="IG645">
        <v>22.5</v>
      </c>
      <c r="II645">
        <v>22.5</v>
      </c>
      <c r="IJ645">
        <v>3.5</v>
      </c>
      <c r="IK645">
        <v>14</v>
      </c>
      <c r="IL645">
        <v>0</v>
      </c>
      <c r="IM645">
        <v>17.5</v>
      </c>
      <c r="IO645">
        <v>17.5</v>
      </c>
      <c r="IP645">
        <v>3.5</v>
      </c>
      <c r="IQ645">
        <v>14</v>
      </c>
      <c r="IR645">
        <v>70</v>
      </c>
      <c r="IS645">
        <v>87.5</v>
      </c>
      <c r="IT645">
        <v>87.5</v>
      </c>
      <c r="IU645">
        <v>0</v>
      </c>
      <c r="IV645">
        <v>3.5</v>
      </c>
      <c r="IW645">
        <v>14</v>
      </c>
      <c r="IX645">
        <v>52.5</v>
      </c>
      <c r="IY645">
        <v>70</v>
      </c>
      <c r="JA645">
        <v>70</v>
      </c>
      <c r="JB645">
        <v>3.5</v>
      </c>
      <c r="JC645">
        <v>14</v>
      </c>
      <c r="JD645">
        <v>35</v>
      </c>
      <c r="JE645">
        <v>52.5</v>
      </c>
      <c r="JG645">
        <v>52.5</v>
      </c>
      <c r="JH645">
        <v>3.5</v>
      </c>
      <c r="JI645">
        <v>14</v>
      </c>
      <c r="JJ645">
        <v>17.5</v>
      </c>
      <c r="JK645">
        <v>35</v>
      </c>
      <c r="JM645">
        <v>35</v>
      </c>
      <c r="JN645">
        <v>3.5</v>
      </c>
      <c r="JO645">
        <v>14</v>
      </c>
      <c r="JP645">
        <v>0</v>
      </c>
      <c r="JQ645">
        <v>17.5</v>
      </c>
      <c r="JS645">
        <v>17.5</v>
      </c>
      <c r="JT645">
        <v>3.5</v>
      </c>
      <c r="JU645">
        <v>14</v>
      </c>
      <c r="JV645">
        <v>105</v>
      </c>
      <c r="JW645">
        <v>122.5</v>
      </c>
      <c r="JX645">
        <v>122.5</v>
      </c>
      <c r="JY645">
        <v>0</v>
      </c>
      <c r="JZ645">
        <v>3.5</v>
      </c>
      <c r="KA645">
        <v>14</v>
      </c>
      <c r="KB645">
        <v>87.5</v>
      </c>
      <c r="KC645">
        <v>105</v>
      </c>
      <c r="KE645">
        <v>105</v>
      </c>
      <c r="KF645">
        <v>3.5</v>
      </c>
      <c r="KG645">
        <v>14</v>
      </c>
      <c r="KH645">
        <v>70</v>
      </c>
      <c r="KI645">
        <v>87.5</v>
      </c>
      <c r="KK645">
        <v>87.5</v>
      </c>
      <c r="KL645">
        <v>3.5</v>
      </c>
      <c r="KM645">
        <v>14</v>
      </c>
      <c r="KN645">
        <v>52.5</v>
      </c>
      <c r="KO645">
        <v>70</v>
      </c>
      <c r="KP645">
        <v>0</v>
      </c>
      <c r="KQ645">
        <v>70</v>
      </c>
      <c r="KR645">
        <v>3.5</v>
      </c>
      <c r="KS645">
        <v>14</v>
      </c>
      <c r="KT645">
        <v>35</v>
      </c>
      <c r="KU645">
        <v>52.5</v>
      </c>
      <c r="KV645">
        <v>0</v>
      </c>
      <c r="KW645">
        <v>52.5</v>
      </c>
      <c r="KX645">
        <v>3.5</v>
      </c>
      <c r="KY645">
        <v>14</v>
      </c>
      <c r="KZ645">
        <v>17.5</v>
      </c>
      <c r="LA645">
        <v>35</v>
      </c>
      <c r="LB645">
        <v>0</v>
      </c>
      <c r="LC645">
        <v>35</v>
      </c>
      <c r="LD645">
        <v>3.5</v>
      </c>
      <c r="LE645">
        <v>14</v>
      </c>
      <c r="LF645">
        <v>0</v>
      </c>
      <c r="LG645">
        <v>17.5</v>
      </c>
      <c r="LH645">
        <v>0</v>
      </c>
      <c r="LI645">
        <v>17.5</v>
      </c>
      <c r="LJ645">
        <v>3.5</v>
      </c>
      <c r="LK645">
        <v>14</v>
      </c>
      <c r="LL645">
        <v>122.5</v>
      </c>
      <c r="LM645">
        <v>140</v>
      </c>
      <c r="LN645">
        <v>140</v>
      </c>
      <c r="LO645">
        <v>0</v>
      </c>
    </row>
    <row r="646" spans="1:327" x14ac:dyDescent="0.25">
      <c r="A646">
        <v>2</v>
      </c>
      <c r="B646">
        <v>529</v>
      </c>
      <c r="C646" t="s">
        <v>1758</v>
      </c>
      <c r="D646" t="s">
        <v>1759</v>
      </c>
      <c r="E646" t="e">
        <v>#REF!</v>
      </c>
      <c r="H646" t="s">
        <v>1760</v>
      </c>
      <c r="I646" t="s">
        <v>63</v>
      </c>
      <c r="J646">
        <v>5</v>
      </c>
      <c r="K646">
        <v>0</v>
      </c>
      <c r="L646">
        <v>85</v>
      </c>
      <c r="M646">
        <v>90</v>
      </c>
      <c r="N646">
        <v>90</v>
      </c>
      <c r="O646">
        <v>0</v>
      </c>
      <c r="P646">
        <v>5</v>
      </c>
      <c r="Q646">
        <v>0</v>
      </c>
      <c r="R646">
        <v>80</v>
      </c>
      <c r="S646">
        <v>85</v>
      </c>
      <c r="U646">
        <v>85</v>
      </c>
      <c r="V646">
        <v>5</v>
      </c>
      <c r="W646">
        <v>0</v>
      </c>
      <c r="X646">
        <v>75</v>
      </c>
      <c r="Y646">
        <v>80</v>
      </c>
      <c r="AA646">
        <v>80</v>
      </c>
      <c r="AB646">
        <v>5</v>
      </c>
      <c r="AC646">
        <v>0</v>
      </c>
      <c r="AD646">
        <v>70</v>
      </c>
      <c r="AE646">
        <v>75</v>
      </c>
      <c r="AG646">
        <v>75</v>
      </c>
      <c r="AH646">
        <v>5</v>
      </c>
      <c r="AI646">
        <v>0</v>
      </c>
      <c r="AJ646">
        <v>65</v>
      </c>
      <c r="AK646">
        <v>70</v>
      </c>
      <c r="AM646">
        <v>70</v>
      </c>
      <c r="AN646">
        <v>5</v>
      </c>
      <c r="AO646">
        <v>0</v>
      </c>
      <c r="AP646">
        <v>60</v>
      </c>
      <c r="AQ646">
        <v>65</v>
      </c>
      <c r="AS646">
        <v>65</v>
      </c>
      <c r="AT646">
        <v>5</v>
      </c>
      <c r="AU646">
        <v>0</v>
      </c>
      <c r="AV646">
        <v>55</v>
      </c>
      <c r="AW646">
        <v>60</v>
      </c>
      <c r="AY646">
        <v>60</v>
      </c>
      <c r="AZ646">
        <v>5</v>
      </c>
      <c r="BA646">
        <v>0</v>
      </c>
      <c r="BB646">
        <v>50</v>
      </c>
      <c r="BC646">
        <v>55</v>
      </c>
      <c r="BE646">
        <v>55</v>
      </c>
      <c r="BF646">
        <v>5</v>
      </c>
      <c r="BG646">
        <v>0</v>
      </c>
      <c r="BH646">
        <v>45</v>
      </c>
      <c r="BI646">
        <v>50</v>
      </c>
      <c r="BK646">
        <v>50</v>
      </c>
      <c r="BL646">
        <v>5</v>
      </c>
      <c r="BM646">
        <v>0</v>
      </c>
      <c r="BN646">
        <v>40</v>
      </c>
      <c r="BO646">
        <v>45</v>
      </c>
      <c r="BQ646">
        <v>45</v>
      </c>
      <c r="BR646">
        <v>5</v>
      </c>
      <c r="BS646">
        <v>0</v>
      </c>
      <c r="BT646">
        <v>35</v>
      </c>
      <c r="BU646">
        <v>40</v>
      </c>
      <c r="BW646">
        <v>40</v>
      </c>
      <c r="BX646">
        <v>5</v>
      </c>
      <c r="BY646">
        <v>0</v>
      </c>
      <c r="BZ646">
        <v>30</v>
      </c>
      <c r="CA646">
        <v>35</v>
      </c>
      <c r="CC646">
        <v>35</v>
      </c>
      <c r="CD646">
        <v>5</v>
      </c>
      <c r="CE646">
        <v>0</v>
      </c>
      <c r="CF646">
        <v>25</v>
      </c>
      <c r="CG646">
        <v>30</v>
      </c>
      <c r="CI646">
        <v>30</v>
      </c>
      <c r="CJ646">
        <v>5</v>
      </c>
      <c r="CK646">
        <v>0</v>
      </c>
      <c r="CL646">
        <v>20</v>
      </c>
      <c r="CM646">
        <v>25</v>
      </c>
      <c r="CO646">
        <v>25</v>
      </c>
      <c r="CP646">
        <v>5</v>
      </c>
      <c r="CQ646">
        <v>0</v>
      </c>
      <c r="CR646">
        <v>15</v>
      </c>
      <c r="CS646">
        <v>20</v>
      </c>
      <c r="CU646">
        <v>20</v>
      </c>
      <c r="CV646">
        <v>5</v>
      </c>
      <c r="CW646">
        <v>0</v>
      </c>
      <c r="CX646">
        <v>10</v>
      </c>
      <c r="CY646">
        <v>15</v>
      </c>
      <c r="DA646">
        <v>15</v>
      </c>
      <c r="DB646">
        <v>5</v>
      </c>
      <c r="DC646">
        <v>0</v>
      </c>
      <c r="DD646">
        <v>5</v>
      </c>
      <c r="DE646">
        <v>10</v>
      </c>
      <c r="DG646">
        <v>10</v>
      </c>
      <c r="DH646">
        <v>5</v>
      </c>
      <c r="DI646">
        <v>0</v>
      </c>
      <c r="DJ646">
        <v>0</v>
      </c>
      <c r="DK646">
        <v>5</v>
      </c>
      <c r="DM646">
        <v>5</v>
      </c>
      <c r="DN646">
        <v>3.5</v>
      </c>
      <c r="DO646">
        <v>10</v>
      </c>
      <c r="DP646">
        <v>31.5</v>
      </c>
      <c r="DQ646">
        <v>45</v>
      </c>
      <c r="DR646">
        <v>45</v>
      </c>
      <c r="DS646">
        <v>0</v>
      </c>
      <c r="DT646">
        <v>3.5</v>
      </c>
      <c r="DU646">
        <v>0</v>
      </c>
      <c r="DV646">
        <v>28</v>
      </c>
      <c r="DW646">
        <v>31.5</v>
      </c>
      <c r="DY646">
        <v>31.5</v>
      </c>
      <c r="DZ646">
        <v>3.5</v>
      </c>
      <c r="EA646">
        <v>0</v>
      </c>
      <c r="EB646">
        <v>24.5</v>
      </c>
      <c r="EC646">
        <v>28</v>
      </c>
      <c r="EE646">
        <v>28</v>
      </c>
      <c r="EF646">
        <v>3.5</v>
      </c>
      <c r="EG646">
        <v>0</v>
      </c>
      <c r="EH646">
        <v>21</v>
      </c>
      <c r="EI646">
        <v>24.5</v>
      </c>
      <c r="EK646">
        <v>24.5</v>
      </c>
      <c r="EL646">
        <v>3.5</v>
      </c>
      <c r="EM646">
        <v>0</v>
      </c>
      <c r="EN646">
        <v>17.5</v>
      </c>
      <c r="EO646">
        <v>21</v>
      </c>
      <c r="EQ646">
        <v>21</v>
      </c>
      <c r="ER646">
        <v>3.5</v>
      </c>
      <c r="ES646">
        <v>14</v>
      </c>
      <c r="ET646">
        <v>0</v>
      </c>
      <c r="EU646">
        <v>17.5</v>
      </c>
      <c r="EW646">
        <v>17.5</v>
      </c>
      <c r="EX646">
        <v>3.5</v>
      </c>
      <c r="EY646">
        <v>14</v>
      </c>
      <c r="EZ646">
        <v>0</v>
      </c>
      <c r="FA646">
        <v>17.5</v>
      </c>
      <c r="FB646">
        <v>17.5</v>
      </c>
      <c r="FC646">
        <v>0</v>
      </c>
      <c r="FD646">
        <v>3.5</v>
      </c>
      <c r="FE646">
        <v>14</v>
      </c>
      <c r="FF646">
        <v>0</v>
      </c>
      <c r="FG646">
        <v>17.5</v>
      </c>
      <c r="FH646">
        <v>17.5</v>
      </c>
      <c r="FI646">
        <v>0</v>
      </c>
      <c r="FJ646">
        <v>3.5</v>
      </c>
      <c r="FK646">
        <v>14</v>
      </c>
      <c r="FL646">
        <v>0</v>
      </c>
      <c r="FM646">
        <v>17.5</v>
      </c>
      <c r="FN646">
        <v>17.5</v>
      </c>
      <c r="FO646">
        <v>0</v>
      </c>
      <c r="FP646">
        <v>3.5</v>
      </c>
      <c r="FQ646">
        <v>14</v>
      </c>
      <c r="FR646">
        <v>0</v>
      </c>
      <c r="FS646">
        <v>17.5</v>
      </c>
      <c r="FT646">
        <v>17.5</v>
      </c>
      <c r="FU646">
        <v>0</v>
      </c>
      <c r="FV646">
        <v>3.5</v>
      </c>
      <c r="FW646">
        <v>14</v>
      </c>
      <c r="FX646">
        <v>0</v>
      </c>
      <c r="FY646">
        <v>17.5</v>
      </c>
      <c r="FZ646">
        <v>17.5</v>
      </c>
      <c r="GA646">
        <v>0</v>
      </c>
      <c r="GB646">
        <v>3.5</v>
      </c>
      <c r="GC646">
        <v>14</v>
      </c>
      <c r="GD646">
        <v>0</v>
      </c>
      <c r="GE646">
        <v>17.5</v>
      </c>
      <c r="GF646">
        <v>17.5</v>
      </c>
      <c r="GG646">
        <v>0</v>
      </c>
      <c r="GH646">
        <v>14</v>
      </c>
      <c r="GI646">
        <v>14</v>
      </c>
      <c r="GJ646">
        <v>157.5</v>
      </c>
      <c r="GK646">
        <v>185.5</v>
      </c>
      <c r="GL646">
        <v>185.5</v>
      </c>
      <c r="GM646">
        <v>0</v>
      </c>
      <c r="GN646">
        <v>3.5</v>
      </c>
      <c r="GO646">
        <v>14</v>
      </c>
      <c r="GP646">
        <v>140</v>
      </c>
      <c r="GQ646">
        <v>157.5</v>
      </c>
      <c r="GS646">
        <v>157.5</v>
      </c>
      <c r="GT646">
        <v>3.5</v>
      </c>
      <c r="GU646">
        <v>14</v>
      </c>
      <c r="GV646">
        <v>122.5</v>
      </c>
      <c r="GW646">
        <v>140</v>
      </c>
      <c r="GY646">
        <v>140</v>
      </c>
      <c r="GZ646">
        <v>3.5</v>
      </c>
      <c r="HA646">
        <v>14</v>
      </c>
      <c r="HB646">
        <v>105</v>
      </c>
      <c r="HC646">
        <v>122.5</v>
      </c>
      <c r="HE646">
        <v>122.5</v>
      </c>
      <c r="HF646">
        <v>3.5</v>
      </c>
      <c r="HG646">
        <v>14</v>
      </c>
      <c r="HH646">
        <v>87.5</v>
      </c>
      <c r="HI646">
        <v>105</v>
      </c>
      <c r="HK646">
        <v>105</v>
      </c>
      <c r="HL646">
        <v>3.5</v>
      </c>
      <c r="HM646">
        <v>14</v>
      </c>
      <c r="HN646">
        <v>70</v>
      </c>
      <c r="HO646">
        <v>87.5</v>
      </c>
      <c r="HQ646">
        <v>87.5</v>
      </c>
      <c r="HR646">
        <v>3.5</v>
      </c>
      <c r="HS646">
        <v>14</v>
      </c>
      <c r="HT646">
        <v>52.5</v>
      </c>
      <c r="HU646">
        <v>70</v>
      </c>
      <c r="HW646">
        <v>70</v>
      </c>
      <c r="HX646">
        <v>3.5</v>
      </c>
      <c r="HY646">
        <v>14</v>
      </c>
      <c r="HZ646">
        <v>35</v>
      </c>
      <c r="IA646">
        <v>52.5</v>
      </c>
      <c r="IC646">
        <v>52.5</v>
      </c>
      <c r="ID646">
        <v>3.5</v>
      </c>
      <c r="IE646">
        <v>14</v>
      </c>
      <c r="IF646">
        <v>17.5</v>
      </c>
      <c r="IG646">
        <v>35</v>
      </c>
      <c r="II646">
        <v>35</v>
      </c>
      <c r="IJ646">
        <v>3.5</v>
      </c>
      <c r="IK646">
        <v>14</v>
      </c>
      <c r="IL646">
        <v>0</v>
      </c>
      <c r="IM646">
        <v>17.5</v>
      </c>
      <c r="IO646">
        <v>17.5</v>
      </c>
      <c r="IP646">
        <v>3.5</v>
      </c>
      <c r="IQ646">
        <v>14</v>
      </c>
      <c r="IR646">
        <v>35</v>
      </c>
      <c r="IS646">
        <v>52.5</v>
      </c>
      <c r="IT646">
        <v>52.5</v>
      </c>
      <c r="IU646">
        <v>0</v>
      </c>
      <c r="IV646">
        <v>3.5</v>
      </c>
      <c r="IW646">
        <v>14</v>
      </c>
      <c r="IX646">
        <v>17.5</v>
      </c>
      <c r="IY646">
        <v>35</v>
      </c>
      <c r="JA646">
        <v>35</v>
      </c>
      <c r="JB646">
        <v>3.5</v>
      </c>
      <c r="JC646">
        <v>14</v>
      </c>
      <c r="JD646">
        <v>0</v>
      </c>
      <c r="JE646">
        <v>17.5</v>
      </c>
      <c r="JG646">
        <v>17.5</v>
      </c>
      <c r="JH646">
        <v>3.5</v>
      </c>
      <c r="JI646">
        <v>14</v>
      </c>
      <c r="JJ646">
        <v>56</v>
      </c>
      <c r="JK646">
        <v>73.5</v>
      </c>
      <c r="JL646">
        <v>73.5</v>
      </c>
      <c r="JM646">
        <v>0</v>
      </c>
      <c r="JN646">
        <v>3.5</v>
      </c>
      <c r="JO646">
        <v>0</v>
      </c>
      <c r="JP646">
        <v>52.5</v>
      </c>
      <c r="JQ646">
        <v>56</v>
      </c>
      <c r="JS646">
        <v>56</v>
      </c>
      <c r="JT646">
        <v>3.5</v>
      </c>
      <c r="JU646">
        <v>14</v>
      </c>
      <c r="JV646">
        <v>35</v>
      </c>
      <c r="JW646">
        <v>52.5</v>
      </c>
      <c r="JY646">
        <v>52.5</v>
      </c>
      <c r="JZ646">
        <v>3.5</v>
      </c>
      <c r="KA646">
        <v>14</v>
      </c>
      <c r="KB646">
        <v>17.5</v>
      </c>
      <c r="KC646">
        <v>35</v>
      </c>
      <c r="KE646">
        <v>35</v>
      </c>
      <c r="KF646">
        <v>3.5</v>
      </c>
      <c r="KG646">
        <v>14</v>
      </c>
      <c r="KH646">
        <v>0</v>
      </c>
      <c r="KI646">
        <v>17.5</v>
      </c>
      <c r="KK646">
        <v>17.5</v>
      </c>
      <c r="KL646">
        <v>3.5</v>
      </c>
      <c r="KM646">
        <v>14</v>
      </c>
      <c r="KN646">
        <v>35</v>
      </c>
      <c r="KO646">
        <v>52.5</v>
      </c>
      <c r="KP646">
        <v>52.5</v>
      </c>
      <c r="KQ646">
        <v>0</v>
      </c>
      <c r="KR646">
        <v>3.5</v>
      </c>
      <c r="KS646">
        <v>14</v>
      </c>
      <c r="KT646">
        <v>17.5</v>
      </c>
      <c r="KU646">
        <v>35</v>
      </c>
      <c r="KV646">
        <v>0</v>
      </c>
      <c r="KW646">
        <v>35</v>
      </c>
      <c r="KX646">
        <v>3.5</v>
      </c>
      <c r="KY646">
        <v>14</v>
      </c>
      <c r="KZ646">
        <v>0</v>
      </c>
      <c r="LA646">
        <v>17.5</v>
      </c>
      <c r="LB646">
        <v>0</v>
      </c>
      <c r="LC646">
        <v>17.5</v>
      </c>
      <c r="LD646">
        <v>3.5</v>
      </c>
      <c r="LE646">
        <v>14</v>
      </c>
      <c r="LF646">
        <v>73.5</v>
      </c>
      <c r="LG646">
        <v>91</v>
      </c>
      <c r="LH646">
        <v>91</v>
      </c>
      <c r="LI646">
        <v>0</v>
      </c>
      <c r="LJ646">
        <v>3.5</v>
      </c>
      <c r="LK646">
        <v>0</v>
      </c>
      <c r="LL646">
        <v>70</v>
      </c>
      <c r="LM646">
        <v>73.5</v>
      </c>
      <c r="LN646">
        <v>0</v>
      </c>
      <c r="LO646">
        <v>73.5</v>
      </c>
    </row>
    <row r="647" spans="1:327" hidden="1" x14ac:dyDescent="0.25">
      <c r="A647">
        <v>2</v>
      </c>
      <c r="B647">
        <v>530</v>
      </c>
      <c r="C647" t="s">
        <v>1761</v>
      </c>
      <c r="D647" t="s">
        <v>1762</v>
      </c>
      <c r="E647" t="e">
        <v>#REF!</v>
      </c>
      <c r="F647" t="s">
        <v>1763</v>
      </c>
      <c r="I647" t="s">
        <v>112</v>
      </c>
      <c r="J647">
        <v>3.5</v>
      </c>
      <c r="K647">
        <v>14</v>
      </c>
      <c r="L647">
        <v>537.5</v>
      </c>
      <c r="M647">
        <v>555</v>
      </c>
      <c r="O647">
        <v>555</v>
      </c>
      <c r="P647">
        <v>3.5</v>
      </c>
      <c r="Q647">
        <v>14</v>
      </c>
      <c r="R647">
        <v>520</v>
      </c>
      <c r="S647">
        <v>537.5</v>
      </c>
      <c r="U647">
        <v>537.5</v>
      </c>
      <c r="V647">
        <v>3.5</v>
      </c>
      <c r="W647">
        <v>14</v>
      </c>
      <c r="X647">
        <v>502.5</v>
      </c>
      <c r="Y647">
        <v>520</v>
      </c>
      <c r="AA647">
        <v>520</v>
      </c>
      <c r="AB647">
        <v>3.5</v>
      </c>
      <c r="AC647">
        <v>14</v>
      </c>
      <c r="AD647">
        <v>485</v>
      </c>
      <c r="AE647">
        <v>502.5</v>
      </c>
      <c r="AG647">
        <v>502.5</v>
      </c>
      <c r="AH647">
        <v>3.5</v>
      </c>
      <c r="AI647">
        <v>10</v>
      </c>
      <c r="AJ647">
        <v>471.5</v>
      </c>
      <c r="AK647">
        <v>485</v>
      </c>
      <c r="AM647">
        <v>485</v>
      </c>
      <c r="AN647">
        <v>3.5</v>
      </c>
      <c r="AO647">
        <v>14</v>
      </c>
      <c r="AP647">
        <v>454</v>
      </c>
      <c r="AQ647">
        <v>471.5</v>
      </c>
      <c r="AS647">
        <v>471.5</v>
      </c>
      <c r="AT647">
        <v>3.5</v>
      </c>
      <c r="AU647">
        <v>10</v>
      </c>
      <c r="AV647">
        <v>440.5</v>
      </c>
      <c r="AW647">
        <v>454</v>
      </c>
      <c r="AY647">
        <v>454</v>
      </c>
      <c r="AZ647">
        <v>3.5</v>
      </c>
      <c r="BA647">
        <v>14</v>
      </c>
      <c r="BB647">
        <v>423</v>
      </c>
      <c r="BC647">
        <v>440.5</v>
      </c>
      <c r="BE647">
        <v>440.5</v>
      </c>
      <c r="BF647">
        <v>3.5</v>
      </c>
      <c r="BG647">
        <v>14</v>
      </c>
      <c r="BH647">
        <v>405.5</v>
      </c>
      <c r="BI647">
        <v>423</v>
      </c>
      <c r="BK647">
        <v>423</v>
      </c>
      <c r="BL647">
        <v>3.5</v>
      </c>
      <c r="BM647">
        <v>14</v>
      </c>
      <c r="BN647">
        <v>388</v>
      </c>
      <c r="BO647">
        <v>405.5</v>
      </c>
      <c r="BQ647">
        <v>405.5</v>
      </c>
      <c r="BR647">
        <v>3.5</v>
      </c>
      <c r="BS647">
        <v>14</v>
      </c>
      <c r="BT647">
        <v>370.5</v>
      </c>
      <c r="BU647">
        <v>388</v>
      </c>
      <c r="BW647">
        <v>388</v>
      </c>
      <c r="BX647">
        <v>3.5</v>
      </c>
      <c r="BY647">
        <v>14</v>
      </c>
      <c r="BZ647">
        <v>353</v>
      </c>
      <c r="CA647">
        <v>370.5</v>
      </c>
      <c r="CC647">
        <v>370.5</v>
      </c>
      <c r="CD647">
        <v>3.5</v>
      </c>
      <c r="CE647">
        <v>14</v>
      </c>
      <c r="CF647">
        <v>335.5</v>
      </c>
      <c r="CG647">
        <v>353</v>
      </c>
      <c r="CI647">
        <v>353</v>
      </c>
      <c r="CJ647">
        <v>3.5</v>
      </c>
      <c r="CK647">
        <v>14</v>
      </c>
      <c r="CL647">
        <v>318</v>
      </c>
      <c r="CM647">
        <v>335.5</v>
      </c>
      <c r="CO647">
        <v>335.5</v>
      </c>
      <c r="CP647">
        <v>3.5</v>
      </c>
      <c r="CQ647">
        <v>14</v>
      </c>
      <c r="CR647">
        <v>300.5</v>
      </c>
      <c r="CS647">
        <v>318</v>
      </c>
      <c r="CU647">
        <v>318</v>
      </c>
      <c r="CV647">
        <v>3.5</v>
      </c>
      <c r="CW647">
        <v>14</v>
      </c>
      <c r="CX647">
        <v>283</v>
      </c>
      <c r="CY647">
        <v>300.5</v>
      </c>
      <c r="DA647">
        <v>300.5</v>
      </c>
      <c r="DB647">
        <v>3.5</v>
      </c>
      <c r="DC647">
        <v>14</v>
      </c>
      <c r="DD647">
        <v>265.5</v>
      </c>
      <c r="DE647">
        <v>283</v>
      </c>
      <c r="DG647">
        <v>283</v>
      </c>
      <c r="DH647">
        <v>3.5</v>
      </c>
      <c r="DI647">
        <v>14</v>
      </c>
      <c r="DJ647">
        <v>248</v>
      </c>
      <c r="DK647">
        <v>265.5</v>
      </c>
      <c r="DM647">
        <v>265.5</v>
      </c>
      <c r="DN647">
        <v>3.5</v>
      </c>
      <c r="DO647">
        <v>10</v>
      </c>
      <c r="DP647">
        <v>234.5</v>
      </c>
      <c r="DQ647">
        <v>248</v>
      </c>
      <c r="DS647">
        <v>248</v>
      </c>
      <c r="DT647">
        <v>3.5</v>
      </c>
      <c r="DU647">
        <v>0</v>
      </c>
      <c r="DV647">
        <v>231</v>
      </c>
      <c r="DW647">
        <v>234.5</v>
      </c>
      <c r="DY647">
        <v>234.5</v>
      </c>
      <c r="DZ647">
        <v>3.5</v>
      </c>
      <c r="EA647">
        <v>0</v>
      </c>
      <c r="EB647">
        <v>227.5</v>
      </c>
      <c r="EC647">
        <v>231</v>
      </c>
      <c r="EE647">
        <v>231</v>
      </c>
      <c r="EF647">
        <v>3.5</v>
      </c>
      <c r="EG647">
        <v>0</v>
      </c>
      <c r="EH647">
        <v>224</v>
      </c>
      <c r="EI647">
        <v>227.5</v>
      </c>
      <c r="EK647">
        <v>227.5</v>
      </c>
      <c r="EL647">
        <v>3.5</v>
      </c>
      <c r="EM647">
        <v>0</v>
      </c>
      <c r="EN647">
        <v>220.5</v>
      </c>
      <c r="EO647">
        <v>224</v>
      </c>
      <c r="EQ647">
        <v>224</v>
      </c>
      <c r="ER647">
        <v>3.5</v>
      </c>
      <c r="ES647">
        <v>14</v>
      </c>
      <c r="ET647">
        <v>203</v>
      </c>
      <c r="EU647">
        <v>220.5</v>
      </c>
      <c r="EW647">
        <v>220.5</v>
      </c>
      <c r="EX647">
        <v>3.5</v>
      </c>
      <c r="EY647">
        <v>14</v>
      </c>
      <c r="EZ647">
        <v>185.5</v>
      </c>
      <c r="FA647">
        <v>203</v>
      </c>
      <c r="FC647">
        <v>203</v>
      </c>
      <c r="FD647">
        <v>3.5</v>
      </c>
      <c r="FE647">
        <v>14</v>
      </c>
      <c r="FF647">
        <v>168</v>
      </c>
      <c r="FG647">
        <v>185.5</v>
      </c>
      <c r="FI647">
        <v>185.5</v>
      </c>
      <c r="FJ647">
        <v>3.5</v>
      </c>
      <c r="FK647">
        <v>14</v>
      </c>
      <c r="FL647">
        <v>150.5</v>
      </c>
      <c r="FM647">
        <v>168</v>
      </c>
      <c r="FO647">
        <v>168</v>
      </c>
      <c r="FP647">
        <v>3.5</v>
      </c>
      <c r="FQ647">
        <v>14</v>
      </c>
      <c r="FR647">
        <v>133</v>
      </c>
      <c r="FS647">
        <v>150.5</v>
      </c>
      <c r="FU647">
        <v>150.5</v>
      </c>
      <c r="FV647">
        <v>3.5</v>
      </c>
      <c r="FW647">
        <v>14</v>
      </c>
      <c r="FX647">
        <v>115.5</v>
      </c>
      <c r="FY647">
        <v>133</v>
      </c>
      <c r="GA647">
        <v>133</v>
      </c>
      <c r="GB647">
        <v>3.5</v>
      </c>
      <c r="GC647">
        <v>14</v>
      </c>
      <c r="GD647">
        <v>98</v>
      </c>
      <c r="GE647">
        <v>115.5</v>
      </c>
      <c r="GG647">
        <v>115.5</v>
      </c>
      <c r="GH647">
        <v>14</v>
      </c>
      <c r="GI647">
        <v>14</v>
      </c>
      <c r="GJ647">
        <v>70</v>
      </c>
      <c r="GK647">
        <v>98</v>
      </c>
      <c r="GM647">
        <v>98</v>
      </c>
      <c r="GN647">
        <v>3.5</v>
      </c>
      <c r="GO647">
        <v>14</v>
      </c>
      <c r="GP647">
        <v>52.5</v>
      </c>
      <c r="GQ647">
        <v>70</v>
      </c>
      <c r="GS647">
        <v>70</v>
      </c>
      <c r="GT647">
        <v>3.5</v>
      </c>
      <c r="GU647">
        <v>14</v>
      </c>
      <c r="GV647">
        <v>35</v>
      </c>
      <c r="GW647">
        <v>52.5</v>
      </c>
      <c r="GY647">
        <v>52.5</v>
      </c>
      <c r="GZ647">
        <v>3.5</v>
      </c>
      <c r="HA647">
        <v>14</v>
      </c>
      <c r="HB647">
        <v>17.5</v>
      </c>
      <c r="HC647">
        <v>35</v>
      </c>
      <c r="HE647">
        <v>35</v>
      </c>
      <c r="HF647">
        <v>3.5</v>
      </c>
      <c r="HG647">
        <v>14</v>
      </c>
      <c r="HH647">
        <v>0</v>
      </c>
      <c r="HI647">
        <v>17.5</v>
      </c>
      <c r="HK647">
        <v>17.5</v>
      </c>
      <c r="HL647">
        <v>3.5</v>
      </c>
      <c r="HM647">
        <v>14</v>
      </c>
      <c r="HN647">
        <v>-17.5</v>
      </c>
      <c r="HO647">
        <v>0</v>
      </c>
      <c r="HQ647">
        <v>0</v>
      </c>
      <c r="HR647">
        <v>3.5</v>
      </c>
      <c r="HS647">
        <v>14</v>
      </c>
      <c r="HT647">
        <v>-35</v>
      </c>
      <c r="HU647">
        <v>-17.5</v>
      </c>
      <c r="HW647">
        <v>-17.5</v>
      </c>
      <c r="HX647">
        <v>3.5</v>
      </c>
      <c r="HY647">
        <v>14</v>
      </c>
      <c r="HZ647">
        <v>0</v>
      </c>
      <c r="IA647">
        <v>17.5</v>
      </c>
      <c r="IB647">
        <v>52.5</v>
      </c>
      <c r="IC647">
        <v>-35</v>
      </c>
      <c r="ID647">
        <v>3.5</v>
      </c>
      <c r="IE647">
        <v>14</v>
      </c>
      <c r="IF647">
        <v>14</v>
      </c>
      <c r="IG647">
        <v>31.5</v>
      </c>
      <c r="IH647">
        <v>31.5</v>
      </c>
      <c r="II647">
        <v>0</v>
      </c>
      <c r="IJ647">
        <v>3.5</v>
      </c>
      <c r="IK647">
        <v>14</v>
      </c>
      <c r="IL647">
        <v>14</v>
      </c>
      <c r="IM647">
        <v>31.5</v>
      </c>
      <c r="IN647">
        <v>31.5</v>
      </c>
      <c r="IO647">
        <v>0</v>
      </c>
      <c r="IP647">
        <v>0</v>
      </c>
      <c r="IQ647">
        <v>14</v>
      </c>
      <c r="IR647">
        <v>56</v>
      </c>
      <c r="IS647">
        <v>70</v>
      </c>
      <c r="IT647">
        <v>70</v>
      </c>
      <c r="IU647">
        <v>0</v>
      </c>
      <c r="IV647">
        <v>0</v>
      </c>
      <c r="IW647">
        <v>14</v>
      </c>
      <c r="IX647">
        <v>42</v>
      </c>
      <c r="IY647">
        <v>56</v>
      </c>
      <c r="JA647">
        <v>56</v>
      </c>
      <c r="JB647">
        <v>0</v>
      </c>
      <c r="JC647">
        <v>14</v>
      </c>
      <c r="JD647">
        <v>28</v>
      </c>
      <c r="JE647">
        <v>42</v>
      </c>
      <c r="JG647">
        <v>42</v>
      </c>
      <c r="JH647">
        <v>0</v>
      </c>
      <c r="JI647">
        <v>14</v>
      </c>
      <c r="JJ647">
        <v>14</v>
      </c>
      <c r="JK647">
        <v>28</v>
      </c>
      <c r="JM647">
        <v>28</v>
      </c>
      <c r="JN647">
        <v>0</v>
      </c>
      <c r="JO647">
        <v>14</v>
      </c>
      <c r="JP647">
        <v>0</v>
      </c>
      <c r="JQ647">
        <v>14</v>
      </c>
      <c r="JS647">
        <v>14</v>
      </c>
      <c r="JT647">
        <v>0</v>
      </c>
      <c r="JU647">
        <v>14</v>
      </c>
      <c r="JV647">
        <v>31.5</v>
      </c>
      <c r="JW647">
        <v>45.5</v>
      </c>
      <c r="JX647">
        <v>45.5</v>
      </c>
      <c r="JY647">
        <v>0</v>
      </c>
      <c r="JZ647">
        <v>0</v>
      </c>
      <c r="KA647">
        <v>14</v>
      </c>
      <c r="KB647">
        <v>17.5</v>
      </c>
      <c r="KC647">
        <v>31.5</v>
      </c>
      <c r="KE647">
        <v>31.5</v>
      </c>
      <c r="KF647">
        <v>0</v>
      </c>
      <c r="KG647">
        <v>14</v>
      </c>
      <c r="KH647">
        <v>3.5</v>
      </c>
      <c r="KI647">
        <v>17.5</v>
      </c>
      <c r="KK647">
        <v>17.5</v>
      </c>
      <c r="KL647">
        <v>3.5</v>
      </c>
      <c r="KM647">
        <v>0</v>
      </c>
      <c r="KN647">
        <v>0</v>
      </c>
      <c r="KO647">
        <v>3.5</v>
      </c>
      <c r="KP647">
        <v>0</v>
      </c>
      <c r="KQ647">
        <v>3.5</v>
      </c>
      <c r="KR647">
        <v>3.5</v>
      </c>
      <c r="KS647">
        <v>0</v>
      </c>
      <c r="KT647">
        <v>92.5</v>
      </c>
      <c r="KU647">
        <v>96</v>
      </c>
      <c r="KV647">
        <v>96</v>
      </c>
      <c r="KW647">
        <v>0</v>
      </c>
      <c r="KX647">
        <v>0</v>
      </c>
      <c r="KY647">
        <v>0</v>
      </c>
      <c r="KZ647">
        <v>92.5</v>
      </c>
      <c r="LA647">
        <v>92.5</v>
      </c>
      <c r="LB647">
        <v>0</v>
      </c>
      <c r="LC647">
        <v>92.5</v>
      </c>
      <c r="LD647">
        <v>0</v>
      </c>
      <c r="LE647">
        <v>0</v>
      </c>
      <c r="LF647">
        <v>92.5</v>
      </c>
      <c r="LG647">
        <v>92.5</v>
      </c>
      <c r="LH647">
        <v>0</v>
      </c>
      <c r="LI647">
        <v>92.5</v>
      </c>
      <c r="LJ647">
        <v>0</v>
      </c>
      <c r="LK647">
        <v>0</v>
      </c>
      <c r="LL647">
        <v>92.5</v>
      </c>
      <c r="LM647">
        <v>92.5</v>
      </c>
      <c r="LN647">
        <v>0</v>
      </c>
      <c r="LO647">
        <v>92.5</v>
      </c>
    </row>
    <row r="648" spans="1:327" hidden="1" x14ac:dyDescent="0.25">
      <c r="A648">
        <v>2</v>
      </c>
      <c r="B648">
        <v>531</v>
      </c>
      <c r="C648" t="s">
        <v>1764</v>
      </c>
      <c r="D648" t="s">
        <v>1765</v>
      </c>
      <c r="E648" t="e">
        <v>#REF!</v>
      </c>
      <c r="F648" t="s">
        <v>383</v>
      </c>
      <c r="I648" t="s">
        <v>63</v>
      </c>
      <c r="J648">
        <v>5</v>
      </c>
      <c r="K648">
        <v>0</v>
      </c>
      <c r="L648">
        <v>208.5</v>
      </c>
      <c r="M648">
        <v>213.5</v>
      </c>
      <c r="O648">
        <v>213.5</v>
      </c>
      <c r="P648">
        <v>5</v>
      </c>
      <c r="Q648">
        <v>0</v>
      </c>
      <c r="R648">
        <v>203.5</v>
      </c>
      <c r="S648">
        <v>208.5</v>
      </c>
      <c r="U648">
        <v>208.5</v>
      </c>
      <c r="V648">
        <v>5</v>
      </c>
      <c r="W648">
        <v>0</v>
      </c>
      <c r="X648">
        <v>198.5</v>
      </c>
      <c r="Y648">
        <v>203.5</v>
      </c>
      <c r="AA648">
        <v>203.5</v>
      </c>
      <c r="AB648">
        <v>5</v>
      </c>
      <c r="AC648">
        <v>0</v>
      </c>
      <c r="AD648">
        <v>193.5</v>
      </c>
      <c r="AE648">
        <v>198.5</v>
      </c>
      <c r="AG648">
        <v>198.5</v>
      </c>
      <c r="AH648">
        <v>5</v>
      </c>
      <c r="AI648">
        <v>0</v>
      </c>
      <c r="AJ648">
        <v>188.5</v>
      </c>
      <c r="AK648">
        <v>193.5</v>
      </c>
      <c r="AM648">
        <v>193.5</v>
      </c>
      <c r="AN648">
        <v>5</v>
      </c>
      <c r="AO648">
        <v>0</v>
      </c>
      <c r="AP648">
        <v>183.5</v>
      </c>
      <c r="AQ648">
        <v>188.5</v>
      </c>
      <c r="AS648">
        <v>188.5</v>
      </c>
      <c r="AT648">
        <v>5</v>
      </c>
      <c r="AU648">
        <v>0</v>
      </c>
      <c r="AV648">
        <v>178.5</v>
      </c>
      <c r="AW648">
        <v>183.5</v>
      </c>
      <c r="AY648">
        <v>183.5</v>
      </c>
      <c r="AZ648">
        <v>5</v>
      </c>
      <c r="BA648">
        <v>0</v>
      </c>
      <c r="BB648">
        <v>173.5</v>
      </c>
      <c r="BC648">
        <v>178.5</v>
      </c>
      <c r="BE648">
        <v>178.5</v>
      </c>
      <c r="BF648">
        <v>5</v>
      </c>
      <c r="BG648">
        <v>0</v>
      </c>
      <c r="BH648">
        <v>168.5</v>
      </c>
      <c r="BI648">
        <v>173.5</v>
      </c>
      <c r="BK648">
        <v>173.5</v>
      </c>
      <c r="BL648">
        <v>5</v>
      </c>
      <c r="BM648">
        <v>0</v>
      </c>
      <c r="BN648">
        <v>163.5</v>
      </c>
      <c r="BO648">
        <v>168.5</v>
      </c>
      <c r="BQ648">
        <v>168.5</v>
      </c>
      <c r="BR648">
        <v>5</v>
      </c>
      <c r="BS648">
        <v>0</v>
      </c>
      <c r="BT648">
        <v>158.5</v>
      </c>
      <c r="BU648">
        <v>163.5</v>
      </c>
      <c r="BW648">
        <v>163.5</v>
      </c>
      <c r="BX648">
        <v>5</v>
      </c>
      <c r="BY648">
        <v>0</v>
      </c>
      <c r="BZ648">
        <v>153.5</v>
      </c>
      <c r="CA648">
        <v>158.5</v>
      </c>
      <c r="CC648">
        <v>158.5</v>
      </c>
      <c r="CD648">
        <v>5</v>
      </c>
      <c r="CE648">
        <v>0</v>
      </c>
      <c r="CF648">
        <v>148.5</v>
      </c>
      <c r="CG648">
        <v>153.5</v>
      </c>
      <c r="CI648">
        <v>153.5</v>
      </c>
      <c r="CJ648">
        <v>5</v>
      </c>
      <c r="CK648">
        <v>0</v>
      </c>
      <c r="CL648">
        <v>143.5</v>
      </c>
      <c r="CM648">
        <v>148.5</v>
      </c>
      <c r="CO648">
        <v>148.5</v>
      </c>
      <c r="CP648">
        <v>5</v>
      </c>
      <c r="CQ648">
        <v>0</v>
      </c>
      <c r="CR648">
        <v>138.5</v>
      </c>
      <c r="CS648">
        <v>143.5</v>
      </c>
      <c r="CU648">
        <v>143.5</v>
      </c>
      <c r="CV648">
        <v>5</v>
      </c>
      <c r="CW648">
        <v>0</v>
      </c>
      <c r="CX648">
        <v>133.5</v>
      </c>
      <c r="CY648">
        <v>138.5</v>
      </c>
      <c r="DA648">
        <v>138.5</v>
      </c>
      <c r="DB648">
        <v>5</v>
      </c>
      <c r="DC648">
        <v>0</v>
      </c>
      <c r="DD648">
        <v>128.5</v>
      </c>
      <c r="DE648">
        <v>133.5</v>
      </c>
      <c r="DG648">
        <v>133.5</v>
      </c>
      <c r="DH648">
        <v>5</v>
      </c>
      <c r="DI648">
        <v>0</v>
      </c>
      <c r="DJ648">
        <v>123.5</v>
      </c>
      <c r="DK648">
        <v>128.5</v>
      </c>
      <c r="DM648">
        <v>128.5</v>
      </c>
      <c r="DN648">
        <v>5</v>
      </c>
      <c r="DO648">
        <v>0</v>
      </c>
      <c r="DP648">
        <v>118.5</v>
      </c>
      <c r="DQ648">
        <v>123.5</v>
      </c>
      <c r="DS648">
        <v>123.5</v>
      </c>
      <c r="DT648">
        <v>5</v>
      </c>
      <c r="DU648">
        <v>0</v>
      </c>
      <c r="DV648">
        <v>113.5</v>
      </c>
      <c r="DW648">
        <v>118.5</v>
      </c>
      <c r="DY648">
        <v>118.5</v>
      </c>
      <c r="DZ648">
        <v>5</v>
      </c>
      <c r="EA648">
        <v>0</v>
      </c>
      <c r="EB648">
        <v>108.5</v>
      </c>
      <c r="EC648">
        <v>113.5</v>
      </c>
      <c r="EE648">
        <v>113.5</v>
      </c>
      <c r="EF648">
        <v>5</v>
      </c>
      <c r="EG648">
        <v>0</v>
      </c>
      <c r="EH648">
        <v>103.5</v>
      </c>
      <c r="EI648">
        <v>108.5</v>
      </c>
      <c r="EK648">
        <v>108.5</v>
      </c>
      <c r="EL648">
        <v>5</v>
      </c>
      <c r="EM648">
        <v>0</v>
      </c>
      <c r="EN648">
        <v>98.5</v>
      </c>
      <c r="EO648">
        <v>103.5</v>
      </c>
      <c r="EQ648">
        <v>103.5</v>
      </c>
      <c r="ER648">
        <v>5</v>
      </c>
      <c r="ES648">
        <v>0</v>
      </c>
      <c r="ET648">
        <v>93.5</v>
      </c>
      <c r="EU648">
        <v>98.5</v>
      </c>
      <c r="EW648">
        <v>98.5</v>
      </c>
      <c r="EX648">
        <v>5</v>
      </c>
      <c r="EY648">
        <v>0</v>
      </c>
      <c r="EZ648">
        <v>88.5</v>
      </c>
      <c r="FA648">
        <v>93.5</v>
      </c>
      <c r="FC648">
        <v>93.5</v>
      </c>
      <c r="FD648">
        <v>5</v>
      </c>
      <c r="FE648">
        <v>0</v>
      </c>
      <c r="FF648">
        <v>83.5</v>
      </c>
      <c r="FG648">
        <v>88.5</v>
      </c>
      <c r="FI648">
        <v>88.5</v>
      </c>
      <c r="FJ648">
        <v>5</v>
      </c>
      <c r="FK648">
        <v>0</v>
      </c>
      <c r="FL648">
        <v>78.5</v>
      </c>
      <c r="FM648">
        <v>83.5</v>
      </c>
      <c r="FO648">
        <v>83.5</v>
      </c>
      <c r="FP648">
        <v>5</v>
      </c>
      <c r="FQ648">
        <v>0</v>
      </c>
      <c r="FR648">
        <v>73.5</v>
      </c>
      <c r="FS648">
        <v>78.5</v>
      </c>
      <c r="FU648">
        <v>78.5</v>
      </c>
      <c r="FV648">
        <v>5</v>
      </c>
      <c r="FW648">
        <v>0</v>
      </c>
      <c r="FX648">
        <v>68.5</v>
      </c>
      <c r="FY648">
        <v>73.5</v>
      </c>
      <c r="GA648">
        <v>73.5</v>
      </c>
      <c r="GB648">
        <v>5</v>
      </c>
      <c r="GC648">
        <v>0</v>
      </c>
      <c r="GD648">
        <v>63.5</v>
      </c>
      <c r="GE648">
        <v>68.5</v>
      </c>
      <c r="GG648">
        <v>68.5</v>
      </c>
      <c r="GH648">
        <v>20</v>
      </c>
      <c r="GI648">
        <v>0</v>
      </c>
      <c r="GJ648">
        <v>43.5</v>
      </c>
      <c r="GK648">
        <v>63.5</v>
      </c>
      <c r="GM648">
        <v>63.5</v>
      </c>
      <c r="GN648">
        <v>5</v>
      </c>
      <c r="GO648">
        <v>0</v>
      </c>
      <c r="GP648">
        <v>38.5</v>
      </c>
      <c r="GQ648">
        <v>43.5</v>
      </c>
      <c r="GS648">
        <v>43.5</v>
      </c>
      <c r="GT648">
        <v>5</v>
      </c>
      <c r="GU648">
        <v>0</v>
      </c>
      <c r="GV648">
        <v>33.5</v>
      </c>
      <c r="GW648">
        <v>38.5</v>
      </c>
      <c r="GY648">
        <v>38.5</v>
      </c>
      <c r="GZ648">
        <v>5</v>
      </c>
      <c r="HA648">
        <v>0</v>
      </c>
      <c r="HB648">
        <v>28.5</v>
      </c>
      <c r="HC648">
        <v>33.5</v>
      </c>
      <c r="HE648">
        <v>33.5</v>
      </c>
      <c r="HF648">
        <v>5</v>
      </c>
      <c r="HG648">
        <v>0</v>
      </c>
      <c r="HH648">
        <v>23.5</v>
      </c>
      <c r="HI648">
        <v>28.5</v>
      </c>
      <c r="HK648">
        <v>28.5</v>
      </c>
      <c r="HL648">
        <v>5</v>
      </c>
      <c r="HM648">
        <v>0</v>
      </c>
      <c r="HN648">
        <v>18.5</v>
      </c>
      <c r="HO648">
        <v>23.5</v>
      </c>
      <c r="HQ648">
        <v>23.5</v>
      </c>
      <c r="HR648">
        <v>5</v>
      </c>
      <c r="HS648">
        <v>0</v>
      </c>
      <c r="HT648">
        <v>13.5</v>
      </c>
      <c r="HU648">
        <v>18.5</v>
      </c>
      <c r="HW648">
        <v>18.5</v>
      </c>
      <c r="HX648">
        <v>5</v>
      </c>
      <c r="HY648">
        <v>0</v>
      </c>
      <c r="HZ648">
        <v>8.5</v>
      </c>
      <c r="IA648">
        <v>13.5</v>
      </c>
      <c r="IC648">
        <v>13.5</v>
      </c>
      <c r="ID648">
        <v>5</v>
      </c>
      <c r="IE648">
        <v>0</v>
      </c>
      <c r="IF648">
        <v>3.5</v>
      </c>
      <c r="IG648">
        <v>8.5</v>
      </c>
      <c r="II648">
        <v>8.5</v>
      </c>
      <c r="IJ648">
        <v>3.5</v>
      </c>
      <c r="IK648">
        <v>0</v>
      </c>
      <c r="IL648">
        <v>0</v>
      </c>
      <c r="IM648">
        <v>3.5</v>
      </c>
      <c r="IO648">
        <v>3.5</v>
      </c>
      <c r="IP648">
        <v>0</v>
      </c>
      <c r="IQ648">
        <v>0</v>
      </c>
      <c r="IR648">
        <v>0</v>
      </c>
      <c r="IS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</row>
    <row r="649" spans="1:327" hidden="1" x14ac:dyDescent="0.25">
      <c r="A649">
        <v>2</v>
      </c>
      <c r="B649">
        <v>532</v>
      </c>
      <c r="C649" t="s">
        <v>1766</v>
      </c>
      <c r="D649" t="s">
        <v>1767</v>
      </c>
      <c r="E649" t="e">
        <v>#REF!</v>
      </c>
      <c r="I649" t="s">
        <v>112</v>
      </c>
      <c r="J649">
        <v>3.5</v>
      </c>
      <c r="K649">
        <v>14</v>
      </c>
      <c r="L649">
        <v>184.5</v>
      </c>
      <c r="M649">
        <v>202</v>
      </c>
      <c r="O649">
        <v>202</v>
      </c>
      <c r="P649">
        <v>3.5</v>
      </c>
      <c r="Q649">
        <v>14</v>
      </c>
      <c r="R649">
        <v>167</v>
      </c>
      <c r="S649">
        <v>184.5</v>
      </c>
      <c r="U649">
        <v>184.5</v>
      </c>
      <c r="V649">
        <v>3.5</v>
      </c>
      <c r="W649">
        <v>14</v>
      </c>
      <c r="X649">
        <v>149.5</v>
      </c>
      <c r="Y649">
        <v>167</v>
      </c>
      <c r="AA649">
        <v>167</v>
      </c>
      <c r="AB649">
        <v>3.5</v>
      </c>
      <c r="AC649">
        <v>14</v>
      </c>
      <c r="AD649">
        <v>132</v>
      </c>
      <c r="AE649">
        <v>149.5</v>
      </c>
      <c r="AG649">
        <v>149.5</v>
      </c>
      <c r="AH649">
        <v>3.5</v>
      </c>
      <c r="AI649">
        <v>10</v>
      </c>
      <c r="AJ649">
        <v>118.5</v>
      </c>
      <c r="AK649">
        <v>132</v>
      </c>
      <c r="AM649">
        <v>132</v>
      </c>
      <c r="AN649">
        <v>3.5</v>
      </c>
      <c r="AO649">
        <v>14</v>
      </c>
      <c r="AP649">
        <v>101</v>
      </c>
      <c r="AQ649">
        <v>118.5</v>
      </c>
      <c r="AS649">
        <v>118.5</v>
      </c>
      <c r="AT649">
        <v>3.5</v>
      </c>
      <c r="AU649">
        <v>10</v>
      </c>
      <c r="AV649">
        <v>87.5</v>
      </c>
      <c r="AW649">
        <v>101</v>
      </c>
      <c r="AY649">
        <v>101</v>
      </c>
      <c r="AZ649">
        <v>3.5</v>
      </c>
      <c r="BA649">
        <v>14</v>
      </c>
      <c r="BB649">
        <v>70</v>
      </c>
      <c r="BC649">
        <v>87.5</v>
      </c>
      <c r="BE649">
        <v>87.5</v>
      </c>
      <c r="BF649">
        <v>3.5</v>
      </c>
      <c r="BG649">
        <v>14</v>
      </c>
      <c r="BH649">
        <v>52.5</v>
      </c>
      <c r="BI649">
        <v>70</v>
      </c>
      <c r="BK649">
        <v>70</v>
      </c>
      <c r="BL649">
        <v>3.5</v>
      </c>
      <c r="BM649">
        <v>14</v>
      </c>
      <c r="BN649">
        <v>35</v>
      </c>
      <c r="BO649">
        <v>52.5</v>
      </c>
      <c r="BQ649">
        <v>52.5</v>
      </c>
      <c r="BR649">
        <v>3.5</v>
      </c>
      <c r="BS649">
        <v>14</v>
      </c>
      <c r="BT649">
        <v>17.5</v>
      </c>
      <c r="BU649">
        <v>35</v>
      </c>
      <c r="BW649">
        <v>35</v>
      </c>
      <c r="BX649">
        <v>3.5</v>
      </c>
      <c r="BY649">
        <v>14</v>
      </c>
      <c r="BZ649">
        <v>0</v>
      </c>
      <c r="CA649">
        <v>17.5</v>
      </c>
      <c r="CC649">
        <v>17.5</v>
      </c>
      <c r="CD649">
        <v>3.5</v>
      </c>
      <c r="CE649">
        <v>14</v>
      </c>
      <c r="CF649">
        <v>87.5</v>
      </c>
      <c r="CG649">
        <v>105</v>
      </c>
      <c r="CH649">
        <v>105</v>
      </c>
      <c r="CI649">
        <v>0</v>
      </c>
      <c r="CJ649">
        <v>3.5</v>
      </c>
      <c r="CK649">
        <v>14</v>
      </c>
      <c r="CL649">
        <v>70</v>
      </c>
      <c r="CM649">
        <v>87.5</v>
      </c>
      <c r="CO649">
        <v>87.5</v>
      </c>
      <c r="CP649">
        <v>3.5</v>
      </c>
      <c r="CQ649">
        <v>14</v>
      </c>
      <c r="CR649">
        <v>52.5</v>
      </c>
      <c r="CS649">
        <v>70</v>
      </c>
      <c r="CU649">
        <v>70</v>
      </c>
      <c r="CV649">
        <v>3.5</v>
      </c>
      <c r="CW649">
        <v>14</v>
      </c>
      <c r="CX649">
        <v>35</v>
      </c>
      <c r="CY649">
        <v>52.5</v>
      </c>
      <c r="DA649">
        <v>52.5</v>
      </c>
      <c r="DB649">
        <v>3.5</v>
      </c>
      <c r="DC649">
        <v>14</v>
      </c>
      <c r="DD649">
        <v>17.5</v>
      </c>
      <c r="DE649">
        <v>35</v>
      </c>
      <c r="DG649">
        <v>35</v>
      </c>
      <c r="DH649">
        <v>3.5</v>
      </c>
      <c r="DI649">
        <v>14</v>
      </c>
      <c r="DJ649">
        <v>0</v>
      </c>
      <c r="DK649">
        <v>17.5</v>
      </c>
      <c r="DM649">
        <v>17.5</v>
      </c>
      <c r="DN649">
        <v>3.5</v>
      </c>
      <c r="DO649">
        <v>10</v>
      </c>
      <c r="DP649">
        <v>49</v>
      </c>
      <c r="DQ649">
        <v>62.5</v>
      </c>
      <c r="DR649">
        <v>62.5</v>
      </c>
      <c r="DS649">
        <v>0</v>
      </c>
      <c r="DT649">
        <v>3.5</v>
      </c>
      <c r="DU649">
        <v>0</v>
      </c>
      <c r="DV649">
        <v>45.5</v>
      </c>
      <c r="DW649">
        <v>49</v>
      </c>
      <c r="DY649">
        <v>49</v>
      </c>
      <c r="DZ649">
        <v>3.5</v>
      </c>
      <c r="EA649">
        <v>0</v>
      </c>
      <c r="EB649">
        <v>42</v>
      </c>
      <c r="EC649">
        <v>45.5</v>
      </c>
      <c r="EE649">
        <v>45.5</v>
      </c>
      <c r="EF649">
        <v>3.5</v>
      </c>
      <c r="EG649">
        <v>0</v>
      </c>
      <c r="EH649">
        <v>38.5</v>
      </c>
      <c r="EI649">
        <v>42</v>
      </c>
      <c r="EK649">
        <v>42</v>
      </c>
      <c r="EL649">
        <v>3.5</v>
      </c>
      <c r="EM649">
        <v>0</v>
      </c>
      <c r="EN649">
        <v>35</v>
      </c>
      <c r="EO649">
        <v>38.5</v>
      </c>
      <c r="EQ649">
        <v>38.5</v>
      </c>
      <c r="ER649">
        <v>3.5</v>
      </c>
      <c r="ES649">
        <v>14</v>
      </c>
      <c r="ET649">
        <v>17.5</v>
      </c>
      <c r="EU649">
        <v>35</v>
      </c>
      <c r="EW649">
        <v>35</v>
      </c>
      <c r="EX649">
        <v>3.5</v>
      </c>
      <c r="EY649">
        <v>14</v>
      </c>
      <c r="EZ649">
        <v>0</v>
      </c>
      <c r="FA649">
        <v>17.5</v>
      </c>
      <c r="FC649">
        <v>17.5</v>
      </c>
      <c r="FD649">
        <v>3.5</v>
      </c>
      <c r="FE649">
        <v>14</v>
      </c>
      <c r="FF649">
        <v>17.5</v>
      </c>
      <c r="FG649">
        <v>35</v>
      </c>
      <c r="FH649">
        <v>35</v>
      </c>
      <c r="FI649">
        <v>0</v>
      </c>
      <c r="FJ649">
        <v>3.5</v>
      </c>
      <c r="FK649">
        <v>14</v>
      </c>
      <c r="FL649">
        <v>0</v>
      </c>
      <c r="FM649">
        <v>17.5</v>
      </c>
      <c r="FO649">
        <v>17.5</v>
      </c>
      <c r="FP649">
        <v>3.5</v>
      </c>
      <c r="FQ649">
        <v>14</v>
      </c>
      <c r="FR649">
        <v>17.5</v>
      </c>
      <c r="FS649">
        <v>35</v>
      </c>
      <c r="FT649">
        <v>35</v>
      </c>
      <c r="FU649">
        <v>0</v>
      </c>
      <c r="FV649">
        <v>3.5</v>
      </c>
      <c r="FW649">
        <v>14</v>
      </c>
      <c r="FX649">
        <v>0</v>
      </c>
      <c r="FY649">
        <v>17.5</v>
      </c>
      <c r="GA649">
        <v>17.5</v>
      </c>
      <c r="GB649">
        <v>3.5</v>
      </c>
      <c r="GC649">
        <v>14</v>
      </c>
      <c r="GD649">
        <v>0</v>
      </c>
      <c r="GE649">
        <v>17.5</v>
      </c>
      <c r="GF649">
        <v>17.5</v>
      </c>
      <c r="GG649">
        <v>0</v>
      </c>
      <c r="GH649">
        <v>14</v>
      </c>
      <c r="GI649">
        <v>14</v>
      </c>
      <c r="GJ649">
        <v>17.5</v>
      </c>
      <c r="GK649">
        <v>45.5</v>
      </c>
      <c r="GL649">
        <v>45.5</v>
      </c>
      <c r="GM649">
        <v>0</v>
      </c>
      <c r="GN649">
        <v>3.5</v>
      </c>
      <c r="GO649">
        <v>14</v>
      </c>
      <c r="GP649">
        <v>0</v>
      </c>
      <c r="GQ649">
        <v>17.5</v>
      </c>
      <c r="GS649">
        <v>17.5</v>
      </c>
      <c r="GT649">
        <v>3.5</v>
      </c>
      <c r="GU649">
        <v>14</v>
      </c>
      <c r="GV649">
        <v>35</v>
      </c>
      <c r="GW649">
        <v>52.5</v>
      </c>
      <c r="GX649">
        <v>52.5</v>
      </c>
      <c r="GY649">
        <v>0</v>
      </c>
      <c r="GZ649">
        <v>3.5</v>
      </c>
      <c r="HA649">
        <v>14</v>
      </c>
      <c r="HB649">
        <v>17.5</v>
      </c>
      <c r="HC649">
        <v>35</v>
      </c>
      <c r="HE649">
        <v>35</v>
      </c>
      <c r="HF649">
        <v>3.5</v>
      </c>
      <c r="HG649">
        <v>14</v>
      </c>
      <c r="HH649">
        <v>0</v>
      </c>
      <c r="HI649">
        <v>17.5</v>
      </c>
      <c r="HK649">
        <v>17.5</v>
      </c>
      <c r="HL649">
        <v>3.5</v>
      </c>
      <c r="HM649">
        <v>14</v>
      </c>
      <c r="HN649">
        <v>35</v>
      </c>
      <c r="HO649">
        <v>52.5</v>
      </c>
      <c r="HP649">
        <v>52.5</v>
      </c>
      <c r="HQ649">
        <v>0</v>
      </c>
      <c r="HR649">
        <v>3.5</v>
      </c>
      <c r="HS649">
        <v>14</v>
      </c>
      <c r="HT649">
        <v>17.5</v>
      </c>
      <c r="HU649">
        <v>35</v>
      </c>
      <c r="HW649">
        <v>35</v>
      </c>
      <c r="HX649">
        <v>3.5</v>
      </c>
      <c r="HY649">
        <v>14</v>
      </c>
      <c r="HZ649">
        <v>0</v>
      </c>
      <c r="IA649">
        <v>17.5</v>
      </c>
      <c r="IC649">
        <v>17.5</v>
      </c>
      <c r="ID649">
        <v>3.5</v>
      </c>
      <c r="IE649">
        <v>14</v>
      </c>
      <c r="IF649">
        <v>17.5</v>
      </c>
      <c r="IG649">
        <v>35</v>
      </c>
      <c r="IH649">
        <v>35</v>
      </c>
      <c r="II649">
        <v>0</v>
      </c>
      <c r="IJ649">
        <v>3.5</v>
      </c>
      <c r="IK649">
        <v>14</v>
      </c>
      <c r="IL649">
        <v>0</v>
      </c>
      <c r="IM649">
        <v>17.5</v>
      </c>
      <c r="IO649">
        <v>17.5</v>
      </c>
      <c r="IP649">
        <v>3.5</v>
      </c>
      <c r="IQ649">
        <v>14</v>
      </c>
      <c r="IR649">
        <v>17.5</v>
      </c>
      <c r="IS649">
        <v>35</v>
      </c>
      <c r="IT649">
        <v>35</v>
      </c>
      <c r="IU649">
        <v>0</v>
      </c>
      <c r="IV649">
        <v>3.5</v>
      </c>
      <c r="IW649">
        <v>14</v>
      </c>
      <c r="IX649">
        <v>0</v>
      </c>
      <c r="IY649">
        <v>17.5</v>
      </c>
      <c r="JA649">
        <v>17.5</v>
      </c>
      <c r="JB649">
        <v>3.5</v>
      </c>
      <c r="JC649">
        <v>14</v>
      </c>
      <c r="JD649">
        <v>0</v>
      </c>
      <c r="JE649">
        <v>17.5</v>
      </c>
      <c r="JF649">
        <v>17.5</v>
      </c>
      <c r="JG649">
        <v>0</v>
      </c>
      <c r="JH649">
        <v>3.5</v>
      </c>
      <c r="JI649">
        <v>14</v>
      </c>
      <c r="JJ649">
        <v>0</v>
      </c>
      <c r="JK649">
        <v>17.5</v>
      </c>
      <c r="JL649">
        <v>17.5</v>
      </c>
      <c r="JM649">
        <v>0</v>
      </c>
      <c r="JN649">
        <v>3.5</v>
      </c>
      <c r="JO649">
        <v>14</v>
      </c>
      <c r="JP649">
        <v>35</v>
      </c>
      <c r="JQ649">
        <v>52.5</v>
      </c>
      <c r="JR649">
        <v>52.5</v>
      </c>
      <c r="JS649">
        <v>0</v>
      </c>
      <c r="JT649">
        <v>3.5</v>
      </c>
      <c r="JU649">
        <v>14</v>
      </c>
      <c r="JV649">
        <v>17.5</v>
      </c>
      <c r="JW649">
        <v>35</v>
      </c>
      <c r="JY649">
        <v>35</v>
      </c>
      <c r="JZ649">
        <v>3.5</v>
      </c>
      <c r="KA649">
        <v>14</v>
      </c>
      <c r="KB649">
        <v>0</v>
      </c>
      <c r="KC649">
        <v>17.5</v>
      </c>
      <c r="KE649">
        <v>17.5</v>
      </c>
      <c r="KF649">
        <v>3.5</v>
      </c>
      <c r="KG649">
        <v>14</v>
      </c>
      <c r="KH649">
        <v>35</v>
      </c>
      <c r="KI649">
        <v>52.5</v>
      </c>
      <c r="KJ649" t="s">
        <v>1768</v>
      </c>
      <c r="KK649">
        <v>0</v>
      </c>
      <c r="KL649">
        <v>3.5</v>
      </c>
      <c r="KM649">
        <v>14</v>
      </c>
      <c r="KN649">
        <v>17.5</v>
      </c>
      <c r="KO649">
        <v>35</v>
      </c>
      <c r="KP649">
        <v>0</v>
      </c>
      <c r="KQ649">
        <v>35</v>
      </c>
      <c r="KR649">
        <v>3.5</v>
      </c>
      <c r="KS649">
        <v>14</v>
      </c>
      <c r="KT649">
        <v>0</v>
      </c>
      <c r="KU649">
        <v>17.5</v>
      </c>
      <c r="KV649">
        <v>0</v>
      </c>
      <c r="KW649">
        <v>17.5</v>
      </c>
      <c r="KX649">
        <v>3.5</v>
      </c>
      <c r="KY649">
        <v>14</v>
      </c>
      <c r="KZ649">
        <v>35</v>
      </c>
      <c r="LA649">
        <v>52.5</v>
      </c>
      <c r="LB649">
        <v>52.5</v>
      </c>
      <c r="LC649">
        <v>0</v>
      </c>
      <c r="LD649">
        <v>3.5</v>
      </c>
      <c r="LE649">
        <v>14</v>
      </c>
      <c r="LF649">
        <v>17.5</v>
      </c>
      <c r="LG649">
        <v>35</v>
      </c>
      <c r="LH649">
        <v>0</v>
      </c>
      <c r="LI649">
        <v>35</v>
      </c>
      <c r="LJ649">
        <v>3.5</v>
      </c>
      <c r="LK649">
        <v>14</v>
      </c>
      <c r="LL649">
        <v>0</v>
      </c>
      <c r="LM649">
        <v>17.5</v>
      </c>
      <c r="LN649">
        <v>0</v>
      </c>
      <c r="LO649">
        <v>17.5</v>
      </c>
    </row>
    <row r="650" spans="1:327" hidden="1" x14ac:dyDescent="0.25">
      <c r="A650">
        <v>2</v>
      </c>
      <c r="B650">
        <v>533</v>
      </c>
      <c r="C650" t="s">
        <v>1769</v>
      </c>
      <c r="D650" t="s">
        <v>1770</v>
      </c>
      <c r="E650" t="e">
        <v>#REF!</v>
      </c>
      <c r="F650" t="s">
        <v>1771</v>
      </c>
      <c r="G650" t="s">
        <v>1659</v>
      </c>
      <c r="H650" t="s">
        <v>1772</v>
      </c>
      <c r="I650" t="s">
        <v>112</v>
      </c>
      <c r="J650">
        <v>3.5</v>
      </c>
      <c r="K650">
        <v>14</v>
      </c>
      <c r="L650">
        <v>0</v>
      </c>
      <c r="M650">
        <v>17.5</v>
      </c>
      <c r="O650">
        <v>17.5</v>
      </c>
      <c r="P650">
        <v>3.5</v>
      </c>
      <c r="Q650">
        <v>14</v>
      </c>
      <c r="R650">
        <v>114.5</v>
      </c>
      <c r="S650">
        <v>132</v>
      </c>
      <c r="T650">
        <v>132</v>
      </c>
      <c r="U650">
        <v>0</v>
      </c>
      <c r="V650">
        <v>3.5</v>
      </c>
      <c r="W650">
        <v>14</v>
      </c>
      <c r="X650">
        <v>97</v>
      </c>
      <c r="Y650">
        <v>114.5</v>
      </c>
      <c r="AA650">
        <v>114.5</v>
      </c>
      <c r="AB650">
        <v>3.5</v>
      </c>
      <c r="AC650">
        <v>14</v>
      </c>
      <c r="AD650">
        <v>79.5</v>
      </c>
      <c r="AE650">
        <v>97</v>
      </c>
      <c r="AG650">
        <v>97</v>
      </c>
      <c r="AH650">
        <v>3.5</v>
      </c>
      <c r="AI650">
        <v>10</v>
      </c>
      <c r="AJ650">
        <v>66</v>
      </c>
      <c r="AK650">
        <v>79.5</v>
      </c>
      <c r="AM650">
        <v>79.5</v>
      </c>
      <c r="AN650">
        <v>3.5</v>
      </c>
      <c r="AO650">
        <v>14</v>
      </c>
      <c r="AP650">
        <v>48.5</v>
      </c>
      <c r="AQ650">
        <v>66</v>
      </c>
      <c r="AS650">
        <v>66</v>
      </c>
      <c r="AT650">
        <v>3.5</v>
      </c>
      <c r="AU650">
        <v>10</v>
      </c>
      <c r="AV650">
        <v>35</v>
      </c>
      <c r="AW650">
        <v>48.5</v>
      </c>
      <c r="AY650">
        <v>48.5</v>
      </c>
      <c r="AZ650">
        <v>3.5</v>
      </c>
      <c r="BA650">
        <v>14</v>
      </c>
      <c r="BB650">
        <v>17.5</v>
      </c>
      <c r="BC650">
        <v>35</v>
      </c>
      <c r="BE650">
        <v>35</v>
      </c>
      <c r="BF650">
        <v>3.5</v>
      </c>
      <c r="BG650">
        <v>14</v>
      </c>
      <c r="BH650">
        <v>0</v>
      </c>
      <c r="BI650">
        <v>17.5</v>
      </c>
      <c r="BK650">
        <v>17.5</v>
      </c>
      <c r="BL650">
        <v>3.5</v>
      </c>
      <c r="BM650">
        <v>14</v>
      </c>
      <c r="BN650">
        <v>167.5</v>
      </c>
      <c r="BO650">
        <v>185</v>
      </c>
      <c r="BP650">
        <v>185</v>
      </c>
      <c r="BQ650">
        <v>0</v>
      </c>
      <c r="BR650">
        <v>3.5</v>
      </c>
      <c r="BS650">
        <v>14</v>
      </c>
      <c r="BT650">
        <v>150</v>
      </c>
      <c r="BU650">
        <v>167.5</v>
      </c>
      <c r="BW650">
        <v>167.5</v>
      </c>
      <c r="BX650">
        <v>3.5</v>
      </c>
      <c r="BY650">
        <v>14</v>
      </c>
      <c r="BZ650">
        <v>132.5</v>
      </c>
      <c r="CA650">
        <v>150</v>
      </c>
      <c r="CC650">
        <v>150</v>
      </c>
      <c r="CD650">
        <v>3.5</v>
      </c>
      <c r="CE650">
        <v>14</v>
      </c>
      <c r="CF650">
        <v>115</v>
      </c>
      <c r="CG650">
        <v>132.5</v>
      </c>
      <c r="CI650">
        <v>132.5</v>
      </c>
      <c r="CJ650">
        <v>3.5</v>
      </c>
      <c r="CK650">
        <v>14</v>
      </c>
      <c r="CL650">
        <v>97.5</v>
      </c>
      <c r="CM650">
        <v>115</v>
      </c>
      <c r="CO650">
        <v>115</v>
      </c>
      <c r="CP650">
        <v>3.5</v>
      </c>
      <c r="CQ650">
        <v>14</v>
      </c>
      <c r="CR650">
        <v>80</v>
      </c>
      <c r="CS650">
        <v>97.5</v>
      </c>
      <c r="CU650">
        <v>97.5</v>
      </c>
      <c r="CV650">
        <v>3.5</v>
      </c>
      <c r="CW650">
        <v>14</v>
      </c>
      <c r="CX650">
        <v>62.5</v>
      </c>
      <c r="CY650">
        <v>80</v>
      </c>
      <c r="DA650">
        <v>80</v>
      </c>
      <c r="DB650">
        <v>3.5</v>
      </c>
      <c r="DC650">
        <v>14</v>
      </c>
      <c r="DD650">
        <v>45</v>
      </c>
      <c r="DE650">
        <v>62.5</v>
      </c>
      <c r="DG650">
        <v>62.5</v>
      </c>
      <c r="DH650">
        <v>3.5</v>
      </c>
      <c r="DI650">
        <v>14</v>
      </c>
      <c r="DJ650">
        <v>27.5</v>
      </c>
      <c r="DK650">
        <v>45</v>
      </c>
      <c r="DM650">
        <v>45</v>
      </c>
      <c r="DN650">
        <v>3.5</v>
      </c>
      <c r="DO650">
        <v>10</v>
      </c>
      <c r="DP650">
        <v>14</v>
      </c>
      <c r="DQ650">
        <v>27.5</v>
      </c>
      <c r="DS650">
        <v>27.5</v>
      </c>
      <c r="DT650">
        <v>3.5</v>
      </c>
      <c r="DU650">
        <v>0</v>
      </c>
      <c r="DV650">
        <v>10.5</v>
      </c>
      <c r="DW650">
        <v>14</v>
      </c>
      <c r="DY650">
        <v>14</v>
      </c>
      <c r="DZ650">
        <v>3.5</v>
      </c>
      <c r="EA650">
        <v>0</v>
      </c>
      <c r="EB650">
        <v>7</v>
      </c>
      <c r="EC650">
        <v>10.5</v>
      </c>
      <c r="EE650">
        <v>10.5</v>
      </c>
      <c r="EF650">
        <v>3.5</v>
      </c>
      <c r="EG650">
        <v>0</v>
      </c>
      <c r="EH650">
        <v>3.5</v>
      </c>
      <c r="EI650">
        <v>7</v>
      </c>
      <c r="EK650">
        <v>7</v>
      </c>
      <c r="EL650">
        <v>3.5</v>
      </c>
      <c r="EM650">
        <v>0</v>
      </c>
      <c r="EN650">
        <v>0</v>
      </c>
      <c r="EO650">
        <v>3.5</v>
      </c>
      <c r="EQ650">
        <v>3.5</v>
      </c>
      <c r="ER650">
        <v>3.5</v>
      </c>
      <c r="ES650">
        <v>14</v>
      </c>
      <c r="ET650">
        <v>17.5</v>
      </c>
      <c r="EU650">
        <v>35</v>
      </c>
      <c r="EV650">
        <v>35</v>
      </c>
      <c r="EW650">
        <v>0</v>
      </c>
      <c r="EX650">
        <v>3.5</v>
      </c>
      <c r="EY650">
        <v>14</v>
      </c>
      <c r="EZ650">
        <v>0</v>
      </c>
      <c r="FA650">
        <v>17.5</v>
      </c>
      <c r="FC650">
        <v>17.5</v>
      </c>
      <c r="FD650">
        <v>3.5</v>
      </c>
      <c r="FE650">
        <v>14</v>
      </c>
      <c r="FF650">
        <v>52.5</v>
      </c>
      <c r="FG650">
        <v>70</v>
      </c>
      <c r="FH650">
        <v>70</v>
      </c>
      <c r="FI650">
        <v>0</v>
      </c>
      <c r="FJ650">
        <v>3.5</v>
      </c>
      <c r="FK650">
        <v>14</v>
      </c>
      <c r="FL650">
        <v>35</v>
      </c>
      <c r="FM650">
        <v>52.5</v>
      </c>
      <c r="FO650">
        <v>52.5</v>
      </c>
      <c r="FP650">
        <v>3.5</v>
      </c>
      <c r="FQ650">
        <v>14</v>
      </c>
      <c r="FR650">
        <v>17.5</v>
      </c>
      <c r="FS650">
        <v>35</v>
      </c>
      <c r="FU650">
        <v>35</v>
      </c>
      <c r="FV650">
        <v>3.5</v>
      </c>
      <c r="FW650">
        <v>14</v>
      </c>
      <c r="FX650">
        <v>0</v>
      </c>
      <c r="FY650">
        <v>17.5</v>
      </c>
      <c r="GA650">
        <v>17.5</v>
      </c>
      <c r="GB650">
        <v>3.5</v>
      </c>
      <c r="GC650">
        <v>14</v>
      </c>
      <c r="GD650">
        <v>80.5</v>
      </c>
      <c r="GE650">
        <v>98</v>
      </c>
      <c r="GF650">
        <v>98</v>
      </c>
      <c r="GG650">
        <v>0</v>
      </c>
      <c r="GH650">
        <v>14</v>
      </c>
      <c r="GI650">
        <v>14</v>
      </c>
      <c r="GJ650">
        <v>52.5</v>
      </c>
      <c r="GK650">
        <v>80.5</v>
      </c>
      <c r="GM650">
        <v>80.5</v>
      </c>
      <c r="GN650">
        <v>3.5</v>
      </c>
      <c r="GO650">
        <v>14</v>
      </c>
      <c r="GP650">
        <v>35</v>
      </c>
      <c r="GQ650">
        <v>52.5</v>
      </c>
      <c r="GS650">
        <v>52.5</v>
      </c>
      <c r="GT650">
        <v>3.5</v>
      </c>
      <c r="GU650">
        <v>14</v>
      </c>
      <c r="GV650">
        <v>17.5</v>
      </c>
      <c r="GW650">
        <v>35</v>
      </c>
      <c r="GY650">
        <v>35</v>
      </c>
      <c r="GZ650">
        <v>3.5</v>
      </c>
      <c r="HA650">
        <v>14</v>
      </c>
      <c r="HB650">
        <v>0</v>
      </c>
      <c r="HC650">
        <v>17.5</v>
      </c>
      <c r="HE650">
        <v>17.5</v>
      </c>
      <c r="HF650">
        <v>3.5</v>
      </c>
      <c r="HG650">
        <v>14</v>
      </c>
      <c r="HH650">
        <v>17.5</v>
      </c>
      <c r="HI650">
        <v>35</v>
      </c>
      <c r="HJ650">
        <v>35</v>
      </c>
      <c r="HK650">
        <v>0</v>
      </c>
      <c r="HL650">
        <v>3.5</v>
      </c>
      <c r="HM650">
        <v>14</v>
      </c>
      <c r="HN650">
        <v>0</v>
      </c>
      <c r="HO650">
        <v>17.5</v>
      </c>
      <c r="HQ650">
        <v>17.5</v>
      </c>
      <c r="HR650">
        <v>3.5</v>
      </c>
      <c r="HS650">
        <v>14</v>
      </c>
      <c r="HT650">
        <v>17.5</v>
      </c>
      <c r="HU650">
        <v>35</v>
      </c>
      <c r="HV650">
        <v>35</v>
      </c>
      <c r="HW650">
        <v>0</v>
      </c>
      <c r="HX650">
        <v>3.5</v>
      </c>
      <c r="HY650">
        <v>14</v>
      </c>
      <c r="HZ650">
        <v>0</v>
      </c>
      <c r="IA650">
        <v>17.5</v>
      </c>
      <c r="IC650">
        <v>17.5</v>
      </c>
      <c r="ID650">
        <v>3.5</v>
      </c>
      <c r="IE650">
        <v>14</v>
      </c>
      <c r="IF650">
        <v>87.5</v>
      </c>
      <c r="IG650">
        <v>105</v>
      </c>
      <c r="IH650">
        <v>105</v>
      </c>
      <c r="II650">
        <v>0</v>
      </c>
      <c r="IJ650">
        <v>3.5</v>
      </c>
      <c r="IK650">
        <v>14</v>
      </c>
      <c r="IL650">
        <v>70</v>
      </c>
      <c r="IM650">
        <v>87.5</v>
      </c>
      <c r="IO650">
        <v>87.5</v>
      </c>
      <c r="IP650">
        <v>3.5</v>
      </c>
      <c r="IQ650">
        <v>14</v>
      </c>
      <c r="IR650">
        <v>52.5</v>
      </c>
      <c r="IS650">
        <v>70</v>
      </c>
      <c r="IU650">
        <v>70</v>
      </c>
      <c r="IV650">
        <v>3.5</v>
      </c>
      <c r="IW650">
        <v>14</v>
      </c>
      <c r="IX650">
        <v>35</v>
      </c>
      <c r="IY650">
        <v>52.5</v>
      </c>
      <c r="JA650">
        <v>52.5</v>
      </c>
      <c r="JB650">
        <v>3.5</v>
      </c>
      <c r="JC650">
        <v>14</v>
      </c>
      <c r="JD650">
        <v>17.5</v>
      </c>
      <c r="JE650">
        <v>35</v>
      </c>
      <c r="JG650">
        <v>35</v>
      </c>
      <c r="JH650">
        <v>3.5</v>
      </c>
      <c r="JI650">
        <v>14</v>
      </c>
      <c r="JJ650">
        <v>0</v>
      </c>
      <c r="JK650">
        <v>17.5</v>
      </c>
      <c r="JM650">
        <v>17.5</v>
      </c>
      <c r="JN650">
        <v>3.5</v>
      </c>
      <c r="JO650">
        <v>14</v>
      </c>
      <c r="JP650">
        <v>122.5</v>
      </c>
      <c r="JQ650">
        <v>140</v>
      </c>
      <c r="JR650">
        <v>140</v>
      </c>
      <c r="JS650">
        <v>0</v>
      </c>
      <c r="JT650">
        <v>3.5</v>
      </c>
      <c r="JU650">
        <v>14</v>
      </c>
      <c r="JV650">
        <v>105</v>
      </c>
      <c r="JW650">
        <v>122.5</v>
      </c>
      <c r="JY650">
        <v>122.5</v>
      </c>
      <c r="JZ650">
        <v>3.5</v>
      </c>
      <c r="KA650">
        <v>14</v>
      </c>
      <c r="KB650">
        <v>87.5</v>
      </c>
      <c r="KC650">
        <v>105</v>
      </c>
      <c r="KE650">
        <v>105</v>
      </c>
      <c r="KF650">
        <v>3.5</v>
      </c>
      <c r="KG650">
        <v>14</v>
      </c>
      <c r="KH650">
        <v>70</v>
      </c>
      <c r="KI650">
        <v>87.5</v>
      </c>
      <c r="KK650">
        <v>87.5</v>
      </c>
      <c r="KL650">
        <v>3.5</v>
      </c>
      <c r="KM650">
        <v>14</v>
      </c>
      <c r="KN650">
        <v>52.5</v>
      </c>
      <c r="KO650">
        <v>70</v>
      </c>
      <c r="KP650">
        <v>0</v>
      </c>
      <c r="KQ650">
        <v>70</v>
      </c>
      <c r="KR650">
        <v>3.5</v>
      </c>
      <c r="KS650">
        <v>14</v>
      </c>
      <c r="KT650">
        <v>35</v>
      </c>
      <c r="KU650">
        <v>52.5</v>
      </c>
      <c r="KV650">
        <v>0</v>
      </c>
      <c r="KW650">
        <v>52.5</v>
      </c>
      <c r="KX650">
        <v>3.5</v>
      </c>
      <c r="KY650">
        <v>14</v>
      </c>
      <c r="KZ650">
        <v>17.5</v>
      </c>
      <c r="LA650">
        <v>35</v>
      </c>
      <c r="LB650">
        <v>0</v>
      </c>
      <c r="LC650">
        <v>35</v>
      </c>
      <c r="LD650">
        <v>3.5</v>
      </c>
      <c r="LE650">
        <v>14</v>
      </c>
      <c r="LF650">
        <v>0</v>
      </c>
      <c r="LG650">
        <v>17.5</v>
      </c>
      <c r="LH650">
        <v>0</v>
      </c>
      <c r="LI650">
        <v>17.5</v>
      </c>
      <c r="LJ650">
        <v>3.5</v>
      </c>
      <c r="LK650">
        <v>14</v>
      </c>
      <c r="LL650">
        <v>52.5</v>
      </c>
      <c r="LM650">
        <v>70</v>
      </c>
      <c r="LN650">
        <v>70</v>
      </c>
      <c r="LO650">
        <v>0</v>
      </c>
    </row>
    <row r="651" spans="1:327" hidden="1" x14ac:dyDescent="0.25">
      <c r="A651">
        <v>2</v>
      </c>
      <c r="B651">
        <v>534</v>
      </c>
      <c r="C651" t="s">
        <v>1773</v>
      </c>
      <c r="D651" t="s">
        <v>1774</v>
      </c>
      <c r="E651" t="e">
        <v>#REF!</v>
      </c>
      <c r="I651" t="s">
        <v>112</v>
      </c>
      <c r="J651">
        <v>3.5</v>
      </c>
      <c r="K651">
        <v>14</v>
      </c>
      <c r="L651">
        <v>117</v>
      </c>
      <c r="M651">
        <v>134.5</v>
      </c>
      <c r="N651">
        <v>134.5</v>
      </c>
      <c r="O651">
        <v>0</v>
      </c>
      <c r="P651">
        <v>3.5</v>
      </c>
      <c r="Q651">
        <v>14</v>
      </c>
      <c r="R651">
        <v>199.5</v>
      </c>
      <c r="S651">
        <v>217</v>
      </c>
      <c r="T651">
        <v>100</v>
      </c>
      <c r="U651">
        <v>117</v>
      </c>
      <c r="V651">
        <v>3.5</v>
      </c>
      <c r="W651">
        <v>14</v>
      </c>
      <c r="X651">
        <v>182</v>
      </c>
      <c r="Y651">
        <v>199.5</v>
      </c>
      <c r="AA651">
        <v>199.5</v>
      </c>
      <c r="AB651">
        <v>3.5</v>
      </c>
      <c r="AC651">
        <v>14</v>
      </c>
      <c r="AD651">
        <v>164.5</v>
      </c>
      <c r="AE651">
        <v>182</v>
      </c>
      <c r="AG651">
        <v>182</v>
      </c>
      <c r="AH651">
        <v>3.5</v>
      </c>
      <c r="AI651">
        <v>10</v>
      </c>
      <c r="AJ651">
        <v>151</v>
      </c>
      <c r="AK651">
        <v>164.5</v>
      </c>
      <c r="AM651">
        <v>164.5</v>
      </c>
      <c r="AN651">
        <v>3.5</v>
      </c>
      <c r="AO651">
        <v>14</v>
      </c>
      <c r="AP651">
        <v>133.5</v>
      </c>
      <c r="AQ651">
        <v>151</v>
      </c>
      <c r="AS651">
        <v>151</v>
      </c>
      <c r="AT651">
        <v>3.5</v>
      </c>
      <c r="AU651">
        <v>10</v>
      </c>
      <c r="AV651">
        <v>120</v>
      </c>
      <c r="AW651">
        <v>133.5</v>
      </c>
      <c r="AY651">
        <v>133.5</v>
      </c>
      <c r="AZ651">
        <v>3.5</v>
      </c>
      <c r="BA651">
        <v>14</v>
      </c>
      <c r="BB651">
        <v>102.5</v>
      </c>
      <c r="BC651">
        <v>120</v>
      </c>
      <c r="BE651">
        <v>120</v>
      </c>
      <c r="BF651">
        <v>3.5</v>
      </c>
      <c r="BG651">
        <v>14</v>
      </c>
      <c r="BH651">
        <v>85</v>
      </c>
      <c r="BI651">
        <v>102.5</v>
      </c>
      <c r="BK651">
        <v>102.5</v>
      </c>
      <c r="BL651">
        <v>3.5</v>
      </c>
      <c r="BM651">
        <v>14</v>
      </c>
      <c r="BN651">
        <v>167.5</v>
      </c>
      <c r="BO651">
        <v>185</v>
      </c>
      <c r="BP651">
        <v>100</v>
      </c>
      <c r="BQ651">
        <v>85</v>
      </c>
      <c r="BR651">
        <v>3.5</v>
      </c>
      <c r="BS651">
        <v>14</v>
      </c>
      <c r="BT651">
        <v>150</v>
      </c>
      <c r="BU651">
        <v>167.5</v>
      </c>
      <c r="BW651">
        <v>167.5</v>
      </c>
      <c r="BX651">
        <v>3.5</v>
      </c>
      <c r="BY651">
        <v>14</v>
      </c>
      <c r="BZ651">
        <v>132.5</v>
      </c>
      <c r="CA651">
        <v>150</v>
      </c>
      <c r="CC651">
        <v>150</v>
      </c>
      <c r="CD651">
        <v>3.5</v>
      </c>
      <c r="CE651">
        <v>14</v>
      </c>
      <c r="CF651">
        <v>115</v>
      </c>
      <c r="CG651">
        <v>132.5</v>
      </c>
      <c r="CI651">
        <v>132.5</v>
      </c>
      <c r="CJ651">
        <v>3.5</v>
      </c>
      <c r="CK651">
        <v>14</v>
      </c>
      <c r="CL651">
        <v>97.5</v>
      </c>
      <c r="CM651">
        <v>115</v>
      </c>
      <c r="CO651">
        <v>115</v>
      </c>
      <c r="CP651">
        <v>3.5</v>
      </c>
      <c r="CQ651">
        <v>14</v>
      </c>
      <c r="CR651">
        <v>80</v>
      </c>
      <c r="CS651">
        <v>97.5</v>
      </c>
      <c r="CU651">
        <v>97.5</v>
      </c>
      <c r="CV651">
        <v>3.5</v>
      </c>
      <c r="CW651">
        <v>14</v>
      </c>
      <c r="CX651">
        <v>62.5</v>
      </c>
      <c r="CY651">
        <v>80</v>
      </c>
      <c r="DA651">
        <v>80</v>
      </c>
      <c r="DB651">
        <v>3.5</v>
      </c>
      <c r="DC651">
        <v>14</v>
      </c>
      <c r="DD651">
        <v>45</v>
      </c>
      <c r="DE651">
        <v>62.5</v>
      </c>
      <c r="DG651">
        <v>62.5</v>
      </c>
      <c r="DH651">
        <v>3.5</v>
      </c>
      <c r="DI651">
        <v>14</v>
      </c>
      <c r="DJ651">
        <v>27.5</v>
      </c>
      <c r="DK651">
        <v>45</v>
      </c>
      <c r="DM651">
        <v>45</v>
      </c>
      <c r="DN651">
        <v>3.5</v>
      </c>
      <c r="DO651">
        <v>10</v>
      </c>
      <c r="DP651">
        <v>14</v>
      </c>
      <c r="DQ651">
        <v>27.5</v>
      </c>
      <c r="DS651">
        <v>27.5</v>
      </c>
      <c r="DT651">
        <v>3.5</v>
      </c>
      <c r="DU651">
        <v>0</v>
      </c>
      <c r="DV651">
        <v>10.5</v>
      </c>
      <c r="DW651">
        <v>14</v>
      </c>
      <c r="DY651">
        <v>14</v>
      </c>
      <c r="DZ651">
        <v>3.5</v>
      </c>
      <c r="EA651">
        <v>0</v>
      </c>
      <c r="EB651">
        <v>7</v>
      </c>
      <c r="EC651">
        <v>10.5</v>
      </c>
      <c r="EE651">
        <v>10.5</v>
      </c>
      <c r="EF651">
        <v>3.5</v>
      </c>
      <c r="EG651">
        <v>0</v>
      </c>
      <c r="EH651">
        <v>3.5</v>
      </c>
      <c r="EI651">
        <v>7</v>
      </c>
      <c r="EK651">
        <v>7</v>
      </c>
      <c r="EL651">
        <v>3.5</v>
      </c>
      <c r="EM651">
        <v>0</v>
      </c>
      <c r="EN651">
        <v>0</v>
      </c>
      <c r="EO651">
        <v>3.5</v>
      </c>
      <c r="EQ651">
        <v>3.5</v>
      </c>
      <c r="ER651">
        <v>3.5</v>
      </c>
      <c r="ES651">
        <v>14</v>
      </c>
      <c r="ET651">
        <v>0</v>
      </c>
      <c r="EU651">
        <v>17.5</v>
      </c>
      <c r="EV651">
        <v>17.5</v>
      </c>
      <c r="EW651">
        <v>0</v>
      </c>
      <c r="EX651">
        <v>3.5</v>
      </c>
      <c r="EY651">
        <v>14</v>
      </c>
      <c r="EZ651">
        <v>0</v>
      </c>
      <c r="FA651">
        <v>17.5</v>
      </c>
      <c r="FB651">
        <v>17.5</v>
      </c>
      <c r="FC651">
        <v>0</v>
      </c>
      <c r="FD651">
        <v>3.5</v>
      </c>
      <c r="FE651">
        <v>14</v>
      </c>
      <c r="FF651">
        <v>17.5</v>
      </c>
      <c r="FG651">
        <v>35</v>
      </c>
      <c r="FH651">
        <v>35</v>
      </c>
      <c r="FI651">
        <v>0</v>
      </c>
      <c r="FJ651">
        <v>3.5</v>
      </c>
      <c r="FK651">
        <v>14</v>
      </c>
      <c r="FL651">
        <v>0</v>
      </c>
      <c r="FM651">
        <v>17.5</v>
      </c>
      <c r="FO651">
        <v>17.5</v>
      </c>
      <c r="FP651">
        <v>3.5</v>
      </c>
      <c r="FQ651">
        <v>14</v>
      </c>
      <c r="FR651">
        <v>0</v>
      </c>
      <c r="FS651">
        <v>17.5</v>
      </c>
      <c r="FT651">
        <v>17.5</v>
      </c>
      <c r="FU651">
        <v>0</v>
      </c>
      <c r="FV651">
        <v>3.5</v>
      </c>
      <c r="FW651">
        <v>14</v>
      </c>
      <c r="FX651">
        <v>0</v>
      </c>
      <c r="FY651">
        <v>17.5</v>
      </c>
      <c r="FZ651">
        <v>17.5</v>
      </c>
      <c r="GA651">
        <v>0</v>
      </c>
      <c r="GB651">
        <v>3.5</v>
      </c>
      <c r="GC651">
        <v>14</v>
      </c>
      <c r="GD651">
        <v>0</v>
      </c>
      <c r="GE651">
        <v>17.5</v>
      </c>
      <c r="GF651">
        <v>17.5</v>
      </c>
      <c r="GG651">
        <v>0</v>
      </c>
      <c r="GH651">
        <v>14</v>
      </c>
      <c r="GI651">
        <v>14</v>
      </c>
      <c r="GJ651">
        <v>17.5</v>
      </c>
      <c r="GK651">
        <v>45.5</v>
      </c>
      <c r="GL651">
        <v>45.5</v>
      </c>
      <c r="GM651">
        <v>0</v>
      </c>
      <c r="GN651">
        <v>3.5</v>
      </c>
      <c r="GO651">
        <v>14</v>
      </c>
      <c r="GP651">
        <v>0</v>
      </c>
      <c r="GQ651">
        <v>17.5</v>
      </c>
      <c r="GS651">
        <v>17.5</v>
      </c>
      <c r="GT651">
        <v>3.5</v>
      </c>
      <c r="GU651">
        <v>14</v>
      </c>
      <c r="GV651">
        <v>17.5</v>
      </c>
      <c r="GW651">
        <v>35</v>
      </c>
      <c r="GX651">
        <v>35</v>
      </c>
      <c r="GY651">
        <v>0</v>
      </c>
      <c r="GZ651">
        <v>3.5</v>
      </c>
      <c r="HA651">
        <v>14</v>
      </c>
      <c r="HB651">
        <v>0</v>
      </c>
      <c r="HC651">
        <v>17.5</v>
      </c>
      <c r="HE651">
        <v>17.5</v>
      </c>
      <c r="HF651">
        <v>3.5</v>
      </c>
      <c r="HG651">
        <v>14</v>
      </c>
      <c r="HH651">
        <v>17.5</v>
      </c>
      <c r="HI651">
        <v>35</v>
      </c>
      <c r="HJ651">
        <v>35</v>
      </c>
      <c r="HK651">
        <v>0</v>
      </c>
      <c r="HL651">
        <v>3.5</v>
      </c>
      <c r="HM651">
        <v>14</v>
      </c>
      <c r="HN651">
        <v>0</v>
      </c>
      <c r="HO651">
        <v>17.5</v>
      </c>
      <c r="HQ651">
        <v>17.5</v>
      </c>
      <c r="HR651">
        <v>3.5</v>
      </c>
      <c r="HS651">
        <v>14</v>
      </c>
      <c r="HT651">
        <v>17.5</v>
      </c>
      <c r="HU651">
        <v>35</v>
      </c>
      <c r="HV651">
        <v>35</v>
      </c>
      <c r="HW651">
        <v>0</v>
      </c>
      <c r="HX651">
        <v>3.5</v>
      </c>
      <c r="HY651">
        <v>14</v>
      </c>
      <c r="HZ651">
        <v>0</v>
      </c>
      <c r="IA651">
        <v>17.5</v>
      </c>
      <c r="IC651">
        <v>17.5</v>
      </c>
      <c r="ID651">
        <v>3.5</v>
      </c>
      <c r="IE651">
        <v>14</v>
      </c>
      <c r="IF651">
        <v>17.5</v>
      </c>
      <c r="IG651">
        <v>35</v>
      </c>
      <c r="IH651">
        <v>35</v>
      </c>
      <c r="II651">
        <v>0</v>
      </c>
      <c r="IJ651">
        <v>3.5</v>
      </c>
      <c r="IK651">
        <v>14</v>
      </c>
      <c r="IL651">
        <v>0</v>
      </c>
      <c r="IM651">
        <v>17.5</v>
      </c>
      <c r="IO651">
        <v>17.5</v>
      </c>
      <c r="IP651">
        <v>3.5</v>
      </c>
      <c r="IQ651">
        <v>14</v>
      </c>
      <c r="IR651">
        <v>0</v>
      </c>
      <c r="IS651">
        <v>17.5</v>
      </c>
      <c r="IT651">
        <v>17.5</v>
      </c>
      <c r="IU651">
        <v>0</v>
      </c>
      <c r="IV651">
        <v>3.5</v>
      </c>
      <c r="IW651">
        <v>14</v>
      </c>
      <c r="IX651">
        <v>0</v>
      </c>
      <c r="IY651">
        <v>17.5</v>
      </c>
      <c r="IZ651">
        <v>17.5</v>
      </c>
      <c r="JA651">
        <v>0</v>
      </c>
      <c r="JB651">
        <v>3.5</v>
      </c>
      <c r="JC651">
        <v>14</v>
      </c>
      <c r="JD651">
        <v>17.5</v>
      </c>
      <c r="JE651">
        <v>35</v>
      </c>
      <c r="JF651">
        <v>35</v>
      </c>
      <c r="JG651">
        <v>0</v>
      </c>
      <c r="JH651">
        <v>3.5</v>
      </c>
      <c r="JI651">
        <v>14</v>
      </c>
      <c r="JJ651">
        <v>0</v>
      </c>
      <c r="JK651">
        <v>17.5</v>
      </c>
      <c r="JM651">
        <v>17.5</v>
      </c>
      <c r="JN651">
        <v>3.5</v>
      </c>
      <c r="JO651">
        <v>14</v>
      </c>
      <c r="JP651">
        <v>17.5</v>
      </c>
      <c r="JQ651">
        <v>35</v>
      </c>
      <c r="JR651">
        <v>35</v>
      </c>
      <c r="JS651">
        <v>0</v>
      </c>
      <c r="JT651">
        <v>3.5</v>
      </c>
      <c r="JU651">
        <v>14</v>
      </c>
      <c r="JV651">
        <v>0</v>
      </c>
      <c r="JW651">
        <v>17.5</v>
      </c>
      <c r="JY651">
        <v>17.5</v>
      </c>
      <c r="JZ651">
        <v>3.5</v>
      </c>
      <c r="KA651">
        <v>14</v>
      </c>
      <c r="KB651">
        <v>17.5</v>
      </c>
      <c r="KC651">
        <v>35</v>
      </c>
      <c r="KD651">
        <v>35</v>
      </c>
      <c r="KE651">
        <v>0</v>
      </c>
      <c r="KF651">
        <v>3.5</v>
      </c>
      <c r="KG651">
        <v>14</v>
      </c>
      <c r="KH651">
        <v>0</v>
      </c>
      <c r="KI651">
        <v>17.5</v>
      </c>
      <c r="KK651">
        <v>17.5</v>
      </c>
      <c r="KL651">
        <v>3.5</v>
      </c>
      <c r="KM651">
        <v>14</v>
      </c>
      <c r="KN651">
        <v>35</v>
      </c>
      <c r="KO651">
        <v>52.5</v>
      </c>
      <c r="KP651">
        <v>52.5</v>
      </c>
      <c r="KQ651">
        <v>0</v>
      </c>
      <c r="KR651">
        <v>3.5</v>
      </c>
      <c r="KS651">
        <v>14</v>
      </c>
      <c r="KT651">
        <v>35</v>
      </c>
      <c r="KU651">
        <v>52.5</v>
      </c>
      <c r="KV651">
        <v>0</v>
      </c>
      <c r="KW651">
        <v>52.5</v>
      </c>
      <c r="KX651">
        <v>3.5</v>
      </c>
      <c r="KY651">
        <v>14</v>
      </c>
      <c r="KZ651">
        <v>17.5</v>
      </c>
      <c r="LA651">
        <v>35</v>
      </c>
      <c r="LB651">
        <v>0</v>
      </c>
      <c r="LC651">
        <v>35</v>
      </c>
      <c r="LD651">
        <v>3.5</v>
      </c>
      <c r="LE651">
        <v>14</v>
      </c>
      <c r="LF651">
        <v>35</v>
      </c>
      <c r="LG651">
        <v>52.5</v>
      </c>
      <c r="LH651">
        <v>35</v>
      </c>
      <c r="LI651">
        <v>17.5</v>
      </c>
      <c r="LJ651">
        <v>3.5</v>
      </c>
      <c r="LK651">
        <v>14</v>
      </c>
      <c r="LL651">
        <v>17.5</v>
      </c>
      <c r="LM651">
        <v>35</v>
      </c>
      <c r="LN651">
        <v>0</v>
      </c>
      <c r="LO651">
        <v>35</v>
      </c>
    </row>
    <row r="652" spans="1:327" hidden="1" x14ac:dyDescent="0.25">
      <c r="A652">
        <v>2</v>
      </c>
      <c r="B652">
        <v>535</v>
      </c>
      <c r="C652" t="s">
        <v>1775</v>
      </c>
      <c r="D652" t="s">
        <v>1776</v>
      </c>
      <c r="E652" t="e">
        <v>#REF!</v>
      </c>
      <c r="I652" t="s">
        <v>112</v>
      </c>
      <c r="J652">
        <v>3.5</v>
      </c>
      <c r="K652">
        <v>14</v>
      </c>
      <c r="L652">
        <v>0</v>
      </c>
      <c r="M652">
        <v>17.5</v>
      </c>
      <c r="O652">
        <v>17.5</v>
      </c>
      <c r="P652">
        <v>3.5</v>
      </c>
      <c r="Q652">
        <v>14</v>
      </c>
      <c r="R652">
        <v>237.5</v>
      </c>
      <c r="S652">
        <v>255</v>
      </c>
      <c r="T652">
        <v>255</v>
      </c>
      <c r="U652">
        <v>0</v>
      </c>
      <c r="V652">
        <v>3.5</v>
      </c>
      <c r="W652">
        <v>14</v>
      </c>
      <c r="X652">
        <v>220</v>
      </c>
      <c r="Y652">
        <v>237.5</v>
      </c>
      <c r="AA652">
        <v>237.5</v>
      </c>
      <c r="AB652">
        <v>3.5</v>
      </c>
      <c r="AC652">
        <v>14</v>
      </c>
      <c r="AD652">
        <v>202.5</v>
      </c>
      <c r="AE652">
        <v>220</v>
      </c>
      <c r="AG652">
        <v>220</v>
      </c>
      <c r="AH652">
        <v>3.5</v>
      </c>
      <c r="AI652">
        <v>10</v>
      </c>
      <c r="AJ652">
        <v>189</v>
      </c>
      <c r="AK652">
        <v>202.5</v>
      </c>
      <c r="AM652">
        <v>202.5</v>
      </c>
      <c r="AN652">
        <v>3.5</v>
      </c>
      <c r="AO652">
        <v>14</v>
      </c>
      <c r="AP652">
        <v>171.5</v>
      </c>
      <c r="AQ652">
        <v>189</v>
      </c>
      <c r="AS652">
        <v>189</v>
      </c>
      <c r="AT652">
        <v>3.5</v>
      </c>
      <c r="AU652">
        <v>10</v>
      </c>
      <c r="AV652">
        <v>158</v>
      </c>
      <c r="AW652">
        <v>171.5</v>
      </c>
      <c r="AY652">
        <v>171.5</v>
      </c>
      <c r="AZ652">
        <v>3.5</v>
      </c>
      <c r="BA652">
        <v>14</v>
      </c>
      <c r="BB652">
        <v>140.5</v>
      </c>
      <c r="BC652">
        <v>158</v>
      </c>
      <c r="BE652">
        <v>158</v>
      </c>
      <c r="BF652">
        <v>3.5</v>
      </c>
      <c r="BG652">
        <v>14</v>
      </c>
      <c r="BH652">
        <v>123</v>
      </c>
      <c r="BI652">
        <v>140.5</v>
      </c>
      <c r="BK652">
        <v>140.5</v>
      </c>
      <c r="BL652">
        <v>3.5</v>
      </c>
      <c r="BM652">
        <v>14</v>
      </c>
      <c r="BN652">
        <v>305.5</v>
      </c>
      <c r="BO652">
        <v>323</v>
      </c>
      <c r="BP652">
        <v>200</v>
      </c>
      <c r="BQ652">
        <v>123</v>
      </c>
      <c r="BR652">
        <v>3.5</v>
      </c>
      <c r="BS652">
        <v>14</v>
      </c>
      <c r="BT652">
        <v>288</v>
      </c>
      <c r="BU652">
        <v>305.5</v>
      </c>
      <c r="BW652">
        <v>305.5</v>
      </c>
      <c r="BX652">
        <v>3.5</v>
      </c>
      <c r="BY652">
        <v>14</v>
      </c>
      <c r="BZ652">
        <v>270.5</v>
      </c>
      <c r="CA652">
        <v>288</v>
      </c>
      <c r="CC652">
        <v>288</v>
      </c>
      <c r="CD652">
        <v>3.5</v>
      </c>
      <c r="CE652">
        <v>14</v>
      </c>
      <c r="CF652">
        <v>253</v>
      </c>
      <c r="CG652">
        <v>270.5</v>
      </c>
      <c r="CI652">
        <v>270.5</v>
      </c>
      <c r="CJ652">
        <v>3.5</v>
      </c>
      <c r="CK652">
        <v>14</v>
      </c>
      <c r="CL652">
        <v>235.5</v>
      </c>
      <c r="CM652">
        <v>253</v>
      </c>
      <c r="CO652">
        <v>253</v>
      </c>
      <c r="CP652">
        <v>3.5</v>
      </c>
      <c r="CQ652">
        <v>14</v>
      </c>
      <c r="CR652">
        <v>218</v>
      </c>
      <c r="CS652">
        <v>235.5</v>
      </c>
      <c r="CU652">
        <v>235.5</v>
      </c>
      <c r="CV652">
        <v>3.5</v>
      </c>
      <c r="CW652">
        <v>14</v>
      </c>
      <c r="CX652">
        <v>200.5</v>
      </c>
      <c r="CY652">
        <v>218</v>
      </c>
      <c r="DA652">
        <v>218</v>
      </c>
      <c r="DB652">
        <v>3.5</v>
      </c>
      <c r="DC652">
        <v>14</v>
      </c>
      <c r="DD652">
        <v>183</v>
      </c>
      <c r="DE652">
        <v>200.5</v>
      </c>
      <c r="DG652">
        <v>200.5</v>
      </c>
      <c r="DH652">
        <v>3.5</v>
      </c>
      <c r="DI652">
        <v>14</v>
      </c>
      <c r="DJ652">
        <v>165.5</v>
      </c>
      <c r="DK652">
        <v>183</v>
      </c>
      <c r="DM652">
        <v>183</v>
      </c>
      <c r="DN652">
        <v>3.5</v>
      </c>
      <c r="DO652">
        <v>10</v>
      </c>
      <c r="DP652">
        <v>152</v>
      </c>
      <c r="DQ652">
        <v>165.5</v>
      </c>
      <c r="DS652">
        <v>165.5</v>
      </c>
      <c r="DT652">
        <v>3.5</v>
      </c>
      <c r="DU652">
        <v>0</v>
      </c>
      <c r="DV652">
        <v>148.5</v>
      </c>
      <c r="DW652">
        <v>152</v>
      </c>
      <c r="DY652">
        <v>152</v>
      </c>
      <c r="DZ652">
        <v>3.5</v>
      </c>
      <c r="EA652">
        <v>0</v>
      </c>
      <c r="EB652">
        <v>145</v>
      </c>
      <c r="EC652">
        <v>148.5</v>
      </c>
      <c r="EE652">
        <v>148.5</v>
      </c>
      <c r="EF652">
        <v>3.5</v>
      </c>
      <c r="EG652">
        <v>0</v>
      </c>
      <c r="EH652">
        <v>141.5</v>
      </c>
      <c r="EI652">
        <v>145</v>
      </c>
      <c r="EK652">
        <v>145</v>
      </c>
      <c r="EL652">
        <v>3.5</v>
      </c>
      <c r="EM652">
        <v>0</v>
      </c>
      <c r="EN652">
        <v>138</v>
      </c>
      <c r="EO652">
        <v>141.5</v>
      </c>
      <c r="EQ652">
        <v>141.5</v>
      </c>
      <c r="ER652">
        <v>3.5</v>
      </c>
      <c r="ES652">
        <v>14</v>
      </c>
      <c r="ET652">
        <v>120.5</v>
      </c>
      <c r="EU652">
        <v>138</v>
      </c>
      <c r="EW652">
        <v>138</v>
      </c>
      <c r="EX652">
        <v>3.5</v>
      </c>
      <c r="EY652">
        <v>14</v>
      </c>
      <c r="EZ652">
        <v>103</v>
      </c>
      <c r="FA652">
        <v>120.5</v>
      </c>
      <c r="FC652">
        <v>120.5</v>
      </c>
      <c r="FD652">
        <v>3.5</v>
      </c>
      <c r="FE652">
        <v>14</v>
      </c>
      <c r="FF652">
        <v>85.5</v>
      </c>
      <c r="FG652">
        <v>103</v>
      </c>
      <c r="FI652">
        <v>103</v>
      </c>
      <c r="FJ652">
        <v>3.5</v>
      </c>
      <c r="FK652">
        <v>14</v>
      </c>
      <c r="FL652">
        <v>68</v>
      </c>
      <c r="FM652">
        <v>85.5</v>
      </c>
      <c r="FO652">
        <v>85.5</v>
      </c>
      <c r="FP652">
        <v>3.5</v>
      </c>
      <c r="FQ652">
        <v>14</v>
      </c>
      <c r="FR652">
        <v>50.5</v>
      </c>
      <c r="FS652">
        <v>68</v>
      </c>
      <c r="FU652">
        <v>68</v>
      </c>
      <c r="FV652">
        <v>3.5</v>
      </c>
      <c r="FW652">
        <v>14</v>
      </c>
      <c r="FX652">
        <v>33</v>
      </c>
      <c r="FY652">
        <v>50.5</v>
      </c>
      <c r="GA652">
        <v>50.5</v>
      </c>
      <c r="GB652">
        <v>3.5</v>
      </c>
      <c r="GC652">
        <v>14</v>
      </c>
      <c r="GD652">
        <v>115.5</v>
      </c>
      <c r="GE652">
        <v>133</v>
      </c>
      <c r="GF652">
        <v>100</v>
      </c>
      <c r="GG652">
        <v>33</v>
      </c>
      <c r="GH652">
        <v>14</v>
      </c>
      <c r="GI652">
        <v>14</v>
      </c>
      <c r="GJ652">
        <v>87.5</v>
      </c>
      <c r="GK652">
        <v>115.5</v>
      </c>
      <c r="GM652">
        <v>115.5</v>
      </c>
      <c r="GN652">
        <v>3.5</v>
      </c>
      <c r="GO652">
        <v>14</v>
      </c>
      <c r="GP652">
        <v>70</v>
      </c>
      <c r="GQ652">
        <v>87.5</v>
      </c>
      <c r="GS652">
        <v>87.5</v>
      </c>
      <c r="GT652">
        <v>3.5</v>
      </c>
      <c r="GU652">
        <v>14</v>
      </c>
      <c r="GV652">
        <v>52.5</v>
      </c>
      <c r="GW652">
        <v>70</v>
      </c>
      <c r="GY652">
        <v>70</v>
      </c>
      <c r="GZ652">
        <v>3.5</v>
      </c>
      <c r="HA652">
        <v>14</v>
      </c>
      <c r="HB652">
        <v>35</v>
      </c>
      <c r="HC652">
        <v>52.5</v>
      </c>
      <c r="HE652">
        <v>52.5</v>
      </c>
      <c r="HF652">
        <v>3.5</v>
      </c>
      <c r="HG652">
        <v>14</v>
      </c>
      <c r="HH652">
        <v>17.5</v>
      </c>
      <c r="HI652">
        <v>35</v>
      </c>
      <c r="HK652">
        <v>35</v>
      </c>
      <c r="HL652">
        <v>3.5</v>
      </c>
      <c r="HM652">
        <v>14</v>
      </c>
      <c r="HN652">
        <v>0</v>
      </c>
      <c r="HO652">
        <v>17.5</v>
      </c>
      <c r="HQ652">
        <v>17.5</v>
      </c>
      <c r="HR652">
        <v>3.5</v>
      </c>
      <c r="HS652">
        <v>14</v>
      </c>
      <c r="HT652">
        <v>105</v>
      </c>
      <c r="HU652">
        <v>122.5</v>
      </c>
      <c r="HV652">
        <v>78</v>
      </c>
      <c r="HW652">
        <v>0</v>
      </c>
      <c r="HX652">
        <v>3.5</v>
      </c>
      <c r="HY652">
        <v>14</v>
      </c>
      <c r="HZ652">
        <v>87.5</v>
      </c>
      <c r="IA652">
        <v>105</v>
      </c>
      <c r="IC652">
        <v>105</v>
      </c>
      <c r="ID652">
        <v>3.5</v>
      </c>
      <c r="IE652">
        <v>14</v>
      </c>
      <c r="IF652">
        <v>70</v>
      </c>
      <c r="IG652">
        <v>87.5</v>
      </c>
      <c r="II652">
        <v>87.5</v>
      </c>
      <c r="IJ652">
        <v>3.5</v>
      </c>
      <c r="IK652">
        <v>14</v>
      </c>
      <c r="IL652">
        <v>52.5</v>
      </c>
      <c r="IM652">
        <v>70</v>
      </c>
      <c r="IO652">
        <v>70</v>
      </c>
      <c r="IP652">
        <v>3.5</v>
      </c>
      <c r="IQ652">
        <v>14</v>
      </c>
      <c r="IR652">
        <v>35</v>
      </c>
      <c r="IS652">
        <v>52.5</v>
      </c>
      <c r="IU652">
        <v>52.5</v>
      </c>
      <c r="IV652">
        <v>3.5</v>
      </c>
      <c r="IW652">
        <v>14</v>
      </c>
      <c r="IX652">
        <v>17.5</v>
      </c>
      <c r="IY652">
        <v>35</v>
      </c>
      <c r="JA652">
        <v>35</v>
      </c>
      <c r="JB652">
        <v>3.5</v>
      </c>
      <c r="JC652">
        <v>14</v>
      </c>
      <c r="JD652">
        <v>0</v>
      </c>
      <c r="JE652">
        <v>17.5</v>
      </c>
      <c r="JG652">
        <v>17.5</v>
      </c>
      <c r="JH652">
        <v>3.5</v>
      </c>
      <c r="JI652">
        <v>14</v>
      </c>
      <c r="JJ652">
        <v>87.5</v>
      </c>
      <c r="JK652">
        <v>105</v>
      </c>
      <c r="JL652">
        <v>105</v>
      </c>
      <c r="JM652">
        <v>0</v>
      </c>
      <c r="JN652">
        <v>3.5</v>
      </c>
      <c r="JO652">
        <v>14</v>
      </c>
      <c r="JP652">
        <v>70</v>
      </c>
      <c r="JQ652">
        <v>87.5</v>
      </c>
      <c r="JS652">
        <v>87.5</v>
      </c>
      <c r="JT652">
        <v>3.5</v>
      </c>
      <c r="JU652">
        <v>14</v>
      </c>
      <c r="JV652">
        <v>52.5</v>
      </c>
      <c r="JW652">
        <v>70</v>
      </c>
      <c r="JY652">
        <v>70</v>
      </c>
      <c r="JZ652">
        <v>3.5</v>
      </c>
      <c r="KA652">
        <v>14</v>
      </c>
      <c r="KB652">
        <v>35</v>
      </c>
      <c r="KC652">
        <v>52.5</v>
      </c>
      <c r="KE652">
        <v>52.5</v>
      </c>
      <c r="KF652">
        <v>3.5</v>
      </c>
      <c r="KG652">
        <v>14</v>
      </c>
      <c r="KH652">
        <v>17.5</v>
      </c>
      <c r="KI652">
        <v>35</v>
      </c>
      <c r="KK652">
        <v>35</v>
      </c>
      <c r="KL652">
        <v>3.5</v>
      </c>
      <c r="KM652">
        <v>14</v>
      </c>
      <c r="KN652">
        <v>0</v>
      </c>
      <c r="KO652">
        <v>17.5</v>
      </c>
      <c r="KP652">
        <v>0</v>
      </c>
      <c r="KQ652">
        <v>17.5</v>
      </c>
      <c r="KR652">
        <v>3.5</v>
      </c>
      <c r="KS652">
        <v>14</v>
      </c>
      <c r="KT652">
        <v>87.5</v>
      </c>
      <c r="KU652">
        <v>105</v>
      </c>
      <c r="KV652">
        <v>105</v>
      </c>
      <c r="KW652">
        <v>0</v>
      </c>
      <c r="KX652">
        <v>3.5</v>
      </c>
      <c r="KY652">
        <v>14</v>
      </c>
      <c r="KZ652">
        <v>70</v>
      </c>
      <c r="LA652">
        <v>87.5</v>
      </c>
      <c r="LB652">
        <v>0</v>
      </c>
      <c r="LC652">
        <v>87.5</v>
      </c>
      <c r="LD652">
        <v>3.5</v>
      </c>
      <c r="LE652">
        <v>14</v>
      </c>
      <c r="LF652">
        <v>52.5</v>
      </c>
      <c r="LG652">
        <v>70</v>
      </c>
      <c r="LH652">
        <v>0</v>
      </c>
      <c r="LI652">
        <v>70</v>
      </c>
      <c r="LJ652">
        <v>3.5</v>
      </c>
      <c r="LK652">
        <v>14</v>
      </c>
      <c r="LL652">
        <v>35</v>
      </c>
      <c r="LM652">
        <v>52.5</v>
      </c>
      <c r="LN652">
        <v>0</v>
      </c>
      <c r="LO652">
        <v>52.5</v>
      </c>
    </row>
    <row r="653" spans="1:327" hidden="1" x14ac:dyDescent="0.25">
      <c r="A653">
        <v>2</v>
      </c>
      <c r="B653">
        <v>537</v>
      </c>
      <c r="C653" t="s">
        <v>1777</v>
      </c>
      <c r="D653" t="s">
        <v>1778</v>
      </c>
      <c r="E653" t="e">
        <v>#REF!</v>
      </c>
      <c r="H653" t="s">
        <v>1779</v>
      </c>
      <c r="I653" t="s">
        <v>63</v>
      </c>
      <c r="J653">
        <v>5</v>
      </c>
      <c r="K653">
        <v>0</v>
      </c>
      <c r="L653">
        <v>355</v>
      </c>
      <c r="M653">
        <v>360</v>
      </c>
      <c r="O653">
        <v>360</v>
      </c>
      <c r="P653">
        <v>5</v>
      </c>
      <c r="Q653">
        <v>0</v>
      </c>
      <c r="R653">
        <v>350</v>
      </c>
      <c r="S653">
        <v>355</v>
      </c>
      <c r="U653">
        <v>355</v>
      </c>
      <c r="V653">
        <v>5</v>
      </c>
      <c r="W653">
        <v>0</v>
      </c>
      <c r="X653">
        <v>345</v>
      </c>
      <c r="Y653">
        <v>350</v>
      </c>
      <c r="AA653">
        <v>350</v>
      </c>
      <c r="AB653">
        <v>5</v>
      </c>
      <c r="AC653">
        <v>0</v>
      </c>
      <c r="AD653">
        <v>340</v>
      </c>
      <c r="AE653">
        <v>345</v>
      </c>
      <c r="AG653">
        <v>345</v>
      </c>
      <c r="AH653">
        <v>5</v>
      </c>
      <c r="AI653">
        <v>0</v>
      </c>
      <c r="AJ653">
        <v>335</v>
      </c>
      <c r="AK653">
        <v>340</v>
      </c>
      <c r="AM653">
        <v>340</v>
      </c>
      <c r="AN653">
        <v>5</v>
      </c>
      <c r="AO653">
        <v>0</v>
      </c>
      <c r="AP653">
        <v>330</v>
      </c>
      <c r="AQ653">
        <v>335</v>
      </c>
      <c r="AS653">
        <v>335</v>
      </c>
      <c r="AT653">
        <v>5</v>
      </c>
      <c r="AU653">
        <v>0</v>
      </c>
      <c r="AV653">
        <v>325</v>
      </c>
      <c r="AW653">
        <v>330</v>
      </c>
      <c r="AY653">
        <v>330</v>
      </c>
      <c r="AZ653">
        <v>5</v>
      </c>
      <c r="BA653">
        <v>0</v>
      </c>
      <c r="BB653">
        <v>320</v>
      </c>
      <c r="BC653">
        <v>325</v>
      </c>
      <c r="BE653">
        <v>325</v>
      </c>
      <c r="BF653">
        <v>5</v>
      </c>
      <c r="BG653">
        <v>0</v>
      </c>
      <c r="BH653">
        <v>315</v>
      </c>
      <c r="BI653">
        <v>320</v>
      </c>
      <c r="BK653">
        <v>320</v>
      </c>
      <c r="BL653">
        <v>5</v>
      </c>
      <c r="BM653">
        <v>0</v>
      </c>
      <c r="BN653">
        <v>310</v>
      </c>
      <c r="BO653">
        <v>315</v>
      </c>
      <c r="BQ653">
        <v>315</v>
      </c>
      <c r="BR653">
        <v>5</v>
      </c>
      <c r="BS653">
        <v>0</v>
      </c>
      <c r="BT653">
        <v>305</v>
      </c>
      <c r="BU653">
        <v>310</v>
      </c>
      <c r="BW653">
        <v>310</v>
      </c>
      <c r="BX653">
        <v>5</v>
      </c>
      <c r="BY653">
        <v>0</v>
      </c>
      <c r="BZ653">
        <v>300</v>
      </c>
      <c r="CA653">
        <v>305</v>
      </c>
      <c r="CC653">
        <v>305</v>
      </c>
      <c r="CD653">
        <v>5</v>
      </c>
      <c r="CE653">
        <v>0</v>
      </c>
      <c r="CF653">
        <v>295</v>
      </c>
      <c r="CG653">
        <v>300</v>
      </c>
      <c r="CI653">
        <v>300</v>
      </c>
      <c r="CJ653">
        <v>5</v>
      </c>
      <c r="CK653">
        <v>0</v>
      </c>
      <c r="CL653">
        <v>290</v>
      </c>
      <c r="CM653">
        <v>295</v>
      </c>
      <c r="CO653">
        <v>295</v>
      </c>
      <c r="CP653">
        <v>5</v>
      </c>
      <c r="CQ653">
        <v>0</v>
      </c>
      <c r="CR653">
        <v>285</v>
      </c>
      <c r="CS653">
        <v>290</v>
      </c>
      <c r="CU653">
        <v>290</v>
      </c>
      <c r="CV653">
        <v>5</v>
      </c>
      <c r="CW653">
        <v>0</v>
      </c>
      <c r="CX653">
        <v>280</v>
      </c>
      <c r="CY653">
        <v>285</v>
      </c>
      <c r="DA653">
        <v>285</v>
      </c>
      <c r="DB653">
        <v>5</v>
      </c>
      <c r="DC653">
        <v>0</v>
      </c>
      <c r="DD653">
        <v>275</v>
      </c>
      <c r="DE653">
        <v>280</v>
      </c>
      <c r="DG653">
        <v>280</v>
      </c>
      <c r="DH653">
        <v>5</v>
      </c>
      <c r="DI653">
        <v>0</v>
      </c>
      <c r="DJ653">
        <v>270</v>
      </c>
      <c r="DK653">
        <v>275</v>
      </c>
      <c r="DM653">
        <v>275</v>
      </c>
      <c r="DN653">
        <v>5</v>
      </c>
      <c r="DO653">
        <v>0</v>
      </c>
      <c r="DP653">
        <v>265</v>
      </c>
      <c r="DQ653">
        <v>270</v>
      </c>
      <c r="DS653">
        <v>270</v>
      </c>
      <c r="DT653">
        <v>5</v>
      </c>
      <c r="DU653">
        <v>0</v>
      </c>
      <c r="DV653">
        <v>260</v>
      </c>
      <c r="DW653">
        <v>265</v>
      </c>
      <c r="DY653">
        <v>265</v>
      </c>
      <c r="DZ653">
        <v>5</v>
      </c>
      <c r="EA653">
        <v>0</v>
      </c>
      <c r="EB653">
        <v>255</v>
      </c>
      <c r="EC653">
        <v>260</v>
      </c>
      <c r="EE653">
        <v>260</v>
      </c>
      <c r="EF653">
        <v>5</v>
      </c>
      <c r="EG653">
        <v>0</v>
      </c>
      <c r="EH653">
        <v>250</v>
      </c>
      <c r="EI653">
        <v>255</v>
      </c>
      <c r="EK653">
        <v>255</v>
      </c>
      <c r="EL653">
        <v>5</v>
      </c>
      <c r="EM653">
        <v>0</v>
      </c>
      <c r="EN653">
        <v>245</v>
      </c>
      <c r="EO653">
        <v>250</v>
      </c>
      <c r="EQ653">
        <v>250</v>
      </c>
      <c r="ER653">
        <v>5</v>
      </c>
      <c r="ES653">
        <v>0</v>
      </c>
      <c r="ET653">
        <v>240</v>
      </c>
      <c r="EU653">
        <v>245</v>
      </c>
      <c r="EW653">
        <v>245</v>
      </c>
      <c r="EX653">
        <v>5</v>
      </c>
      <c r="EY653">
        <v>0</v>
      </c>
      <c r="EZ653">
        <v>235</v>
      </c>
      <c r="FA653">
        <v>240</v>
      </c>
      <c r="FC653">
        <v>240</v>
      </c>
      <c r="FD653">
        <v>5</v>
      </c>
      <c r="FE653">
        <v>0</v>
      </c>
      <c r="FF653">
        <v>230</v>
      </c>
      <c r="FG653">
        <v>235</v>
      </c>
      <c r="FI653">
        <v>235</v>
      </c>
      <c r="FJ653">
        <v>5</v>
      </c>
      <c r="FK653">
        <v>0</v>
      </c>
      <c r="FL653">
        <v>225</v>
      </c>
      <c r="FM653">
        <v>230</v>
      </c>
      <c r="FO653">
        <v>230</v>
      </c>
      <c r="FP653">
        <v>5</v>
      </c>
      <c r="FQ653">
        <v>0</v>
      </c>
      <c r="FR653">
        <v>220</v>
      </c>
      <c r="FS653">
        <v>225</v>
      </c>
      <c r="FU653">
        <v>225</v>
      </c>
      <c r="FV653">
        <v>5</v>
      </c>
      <c r="FW653">
        <v>0</v>
      </c>
      <c r="FX653">
        <v>215</v>
      </c>
      <c r="FY653">
        <v>220</v>
      </c>
      <c r="GA653">
        <v>220</v>
      </c>
      <c r="GB653">
        <v>5</v>
      </c>
      <c r="GC653">
        <v>0</v>
      </c>
      <c r="GD653">
        <v>210</v>
      </c>
      <c r="GE653">
        <v>215</v>
      </c>
      <c r="GG653">
        <v>215</v>
      </c>
      <c r="GH653">
        <v>20</v>
      </c>
      <c r="GI653">
        <v>0</v>
      </c>
      <c r="GJ653">
        <v>190</v>
      </c>
      <c r="GK653">
        <v>210</v>
      </c>
      <c r="GM653">
        <v>210</v>
      </c>
      <c r="GN653">
        <v>5</v>
      </c>
      <c r="GO653">
        <v>0</v>
      </c>
      <c r="GP653">
        <v>185</v>
      </c>
      <c r="GQ653">
        <v>190</v>
      </c>
      <c r="GS653">
        <v>190</v>
      </c>
      <c r="GT653">
        <v>5</v>
      </c>
      <c r="GU653">
        <v>0</v>
      </c>
      <c r="GV653">
        <v>180</v>
      </c>
      <c r="GW653">
        <v>185</v>
      </c>
      <c r="GY653">
        <v>185</v>
      </c>
      <c r="GZ653">
        <v>5</v>
      </c>
      <c r="HA653">
        <v>0</v>
      </c>
      <c r="HB653">
        <v>175</v>
      </c>
      <c r="HC653">
        <v>180</v>
      </c>
      <c r="HE653">
        <v>180</v>
      </c>
      <c r="HF653">
        <v>3.5</v>
      </c>
      <c r="HG653">
        <v>14</v>
      </c>
      <c r="HH653">
        <v>157.5</v>
      </c>
      <c r="HI653">
        <v>175</v>
      </c>
      <c r="HK653">
        <v>175</v>
      </c>
      <c r="HL653">
        <v>3.5</v>
      </c>
      <c r="HM653">
        <v>14</v>
      </c>
      <c r="HN653">
        <v>140</v>
      </c>
      <c r="HO653">
        <v>157.5</v>
      </c>
      <c r="HQ653">
        <v>157.5</v>
      </c>
      <c r="HR653">
        <v>3.5</v>
      </c>
      <c r="HS653">
        <v>14</v>
      </c>
      <c r="HT653">
        <v>122.5</v>
      </c>
      <c r="HU653">
        <v>140</v>
      </c>
      <c r="HW653">
        <v>140</v>
      </c>
      <c r="HX653">
        <v>3.5</v>
      </c>
      <c r="HY653">
        <v>14</v>
      </c>
      <c r="HZ653">
        <v>105</v>
      </c>
      <c r="IA653">
        <v>122.5</v>
      </c>
      <c r="IC653">
        <v>122.5</v>
      </c>
      <c r="ID653">
        <v>3.5</v>
      </c>
      <c r="IE653">
        <v>14</v>
      </c>
      <c r="IF653">
        <v>87.5</v>
      </c>
      <c r="IG653">
        <v>105</v>
      </c>
      <c r="II653">
        <v>105</v>
      </c>
      <c r="IJ653">
        <v>3.5</v>
      </c>
      <c r="IK653">
        <v>14</v>
      </c>
      <c r="IL653">
        <v>70</v>
      </c>
      <c r="IM653">
        <v>87.5</v>
      </c>
      <c r="IO653">
        <v>87.5</v>
      </c>
      <c r="IP653">
        <v>3.5</v>
      </c>
      <c r="IQ653">
        <v>14</v>
      </c>
      <c r="IR653">
        <v>52.5</v>
      </c>
      <c r="IS653">
        <v>70</v>
      </c>
      <c r="IU653">
        <v>70</v>
      </c>
      <c r="IV653">
        <v>3.5</v>
      </c>
      <c r="IW653">
        <v>14</v>
      </c>
      <c r="IX653">
        <v>35</v>
      </c>
      <c r="IY653">
        <v>52.5</v>
      </c>
      <c r="JA653">
        <v>52.5</v>
      </c>
      <c r="JB653">
        <v>3.5</v>
      </c>
      <c r="JC653">
        <v>14</v>
      </c>
      <c r="JD653">
        <v>17.5</v>
      </c>
      <c r="JE653">
        <v>35</v>
      </c>
      <c r="JG653">
        <v>35</v>
      </c>
      <c r="JH653">
        <v>3.5</v>
      </c>
      <c r="JI653">
        <v>14</v>
      </c>
      <c r="JJ653">
        <v>0</v>
      </c>
      <c r="JK653">
        <v>17.5</v>
      </c>
      <c r="JM653">
        <v>17.5</v>
      </c>
      <c r="JN653">
        <v>3.5</v>
      </c>
      <c r="JO653">
        <v>14</v>
      </c>
      <c r="JP653">
        <v>70</v>
      </c>
      <c r="JQ653">
        <v>87.5</v>
      </c>
      <c r="JR653">
        <v>87.5</v>
      </c>
      <c r="JS653">
        <v>0</v>
      </c>
      <c r="JT653">
        <v>3.5</v>
      </c>
      <c r="JU653">
        <v>14</v>
      </c>
      <c r="JV653">
        <v>52.5</v>
      </c>
      <c r="JW653">
        <v>70</v>
      </c>
      <c r="JY653">
        <v>70</v>
      </c>
      <c r="JZ653">
        <v>3.5</v>
      </c>
      <c r="KA653">
        <v>14</v>
      </c>
      <c r="KB653">
        <v>35</v>
      </c>
      <c r="KC653">
        <v>52.5</v>
      </c>
      <c r="KE653">
        <v>52.5</v>
      </c>
      <c r="KF653">
        <v>3.5</v>
      </c>
      <c r="KG653">
        <v>14</v>
      </c>
      <c r="KH653">
        <v>17.5</v>
      </c>
      <c r="KI653">
        <v>35</v>
      </c>
      <c r="KK653">
        <v>35</v>
      </c>
      <c r="KL653">
        <v>3.5</v>
      </c>
      <c r="KM653">
        <v>14</v>
      </c>
      <c r="KN653">
        <v>0</v>
      </c>
      <c r="KO653">
        <v>17.5</v>
      </c>
      <c r="KP653">
        <v>0</v>
      </c>
      <c r="KQ653">
        <v>17.5</v>
      </c>
      <c r="KR653">
        <v>3.5</v>
      </c>
      <c r="KS653">
        <v>14</v>
      </c>
      <c r="KT653">
        <v>105</v>
      </c>
      <c r="KU653">
        <v>122.5</v>
      </c>
      <c r="KV653">
        <v>122.5</v>
      </c>
      <c r="KW653">
        <v>0</v>
      </c>
      <c r="KX653">
        <v>3.5</v>
      </c>
      <c r="KY653">
        <v>14</v>
      </c>
      <c r="KZ653">
        <v>87.5</v>
      </c>
      <c r="LA653">
        <v>105</v>
      </c>
      <c r="LB653">
        <v>0</v>
      </c>
      <c r="LC653">
        <v>105</v>
      </c>
      <c r="LD653">
        <v>3.5</v>
      </c>
      <c r="LE653">
        <v>14</v>
      </c>
      <c r="LF653">
        <v>70</v>
      </c>
      <c r="LG653">
        <v>87.5</v>
      </c>
      <c r="LH653">
        <v>0</v>
      </c>
      <c r="LI653">
        <v>87.5</v>
      </c>
      <c r="LJ653">
        <v>3.5</v>
      </c>
      <c r="LK653">
        <v>14</v>
      </c>
      <c r="LL653">
        <v>52.5</v>
      </c>
      <c r="LM653">
        <v>70</v>
      </c>
      <c r="LN653">
        <v>0</v>
      </c>
      <c r="LO653">
        <v>70</v>
      </c>
    </row>
    <row r="654" spans="1:327" hidden="1" x14ac:dyDescent="0.25">
      <c r="A654">
        <v>2</v>
      </c>
      <c r="B654">
        <v>540</v>
      </c>
      <c r="C654" t="s">
        <v>1780</v>
      </c>
      <c r="D654" t="s">
        <v>1781</v>
      </c>
      <c r="E654" t="e">
        <v>#REF!</v>
      </c>
      <c r="I654" t="s">
        <v>112</v>
      </c>
      <c r="J654">
        <v>3.5</v>
      </c>
      <c r="K654">
        <v>14</v>
      </c>
      <c r="L654">
        <v>97</v>
      </c>
      <c r="M654">
        <v>114.5</v>
      </c>
      <c r="O654">
        <v>114.5</v>
      </c>
      <c r="P654">
        <v>3.5</v>
      </c>
      <c r="Q654">
        <v>14</v>
      </c>
      <c r="R654">
        <v>79.5</v>
      </c>
      <c r="S654">
        <v>97</v>
      </c>
      <c r="U654">
        <v>97</v>
      </c>
      <c r="V654">
        <v>3.5</v>
      </c>
      <c r="W654">
        <v>14</v>
      </c>
      <c r="X654">
        <v>62</v>
      </c>
      <c r="Y654">
        <v>79.5</v>
      </c>
      <c r="AA654">
        <v>79.5</v>
      </c>
      <c r="AB654">
        <v>3.5</v>
      </c>
      <c r="AC654">
        <v>14</v>
      </c>
      <c r="AD654">
        <v>44.5</v>
      </c>
      <c r="AE654">
        <v>62</v>
      </c>
      <c r="AG654">
        <v>62</v>
      </c>
      <c r="AH654">
        <v>3.5</v>
      </c>
      <c r="AI654">
        <v>10</v>
      </c>
      <c r="AJ654">
        <v>31</v>
      </c>
      <c r="AK654">
        <v>44.5</v>
      </c>
      <c r="AM654">
        <v>44.5</v>
      </c>
      <c r="AN654">
        <v>3.5</v>
      </c>
      <c r="AO654">
        <v>14</v>
      </c>
      <c r="AP654">
        <v>13.5</v>
      </c>
      <c r="AQ654">
        <v>31</v>
      </c>
      <c r="AS654">
        <v>31</v>
      </c>
      <c r="AT654">
        <v>3.5</v>
      </c>
      <c r="AU654">
        <v>10</v>
      </c>
      <c r="AV654">
        <v>0</v>
      </c>
      <c r="AW654">
        <v>13.5</v>
      </c>
      <c r="AY654">
        <v>13.5</v>
      </c>
      <c r="AZ654">
        <v>3.5</v>
      </c>
      <c r="BA654">
        <v>14</v>
      </c>
      <c r="BB654">
        <v>0</v>
      </c>
      <c r="BC654">
        <v>17.5</v>
      </c>
      <c r="BD654">
        <v>17.5</v>
      </c>
      <c r="BE654">
        <v>0</v>
      </c>
      <c r="BF654">
        <v>3.5</v>
      </c>
      <c r="BG654">
        <v>14</v>
      </c>
      <c r="BH654">
        <v>0</v>
      </c>
      <c r="BI654">
        <v>17.5</v>
      </c>
      <c r="BJ654">
        <v>17.5</v>
      </c>
      <c r="BK654">
        <v>0</v>
      </c>
      <c r="BL654">
        <v>3.5</v>
      </c>
      <c r="BM654">
        <v>14</v>
      </c>
      <c r="BN654">
        <v>35</v>
      </c>
      <c r="BO654">
        <v>52.5</v>
      </c>
      <c r="BP654">
        <v>52.5</v>
      </c>
      <c r="BQ654">
        <v>0</v>
      </c>
      <c r="BR654">
        <v>3.5</v>
      </c>
      <c r="BS654">
        <v>14</v>
      </c>
      <c r="BT654">
        <v>17.5</v>
      </c>
      <c r="BU654">
        <v>35</v>
      </c>
      <c r="BW654">
        <v>35</v>
      </c>
      <c r="BX654">
        <v>3.5</v>
      </c>
      <c r="BY654">
        <v>14</v>
      </c>
      <c r="BZ654">
        <v>0</v>
      </c>
      <c r="CA654">
        <v>17.5</v>
      </c>
      <c r="CC654">
        <v>17.5</v>
      </c>
      <c r="CD654">
        <v>3.5</v>
      </c>
      <c r="CE654">
        <v>14</v>
      </c>
      <c r="CF654">
        <v>132.5</v>
      </c>
      <c r="CG654">
        <v>150</v>
      </c>
      <c r="CH654">
        <v>150</v>
      </c>
      <c r="CI654">
        <v>0</v>
      </c>
      <c r="CJ654">
        <v>3.5</v>
      </c>
      <c r="CK654">
        <v>14</v>
      </c>
      <c r="CL654">
        <v>115</v>
      </c>
      <c r="CM654">
        <v>132.5</v>
      </c>
      <c r="CO654">
        <v>132.5</v>
      </c>
      <c r="CP654">
        <v>3.5</v>
      </c>
      <c r="CQ654">
        <v>14</v>
      </c>
      <c r="CR654">
        <v>97.5</v>
      </c>
      <c r="CS654">
        <v>115</v>
      </c>
      <c r="CU654">
        <v>115</v>
      </c>
      <c r="CV654">
        <v>3.5</v>
      </c>
      <c r="CW654">
        <v>14</v>
      </c>
      <c r="CX654">
        <v>80</v>
      </c>
      <c r="CY654">
        <v>97.5</v>
      </c>
      <c r="DA654">
        <v>97.5</v>
      </c>
      <c r="DB654">
        <v>3.5</v>
      </c>
      <c r="DC654">
        <v>14</v>
      </c>
      <c r="DD654">
        <v>62.5</v>
      </c>
      <c r="DE654">
        <v>80</v>
      </c>
      <c r="DG654">
        <v>80</v>
      </c>
      <c r="DH654">
        <v>3.5</v>
      </c>
      <c r="DI654">
        <v>14</v>
      </c>
      <c r="DJ654">
        <v>45</v>
      </c>
      <c r="DK654">
        <v>62.5</v>
      </c>
      <c r="DM654">
        <v>62.5</v>
      </c>
      <c r="DN654">
        <v>3.5</v>
      </c>
      <c r="DO654">
        <v>10</v>
      </c>
      <c r="DP654">
        <v>31.5</v>
      </c>
      <c r="DQ654">
        <v>45</v>
      </c>
      <c r="DS654">
        <v>45</v>
      </c>
      <c r="DT654">
        <v>3.5</v>
      </c>
      <c r="DU654">
        <v>0</v>
      </c>
      <c r="DV654">
        <v>28</v>
      </c>
      <c r="DW654">
        <v>31.5</v>
      </c>
      <c r="DY654">
        <v>31.5</v>
      </c>
      <c r="DZ654">
        <v>3.5</v>
      </c>
      <c r="EA654">
        <v>0</v>
      </c>
      <c r="EB654">
        <v>24.5</v>
      </c>
      <c r="EC654">
        <v>28</v>
      </c>
      <c r="EE654">
        <v>28</v>
      </c>
      <c r="EF654">
        <v>3.5</v>
      </c>
      <c r="EG654">
        <v>0</v>
      </c>
      <c r="EH654">
        <v>21</v>
      </c>
      <c r="EI654">
        <v>24.5</v>
      </c>
      <c r="EK654">
        <v>24.5</v>
      </c>
      <c r="EL654">
        <v>3.5</v>
      </c>
      <c r="EM654">
        <v>0</v>
      </c>
      <c r="EN654">
        <v>17.5</v>
      </c>
      <c r="EO654">
        <v>21</v>
      </c>
      <c r="EQ654">
        <v>21</v>
      </c>
      <c r="ER654">
        <v>3.5</v>
      </c>
      <c r="ES654">
        <v>14</v>
      </c>
      <c r="ET654">
        <v>0</v>
      </c>
      <c r="EU654">
        <v>17.5</v>
      </c>
      <c r="EW654">
        <v>17.5</v>
      </c>
      <c r="EX654">
        <v>3.5</v>
      </c>
      <c r="EY654">
        <v>14</v>
      </c>
      <c r="EZ654">
        <v>0</v>
      </c>
      <c r="FA654">
        <v>17.5</v>
      </c>
      <c r="FB654">
        <v>17.5</v>
      </c>
      <c r="FC654">
        <v>0</v>
      </c>
      <c r="FD654">
        <v>3.5</v>
      </c>
      <c r="FE654">
        <v>14</v>
      </c>
      <c r="FF654">
        <v>0</v>
      </c>
      <c r="FG654">
        <v>17.5</v>
      </c>
      <c r="FH654">
        <v>17.5</v>
      </c>
      <c r="FI654">
        <v>0</v>
      </c>
      <c r="FJ654">
        <v>3.5</v>
      </c>
      <c r="FK654">
        <v>14</v>
      </c>
      <c r="FL654">
        <v>0</v>
      </c>
      <c r="FM654">
        <v>17.5</v>
      </c>
      <c r="FN654">
        <v>17.5</v>
      </c>
      <c r="FO654">
        <v>0</v>
      </c>
      <c r="FP654">
        <v>3.5</v>
      </c>
      <c r="FQ654">
        <v>14</v>
      </c>
      <c r="FR654">
        <v>63</v>
      </c>
      <c r="FS654">
        <v>80.5</v>
      </c>
      <c r="FT654">
        <v>80.5</v>
      </c>
      <c r="FU654">
        <v>0</v>
      </c>
      <c r="FV654">
        <v>3.5</v>
      </c>
      <c r="FW654">
        <v>14</v>
      </c>
      <c r="FX654">
        <v>45.5</v>
      </c>
      <c r="FY654">
        <v>63</v>
      </c>
      <c r="GA654">
        <v>63</v>
      </c>
      <c r="GB654">
        <v>3.5</v>
      </c>
      <c r="GC654">
        <v>14</v>
      </c>
      <c r="GD654">
        <v>28</v>
      </c>
      <c r="GE654">
        <v>45.5</v>
      </c>
      <c r="GG654">
        <v>45.5</v>
      </c>
      <c r="GH654">
        <v>14</v>
      </c>
      <c r="GI654">
        <v>14</v>
      </c>
      <c r="GJ654">
        <v>0</v>
      </c>
      <c r="GK654">
        <v>28</v>
      </c>
      <c r="GM654">
        <v>28</v>
      </c>
      <c r="GN654">
        <v>3.5</v>
      </c>
      <c r="GO654">
        <v>14</v>
      </c>
      <c r="GP654">
        <v>0</v>
      </c>
      <c r="GQ654">
        <v>17.5</v>
      </c>
      <c r="GR654">
        <v>17.5</v>
      </c>
      <c r="GS654">
        <v>0</v>
      </c>
      <c r="GT654">
        <v>3.5</v>
      </c>
      <c r="GU654">
        <v>14</v>
      </c>
      <c r="GV654">
        <v>17.5</v>
      </c>
      <c r="GW654">
        <v>35</v>
      </c>
      <c r="GX654">
        <v>35</v>
      </c>
      <c r="GY654">
        <v>0</v>
      </c>
      <c r="GZ654">
        <v>3.5</v>
      </c>
      <c r="HA654">
        <v>14</v>
      </c>
      <c r="HB654">
        <v>0</v>
      </c>
      <c r="HC654">
        <v>17.5</v>
      </c>
      <c r="HE654">
        <v>17.5</v>
      </c>
      <c r="HF654">
        <v>3.5</v>
      </c>
      <c r="HG654">
        <v>14</v>
      </c>
      <c r="HH654">
        <v>17.5</v>
      </c>
      <c r="HI654">
        <v>35</v>
      </c>
      <c r="HJ654">
        <v>35</v>
      </c>
      <c r="HK654">
        <v>0</v>
      </c>
      <c r="HL654">
        <v>3.5</v>
      </c>
      <c r="HM654">
        <v>14</v>
      </c>
      <c r="HN654">
        <v>0</v>
      </c>
      <c r="HO654">
        <v>17.5</v>
      </c>
      <c r="HQ654">
        <v>17.5</v>
      </c>
      <c r="HR654">
        <v>3.5</v>
      </c>
      <c r="HS654">
        <v>14</v>
      </c>
      <c r="HT654">
        <v>17.5</v>
      </c>
      <c r="HU654">
        <v>35</v>
      </c>
      <c r="HV654">
        <v>35</v>
      </c>
      <c r="HW654">
        <v>0</v>
      </c>
      <c r="HX654">
        <v>3.5</v>
      </c>
      <c r="HY654">
        <v>14</v>
      </c>
      <c r="HZ654">
        <v>0</v>
      </c>
      <c r="IA654">
        <v>17.5</v>
      </c>
      <c r="IC654">
        <v>17.5</v>
      </c>
      <c r="ID654">
        <v>3.5</v>
      </c>
      <c r="IE654">
        <v>14</v>
      </c>
      <c r="IF654">
        <v>17.5</v>
      </c>
      <c r="IG654">
        <v>35</v>
      </c>
      <c r="IH654">
        <v>35</v>
      </c>
      <c r="II654">
        <v>0</v>
      </c>
      <c r="IJ654">
        <v>3.5</v>
      </c>
      <c r="IK654">
        <v>14</v>
      </c>
      <c r="IL654">
        <v>0</v>
      </c>
      <c r="IM654">
        <v>17.5</v>
      </c>
      <c r="IO654">
        <v>17.5</v>
      </c>
      <c r="IP654">
        <v>3.5</v>
      </c>
      <c r="IQ654">
        <v>14</v>
      </c>
      <c r="IR654">
        <v>17.5</v>
      </c>
      <c r="IS654">
        <v>35</v>
      </c>
      <c r="IT654">
        <v>35</v>
      </c>
      <c r="IU654">
        <v>0</v>
      </c>
      <c r="IV654">
        <v>3.5</v>
      </c>
      <c r="IW654">
        <v>14</v>
      </c>
      <c r="IX654">
        <v>0</v>
      </c>
      <c r="IY654">
        <v>17.5</v>
      </c>
      <c r="JA654">
        <v>17.5</v>
      </c>
      <c r="JB654">
        <v>3.5</v>
      </c>
      <c r="JC654">
        <v>14</v>
      </c>
      <c r="JD654">
        <v>0</v>
      </c>
      <c r="JE654">
        <v>17.5</v>
      </c>
      <c r="JF654">
        <v>17.5</v>
      </c>
      <c r="JG654">
        <v>0</v>
      </c>
      <c r="JH654">
        <v>3.5</v>
      </c>
      <c r="JI654">
        <v>14</v>
      </c>
      <c r="JJ654">
        <v>0</v>
      </c>
      <c r="JK654">
        <v>17.5</v>
      </c>
      <c r="JL654">
        <v>17.5</v>
      </c>
      <c r="JM654">
        <v>0</v>
      </c>
      <c r="JN654">
        <v>3.5</v>
      </c>
      <c r="JO654">
        <v>14</v>
      </c>
      <c r="JP654">
        <v>40</v>
      </c>
      <c r="JQ654">
        <v>57.5</v>
      </c>
      <c r="JR654">
        <v>57.5</v>
      </c>
      <c r="JS654">
        <v>0</v>
      </c>
      <c r="JT654">
        <v>3.5</v>
      </c>
      <c r="JU654">
        <v>14</v>
      </c>
      <c r="JV654">
        <v>22.5</v>
      </c>
      <c r="JW654">
        <v>40</v>
      </c>
      <c r="JY654">
        <v>40</v>
      </c>
      <c r="JZ654">
        <v>3.5</v>
      </c>
      <c r="KA654">
        <v>14</v>
      </c>
      <c r="KB654">
        <v>5</v>
      </c>
      <c r="KC654">
        <v>22.5</v>
      </c>
      <c r="KE654">
        <v>22.5</v>
      </c>
      <c r="KF654">
        <v>3.5</v>
      </c>
      <c r="KG654">
        <v>14</v>
      </c>
      <c r="KH654">
        <v>17.5</v>
      </c>
      <c r="KI654">
        <v>35</v>
      </c>
      <c r="KJ654">
        <v>30</v>
      </c>
      <c r="KK654">
        <v>5</v>
      </c>
      <c r="KL654">
        <v>3.5</v>
      </c>
      <c r="KM654">
        <v>14</v>
      </c>
      <c r="KN654">
        <v>0</v>
      </c>
      <c r="KO654">
        <v>17.5</v>
      </c>
      <c r="KP654">
        <v>0</v>
      </c>
      <c r="KQ654">
        <v>17.5</v>
      </c>
      <c r="KR654">
        <v>3.5</v>
      </c>
      <c r="KS654">
        <v>14</v>
      </c>
      <c r="KT654">
        <v>35</v>
      </c>
      <c r="KU654">
        <v>52.5</v>
      </c>
      <c r="KV654">
        <v>52.5</v>
      </c>
      <c r="KW654">
        <v>0</v>
      </c>
      <c r="KX654">
        <v>3.5</v>
      </c>
      <c r="KY654">
        <v>14</v>
      </c>
      <c r="KZ654">
        <v>17.5</v>
      </c>
      <c r="LA654">
        <v>35</v>
      </c>
      <c r="LB654">
        <v>0</v>
      </c>
      <c r="LC654">
        <v>35</v>
      </c>
      <c r="LD654">
        <v>3.5</v>
      </c>
      <c r="LE654">
        <v>14</v>
      </c>
      <c r="LF654">
        <v>0</v>
      </c>
      <c r="LG654">
        <v>17.5</v>
      </c>
      <c r="LH654">
        <v>0</v>
      </c>
      <c r="LI654">
        <v>17.5</v>
      </c>
      <c r="LJ654">
        <v>3.5</v>
      </c>
      <c r="LK654">
        <v>14</v>
      </c>
      <c r="LL654">
        <v>52.5</v>
      </c>
      <c r="LM654">
        <v>70</v>
      </c>
      <c r="LN654">
        <v>70</v>
      </c>
      <c r="LO654">
        <v>0</v>
      </c>
    </row>
    <row r="655" spans="1:327" hidden="1" x14ac:dyDescent="0.25">
      <c r="A655">
        <v>2</v>
      </c>
      <c r="B655">
        <v>541</v>
      </c>
      <c r="C655" t="s">
        <v>1782</v>
      </c>
      <c r="D655" t="s">
        <v>1783</v>
      </c>
      <c r="E655" t="e">
        <v>#REF!</v>
      </c>
      <c r="I655" t="s">
        <v>112</v>
      </c>
      <c r="J655">
        <v>3.5</v>
      </c>
      <c r="K655">
        <v>14</v>
      </c>
      <c r="L655">
        <v>0</v>
      </c>
      <c r="M655">
        <v>17.5</v>
      </c>
      <c r="O655">
        <v>17.5</v>
      </c>
      <c r="P655">
        <v>3.5</v>
      </c>
      <c r="Q655">
        <v>14</v>
      </c>
      <c r="R655">
        <v>35</v>
      </c>
      <c r="S655">
        <v>52.5</v>
      </c>
      <c r="T655">
        <v>52.5</v>
      </c>
      <c r="U655">
        <v>0</v>
      </c>
      <c r="V655">
        <v>3.5</v>
      </c>
      <c r="W655">
        <v>14</v>
      </c>
      <c r="X655">
        <v>17.5</v>
      </c>
      <c r="Y655">
        <v>35</v>
      </c>
      <c r="AA655">
        <v>35</v>
      </c>
      <c r="AB655">
        <v>3.5</v>
      </c>
      <c r="AC655">
        <v>14</v>
      </c>
      <c r="AD655">
        <v>0</v>
      </c>
      <c r="AE655">
        <v>17.5</v>
      </c>
      <c r="AG655">
        <v>17.5</v>
      </c>
      <c r="AH655">
        <v>3.5</v>
      </c>
      <c r="AI655">
        <v>10</v>
      </c>
      <c r="AJ655">
        <v>66</v>
      </c>
      <c r="AK655">
        <v>79.5</v>
      </c>
      <c r="AL655">
        <v>79.5</v>
      </c>
      <c r="AM655">
        <v>0</v>
      </c>
      <c r="AN655">
        <v>3.5</v>
      </c>
      <c r="AO655">
        <v>14</v>
      </c>
      <c r="AP655">
        <v>48.5</v>
      </c>
      <c r="AQ655">
        <v>66</v>
      </c>
      <c r="AS655">
        <v>66</v>
      </c>
      <c r="AT655">
        <v>3.5</v>
      </c>
      <c r="AU655">
        <v>10</v>
      </c>
      <c r="AV655">
        <v>35</v>
      </c>
      <c r="AW655">
        <v>48.5</v>
      </c>
      <c r="AY655">
        <v>48.5</v>
      </c>
      <c r="AZ655">
        <v>3.5</v>
      </c>
      <c r="BA655">
        <v>14</v>
      </c>
      <c r="BB655">
        <v>17.5</v>
      </c>
      <c r="BC655">
        <v>35</v>
      </c>
      <c r="BE655">
        <v>35</v>
      </c>
      <c r="BF655">
        <v>3.5</v>
      </c>
      <c r="BG655">
        <v>14</v>
      </c>
      <c r="BH655">
        <v>0</v>
      </c>
      <c r="BI655">
        <v>17.5</v>
      </c>
      <c r="BK655">
        <v>17.5</v>
      </c>
      <c r="BL655">
        <v>3.5</v>
      </c>
      <c r="BM655">
        <v>14</v>
      </c>
      <c r="BN655">
        <v>35</v>
      </c>
      <c r="BO655">
        <v>52.5</v>
      </c>
      <c r="BP655">
        <v>52.5</v>
      </c>
      <c r="BQ655">
        <v>0</v>
      </c>
      <c r="BR655">
        <v>3.5</v>
      </c>
      <c r="BS655">
        <v>14</v>
      </c>
      <c r="BT655">
        <v>17.5</v>
      </c>
      <c r="BU655">
        <v>35</v>
      </c>
      <c r="BW655">
        <v>35</v>
      </c>
      <c r="BX655">
        <v>3.5</v>
      </c>
      <c r="BY655">
        <v>14</v>
      </c>
      <c r="BZ655">
        <v>0</v>
      </c>
      <c r="CA655">
        <v>17.5</v>
      </c>
      <c r="CC655">
        <v>17.5</v>
      </c>
      <c r="CD655">
        <v>3.5</v>
      </c>
      <c r="CE655">
        <v>14</v>
      </c>
      <c r="CF655">
        <v>150</v>
      </c>
      <c r="CG655">
        <v>167.5</v>
      </c>
      <c r="CH655">
        <v>167.5</v>
      </c>
      <c r="CI655">
        <v>0</v>
      </c>
      <c r="CJ655">
        <v>3.5</v>
      </c>
      <c r="CK655">
        <v>14</v>
      </c>
      <c r="CL655">
        <v>132.5</v>
      </c>
      <c r="CM655">
        <v>150</v>
      </c>
      <c r="CO655">
        <v>150</v>
      </c>
      <c r="CP655">
        <v>3.5</v>
      </c>
      <c r="CQ655">
        <v>14</v>
      </c>
      <c r="CR655">
        <v>115</v>
      </c>
      <c r="CS655">
        <v>132.5</v>
      </c>
      <c r="CU655">
        <v>132.5</v>
      </c>
      <c r="CV655">
        <v>3.5</v>
      </c>
      <c r="CW655">
        <v>14</v>
      </c>
      <c r="CX655">
        <v>97.5</v>
      </c>
      <c r="CY655">
        <v>115</v>
      </c>
      <c r="DA655">
        <v>115</v>
      </c>
      <c r="DB655">
        <v>3.5</v>
      </c>
      <c r="DC655">
        <v>14</v>
      </c>
      <c r="DD655">
        <v>80</v>
      </c>
      <c r="DE655">
        <v>97.5</v>
      </c>
      <c r="DG655">
        <v>97.5</v>
      </c>
      <c r="DH655">
        <v>3.5</v>
      </c>
      <c r="DI655">
        <v>14</v>
      </c>
      <c r="DJ655">
        <v>62.5</v>
      </c>
      <c r="DK655">
        <v>80</v>
      </c>
      <c r="DM655">
        <v>80</v>
      </c>
      <c r="DN655">
        <v>3.5</v>
      </c>
      <c r="DO655">
        <v>10</v>
      </c>
      <c r="DP655">
        <v>49</v>
      </c>
      <c r="DQ655">
        <v>62.5</v>
      </c>
      <c r="DS655">
        <v>62.5</v>
      </c>
      <c r="DT655">
        <v>3.5</v>
      </c>
      <c r="DU655">
        <v>0</v>
      </c>
      <c r="DV655">
        <v>45.5</v>
      </c>
      <c r="DW655">
        <v>49</v>
      </c>
      <c r="DY655">
        <v>49</v>
      </c>
      <c r="DZ655">
        <v>3.5</v>
      </c>
      <c r="EA655">
        <v>0</v>
      </c>
      <c r="EB655">
        <v>42</v>
      </c>
      <c r="EC655">
        <v>45.5</v>
      </c>
      <c r="EE655">
        <v>45.5</v>
      </c>
      <c r="EF655">
        <v>3.5</v>
      </c>
      <c r="EG655">
        <v>0</v>
      </c>
      <c r="EH655">
        <v>38.5</v>
      </c>
      <c r="EI655">
        <v>42</v>
      </c>
      <c r="EK655">
        <v>42</v>
      </c>
      <c r="EL655">
        <v>3.5</v>
      </c>
      <c r="EM655">
        <v>0</v>
      </c>
      <c r="EN655">
        <v>35</v>
      </c>
      <c r="EO655">
        <v>38.5</v>
      </c>
      <c r="EQ655">
        <v>38.5</v>
      </c>
      <c r="ER655">
        <v>3.5</v>
      </c>
      <c r="ES655">
        <v>14</v>
      </c>
      <c r="ET655">
        <v>17.5</v>
      </c>
      <c r="EU655">
        <v>35</v>
      </c>
      <c r="EW655">
        <v>35</v>
      </c>
      <c r="EX655">
        <v>3.5</v>
      </c>
      <c r="EY655">
        <v>14</v>
      </c>
      <c r="EZ655">
        <v>0</v>
      </c>
      <c r="FA655">
        <v>17.5</v>
      </c>
      <c r="FC655">
        <v>17.5</v>
      </c>
      <c r="FD655">
        <v>3.5</v>
      </c>
      <c r="FE655">
        <v>14</v>
      </c>
      <c r="FF655">
        <v>17.5</v>
      </c>
      <c r="FG655">
        <v>35</v>
      </c>
      <c r="FH655">
        <v>35</v>
      </c>
      <c r="FI655">
        <v>0</v>
      </c>
      <c r="FJ655">
        <v>3.5</v>
      </c>
      <c r="FK655">
        <v>14</v>
      </c>
      <c r="FL655">
        <v>0</v>
      </c>
      <c r="FM655">
        <v>17.5</v>
      </c>
      <c r="FO655">
        <v>17.5</v>
      </c>
      <c r="FP655">
        <v>3.5</v>
      </c>
      <c r="FQ655">
        <v>14</v>
      </c>
      <c r="FR655">
        <v>17.5</v>
      </c>
      <c r="FS655">
        <v>35</v>
      </c>
      <c r="FT655">
        <v>35</v>
      </c>
      <c r="FU655">
        <v>0</v>
      </c>
      <c r="FV655">
        <v>3.5</v>
      </c>
      <c r="FW655">
        <v>14</v>
      </c>
      <c r="FX655">
        <v>0</v>
      </c>
      <c r="FY655">
        <v>17.5</v>
      </c>
      <c r="GA655">
        <v>17.5</v>
      </c>
      <c r="GB655">
        <v>3.5</v>
      </c>
      <c r="GC655">
        <v>14</v>
      </c>
      <c r="GD655">
        <v>0</v>
      </c>
      <c r="GE655">
        <v>17.5</v>
      </c>
      <c r="GF655">
        <v>17.5</v>
      </c>
      <c r="GG655">
        <v>0</v>
      </c>
      <c r="GH655">
        <v>14</v>
      </c>
      <c r="GI655">
        <v>14</v>
      </c>
      <c r="GJ655">
        <v>35</v>
      </c>
      <c r="GK655">
        <v>63</v>
      </c>
      <c r="GL655">
        <v>63</v>
      </c>
      <c r="GM655">
        <v>0</v>
      </c>
      <c r="GN655">
        <v>3.5</v>
      </c>
      <c r="GO655">
        <v>14</v>
      </c>
      <c r="GP655">
        <v>17.5</v>
      </c>
      <c r="GQ655">
        <v>35</v>
      </c>
      <c r="GS655">
        <v>35</v>
      </c>
      <c r="GT655">
        <v>3.5</v>
      </c>
      <c r="GU655">
        <v>14</v>
      </c>
      <c r="GV655">
        <v>0</v>
      </c>
      <c r="GW655">
        <v>17.5</v>
      </c>
      <c r="GY655">
        <v>17.5</v>
      </c>
      <c r="GZ655">
        <v>3.5</v>
      </c>
      <c r="HA655">
        <v>14</v>
      </c>
      <c r="HB655">
        <v>17.5</v>
      </c>
      <c r="HC655">
        <v>35</v>
      </c>
      <c r="HD655">
        <v>35</v>
      </c>
      <c r="HE655">
        <v>0</v>
      </c>
      <c r="HF655">
        <v>3.5</v>
      </c>
      <c r="HG655">
        <v>14</v>
      </c>
      <c r="HH655">
        <v>0</v>
      </c>
      <c r="HI655">
        <v>17.5</v>
      </c>
      <c r="HK655">
        <v>17.5</v>
      </c>
      <c r="HL655">
        <v>3.5</v>
      </c>
      <c r="HM655">
        <v>14</v>
      </c>
      <c r="HN655">
        <v>0</v>
      </c>
      <c r="HO655">
        <v>17.5</v>
      </c>
      <c r="HP655">
        <v>17.5</v>
      </c>
      <c r="HQ655">
        <v>0</v>
      </c>
      <c r="HR655">
        <v>3.5</v>
      </c>
      <c r="HS655">
        <v>14</v>
      </c>
      <c r="HT655">
        <v>0</v>
      </c>
      <c r="HU655">
        <v>17.5</v>
      </c>
      <c r="HV655">
        <v>17.5</v>
      </c>
      <c r="HW655">
        <v>0</v>
      </c>
      <c r="HX655">
        <v>3.5</v>
      </c>
      <c r="HY655">
        <v>14</v>
      </c>
      <c r="HZ655">
        <v>0</v>
      </c>
      <c r="IA655">
        <v>17.5</v>
      </c>
      <c r="IB655" t="s">
        <v>206</v>
      </c>
      <c r="IC655">
        <v>0</v>
      </c>
      <c r="ID655">
        <v>3.5</v>
      </c>
      <c r="IE655">
        <v>14</v>
      </c>
      <c r="IF655">
        <v>17.5</v>
      </c>
      <c r="IG655">
        <v>35</v>
      </c>
      <c r="IH655">
        <v>35</v>
      </c>
      <c r="II655">
        <v>0</v>
      </c>
      <c r="IJ655">
        <v>3.5</v>
      </c>
      <c r="IK655">
        <v>14</v>
      </c>
      <c r="IL655">
        <v>0</v>
      </c>
      <c r="IM655">
        <v>17.5</v>
      </c>
      <c r="IO655">
        <v>17.5</v>
      </c>
      <c r="IP655">
        <v>3.5</v>
      </c>
      <c r="IQ655">
        <v>14</v>
      </c>
      <c r="IR655">
        <v>0</v>
      </c>
      <c r="IS655">
        <v>17.5</v>
      </c>
      <c r="IT655">
        <v>17.5</v>
      </c>
      <c r="IU655">
        <v>0</v>
      </c>
      <c r="IV655">
        <v>3.5</v>
      </c>
      <c r="IW655">
        <v>14</v>
      </c>
      <c r="IX655">
        <v>17.5</v>
      </c>
      <c r="IY655">
        <v>35</v>
      </c>
      <c r="IZ655">
        <v>35</v>
      </c>
      <c r="JA655">
        <v>0</v>
      </c>
      <c r="JB655">
        <v>3.5</v>
      </c>
      <c r="JC655">
        <v>14</v>
      </c>
      <c r="JD655">
        <v>0</v>
      </c>
      <c r="JE655">
        <v>17.5</v>
      </c>
      <c r="JG655">
        <v>17.5</v>
      </c>
      <c r="JH655">
        <v>3.5</v>
      </c>
      <c r="JI655">
        <v>14</v>
      </c>
      <c r="JJ655">
        <v>0</v>
      </c>
      <c r="JK655">
        <v>17.5</v>
      </c>
      <c r="JL655">
        <v>17.5</v>
      </c>
      <c r="JM655">
        <v>0</v>
      </c>
      <c r="JN655">
        <v>3.5</v>
      </c>
      <c r="JO655">
        <v>14</v>
      </c>
      <c r="JP655">
        <v>17.5</v>
      </c>
      <c r="JQ655">
        <v>35</v>
      </c>
      <c r="JR655">
        <v>35</v>
      </c>
      <c r="JS655">
        <v>0</v>
      </c>
      <c r="JT655">
        <v>3.5</v>
      </c>
      <c r="JU655">
        <v>14</v>
      </c>
      <c r="JV655">
        <v>0</v>
      </c>
      <c r="JW655">
        <v>17.5</v>
      </c>
      <c r="JY655">
        <v>17.5</v>
      </c>
      <c r="JZ655">
        <v>3.5</v>
      </c>
      <c r="KA655">
        <v>14</v>
      </c>
      <c r="KB655">
        <v>17.5</v>
      </c>
      <c r="KC655">
        <v>35</v>
      </c>
      <c r="KD655">
        <v>35</v>
      </c>
      <c r="KE655">
        <v>0</v>
      </c>
      <c r="KF655">
        <v>3.5</v>
      </c>
      <c r="KG655">
        <v>14</v>
      </c>
      <c r="KH655">
        <v>0</v>
      </c>
      <c r="KI655">
        <v>17.5</v>
      </c>
      <c r="KK655">
        <v>17.5</v>
      </c>
      <c r="KL655">
        <v>3.5</v>
      </c>
      <c r="KM655">
        <v>14</v>
      </c>
      <c r="KN655">
        <v>0</v>
      </c>
      <c r="KO655">
        <v>17.5</v>
      </c>
      <c r="KP655">
        <v>17.5</v>
      </c>
      <c r="KQ655">
        <v>0</v>
      </c>
      <c r="KR655">
        <v>3.5</v>
      </c>
      <c r="KS655">
        <v>14</v>
      </c>
      <c r="KT655">
        <v>17.5</v>
      </c>
      <c r="KU655">
        <v>35</v>
      </c>
      <c r="KV655">
        <v>35</v>
      </c>
      <c r="KW655">
        <v>0</v>
      </c>
      <c r="KX655">
        <v>3.5</v>
      </c>
      <c r="KY655">
        <v>14</v>
      </c>
      <c r="KZ655">
        <v>87.5</v>
      </c>
      <c r="LA655">
        <v>105</v>
      </c>
      <c r="LB655">
        <v>87.5</v>
      </c>
      <c r="LC655">
        <v>17.5</v>
      </c>
      <c r="LD655">
        <v>3.5</v>
      </c>
      <c r="LE655">
        <v>14</v>
      </c>
      <c r="LF655">
        <v>70</v>
      </c>
      <c r="LG655">
        <v>87.5</v>
      </c>
      <c r="LH655">
        <v>0</v>
      </c>
      <c r="LI655">
        <v>87.5</v>
      </c>
      <c r="LJ655">
        <v>3.5</v>
      </c>
      <c r="LK655">
        <v>14</v>
      </c>
      <c r="LL655">
        <v>52.5</v>
      </c>
      <c r="LM655">
        <v>70</v>
      </c>
      <c r="LN655">
        <v>0</v>
      </c>
      <c r="LO655">
        <v>70</v>
      </c>
    </row>
    <row r="656" spans="1:327" hidden="1" x14ac:dyDescent="0.25">
      <c r="A656">
        <v>2</v>
      </c>
      <c r="B656">
        <v>543</v>
      </c>
      <c r="C656" t="s">
        <v>1784</v>
      </c>
      <c r="D656" t="s">
        <v>1785</v>
      </c>
      <c r="E656" t="e">
        <v>#REF!</v>
      </c>
      <c r="I656" t="s">
        <v>112</v>
      </c>
      <c r="J656">
        <v>3.5</v>
      </c>
      <c r="K656">
        <v>14</v>
      </c>
      <c r="L656">
        <v>66</v>
      </c>
      <c r="M656">
        <v>83.5</v>
      </c>
      <c r="N656">
        <v>83.5</v>
      </c>
      <c r="O656">
        <v>0</v>
      </c>
      <c r="P656">
        <v>3.5</v>
      </c>
      <c r="Q656">
        <v>14</v>
      </c>
      <c r="R656">
        <v>48.5</v>
      </c>
      <c r="S656">
        <v>66</v>
      </c>
      <c r="U656">
        <v>66</v>
      </c>
      <c r="V656">
        <v>3.5</v>
      </c>
      <c r="W656">
        <v>14</v>
      </c>
      <c r="X656">
        <v>31</v>
      </c>
      <c r="Y656">
        <v>48.5</v>
      </c>
      <c r="AA656">
        <v>48.5</v>
      </c>
      <c r="AB656">
        <v>3.5</v>
      </c>
      <c r="AC656">
        <v>14</v>
      </c>
      <c r="AD656">
        <v>13.5</v>
      </c>
      <c r="AE656">
        <v>31</v>
      </c>
      <c r="AG656">
        <v>31</v>
      </c>
      <c r="AH656">
        <v>3.5</v>
      </c>
      <c r="AI656">
        <v>10</v>
      </c>
      <c r="AJ656">
        <v>0</v>
      </c>
      <c r="AK656">
        <v>13.5</v>
      </c>
      <c r="AM656">
        <v>13.5</v>
      </c>
      <c r="AN656">
        <v>3.5</v>
      </c>
      <c r="AO656">
        <v>14</v>
      </c>
      <c r="AP656">
        <v>13.5</v>
      </c>
      <c r="AQ656">
        <v>31</v>
      </c>
      <c r="AR656">
        <v>31</v>
      </c>
      <c r="AS656">
        <v>0</v>
      </c>
      <c r="AT656">
        <v>3.5</v>
      </c>
      <c r="AU656">
        <v>10</v>
      </c>
      <c r="AV656">
        <v>342.5</v>
      </c>
      <c r="AW656">
        <v>356</v>
      </c>
      <c r="AX656">
        <v>342.5</v>
      </c>
      <c r="AY656">
        <v>13.5</v>
      </c>
      <c r="AZ656">
        <v>3.5</v>
      </c>
      <c r="BA656">
        <v>14</v>
      </c>
      <c r="BB656">
        <v>325</v>
      </c>
      <c r="BC656">
        <v>342.5</v>
      </c>
      <c r="BE656">
        <v>342.5</v>
      </c>
      <c r="BF656">
        <v>3.5</v>
      </c>
      <c r="BG656">
        <v>14</v>
      </c>
      <c r="BH656">
        <v>307.5</v>
      </c>
      <c r="BI656">
        <v>325</v>
      </c>
      <c r="BK656">
        <v>325</v>
      </c>
      <c r="BL656">
        <v>3.5</v>
      </c>
      <c r="BM656">
        <v>14</v>
      </c>
      <c r="BN656">
        <v>290</v>
      </c>
      <c r="BO656">
        <v>307.5</v>
      </c>
      <c r="BQ656">
        <v>307.5</v>
      </c>
      <c r="BR656">
        <v>3.5</v>
      </c>
      <c r="BS656">
        <v>14</v>
      </c>
      <c r="BT656">
        <v>272.5</v>
      </c>
      <c r="BU656">
        <v>290</v>
      </c>
      <c r="BW656">
        <v>290</v>
      </c>
      <c r="BX656">
        <v>3.5</v>
      </c>
      <c r="BY656">
        <v>14</v>
      </c>
      <c r="BZ656">
        <v>255</v>
      </c>
      <c r="CA656">
        <v>272.5</v>
      </c>
      <c r="CC656">
        <v>272.5</v>
      </c>
      <c r="CD656">
        <v>3.5</v>
      </c>
      <c r="CE656">
        <v>14</v>
      </c>
      <c r="CF656">
        <v>237.5</v>
      </c>
      <c r="CG656">
        <v>255</v>
      </c>
      <c r="CI656">
        <v>255</v>
      </c>
      <c r="CJ656">
        <v>3.5</v>
      </c>
      <c r="CK656">
        <v>14</v>
      </c>
      <c r="CL656">
        <v>220</v>
      </c>
      <c r="CM656">
        <v>237.5</v>
      </c>
      <c r="CO656">
        <v>237.5</v>
      </c>
      <c r="CP656">
        <v>3.5</v>
      </c>
      <c r="CQ656">
        <v>14</v>
      </c>
      <c r="CR656">
        <v>202.5</v>
      </c>
      <c r="CS656">
        <v>220</v>
      </c>
      <c r="CU656">
        <v>220</v>
      </c>
      <c r="CV656">
        <v>3.5</v>
      </c>
      <c r="CW656">
        <v>14</v>
      </c>
      <c r="CX656">
        <v>185</v>
      </c>
      <c r="CY656">
        <v>202.5</v>
      </c>
      <c r="DA656">
        <v>202.5</v>
      </c>
      <c r="DB656">
        <v>3.5</v>
      </c>
      <c r="DC656">
        <v>14</v>
      </c>
      <c r="DD656">
        <v>167.5</v>
      </c>
      <c r="DE656">
        <v>185</v>
      </c>
      <c r="DG656">
        <v>185</v>
      </c>
      <c r="DH656">
        <v>3.5</v>
      </c>
      <c r="DI656">
        <v>14</v>
      </c>
      <c r="DJ656">
        <v>150</v>
      </c>
      <c r="DK656">
        <v>167.5</v>
      </c>
      <c r="DM656">
        <v>167.5</v>
      </c>
      <c r="DN656">
        <v>3.5</v>
      </c>
      <c r="DO656">
        <v>10</v>
      </c>
      <c r="DP656">
        <v>136.5</v>
      </c>
      <c r="DQ656">
        <v>150</v>
      </c>
      <c r="DS656">
        <v>150</v>
      </c>
      <c r="DT656">
        <v>3.5</v>
      </c>
      <c r="DU656">
        <v>0</v>
      </c>
      <c r="DV656">
        <v>133</v>
      </c>
      <c r="DW656">
        <v>136.5</v>
      </c>
      <c r="DY656">
        <v>136.5</v>
      </c>
      <c r="DZ656">
        <v>3.5</v>
      </c>
      <c r="EA656">
        <v>0</v>
      </c>
      <c r="EB656">
        <v>129.5</v>
      </c>
      <c r="EC656">
        <v>133</v>
      </c>
      <c r="EE656">
        <v>133</v>
      </c>
      <c r="EF656">
        <v>3.5</v>
      </c>
      <c r="EG656">
        <v>0</v>
      </c>
      <c r="EH656">
        <v>126</v>
      </c>
      <c r="EI656">
        <v>129.5</v>
      </c>
      <c r="EK656">
        <v>129.5</v>
      </c>
      <c r="EL656">
        <v>3.5</v>
      </c>
      <c r="EM656">
        <v>0</v>
      </c>
      <c r="EN656">
        <v>122.5</v>
      </c>
      <c r="EO656">
        <v>126</v>
      </c>
      <c r="EQ656">
        <v>126</v>
      </c>
      <c r="ER656">
        <v>3.5</v>
      </c>
      <c r="ES656">
        <v>14</v>
      </c>
      <c r="ET656">
        <v>105</v>
      </c>
      <c r="EU656">
        <v>122.5</v>
      </c>
      <c r="EW656">
        <v>122.5</v>
      </c>
      <c r="EX656">
        <v>3.5</v>
      </c>
      <c r="EY656">
        <v>14</v>
      </c>
      <c r="EZ656">
        <v>87.5</v>
      </c>
      <c r="FA656">
        <v>105</v>
      </c>
      <c r="FC656">
        <v>105</v>
      </c>
      <c r="FD656">
        <v>3.5</v>
      </c>
      <c r="FE656">
        <v>14</v>
      </c>
      <c r="FF656">
        <v>70</v>
      </c>
      <c r="FG656">
        <v>87.5</v>
      </c>
      <c r="FI656">
        <v>87.5</v>
      </c>
      <c r="FJ656">
        <v>3.5</v>
      </c>
      <c r="FK656">
        <v>14</v>
      </c>
      <c r="FL656">
        <v>52.5</v>
      </c>
      <c r="FM656">
        <v>70</v>
      </c>
      <c r="FO656">
        <v>70</v>
      </c>
      <c r="FP656">
        <v>3.5</v>
      </c>
      <c r="FQ656">
        <v>14</v>
      </c>
      <c r="FR656">
        <v>35</v>
      </c>
      <c r="FS656">
        <v>52.5</v>
      </c>
      <c r="FU656">
        <v>52.5</v>
      </c>
      <c r="FV656">
        <v>3.5</v>
      </c>
      <c r="FW656">
        <v>14</v>
      </c>
      <c r="FX656">
        <v>17.5</v>
      </c>
      <c r="FY656">
        <v>35</v>
      </c>
      <c r="GA656">
        <v>35</v>
      </c>
      <c r="GB656">
        <v>3.5</v>
      </c>
      <c r="GC656">
        <v>14</v>
      </c>
      <c r="GD656">
        <v>0</v>
      </c>
      <c r="GE656">
        <v>17.5</v>
      </c>
      <c r="GG656">
        <v>17.5</v>
      </c>
      <c r="GH656">
        <v>14</v>
      </c>
      <c r="GI656">
        <v>14</v>
      </c>
      <c r="GJ656">
        <v>35</v>
      </c>
      <c r="GK656">
        <v>63</v>
      </c>
      <c r="GL656">
        <v>63</v>
      </c>
      <c r="GM656">
        <v>0</v>
      </c>
      <c r="GN656">
        <v>3.5</v>
      </c>
      <c r="GO656">
        <v>14</v>
      </c>
      <c r="GP656">
        <v>17.5</v>
      </c>
      <c r="GQ656">
        <v>35</v>
      </c>
      <c r="GS656">
        <v>35</v>
      </c>
      <c r="GT656">
        <v>3.5</v>
      </c>
      <c r="GU656">
        <v>14</v>
      </c>
      <c r="GV656">
        <v>0</v>
      </c>
      <c r="GW656">
        <v>17.5</v>
      </c>
      <c r="GY656">
        <v>17.5</v>
      </c>
      <c r="GZ656">
        <v>3.5</v>
      </c>
      <c r="HA656">
        <v>14</v>
      </c>
      <c r="HB656">
        <v>17.5</v>
      </c>
      <c r="HC656">
        <v>35</v>
      </c>
      <c r="HD656">
        <v>35</v>
      </c>
      <c r="HE656">
        <v>0</v>
      </c>
      <c r="HF656">
        <v>3.5</v>
      </c>
      <c r="HG656">
        <v>14</v>
      </c>
      <c r="HH656">
        <v>0</v>
      </c>
      <c r="HI656">
        <v>17.5</v>
      </c>
      <c r="HK656">
        <v>17.5</v>
      </c>
      <c r="HL656">
        <v>3.5</v>
      </c>
      <c r="HM656">
        <v>14</v>
      </c>
      <c r="HN656">
        <v>17.5</v>
      </c>
      <c r="HO656">
        <v>35</v>
      </c>
      <c r="HP656">
        <v>35</v>
      </c>
      <c r="HQ656">
        <v>0</v>
      </c>
      <c r="HR656">
        <v>3.5</v>
      </c>
      <c r="HS656">
        <v>14</v>
      </c>
      <c r="HT656">
        <v>0</v>
      </c>
      <c r="HU656">
        <v>17.5</v>
      </c>
      <c r="HW656">
        <v>17.5</v>
      </c>
      <c r="HX656">
        <v>3.5</v>
      </c>
      <c r="HY656">
        <v>14</v>
      </c>
      <c r="HZ656">
        <v>17.5</v>
      </c>
      <c r="IA656">
        <v>17.5</v>
      </c>
      <c r="IB656">
        <v>17.5</v>
      </c>
      <c r="IC656">
        <v>0</v>
      </c>
      <c r="ID656">
        <v>3.5</v>
      </c>
      <c r="IE656">
        <v>14</v>
      </c>
      <c r="IF656">
        <v>70</v>
      </c>
      <c r="IG656">
        <v>87.5</v>
      </c>
      <c r="IH656">
        <v>70</v>
      </c>
      <c r="II656">
        <v>17.5</v>
      </c>
      <c r="IJ656">
        <v>3.5</v>
      </c>
      <c r="IK656">
        <v>14</v>
      </c>
      <c r="IL656">
        <v>52.5</v>
      </c>
      <c r="IM656">
        <v>70</v>
      </c>
      <c r="IO656">
        <v>70</v>
      </c>
      <c r="IP656">
        <v>3.5</v>
      </c>
      <c r="IQ656">
        <v>14</v>
      </c>
      <c r="IR656">
        <v>35</v>
      </c>
      <c r="IS656">
        <v>52.5</v>
      </c>
      <c r="IU656">
        <v>52.5</v>
      </c>
      <c r="IV656">
        <v>3.5</v>
      </c>
      <c r="IW656">
        <v>14</v>
      </c>
      <c r="IX656">
        <v>17.5</v>
      </c>
      <c r="IY656">
        <v>35</v>
      </c>
      <c r="JA656">
        <v>35</v>
      </c>
      <c r="JB656">
        <v>3.5</v>
      </c>
      <c r="JC656">
        <v>14</v>
      </c>
      <c r="JD656">
        <v>0</v>
      </c>
      <c r="JE656">
        <v>17.5</v>
      </c>
      <c r="JG656">
        <v>17.5</v>
      </c>
      <c r="JH656">
        <v>3.5</v>
      </c>
      <c r="JI656">
        <v>14</v>
      </c>
      <c r="JJ656">
        <v>35</v>
      </c>
      <c r="JK656">
        <v>52.5</v>
      </c>
      <c r="JL656">
        <v>52.5</v>
      </c>
      <c r="JM656">
        <v>0</v>
      </c>
      <c r="JN656">
        <v>3.5</v>
      </c>
      <c r="JO656">
        <v>14</v>
      </c>
      <c r="JP656">
        <v>17.5</v>
      </c>
      <c r="JQ656">
        <v>35</v>
      </c>
      <c r="JS656">
        <v>35</v>
      </c>
      <c r="JT656">
        <v>3.5</v>
      </c>
      <c r="JU656">
        <v>14</v>
      </c>
      <c r="JV656">
        <v>0</v>
      </c>
      <c r="JW656">
        <v>17.5</v>
      </c>
      <c r="JY656">
        <v>17.5</v>
      </c>
      <c r="JZ656">
        <v>3.5</v>
      </c>
      <c r="KA656">
        <v>14</v>
      </c>
      <c r="KB656">
        <v>52.5</v>
      </c>
      <c r="KC656">
        <v>70</v>
      </c>
      <c r="KD656">
        <v>70</v>
      </c>
      <c r="KE656">
        <v>0</v>
      </c>
      <c r="KF656">
        <v>3.5</v>
      </c>
      <c r="KG656">
        <v>14</v>
      </c>
      <c r="KH656">
        <v>35</v>
      </c>
      <c r="KI656">
        <v>52.5</v>
      </c>
      <c r="KK656">
        <v>52.5</v>
      </c>
      <c r="KL656">
        <v>3.5</v>
      </c>
      <c r="KM656">
        <v>14</v>
      </c>
      <c r="KN656">
        <v>17.5</v>
      </c>
      <c r="KO656">
        <v>35</v>
      </c>
      <c r="KP656">
        <v>0</v>
      </c>
      <c r="KQ656">
        <v>35</v>
      </c>
      <c r="KR656">
        <v>3.5</v>
      </c>
      <c r="KS656">
        <v>14</v>
      </c>
      <c r="KT656">
        <v>0</v>
      </c>
      <c r="KU656">
        <v>17.5</v>
      </c>
      <c r="KV656">
        <v>0</v>
      </c>
      <c r="KW656">
        <v>17.5</v>
      </c>
      <c r="KX656">
        <v>3.5</v>
      </c>
      <c r="KY656">
        <v>14</v>
      </c>
      <c r="KZ656">
        <v>87.5</v>
      </c>
      <c r="LA656">
        <v>105</v>
      </c>
      <c r="LB656">
        <v>105</v>
      </c>
      <c r="LC656">
        <v>0</v>
      </c>
      <c r="LD656">
        <v>3.5</v>
      </c>
      <c r="LE656">
        <v>14</v>
      </c>
      <c r="LF656">
        <v>70</v>
      </c>
      <c r="LG656">
        <v>87.5</v>
      </c>
      <c r="LH656">
        <v>0</v>
      </c>
      <c r="LI656">
        <v>87.5</v>
      </c>
      <c r="LJ656">
        <v>3.5</v>
      </c>
      <c r="LK656">
        <v>14</v>
      </c>
      <c r="LL656">
        <v>52.5</v>
      </c>
      <c r="LM656">
        <v>70</v>
      </c>
      <c r="LN656">
        <v>0</v>
      </c>
      <c r="LO656">
        <v>70</v>
      </c>
    </row>
    <row r="657" spans="1:327" hidden="1" x14ac:dyDescent="0.25">
      <c r="A657">
        <v>2</v>
      </c>
      <c r="B657">
        <v>544</v>
      </c>
      <c r="C657" t="s">
        <v>1786</v>
      </c>
      <c r="D657" t="s">
        <v>1787</v>
      </c>
      <c r="E657" t="e">
        <v>#REF!</v>
      </c>
      <c r="I657" t="s">
        <v>112</v>
      </c>
      <c r="J657">
        <v>3.5</v>
      </c>
      <c r="K657">
        <v>14</v>
      </c>
      <c r="L657">
        <v>132</v>
      </c>
      <c r="M657">
        <v>149.5</v>
      </c>
      <c r="N657">
        <v>149.5</v>
      </c>
      <c r="O657">
        <v>0</v>
      </c>
      <c r="P657">
        <v>3.5</v>
      </c>
      <c r="Q657">
        <v>14</v>
      </c>
      <c r="R657">
        <v>114.5</v>
      </c>
      <c r="S657">
        <v>132</v>
      </c>
      <c r="U657">
        <v>132</v>
      </c>
      <c r="V657">
        <v>3.5</v>
      </c>
      <c r="W657">
        <v>14</v>
      </c>
      <c r="X657">
        <v>97</v>
      </c>
      <c r="Y657">
        <v>114.5</v>
      </c>
      <c r="AA657">
        <v>114.5</v>
      </c>
      <c r="AB657">
        <v>3.5</v>
      </c>
      <c r="AC657">
        <v>14</v>
      </c>
      <c r="AD657">
        <v>79.5</v>
      </c>
      <c r="AE657">
        <v>97</v>
      </c>
      <c r="AG657">
        <v>97</v>
      </c>
      <c r="AH657">
        <v>3.5</v>
      </c>
      <c r="AI657">
        <v>10</v>
      </c>
      <c r="AJ657">
        <v>66</v>
      </c>
      <c r="AK657">
        <v>79.5</v>
      </c>
      <c r="AM657">
        <v>79.5</v>
      </c>
      <c r="AN657">
        <v>3.5</v>
      </c>
      <c r="AO657">
        <v>14</v>
      </c>
      <c r="AP657">
        <v>48.5</v>
      </c>
      <c r="AQ657">
        <v>66</v>
      </c>
      <c r="AS657">
        <v>66</v>
      </c>
      <c r="AT657">
        <v>3.5</v>
      </c>
      <c r="AU657">
        <v>10</v>
      </c>
      <c r="AV657">
        <v>35</v>
      </c>
      <c r="AW657">
        <v>48.5</v>
      </c>
      <c r="AY657">
        <v>48.5</v>
      </c>
      <c r="AZ657">
        <v>3.5</v>
      </c>
      <c r="BA657">
        <v>14</v>
      </c>
      <c r="BB657">
        <v>17.5</v>
      </c>
      <c r="BC657">
        <v>35</v>
      </c>
      <c r="BE657">
        <v>35</v>
      </c>
      <c r="BF657">
        <v>3.5</v>
      </c>
      <c r="BG657">
        <v>14</v>
      </c>
      <c r="BH657">
        <v>0</v>
      </c>
      <c r="BI657">
        <v>17.5</v>
      </c>
      <c r="BK657">
        <v>17.5</v>
      </c>
      <c r="BL657">
        <v>3.5</v>
      </c>
      <c r="BM657">
        <v>14</v>
      </c>
      <c r="BN657">
        <v>300.5</v>
      </c>
      <c r="BO657">
        <v>318</v>
      </c>
      <c r="BP657">
        <v>318</v>
      </c>
      <c r="BQ657">
        <v>0</v>
      </c>
      <c r="BR657">
        <v>3.5</v>
      </c>
      <c r="BS657">
        <v>14</v>
      </c>
      <c r="BT657">
        <v>283</v>
      </c>
      <c r="BU657">
        <v>300.5</v>
      </c>
      <c r="BW657">
        <v>300.5</v>
      </c>
      <c r="BX657">
        <v>3.5</v>
      </c>
      <c r="BY657">
        <v>14</v>
      </c>
      <c r="BZ657">
        <v>265.5</v>
      </c>
      <c r="CA657">
        <v>283</v>
      </c>
      <c r="CC657">
        <v>283</v>
      </c>
      <c r="CD657">
        <v>3.5</v>
      </c>
      <c r="CE657">
        <v>14</v>
      </c>
      <c r="CF657">
        <v>248</v>
      </c>
      <c r="CG657">
        <v>265.5</v>
      </c>
      <c r="CI657">
        <v>265.5</v>
      </c>
      <c r="CJ657">
        <v>3.5</v>
      </c>
      <c r="CK657">
        <v>14</v>
      </c>
      <c r="CL657">
        <v>230.5</v>
      </c>
      <c r="CM657">
        <v>248</v>
      </c>
      <c r="CO657">
        <v>248</v>
      </c>
      <c r="CP657">
        <v>3.5</v>
      </c>
      <c r="CQ657">
        <v>14</v>
      </c>
      <c r="CR657">
        <v>213</v>
      </c>
      <c r="CS657">
        <v>230.5</v>
      </c>
      <c r="CU657">
        <v>230.5</v>
      </c>
      <c r="CV657">
        <v>3.5</v>
      </c>
      <c r="CW657">
        <v>14</v>
      </c>
      <c r="CX657">
        <v>195.5</v>
      </c>
      <c r="CY657">
        <v>213</v>
      </c>
      <c r="DA657">
        <v>213</v>
      </c>
      <c r="DB657">
        <v>3.5</v>
      </c>
      <c r="DC657">
        <v>14</v>
      </c>
      <c r="DD657">
        <v>178</v>
      </c>
      <c r="DE657">
        <v>195.5</v>
      </c>
      <c r="DG657">
        <v>195.5</v>
      </c>
      <c r="DH657">
        <v>3.5</v>
      </c>
      <c r="DI657">
        <v>14</v>
      </c>
      <c r="DJ657">
        <v>160.5</v>
      </c>
      <c r="DK657">
        <v>178</v>
      </c>
      <c r="DM657">
        <v>178</v>
      </c>
      <c r="DN657">
        <v>3.5</v>
      </c>
      <c r="DO657">
        <v>10</v>
      </c>
      <c r="DP657">
        <v>147</v>
      </c>
      <c r="DQ657">
        <v>160.5</v>
      </c>
      <c r="DS657">
        <v>160.5</v>
      </c>
      <c r="DT657">
        <v>3.5</v>
      </c>
      <c r="DU657">
        <v>0</v>
      </c>
      <c r="DV657">
        <v>143.5</v>
      </c>
      <c r="DW657">
        <v>147</v>
      </c>
      <c r="DY657">
        <v>147</v>
      </c>
      <c r="DZ657">
        <v>3.5</v>
      </c>
      <c r="EA657">
        <v>0</v>
      </c>
      <c r="EB657">
        <v>140</v>
      </c>
      <c r="EC657">
        <v>143.5</v>
      </c>
      <c r="EE657">
        <v>143.5</v>
      </c>
      <c r="EF657">
        <v>3.5</v>
      </c>
      <c r="EG657">
        <v>0</v>
      </c>
      <c r="EH657">
        <v>136.5</v>
      </c>
      <c r="EI657">
        <v>140</v>
      </c>
      <c r="EK657">
        <v>140</v>
      </c>
      <c r="EL657">
        <v>3.5</v>
      </c>
      <c r="EM657">
        <v>0</v>
      </c>
      <c r="EN657">
        <v>133</v>
      </c>
      <c r="EO657">
        <v>136.5</v>
      </c>
      <c r="EQ657">
        <v>136.5</v>
      </c>
      <c r="ER657">
        <v>3.5</v>
      </c>
      <c r="ES657">
        <v>14</v>
      </c>
      <c r="ET657">
        <v>115.5</v>
      </c>
      <c r="EU657">
        <v>133</v>
      </c>
      <c r="EW657">
        <v>133</v>
      </c>
      <c r="EX657">
        <v>3.5</v>
      </c>
      <c r="EY657">
        <v>14</v>
      </c>
      <c r="EZ657">
        <v>98</v>
      </c>
      <c r="FA657">
        <v>115.5</v>
      </c>
      <c r="FC657">
        <v>115.5</v>
      </c>
      <c r="FD657">
        <v>3.5</v>
      </c>
      <c r="FE657">
        <v>14</v>
      </c>
      <c r="FF657">
        <v>230.5</v>
      </c>
      <c r="FG657">
        <v>248</v>
      </c>
      <c r="FH657">
        <v>150</v>
      </c>
      <c r="FI657">
        <v>98</v>
      </c>
      <c r="FJ657">
        <v>3.5</v>
      </c>
      <c r="FK657">
        <v>14</v>
      </c>
      <c r="FL657">
        <v>213</v>
      </c>
      <c r="FM657">
        <v>230.5</v>
      </c>
      <c r="FO657">
        <v>230.5</v>
      </c>
      <c r="FP657">
        <v>3.5</v>
      </c>
      <c r="FQ657">
        <v>14</v>
      </c>
      <c r="FR657">
        <v>195.5</v>
      </c>
      <c r="FS657">
        <v>213</v>
      </c>
      <c r="FU657">
        <v>213</v>
      </c>
      <c r="FV657">
        <v>3.5</v>
      </c>
      <c r="FW657">
        <v>14</v>
      </c>
      <c r="FX657">
        <v>378</v>
      </c>
      <c r="FY657">
        <v>395.5</v>
      </c>
      <c r="FZ657">
        <v>200</v>
      </c>
      <c r="GA657">
        <v>195.5</v>
      </c>
      <c r="GB657">
        <v>3.5</v>
      </c>
      <c r="GC657">
        <v>14</v>
      </c>
      <c r="GD657">
        <v>360.5</v>
      </c>
      <c r="GE657">
        <v>378</v>
      </c>
      <c r="GG657">
        <v>378</v>
      </c>
      <c r="GH657">
        <v>14</v>
      </c>
      <c r="GI657">
        <v>14</v>
      </c>
      <c r="GJ657">
        <v>332.5</v>
      </c>
      <c r="GK657">
        <v>360.5</v>
      </c>
      <c r="GM657">
        <v>360.5</v>
      </c>
      <c r="GN657">
        <v>3.5</v>
      </c>
      <c r="GO657">
        <v>14</v>
      </c>
      <c r="GP657">
        <v>315</v>
      </c>
      <c r="GQ657">
        <v>332.5</v>
      </c>
      <c r="GS657">
        <v>332.5</v>
      </c>
      <c r="GT657">
        <v>3.5</v>
      </c>
      <c r="GU657">
        <v>14</v>
      </c>
      <c r="GV657">
        <v>297.5</v>
      </c>
      <c r="GW657">
        <v>315</v>
      </c>
      <c r="GY657">
        <v>315</v>
      </c>
      <c r="GZ657">
        <v>3.5</v>
      </c>
      <c r="HA657">
        <v>14</v>
      </c>
      <c r="HB657">
        <v>280</v>
      </c>
      <c r="HC657">
        <v>297.5</v>
      </c>
      <c r="HE657">
        <v>297.5</v>
      </c>
      <c r="HF657">
        <v>3.5</v>
      </c>
      <c r="HG657">
        <v>14</v>
      </c>
      <c r="HH657">
        <v>262.5</v>
      </c>
      <c r="HI657">
        <v>280</v>
      </c>
      <c r="HK657">
        <v>280</v>
      </c>
      <c r="HL657">
        <v>3.5</v>
      </c>
      <c r="HM657">
        <v>14</v>
      </c>
      <c r="HN657">
        <v>245</v>
      </c>
      <c r="HO657">
        <v>262.5</v>
      </c>
      <c r="HQ657">
        <v>262.5</v>
      </c>
      <c r="HR657">
        <v>3.5</v>
      </c>
      <c r="HS657">
        <v>14</v>
      </c>
      <c r="HT657">
        <v>227.5</v>
      </c>
      <c r="HU657">
        <v>245</v>
      </c>
      <c r="HW657">
        <v>245</v>
      </c>
      <c r="HX657">
        <v>3.5</v>
      </c>
      <c r="HY657">
        <v>14</v>
      </c>
      <c r="HZ657">
        <v>210</v>
      </c>
      <c r="IA657">
        <v>227.5</v>
      </c>
      <c r="IC657">
        <v>227.5</v>
      </c>
      <c r="ID657">
        <v>3.5</v>
      </c>
      <c r="IE657">
        <v>14</v>
      </c>
      <c r="IF657">
        <v>192.5</v>
      </c>
      <c r="IG657">
        <v>210</v>
      </c>
      <c r="II657">
        <v>210</v>
      </c>
      <c r="IJ657">
        <v>3.5</v>
      </c>
      <c r="IK657">
        <v>14</v>
      </c>
      <c r="IL657">
        <v>175</v>
      </c>
      <c r="IM657">
        <v>192.5</v>
      </c>
      <c r="IO657">
        <v>192.5</v>
      </c>
      <c r="IP657">
        <v>3.5</v>
      </c>
      <c r="IQ657">
        <v>14</v>
      </c>
      <c r="IR657">
        <v>157.5</v>
      </c>
      <c r="IS657">
        <v>175</v>
      </c>
      <c r="IU657">
        <v>175</v>
      </c>
      <c r="IV657">
        <v>3.5</v>
      </c>
      <c r="IW657">
        <v>14</v>
      </c>
      <c r="IX657">
        <v>140</v>
      </c>
      <c r="IY657">
        <v>157.5</v>
      </c>
      <c r="JA657">
        <v>157.5</v>
      </c>
      <c r="JB657">
        <v>3.5</v>
      </c>
      <c r="JC657">
        <v>14</v>
      </c>
      <c r="JD657">
        <v>122.5</v>
      </c>
      <c r="JE657">
        <v>140</v>
      </c>
      <c r="JG657">
        <v>140</v>
      </c>
      <c r="JH657">
        <v>3.5</v>
      </c>
      <c r="JI657">
        <v>14</v>
      </c>
      <c r="JJ657">
        <v>105</v>
      </c>
      <c r="JK657">
        <v>122.5</v>
      </c>
      <c r="JM657">
        <v>122.5</v>
      </c>
      <c r="JN657">
        <v>3.5</v>
      </c>
      <c r="JO657">
        <v>14</v>
      </c>
      <c r="JP657">
        <v>87.5</v>
      </c>
      <c r="JQ657">
        <v>105</v>
      </c>
      <c r="JS657">
        <v>105</v>
      </c>
      <c r="JT657">
        <v>3.5</v>
      </c>
      <c r="JU657">
        <v>14</v>
      </c>
      <c r="JV657">
        <v>70</v>
      </c>
      <c r="JW657">
        <v>87.5</v>
      </c>
      <c r="JY657">
        <v>87.5</v>
      </c>
      <c r="JZ657">
        <v>3.5</v>
      </c>
      <c r="KA657">
        <v>14</v>
      </c>
      <c r="KB657">
        <v>52.5</v>
      </c>
      <c r="KC657">
        <v>70</v>
      </c>
      <c r="KE657">
        <v>70</v>
      </c>
      <c r="KF657">
        <v>3.5</v>
      </c>
      <c r="KG657">
        <v>14</v>
      </c>
      <c r="KH657">
        <v>35</v>
      </c>
      <c r="KI657">
        <v>52.5</v>
      </c>
      <c r="KK657">
        <v>52.5</v>
      </c>
      <c r="KL657">
        <v>3.5</v>
      </c>
      <c r="KM657">
        <v>14</v>
      </c>
      <c r="KN657">
        <v>17.5</v>
      </c>
      <c r="KO657">
        <v>35</v>
      </c>
      <c r="KP657">
        <v>0</v>
      </c>
      <c r="KQ657">
        <v>35</v>
      </c>
      <c r="KR657">
        <v>3.5</v>
      </c>
      <c r="KS657">
        <v>14</v>
      </c>
      <c r="KT657">
        <v>0</v>
      </c>
      <c r="KU657">
        <v>17.5</v>
      </c>
      <c r="KV657">
        <v>0</v>
      </c>
      <c r="KW657">
        <v>17.5</v>
      </c>
      <c r="KX657">
        <v>3.5</v>
      </c>
      <c r="KY657">
        <v>14</v>
      </c>
      <c r="KZ657">
        <v>140</v>
      </c>
      <c r="LA657">
        <v>157.5</v>
      </c>
      <c r="LB657">
        <v>157.5</v>
      </c>
      <c r="LC657">
        <v>0</v>
      </c>
      <c r="LD657">
        <v>3.5</v>
      </c>
      <c r="LE657">
        <v>14</v>
      </c>
      <c r="LF657">
        <v>122.5</v>
      </c>
      <c r="LG657">
        <v>140</v>
      </c>
      <c r="LH657">
        <v>0</v>
      </c>
      <c r="LI657">
        <v>140</v>
      </c>
      <c r="LJ657">
        <v>3.5</v>
      </c>
      <c r="LK657">
        <v>14</v>
      </c>
      <c r="LL657">
        <v>105</v>
      </c>
      <c r="LM657">
        <v>122.5</v>
      </c>
      <c r="LN657">
        <v>0</v>
      </c>
      <c r="LO657">
        <v>122.5</v>
      </c>
    </row>
    <row r="658" spans="1:327" hidden="1" x14ac:dyDescent="0.25">
      <c r="A658">
        <v>2</v>
      </c>
      <c r="B658">
        <v>545</v>
      </c>
      <c r="C658" t="s">
        <v>1788</v>
      </c>
      <c r="D658" t="s">
        <v>1789</v>
      </c>
      <c r="E658" t="e">
        <v>#REF!</v>
      </c>
      <c r="F658">
        <v>43488</v>
      </c>
      <c r="G658" t="s">
        <v>1790</v>
      </c>
      <c r="H658" t="s">
        <v>1791</v>
      </c>
      <c r="I658" t="s">
        <v>112</v>
      </c>
      <c r="J658">
        <v>3.5</v>
      </c>
      <c r="K658">
        <v>14</v>
      </c>
      <c r="L658">
        <v>289.5</v>
      </c>
      <c r="M658">
        <v>307</v>
      </c>
      <c r="O658">
        <v>307</v>
      </c>
      <c r="P658">
        <v>3.5</v>
      </c>
      <c r="Q658">
        <v>14</v>
      </c>
      <c r="R658">
        <v>272</v>
      </c>
      <c r="S658">
        <v>289.5</v>
      </c>
      <c r="U658">
        <v>289.5</v>
      </c>
      <c r="V658">
        <v>3.5</v>
      </c>
      <c r="W658">
        <v>14</v>
      </c>
      <c r="X658">
        <v>254.5</v>
      </c>
      <c r="Y658">
        <v>272</v>
      </c>
      <c r="AA658">
        <v>272</v>
      </c>
      <c r="AB658">
        <v>3.5</v>
      </c>
      <c r="AC658">
        <v>14</v>
      </c>
      <c r="AD658">
        <v>237</v>
      </c>
      <c r="AE658">
        <v>254.5</v>
      </c>
      <c r="AG658">
        <v>254.5</v>
      </c>
      <c r="AH658">
        <v>3.5</v>
      </c>
      <c r="AI658">
        <v>10</v>
      </c>
      <c r="AJ658">
        <v>223.5</v>
      </c>
      <c r="AK658">
        <v>237</v>
      </c>
      <c r="AM658">
        <v>237</v>
      </c>
      <c r="AN658">
        <v>3.5</v>
      </c>
      <c r="AO658">
        <v>14</v>
      </c>
      <c r="AP658">
        <v>206</v>
      </c>
      <c r="AQ658">
        <v>223.5</v>
      </c>
      <c r="AS658">
        <v>223.5</v>
      </c>
      <c r="AT658">
        <v>3.5</v>
      </c>
      <c r="AU658">
        <v>10</v>
      </c>
      <c r="AV658">
        <v>192.5</v>
      </c>
      <c r="AW658">
        <v>206</v>
      </c>
      <c r="AY658">
        <v>206</v>
      </c>
      <c r="AZ658">
        <v>3.5</v>
      </c>
      <c r="BA658">
        <v>14</v>
      </c>
      <c r="BB658">
        <v>175</v>
      </c>
      <c r="BC658">
        <v>192.5</v>
      </c>
      <c r="BE658">
        <v>192.5</v>
      </c>
      <c r="BF658">
        <v>3.5</v>
      </c>
      <c r="BG658">
        <v>14</v>
      </c>
      <c r="BH658">
        <v>157.5</v>
      </c>
      <c r="BI658">
        <v>175</v>
      </c>
      <c r="BK658">
        <v>175</v>
      </c>
      <c r="BL658">
        <v>3.5</v>
      </c>
      <c r="BM658">
        <v>14</v>
      </c>
      <c r="BN658">
        <v>140</v>
      </c>
      <c r="BO658">
        <v>157.5</v>
      </c>
      <c r="BQ658">
        <v>157.5</v>
      </c>
      <c r="BR658">
        <v>3.5</v>
      </c>
      <c r="BS658">
        <v>14</v>
      </c>
      <c r="BT658">
        <v>122.5</v>
      </c>
      <c r="BU658">
        <v>140</v>
      </c>
      <c r="BW658">
        <v>140</v>
      </c>
      <c r="BX658">
        <v>3.5</v>
      </c>
      <c r="BY658">
        <v>14</v>
      </c>
      <c r="BZ658">
        <v>105</v>
      </c>
      <c r="CA658">
        <v>122.5</v>
      </c>
      <c r="CC658">
        <v>122.5</v>
      </c>
      <c r="CD658">
        <v>3.5</v>
      </c>
      <c r="CE658">
        <v>14</v>
      </c>
      <c r="CF658">
        <v>87.5</v>
      </c>
      <c r="CG658">
        <v>105</v>
      </c>
      <c r="CI658">
        <v>105</v>
      </c>
      <c r="CJ658">
        <v>3.5</v>
      </c>
      <c r="CK658">
        <v>14</v>
      </c>
      <c r="CL658">
        <v>70</v>
      </c>
      <c r="CM658">
        <v>87.5</v>
      </c>
      <c r="CO658">
        <v>87.5</v>
      </c>
      <c r="CP658">
        <v>3.5</v>
      </c>
      <c r="CQ658">
        <v>14</v>
      </c>
      <c r="CR658">
        <v>52.5</v>
      </c>
      <c r="CS658">
        <v>70</v>
      </c>
      <c r="CU658">
        <v>70</v>
      </c>
      <c r="CV658">
        <v>3.5</v>
      </c>
      <c r="CW658">
        <v>14</v>
      </c>
      <c r="CX658">
        <v>35</v>
      </c>
      <c r="CY658">
        <v>52.5</v>
      </c>
      <c r="DA658">
        <v>52.5</v>
      </c>
      <c r="DB658">
        <v>3.5</v>
      </c>
      <c r="DC658">
        <v>14</v>
      </c>
      <c r="DD658">
        <v>17.5</v>
      </c>
      <c r="DE658">
        <v>35</v>
      </c>
      <c r="DG658">
        <v>35</v>
      </c>
      <c r="DH658">
        <v>3.5</v>
      </c>
      <c r="DI658">
        <v>14</v>
      </c>
      <c r="DJ658">
        <v>0</v>
      </c>
      <c r="DK658">
        <v>17.5</v>
      </c>
      <c r="DM658">
        <v>17.5</v>
      </c>
      <c r="DN658">
        <v>3.5</v>
      </c>
      <c r="DO658">
        <v>10</v>
      </c>
      <c r="DP658">
        <v>49</v>
      </c>
      <c r="DQ658">
        <v>62.5</v>
      </c>
      <c r="DR658">
        <v>62.5</v>
      </c>
      <c r="DS658">
        <v>0</v>
      </c>
      <c r="DT658">
        <v>3.5</v>
      </c>
      <c r="DU658">
        <v>0</v>
      </c>
      <c r="DV658">
        <v>45.5</v>
      </c>
      <c r="DW658">
        <v>49</v>
      </c>
      <c r="DY658">
        <v>49</v>
      </c>
      <c r="DZ658">
        <v>3.5</v>
      </c>
      <c r="EA658">
        <v>0</v>
      </c>
      <c r="EB658">
        <v>42</v>
      </c>
      <c r="EC658">
        <v>45.5</v>
      </c>
      <c r="EE658">
        <v>45.5</v>
      </c>
      <c r="EF658">
        <v>3.5</v>
      </c>
      <c r="EG658">
        <v>0</v>
      </c>
      <c r="EH658">
        <v>38.5</v>
      </c>
      <c r="EI658">
        <v>42</v>
      </c>
      <c r="EK658">
        <v>42</v>
      </c>
      <c r="EL658">
        <v>3.5</v>
      </c>
      <c r="EM658">
        <v>0</v>
      </c>
      <c r="EN658">
        <v>35</v>
      </c>
      <c r="EO658">
        <v>38.5</v>
      </c>
      <c r="EQ658">
        <v>38.5</v>
      </c>
      <c r="ER658">
        <v>3.5</v>
      </c>
      <c r="ES658">
        <v>14</v>
      </c>
      <c r="ET658">
        <v>17.5</v>
      </c>
      <c r="EU658">
        <v>35</v>
      </c>
      <c r="EW658">
        <v>35</v>
      </c>
      <c r="EX658">
        <v>3.5</v>
      </c>
      <c r="EY658">
        <v>14</v>
      </c>
      <c r="EZ658">
        <v>0</v>
      </c>
      <c r="FA658">
        <v>17.5</v>
      </c>
      <c r="FC658">
        <v>17.5</v>
      </c>
      <c r="FD658">
        <v>3.5</v>
      </c>
      <c r="FE658">
        <v>14</v>
      </c>
      <c r="FF658">
        <v>35</v>
      </c>
      <c r="FG658">
        <v>52.5</v>
      </c>
      <c r="FH658">
        <v>52.5</v>
      </c>
      <c r="FI658">
        <v>0</v>
      </c>
      <c r="FJ658">
        <v>3.5</v>
      </c>
      <c r="FK658">
        <v>14</v>
      </c>
      <c r="FL658">
        <v>17.5</v>
      </c>
      <c r="FM658">
        <v>35</v>
      </c>
      <c r="FO658">
        <v>35</v>
      </c>
      <c r="FP658">
        <v>3.5</v>
      </c>
      <c r="FQ658">
        <v>14</v>
      </c>
      <c r="FR658">
        <v>0</v>
      </c>
      <c r="FS658">
        <v>17.5</v>
      </c>
      <c r="FU658">
        <v>17.5</v>
      </c>
      <c r="FV658">
        <v>3.5</v>
      </c>
      <c r="FW658">
        <v>14</v>
      </c>
      <c r="FX658">
        <v>17.5</v>
      </c>
      <c r="FY658">
        <v>35</v>
      </c>
      <c r="FZ658">
        <v>35</v>
      </c>
      <c r="GA658">
        <v>0</v>
      </c>
      <c r="GB658">
        <v>3.5</v>
      </c>
      <c r="GC658">
        <v>14</v>
      </c>
      <c r="GD658">
        <v>0</v>
      </c>
      <c r="GE658">
        <v>17.5</v>
      </c>
      <c r="GG658">
        <v>17.5</v>
      </c>
      <c r="GH658">
        <v>0</v>
      </c>
      <c r="GI658">
        <v>0</v>
      </c>
      <c r="GJ658">
        <v>0</v>
      </c>
      <c r="GK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</row>
    <row r="659" spans="1:327" hidden="1" x14ac:dyDescent="0.25">
      <c r="A659">
        <v>2</v>
      </c>
      <c r="B659">
        <v>546</v>
      </c>
      <c r="C659" t="s">
        <v>1792</v>
      </c>
      <c r="D659" t="s">
        <v>1793</v>
      </c>
      <c r="E659" t="e">
        <v>#REF!</v>
      </c>
      <c r="G659" t="s">
        <v>1794</v>
      </c>
      <c r="H659" t="s">
        <v>1795</v>
      </c>
      <c r="I659" t="s">
        <v>112</v>
      </c>
      <c r="J659">
        <v>3.5</v>
      </c>
      <c r="K659">
        <v>14</v>
      </c>
      <c r="L659">
        <v>167</v>
      </c>
      <c r="M659">
        <v>184.5</v>
      </c>
      <c r="O659">
        <v>184.5</v>
      </c>
      <c r="P659">
        <v>3.5</v>
      </c>
      <c r="Q659">
        <v>14</v>
      </c>
      <c r="R659">
        <v>149.5</v>
      </c>
      <c r="S659">
        <v>167</v>
      </c>
      <c r="U659">
        <v>167</v>
      </c>
      <c r="V659">
        <v>3.5</v>
      </c>
      <c r="W659">
        <v>14</v>
      </c>
      <c r="X659">
        <v>132</v>
      </c>
      <c r="Y659">
        <v>149.5</v>
      </c>
      <c r="AA659">
        <v>149.5</v>
      </c>
      <c r="AB659">
        <v>3.5</v>
      </c>
      <c r="AC659">
        <v>14</v>
      </c>
      <c r="AD659">
        <v>114.5</v>
      </c>
      <c r="AE659">
        <v>132</v>
      </c>
      <c r="AG659">
        <v>132</v>
      </c>
      <c r="AH659">
        <v>3.5</v>
      </c>
      <c r="AI659">
        <v>10</v>
      </c>
      <c r="AJ659">
        <v>101</v>
      </c>
      <c r="AK659">
        <v>114.5</v>
      </c>
      <c r="AM659">
        <v>114.5</v>
      </c>
      <c r="AN659">
        <v>3.5</v>
      </c>
      <c r="AO659">
        <v>14</v>
      </c>
      <c r="AP659">
        <v>83.5</v>
      </c>
      <c r="AQ659">
        <v>101</v>
      </c>
      <c r="AS659">
        <v>101</v>
      </c>
      <c r="AT659">
        <v>3.5</v>
      </c>
      <c r="AU659">
        <v>10</v>
      </c>
      <c r="AV659">
        <v>70</v>
      </c>
      <c r="AW659">
        <v>83.5</v>
      </c>
      <c r="AY659">
        <v>83.5</v>
      </c>
      <c r="AZ659">
        <v>3.5</v>
      </c>
      <c r="BA659">
        <v>14</v>
      </c>
      <c r="BB659">
        <v>52.5</v>
      </c>
      <c r="BC659">
        <v>70</v>
      </c>
      <c r="BE659">
        <v>70</v>
      </c>
      <c r="BF659">
        <v>3.5</v>
      </c>
      <c r="BG659">
        <v>14</v>
      </c>
      <c r="BH659">
        <v>35</v>
      </c>
      <c r="BI659">
        <v>52.5</v>
      </c>
      <c r="BK659">
        <v>52.5</v>
      </c>
      <c r="BL659">
        <v>3.5</v>
      </c>
      <c r="BM659">
        <v>14</v>
      </c>
      <c r="BN659">
        <v>17.5</v>
      </c>
      <c r="BO659">
        <v>35</v>
      </c>
      <c r="BQ659">
        <v>35</v>
      </c>
      <c r="BR659">
        <v>3.5</v>
      </c>
      <c r="BS659">
        <v>14</v>
      </c>
      <c r="BT659">
        <v>0</v>
      </c>
      <c r="BU659">
        <v>17.5</v>
      </c>
      <c r="BW659">
        <v>17.5</v>
      </c>
      <c r="BX659">
        <v>0</v>
      </c>
      <c r="BY659">
        <v>0</v>
      </c>
      <c r="BZ659">
        <v>0</v>
      </c>
      <c r="CA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</row>
    <row r="660" spans="1:327" hidden="1" x14ac:dyDescent="0.25">
      <c r="A660">
        <v>2</v>
      </c>
      <c r="B660">
        <v>547</v>
      </c>
      <c r="C660" t="s">
        <v>1796</v>
      </c>
      <c r="D660" t="s">
        <v>1797</v>
      </c>
      <c r="E660" t="e">
        <v>#REF!</v>
      </c>
      <c r="H660" t="s">
        <v>1798</v>
      </c>
      <c r="I660" t="s">
        <v>63</v>
      </c>
      <c r="J660">
        <v>5</v>
      </c>
      <c r="K660">
        <v>0</v>
      </c>
      <c r="L660">
        <v>607.5</v>
      </c>
      <c r="M660">
        <v>612.5</v>
      </c>
      <c r="O660">
        <v>612.5</v>
      </c>
      <c r="P660">
        <v>5</v>
      </c>
      <c r="Q660">
        <v>0</v>
      </c>
      <c r="R660">
        <v>602.5</v>
      </c>
      <c r="S660">
        <v>607.5</v>
      </c>
      <c r="U660">
        <v>607.5</v>
      </c>
      <c r="V660">
        <v>5</v>
      </c>
      <c r="W660">
        <v>0</v>
      </c>
      <c r="X660">
        <v>597.5</v>
      </c>
      <c r="Y660">
        <v>602.5</v>
      </c>
      <c r="AA660">
        <v>602.5</v>
      </c>
      <c r="AB660">
        <v>5</v>
      </c>
      <c r="AC660">
        <v>0</v>
      </c>
      <c r="AD660">
        <v>592.5</v>
      </c>
      <c r="AE660">
        <v>597.5</v>
      </c>
      <c r="AG660">
        <v>597.5</v>
      </c>
      <c r="AH660">
        <v>5</v>
      </c>
      <c r="AI660">
        <v>0</v>
      </c>
      <c r="AJ660">
        <v>587.5</v>
      </c>
      <c r="AK660">
        <v>592.5</v>
      </c>
      <c r="AM660">
        <v>592.5</v>
      </c>
      <c r="AN660">
        <v>5</v>
      </c>
      <c r="AO660">
        <v>0</v>
      </c>
      <c r="AP660">
        <v>582.5</v>
      </c>
      <c r="AQ660">
        <v>587.5</v>
      </c>
      <c r="AS660">
        <v>587.5</v>
      </c>
      <c r="AT660">
        <v>5</v>
      </c>
      <c r="AU660">
        <v>0</v>
      </c>
      <c r="AV660">
        <v>577.5</v>
      </c>
      <c r="AW660">
        <v>582.5</v>
      </c>
      <c r="AY660">
        <v>582.5</v>
      </c>
      <c r="AZ660">
        <v>5</v>
      </c>
      <c r="BA660">
        <v>0</v>
      </c>
      <c r="BB660">
        <v>572.5</v>
      </c>
      <c r="BC660">
        <v>577.5</v>
      </c>
      <c r="BE660">
        <v>577.5</v>
      </c>
      <c r="BF660">
        <v>5</v>
      </c>
      <c r="BG660">
        <v>0</v>
      </c>
      <c r="BH660">
        <v>567.5</v>
      </c>
      <c r="BI660">
        <v>572.5</v>
      </c>
      <c r="BK660">
        <v>572.5</v>
      </c>
      <c r="BL660">
        <v>5</v>
      </c>
      <c r="BM660">
        <v>0</v>
      </c>
      <c r="BN660">
        <v>562.5</v>
      </c>
      <c r="BO660">
        <v>567.5</v>
      </c>
      <c r="BQ660">
        <v>567.5</v>
      </c>
      <c r="BR660">
        <v>5</v>
      </c>
      <c r="BS660">
        <v>0</v>
      </c>
      <c r="BT660">
        <v>557.5</v>
      </c>
      <c r="BU660">
        <v>562.5</v>
      </c>
      <c r="BW660">
        <v>562.5</v>
      </c>
      <c r="BX660">
        <v>5</v>
      </c>
      <c r="BY660">
        <v>0</v>
      </c>
      <c r="BZ660">
        <v>552.5</v>
      </c>
      <c r="CA660">
        <v>557.5</v>
      </c>
      <c r="CC660">
        <v>557.5</v>
      </c>
      <c r="CD660">
        <v>5</v>
      </c>
      <c r="CE660">
        <v>0</v>
      </c>
      <c r="CF660">
        <v>547.5</v>
      </c>
      <c r="CG660">
        <v>552.5</v>
      </c>
      <c r="CI660">
        <v>552.5</v>
      </c>
      <c r="CJ660">
        <v>5</v>
      </c>
      <c r="CK660">
        <v>0</v>
      </c>
      <c r="CL660">
        <v>542.5</v>
      </c>
      <c r="CM660">
        <v>547.5</v>
      </c>
      <c r="CO660">
        <v>547.5</v>
      </c>
      <c r="CP660">
        <v>5</v>
      </c>
      <c r="CQ660">
        <v>0</v>
      </c>
      <c r="CR660">
        <v>537.5</v>
      </c>
      <c r="CS660">
        <v>542.5</v>
      </c>
      <c r="CU660">
        <v>542.5</v>
      </c>
      <c r="CV660">
        <v>5</v>
      </c>
      <c r="CW660">
        <v>0</v>
      </c>
      <c r="CX660">
        <v>532.5</v>
      </c>
      <c r="CY660">
        <v>537.5</v>
      </c>
      <c r="DA660">
        <v>537.5</v>
      </c>
      <c r="DB660">
        <v>5</v>
      </c>
      <c r="DC660">
        <v>0</v>
      </c>
      <c r="DD660">
        <v>527.5</v>
      </c>
      <c r="DE660">
        <v>532.5</v>
      </c>
      <c r="DG660">
        <v>532.5</v>
      </c>
      <c r="DH660">
        <v>5</v>
      </c>
      <c r="DI660">
        <v>0</v>
      </c>
      <c r="DJ660">
        <v>522.5</v>
      </c>
      <c r="DK660">
        <v>527.5</v>
      </c>
      <c r="DM660">
        <v>527.5</v>
      </c>
      <c r="DN660">
        <v>5</v>
      </c>
      <c r="DO660">
        <v>0</v>
      </c>
      <c r="DP660">
        <v>517.5</v>
      </c>
      <c r="DQ660">
        <v>522.5</v>
      </c>
      <c r="DS660">
        <v>522.5</v>
      </c>
      <c r="DT660">
        <v>5</v>
      </c>
      <c r="DU660">
        <v>0</v>
      </c>
      <c r="DV660">
        <v>512.5</v>
      </c>
      <c r="DW660">
        <v>517.5</v>
      </c>
      <c r="DY660">
        <v>517.5</v>
      </c>
      <c r="DZ660">
        <v>5</v>
      </c>
      <c r="EA660">
        <v>0</v>
      </c>
      <c r="EB660">
        <v>507.5</v>
      </c>
      <c r="EC660">
        <v>512.5</v>
      </c>
      <c r="EE660">
        <v>512.5</v>
      </c>
      <c r="EF660">
        <v>5</v>
      </c>
      <c r="EG660">
        <v>0</v>
      </c>
      <c r="EH660">
        <v>502.5</v>
      </c>
      <c r="EI660">
        <v>507.5</v>
      </c>
      <c r="EK660">
        <v>507.5</v>
      </c>
      <c r="EL660">
        <v>5</v>
      </c>
      <c r="EM660">
        <v>0</v>
      </c>
      <c r="EN660">
        <v>497.5</v>
      </c>
      <c r="EO660">
        <v>502.5</v>
      </c>
      <c r="EQ660">
        <v>502.5</v>
      </c>
      <c r="ER660">
        <v>5</v>
      </c>
      <c r="ES660">
        <v>0</v>
      </c>
      <c r="ET660">
        <v>492.5</v>
      </c>
      <c r="EU660">
        <v>497.5</v>
      </c>
      <c r="EW660">
        <v>497.5</v>
      </c>
      <c r="EX660">
        <v>5</v>
      </c>
      <c r="EY660">
        <v>0</v>
      </c>
      <c r="EZ660">
        <v>487.5</v>
      </c>
      <c r="FA660">
        <v>492.5</v>
      </c>
      <c r="FC660">
        <v>492.5</v>
      </c>
      <c r="FD660">
        <v>5</v>
      </c>
      <c r="FE660">
        <v>0</v>
      </c>
      <c r="FF660">
        <v>482.5</v>
      </c>
      <c r="FG660">
        <v>487.5</v>
      </c>
      <c r="FI660">
        <v>487.5</v>
      </c>
      <c r="FJ660">
        <v>5</v>
      </c>
      <c r="FK660">
        <v>0</v>
      </c>
      <c r="FL660">
        <v>477.5</v>
      </c>
      <c r="FM660">
        <v>482.5</v>
      </c>
      <c r="FO660">
        <v>482.5</v>
      </c>
      <c r="FP660">
        <v>5</v>
      </c>
      <c r="FQ660">
        <v>0</v>
      </c>
      <c r="FR660">
        <v>472.5</v>
      </c>
      <c r="FS660">
        <v>477.5</v>
      </c>
      <c r="FU660">
        <v>477.5</v>
      </c>
      <c r="FV660">
        <v>5</v>
      </c>
      <c r="FW660">
        <v>0</v>
      </c>
      <c r="FX660">
        <v>467.5</v>
      </c>
      <c r="FY660">
        <v>472.5</v>
      </c>
      <c r="GA660">
        <v>472.5</v>
      </c>
      <c r="GB660">
        <v>5</v>
      </c>
      <c r="GC660">
        <v>0</v>
      </c>
      <c r="GD660">
        <v>462.5</v>
      </c>
      <c r="GE660">
        <v>467.5</v>
      </c>
      <c r="GG660">
        <v>467.5</v>
      </c>
      <c r="GH660">
        <v>20</v>
      </c>
      <c r="GI660">
        <v>0</v>
      </c>
      <c r="GJ660">
        <v>442.5</v>
      </c>
      <c r="GK660">
        <v>462.5</v>
      </c>
      <c r="GM660">
        <v>462.5</v>
      </c>
      <c r="GN660">
        <v>5</v>
      </c>
      <c r="GO660">
        <v>14</v>
      </c>
      <c r="GP660">
        <v>423.5</v>
      </c>
      <c r="GQ660">
        <v>442.5</v>
      </c>
      <c r="GS660">
        <v>442.5</v>
      </c>
      <c r="GT660">
        <v>5</v>
      </c>
      <c r="GU660">
        <v>14</v>
      </c>
      <c r="GV660">
        <v>404.5</v>
      </c>
      <c r="GW660">
        <v>423.5</v>
      </c>
      <c r="GY660">
        <v>423.5</v>
      </c>
      <c r="GZ660">
        <v>5</v>
      </c>
      <c r="HA660">
        <v>14</v>
      </c>
      <c r="HB660">
        <v>385.5</v>
      </c>
      <c r="HC660">
        <v>404.5</v>
      </c>
      <c r="HE660">
        <v>404.5</v>
      </c>
      <c r="HF660">
        <v>5</v>
      </c>
      <c r="HG660">
        <v>14</v>
      </c>
      <c r="HH660">
        <v>366.5</v>
      </c>
      <c r="HI660">
        <v>385.5</v>
      </c>
      <c r="HK660">
        <v>385.5</v>
      </c>
      <c r="HL660">
        <v>5</v>
      </c>
      <c r="HM660">
        <v>14</v>
      </c>
      <c r="HN660">
        <v>347.5</v>
      </c>
      <c r="HO660">
        <v>366.5</v>
      </c>
      <c r="HQ660">
        <v>366.5</v>
      </c>
      <c r="HR660">
        <v>5</v>
      </c>
      <c r="HS660">
        <v>14</v>
      </c>
      <c r="HT660">
        <v>328.5</v>
      </c>
      <c r="HU660">
        <v>347.5</v>
      </c>
      <c r="HW660">
        <v>347.5</v>
      </c>
      <c r="HX660">
        <v>5</v>
      </c>
      <c r="HY660">
        <v>0</v>
      </c>
      <c r="HZ660">
        <v>323.5</v>
      </c>
      <c r="IA660">
        <v>328.5</v>
      </c>
      <c r="IC660">
        <v>328.5</v>
      </c>
      <c r="ID660">
        <v>5</v>
      </c>
      <c r="IE660">
        <v>0</v>
      </c>
      <c r="IF660">
        <v>318.5</v>
      </c>
      <c r="IG660">
        <v>323.5</v>
      </c>
      <c r="II660">
        <v>323.5</v>
      </c>
      <c r="IJ660">
        <v>3.5</v>
      </c>
      <c r="IK660">
        <v>0</v>
      </c>
      <c r="IL660">
        <v>315</v>
      </c>
      <c r="IM660">
        <v>318.5</v>
      </c>
      <c r="IO660">
        <v>318.5</v>
      </c>
      <c r="IP660">
        <v>3.5</v>
      </c>
      <c r="IQ660">
        <v>14</v>
      </c>
      <c r="IR660">
        <v>297.5</v>
      </c>
      <c r="IS660">
        <v>315</v>
      </c>
      <c r="IU660">
        <v>315</v>
      </c>
      <c r="IV660">
        <v>3.5</v>
      </c>
      <c r="IW660">
        <v>14</v>
      </c>
      <c r="IX660">
        <v>280</v>
      </c>
      <c r="IY660">
        <v>297.5</v>
      </c>
      <c r="JA660">
        <v>297.5</v>
      </c>
      <c r="JB660">
        <v>3.5</v>
      </c>
      <c r="JC660">
        <v>14</v>
      </c>
      <c r="JD660">
        <v>262.5</v>
      </c>
      <c r="JE660">
        <v>280</v>
      </c>
      <c r="JG660">
        <v>280</v>
      </c>
      <c r="JH660">
        <v>3.5</v>
      </c>
      <c r="JI660">
        <v>14</v>
      </c>
      <c r="JJ660">
        <v>245</v>
      </c>
      <c r="JK660">
        <v>262.5</v>
      </c>
      <c r="JM660">
        <v>262.5</v>
      </c>
      <c r="JN660">
        <v>3.5</v>
      </c>
      <c r="JO660">
        <v>14</v>
      </c>
      <c r="JP660">
        <v>227.5</v>
      </c>
      <c r="JQ660">
        <v>245</v>
      </c>
      <c r="JS660">
        <v>245</v>
      </c>
      <c r="JT660">
        <v>3.5</v>
      </c>
      <c r="JU660">
        <v>14</v>
      </c>
      <c r="JV660">
        <v>210</v>
      </c>
      <c r="JW660">
        <v>227.5</v>
      </c>
      <c r="JY660">
        <v>227.5</v>
      </c>
      <c r="JZ660">
        <v>3.5</v>
      </c>
      <c r="KA660">
        <v>14</v>
      </c>
      <c r="KB660">
        <v>192.5</v>
      </c>
      <c r="KC660">
        <v>210</v>
      </c>
      <c r="KE660">
        <v>210</v>
      </c>
      <c r="KF660">
        <v>3.5</v>
      </c>
      <c r="KG660">
        <v>14</v>
      </c>
      <c r="KH660">
        <v>175</v>
      </c>
      <c r="KI660">
        <v>192.5</v>
      </c>
      <c r="KK660">
        <v>192.5</v>
      </c>
      <c r="KL660">
        <v>3.5</v>
      </c>
      <c r="KM660">
        <v>14</v>
      </c>
      <c r="KN660">
        <v>157.5</v>
      </c>
      <c r="KO660">
        <v>175</v>
      </c>
      <c r="KP660">
        <v>0</v>
      </c>
      <c r="KQ660">
        <v>175</v>
      </c>
      <c r="KR660">
        <v>3.5</v>
      </c>
      <c r="KS660">
        <v>14</v>
      </c>
      <c r="KT660">
        <v>140</v>
      </c>
      <c r="KU660">
        <v>157.5</v>
      </c>
      <c r="KV660">
        <v>0</v>
      </c>
      <c r="KW660">
        <v>157.5</v>
      </c>
      <c r="KX660">
        <v>3.5</v>
      </c>
      <c r="KY660">
        <v>14</v>
      </c>
      <c r="KZ660">
        <v>122.5</v>
      </c>
      <c r="LA660">
        <v>140</v>
      </c>
      <c r="LB660">
        <v>0</v>
      </c>
      <c r="LC660">
        <v>140</v>
      </c>
      <c r="LD660">
        <v>3.5</v>
      </c>
      <c r="LE660">
        <v>14</v>
      </c>
      <c r="LF660">
        <v>105</v>
      </c>
      <c r="LG660">
        <v>122.5</v>
      </c>
      <c r="LH660">
        <v>0</v>
      </c>
      <c r="LI660">
        <v>122.5</v>
      </c>
      <c r="LJ660">
        <v>3.5</v>
      </c>
      <c r="LK660">
        <v>14</v>
      </c>
      <c r="LL660">
        <v>87.5</v>
      </c>
      <c r="LM660">
        <v>105</v>
      </c>
      <c r="LN660">
        <v>0</v>
      </c>
      <c r="LO660">
        <v>105</v>
      </c>
    </row>
    <row r="661" spans="1:327" hidden="1" x14ac:dyDescent="0.25">
      <c r="A661">
        <v>2</v>
      </c>
      <c r="B661">
        <v>548</v>
      </c>
      <c r="C661" t="s">
        <v>1799</v>
      </c>
      <c r="D661" t="s">
        <v>1800</v>
      </c>
      <c r="E661" t="e">
        <v>#REF!</v>
      </c>
      <c r="I661" t="s">
        <v>112</v>
      </c>
      <c r="J661">
        <v>3.5</v>
      </c>
      <c r="K661">
        <v>14</v>
      </c>
      <c r="L661">
        <v>167</v>
      </c>
      <c r="M661">
        <v>184.5</v>
      </c>
      <c r="O661">
        <v>184.5</v>
      </c>
      <c r="P661">
        <v>3.5</v>
      </c>
      <c r="Q661">
        <v>14</v>
      </c>
      <c r="R661">
        <v>149.5</v>
      </c>
      <c r="S661">
        <v>167</v>
      </c>
      <c r="U661">
        <v>167</v>
      </c>
      <c r="V661">
        <v>3.5</v>
      </c>
      <c r="W661">
        <v>14</v>
      </c>
      <c r="X661">
        <v>132</v>
      </c>
      <c r="Y661">
        <v>149.5</v>
      </c>
      <c r="AA661">
        <v>149.5</v>
      </c>
      <c r="AB661">
        <v>3.5</v>
      </c>
      <c r="AC661">
        <v>14</v>
      </c>
      <c r="AD661">
        <v>114.5</v>
      </c>
      <c r="AE661">
        <v>132</v>
      </c>
      <c r="AG661">
        <v>132</v>
      </c>
      <c r="AH661">
        <v>3.5</v>
      </c>
      <c r="AI661">
        <v>10</v>
      </c>
      <c r="AJ661">
        <v>101</v>
      </c>
      <c r="AK661">
        <v>114.5</v>
      </c>
      <c r="AM661">
        <v>114.5</v>
      </c>
      <c r="AN661">
        <v>3.5</v>
      </c>
      <c r="AO661">
        <v>14</v>
      </c>
      <c r="AP661">
        <v>83.5</v>
      </c>
      <c r="AQ661">
        <v>101</v>
      </c>
      <c r="AS661">
        <v>101</v>
      </c>
      <c r="AT661">
        <v>3.5</v>
      </c>
      <c r="AU661">
        <v>10</v>
      </c>
      <c r="AV661">
        <v>70</v>
      </c>
      <c r="AW661">
        <v>83.5</v>
      </c>
      <c r="AY661">
        <v>83.5</v>
      </c>
      <c r="AZ661">
        <v>3.5</v>
      </c>
      <c r="BA661">
        <v>14</v>
      </c>
      <c r="BB661">
        <v>52.5</v>
      </c>
      <c r="BC661">
        <v>70</v>
      </c>
      <c r="BE661">
        <v>70</v>
      </c>
      <c r="BF661">
        <v>3.5</v>
      </c>
      <c r="BG661">
        <v>14</v>
      </c>
      <c r="BH661">
        <v>35</v>
      </c>
      <c r="BI661">
        <v>52.5</v>
      </c>
      <c r="BK661">
        <v>52.5</v>
      </c>
      <c r="BL661">
        <v>3.5</v>
      </c>
      <c r="BM661">
        <v>14</v>
      </c>
      <c r="BN661">
        <v>17.5</v>
      </c>
      <c r="BO661">
        <v>35</v>
      </c>
      <c r="BQ661">
        <v>35</v>
      </c>
      <c r="BR661">
        <v>3.5</v>
      </c>
      <c r="BS661">
        <v>14</v>
      </c>
      <c r="BT661">
        <v>0</v>
      </c>
      <c r="BU661">
        <v>17.5</v>
      </c>
      <c r="BW661">
        <v>17.5</v>
      </c>
      <c r="BX661">
        <v>3.5</v>
      </c>
      <c r="BY661">
        <v>14</v>
      </c>
      <c r="BZ661">
        <v>55</v>
      </c>
      <c r="CA661">
        <v>72.5</v>
      </c>
      <c r="CB661">
        <v>72.5</v>
      </c>
      <c r="CC661">
        <v>0</v>
      </c>
      <c r="CD661">
        <v>3.5</v>
      </c>
      <c r="CE661">
        <v>14</v>
      </c>
      <c r="CF661">
        <v>237.5</v>
      </c>
      <c r="CG661">
        <v>255</v>
      </c>
      <c r="CH661">
        <v>200</v>
      </c>
      <c r="CI661">
        <v>55</v>
      </c>
      <c r="CJ661">
        <v>3.5</v>
      </c>
      <c r="CK661">
        <v>14</v>
      </c>
      <c r="CL661">
        <v>220</v>
      </c>
      <c r="CM661">
        <v>237.5</v>
      </c>
      <c r="CO661">
        <v>237.5</v>
      </c>
      <c r="CP661">
        <v>3.5</v>
      </c>
      <c r="CQ661">
        <v>14</v>
      </c>
      <c r="CR661">
        <v>202.5</v>
      </c>
      <c r="CS661">
        <v>220</v>
      </c>
      <c r="CU661">
        <v>220</v>
      </c>
      <c r="CV661">
        <v>3.5</v>
      </c>
      <c r="CW661">
        <v>14</v>
      </c>
      <c r="CX661">
        <v>185</v>
      </c>
      <c r="CY661">
        <v>202.5</v>
      </c>
      <c r="DA661">
        <v>202.5</v>
      </c>
      <c r="DB661">
        <v>3.5</v>
      </c>
      <c r="DC661">
        <v>14</v>
      </c>
      <c r="DD661">
        <v>167.5</v>
      </c>
      <c r="DE661">
        <v>185</v>
      </c>
      <c r="DG661">
        <v>185</v>
      </c>
      <c r="DH661">
        <v>3.5</v>
      </c>
      <c r="DI661">
        <v>14</v>
      </c>
      <c r="DJ661">
        <v>150</v>
      </c>
      <c r="DK661">
        <v>167.5</v>
      </c>
      <c r="DM661">
        <v>167.5</v>
      </c>
      <c r="DN661">
        <v>3.5</v>
      </c>
      <c r="DO661">
        <v>10</v>
      </c>
      <c r="DP661">
        <v>136.5</v>
      </c>
      <c r="DQ661">
        <v>150</v>
      </c>
      <c r="DS661">
        <v>150</v>
      </c>
      <c r="DT661">
        <v>3.5</v>
      </c>
      <c r="DU661">
        <v>0</v>
      </c>
      <c r="DV661">
        <v>133</v>
      </c>
      <c r="DW661">
        <v>136.5</v>
      </c>
      <c r="DY661">
        <v>136.5</v>
      </c>
      <c r="DZ661">
        <v>3.5</v>
      </c>
      <c r="EA661">
        <v>0</v>
      </c>
      <c r="EB661">
        <v>129.5</v>
      </c>
      <c r="EC661">
        <v>133</v>
      </c>
      <c r="EE661">
        <v>133</v>
      </c>
      <c r="EF661">
        <v>3.5</v>
      </c>
      <c r="EG661">
        <v>0</v>
      </c>
      <c r="EH661">
        <v>126</v>
      </c>
      <c r="EI661">
        <v>129.5</v>
      </c>
      <c r="EK661">
        <v>129.5</v>
      </c>
      <c r="EL661">
        <v>3.5</v>
      </c>
      <c r="EM661">
        <v>0</v>
      </c>
      <c r="EN661">
        <v>122.5</v>
      </c>
      <c r="EO661">
        <v>126</v>
      </c>
      <c r="EQ661">
        <v>126</v>
      </c>
      <c r="ER661">
        <v>3.5</v>
      </c>
      <c r="ES661">
        <v>14</v>
      </c>
      <c r="ET661">
        <v>105</v>
      </c>
      <c r="EU661">
        <v>122.5</v>
      </c>
      <c r="EW661">
        <v>122.5</v>
      </c>
      <c r="EX661">
        <v>3.5</v>
      </c>
      <c r="EY661">
        <v>14</v>
      </c>
      <c r="EZ661">
        <v>87.5</v>
      </c>
      <c r="FA661">
        <v>105</v>
      </c>
      <c r="FC661">
        <v>105</v>
      </c>
      <c r="FD661">
        <v>3.5</v>
      </c>
      <c r="FE661">
        <v>14</v>
      </c>
      <c r="FF661">
        <v>70</v>
      </c>
      <c r="FG661">
        <v>87.5</v>
      </c>
      <c r="FI661">
        <v>87.5</v>
      </c>
      <c r="FJ661">
        <v>3.5</v>
      </c>
      <c r="FK661">
        <v>14</v>
      </c>
      <c r="FL661">
        <v>52.5</v>
      </c>
      <c r="FM661">
        <v>70</v>
      </c>
      <c r="FO661">
        <v>70</v>
      </c>
      <c r="FP661">
        <v>3.5</v>
      </c>
      <c r="FQ661">
        <v>14</v>
      </c>
      <c r="FR661">
        <v>35</v>
      </c>
      <c r="FS661">
        <v>52.5</v>
      </c>
      <c r="FU661">
        <v>52.5</v>
      </c>
      <c r="FV661">
        <v>3.5</v>
      </c>
      <c r="FW661">
        <v>14</v>
      </c>
      <c r="FX661">
        <v>17.5</v>
      </c>
      <c r="FY661">
        <v>35</v>
      </c>
      <c r="GA661">
        <v>35</v>
      </c>
      <c r="GB661">
        <v>3.5</v>
      </c>
      <c r="GC661">
        <v>14</v>
      </c>
      <c r="GD661">
        <v>0</v>
      </c>
      <c r="GE661">
        <v>17.5</v>
      </c>
      <c r="GG661">
        <v>17.5</v>
      </c>
      <c r="GH661">
        <v>14</v>
      </c>
      <c r="GI661">
        <v>14</v>
      </c>
      <c r="GJ661">
        <v>140</v>
      </c>
      <c r="GK661">
        <v>168</v>
      </c>
      <c r="GL661">
        <v>168</v>
      </c>
      <c r="GM661">
        <v>0</v>
      </c>
      <c r="GN661">
        <v>3.5</v>
      </c>
      <c r="GO661">
        <v>14</v>
      </c>
      <c r="GP661">
        <v>122.5</v>
      </c>
      <c r="GQ661">
        <v>140</v>
      </c>
      <c r="GS661">
        <v>140</v>
      </c>
      <c r="GT661">
        <v>3.5</v>
      </c>
      <c r="GU661">
        <v>14</v>
      </c>
      <c r="GV661">
        <v>105</v>
      </c>
      <c r="GW661">
        <v>122.5</v>
      </c>
      <c r="GY661">
        <v>122.5</v>
      </c>
      <c r="GZ661">
        <v>3.5</v>
      </c>
      <c r="HA661">
        <v>14</v>
      </c>
      <c r="HB661">
        <v>87.5</v>
      </c>
      <c r="HC661">
        <v>105</v>
      </c>
      <c r="HE661">
        <v>105</v>
      </c>
      <c r="HF661">
        <v>3.5</v>
      </c>
      <c r="HG661">
        <v>14</v>
      </c>
      <c r="HH661">
        <v>70</v>
      </c>
      <c r="HI661">
        <v>87.5</v>
      </c>
      <c r="HK661">
        <v>87.5</v>
      </c>
      <c r="HL661">
        <v>3.5</v>
      </c>
      <c r="HM661">
        <v>14</v>
      </c>
      <c r="HN661">
        <v>52.5</v>
      </c>
      <c r="HO661">
        <v>70</v>
      </c>
      <c r="HQ661">
        <v>70</v>
      </c>
      <c r="HR661">
        <v>3.5</v>
      </c>
      <c r="HS661">
        <v>14</v>
      </c>
      <c r="HT661">
        <v>35</v>
      </c>
      <c r="HU661">
        <v>52.5</v>
      </c>
      <c r="HW661">
        <v>52.5</v>
      </c>
      <c r="HX661">
        <v>3.5</v>
      </c>
      <c r="HY661">
        <v>14</v>
      </c>
      <c r="HZ661">
        <v>17.5</v>
      </c>
      <c r="IA661">
        <v>35</v>
      </c>
      <c r="IC661">
        <v>35</v>
      </c>
      <c r="ID661">
        <v>3.5</v>
      </c>
      <c r="IE661">
        <v>14</v>
      </c>
      <c r="IF661">
        <v>0</v>
      </c>
      <c r="IG661">
        <v>17.5</v>
      </c>
      <c r="II661">
        <v>17.5</v>
      </c>
      <c r="IJ661">
        <v>3.5</v>
      </c>
      <c r="IK661">
        <v>14</v>
      </c>
      <c r="IL661">
        <v>52.5</v>
      </c>
      <c r="IM661">
        <v>70</v>
      </c>
      <c r="IN661">
        <v>70</v>
      </c>
      <c r="IO661">
        <v>0</v>
      </c>
      <c r="IP661">
        <v>3.5</v>
      </c>
      <c r="IQ661">
        <v>14</v>
      </c>
      <c r="IR661">
        <v>35</v>
      </c>
      <c r="IS661">
        <v>52.5</v>
      </c>
      <c r="IU661">
        <v>52.5</v>
      </c>
      <c r="IV661">
        <v>3.5</v>
      </c>
      <c r="IW661">
        <v>14</v>
      </c>
      <c r="IX661">
        <v>17.5</v>
      </c>
      <c r="IY661">
        <v>35</v>
      </c>
      <c r="JA661">
        <v>35</v>
      </c>
      <c r="JB661">
        <v>3.5</v>
      </c>
      <c r="JC661">
        <v>14</v>
      </c>
      <c r="JD661">
        <v>0</v>
      </c>
      <c r="JE661">
        <v>17.5</v>
      </c>
      <c r="JG661">
        <v>17.5</v>
      </c>
      <c r="JH661">
        <v>3.5</v>
      </c>
      <c r="JI661">
        <v>14</v>
      </c>
      <c r="JJ661">
        <v>17.5</v>
      </c>
      <c r="JK661">
        <v>35</v>
      </c>
      <c r="JL661">
        <v>35</v>
      </c>
      <c r="JM661">
        <v>0</v>
      </c>
      <c r="JN661">
        <v>3.5</v>
      </c>
      <c r="JO661">
        <v>14</v>
      </c>
      <c r="JP661">
        <v>0</v>
      </c>
      <c r="JQ661">
        <v>17.5</v>
      </c>
      <c r="JS661">
        <v>17.5</v>
      </c>
      <c r="JT661">
        <v>3.5</v>
      </c>
      <c r="JU661">
        <v>14</v>
      </c>
      <c r="JV661">
        <v>73.5</v>
      </c>
      <c r="JW661">
        <v>77</v>
      </c>
      <c r="JX661">
        <v>77</v>
      </c>
      <c r="JY661">
        <v>0</v>
      </c>
      <c r="JZ661">
        <v>3.5</v>
      </c>
      <c r="KA661">
        <v>14</v>
      </c>
      <c r="KB661">
        <v>56</v>
      </c>
      <c r="KC661">
        <v>73.5</v>
      </c>
      <c r="KE661">
        <v>73.5</v>
      </c>
      <c r="KF661">
        <v>3.5</v>
      </c>
      <c r="KG661">
        <v>14</v>
      </c>
      <c r="KH661">
        <v>38.5</v>
      </c>
      <c r="KI661">
        <v>56</v>
      </c>
      <c r="KK661">
        <v>56</v>
      </c>
      <c r="KL661">
        <v>3.5</v>
      </c>
      <c r="KM661">
        <v>14</v>
      </c>
      <c r="KN661">
        <v>21</v>
      </c>
      <c r="KO661">
        <v>38.5</v>
      </c>
      <c r="KP661">
        <v>0</v>
      </c>
      <c r="KQ661">
        <v>38.5</v>
      </c>
      <c r="KR661">
        <v>3.5</v>
      </c>
      <c r="KS661">
        <v>14</v>
      </c>
      <c r="KT661">
        <v>38.5</v>
      </c>
      <c r="KU661">
        <v>56</v>
      </c>
      <c r="KV661">
        <v>35</v>
      </c>
      <c r="KW661">
        <v>21</v>
      </c>
      <c r="KX661">
        <v>3.5</v>
      </c>
      <c r="KY661">
        <v>14</v>
      </c>
      <c r="KZ661">
        <v>21</v>
      </c>
      <c r="LA661">
        <v>38.5</v>
      </c>
      <c r="LB661">
        <v>0</v>
      </c>
      <c r="LC661">
        <v>38.5</v>
      </c>
      <c r="LD661">
        <v>3.5</v>
      </c>
      <c r="LE661">
        <v>14</v>
      </c>
      <c r="LF661">
        <v>3.5</v>
      </c>
      <c r="LG661">
        <v>21</v>
      </c>
      <c r="LH661">
        <v>0</v>
      </c>
      <c r="LI661">
        <v>21</v>
      </c>
      <c r="LJ661">
        <v>3.5</v>
      </c>
      <c r="LK661">
        <v>14</v>
      </c>
      <c r="LL661">
        <v>21</v>
      </c>
      <c r="LM661">
        <v>38.5</v>
      </c>
      <c r="LN661">
        <v>35</v>
      </c>
      <c r="LO661">
        <v>3.5</v>
      </c>
    </row>
    <row r="662" spans="1:327" hidden="1" x14ac:dyDescent="0.25">
      <c r="A662">
        <v>2</v>
      </c>
      <c r="B662">
        <v>549</v>
      </c>
      <c r="C662" t="s">
        <v>1801</v>
      </c>
      <c r="D662" t="s">
        <v>1802</v>
      </c>
      <c r="E662" t="e">
        <v>#REF!</v>
      </c>
      <c r="F662" t="s">
        <v>1803</v>
      </c>
      <c r="G662" t="s">
        <v>1804</v>
      </c>
      <c r="H662" t="s">
        <v>1805</v>
      </c>
      <c r="I662" t="s">
        <v>112</v>
      </c>
      <c r="J662">
        <v>3.5</v>
      </c>
      <c r="K662">
        <v>14</v>
      </c>
      <c r="L662">
        <v>0</v>
      </c>
      <c r="M662">
        <v>17.5</v>
      </c>
      <c r="O662">
        <v>17.5</v>
      </c>
      <c r="P662">
        <v>3.5</v>
      </c>
      <c r="Q662">
        <v>14</v>
      </c>
      <c r="R662">
        <v>17.5</v>
      </c>
      <c r="S662">
        <v>35</v>
      </c>
      <c r="T662">
        <v>35</v>
      </c>
      <c r="U662">
        <v>0</v>
      </c>
      <c r="V662">
        <v>3.5</v>
      </c>
      <c r="W662">
        <v>14</v>
      </c>
      <c r="X662">
        <v>0</v>
      </c>
      <c r="Y662">
        <v>17.5</v>
      </c>
      <c r="AA662">
        <v>17.5</v>
      </c>
      <c r="AB662">
        <v>3.5</v>
      </c>
      <c r="AC662">
        <v>14</v>
      </c>
      <c r="AD662">
        <v>0</v>
      </c>
      <c r="AE662">
        <v>17.5</v>
      </c>
      <c r="AF662">
        <v>17.5</v>
      </c>
      <c r="AG662">
        <v>0</v>
      </c>
      <c r="AH662">
        <v>3.5</v>
      </c>
      <c r="AI662">
        <v>10</v>
      </c>
      <c r="AJ662">
        <v>0</v>
      </c>
      <c r="AK662">
        <v>13.5</v>
      </c>
      <c r="AL662">
        <v>13.5</v>
      </c>
      <c r="AM662">
        <v>0</v>
      </c>
      <c r="AN662">
        <v>3.5</v>
      </c>
      <c r="AO662">
        <v>14</v>
      </c>
      <c r="AP662">
        <v>48.5</v>
      </c>
      <c r="AQ662">
        <v>66</v>
      </c>
      <c r="AR662">
        <v>66</v>
      </c>
      <c r="AS662">
        <v>0</v>
      </c>
      <c r="AT662">
        <v>3.5</v>
      </c>
      <c r="AU662">
        <v>10</v>
      </c>
      <c r="AV662">
        <v>35</v>
      </c>
      <c r="AW662">
        <v>48.5</v>
      </c>
      <c r="AY662">
        <v>48.5</v>
      </c>
      <c r="AZ662">
        <v>3.5</v>
      </c>
      <c r="BA662">
        <v>14</v>
      </c>
      <c r="BB662">
        <v>17.5</v>
      </c>
      <c r="BC662">
        <v>35</v>
      </c>
      <c r="BE662">
        <v>35</v>
      </c>
      <c r="BF662">
        <v>3.5</v>
      </c>
      <c r="BG662">
        <v>14</v>
      </c>
      <c r="BH662">
        <v>0</v>
      </c>
      <c r="BI662">
        <v>17.5</v>
      </c>
      <c r="BK662">
        <v>17.5</v>
      </c>
      <c r="BL662">
        <v>3.5</v>
      </c>
      <c r="BM662">
        <v>14</v>
      </c>
      <c r="BN662">
        <v>17.5</v>
      </c>
      <c r="BO662">
        <v>35</v>
      </c>
      <c r="BP662">
        <v>35</v>
      </c>
      <c r="BQ662">
        <v>0</v>
      </c>
      <c r="BR662">
        <v>3.5</v>
      </c>
      <c r="BS662">
        <v>14</v>
      </c>
      <c r="BT662">
        <v>0</v>
      </c>
      <c r="BU662">
        <v>17.5</v>
      </c>
      <c r="BW662">
        <v>17.5</v>
      </c>
      <c r="BX662">
        <v>3.5</v>
      </c>
      <c r="BY662">
        <v>14</v>
      </c>
      <c r="BZ662">
        <v>17.5</v>
      </c>
      <c r="CA662">
        <v>35</v>
      </c>
      <c r="CB662">
        <v>35</v>
      </c>
      <c r="CC662">
        <v>0</v>
      </c>
      <c r="CD662">
        <v>3.5</v>
      </c>
      <c r="CE662">
        <v>14</v>
      </c>
      <c r="CF662">
        <v>0</v>
      </c>
      <c r="CG662">
        <v>17.5</v>
      </c>
      <c r="CI662">
        <v>17.5</v>
      </c>
      <c r="CJ662">
        <v>3.5</v>
      </c>
      <c r="CK662">
        <v>14</v>
      </c>
      <c r="CL662">
        <v>70</v>
      </c>
      <c r="CM662">
        <v>87.5</v>
      </c>
      <c r="CN662">
        <v>87.5</v>
      </c>
      <c r="CO662">
        <v>0</v>
      </c>
      <c r="CP662">
        <v>3.5</v>
      </c>
      <c r="CQ662">
        <v>14</v>
      </c>
      <c r="CR662">
        <v>52.5</v>
      </c>
      <c r="CS662">
        <v>70</v>
      </c>
      <c r="CU662">
        <v>70</v>
      </c>
      <c r="CV662">
        <v>3.5</v>
      </c>
      <c r="CW662">
        <v>14</v>
      </c>
      <c r="CX662">
        <v>35</v>
      </c>
      <c r="CY662">
        <v>52.5</v>
      </c>
      <c r="DA662">
        <v>52.5</v>
      </c>
      <c r="DB662">
        <v>3.5</v>
      </c>
      <c r="DC662">
        <v>14</v>
      </c>
      <c r="DD662">
        <v>17.5</v>
      </c>
      <c r="DE662">
        <v>35</v>
      </c>
      <c r="DG662">
        <v>35</v>
      </c>
      <c r="DH662">
        <v>3.5</v>
      </c>
      <c r="DI662">
        <v>14</v>
      </c>
      <c r="DJ662">
        <v>0</v>
      </c>
      <c r="DK662">
        <v>17.5</v>
      </c>
      <c r="DM662">
        <v>17.5</v>
      </c>
      <c r="DN662">
        <v>3.5</v>
      </c>
      <c r="DO662">
        <v>10</v>
      </c>
      <c r="DP662">
        <v>14</v>
      </c>
      <c r="DQ662">
        <v>27.5</v>
      </c>
      <c r="DR662">
        <v>27.5</v>
      </c>
      <c r="DS662">
        <v>0</v>
      </c>
      <c r="DT662">
        <v>3.5</v>
      </c>
      <c r="DU662">
        <v>0</v>
      </c>
      <c r="DV662">
        <v>10.5</v>
      </c>
      <c r="DW662">
        <v>14</v>
      </c>
      <c r="DY662">
        <v>14</v>
      </c>
      <c r="DZ662">
        <v>3.5</v>
      </c>
      <c r="EA662">
        <v>0</v>
      </c>
      <c r="EB662">
        <v>7</v>
      </c>
      <c r="EC662">
        <v>10.5</v>
      </c>
      <c r="EE662">
        <v>10.5</v>
      </c>
      <c r="EF662">
        <v>3.5</v>
      </c>
      <c r="EG662">
        <v>0</v>
      </c>
      <c r="EH662">
        <v>3.5</v>
      </c>
      <c r="EI662">
        <v>7</v>
      </c>
      <c r="EK662">
        <v>7</v>
      </c>
      <c r="EL662">
        <v>3.5</v>
      </c>
      <c r="EM662">
        <v>0</v>
      </c>
      <c r="EN662">
        <v>0</v>
      </c>
      <c r="EO662">
        <v>3.5</v>
      </c>
      <c r="EQ662">
        <v>3.5</v>
      </c>
      <c r="ER662">
        <v>3.5</v>
      </c>
      <c r="ES662">
        <v>14</v>
      </c>
      <c r="ET662">
        <v>0</v>
      </c>
      <c r="EU662">
        <v>17.5</v>
      </c>
      <c r="EV662">
        <v>17.5</v>
      </c>
      <c r="EW662">
        <v>0</v>
      </c>
      <c r="EX662">
        <v>3.5</v>
      </c>
      <c r="EY662">
        <v>14</v>
      </c>
      <c r="EZ662">
        <v>0</v>
      </c>
      <c r="FA662">
        <v>17.5</v>
      </c>
      <c r="FB662">
        <v>17.5</v>
      </c>
      <c r="FC662">
        <v>0</v>
      </c>
      <c r="FD662">
        <v>3.5</v>
      </c>
      <c r="FE662">
        <v>14</v>
      </c>
      <c r="FF662">
        <v>0</v>
      </c>
      <c r="FG662">
        <v>17.5</v>
      </c>
      <c r="FH662">
        <v>17.5</v>
      </c>
      <c r="FI662">
        <v>0</v>
      </c>
      <c r="FJ662">
        <v>3.5</v>
      </c>
      <c r="FK662">
        <v>14</v>
      </c>
      <c r="FL662">
        <v>0</v>
      </c>
      <c r="FM662">
        <v>17.5</v>
      </c>
      <c r="FN662">
        <v>17.5</v>
      </c>
      <c r="FO662">
        <v>0</v>
      </c>
      <c r="FP662">
        <v>3.5</v>
      </c>
      <c r="FQ662">
        <v>14</v>
      </c>
      <c r="FR662">
        <v>0</v>
      </c>
      <c r="FS662">
        <v>17.5</v>
      </c>
      <c r="FT662">
        <v>17.5</v>
      </c>
      <c r="FU662">
        <v>0</v>
      </c>
      <c r="FV662">
        <v>3.5</v>
      </c>
      <c r="FW662">
        <v>14</v>
      </c>
      <c r="FX662">
        <v>17.5</v>
      </c>
      <c r="FY662">
        <v>35</v>
      </c>
      <c r="FZ662">
        <v>35</v>
      </c>
      <c r="GA662">
        <v>0</v>
      </c>
      <c r="GB662">
        <v>3.5</v>
      </c>
      <c r="GC662">
        <v>14</v>
      </c>
      <c r="GD662">
        <v>0</v>
      </c>
      <c r="GE662">
        <v>17.5</v>
      </c>
      <c r="GG662">
        <v>17.5</v>
      </c>
      <c r="GH662">
        <v>14</v>
      </c>
      <c r="GI662">
        <v>14</v>
      </c>
      <c r="GJ662">
        <v>17.5</v>
      </c>
      <c r="GK662">
        <v>45.5</v>
      </c>
      <c r="GL662">
        <v>45.5</v>
      </c>
      <c r="GM662">
        <v>0</v>
      </c>
      <c r="GN662">
        <v>3.5</v>
      </c>
      <c r="GO662">
        <v>14</v>
      </c>
      <c r="GP662">
        <v>0</v>
      </c>
      <c r="GQ662">
        <v>17.5</v>
      </c>
      <c r="GS662">
        <v>17.5</v>
      </c>
      <c r="GT662">
        <v>3.5</v>
      </c>
      <c r="GU662">
        <v>14</v>
      </c>
      <c r="GV662">
        <v>17.5</v>
      </c>
      <c r="GW662">
        <v>35</v>
      </c>
      <c r="GX662">
        <v>35</v>
      </c>
      <c r="GY662">
        <v>0</v>
      </c>
      <c r="GZ662">
        <v>3.5</v>
      </c>
      <c r="HA662">
        <v>14</v>
      </c>
      <c r="HB662">
        <v>0</v>
      </c>
      <c r="HC662">
        <v>17.5</v>
      </c>
      <c r="HE662">
        <v>17.5</v>
      </c>
      <c r="HF662">
        <v>3.5</v>
      </c>
      <c r="HG662">
        <v>14</v>
      </c>
      <c r="HH662">
        <v>35</v>
      </c>
      <c r="HI662">
        <v>52.5</v>
      </c>
      <c r="HJ662">
        <v>52.5</v>
      </c>
      <c r="HK662">
        <v>0</v>
      </c>
      <c r="HL662">
        <v>3.5</v>
      </c>
      <c r="HM662">
        <v>14</v>
      </c>
      <c r="HN662">
        <v>17.5</v>
      </c>
      <c r="HO662">
        <v>35</v>
      </c>
      <c r="HP662">
        <v>0</v>
      </c>
      <c r="HQ662">
        <v>35</v>
      </c>
      <c r="HR662">
        <v>3.5</v>
      </c>
      <c r="HS662">
        <v>0</v>
      </c>
      <c r="HT662">
        <v>30</v>
      </c>
      <c r="HU662">
        <v>33.5</v>
      </c>
      <c r="HV662">
        <v>33.5</v>
      </c>
      <c r="HW662">
        <v>0</v>
      </c>
      <c r="HX662">
        <v>3.5</v>
      </c>
      <c r="HY662">
        <v>0</v>
      </c>
      <c r="HZ662">
        <v>46.5</v>
      </c>
      <c r="IA662">
        <v>50</v>
      </c>
      <c r="IC662">
        <v>50</v>
      </c>
      <c r="ID662">
        <v>0</v>
      </c>
      <c r="IE662">
        <v>0</v>
      </c>
      <c r="IF662">
        <v>0</v>
      </c>
      <c r="IG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</row>
    <row r="663" spans="1:327" hidden="1" x14ac:dyDescent="0.25">
      <c r="A663">
        <v>2</v>
      </c>
      <c r="B663">
        <v>550</v>
      </c>
      <c r="C663" t="s">
        <v>1806</v>
      </c>
      <c r="D663" t="s">
        <v>1807</v>
      </c>
      <c r="E663" t="e">
        <v>#REF!</v>
      </c>
      <c r="F663" t="s">
        <v>1808</v>
      </c>
      <c r="I663" t="s">
        <v>112</v>
      </c>
      <c r="J663">
        <v>3.5</v>
      </c>
      <c r="K663">
        <v>14</v>
      </c>
      <c r="L663">
        <v>0</v>
      </c>
      <c r="M663">
        <v>17.5</v>
      </c>
      <c r="O663">
        <v>17.5</v>
      </c>
      <c r="P663">
        <v>3.5</v>
      </c>
      <c r="Q663">
        <v>14</v>
      </c>
      <c r="R663">
        <v>0</v>
      </c>
      <c r="S663">
        <v>17.5</v>
      </c>
      <c r="T663">
        <v>17.5</v>
      </c>
      <c r="U663">
        <v>0</v>
      </c>
      <c r="V663">
        <v>3.5</v>
      </c>
      <c r="W663">
        <v>14</v>
      </c>
      <c r="X663">
        <v>17.5</v>
      </c>
      <c r="Y663">
        <v>35</v>
      </c>
      <c r="Z663">
        <v>35</v>
      </c>
      <c r="AA663">
        <v>0</v>
      </c>
      <c r="AB663">
        <v>3.5</v>
      </c>
      <c r="AC663">
        <v>14</v>
      </c>
      <c r="AD663">
        <v>0</v>
      </c>
      <c r="AE663">
        <v>17.5</v>
      </c>
      <c r="AG663">
        <v>17.5</v>
      </c>
      <c r="AH663">
        <v>3.5</v>
      </c>
      <c r="AI663">
        <v>10</v>
      </c>
      <c r="AJ663">
        <v>0</v>
      </c>
      <c r="AK663">
        <v>13.5</v>
      </c>
      <c r="AL663">
        <v>13.5</v>
      </c>
      <c r="AM663">
        <v>0</v>
      </c>
      <c r="AN663">
        <v>3.5</v>
      </c>
      <c r="AO663">
        <v>14</v>
      </c>
      <c r="AP663">
        <v>48.5</v>
      </c>
      <c r="AQ663">
        <v>66</v>
      </c>
      <c r="AR663">
        <v>66</v>
      </c>
      <c r="AS663">
        <v>0</v>
      </c>
      <c r="AT663">
        <v>3.5</v>
      </c>
      <c r="AU663">
        <v>10</v>
      </c>
      <c r="AV663">
        <v>35</v>
      </c>
      <c r="AW663">
        <v>48.5</v>
      </c>
      <c r="AY663">
        <v>48.5</v>
      </c>
      <c r="AZ663">
        <v>3.5</v>
      </c>
      <c r="BA663">
        <v>14</v>
      </c>
      <c r="BB663">
        <v>17.5</v>
      </c>
      <c r="BC663">
        <v>35</v>
      </c>
      <c r="BE663">
        <v>35</v>
      </c>
      <c r="BF663">
        <v>3.5</v>
      </c>
      <c r="BG663">
        <v>14</v>
      </c>
      <c r="BH663">
        <v>0</v>
      </c>
      <c r="BI663">
        <v>17.5</v>
      </c>
      <c r="BK663">
        <v>17.5</v>
      </c>
      <c r="BL663">
        <v>3.5</v>
      </c>
      <c r="BM663">
        <v>14</v>
      </c>
      <c r="BN663">
        <v>17.5</v>
      </c>
      <c r="BO663">
        <v>35</v>
      </c>
      <c r="BP663">
        <v>35</v>
      </c>
      <c r="BQ663">
        <v>0</v>
      </c>
      <c r="BR663">
        <v>3.5</v>
      </c>
      <c r="BS663">
        <v>14</v>
      </c>
      <c r="BT663">
        <v>0</v>
      </c>
      <c r="BU663">
        <v>17.5</v>
      </c>
      <c r="BW663">
        <v>17.5</v>
      </c>
      <c r="BX663">
        <v>3.5</v>
      </c>
      <c r="BY663">
        <v>14</v>
      </c>
      <c r="BZ663">
        <v>0</v>
      </c>
      <c r="CA663">
        <v>17.5</v>
      </c>
      <c r="CB663">
        <v>17.5</v>
      </c>
      <c r="CC663">
        <v>0</v>
      </c>
      <c r="CD663">
        <v>3.5</v>
      </c>
      <c r="CE663">
        <v>14</v>
      </c>
      <c r="CF663">
        <v>0</v>
      </c>
      <c r="CG663">
        <v>17.5</v>
      </c>
      <c r="CH663">
        <v>17.5</v>
      </c>
      <c r="CI663">
        <v>0</v>
      </c>
      <c r="CJ663">
        <v>3.5</v>
      </c>
      <c r="CK663">
        <v>14</v>
      </c>
      <c r="CL663">
        <v>70</v>
      </c>
      <c r="CM663">
        <v>87.5</v>
      </c>
      <c r="CN663">
        <v>87.5</v>
      </c>
      <c r="CO663">
        <v>0</v>
      </c>
      <c r="CP663">
        <v>3.5</v>
      </c>
      <c r="CQ663">
        <v>14</v>
      </c>
      <c r="CR663">
        <v>52.5</v>
      </c>
      <c r="CS663">
        <v>70</v>
      </c>
      <c r="CU663">
        <v>70</v>
      </c>
      <c r="CV663">
        <v>3.5</v>
      </c>
      <c r="CW663">
        <v>14</v>
      </c>
      <c r="CX663">
        <v>35</v>
      </c>
      <c r="CY663">
        <v>52.5</v>
      </c>
      <c r="DA663">
        <v>52.5</v>
      </c>
      <c r="DB663">
        <v>3.5</v>
      </c>
      <c r="DC663">
        <v>14</v>
      </c>
      <c r="DD663">
        <v>17.5</v>
      </c>
      <c r="DE663">
        <v>35</v>
      </c>
      <c r="DG663">
        <v>35</v>
      </c>
      <c r="DH663">
        <v>3.5</v>
      </c>
      <c r="DI663">
        <v>14</v>
      </c>
      <c r="DJ663">
        <v>0</v>
      </c>
      <c r="DK663">
        <v>17.5</v>
      </c>
      <c r="DM663">
        <v>17.5</v>
      </c>
      <c r="DN663">
        <v>3.5</v>
      </c>
      <c r="DO663">
        <v>10</v>
      </c>
      <c r="DP663">
        <v>31.5</v>
      </c>
      <c r="DQ663">
        <v>45</v>
      </c>
      <c r="DR663">
        <v>45</v>
      </c>
      <c r="DS663">
        <v>0</v>
      </c>
      <c r="DT663">
        <v>3.5</v>
      </c>
      <c r="DU663">
        <v>0</v>
      </c>
      <c r="DV663">
        <v>28</v>
      </c>
      <c r="DW663">
        <v>31.5</v>
      </c>
      <c r="DY663">
        <v>31.5</v>
      </c>
      <c r="DZ663">
        <v>3.5</v>
      </c>
      <c r="EA663">
        <v>0</v>
      </c>
      <c r="EB663">
        <v>24.5</v>
      </c>
      <c r="EC663">
        <v>28</v>
      </c>
      <c r="EE663">
        <v>28</v>
      </c>
      <c r="EF663">
        <v>3.5</v>
      </c>
      <c r="EG663">
        <v>0</v>
      </c>
      <c r="EH663">
        <v>21</v>
      </c>
      <c r="EI663">
        <v>24.5</v>
      </c>
      <c r="EK663">
        <v>24.5</v>
      </c>
      <c r="EL663">
        <v>3.5</v>
      </c>
      <c r="EM663">
        <v>0</v>
      </c>
      <c r="EN663">
        <v>17.5</v>
      </c>
      <c r="EO663">
        <v>21</v>
      </c>
      <c r="EQ663">
        <v>21</v>
      </c>
      <c r="ER663">
        <v>3.5</v>
      </c>
      <c r="ES663">
        <v>14</v>
      </c>
      <c r="ET663">
        <v>0</v>
      </c>
      <c r="EU663">
        <v>17.5</v>
      </c>
      <c r="EW663">
        <v>17.5</v>
      </c>
      <c r="EX663">
        <v>3.5</v>
      </c>
      <c r="EY663">
        <v>14</v>
      </c>
      <c r="EZ663">
        <v>0</v>
      </c>
      <c r="FA663">
        <v>17.5</v>
      </c>
      <c r="FB663">
        <v>17.5</v>
      </c>
      <c r="FC663">
        <v>0</v>
      </c>
      <c r="FD663">
        <v>3.5</v>
      </c>
      <c r="FE663">
        <v>14</v>
      </c>
      <c r="FF663">
        <v>0</v>
      </c>
      <c r="FG663">
        <v>17.5</v>
      </c>
      <c r="FH663">
        <v>17.5</v>
      </c>
      <c r="FI663">
        <v>0</v>
      </c>
      <c r="FJ663">
        <v>3.5</v>
      </c>
      <c r="FK663">
        <v>14</v>
      </c>
      <c r="FL663">
        <v>0</v>
      </c>
      <c r="FM663">
        <v>17.5</v>
      </c>
      <c r="FN663">
        <v>17.5</v>
      </c>
      <c r="FO663">
        <v>0</v>
      </c>
      <c r="FP663">
        <v>3.5</v>
      </c>
      <c r="FQ663">
        <v>14</v>
      </c>
      <c r="FR663">
        <v>0</v>
      </c>
      <c r="FS663">
        <v>17.5</v>
      </c>
      <c r="FT663">
        <v>17.5</v>
      </c>
      <c r="FU663">
        <v>0</v>
      </c>
      <c r="FV663">
        <v>3.5</v>
      </c>
      <c r="FW663">
        <v>14</v>
      </c>
      <c r="FX663">
        <v>17.5</v>
      </c>
      <c r="FY663">
        <v>35</v>
      </c>
      <c r="FZ663">
        <v>35</v>
      </c>
      <c r="GA663">
        <v>0</v>
      </c>
      <c r="GB663">
        <v>3.5</v>
      </c>
      <c r="GC663">
        <v>14</v>
      </c>
      <c r="GD663">
        <v>0</v>
      </c>
      <c r="GE663">
        <v>17.5</v>
      </c>
      <c r="GG663">
        <v>17.5</v>
      </c>
      <c r="GH663">
        <v>14</v>
      </c>
      <c r="GI663">
        <v>14</v>
      </c>
      <c r="GJ663">
        <v>0</v>
      </c>
      <c r="GK663">
        <v>28</v>
      </c>
      <c r="GL663">
        <v>28</v>
      </c>
      <c r="GM663">
        <v>0</v>
      </c>
      <c r="GN663">
        <v>3.5</v>
      </c>
      <c r="GO663">
        <v>14</v>
      </c>
      <c r="GP663">
        <v>17.5</v>
      </c>
      <c r="GQ663">
        <v>35</v>
      </c>
      <c r="GR663">
        <v>35</v>
      </c>
      <c r="GS663">
        <v>0</v>
      </c>
      <c r="GT663">
        <v>3.5</v>
      </c>
      <c r="GU663">
        <v>14</v>
      </c>
      <c r="GV663">
        <v>0</v>
      </c>
      <c r="GW663">
        <v>17.5</v>
      </c>
      <c r="GY663">
        <v>17.5</v>
      </c>
      <c r="GZ663">
        <v>3.5</v>
      </c>
      <c r="HA663">
        <v>14</v>
      </c>
      <c r="HB663">
        <v>0</v>
      </c>
      <c r="HC663">
        <v>17.5</v>
      </c>
      <c r="HD663">
        <v>17.5</v>
      </c>
      <c r="HE663">
        <v>0</v>
      </c>
      <c r="HF663">
        <v>3.5</v>
      </c>
      <c r="HG663">
        <v>14</v>
      </c>
      <c r="HH663">
        <v>17.5</v>
      </c>
      <c r="HI663">
        <v>35</v>
      </c>
      <c r="HJ663">
        <v>35</v>
      </c>
      <c r="HK663">
        <v>0</v>
      </c>
      <c r="HL663">
        <v>3.5</v>
      </c>
      <c r="HM663">
        <v>14</v>
      </c>
      <c r="HN663">
        <v>0</v>
      </c>
      <c r="HO663">
        <v>17.5</v>
      </c>
      <c r="HQ663">
        <v>17.5</v>
      </c>
      <c r="HR663">
        <v>3.5</v>
      </c>
      <c r="HS663">
        <v>14</v>
      </c>
      <c r="HT663">
        <v>17.5</v>
      </c>
      <c r="HU663">
        <v>35</v>
      </c>
      <c r="HV663">
        <v>35</v>
      </c>
      <c r="HW663">
        <v>0</v>
      </c>
      <c r="HX663">
        <v>3.5</v>
      </c>
      <c r="HY663">
        <v>14</v>
      </c>
      <c r="HZ663">
        <v>0</v>
      </c>
      <c r="IA663">
        <v>17.5</v>
      </c>
      <c r="IC663">
        <v>17.5</v>
      </c>
      <c r="ID663">
        <v>3.5</v>
      </c>
      <c r="IE663">
        <v>14</v>
      </c>
      <c r="IF663">
        <v>0</v>
      </c>
      <c r="IG663">
        <v>17.5</v>
      </c>
      <c r="IH663">
        <v>17.5</v>
      </c>
      <c r="II663">
        <v>0</v>
      </c>
      <c r="IJ663">
        <v>3.5</v>
      </c>
      <c r="IK663">
        <v>14</v>
      </c>
      <c r="IL663">
        <v>0</v>
      </c>
      <c r="IM663">
        <v>17.5</v>
      </c>
      <c r="IN663">
        <v>17.5</v>
      </c>
      <c r="IO663">
        <v>0</v>
      </c>
      <c r="IP663">
        <v>3.5</v>
      </c>
      <c r="IQ663">
        <v>14</v>
      </c>
      <c r="IR663">
        <v>0</v>
      </c>
      <c r="IS663">
        <v>17.5</v>
      </c>
      <c r="IT663">
        <v>17.5</v>
      </c>
      <c r="IU663">
        <v>0</v>
      </c>
      <c r="IV663">
        <v>3.5</v>
      </c>
      <c r="IW663">
        <v>14</v>
      </c>
      <c r="IX663">
        <v>0</v>
      </c>
      <c r="IY663">
        <v>17.5</v>
      </c>
      <c r="IZ663">
        <v>17.5</v>
      </c>
      <c r="JA663">
        <v>0</v>
      </c>
      <c r="JB663">
        <v>3.5</v>
      </c>
      <c r="JC663">
        <v>14</v>
      </c>
      <c r="JD663">
        <v>0</v>
      </c>
      <c r="JE663">
        <v>17.5</v>
      </c>
      <c r="JF663">
        <v>17.5</v>
      </c>
      <c r="JG663">
        <v>0</v>
      </c>
      <c r="JH663">
        <v>3.5</v>
      </c>
      <c r="JI663">
        <v>14</v>
      </c>
      <c r="JJ663">
        <v>0</v>
      </c>
      <c r="JK663">
        <v>17.5</v>
      </c>
      <c r="JL663">
        <v>17.5</v>
      </c>
      <c r="JM663">
        <v>0</v>
      </c>
      <c r="JN663">
        <v>3.5</v>
      </c>
      <c r="JO663">
        <v>14</v>
      </c>
      <c r="JP663">
        <v>70</v>
      </c>
      <c r="JQ663">
        <v>87.5</v>
      </c>
      <c r="JR663">
        <v>87.5</v>
      </c>
      <c r="JS663">
        <v>0</v>
      </c>
      <c r="JT663">
        <v>3.5</v>
      </c>
      <c r="JU663">
        <v>14</v>
      </c>
      <c r="JV663">
        <v>52.5</v>
      </c>
      <c r="JW663">
        <v>70</v>
      </c>
      <c r="JY663">
        <v>70</v>
      </c>
      <c r="JZ663">
        <v>0</v>
      </c>
      <c r="KA663">
        <v>0</v>
      </c>
      <c r="KB663">
        <v>0</v>
      </c>
      <c r="KC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</row>
    <row r="664" spans="1:327" hidden="1" x14ac:dyDescent="0.25">
      <c r="A664">
        <v>2</v>
      </c>
      <c r="B664">
        <v>554</v>
      </c>
      <c r="C664" t="s">
        <v>1809</v>
      </c>
      <c r="D664" t="s">
        <v>1810</v>
      </c>
      <c r="E664" t="e">
        <v>#REF!</v>
      </c>
      <c r="I664" t="s">
        <v>108</v>
      </c>
      <c r="J664">
        <v>0</v>
      </c>
      <c r="K664">
        <v>0</v>
      </c>
      <c r="L664">
        <v>523</v>
      </c>
      <c r="M664">
        <v>523</v>
      </c>
      <c r="O664">
        <v>523</v>
      </c>
      <c r="P664">
        <v>0</v>
      </c>
      <c r="Q664">
        <v>0</v>
      </c>
      <c r="R664">
        <v>523</v>
      </c>
      <c r="S664">
        <v>523</v>
      </c>
      <c r="U664">
        <v>523</v>
      </c>
      <c r="V664">
        <v>0</v>
      </c>
      <c r="W664">
        <v>0</v>
      </c>
      <c r="X664">
        <v>523</v>
      </c>
      <c r="Y664">
        <v>523</v>
      </c>
      <c r="AA664">
        <v>523</v>
      </c>
      <c r="AB664">
        <v>0</v>
      </c>
      <c r="AC664">
        <v>0</v>
      </c>
      <c r="AD664">
        <v>523</v>
      </c>
      <c r="AE664">
        <v>523</v>
      </c>
      <c r="AG664">
        <v>523</v>
      </c>
      <c r="AH664">
        <v>0</v>
      </c>
      <c r="AI664">
        <v>0</v>
      </c>
      <c r="AJ664">
        <v>523</v>
      </c>
      <c r="AK664">
        <v>523</v>
      </c>
      <c r="AM664">
        <v>523</v>
      </c>
      <c r="AN664">
        <v>0</v>
      </c>
      <c r="AO664">
        <v>0</v>
      </c>
      <c r="AP664">
        <v>523</v>
      </c>
      <c r="AQ664">
        <v>523</v>
      </c>
      <c r="AS664">
        <v>523</v>
      </c>
      <c r="AT664">
        <v>0</v>
      </c>
      <c r="AU664">
        <v>0</v>
      </c>
      <c r="AV664">
        <v>523</v>
      </c>
      <c r="AW664">
        <v>523</v>
      </c>
      <c r="AY664">
        <v>523</v>
      </c>
      <c r="AZ664">
        <v>0</v>
      </c>
      <c r="BA664">
        <v>0</v>
      </c>
      <c r="BB664">
        <v>523</v>
      </c>
      <c r="BC664">
        <v>523</v>
      </c>
      <c r="BE664">
        <v>523</v>
      </c>
      <c r="BF664">
        <v>0</v>
      </c>
      <c r="BG664">
        <v>0</v>
      </c>
      <c r="BH664">
        <v>523</v>
      </c>
      <c r="BI664">
        <v>523</v>
      </c>
      <c r="BK664">
        <v>523</v>
      </c>
      <c r="BL664">
        <v>0</v>
      </c>
      <c r="BM664">
        <v>0</v>
      </c>
      <c r="BN664">
        <v>523</v>
      </c>
      <c r="BO664">
        <v>523</v>
      </c>
      <c r="BQ664">
        <v>523</v>
      </c>
      <c r="BR664">
        <v>0</v>
      </c>
      <c r="BS664">
        <v>0</v>
      </c>
      <c r="BT664">
        <v>523</v>
      </c>
      <c r="BU664">
        <v>523</v>
      </c>
      <c r="BW664">
        <v>523</v>
      </c>
      <c r="BX664">
        <v>0</v>
      </c>
      <c r="BY664">
        <v>0</v>
      </c>
      <c r="BZ664">
        <v>523</v>
      </c>
      <c r="CA664">
        <v>523</v>
      </c>
      <c r="CC664">
        <v>523</v>
      </c>
      <c r="CD664">
        <v>0</v>
      </c>
      <c r="CE664">
        <v>0</v>
      </c>
      <c r="CF664">
        <v>523</v>
      </c>
      <c r="CG664">
        <v>523</v>
      </c>
      <c r="CI664">
        <v>523</v>
      </c>
      <c r="CJ664">
        <v>0</v>
      </c>
      <c r="CK664">
        <v>0</v>
      </c>
      <c r="CL664">
        <v>523</v>
      </c>
      <c r="CM664">
        <v>523</v>
      </c>
      <c r="CO664">
        <v>523</v>
      </c>
      <c r="CP664">
        <v>0</v>
      </c>
      <c r="CQ664">
        <v>0</v>
      </c>
      <c r="CR664">
        <v>523</v>
      </c>
      <c r="CS664">
        <v>523</v>
      </c>
      <c r="CU664">
        <v>523</v>
      </c>
      <c r="CV664">
        <v>0</v>
      </c>
      <c r="CW664">
        <v>0</v>
      </c>
      <c r="CX664">
        <v>523</v>
      </c>
      <c r="CY664">
        <v>523</v>
      </c>
      <c r="DA664">
        <v>523</v>
      </c>
      <c r="DB664">
        <v>0</v>
      </c>
      <c r="DC664">
        <v>0</v>
      </c>
      <c r="DD664">
        <v>523</v>
      </c>
      <c r="DE664">
        <v>523</v>
      </c>
      <c r="DG664">
        <v>523</v>
      </c>
      <c r="DH664">
        <v>0</v>
      </c>
      <c r="DI664">
        <v>0</v>
      </c>
      <c r="DJ664">
        <v>523</v>
      </c>
      <c r="DK664">
        <v>523</v>
      </c>
      <c r="DM664">
        <v>523</v>
      </c>
      <c r="DN664">
        <v>0</v>
      </c>
      <c r="DO664">
        <v>0</v>
      </c>
      <c r="DP664">
        <v>523</v>
      </c>
      <c r="DQ664">
        <v>523</v>
      </c>
      <c r="DS664">
        <v>523</v>
      </c>
      <c r="DT664">
        <v>0</v>
      </c>
      <c r="DU664">
        <v>0</v>
      </c>
      <c r="DV664">
        <v>523</v>
      </c>
      <c r="DW664">
        <v>523</v>
      </c>
      <c r="DY664">
        <v>523</v>
      </c>
      <c r="DZ664">
        <v>0</v>
      </c>
      <c r="EA664">
        <v>0</v>
      </c>
      <c r="EB664">
        <v>523</v>
      </c>
      <c r="EC664">
        <v>523</v>
      </c>
      <c r="EE664">
        <v>523</v>
      </c>
      <c r="EF664">
        <v>0</v>
      </c>
      <c r="EG664">
        <v>0</v>
      </c>
      <c r="EH664">
        <v>523</v>
      </c>
      <c r="EI664">
        <v>523</v>
      </c>
      <c r="EK664">
        <v>523</v>
      </c>
      <c r="EL664">
        <v>0</v>
      </c>
      <c r="EM664">
        <v>0</v>
      </c>
      <c r="EN664">
        <v>523</v>
      </c>
      <c r="EO664">
        <v>523</v>
      </c>
      <c r="EQ664">
        <v>523</v>
      </c>
      <c r="ER664">
        <v>0</v>
      </c>
      <c r="ES664">
        <v>0</v>
      </c>
      <c r="ET664">
        <v>523</v>
      </c>
      <c r="EU664">
        <v>523</v>
      </c>
      <c r="EW664">
        <v>523</v>
      </c>
      <c r="EX664">
        <v>0</v>
      </c>
      <c r="EY664">
        <v>0</v>
      </c>
      <c r="EZ664">
        <v>523</v>
      </c>
      <c r="FA664">
        <v>523</v>
      </c>
      <c r="FC664">
        <v>523</v>
      </c>
      <c r="FD664">
        <v>0</v>
      </c>
      <c r="FE664">
        <v>0</v>
      </c>
      <c r="FF664">
        <v>523</v>
      </c>
      <c r="FG664">
        <v>523</v>
      </c>
      <c r="FI664">
        <v>523</v>
      </c>
      <c r="FJ664">
        <v>0</v>
      </c>
      <c r="FK664">
        <v>0</v>
      </c>
      <c r="FL664">
        <v>523</v>
      </c>
      <c r="FM664">
        <v>523</v>
      </c>
      <c r="FO664">
        <v>523</v>
      </c>
      <c r="FP664">
        <v>0</v>
      </c>
      <c r="FQ664">
        <v>0</v>
      </c>
      <c r="FR664">
        <v>523</v>
      </c>
      <c r="FS664">
        <v>523</v>
      </c>
      <c r="FU664">
        <v>523</v>
      </c>
      <c r="FV664">
        <v>0</v>
      </c>
      <c r="FW664">
        <v>0</v>
      </c>
      <c r="FX664">
        <v>523</v>
      </c>
      <c r="FY664">
        <v>523</v>
      </c>
      <c r="GA664">
        <v>523</v>
      </c>
      <c r="GB664">
        <v>0</v>
      </c>
      <c r="GC664">
        <v>0</v>
      </c>
      <c r="GD664">
        <v>523</v>
      </c>
      <c r="GE664">
        <v>523</v>
      </c>
      <c r="GG664">
        <v>523</v>
      </c>
      <c r="GH664">
        <v>0</v>
      </c>
      <c r="GI664">
        <v>0</v>
      </c>
      <c r="GJ664">
        <v>523</v>
      </c>
      <c r="GK664">
        <v>523</v>
      </c>
      <c r="GM664">
        <v>523</v>
      </c>
      <c r="GN664">
        <v>0</v>
      </c>
      <c r="GO664">
        <v>0</v>
      </c>
      <c r="GP664">
        <v>523</v>
      </c>
      <c r="GQ664">
        <v>523</v>
      </c>
      <c r="GS664">
        <v>523</v>
      </c>
      <c r="GT664">
        <v>0</v>
      </c>
      <c r="GU664">
        <v>0</v>
      </c>
      <c r="GV664">
        <v>523</v>
      </c>
      <c r="GW664">
        <v>523</v>
      </c>
      <c r="GY664">
        <v>523</v>
      </c>
      <c r="GZ664">
        <v>0</v>
      </c>
      <c r="HA664">
        <v>0</v>
      </c>
      <c r="HB664">
        <v>523</v>
      </c>
      <c r="HC664">
        <v>523</v>
      </c>
      <c r="HE664">
        <v>523</v>
      </c>
      <c r="HF664">
        <v>0</v>
      </c>
      <c r="HG664">
        <v>0</v>
      </c>
      <c r="HH664">
        <v>523</v>
      </c>
      <c r="HI664">
        <v>523</v>
      </c>
      <c r="HK664">
        <v>523</v>
      </c>
      <c r="HL664">
        <v>0</v>
      </c>
      <c r="HM664">
        <v>0</v>
      </c>
      <c r="HN664">
        <v>523</v>
      </c>
      <c r="HO664">
        <v>523</v>
      </c>
      <c r="HQ664">
        <v>523</v>
      </c>
      <c r="HR664">
        <v>0</v>
      </c>
      <c r="HS664">
        <v>0</v>
      </c>
      <c r="HT664">
        <v>523</v>
      </c>
      <c r="HU664">
        <v>523</v>
      </c>
      <c r="HW664">
        <v>523</v>
      </c>
      <c r="HX664">
        <v>0</v>
      </c>
      <c r="HY664">
        <v>0</v>
      </c>
      <c r="HZ664">
        <v>523</v>
      </c>
      <c r="IA664">
        <v>523</v>
      </c>
      <c r="IC664">
        <v>523</v>
      </c>
      <c r="ID664">
        <v>0</v>
      </c>
      <c r="IE664">
        <v>0</v>
      </c>
      <c r="IF664">
        <v>523</v>
      </c>
      <c r="IG664">
        <v>523</v>
      </c>
      <c r="II664">
        <v>523</v>
      </c>
      <c r="IJ664">
        <v>0</v>
      </c>
      <c r="IK664">
        <v>0</v>
      </c>
      <c r="IL664">
        <v>523</v>
      </c>
      <c r="IM664">
        <v>523</v>
      </c>
      <c r="IO664">
        <v>523</v>
      </c>
      <c r="IP664">
        <v>5</v>
      </c>
      <c r="IQ664">
        <v>0</v>
      </c>
      <c r="IR664">
        <v>518</v>
      </c>
      <c r="IS664">
        <v>523</v>
      </c>
      <c r="IU664">
        <v>523</v>
      </c>
      <c r="IV664">
        <v>5</v>
      </c>
      <c r="IW664">
        <v>0</v>
      </c>
      <c r="IX664">
        <v>513</v>
      </c>
      <c r="IY664">
        <v>518</v>
      </c>
      <c r="JA664">
        <v>518</v>
      </c>
      <c r="JB664">
        <v>5</v>
      </c>
      <c r="JC664">
        <v>0</v>
      </c>
      <c r="JD664">
        <v>508</v>
      </c>
      <c r="JE664">
        <v>513</v>
      </c>
      <c r="JG664">
        <v>513</v>
      </c>
      <c r="JH664">
        <v>5</v>
      </c>
      <c r="JI664">
        <v>0</v>
      </c>
      <c r="JJ664">
        <v>503</v>
      </c>
      <c r="JK664">
        <v>508</v>
      </c>
      <c r="JM664">
        <v>508</v>
      </c>
      <c r="JN664">
        <v>5</v>
      </c>
      <c r="JO664">
        <v>0</v>
      </c>
      <c r="JP664">
        <v>498</v>
      </c>
      <c r="JQ664">
        <v>503</v>
      </c>
      <c r="JS664">
        <v>503</v>
      </c>
      <c r="JT664">
        <v>5</v>
      </c>
      <c r="JU664">
        <v>0</v>
      </c>
      <c r="JV664">
        <v>493</v>
      </c>
      <c r="JW664">
        <v>498</v>
      </c>
      <c r="JY664">
        <v>498</v>
      </c>
      <c r="JZ664">
        <v>5</v>
      </c>
      <c r="KA664">
        <v>0</v>
      </c>
      <c r="KB664">
        <v>488</v>
      </c>
      <c r="KC664">
        <v>493</v>
      </c>
      <c r="KE664">
        <v>493</v>
      </c>
      <c r="KF664">
        <v>5</v>
      </c>
      <c r="KG664">
        <v>0</v>
      </c>
      <c r="KH664">
        <v>483</v>
      </c>
      <c r="KI664">
        <v>488</v>
      </c>
      <c r="KK664">
        <v>488</v>
      </c>
      <c r="KL664">
        <v>5</v>
      </c>
      <c r="KM664">
        <v>0</v>
      </c>
      <c r="KN664">
        <v>478</v>
      </c>
      <c r="KO664">
        <v>483</v>
      </c>
      <c r="KP664">
        <v>0</v>
      </c>
      <c r="KQ664">
        <v>483</v>
      </c>
      <c r="KR664">
        <v>5</v>
      </c>
      <c r="KS664">
        <v>0</v>
      </c>
      <c r="KT664">
        <v>473</v>
      </c>
      <c r="KU664">
        <v>478</v>
      </c>
      <c r="KV664">
        <v>0</v>
      </c>
      <c r="KW664">
        <v>478</v>
      </c>
      <c r="KX664">
        <v>5</v>
      </c>
      <c r="KY664">
        <v>0</v>
      </c>
      <c r="KZ664">
        <v>468</v>
      </c>
      <c r="LA664">
        <v>473</v>
      </c>
      <c r="LB664">
        <v>0</v>
      </c>
      <c r="LC664">
        <v>473</v>
      </c>
      <c r="LD664">
        <v>5</v>
      </c>
      <c r="LE664">
        <v>0</v>
      </c>
      <c r="LF664">
        <v>463</v>
      </c>
      <c r="LG664">
        <v>468</v>
      </c>
      <c r="LH664">
        <v>0</v>
      </c>
      <c r="LI664">
        <v>468</v>
      </c>
      <c r="LJ664">
        <v>5</v>
      </c>
      <c r="LK664">
        <v>0</v>
      </c>
      <c r="LL664">
        <v>458</v>
      </c>
      <c r="LM664">
        <v>463</v>
      </c>
      <c r="LN664">
        <v>0</v>
      </c>
      <c r="LO664">
        <v>463</v>
      </c>
    </row>
    <row r="665" spans="1:327" hidden="1" x14ac:dyDescent="0.25">
      <c r="A665">
        <v>2</v>
      </c>
      <c r="B665">
        <v>555</v>
      </c>
      <c r="C665" t="s">
        <v>1811</v>
      </c>
      <c r="D665" t="s">
        <v>1812</v>
      </c>
      <c r="E665" t="e">
        <v>#REF!</v>
      </c>
      <c r="G665" t="s">
        <v>1728</v>
      </c>
      <c r="H665" t="s">
        <v>1813</v>
      </c>
      <c r="I665" t="s">
        <v>63</v>
      </c>
      <c r="J665">
        <v>5</v>
      </c>
      <c r="K665">
        <v>0</v>
      </c>
      <c r="L665">
        <v>438</v>
      </c>
      <c r="M665">
        <v>443</v>
      </c>
      <c r="O665">
        <v>443</v>
      </c>
      <c r="P665">
        <v>5</v>
      </c>
      <c r="Q665">
        <v>0</v>
      </c>
      <c r="R665">
        <v>433</v>
      </c>
      <c r="S665">
        <v>438</v>
      </c>
      <c r="U665">
        <v>438</v>
      </c>
      <c r="V665">
        <v>5</v>
      </c>
      <c r="W665">
        <v>0</v>
      </c>
      <c r="X665">
        <v>428</v>
      </c>
      <c r="Y665">
        <v>433</v>
      </c>
      <c r="AA665">
        <v>433</v>
      </c>
      <c r="AB665">
        <v>5</v>
      </c>
      <c r="AC665">
        <v>0</v>
      </c>
      <c r="AD665">
        <v>423</v>
      </c>
      <c r="AE665">
        <v>428</v>
      </c>
      <c r="AG665">
        <v>428</v>
      </c>
      <c r="AH665">
        <v>5</v>
      </c>
      <c r="AI665">
        <v>0</v>
      </c>
      <c r="AJ665">
        <v>418</v>
      </c>
      <c r="AK665">
        <v>423</v>
      </c>
      <c r="AM665">
        <v>423</v>
      </c>
      <c r="AN665">
        <v>5</v>
      </c>
      <c r="AO665">
        <v>0</v>
      </c>
      <c r="AP665">
        <v>413</v>
      </c>
      <c r="AQ665">
        <v>418</v>
      </c>
      <c r="AS665">
        <v>418</v>
      </c>
      <c r="AT665">
        <v>5</v>
      </c>
      <c r="AU665">
        <v>0</v>
      </c>
      <c r="AV665">
        <v>408</v>
      </c>
      <c r="AW665">
        <v>413</v>
      </c>
      <c r="AY665">
        <v>413</v>
      </c>
      <c r="AZ665">
        <v>5</v>
      </c>
      <c r="BA665">
        <v>0</v>
      </c>
      <c r="BB665">
        <v>403</v>
      </c>
      <c r="BC665">
        <v>408</v>
      </c>
      <c r="BE665">
        <v>408</v>
      </c>
      <c r="BF665">
        <v>5</v>
      </c>
      <c r="BG665">
        <v>0</v>
      </c>
      <c r="BH665">
        <v>398</v>
      </c>
      <c r="BI665">
        <v>403</v>
      </c>
      <c r="BK665">
        <v>403</v>
      </c>
      <c r="BL665">
        <v>5</v>
      </c>
      <c r="BM665">
        <v>0</v>
      </c>
      <c r="BN665">
        <v>393</v>
      </c>
      <c r="BO665">
        <v>398</v>
      </c>
      <c r="BQ665">
        <v>398</v>
      </c>
      <c r="BR665">
        <v>5</v>
      </c>
      <c r="BS665">
        <v>0</v>
      </c>
      <c r="BT665">
        <v>388</v>
      </c>
      <c r="BU665">
        <v>393</v>
      </c>
      <c r="BW665">
        <v>393</v>
      </c>
      <c r="BX665">
        <v>5</v>
      </c>
      <c r="BY665">
        <v>0</v>
      </c>
      <c r="BZ665">
        <v>383</v>
      </c>
      <c r="CA665">
        <v>388</v>
      </c>
      <c r="CC665">
        <v>388</v>
      </c>
      <c r="CD665">
        <v>5</v>
      </c>
      <c r="CE665">
        <v>0</v>
      </c>
      <c r="CF665">
        <v>378</v>
      </c>
      <c r="CG665">
        <v>383</v>
      </c>
      <c r="CI665">
        <v>383</v>
      </c>
      <c r="CJ665">
        <v>5</v>
      </c>
      <c r="CK665">
        <v>0</v>
      </c>
      <c r="CL665">
        <v>373</v>
      </c>
      <c r="CM665">
        <v>378</v>
      </c>
      <c r="CO665">
        <v>378</v>
      </c>
      <c r="CP665">
        <v>5</v>
      </c>
      <c r="CQ665">
        <v>0</v>
      </c>
      <c r="CR665">
        <v>368</v>
      </c>
      <c r="CS665">
        <v>373</v>
      </c>
      <c r="CU665">
        <v>373</v>
      </c>
      <c r="CV665">
        <v>5</v>
      </c>
      <c r="CW665">
        <v>0</v>
      </c>
      <c r="CX665">
        <v>363</v>
      </c>
      <c r="CY665">
        <v>368</v>
      </c>
      <c r="DA665">
        <v>368</v>
      </c>
      <c r="DB665">
        <v>5</v>
      </c>
      <c r="DC665">
        <v>0</v>
      </c>
      <c r="DD665">
        <v>358</v>
      </c>
      <c r="DE665">
        <v>363</v>
      </c>
      <c r="DG665">
        <v>363</v>
      </c>
      <c r="DH665">
        <v>5</v>
      </c>
      <c r="DI665">
        <v>0</v>
      </c>
      <c r="DJ665">
        <v>353</v>
      </c>
      <c r="DK665">
        <v>358</v>
      </c>
      <c r="DM665">
        <v>358</v>
      </c>
      <c r="DN665">
        <v>5</v>
      </c>
      <c r="DO665">
        <v>0</v>
      </c>
      <c r="DP665">
        <v>348</v>
      </c>
      <c r="DQ665">
        <v>353</v>
      </c>
      <c r="DS665">
        <v>353</v>
      </c>
      <c r="DT665">
        <v>5</v>
      </c>
      <c r="DU665">
        <v>0</v>
      </c>
      <c r="DV665">
        <v>343</v>
      </c>
      <c r="DW665">
        <v>348</v>
      </c>
      <c r="DY665">
        <v>348</v>
      </c>
      <c r="DZ665">
        <v>5</v>
      </c>
      <c r="EA665">
        <v>0</v>
      </c>
      <c r="EB665">
        <v>338</v>
      </c>
      <c r="EC665">
        <v>343</v>
      </c>
      <c r="EE665">
        <v>343</v>
      </c>
      <c r="EF665">
        <v>5</v>
      </c>
      <c r="EG665">
        <v>0</v>
      </c>
      <c r="EH665">
        <v>333</v>
      </c>
      <c r="EI665">
        <v>338</v>
      </c>
      <c r="EK665">
        <v>338</v>
      </c>
      <c r="EL665">
        <v>5</v>
      </c>
      <c r="EM665">
        <v>0</v>
      </c>
      <c r="EN665">
        <v>328</v>
      </c>
      <c r="EO665">
        <v>333</v>
      </c>
      <c r="EQ665">
        <v>333</v>
      </c>
      <c r="ER665">
        <v>5</v>
      </c>
      <c r="ES665">
        <v>0</v>
      </c>
      <c r="ET665">
        <v>323</v>
      </c>
      <c r="EU665">
        <v>328</v>
      </c>
      <c r="EW665">
        <v>328</v>
      </c>
      <c r="EX665">
        <v>5</v>
      </c>
      <c r="EY665">
        <v>0</v>
      </c>
      <c r="EZ665">
        <v>318</v>
      </c>
      <c r="FA665">
        <v>323</v>
      </c>
      <c r="FC665">
        <v>323</v>
      </c>
      <c r="FD665">
        <v>5</v>
      </c>
      <c r="FE665">
        <v>0</v>
      </c>
      <c r="FF665">
        <v>313</v>
      </c>
      <c r="FG665">
        <v>318</v>
      </c>
      <c r="FI665">
        <v>318</v>
      </c>
      <c r="FJ665">
        <v>5</v>
      </c>
      <c r="FK665">
        <v>0</v>
      </c>
      <c r="FL665">
        <v>308</v>
      </c>
      <c r="FM665">
        <v>313</v>
      </c>
      <c r="FO665">
        <v>313</v>
      </c>
      <c r="FP665">
        <v>3.5</v>
      </c>
      <c r="FQ665">
        <v>14</v>
      </c>
      <c r="FR665">
        <v>290.5</v>
      </c>
      <c r="FS665">
        <v>308</v>
      </c>
      <c r="FU665">
        <v>308</v>
      </c>
      <c r="FV665">
        <v>3.5</v>
      </c>
      <c r="FW665">
        <v>14</v>
      </c>
      <c r="FX665">
        <v>273</v>
      </c>
      <c r="FY665">
        <v>290.5</v>
      </c>
      <c r="GA665">
        <v>290.5</v>
      </c>
      <c r="GB665">
        <v>3.5</v>
      </c>
      <c r="GC665">
        <v>14</v>
      </c>
      <c r="GD665">
        <v>255.5</v>
      </c>
      <c r="GE665">
        <v>273</v>
      </c>
      <c r="GG665">
        <v>273</v>
      </c>
      <c r="GH665">
        <v>14</v>
      </c>
      <c r="GI665">
        <v>14</v>
      </c>
      <c r="GJ665">
        <v>227.5</v>
      </c>
      <c r="GK665">
        <v>255.5</v>
      </c>
      <c r="GM665">
        <v>255.5</v>
      </c>
      <c r="GN665">
        <v>3.5</v>
      </c>
      <c r="GO665">
        <v>14</v>
      </c>
      <c r="GP665">
        <v>210</v>
      </c>
      <c r="GQ665">
        <v>227.5</v>
      </c>
      <c r="GS665">
        <v>227.5</v>
      </c>
      <c r="GT665">
        <v>3.5</v>
      </c>
      <c r="GU665">
        <v>14</v>
      </c>
      <c r="GV665">
        <v>192.5</v>
      </c>
      <c r="GW665">
        <v>210</v>
      </c>
      <c r="GY665">
        <v>210</v>
      </c>
      <c r="GZ665">
        <v>3.5</v>
      </c>
      <c r="HA665">
        <v>14</v>
      </c>
      <c r="HB665">
        <v>175</v>
      </c>
      <c r="HC665">
        <v>192.5</v>
      </c>
      <c r="HE665">
        <v>192.5</v>
      </c>
      <c r="HF665">
        <v>3.5</v>
      </c>
      <c r="HG665">
        <v>14</v>
      </c>
      <c r="HH665">
        <v>157.5</v>
      </c>
      <c r="HI665">
        <v>175</v>
      </c>
      <c r="HK665">
        <v>175</v>
      </c>
      <c r="HL665">
        <v>3.5</v>
      </c>
      <c r="HM665">
        <v>14</v>
      </c>
      <c r="HN665">
        <v>140</v>
      </c>
      <c r="HO665">
        <v>157.5</v>
      </c>
      <c r="HQ665">
        <v>157.5</v>
      </c>
      <c r="HR665">
        <v>3.5</v>
      </c>
      <c r="HS665">
        <v>14</v>
      </c>
      <c r="HT665">
        <v>122.5</v>
      </c>
      <c r="HU665">
        <v>140</v>
      </c>
      <c r="HW665">
        <v>140</v>
      </c>
      <c r="HX665">
        <v>3.5</v>
      </c>
      <c r="HY665">
        <v>14</v>
      </c>
      <c r="HZ665">
        <v>105</v>
      </c>
      <c r="IA665">
        <v>122.5</v>
      </c>
      <c r="IC665">
        <v>122.5</v>
      </c>
      <c r="ID665">
        <v>3.5</v>
      </c>
      <c r="IE665">
        <v>14</v>
      </c>
      <c r="IF665">
        <v>87.5</v>
      </c>
      <c r="IG665">
        <v>105</v>
      </c>
      <c r="II665">
        <v>105</v>
      </c>
      <c r="IJ665">
        <v>3.5</v>
      </c>
      <c r="IK665">
        <v>14</v>
      </c>
      <c r="IL665">
        <v>70</v>
      </c>
      <c r="IM665">
        <v>87.5</v>
      </c>
      <c r="IO665">
        <v>87.5</v>
      </c>
      <c r="IP665">
        <v>3.5</v>
      </c>
      <c r="IQ665">
        <v>14</v>
      </c>
      <c r="IR665">
        <v>52.5</v>
      </c>
      <c r="IS665">
        <v>70</v>
      </c>
      <c r="IU665">
        <v>70</v>
      </c>
      <c r="IV665">
        <v>3.5</v>
      </c>
      <c r="IW665">
        <v>14</v>
      </c>
      <c r="IX665">
        <v>35</v>
      </c>
      <c r="IY665">
        <v>52.5</v>
      </c>
      <c r="JA665">
        <v>52.5</v>
      </c>
      <c r="JB665">
        <v>3.5</v>
      </c>
      <c r="JC665">
        <v>14</v>
      </c>
      <c r="JD665">
        <v>17.5</v>
      </c>
      <c r="JE665">
        <v>35</v>
      </c>
      <c r="JG665">
        <v>35</v>
      </c>
      <c r="JH665">
        <v>3.5</v>
      </c>
      <c r="JI665">
        <v>14</v>
      </c>
      <c r="JJ665">
        <v>0</v>
      </c>
      <c r="JK665">
        <v>17.5</v>
      </c>
      <c r="JM665">
        <v>17.5</v>
      </c>
      <c r="JN665">
        <v>3.5</v>
      </c>
      <c r="JO665">
        <v>14</v>
      </c>
      <c r="JP665">
        <v>40</v>
      </c>
      <c r="JQ665">
        <v>57.5</v>
      </c>
      <c r="JR665">
        <v>57.5</v>
      </c>
      <c r="JS665">
        <v>0</v>
      </c>
      <c r="JT665">
        <v>3.5</v>
      </c>
      <c r="JU665">
        <v>14</v>
      </c>
      <c r="JV665">
        <v>52.5</v>
      </c>
      <c r="JW665">
        <v>70</v>
      </c>
      <c r="JY665">
        <v>70</v>
      </c>
      <c r="JZ665">
        <v>3.5</v>
      </c>
      <c r="KA665">
        <v>14</v>
      </c>
      <c r="KB665">
        <v>35</v>
      </c>
      <c r="KC665">
        <v>52.5</v>
      </c>
      <c r="KE665">
        <v>52.5</v>
      </c>
      <c r="KF665">
        <v>3.5</v>
      </c>
      <c r="KG665">
        <v>14</v>
      </c>
      <c r="KH665">
        <v>17.5</v>
      </c>
      <c r="KI665">
        <v>35</v>
      </c>
      <c r="KK665">
        <v>35</v>
      </c>
      <c r="KL665">
        <v>3.5</v>
      </c>
      <c r="KM665">
        <v>14</v>
      </c>
      <c r="KN665">
        <v>0</v>
      </c>
      <c r="KO665">
        <v>17.5</v>
      </c>
      <c r="KP665">
        <v>0</v>
      </c>
      <c r="KQ665">
        <v>17.5</v>
      </c>
      <c r="KR665">
        <v>3.5</v>
      </c>
      <c r="KS665">
        <v>14</v>
      </c>
      <c r="KT665">
        <v>17.5</v>
      </c>
      <c r="KU665">
        <v>35</v>
      </c>
      <c r="KV665">
        <v>35</v>
      </c>
      <c r="KW665">
        <v>0</v>
      </c>
      <c r="KX665">
        <v>3.5</v>
      </c>
      <c r="KY665">
        <v>14</v>
      </c>
      <c r="KZ665">
        <v>0</v>
      </c>
      <c r="LA665">
        <v>17.5</v>
      </c>
      <c r="LB665">
        <v>0</v>
      </c>
      <c r="LC665">
        <v>17.5</v>
      </c>
      <c r="LD665">
        <v>3.5</v>
      </c>
      <c r="LE665">
        <v>14</v>
      </c>
      <c r="LF665">
        <v>140</v>
      </c>
      <c r="LG665">
        <v>157.5</v>
      </c>
      <c r="LH665">
        <v>0</v>
      </c>
      <c r="LI665">
        <v>157.5</v>
      </c>
      <c r="LJ665">
        <v>3.5</v>
      </c>
      <c r="LK665">
        <v>14</v>
      </c>
      <c r="LL665">
        <v>122.5</v>
      </c>
      <c r="LM665">
        <v>140</v>
      </c>
      <c r="LN665">
        <v>0</v>
      </c>
      <c r="LO665">
        <v>140</v>
      </c>
    </row>
    <row r="666" spans="1:327" hidden="1" x14ac:dyDescent="0.25">
      <c r="A666">
        <v>2</v>
      </c>
      <c r="B666">
        <v>556</v>
      </c>
      <c r="C666" t="s">
        <v>1814</v>
      </c>
      <c r="D666" t="s">
        <v>1815</v>
      </c>
      <c r="E666" t="e">
        <v>#REF!</v>
      </c>
      <c r="G666" t="s">
        <v>1816</v>
      </c>
      <c r="I666" t="s">
        <v>112</v>
      </c>
      <c r="J666">
        <v>3.5</v>
      </c>
      <c r="K666">
        <v>14</v>
      </c>
      <c r="L666">
        <v>318</v>
      </c>
      <c r="M666">
        <v>335.5</v>
      </c>
      <c r="O666">
        <v>335.5</v>
      </c>
      <c r="P666">
        <v>3.5</v>
      </c>
      <c r="Q666">
        <v>14</v>
      </c>
      <c r="R666">
        <v>300.5</v>
      </c>
      <c r="S666">
        <v>318</v>
      </c>
      <c r="U666">
        <v>318</v>
      </c>
      <c r="V666">
        <v>3.5</v>
      </c>
      <c r="W666">
        <v>14</v>
      </c>
      <c r="X666">
        <v>283</v>
      </c>
      <c r="Y666">
        <v>300.5</v>
      </c>
      <c r="AA666">
        <v>300.5</v>
      </c>
      <c r="AB666">
        <v>3.5</v>
      </c>
      <c r="AC666">
        <v>14</v>
      </c>
      <c r="AD666">
        <v>265.5</v>
      </c>
      <c r="AE666">
        <v>283</v>
      </c>
      <c r="AG666">
        <v>283</v>
      </c>
      <c r="AH666">
        <v>3.5</v>
      </c>
      <c r="AI666">
        <v>10</v>
      </c>
      <c r="AJ666">
        <v>252</v>
      </c>
      <c r="AK666">
        <v>265.5</v>
      </c>
      <c r="AM666">
        <v>265.5</v>
      </c>
      <c r="AN666">
        <v>3.5</v>
      </c>
      <c r="AO666">
        <v>14</v>
      </c>
      <c r="AP666">
        <v>234.5</v>
      </c>
      <c r="AQ666">
        <v>252</v>
      </c>
      <c r="AS666">
        <v>252</v>
      </c>
      <c r="AT666">
        <v>3.5</v>
      </c>
      <c r="AU666">
        <v>10</v>
      </c>
      <c r="AV666">
        <v>221</v>
      </c>
      <c r="AW666">
        <v>234.5</v>
      </c>
      <c r="AY666">
        <v>234.5</v>
      </c>
      <c r="AZ666">
        <v>3.5</v>
      </c>
      <c r="BA666">
        <v>14</v>
      </c>
      <c r="BB666">
        <v>203.5</v>
      </c>
      <c r="BC666">
        <v>221</v>
      </c>
      <c r="BE666">
        <v>221</v>
      </c>
      <c r="BF666">
        <v>3.5</v>
      </c>
      <c r="BG666">
        <v>14</v>
      </c>
      <c r="BH666">
        <v>186</v>
      </c>
      <c r="BI666">
        <v>203.5</v>
      </c>
      <c r="BK666">
        <v>203.5</v>
      </c>
      <c r="BL666">
        <v>3.5</v>
      </c>
      <c r="BM666">
        <v>14</v>
      </c>
      <c r="BN666">
        <v>168.5</v>
      </c>
      <c r="BO666">
        <v>186</v>
      </c>
      <c r="BQ666">
        <v>186</v>
      </c>
      <c r="BR666">
        <v>3.5</v>
      </c>
      <c r="BS666">
        <v>14</v>
      </c>
      <c r="BT666">
        <v>151</v>
      </c>
      <c r="BU666">
        <v>168.5</v>
      </c>
      <c r="BW666">
        <v>168.5</v>
      </c>
      <c r="BX666">
        <v>3.5</v>
      </c>
      <c r="BY666">
        <v>14</v>
      </c>
      <c r="BZ666">
        <v>133.5</v>
      </c>
      <c r="CA666">
        <v>151</v>
      </c>
      <c r="CC666">
        <v>151</v>
      </c>
      <c r="CD666">
        <v>3.5</v>
      </c>
      <c r="CE666">
        <v>14</v>
      </c>
      <c r="CF666">
        <v>316</v>
      </c>
      <c r="CG666">
        <v>333.5</v>
      </c>
      <c r="CH666">
        <v>200</v>
      </c>
      <c r="CI666">
        <v>133.5</v>
      </c>
      <c r="CJ666">
        <v>3.5</v>
      </c>
      <c r="CK666">
        <v>14</v>
      </c>
      <c r="CL666">
        <v>298.5</v>
      </c>
      <c r="CM666">
        <v>316</v>
      </c>
      <c r="CO666">
        <v>316</v>
      </c>
      <c r="CP666">
        <v>3.5</v>
      </c>
      <c r="CQ666">
        <v>14</v>
      </c>
      <c r="CR666">
        <v>281</v>
      </c>
      <c r="CS666">
        <v>298.5</v>
      </c>
      <c r="CU666">
        <v>298.5</v>
      </c>
      <c r="CV666">
        <v>3.5</v>
      </c>
      <c r="CW666">
        <v>14</v>
      </c>
      <c r="CX666">
        <v>263.5</v>
      </c>
      <c r="CY666">
        <v>281</v>
      </c>
      <c r="DA666">
        <v>281</v>
      </c>
      <c r="DB666">
        <v>3.5</v>
      </c>
      <c r="DC666">
        <v>14</v>
      </c>
      <c r="DD666">
        <v>246</v>
      </c>
      <c r="DE666">
        <v>263.5</v>
      </c>
      <c r="DG666">
        <v>263.5</v>
      </c>
      <c r="DH666">
        <v>3.5</v>
      </c>
      <c r="DI666">
        <v>14</v>
      </c>
      <c r="DJ666">
        <v>228.5</v>
      </c>
      <c r="DK666">
        <v>246</v>
      </c>
      <c r="DM666">
        <v>246</v>
      </c>
      <c r="DN666">
        <v>3.5</v>
      </c>
      <c r="DO666">
        <v>10</v>
      </c>
      <c r="DP666">
        <v>215</v>
      </c>
      <c r="DQ666">
        <v>228.5</v>
      </c>
      <c r="DS666">
        <v>228.5</v>
      </c>
      <c r="DT666">
        <v>3.5</v>
      </c>
      <c r="DU666">
        <v>0</v>
      </c>
      <c r="DV666">
        <v>211.5</v>
      </c>
      <c r="DW666">
        <v>215</v>
      </c>
      <c r="DY666">
        <v>215</v>
      </c>
      <c r="DZ666">
        <v>3.5</v>
      </c>
      <c r="EA666">
        <v>0</v>
      </c>
      <c r="EB666">
        <v>208</v>
      </c>
      <c r="EC666">
        <v>211.5</v>
      </c>
      <c r="EE666">
        <v>211.5</v>
      </c>
      <c r="EF666">
        <v>3.5</v>
      </c>
      <c r="EG666">
        <v>0</v>
      </c>
      <c r="EH666">
        <v>204.5</v>
      </c>
      <c r="EI666">
        <v>208</v>
      </c>
      <c r="EK666">
        <v>208</v>
      </c>
      <c r="EL666">
        <v>3.5</v>
      </c>
      <c r="EM666">
        <v>0</v>
      </c>
      <c r="EN666">
        <v>201</v>
      </c>
      <c r="EO666">
        <v>204.5</v>
      </c>
      <c r="EQ666">
        <v>204.5</v>
      </c>
      <c r="ER666">
        <v>3.5</v>
      </c>
      <c r="ES666">
        <v>14</v>
      </c>
      <c r="ET666">
        <v>183.5</v>
      </c>
      <c r="EU666">
        <v>201</v>
      </c>
      <c r="EW666">
        <v>201</v>
      </c>
      <c r="EX666">
        <v>3.5</v>
      </c>
      <c r="EY666">
        <v>14</v>
      </c>
      <c r="EZ666">
        <v>166</v>
      </c>
      <c r="FA666">
        <v>183.5</v>
      </c>
      <c r="FC666">
        <v>183.5</v>
      </c>
      <c r="FD666">
        <v>3.5</v>
      </c>
      <c r="FE666">
        <v>14</v>
      </c>
      <c r="FF666">
        <v>148.5</v>
      </c>
      <c r="FG666">
        <v>166</v>
      </c>
      <c r="FI666">
        <v>166</v>
      </c>
      <c r="FJ666">
        <v>3.5</v>
      </c>
      <c r="FK666">
        <v>14</v>
      </c>
      <c r="FL666">
        <v>131</v>
      </c>
      <c r="FM666">
        <v>148.5</v>
      </c>
      <c r="FO666">
        <v>148.5</v>
      </c>
      <c r="FP666">
        <v>3.5</v>
      </c>
      <c r="FQ666">
        <v>14</v>
      </c>
      <c r="FR666">
        <v>113.5</v>
      </c>
      <c r="FS666">
        <v>131</v>
      </c>
      <c r="FU666">
        <v>131</v>
      </c>
      <c r="FV666">
        <v>3.5</v>
      </c>
      <c r="FW666">
        <v>14</v>
      </c>
      <c r="FX666">
        <v>96</v>
      </c>
      <c r="FY666">
        <v>113.5</v>
      </c>
      <c r="GA666">
        <v>113.5</v>
      </c>
      <c r="GB666">
        <v>3.5</v>
      </c>
      <c r="GC666">
        <v>14</v>
      </c>
      <c r="GD666">
        <v>78.5</v>
      </c>
      <c r="GE666">
        <v>96</v>
      </c>
      <c r="GG666">
        <v>96</v>
      </c>
      <c r="GH666">
        <v>14</v>
      </c>
      <c r="GI666">
        <v>14</v>
      </c>
      <c r="GJ666">
        <v>50.5</v>
      </c>
      <c r="GK666">
        <v>78.5</v>
      </c>
      <c r="GM666">
        <v>78.5</v>
      </c>
      <c r="GN666">
        <v>3.5</v>
      </c>
      <c r="GO666">
        <v>14</v>
      </c>
      <c r="GP666">
        <v>33</v>
      </c>
      <c r="GQ666">
        <v>50.5</v>
      </c>
      <c r="GS666">
        <v>50.5</v>
      </c>
      <c r="GT666">
        <v>3.5</v>
      </c>
      <c r="GU666">
        <v>14</v>
      </c>
      <c r="GV666">
        <v>58.5</v>
      </c>
      <c r="GW666">
        <v>76</v>
      </c>
      <c r="GX666">
        <v>43</v>
      </c>
      <c r="GY666">
        <v>33</v>
      </c>
      <c r="GZ666">
        <v>3.5</v>
      </c>
      <c r="HA666">
        <v>14</v>
      </c>
      <c r="HB666">
        <v>41</v>
      </c>
      <c r="HC666">
        <v>58.5</v>
      </c>
      <c r="HE666">
        <v>58.5</v>
      </c>
      <c r="HF666">
        <v>3.5</v>
      </c>
      <c r="HG666">
        <v>14</v>
      </c>
      <c r="HH666">
        <v>73.5</v>
      </c>
      <c r="HI666">
        <v>91</v>
      </c>
      <c r="HJ666">
        <v>50</v>
      </c>
      <c r="HK666">
        <v>41</v>
      </c>
      <c r="HL666">
        <v>3.5</v>
      </c>
      <c r="HM666">
        <v>14</v>
      </c>
      <c r="HN666">
        <v>56</v>
      </c>
      <c r="HO666">
        <v>73.5</v>
      </c>
      <c r="HQ666">
        <v>73.5</v>
      </c>
      <c r="HR666">
        <v>3.5</v>
      </c>
      <c r="HS666">
        <v>14</v>
      </c>
      <c r="HT666">
        <v>38.5</v>
      </c>
      <c r="HU666">
        <v>56</v>
      </c>
      <c r="HW666">
        <v>56</v>
      </c>
      <c r="HX666">
        <v>3.5</v>
      </c>
      <c r="HY666">
        <v>14</v>
      </c>
      <c r="HZ666">
        <v>21</v>
      </c>
      <c r="IA666">
        <v>38.5</v>
      </c>
      <c r="IC666">
        <v>38.5</v>
      </c>
      <c r="ID666">
        <v>3.5</v>
      </c>
      <c r="IE666">
        <v>14</v>
      </c>
      <c r="IF666">
        <v>53.5</v>
      </c>
      <c r="IG666">
        <v>71</v>
      </c>
      <c r="IH666">
        <v>50</v>
      </c>
      <c r="II666">
        <v>21</v>
      </c>
      <c r="IJ666">
        <v>3.5</v>
      </c>
      <c r="IK666">
        <v>14</v>
      </c>
      <c r="IL666">
        <v>36</v>
      </c>
      <c r="IM666">
        <v>53.5</v>
      </c>
      <c r="IO666">
        <v>53.5</v>
      </c>
      <c r="IP666">
        <v>3.5</v>
      </c>
      <c r="IQ666">
        <v>14</v>
      </c>
      <c r="IR666">
        <v>68.5</v>
      </c>
      <c r="IS666">
        <v>86</v>
      </c>
      <c r="IT666">
        <v>50</v>
      </c>
      <c r="IU666">
        <v>36</v>
      </c>
      <c r="IV666">
        <v>3.5</v>
      </c>
      <c r="IW666">
        <v>14</v>
      </c>
      <c r="IX666">
        <v>51</v>
      </c>
      <c r="IY666">
        <v>68.5</v>
      </c>
      <c r="JA666">
        <v>68.5</v>
      </c>
      <c r="JB666">
        <v>3.5</v>
      </c>
      <c r="JC666">
        <v>14</v>
      </c>
      <c r="JD666">
        <v>33.5</v>
      </c>
      <c r="JE666">
        <v>51</v>
      </c>
      <c r="JG666">
        <v>51</v>
      </c>
      <c r="JH666">
        <v>3.5</v>
      </c>
      <c r="JI666">
        <v>14</v>
      </c>
      <c r="JJ666">
        <v>66</v>
      </c>
      <c r="JK666">
        <v>83.5</v>
      </c>
      <c r="JL666">
        <v>50</v>
      </c>
      <c r="JM666">
        <v>33.5</v>
      </c>
      <c r="JN666">
        <v>3.5</v>
      </c>
      <c r="JO666">
        <v>14</v>
      </c>
      <c r="JP666">
        <v>48.5</v>
      </c>
      <c r="JQ666">
        <v>66</v>
      </c>
      <c r="JS666">
        <v>66</v>
      </c>
      <c r="JT666">
        <v>3.5</v>
      </c>
      <c r="JU666">
        <v>14</v>
      </c>
      <c r="JV666">
        <v>31</v>
      </c>
      <c r="JW666">
        <v>48.5</v>
      </c>
      <c r="JY666">
        <v>48.5</v>
      </c>
      <c r="JZ666">
        <v>3.5</v>
      </c>
      <c r="KA666">
        <v>14</v>
      </c>
      <c r="KB666">
        <v>43.5</v>
      </c>
      <c r="KC666">
        <v>61</v>
      </c>
      <c r="KD666">
        <v>30</v>
      </c>
      <c r="KE666">
        <v>31</v>
      </c>
      <c r="KF666">
        <v>3.5</v>
      </c>
      <c r="KG666">
        <v>14</v>
      </c>
      <c r="KH666">
        <v>76</v>
      </c>
      <c r="KI666">
        <v>93.5</v>
      </c>
      <c r="KJ666">
        <v>50</v>
      </c>
      <c r="KK666">
        <v>43.5</v>
      </c>
      <c r="KL666">
        <v>3.5</v>
      </c>
      <c r="KM666">
        <v>14</v>
      </c>
      <c r="KN666">
        <v>58.5</v>
      </c>
      <c r="KO666">
        <v>76</v>
      </c>
      <c r="KP666">
        <v>0</v>
      </c>
      <c r="KQ666">
        <v>76</v>
      </c>
      <c r="KR666">
        <v>3.5</v>
      </c>
      <c r="KS666">
        <v>14</v>
      </c>
      <c r="KT666">
        <v>91</v>
      </c>
      <c r="KU666">
        <v>108.5</v>
      </c>
      <c r="KV666">
        <v>50</v>
      </c>
      <c r="KW666">
        <v>58.5</v>
      </c>
      <c r="KX666">
        <v>3.5</v>
      </c>
      <c r="KY666">
        <v>14</v>
      </c>
      <c r="KZ666">
        <v>73.5</v>
      </c>
      <c r="LA666">
        <v>91</v>
      </c>
      <c r="LB666">
        <v>0</v>
      </c>
      <c r="LC666">
        <v>91</v>
      </c>
      <c r="LD666">
        <v>3.5</v>
      </c>
      <c r="LE666">
        <v>14</v>
      </c>
      <c r="LF666">
        <v>126</v>
      </c>
      <c r="LG666">
        <v>143.5</v>
      </c>
      <c r="LH666">
        <v>70</v>
      </c>
      <c r="LI666">
        <v>73.5</v>
      </c>
      <c r="LJ666">
        <v>3.5</v>
      </c>
      <c r="LK666">
        <v>0</v>
      </c>
      <c r="LL666">
        <v>122.5</v>
      </c>
      <c r="LM666">
        <v>126</v>
      </c>
      <c r="LN666">
        <v>0</v>
      </c>
      <c r="LO666">
        <v>126</v>
      </c>
    </row>
    <row r="667" spans="1:327" hidden="1" x14ac:dyDescent="0.25">
      <c r="A667">
        <v>2</v>
      </c>
      <c r="B667">
        <v>557</v>
      </c>
      <c r="C667" t="s">
        <v>1817</v>
      </c>
      <c r="D667" t="s">
        <v>1818</v>
      </c>
      <c r="E667" t="e">
        <v>#REF!</v>
      </c>
      <c r="I667" t="s">
        <v>112</v>
      </c>
      <c r="J667">
        <v>3.5</v>
      </c>
      <c r="K667">
        <v>14</v>
      </c>
      <c r="L667">
        <v>0</v>
      </c>
      <c r="M667">
        <v>17.5</v>
      </c>
      <c r="N667">
        <v>17.5</v>
      </c>
      <c r="O667">
        <v>0</v>
      </c>
      <c r="P667">
        <v>3.5</v>
      </c>
      <c r="Q667">
        <v>14</v>
      </c>
      <c r="R667">
        <v>0</v>
      </c>
      <c r="S667">
        <v>17.5</v>
      </c>
      <c r="T667">
        <v>17.5</v>
      </c>
      <c r="U667">
        <v>0</v>
      </c>
      <c r="V667">
        <v>3.5</v>
      </c>
      <c r="W667">
        <v>14</v>
      </c>
      <c r="X667">
        <v>17.5</v>
      </c>
      <c r="Y667">
        <v>35</v>
      </c>
      <c r="Z667">
        <v>35</v>
      </c>
      <c r="AA667">
        <v>0</v>
      </c>
      <c r="AB667">
        <v>3.5</v>
      </c>
      <c r="AC667">
        <v>14</v>
      </c>
      <c r="AD667">
        <v>0</v>
      </c>
      <c r="AE667">
        <v>17.5</v>
      </c>
      <c r="AG667">
        <v>17.5</v>
      </c>
      <c r="AH667">
        <v>3.5</v>
      </c>
      <c r="AI667">
        <v>10</v>
      </c>
      <c r="AJ667">
        <v>31</v>
      </c>
      <c r="AK667">
        <v>44.5</v>
      </c>
      <c r="AL667">
        <v>44.5</v>
      </c>
      <c r="AM667">
        <v>0</v>
      </c>
      <c r="AN667">
        <v>3.5</v>
      </c>
      <c r="AO667">
        <v>14</v>
      </c>
      <c r="AP667">
        <v>13.5</v>
      </c>
      <c r="AQ667">
        <v>31</v>
      </c>
      <c r="AS667">
        <v>31</v>
      </c>
      <c r="AT667">
        <v>3.5</v>
      </c>
      <c r="AU667">
        <v>10</v>
      </c>
      <c r="AV667">
        <v>0</v>
      </c>
      <c r="AW667">
        <v>13.5</v>
      </c>
      <c r="AY667">
        <v>13.5</v>
      </c>
      <c r="AZ667">
        <v>3.5</v>
      </c>
      <c r="BA667">
        <v>14</v>
      </c>
      <c r="BB667">
        <v>0</v>
      </c>
      <c r="BC667">
        <v>17.5</v>
      </c>
      <c r="BD667">
        <v>17.5</v>
      </c>
      <c r="BE667">
        <v>0</v>
      </c>
      <c r="BF667">
        <v>3.5</v>
      </c>
      <c r="BG667">
        <v>14</v>
      </c>
      <c r="BH667">
        <v>35</v>
      </c>
      <c r="BI667">
        <v>52.5</v>
      </c>
      <c r="BJ667">
        <v>52.5</v>
      </c>
      <c r="BK667">
        <v>0</v>
      </c>
      <c r="BL667">
        <v>3.5</v>
      </c>
      <c r="BM667">
        <v>14</v>
      </c>
      <c r="BN667">
        <v>17.5</v>
      </c>
      <c r="BO667">
        <v>35</v>
      </c>
      <c r="BQ667">
        <v>35</v>
      </c>
      <c r="BR667">
        <v>3.5</v>
      </c>
      <c r="BS667">
        <v>14</v>
      </c>
      <c r="BT667">
        <v>0</v>
      </c>
      <c r="BU667">
        <v>17.5</v>
      </c>
      <c r="BW667">
        <v>17.5</v>
      </c>
      <c r="BX667">
        <v>3.5</v>
      </c>
      <c r="BY667">
        <v>14</v>
      </c>
      <c r="BZ667">
        <v>17.5</v>
      </c>
      <c r="CA667">
        <v>35</v>
      </c>
      <c r="CB667">
        <v>35</v>
      </c>
      <c r="CC667">
        <v>0</v>
      </c>
      <c r="CD667">
        <v>3.5</v>
      </c>
      <c r="CE667">
        <v>14</v>
      </c>
      <c r="CF667">
        <v>0</v>
      </c>
      <c r="CG667">
        <v>17.5</v>
      </c>
      <c r="CI667">
        <v>17.5</v>
      </c>
      <c r="CJ667">
        <v>3.5</v>
      </c>
      <c r="CK667">
        <v>14</v>
      </c>
      <c r="CL667">
        <v>70</v>
      </c>
      <c r="CM667">
        <v>87.5</v>
      </c>
      <c r="CN667">
        <v>87.5</v>
      </c>
      <c r="CO667">
        <v>0</v>
      </c>
      <c r="CP667">
        <v>3.5</v>
      </c>
      <c r="CQ667">
        <v>14</v>
      </c>
      <c r="CR667">
        <v>52.5</v>
      </c>
      <c r="CS667">
        <v>70</v>
      </c>
      <c r="CU667">
        <v>70</v>
      </c>
      <c r="CV667">
        <v>3.5</v>
      </c>
      <c r="CW667">
        <v>14</v>
      </c>
      <c r="CX667">
        <v>35</v>
      </c>
      <c r="CY667">
        <v>52.5</v>
      </c>
      <c r="DA667">
        <v>52.5</v>
      </c>
      <c r="DB667">
        <v>3.5</v>
      </c>
      <c r="DC667">
        <v>14</v>
      </c>
      <c r="DD667">
        <v>17.5</v>
      </c>
      <c r="DE667">
        <v>35</v>
      </c>
      <c r="DG667">
        <v>35</v>
      </c>
      <c r="DH667">
        <v>3.5</v>
      </c>
      <c r="DI667">
        <v>14</v>
      </c>
      <c r="DJ667">
        <v>0</v>
      </c>
      <c r="DK667">
        <v>17.5</v>
      </c>
      <c r="DM667">
        <v>17.5</v>
      </c>
      <c r="DN667">
        <v>3.5</v>
      </c>
      <c r="DO667">
        <v>10</v>
      </c>
      <c r="DP667">
        <v>14</v>
      </c>
      <c r="DQ667">
        <v>27.5</v>
      </c>
      <c r="DR667">
        <v>27.5</v>
      </c>
      <c r="DS667">
        <v>0</v>
      </c>
      <c r="DT667">
        <v>3.5</v>
      </c>
      <c r="DU667">
        <v>0</v>
      </c>
      <c r="DV667">
        <v>10.5</v>
      </c>
      <c r="DW667">
        <v>14</v>
      </c>
      <c r="DY667">
        <v>14</v>
      </c>
      <c r="DZ667">
        <v>3.5</v>
      </c>
      <c r="EA667">
        <v>0</v>
      </c>
      <c r="EB667">
        <v>7</v>
      </c>
      <c r="EC667">
        <v>10.5</v>
      </c>
      <c r="EE667">
        <v>10.5</v>
      </c>
      <c r="EF667">
        <v>3.5</v>
      </c>
      <c r="EG667">
        <v>0</v>
      </c>
      <c r="EH667">
        <v>3.5</v>
      </c>
      <c r="EI667">
        <v>7</v>
      </c>
      <c r="EK667">
        <v>7</v>
      </c>
      <c r="EL667">
        <v>3.5</v>
      </c>
      <c r="EM667">
        <v>0</v>
      </c>
      <c r="EN667">
        <v>0</v>
      </c>
      <c r="EO667">
        <v>3.5</v>
      </c>
      <c r="EQ667">
        <v>3.5</v>
      </c>
      <c r="ER667">
        <v>3.5</v>
      </c>
      <c r="ES667">
        <v>14</v>
      </c>
      <c r="ET667">
        <v>35</v>
      </c>
      <c r="EU667">
        <v>52.5</v>
      </c>
      <c r="EV667">
        <v>52.5</v>
      </c>
      <c r="EW667">
        <v>0</v>
      </c>
      <c r="EX667">
        <v>3.5</v>
      </c>
      <c r="EY667">
        <v>14</v>
      </c>
      <c r="EZ667">
        <v>17.5</v>
      </c>
      <c r="FA667">
        <v>35</v>
      </c>
      <c r="FC667">
        <v>35</v>
      </c>
      <c r="FD667">
        <v>3.5</v>
      </c>
      <c r="FE667">
        <v>14</v>
      </c>
      <c r="FF667">
        <v>0</v>
      </c>
      <c r="FG667">
        <v>17.5</v>
      </c>
      <c r="FI667">
        <v>17.5</v>
      </c>
      <c r="FJ667">
        <v>3.5</v>
      </c>
      <c r="FK667">
        <v>14</v>
      </c>
      <c r="FL667">
        <v>17.5</v>
      </c>
      <c r="FM667">
        <v>35</v>
      </c>
      <c r="FN667">
        <v>35</v>
      </c>
      <c r="FO667">
        <v>0</v>
      </c>
      <c r="FP667">
        <v>3.5</v>
      </c>
      <c r="FQ667">
        <v>14</v>
      </c>
      <c r="FR667">
        <v>0</v>
      </c>
      <c r="FS667">
        <v>17.5</v>
      </c>
      <c r="FU667">
        <v>17.5</v>
      </c>
      <c r="FV667">
        <v>3.5</v>
      </c>
      <c r="FW667">
        <v>14</v>
      </c>
      <c r="FX667">
        <v>17.5</v>
      </c>
      <c r="FY667">
        <v>35</v>
      </c>
      <c r="FZ667">
        <v>35</v>
      </c>
      <c r="GA667">
        <v>0</v>
      </c>
      <c r="GB667">
        <v>3.5</v>
      </c>
      <c r="GC667">
        <v>14</v>
      </c>
      <c r="GD667">
        <v>0</v>
      </c>
      <c r="GE667">
        <v>17.5</v>
      </c>
      <c r="GG667">
        <v>17.5</v>
      </c>
      <c r="GH667">
        <v>14</v>
      </c>
      <c r="GI667">
        <v>14</v>
      </c>
      <c r="GJ667">
        <v>35</v>
      </c>
      <c r="GK667">
        <v>63</v>
      </c>
      <c r="GL667">
        <v>63</v>
      </c>
      <c r="GM667">
        <v>0</v>
      </c>
      <c r="GN667">
        <v>3.5</v>
      </c>
      <c r="GO667">
        <v>14</v>
      </c>
      <c r="GP667">
        <v>17.5</v>
      </c>
      <c r="GQ667">
        <v>35</v>
      </c>
      <c r="GS667">
        <v>35</v>
      </c>
      <c r="GT667">
        <v>3.5</v>
      </c>
      <c r="GU667">
        <v>14</v>
      </c>
      <c r="GV667">
        <v>0</v>
      </c>
      <c r="GW667">
        <v>17.5</v>
      </c>
      <c r="GY667">
        <v>17.5</v>
      </c>
      <c r="GZ667">
        <v>3.5</v>
      </c>
      <c r="HA667">
        <v>14</v>
      </c>
      <c r="HB667">
        <v>17.5</v>
      </c>
      <c r="HC667">
        <v>35</v>
      </c>
      <c r="HD667">
        <v>35</v>
      </c>
      <c r="HE667">
        <v>0</v>
      </c>
      <c r="HF667">
        <v>3.5</v>
      </c>
      <c r="HG667">
        <v>14</v>
      </c>
      <c r="HH667">
        <v>0</v>
      </c>
      <c r="HI667">
        <v>17.5</v>
      </c>
      <c r="HK667">
        <v>17.5</v>
      </c>
      <c r="HL667">
        <v>3.5</v>
      </c>
      <c r="HM667">
        <v>14</v>
      </c>
      <c r="HN667">
        <v>0</v>
      </c>
      <c r="HO667">
        <v>17.5</v>
      </c>
      <c r="HP667">
        <v>17.5</v>
      </c>
      <c r="HQ667">
        <v>0</v>
      </c>
      <c r="HR667">
        <v>3.5</v>
      </c>
      <c r="HS667">
        <v>14</v>
      </c>
      <c r="HT667">
        <v>0</v>
      </c>
      <c r="HU667">
        <v>17.5</v>
      </c>
      <c r="HV667">
        <v>17.5</v>
      </c>
      <c r="HW667">
        <v>0</v>
      </c>
      <c r="HX667">
        <v>3.5</v>
      </c>
      <c r="HY667">
        <v>14</v>
      </c>
      <c r="HZ667">
        <v>0</v>
      </c>
      <c r="IA667">
        <v>17.5</v>
      </c>
      <c r="IB667">
        <v>17.5</v>
      </c>
      <c r="IC667">
        <v>0</v>
      </c>
      <c r="ID667">
        <v>3.5</v>
      </c>
      <c r="IE667">
        <v>14</v>
      </c>
      <c r="IF667">
        <v>17.5</v>
      </c>
      <c r="IG667">
        <v>35</v>
      </c>
      <c r="IH667">
        <v>35</v>
      </c>
      <c r="II667">
        <v>0</v>
      </c>
      <c r="IJ667">
        <v>3.5</v>
      </c>
      <c r="IK667">
        <v>14</v>
      </c>
      <c r="IL667">
        <v>0</v>
      </c>
      <c r="IM667">
        <v>17.5</v>
      </c>
      <c r="IO667">
        <v>17.5</v>
      </c>
      <c r="IP667">
        <v>3.5</v>
      </c>
      <c r="IQ667">
        <v>14</v>
      </c>
      <c r="IR667">
        <v>0</v>
      </c>
      <c r="IS667">
        <v>17.5</v>
      </c>
      <c r="IT667">
        <v>17.5</v>
      </c>
      <c r="IU667">
        <v>0</v>
      </c>
      <c r="IV667">
        <v>3.5</v>
      </c>
      <c r="IW667">
        <v>14</v>
      </c>
      <c r="IX667">
        <v>0</v>
      </c>
      <c r="IY667">
        <v>17.5</v>
      </c>
      <c r="IZ667">
        <v>17.5</v>
      </c>
      <c r="JA667">
        <v>0</v>
      </c>
      <c r="JB667">
        <v>3.5</v>
      </c>
      <c r="JC667">
        <v>14</v>
      </c>
      <c r="JD667">
        <v>0</v>
      </c>
      <c r="JE667">
        <v>17.5</v>
      </c>
      <c r="JF667">
        <v>17.5</v>
      </c>
      <c r="JG667">
        <v>0</v>
      </c>
      <c r="JH667">
        <v>3.5</v>
      </c>
      <c r="JI667">
        <v>14</v>
      </c>
      <c r="JJ667">
        <v>17.5</v>
      </c>
      <c r="JK667">
        <v>35</v>
      </c>
      <c r="JL667">
        <v>35</v>
      </c>
      <c r="JM667">
        <v>0</v>
      </c>
      <c r="JN667">
        <v>3.5</v>
      </c>
      <c r="JO667">
        <v>14</v>
      </c>
      <c r="JP667">
        <v>0</v>
      </c>
      <c r="JQ667">
        <v>17.5</v>
      </c>
      <c r="JS667">
        <v>17.5</v>
      </c>
      <c r="JT667">
        <v>3.5</v>
      </c>
      <c r="JU667">
        <v>14</v>
      </c>
      <c r="JV667">
        <v>0</v>
      </c>
      <c r="JW667">
        <v>17.5</v>
      </c>
      <c r="JX667">
        <v>17.5</v>
      </c>
      <c r="JY667">
        <v>0</v>
      </c>
      <c r="JZ667">
        <v>3.5</v>
      </c>
      <c r="KA667">
        <v>14</v>
      </c>
      <c r="KB667">
        <v>0</v>
      </c>
      <c r="KC667">
        <v>17.5</v>
      </c>
      <c r="KD667">
        <v>17.5</v>
      </c>
      <c r="KE667">
        <v>0</v>
      </c>
      <c r="KF667">
        <v>3.5</v>
      </c>
      <c r="KG667">
        <v>14</v>
      </c>
      <c r="KH667">
        <v>0</v>
      </c>
      <c r="KI667">
        <v>17.5</v>
      </c>
      <c r="KJ667">
        <v>17.5</v>
      </c>
      <c r="KK667">
        <v>0</v>
      </c>
      <c r="KL667">
        <v>3.5</v>
      </c>
      <c r="KM667">
        <v>14</v>
      </c>
      <c r="KN667">
        <v>0</v>
      </c>
      <c r="KO667">
        <v>17.5</v>
      </c>
      <c r="KP667">
        <v>17.5</v>
      </c>
      <c r="KQ667">
        <v>0</v>
      </c>
      <c r="KR667">
        <v>3.5</v>
      </c>
      <c r="KS667">
        <v>14</v>
      </c>
      <c r="KT667">
        <v>0</v>
      </c>
      <c r="KU667">
        <v>17.5</v>
      </c>
      <c r="KV667">
        <v>17.5</v>
      </c>
      <c r="KW667">
        <v>0</v>
      </c>
      <c r="KX667">
        <v>3.5</v>
      </c>
      <c r="KY667">
        <v>14</v>
      </c>
      <c r="KZ667">
        <v>0</v>
      </c>
      <c r="LA667">
        <v>17.5</v>
      </c>
      <c r="LB667">
        <v>17.5</v>
      </c>
      <c r="LC667">
        <v>0</v>
      </c>
      <c r="LD667">
        <v>3.5</v>
      </c>
      <c r="LE667">
        <v>14</v>
      </c>
      <c r="LF667">
        <v>52.5</v>
      </c>
      <c r="LG667">
        <v>70</v>
      </c>
      <c r="LH667">
        <v>70</v>
      </c>
      <c r="LI667">
        <v>0</v>
      </c>
      <c r="LJ667">
        <v>3.5</v>
      </c>
      <c r="LK667">
        <v>14</v>
      </c>
      <c r="LL667">
        <v>35</v>
      </c>
      <c r="LM667">
        <v>52.5</v>
      </c>
      <c r="LN667">
        <v>0</v>
      </c>
      <c r="LO667">
        <v>52.5</v>
      </c>
    </row>
    <row r="668" spans="1:327" hidden="1" x14ac:dyDescent="0.25">
      <c r="A668">
        <v>2</v>
      </c>
      <c r="B668">
        <v>558</v>
      </c>
      <c r="C668" t="s">
        <v>1819</v>
      </c>
      <c r="D668" t="s">
        <v>1820</v>
      </c>
      <c r="E668" t="e">
        <v>#REF!</v>
      </c>
      <c r="G668" t="s">
        <v>1707</v>
      </c>
      <c r="H668" t="s">
        <v>1821</v>
      </c>
      <c r="I668" t="s">
        <v>63</v>
      </c>
      <c r="J668">
        <v>3.5</v>
      </c>
      <c r="K668">
        <v>14</v>
      </c>
      <c r="L668">
        <v>114.5</v>
      </c>
      <c r="M668">
        <v>132</v>
      </c>
      <c r="O668">
        <v>132</v>
      </c>
      <c r="P668">
        <v>3.5</v>
      </c>
      <c r="Q668">
        <v>14</v>
      </c>
      <c r="R668">
        <v>97</v>
      </c>
      <c r="S668">
        <v>114.5</v>
      </c>
      <c r="U668">
        <v>114.5</v>
      </c>
      <c r="V668">
        <v>3.5</v>
      </c>
      <c r="W668">
        <v>14</v>
      </c>
      <c r="X668">
        <v>79.5</v>
      </c>
      <c r="Y668">
        <v>97</v>
      </c>
      <c r="AA668">
        <v>97</v>
      </c>
      <c r="AB668">
        <v>3.5</v>
      </c>
      <c r="AC668">
        <v>14</v>
      </c>
      <c r="AD668">
        <v>62</v>
      </c>
      <c r="AE668">
        <v>79.5</v>
      </c>
      <c r="AG668">
        <v>79.5</v>
      </c>
      <c r="AH668">
        <v>3.5</v>
      </c>
      <c r="AI668">
        <v>10</v>
      </c>
      <c r="AJ668">
        <v>48.5</v>
      </c>
      <c r="AK668">
        <v>62</v>
      </c>
      <c r="AM668">
        <v>62</v>
      </c>
      <c r="AN668">
        <v>3.5</v>
      </c>
      <c r="AO668">
        <v>14</v>
      </c>
      <c r="AP668">
        <v>31</v>
      </c>
      <c r="AQ668">
        <v>48.5</v>
      </c>
      <c r="AS668">
        <v>48.5</v>
      </c>
      <c r="AT668">
        <v>3.5</v>
      </c>
      <c r="AU668">
        <v>10</v>
      </c>
      <c r="AV668">
        <v>17.5</v>
      </c>
      <c r="AW668">
        <v>31</v>
      </c>
      <c r="AY668">
        <v>31</v>
      </c>
      <c r="AZ668">
        <v>3.5</v>
      </c>
      <c r="BA668">
        <v>14</v>
      </c>
      <c r="BB668">
        <v>0</v>
      </c>
      <c r="BC668">
        <v>17.5</v>
      </c>
      <c r="BE668">
        <v>17.5</v>
      </c>
      <c r="BF668">
        <v>3.5</v>
      </c>
      <c r="BG668">
        <v>14</v>
      </c>
      <c r="BH668">
        <v>0</v>
      </c>
      <c r="BI668">
        <v>17.5</v>
      </c>
      <c r="BJ668">
        <v>17.5</v>
      </c>
      <c r="BK668">
        <v>0</v>
      </c>
      <c r="BL668">
        <v>3.5</v>
      </c>
      <c r="BM668">
        <v>14</v>
      </c>
      <c r="BN668">
        <v>370.5</v>
      </c>
      <c r="BO668">
        <v>388</v>
      </c>
      <c r="BP668">
        <v>388</v>
      </c>
      <c r="BQ668">
        <v>0</v>
      </c>
      <c r="BR668">
        <v>3.5</v>
      </c>
      <c r="BS668">
        <v>14</v>
      </c>
      <c r="BT668">
        <v>353</v>
      </c>
      <c r="BU668">
        <v>370.5</v>
      </c>
      <c r="BW668">
        <v>370.5</v>
      </c>
      <c r="BX668">
        <v>3.5</v>
      </c>
      <c r="BY668">
        <v>14</v>
      </c>
      <c r="BZ668">
        <v>335.5</v>
      </c>
      <c r="CA668">
        <v>353</v>
      </c>
      <c r="CC668">
        <v>353</v>
      </c>
      <c r="CD668">
        <v>3.5</v>
      </c>
      <c r="CE668">
        <v>14</v>
      </c>
      <c r="CF668">
        <v>318</v>
      </c>
      <c r="CG668">
        <v>335.5</v>
      </c>
      <c r="CI668">
        <v>335.5</v>
      </c>
      <c r="CJ668">
        <v>3.5</v>
      </c>
      <c r="CK668">
        <v>14</v>
      </c>
      <c r="CL668">
        <v>300.5</v>
      </c>
      <c r="CM668">
        <v>318</v>
      </c>
      <c r="CO668">
        <v>318</v>
      </c>
      <c r="CP668">
        <v>3.5</v>
      </c>
      <c r="CQ668">
        <v>14</v>
      </c>
      <c r="CR668">
        <v>283</v>
      </c>
      <c r="CS668">
        <v>300.5</v>
      </c>
      <c r="CU668">
        <v>300.5</v>
      </c>
      <c r="CV668">
        <v>3.5</v>
      </c>
      <c r="CW668">
        <v>14</v>
      </c>
      <c r="CX668">
        <v>265.5</v>
      </c>
      <c r="CY668">
        <v>283</v>
      </c>
      <c r="DA668">
        <v>283</v>
      </c>
      <c r="DB668">
        <v>3.5</v>
      </c>
      <c r="DC668">
        <v>14</v>
      </c>
      <c r="DD668">
        <v>248</v>
      </c>
      <c r="DE668">
        <v>265.5</v>
      </c>
      <c r="DG668">
        <v>265.5</v>
      </c>
      <c r="DH668">
        <v>3.5</v>
      </c>
      <c r="DI668">
        <v>14</v>
      </c>
      <c r="DJ668">
        <v>230.5</v>
      </c>
      <c r="DK668">
        <v>248</v>
      </c>
      <c r="DM668">
        <v>248</v>
      </c>
      <c r="DN668">
        <v>3.5</v>
      </c>
      <c r="DO668">
        <v>10</v>
      </c>
      <c r="DP668">
        <v>217</v>
      </c>
      <c r="DQ668">
        <v>230.5</v>
      </c>
      <c r="DS668">
        <v>230.5</v>
      </c>
      <c r="DT668">
        <v>3.5</v>
      </c>
      <c r="DU668">
        <v>0</v>
      </c>
      <c r="DV668">
        <v>213.5</v>
      </c>
      <c r="DW668">
        <v>217</v>
      </c>
      <c r="DY668">
        <v>217</v>
      </c>
      <c r="DZ668">
        <v>3.5</v>
      </c>
      <c r="EA668">
        <v>0</v>
      </c>
      <c r="EB668">
        <v>210</v>
      </c>
      <c r="EC668">
        <v>213.5</v>
      </c>
      <c r="EE668">
        <v>213.5</v>
      </c>
      <c r="EF668">
        <v>3.5</v>
      </c>
      <c r="EG668">
        <v>0</v>
      </c>
      <c r="EH668">
        <v>206.5</v>
      </c>
      <c r="EI668">
        <v>210</v>
      </c>
      <c r="EK668">
        <v>210</v>
      </c>
      <c r="EL668">
        <v>3.5</v>
      </c>
      <c r="EM668">
        <v>0</v>
      </c>
      <c r="EN668">
        <v>203</v>
      </c>
      <c r="EO668">
        <v>206.5</v>
      </c>
      <c r="EQ668">
        <v>206.5</v>
      </c>
      <c r="ER668">
        <v>3.5</v>
      </c>
      <c r="ES668">
        <v>14</v>
      </c>
      <c r="ET668">
        <v>185.5</v>
      </c>
      <c r="EU668">
        <v>203</v>
      </c>
      <c r="EW668">
        <v>203</v>
      </c>
      <c r="EX668">
        <v>3.5</v>
      </c>
      <c r="EY668">
        <v>14</v>
      </c>
      <c r="EZ668">
        <v>168</v>
      </c>
      <c r="FA668">
        <v>185.5</v>
      </c>
      <c r="FC668">
        <v>185.5</v>
      </c>
      <c r="FD668">
        <v>3.5</v>
      </c>
      <c r="FE668">
        <v>14</v>
      </c>
      <c r="FF668">
        <v>150.5</v>
      </c>
      <c r="FG668">
        <v>168</v>
      </c>
      <c r="FI668">
        <v>168</v>
      </c>
      <c r="FJ668">
        <v>3.5</v>
      </c>
      <c r="FK668">
        <v>14</v>
      </c>
      <c r="FL668">
        <v>133</v>
      </c>
      <c r="FM668">
        <v>150.5</v>
      </c>
      <c r="FO668">
        <v>150.5</v>
      </c>
      <c r="FP668">
        <v>3.5</v>
      </c>
      <c r="FQ668">
        <v>14</v>
      </c>
      <c r="FR668">
        <v>115.5</v>
      </c>
      <c r="FS668">
        <v>133</v>
      </c>
      <c r="FU668">
        <v>133</v>
      </c>
      <c r="FV668">
        <v>3.5</v>
      </c>
      <c r="FW668">
        <v>14</v>
      </c>
      <c r="FX668">
        <v>203</v>
      </c>
      <c r="FY668">
        <v>220.5</v>
      </c>
      <c r="FZ668">
        <v>105</v>
      </c>
      <c r="GA668">
        <v>115.5</v>
      </c>
      <c r="GB668">
        <v>3.5</v>
      </c>
      <c r="GC668">
        <v>14</v>
      </c>
      <c r="GD668">
        <v>185.5</v>
      </c>
      <c r="GE668">
        <v>203</v>
      </c>
      <c r="GG668">
        <v>203</v>
      </c>
      <c r="GH668">
        <v>14</v>
      </c>
      <c r="GI668">
        <v>14</v>
      </c>
      <c r="GJ668">
        <v>157.5</v>
      </c>
      <c r="GK668">
        <v>185.5</v>
      </c>
      <c r="GM668">
        <v>185.5</v>
      </c>
      <c r="GN668">
        <v>3.5</v>
      </c>
      <c r="GO668">
        <v>14</v>
      </c>
      <c r="GP668">
        <v>140</v>
      </c>
      <c r="GQ668">
        <v>157.5</v>
      </c>
      <c r="GS668">
        <v>157.5</v>
      </c>
      <c r="GT668">
        <v>3.5</v>
      </c>
      <c r="GU668">
        <v>14</v>
      </c>
      <c r="GV668">
        <v>122.5</v>
      </c>
      <c r="GW668">
        <v>140</v>
      </c>
      <c r="GY668">
        <v>140</v>
      </c>
      <c r="GZ668">
        <v>3.5</v>
      </c>
      <c r="HA668">
        <v>14</v>
      </c>
      <c r="HB668">
        <v>105</v>
      </c>
      <c r="HC668">
        <v>122.5</v>
      </c>
      <c r="HE668">
        <v>122.5</v>
      </c>
      <c r="HF668">
        <v>3.5</v>
      </c>
      <c r="HG668">
        <v>14</v>
      </c>
      <c r="HH668">
        <v>87.5</v>
      </c>
      <c r="HI668">
        <v>105</v>
      </c>
      <c r="HK668">
        <v>105</v>
      </c>
      <c r="HL668">
        <v>3.5</v>
      </c>
      <c r="HM668">
        <v>14</v>
      </c>
      <c r="HN668">
        <v>70</v>
      </c>
      <c r="HO668">
        <v>87.5</v>
      </c>
      <c r="HQ668">
        <v>87.5</v>
      </c>
      <c r="HR668">
        <v>3.5</v>
      </c>
      <c r="HS668">
        <v>14</v>
      </c>
      <c r="HT668">
        <v>52.5</v>
      </c>
      <c r="HU668">
        <v>70</v>
      </c>
      <c r="HW668">
        <v>70</v>
      </c>
      <c r="HX668">
        <v>3.5</v>
      </c>
      <c r="HY668">
        <v>14</v>
      </c>
      <c r="HZ668">
        <v>35</v>
      </c>
      <c r="IA668">
        <v>52.5</v>
      </c>
      <c r="IC668">
        <v>52.5</v>
      </c>
      <c r="ID668">
        <v>3.5</v>
      </c>
      <c r="IE668">
        <v>14</v>
      </c>
      <c r="IF668">
        <v>17.5</v>
      </c>
      <c r="IG668">
        <v>35</v>
      </c>
      <c r="II668">
        <v>35</v>
      </c>
      <c r="IJ668">
        <v>3.5</v>
      </c>
      <c r="IK668">
        <v>14</v>
      </c>
      <c r="IL668">
        <v>0</v>
      </c>
      <c r="IM668">
        <v>17.5</v>
      </c>
      <c r="IO668">
        <v>17.5</v>
      </c>
      <c r="IP668">
        <v>3.5</v>
      </c>
      <c r="IQ668">
        <v>14</v>
      </c>
      <c r="IR668">
        <v>87.5</v>
      </c>
      <c r="IS668">
        <v>105</v>
      </c>
      <c r="IT668">
        <v>105</v>
      </c>
      <c r="IU668">
        <v>0</v>
      </c>
      <c r="IV668">
        <v>3.5</v>
      </c>
      <c r="IW668">
        <v>14</v>
      </c>
      <c r="IX668">
        <v>70</v>
      </c>
      <c r="IY668">
        <v>87.5</v>
      </c>
      <c r="JA668">
        <v>87.5</v>
      </c>
      <c r="JB668">
        <v>3.5</v>
      </c>
      <c r="JC668">
        <v>14</v>
      </c>
      <c r="JD668">
        <v>52.5</v>
      </c>
      <c r="JE668">
        <v>70</v>
      </c>
      <c r="JG668">
        <v>70</v>
      </c>
      <c r="JH668">
        <v>3.5</v>
      </c>
      <c r="JI668">
        <v>14</v>
      </c>
      <c r="JJ668">
        <v>35</v>
      </c>
      <c r="JK668">
        <v>52.5</v>
      </c>
      <c r="JM668">
        <v>52.5</v>
      </c>
      <c r="JN668">
        <v>3.5</v>
      </c>
      <c r="JO668">
        <v>14</v>
      </c>
      <c r="JP668">
        <v>17.5</v>
      </c>
      <c r="JQ668">
        <v>35</v>
      </c>
      <c r="JS668">
        <v>35</v>
      </c>
      <c r="JT668">
        <v>3.5</v>
      </c>
      <c r="JU668">
        <v>14</v>
      </c>
      <c r="JV668">
        <v>0</v>
      </c>
      <c r="JW668">
        <v>17.5</v>
      </c>
      <c r="JY668">
        <v>17.5</v>
      </c>
      <c r="JZ668">
        <v>3.5</v>
      </c>
      <c r="KA668">
        <v>14</v>
      </c>
      <c r="KB668">
        <v>210</v>
      </c>
      <c r="KC668">
        <v>227.5</v>
      </c>
      <c r="KD668">
        <v>227.5</v>
      </c>
      <c r="KE668">
        <v>0</v>
      </c>
      <c r="KF668">
        <v>3.5</v>
      </c>
      <c r="KG668">
        <v>14</v>
      </c>
      <c r="KH668">
        <v>192.5</v>
      </c>
      <c r="KI668">
        <v>210</v>
      </c>
      <c r="KK668">
        <v>210</v>
      </c>
      <c r="KL668">
        <v>3.5</v>
      </c>
      <c r="KM668">
        <v>14</v>
      </c>
      <c r="KN668">
        <v>175</v>
      </c>
      <c r="KO668">
        <v>192.5</v>
      </c>
      <c r="KP668">
        <v>0</v>
      </c>
      <c r="KQ668">
        <v>192.5</v>
      </c>
      <c r="KR668">
        <v>3.5</v>
      </c>
      <c r="KS668">
        <v>14</v>
      </c>
      <c r="KT668">
        <v>157.5</v>
      </c>
      <c r="KU668">
        <v>175</v>
      </c>
      <c r="KV668">
        <v>0</v>
      </c>
      <c r="KW668">
        <v>175</v>
      </c>
      <c r="KX668">
        <v>3.5</v>
      </c>
      <c r="KY668">
        <v>14</v>
      </c>
      <c r="KZ668">
        <v>140</v>
      </c>
      <c r="LA668">
        <v>157.5</v>
      </c>
      <c r="LB668">
        <v>0</v>
      </c>
      <c r="LC668">
        <v>157.5</v>
      </c>
      <c r="LD668">
        <v>3.5</v>
      </c>
      <c r="LE668">
        <v>14</v>
      </c>
      <c r="LF668">
        <v>122.5</v>
      </c>
      <c r="LG668">
        <v>140</v>
      </c>
      <c r="LH668">
        <v>0</v>
      </c>
      <c r="LI668">
        <v>140</v>
      </c>
      <c r="LJ668">
        <v>3.5</v>
      </c>
      <c r="LK668">
        <v>14</v>
      </c>
      <c r="LL668">
        <v>105</v>
      </c>
      <c r="LM668">
        <v>122.5</v>
      </c>
      <c r="LN668">
        <v>0</v>
      </c>
      <c r="LO668">
        <v>122.5</v>
      </c>
    </row>
    <row r="669" spans="1:327" hidden="1" x14ac:dyDescent="0.25">
      <c r="A669">
        <v>2</v>
      </c>
      <c r="B669">
        <v>559</v>
      </c>
      <c r="C669" t="s">
        <v>1822</v>
      </c>
      <c r="D669" t="s">
        <v>1823</v>
      </c>
      <c r="E669" t="e">
        <v>#REF!</v>
      </c>
      <c r="H669" t="s">
        <v>1824</v>
      </c>
      <c r="I669" t="s">
        <v>63</v>
      </c>
      <c r="J669">
        <v>5</v>
      </c>
      <c r="K669">
        <v>0</v>
      </c>
      <c r="L669">
        <v>376</v>
      </c>
      <c r="M669">
        <v>381</v>
      </c>
      <c r="O669">
        <v>381</v>
      </c>
      <c r="P669">
        <v>5</v>
      </c>
      <c r="Q669">
        <v>0</v>
      </c>
      <c r="R669">
        <v>371</v>
      </c>
      <c r="S669">
        <v>376</v>
      </c>
      <c r="U669">
        <v>376</v>
      </c>
      <c r="V669">
        <v>5</v>
      </c>
      <c r="W669">
        <v>0</v>
      </c>
      <c r="X669">
        <v>366</v>
      </c>
      <c r="Y669">
        <v>371</v>
      </c>
      <c r="AA669">
        <v>371</v>
      </c>
      <c r="AB669">
        <v>5</v>
      </c>
      <c r="AC669">
        <v>0</v>
      </c>
      <c r="AD669">
        <v>361</v>
      </c>
      <c r="AE669">
        <v>366</v>
      </c>
      <c r="AG669">
        <v>366</v>
      </c>
      <c r="AH669">
        <v>5</v>
      </c>
      <c r="AI669">
        <v>0</v>
      </c>
      <c r="AJ669">
        <v>356</v>
      </c>
      <c r="AK669">
        <v>361</v>
      </c>
      <c r="AM669">
        <v>361</v>
      </c>
      <c r="AN669">
        <v>3.5</v>
      </c>
      <c r="AO669">
        <v>14</v>
      </c>
      <c r="AP669">
        <v>338.5</v>
      </c>
      <c r="AQ669">
        <v>356</v>
      </c>
      <c r="AS669">
        <v>356</v>
      </c>
      <c r="AT669">
        <v>3.5</v>
      </c>
      <c r="AU669">
        <v>10</v>
      </c>
      <c r="AV669">
        <v>325</v>
      </c>
      <c r="AW669">
        <v>338.5</v>
      </c>
      <c r="AY669">
        <v>338.5</v>
      </c>
      <c r="AZ669">
        <v>3.5</v>
      </c>
      <c r="BA669">
        <v>14</v>
      </c>
      <c r="BB669">
        <v>307.5</v>
      </c>
      <c r="BC669">
        <v>325</v>
      </c>
      <c r="BE669">
        <v>325</v>
      </c>
      <c r="BF669">
        <v>3.5</v>
      </c>
      <c r="BG669">
        <v>14</v>
      </c>
      <c r="BH669">
        <v>290</v>
      </c>
      <c r="BI669">
        <v>307.5</v>
      </c>
      <c r="BK669">
        <v>307.5</v>
      </c>
      <c r="BL669">
        <v>3.5</v>
      </c>
      <c r="BM669">
        <v>14</v>
      </c>
      <c r="BN669">
        <v>272.5</v>
      </c>
      <c r="BO669">
        <v>290</v>
      </c>
      <c r="BQ669">
        <v>290</v>
      </c>
      <c r="BR669">
        <v>3.5</v>
      </c>
      <c r="BS669">
        <v>14</v>
      </c>
      <c r="BT669">
        <v>255</v>
      </c>
      <c r="BU669">
        <v>272.5</v>
      </c>
      <c r="BW669">
        <v>272.5</v>
      </c>
      <c r="BX669">
        <v>3.5</v>
      </c>
      <c r="BY669">
        <v>14</v>
      </c>
      <c r="BZ669">
        <v>237.5</v>
      </c>
      <c r="CA669">
        <v>255</v>
      </c>
      <c r="CC669">
        <v>255</v>
      </c>
      <c r="CD669">
        <v>3.5</v>
      </c>
      <c r="CE669">
        <v>14</v>
      </c>
      <c r="CF669">
        <v>220</v>
      </c>
      <c r="CG669">
        <v>237.5</v>
      </c>
      <c r="CI669">
        <v>237.5</v>
      </c>
      <c r="CJ669">
        <v>3.5</v>
      </c>
      <c r="CK669">
        <v>14</v>
      </c>
      <c r="CL669">
        <v>202.5</v>
      </c>
      <c r="CM669">
        <v>220</v>
      </c>
      <c r="CO669">
        <v>220</v>
      </c>
      <c r="CP669">
        <v>3.5</v>
      </c>
      <c r="CQ669">
        <v>14</v>
      </c>
      <c r="CR669">
        <v>185</v>
      </c>
      <c r="CS669">
        <v>202.5</v>
      </c>
      <c r="CU669">
        <v>202.5</v>
      </c>
      <c r="CV669">
        <v>3.5</v>
      </c>
      <c r="CW669">
        <v>14</v>
      </c>
      <c r="CX669">
        <v>167.5</v>
      </c>
      <c r="CY669">
        <v>185</v>
      </c>
      <c r="DA669">
        <v>185</v>
      </c>
      <c r="DB669">
        <v>3.5</v>
      </c>
      <c r="DC669">
        <v>14</v>
      </c>
      <c r="DD669">
        <v>150</v>
      </c>
      <c r="DE669">
        <v>167.5</v>
      </c>
      <c r="DG669">
        <v>167.5</v>
      </c>
      <c r="DH669">
        <v>3.5</v>
      </c>
      <c r="DI669">
        <v>14</v>
      </c>
      <c r="DJ669">
        <v>132.5</v>
      </c>
      <c r="DK669">
        <v>150</v>
      </c>
      <c r="DM669">
        <v>150</v>
      </c>
      <c r="DN669">
        <v>3.5</v>
      </c>
      <c r="DO669">
        <v>10</v>
      </c>
      <c r="DP669">
        <v>119</v>
      </c>
      <c r="DQ669">
        <v>132.5</v>
      </c>
      <c r="DS669">
        <v>132.5</v>
      </c>
      <c r="DT669">
        <v>3.5</v>
      </c>
      <c r="DU669">
        <v>0</v>
      </c>
      <c r="DV669">
        <v>115.5</v>
      </c>
      <c r="DW669">
        <v>119</v>
      </c>
      <c r="DY669">
        <v>119</v>
      </c>
      <c r="DZ669">
        <v>3.5</v>
      </c>
      <c r="EA669">
        <v>0</v>
      </c>
      <c r="EB669">
        <v>112</v>
      </c>
      <c r="EC669">
        <v>115.5</v>
      </c>
      <c r="EE669">
        <v>115.5</v>
      </c>
      <c r="EF669">
        <v>3.5</v>
      </c>
      <c r="EG669">
        <v>0</v>
      </c>
      <c r="EH669">
        <v>108.5</v>
      </c>
      <c r="EI669">
        <v>112</v>
      </c>
      <c r="EK669">
        <v>112</v>
      </c>
      <c r="EL669">
        <v>3.5</v>
      </c>
      <c r="EM669">
        <v>0</v>
      </c>
      <c r="EN669">
        <v>105</v>
      </c>
      <c r="EO669">
        <v>108.5</v>
      </c>
      <c r="EQ669">
        <v>108.5</v>
      </c>
      <c r="ER669">
        <v>3.5</v>
      </c>
      <c r="ES669">
        <v>14</v>
      </c>
      <c r="ET669">
        <v>87.5</v>
      </c>
      <c r="EU669">
        <v>105</v>
      </c>
      <c r="EW669">
        <v>105</v>
      </c>
      <c r="EX669">
        <v>3.5</v>
      </c>
      <c r="EY669">
        <v>14</v>
      </c>
      <c r="EZ669">
        <v>70</v>
      </c>
      <c r="FA669">
        <v>87.5</v>
      </c>
      <c r="FC669">
        <v>87.5</v>
      </c>
      <c r="FD669">
        <v>3.5</v>
      </c>
      <c r="FE669">
        <v>14</v>
      </c>
      <c r="FF669">
        <v>52.5</v>
      </c>
      <c r="FG669">
        <v>70</v>
      </c>
      <c r="FI669">
        <v>70</v>
      </c>
      <c r="FJ669">
        <v>3.5</v>
      </c>
      <c r="FK669">
        <v>14</v>
      </c>
      <c r="FL669">
        <v>35</v>
      </c>
      <c r="FM669">
        <v>52.5</v>
      </c>
      <c r="FO669">
        <v>52.5</v>
      </c>
      <c r="FP669">
        <v>3.5</v>
      </c>
      <c r="FQ669">
        <v>14</v>
      </c>
      <c r="FR669">
        <v>17.5</v>
      </c>
      <c r="FS669">
        <v>35</v>
      </c>
      <c r="FU669">
        <v>35</v>
      </c>
      <c r="FV669">
        <v>3.5</v>
      </c>
      <c r="FW669">
        <v>14</v>
      </c>
      <c r="FX669">
        <v>0</v>
      </c>
      <c r="FY669">
        <v>17.5</v>
      </c>
      <c r="GA669">
        <v>17.5</v>
      </c>
      <c r="GB669">
        <v>3.5</v>
      </c>
      <c r="GC669">
        <v>14</v>
      </c>
      <c r="GD669">
        <v>133</v>
      </c>
      <c r="GE669">
        <v>150.5</v>
      </c>
      <c r="GF669">
        <v>150.5</v>
      </c>
      <c r="GG669">
        <v>0</v>
      </c>
      <c r="GH669">
        <v>14</v>
      </c>
      <c r="GI669">
        <v>14</v>
      </c>
      <c r="GJ669">
        <v>105</v>
      </c>
      <c r="GK669">
        <v>133</v>
      </c>
      <c r="GM669">
        <v>133</v>
      </c>
      <c r="GN669">
        <v>3.5</v>
      </c>
      <c r="GO669">
        <v>14</v>
      </c>
      <c r="GP669">
        <v>87.5</v>
      </c>
      <c r="GQ669">
        <v>105</v>
      </c>
      <c r="GS669">
        <v>105</v>
      </c>
      <c r="GT669">
        <v>3.5</v>
      </c>
      <c r="GU669">
        <v>14</v>
      </c>
      <c r="GV669">
        <v>70</v>
      </c>
      <c r="GW669">
        <v>87.5</v>
      </c>
      <c r="GY669">
        <v>87.5</v>
      </c>
      <c r="GZ669">
        <v>3.5</v>
      </c>
      <c r="HA669">
        <v>14</v>
      </c>
      <c r="HB669">
        <v>52.5</v>
      </c>
      <c r="HC669">
        <v>70</v>
      </c>
      <c r="HE669">
        <v>70</v>
      </c>
      <c r="HF669">
        <v>3.5</v>
      </c>
      <c r="HG669">
        <v>14</v>
      </c>
      <c r="HH669">
        <v>35</v>
      </c>
      <c r="HI669">
        <v>52.5</v>
      </c>
      <c r="HK669">
        <v>52.5</v>
      </c>
      <c r="HL669">
        <v>3.5</v>
      </c>
      <c r="HM669">
        <v>14</v>
      </c>
      <c r="HN669">
        <v>17.5</v>
      </c>
      <c r="HO669">
        <v>35</v>
      </c>
      <c r="HQ669">
        <v>35</v>
      </c>
      <c r="HR669">
        <v>3.5</v>
      </c>
      <c r="HS669">
        <v>14</v>
      </c>
      <c r="HT669">
        <v>0</v>
      </c>
      <c r="HU669">
        <v>17.5</v>
      </c>
      <c r="HW669">
        <v>17.5</v>
      </c>
      <c r="HX669">
        <v>3.5</v>
      </c>
      <c r="HY669">
        <v>14</v>
      </c>
      <c r="HZ669">
        <v>35</v>
      </c>
      <c r="IA669">
        <v>52.5</v>
      </c>
      <c r="IB669">
        <v>52.5</v>
      </c>
      <c r="IC669">
        <v>0</v>
      </c>
      <c r="ID669">
        <v>3.5</v>
      </c>
      <c r="IE669">
        <v>14</v>
      </c>
      <c r="IF669">
        <v>17.5</v>
      </c>
      <c r="IG669">
        <v>35</v>
      </c>
      <c r="II669">
        <v>35</v>
      </c>
      <c r="IJ669">
        <v>3.5</v>
      </c>
      <c r="IK669">
        <v>14</v>
      </c>
      <c r="IL669">
        <v>0</v>
      </c>
      <c r="IM669">
        <v>17.5</v>
      </c>
      <c r="IO669">
        <v>17.5</v>
      </c>
      <c r="IP669">
        <v>0</v>
      </c>
      <c r="IQ669">
        <v>0</v>
      </c>
      <c r="IR669">
        <v>0</v>
      </c>
      <c r="IS669">
        <v>0</v>
      </c>
      <c r="IU669">
        <v>0</v>
      </c>
      <c r="IV669">
        <v>0</v>
      </c>
      <c r="IW669">
        <v>0</v>
      </c>
      <c r="IX669">
        <v>300</v>
      </c>
      <c r="IY669">
        <v>300</v>
      </c>
      <c r="IZ669">
        <v>300</v>
      </c>
      <c r="JA669">
        <v>0</v>
      </c>
      <c r="JB669">
        <v>3.5</v>
      </c>
      <c r="JC669">
        <v>0</v>
      </c>
      <c r="JD669">
        <v>336</v>
      </c>
      <c r="JE669">
        <v>339.5</v>
      </c>
      <c r="JG669">
        <v>339.5</v>
      </c>
      <c r="JH669">
        <v>3.5</v>
      </c>
      <c r="JI669">
        <v>0</v>
      </c>
      <c r="JJ669">
        <v>332.5</v>
      </c>
      <c r="JK669">
        <v>336</v>
      </c>
      <c r="JM669">
        <v>336</v>
      </c>
      <c r="JN669">
        <v>3.5</v>
      </c>
      <c r="JO669">
        <v>0</v>
      </c>
      <c r="JP669">
        <v>329</v>
      </c>
      <c r="JQ669">
        <v>332.5</v>
      </c>
      <c r="JS669">
        <v>332.5</v>
      </c>
      <c r="JT669">
        <v>3.5</v>
      </c>
      <c r="JU669">
        <v>0</v>
      </c>
      <c r="JV669">
        <v>325.5</v>
      </c>
      <c r="JW669">
        <v>329</v>
      </c>
      <c r="JY669">
        <v>329</v>
      </c>
      <c r="JZ669">
        <v>3.5</v>
      </c>
      <c r="KA669">
        <v>0</v>
      </c>
      <c r="KB669">
        <v>322</v>
      </c>
      <c r="KC669">
        <v>325.5</v>
      </c>
      <c r="KE669">
        <v>325.5</v>
      </c>
      <c r="KF669">
        <v>3.5</v>
      </c>
      <c r="KG669">
        <v>0</v>
      </c>
      <c r="KH669">
        <v>318.5</v>
      </c>
      <c r="KI669">
        <v>322</v>
      </c>
      <c r="KK669">
        <v>322</v>
      </c>
      <c r="KL669">
        <v>3.5</v>
      </c>
      <c r="KM669">
        <v>14</v>
      </c>
      <c r="KN669">
        <v>301</v>
      </c>
      <c r="KO669">
        <v>318.5</v>
      </c>
      <c r="KP669">
        <v>0</v>
      </c>
      <c r="KQ669">
        <v>318.5</v>
      </c>
      <c r="KR669">
        <v>3.5</v>
      </c>
      <c r="KS669">
        <v>14</v>
      </c>
      <c r="KT669">
        <v>283.5</v>
      </c>
      <c r="KU669">
        <v>301</v>
      </c>
      <c r="KV669">
        <v>0</v>
      </c>
      <c r="KW669">
        <v>301</v>
      </c>
      <c r="KX669">
        <v>3.5</v>
      </c>
      <c r="KY669">
        <v>14</v>
      </c>
      <c r="KZ669">
        <v>266</v>
      </c>
      <c r="LA669">
        <v>283.5</v>
      </c>
      <c r="LB669">
        <v>0</v>
      </c>
      <c r="LC669">
        <v>283.5</v>
      </c>
      <c r="LD669">
        <v>3.5</v>
      </c>
      <c r="LE669">
        <v>14</v>
      </c>
      <c r="LF669">
        <v>248.5</v>
      </c>
      <c r="LG669">
        <v>266</v>
      </c>
      <c r="LH669">
        <v>0</v>
      </c>
      <c r="LI669">
        <v>266</v>
      </c>
      <c r="LJ669">
        <v>3.5</v>
      </c>
      <c r="LK669">
        <v>14</v>
      </c>
      <c r="LL669">
        <v>231</v>
      </c>
      <c r="LM669">
        <v>248.5</v>
      </c>
      <c r="LN669">
        <v>0</v>
      </c>
      <c r="LO669">
        <v>248.5</v>
      </c>
    </row>
    <row r="670" spans="1:327" hidden="1" x14ac:dyDescent="0.25">
      <c r="A670">
        <v>2</v>
      </c>
      <c r="B670">
        <v>560</v>
      </c>
      <c r="C670" t="s">
        <v>1825</v>
      </c>
      <c r="D670" t="s">
        <v>1826</v>
      </c>
      <c r="E670" t="e">
        <v>#REF!</v>
      </c>
      <c r="I670" t="s">
        <v>112</v>
      </c>
      <c r="J670">
        <v>3.5</v>
      </c>
      <c r="K670">
        <v>14</v>
      </c>
      <c r="L670">
        <v>232</v>
      </c>
      <c r="M670">
        <v>249.5</v>
      </c>
      <c r="O670">
        <v>249.5</v>
      </c>
      <c r="P670">
        <v>3.5</v>
      </c>
      <c r="Q670">
        <v>14</v>
      </c>
      <c r="R670">
        <v>214.5</v>
      </c>
      <c r="S670">
        <v>232</v>
      </c>
      <c r="U670">
        <v>232</v>
      </c>
      <c r="V670">
        <v>3.5</v>
      </c>
      <c r="W670">
        <v>14</v>
      </c>
      <c r="X670">
        <v>197</v>
      </c>
      <c r="Y670">
        <v>214.5</v>
      </c>
      <c r="AA670">
        <v>214.5</v>
      </c>
      <c r="AB670">
        <v>3.5</v>
      </c>
      <c r="AC670">
        <v>14</v>
      </c>
      <c r="AD670">
        <v>179.5</v>
      </c>
      <c r="AE670">
        <v>197</v>
      </c>
      <c r="AG670">
        <v>197</v>
      </c>
      <c r="AH670">
        <v>3.5</v>
      </c>
      <c r="AI670">
        <v>10</v>
      </c>
      <c r="AJ670">
        <v>166</v>
      </c>
      <c r="AK670">
        <v>179.5</v>
      </c>
      <c r="AM670">
        <v>179.5</v>
      </c>
      <c r="AN670">
        <v>3.5</v>
      </c>
      <c r="AO670">
        <v>14</v>
      </c>
      <c r="AP670">
        <v>148.5</v>
      </c>
      <c r="AQ670">
        <v>166</v>
      </c>
      <c r="AS670">
        <v>166</v>
      </c>
      <c r="AT670">
        <v>3.5</v>
      </c>
      <c r="AU670">
        <v>10</v>
      </c>
      <c r="AV670">
        <v>135</v>
      </c>
      <c r="AW670">
        <v>148.5</v>
      </c>
      <c r="AY670">
        <v>148.5</v>
      </c>
      <c r="AZ670">
        <v>3.5</v>
      </c>
      <c r="BA670">
        <v>14</v>
      </c>
      <c r="BB670">
        <v>117.5</v>
      </c>
      <c r="BC670">
        <v>135</v>
      </c>
      <c r="BE670">
        <v>135</v>
      </c>
      <c r="BF670">
        <v>3.5</v>
      </c>
      <c r="BG670">
        <v>14</v>
      </c>
      <c r="BH670">
        <v>100</v>
      </c>
      <c r="BI670">
        <v>117.5</v>
      </c>
      <c r="BK670">
        <v>117.5</v>
      </c>
      <c r="BL670">
        <v>3.5</v>
      </c>
      <c r="BM670">
        <v>14</v>
      </c>
      <c r="BN670">
        <v>185</v>
      </c>
      <c r="BO670">
        <v>202.5</v>
      </c>
      <c r="BP670">
        <v>102.5</v>
      </c>
      <c r="BQ670">
        <v>100</v>
      </c>
      <c r="BR670">
        <v>3.5</v>
      </c>
      <c r="BS670">
        <v>14</v>
      </c>
      <c r="BT670">
        <v>167.5</v>
      </c>
      <c r="BU670">
        <v>185</v>
      </c>
      <c r="BW670">
        <v>185</v>
      </c>
      <c r="BX670">
        <v>3.5</v>
      </c>
      <c r="BY670">
        <v>14</v>
      </c>
      <c r="BZ670">
        <v>150</v>
      </c>
      <c r="CA670">
        <v>167.5</v>
      </c>
      <c r="CC670">
        <v>167.5</v>
      </c>
      <c r="CD670">
        <v>3.5</v>
      </c>
      <c r="CE670">
        <v>14</v>
      </c>
      <c r="CF670">
        <v>132.5</v>
      </c>
      <c r="CG670">
        <v>150</v>
      </c>
      <c r="CI670">
        <v>150</v>
      </c>
      <c r="CJ670">
        <v>3.5</v>
      </c>
      <c r="CK670">
        <v>14</v>
      </c>
      <c r="CL670">
        <v>115</v>
      </c>
      <c r="CM670">
        <v>132.5</v>
      </c>
      <c r="CO670">
        <v>132.5</v>
      </c>
      <c r="CP670">
        <v>3.5</v>
      </c>
      <c r="CQ670">
        <v>14</v>
      </c>
      <c r="CR670">
        <v>97.5</v>
      </c>
      <c r="CS670">
        <v>115</v>
      </c>
      <c r="CU670">
        <v>115</v>
      </c>
      <c r="CV670">
        <v>3.5</v>
      </c>
      <c r="CW670">
        <v>14</v>
      </c>
      <c r="CX670">
        <v>80</v>
      </c>
      <c r="CY670">
        <v>97.5</v>
      </c>
      <c r="DA670">
        <v>97.5</v>
      </c>
      <c r="DB670">
        <v>3.5</v>
      </c>
      <c r="DC670">
        <v>14</v>
      </c>
      <c r="DD670">
        <v>62.5</v>
      </c>
      <c r="DE670">
        <v>80</v>
      </c>
      <c r="DG670">
        <v>80</v>
      </c>
      <c r="DH670">
        <v>3.5</v>
      </c>
      <c r="DI670">
        <v>14</v>
      </c>
      <c r="DJ670">
        <v>45</v>
      </c>
      <c r="DK670">
        <v>62.5</v>
      </c>
      <c r="DM670">
        <v>62.5</v>
      </c>
      <c r="DN670">
        <v>3.5</v>
      </c>
      <c r="DO670">
        <v>10</v>
      </c>
      <c r="DP670">
        <v>31.5</v>
      </c>
      <c r="DQ670">
        <v>45</v>
      </c>
      <c r="DS670">
        <v>45</v>
      </c>
      <c r="DT670">
        <v>3.5</v>
      </c>
      <c r="DU670">
        <v>0</v>
      </c>
      <c r="DV670">
        <v>28</v>
      </c>
      <c r="DW670">
        <v>31.5</v>
      </c>
      <c r="DY670">
        <v>31.5</v>
      </c>
      <c r="DZ670">
        <v>3.5</v>
      </c>
      <c r="EA670">
        <v>0</v>
      </c>
      <c r="EB670">
        <v>24.5</v>
      </c>
      <c r="EC670">
        <v>28</v>
      </c>
      <c r="EE670">
        <v>28</v>
      </c>
      <c r="EF670">
        <v>3.5</v>
      </c>
      <c r="EG670">
        <v>0</v>
      </c>
      <c r="EH670">
        <v>21</v>
      </c>
      <c r="EI670">
        <v>24.5</v>
      </c>
      <c r="EK670">
        <v>24.5</v>
      </c>
      <c r="EL670">
        <v>3.5</v>
      </c>
      <c r="EM670">
        <v>0</v>
      </c>
      <c r="EN670">
        <v>17.5</v>
      </c>
      <c r="EO670">
        <v>21</v>
      </c>
      <c r="EQ670">
        <v>21</v>
      </c>
      <c r="ER670">
        <v>3.5</v>
      </c>
      <c r="ES670">
        <v>14</v>
      </c>
      <c r="ET670">
        <v>0</v>
      </c>
      <c r="EU670">
        <v>17.5</v>
      </c>
      <c r="EW670">
        <v>17.5</v>
      </c>
      <c r="EX670">
        <v>3.5</v>
      </c>
      <c r="EY670">
        <v>14</v>
      </c>
      <c r="EZ670">
        <v>52.5</v>
      </c>
      <c r="FA670">
        <v>70</v>
      </c>
      <c r="FB670">
        <v>70</v>
      </c>
      <c r="FC670">
        <v>0</v>
      </c>
      <c r="FD670">
        <v>3.5</v>
      </c>
      <c r="FE670">
        <v>14</v>
      </c>
      <c r="FF670">
        <v>35</v>
      </c>
      <c r="FG670">
        <v>52.5</v>
      </c>
      <c r="FI670">
        <v>52.5</v>
      </c>
      <c r="FJ670">
        <v>3.5</v>
      </c>
      <c r="FK670">
        <v>14</v>
      </c>
      <c r="FL670">
        <v>17.5</v>
      </c>
      <c r="FM670">
        <v>35</v>
      </c>
      <c r="FO670">
        <v>35</v>
      </c>
      <c r="FP670">
        <v>3.5</v>
      </c>
      <c r="FQ670">
        <v>14</v>
      </c>
      <c r="FR670">
        <v>0</v>
      </c>
      <c r="FS670">
        <v>17.5</v>
      </c>
      <c r="FU670">
        <v>17.5</v>
      </c>
      <c r="FV670">
        <v>3.5</v>
      </c>
      <c r="FW670">
        <v>14</v>
      </c>
      <c r="FX670">
        <v>17.5</v>
      </c>
      <c r="FY670">
        <v>35</v>
      </c>
      <c r="FZ670">
        <v>35</v>
      </c>
      <c r="GA670">
        <v>0</v>
      </c>
      <c r="GB670">
        <v>3.5</v>
      </c>
      <c r="GC670">
        <v>14</v>
      </c>
      <c r="GD670">
        <v>0</v>
      </c>
      <c r="GE670">
        <v>17.5</v>
      </c>
      <c r="GG670">
        <v>17.5</v>
      </c>
      <c r="GH670">
        <v>14</v>
      </c>
      <c r="GI670">
        <v>14</v>
      </c>
      <c r="GJ670">
        <v>157.5</v>
      </c>
      <c r="GK670">
        <v>185.5</v>
      </c>
      <c r="GL670">
        <v>185.5</v>
      </c>
      <c r="GM670">
        <v>0</v>
      </c>
      <c r="GN670">
        <v>3.5</v>
      </c>
      <c r="GO670">
        <v>14</v>
      </c>
      <c r="GP670">
        <v>140</v>
      </c>
      <c r="GQ670">
        <v>157.5</v>
      </c>
      <c r="GS670">
        <v>157.5</v>
      </c>
      <c r="GT670">
        <v>3.5</v>
      </c>
      <c r="GU670">
        <v>14</v>
      </c>
      <c r="GV670">
        <v>122.5</v>
      </c>
      <c r="GW670">
        <v>140</v>
      </c>
      <c r="GY670">
        <v>140</v>
      </c>
      <c r="GZ670">
        <v>3.5</v>
      </c>
      <c r="HA670">
        <v>14</v>
      </c>
      <c r="HB670">
        <v>105</v>
      </c>
      <c r="HC670">
        <v>122.5</v>
      </c>
      <c r="HE670">
        <v>122.5</v>
      </c>
      <c r="HF670">
        <v>3.5</v>
      </c>
      <c r="HG670">
        <v>14</v>
      </c>
      <c r="HH670">
        <v>87.5</v>
      </c>
      <c r="HI670">
        <v>105</v>
      </c>
      <c r="HK670">
        <v>105</v>
      </c>
      <c r="HL670">
        <v>3.5</v>
      </c>
      <c r="HM670">
        <v>14</v>
      </c>
      <c r="HN670">
        <v>70</v>
      </c>
      <c r="HO670">
        <v>87.5</v>
      </c>
      <c r="HQ670">
        <v>87.5</v>
      </c>
      <c r="HR670">
        <v>3.5</v>
      </c>
      <c r="HS670">
        <v>14</v>
      </c>
      <c r="HT670">
        <v>52.5</v>
      </c>
      <c r="HU670">
        <v>70</v>
      </c>
      <c r="HW670">
        <v>70</v>
      </c>
      <c r="HX670">
        <v>3.5</v>
      </c>
      <c r="HY670">
        <v>14</v>
      </c>
      <c r="HZ670">
        <v>35</v>
      </c>
      <c r="IA670">
        <v>52.5</v>
      </c>
      <c r="IC670">
        <v>52.5</v>
      </c>
      <c r="ID670">
        <v>3.5</v>
      </c>
      <c r="IE670">
        <v>14</v>
      </c>
      <c r="IF670">
        <v>17.5</v>
      </c>
      <c r="IG670">
        <v>35</v>
      </c>
      <c r="II670">
        <v>35</v>
      </c>
      <c r="IJ670">
        <v>3.5</v>
      </c>
      <c r="IK670">
        <v>14</v>
      </c>
      <c r="IL670">
        <v>0</v>
      </c>
      <c r="IM670">
        <v>17.5</v>
      </c>
      <c r="IO670">
        <v>17.5</v>
      </c>
      <c r="IP670">
        <v>3.5</v>
      </c>
      <c r="IQ670">
        <v>14</v>
      </c>
      <c r="IR670">
        <v>52.5</v>
      </c>
      <c r="IS670">
        <v>70</v>
      </c>
      <c r="IT670">
        <v>70</v>
      </c>
      <c r="IU670">
        <v>0</v>
      </c>
      <c r="IV670">
        <v>3.5</v>
      </c>
      <c r="IW670">
        <v>14</v>
      </c>
      <c r="IX670">
        <v>35</v>
      </c>
      <c r="IY670">
        <v>52.5</v>
      </c>
      <c r="JA670">
        <v>52.5</v>
      </c>
      <c r="JB670">
        <v>3.5</v>
      </c>
      <c r="JC670">
        <v>14</v>
      </c>
      <c r="JD670">
        <v>17.5</v>
      </c>
      <c r="JE670">
        <v>35</v>
      </c>
      <c r="JG670">
        <v>35</v>
      </c>
      <c r="JH670">
        <v>3.5</v>
      </c>
      <c r="JI670">
        <v>14</v>
      </c>
      <c r="JJ670">
        <v>70</v>
      </c>
      <c r="JK670">
        <v>87.5</v>
      </c>
      <c r="JL670">
        <v>70</v>
      </c>
      <c r="JM670">
        <v>17.5</v>
      </c>
      <c r="JN670">
        <v>3.5</v>
      </c>
      <c r="JO670">
        <v>14</v>
      </c>
      <c r="JP670">
        <v>52.5</v>
      </c>
      <c r="JQ670">
        <v>70</v>
      </c>
      <c r="JS670">
        <v>70</v>
      </c>
      <c r="JT670">
        <v>3.5</v>
      </c>
      <c r="JU670">
        <v>14</v>
      </c>
      <c r="JV670">
        <v>35</v>
      </c>
      <c r="JW670">
        <v>52.5</v>
      </c>
      <c r="JY670">
        <v>52.5</v>
      </c>
      <c r="JZ670">
        <v>3.5</v>
      </c>
      <c r="KA670">
        <v>14</v>
      </c>
      <c r="KB670">
        <v>17.5</v>
      </c>
      <c r="KC670">
        <v>35</v>
      </c>
      <c r="KE670">
        <v>35</v>
      </c>
      <c r="KF670">
        <v>3.5</v>
      </c>
      <c r="KG670">
        <v>14</v>
      </c>
      <c r="KH670">
        <v>0</v>
      </c>
      <c r="KI670">
        <v>17.5</v>
      </c>
      <c r="KK670">
        <v>17.5</v>
      </c>
      <c r="KL670">
        <v>3.5</v>
      </c>
      <c r="KM670">
        <v>14</v>
      </c>
      <c r="KN670">
        <v>92.5</v>
      </c>
      <c r="KO670">
        <v>110</v>
      </c>
      <c r="KP670">
        <v>110</v>
      </c>
      <c r="KQ670">
        <v>0</v>
      </c>
      <c r="KR670">
        <v>3.5</v>
      </c>
      <c r="KS670">
        <v>14</v>
      </c>
      <c r="KT670">
        <v>75</v>
      </c>
      <c r="KU670">
        <v>92.5</v>
      </c>
      <c r="KV670">
        <v>0</v>
      </c>
      <c r="KW670">
        <v>92.5</v>
      </c>
      <c r="KX670">
        <v>3.5</v>
      </c>
      <c r="KY670">
        <v>14</v>
      </c>
      <c r="KZ670">
        <v>57.5</v>
      </c>
      <c r="LA670">
        <v>75</v>
      </c>
      <c r="LB670">
        <v>0</v>
      </c>
      <c r="LC670">
        <v>75</v>
      </c>
      <c r="LD670">
        <v>3.5</v>
      </c>
      <c r="LE670">
        <v>14</v>
      </c>
      <c r="LF670">
        <v>140</v>
      </c>
      <c r="LG670">
        <v>157.5</v>
      </c>
      <c r="LH670">
        <v>100</v>
      </c>
      <c r="LI670">
        <v>57.5</v>
      </c>
      <c r="LJ670">
        <v>3.5</v>
      </c>
      <c r="LK670">
        <v>14</v>
      </c>
      <c r="LL670">
        <v>122.5</v>
      </c>
      <c r="LM670">
        <v>140</v>
      </c>
      <c r="LN670">
        <v>0</v>
      </c>
      <c r="LO670">
        <v>140</v>
      </c>
    </row>
    <row r="671" spans="1:327" hidden="1" x14ac:dyDescent="0.25">
      <c r="A671">
        <v>2</v>
      </c>
      <c r="B671">
        <v>561</v>
      </c>
      <c r="C671" t="s">
        <v>1827</v>
      </c>
      <c r="D671" t="s">
        <v>1828</v>
      </c>
      <c r="E671" t="e">
        <v>#REF!</v>
      </c>
      <c r="I671" t="s">
        <v>112</v>
      </c>
      <c r="J671">
        <v>3.5</v>
      </c>
      <c r="K671">
        <v>14</v>
      </c>
      <c r="L671">
        <v>17.5</v>
      </c>
      <c r="M671">
        <v>35</v>
      </c>
      <c r="O671">
        <v>35</v>
      </c>
      <c r="P671">
        <v>3.5</v>
      </c>
      <c r="Q671">
        <v>14</v>
      </c>
      <c r="R671">
        <v>0</v>
      </c>
      <c r="S671">
        <v>17.5</v>
      </c>
      <c r="U671">
        <v>17.5</v>
      </c>
      <c r="V671">
        <v>3.5</v>
      </c>
      <c r="W671">
        <v>14</v>
      </c>
      <c r="X671">
        <v>282</v>
      </c>
      <c r="Y671">
        <v>299.5</v>
      </c>
      <c r="Z671">
        <v>299.5</v>
      </c>
      <c r="AA671">
        <v>0</v>
      </c>
      <c r="AB671">
        <v>3.5</v>
      </c>
      <c r="AC671">
        <v>14</v>
      </c>
      <c r="AD671">
        <v>264.5</v>
      </c>
      <c r="AE671">
        <v>282</v>
      </c>
      <c r="AG671">
        <v>282</v>
      </c>
      <c r="AH671">
        <v>3.5</v>
      </c>
      <c r="AI671">
        <v>10</v>
      </c>
      <c r="AJ671">
        <v>251</v>
      </c>
      <c r="AK671">
        <v>264.5</v>
      </c>
      <c r="AM671">
        <v>264.5</v>
      </c>
      <c r="AN671">
        <v>3.5</v>
      </c>
      <c r="AO671">
        <v>14</v>
      </c>
      <c r="AP671">
        <v>233.5</v>
      </c>
      <c r="AQ671">
        <v>251</v>
      </c>
      <c r="AS671">
        <v>251</v>
      </c>
      <c r="AT671">
        <v>3.5</v>
      </c>
      <c r="AU671">
        <v>10</v>
      </c>
      <c r="AV671">
        <v>220</v>
      </c>
      <c r="AW671">
        <v>233.5</v>
      </c>
      <c r="AY671">
        <v>233.5</v>
      </c>
      <c r="AZ671">
        <v>3.5</v>
      </c>
      <c r="BA671">
        <v>14</v>
      </c>
      <c r="BB671">
        <v>202.5</v>
      </c>
      <c r="BC671">
        <v>220</v>
      </c>
      <c r="BE671">
        <v>220</v>
      </c>
      <c r="BF671">
        <v>3.5</v>
      </c>
      <c r="BG671">
        <v>14</v>
      </c>
      <c r="BH671">
        <v>185</v>
      </c>
      <c r="BI671">
        <v>202.5</v>
      </c>
      <c r="BK671">
        <v>202.5</v>
      </c>
      <c r="BL671">
        <v>3.5</v>
      </c>
      <c r="BM671">
        <v>14</v>
      </c>
      <c r="BN671">
        <v>167.5</v>
      </c>
      <c r="BO671">
        <v>185</v>
      </c>
      <c r="BQ671">
        <v>185</v>
      </c>
      <c r="BR671">
        <v>3.5</v>
      </c>
      <c r="BS671">
        <v>14</v>
      </c>
      <c r="BT671">
        <v>150</v>
      </c>
      <c r="BU671">
        <v>167.5</v>
      </c>
      <c r="BW671">
        <v>167.5</v>
      </c>
      <c r="BX671">
        <v>3.5</v>
      </c>
      <c r="BY671">
        <v>14</v>
      </c>
      <c r="BZ671">
        <v>132.5</v>
      </c>
      <c r="CA671">
        <v>150</v>
      </c>
      <c r="CC671">
        <v>150</v>
      </c>
      <c r="CD671">
        <v>3.5</v>
      </c>
      <c r="CE671">
        <v>14</v>
      </c>
      <c r="CF671">
        <v>115</v>
      </c>
      <c r="CG671">
        <v>132.5</v>
      </c>
      <c r="CI671">
        <v>132.5</v>
      </c>
      <c r="CJ671">
        <v>3.5</v>
      </c>
      <c r="CK671">
        <v>14</v>
      </c>
      <c r="CL671">
        <v>97.5</v>
      </c>
      <c r="CM671">
        <v>115</v>
      </c>
      <c r="CO671">
        <v>115</v>
      </c>
      <c r="CP671">
        <v>3.5</v>
      </c>
      <c r="CQ671">
        <v>14</v>
      </c>
      <c r="CR671">
        <v>80</v>
      </c>
      <c r="CS671">
        <v>97.5</v>
      </c>
      <c r="CU671">
        <v>97.5</v>
      </c>
      <c r="CV671">
        <v>3.5</v>
      </c>
      <c r="CW671">
        <v>14</v>
      </c>
      <c r="CX671">
        <v>62.5</v>
      </c>
      <c r="CY671">
        <v>80</v>
      </c>
      <c r="DA671">
        <v>80</v>
      </c>
      <c r="DB671">
        <v>3.5</v>
      </c>
      <c r="DC671">
        <v>14</v>
      </c>
      <c r="DD671">
        <v>45</v>
      </c>
      <c r="DE671">
        <v>62.5</v>
      </c>
      <c r="DG671">
        <v>62.5</v>
      </c>
      <c r="DH671">
        <v>3.5</v>
      </c>
      <c r="DI671">
        <v>14</v>
      </c>
      <c r="DJ671">
        <v>27.5</v>
      </c>
      <c r="DK671">
        <v>45</v>
      </c>
      <c r="DM671">
        <v>45</v>
      </c>
      <c r="DN671">
        <v>3.5</v>
      </c>
      <c r="DO671">
        <v>10</v>
      </c>
      <c r="DP671">
        <v>14</v>
      </c>
      <c r="DQ671">
        <v>27.5</v>
      </c>
      <c r="DS671">
        <v>27.5</v>
      </c>
      <c r="DT671">
        <v>3.5</v>
      </c>
      <c r="DU671">
        <v>0</v>
      </c>
      <c r="DV671">
        <v>10.5</v>
      </c>
      <c r="DW671">
        <v>14</v>
      </c>
      <c r="DY671">
        <v>14</v>
      </c>
      <c r="DZ671">
        <v>3.5</v>
      </c>
      <c r="EA671">
        <v>0</v>
      </c>
      <c r="EB671">
        <v>7</v>
      </c>
      <c r="EC671">
        <v>10.5</v>
      </c>
      <c r="EE671">
        <v>10.5</v>
      </c>
      <c r="EF671">
        <v>3.5</v>
      </c>
      <c r="EG671">
        <v>0</v>
      </c>
      <c r="EH671">
        <v>3.5</v>
      </c>
      <c r="EI671">
        <v>7</v>
      </c>
      <c r="EK671">
        <v>7</v>
      </c>
      <c r="EL671">
        <v>3.5</v>
      </c>
      <c r="EM671">
        <v>0</v>
      </c>
      <c r="EN671">
        <v>0</v>
      </c>
      <c r="EO671">
        <v>3.5</v>
      </c>
      <c r="EQ671">
        <v>3.5</v>
      </c>
      <c r="ER671">
        <v>3.5</v>
      </c>
      <c r="ES671">
        <v>14</v>
      </c>
      <c r="ET671">
        <v>35</v>
      </c>
      <c r="EU671">
        <v>52.5</v>
      </c>
      <c r="EV671">
        <v>52.5</v>
      </c>
      <c r="EW671">
        <v>0</v>
      </c>
      <c r="EX671">
        <v>3.5</v>
      </c>
      <c r="EY671">
        <v>14</v>
      </c>
      <c r="EZ671">
        <v>17.5</v>
      </c>
      <c r="FA671">
        <v>35</v>
      </c>
      <c r="FC671">
        <v>35</v>
      </c>
      <c r="FD671">
        <v>3.5</v>
      </c>
      <c r="FE671">
        <v>14</v>
      </c>
      <c r="FF671">
        <v>0</v>
      </c>
      <c r="FG671">
        <v>17.5</v>
      </c>
      <c r="FI671">
        <v>17.5</v>
      </c>
      <c r="FJ671">
        <v>3.5</v>
      </c>
      <c r="FK671">
        <v>14</v>
      </c>
      <c r="FL671">
        <v>17.5</v>
      </c>
      <c r="FM671">
        <v>35</v>
      </c>
      <c r="FN671">
        <v>35</v>
      </c>
      <c r="FO671">
        <v>0</v>
      </c>
      <c r="FP671">
        <v>3.5</v>
      </c>
      <c r="FQ671">
        <v>14</v>
      </c>
      <c r="FR671">
        <v>0</v>
      </c>
      <c r="FS671">
        <v>17.5</v>
      </c>
      <c r="FU671">
        <v>17.5</v>
      </c>
      <c r="FV671">
        <v>3.5</v>
      </c>
      <c r="FW671">
        <v>14</v>
      </c>
      <c r="FX671">
        <v>63</v>
      </c>
      <c r="FY671">
        <v>80.5</v>
      </c>
      <c r="FZ671">
        <v>80.5</v>
      </c>
      <c r="GA671">
        <v>0</v>
      </c>
      <c r="GB671">
        <v>3.5</v>
      </c>
      <c r="GC671">
        <v>14</v>
      </c>
      <c r="GD671">
        <v>45.5</v>
      </c>
      <c r="GE671">
        <v>63</v>
      </c>
      <c r="GG671">
        <v>63</v>
      </c>
      <c r="GH671">
        <v>14</v>
      </c>
      <c r="GI671">
        <v>14</v>
      </c>
      <c r="GJ671">
        <v>17.5</v>
      </c>
      <c r="GK671">
        <v>45.5</v>
      </c>
      <c r="GM671">
        <v>45.5</v>
      </c>
      <c r="GN671">
        <v>3.5</v>
      </c>
      <c r="GO671">
        <v>14</v>
      </c>
      <c r="GP671">
        <v>0</v>
      </c>
      <c r="GQ671">
        <v>17.5</v>
      </c>
      <c r="GS671">
        <v>17.5</v>
      </c>
      <c r="GT671">
        <v>3.5</v>
      </c>
      <c r="GU671">
        <v>14</v>
      </c>
      <c r="GV671">
        <v>0</v>
      </c>
      <c r="GW671">
        <v>17.5</v>
      </c>
      <c r="GX671">
        <v>17.5</v>
      </c>
      <c r="GY671">
        <v>0</v>
      </c>
      <c r="GZ671">
        <v>3.5</v>
      </c>
      <c r="HA671">
        <v>14</v>
      </c>
      <c r="HB671">
        <v>17.5</v>
      </c>
      <c r="HC671">
        <v>35</v>
      </c>
      <c r="HD671">
        <v>35</v>
      </c>
      <c r="HE671">
        <v>0</v>
      </c>
      <c r="HF671">
        <v>3.5</v>
      </c>
      <c r="HG671">
        <v>14</v>
      </c>
      <c r="HH671">
        <v>0</v>
      </c>
      <c r="HI671">
        <v>17.5</v>
      </c>
      <c r="HK671">
        <v>17.5</v>
      </c>
      <c r="HL671">
        <v>3.5</v>
      </c>
      <c r="HM671">
        <v>14</v>
      </c>
      <c r="HN671">
        <v>17.5</v>
      </c>
      <c r="HO671">
        <v>35</v>
      </c>
      <c r="HP671">
        <v>35</v>
      </c>
      <c r="HQ671">
        <v>0</v>
      </c>
      <c r="HR671">
        <v>3.5</v>
      </c>
      <c r="HS671">
        <v>14</v>
      </c>
      <c r="HT671">
        <v>0</v>
      </c>
      <c r="HU671">
        <v>17.5</v>
      </c>
      <c r="HW671">
        <v>17.5</v>
      </c>
      <c r="HX671">
        <v>3.5</v>
      </c>
      <c r="HY671">
        <v>14</v>
      </c>
      <c r="HZ671">
        <v>17.5</v>
      </c>
      <c r="IA671">
        <v>35</v>
      </c>
      <c r="IB671">
        <v>35</v>
      </c>
      <c r="IC671">
        <v>0</v>
      </c>
      <c r="ID671">
        <v>3.5</v>
      </c>
      <c r="IE671">
        <v>14</v>
      </c>
      <c r="IF671">
        <v>0</v>
      </c>
      <c r="IG671">
        <v>17.5</v>
      </c>
      <c r="II671">
        <v>17.5</v>
      </c>
      <c r="IJ671">
        <v>3.5</v>
      </c>
      <c r="IK671">
        <v>14</v>
      </c>
      <c r="IL671">
        <v>17.5</v>
      </c>
      <c r="IM671">
        <v>35</v>
      </c>
      <c r="IN671">
        <v>35</v>
      </c>
      <c r="IO671">
        <v>0</v>
      </c>
      <c r="IP671">
        <v>3.5</v>
      </c>
      <c r="IQ671">
        <v>14</v>
      </c>
      <c r="IR671">
        <v>0</v>
      </c>
      <c r="IS671">
        <v>17.5</v>
      </c>
      <c r="IU671">
        <v>17.5</v>
      </c>
      <c r="IV671">
        <v>3.5</v>
      </c>
      <c r="IW671">
        <v>14</v>
      </c>
      <c r="IX671">
        <v>17.5</v>
      </c>
      <c r="IY671">
        <v>35</v>
      </c>
      <c r="IZ671">
        <v>35</v>
      </c>
      <c r="JA671">
        <v>0</v>
      </c>
      <c r="JB671">
        <v>3.5</v>
      </c>
      <c r="JC671">
        <v>14</v>
      </c>
      <c r="JD671">
        <v>0</v>
      </c>
      <c r="JE671">
        <v>17.5</v>
      </c>
      <c r="JG671">
        <v>17.5</v>
      </c>
      <c r="JH671">
        <v>3.5</v>
      </c>
      <c r="JI671">
        <v>14</v>
      </c>
      <c r="JJ671">
        <v>0</v>
      </c>
      <c r="JK671">
        <v>17.5</v>
      </c>
      <c r="JL671">
        <v>17.5</v>
      </c>
      <c r="JM671">
        <v>0</v>
      </c>
      <c r="JN671">
        <v>3.5</v>
      </c>
      <c r="JO671">
        <v>14</v>
      </c>
      <c r="JP671">
        <v>17.5</v>
      </c>
      <c r="JQ671">
        <v>35</v>
      </c>
      <c r="JR671">
        <v>35</v>
      </c>
      <c r="JS671">
        <v>0</v>
      </c>
      <c r="JT671">
        <v>3.5</v>
      </c>
      <c r="JU671">
        <v>14</v>
      </c>
      <c r="JV671">
        <v>0</v>
      </c>
      <c r="JW671">
        <v>17.5</v>
      </c>
      <c r="JY671">
        <v>17.5</v>
      </c>
      <c r="JZ671">
        <v>3.5</v>
      </c>
      <c r="KA671">
        <v>14</v>
      </c>
      <c r="KB671">
        <v>0</v>
      </c>
      <c r="KC671">
        <v>17.5</v>
      </c>
      <c r="KD671">
        <v>17.5</v>
      </c>
      <c r="KE671">
        <v>0</v>
      </c>
      <c r="KF671">
        <v>3.5</v>
      </c>
      <c r="KG671">
        <v>14</v>
      </c>
      <c r="KH671">
        <v>0</v>
      </c>
      <c r="KI671">
        <v>17.5</v>
      </c>
      <c r="KJ671">
        <v>17.5</v>
      </c>
      <c r="KK671">
        <v>0</v>
      </c>
      <c r="KL671">
        <v>3.5</v>
      </c>
      <c r="KM671">
        <v>14</v>
      </c>
      <c r="KN671">
        <v>105</v>
      </c>
      <c r="KO671">
        <v>122.5</v>
      </c>
      <c r="KP671">
        <v>122.5</v>
      </c>
      <c r="KQ671">
        <v>0</v>
      </c>
      <c r="KR671">
        <v>3.5</v>
      </c>
      <c r="KS671">
        <v>14</v>
      </c>
      <c r="KT671">
        <v>87.5</v>
      </c>
      <c r="KU671">
        <v>105</v>
      </c>
      <c r="KV671">
        <v>0</v>
      </c>
      <c r="KW671">
        <v>105</v>
      </c>
      <c r="KX671">
        <v>3.5</v>
      </c>
      <c r="KY671">
        <v>14</v>
      </c>
      <c r="KZ671">
        <v>70</v>
      </c>
      <c r="LA671">
        <v>87.5</v>
      </c>
      <c r="LB671">
        <v>0</v>
      </c>
      <c r="LC671">
        <v>87.5</v>
      </c>
      <c r="LD671">
        <v>3.5</v>
      </c>
      <c r="LE671">
        <v>14</v>
      </c>
      <c r="LF671">
        <v>52.5</v>
      </c>
      <c r="LG671">
        <v>70</v>
      </c>
      <c r="LH671">
        <v>0</v>
      </c>
      <c r="LI671">
        <v>70</v>
      </c>
      <c r="LJ671">
        <v>3.5</v>
      </c>
      <c r="LK671">
        <v>14</v>
      </c>
      <c r="LL671">
        <v>35</v>
      </c>
      <c r="LM671">
        <v>52.5</v>
      </c>
      <c r="LN671">
        <v>0</v>
      </c>
      <c r="LO671">
        <v>52.5</v>
      </c>
    </row>
    <row r="672" spans="1:327" hidden="1" x14ac:dyDescent="0.25">
      <c r="A672">
        <v>2</v>
      </c>
      <c r="B672">
        <v>563</v>
      </c>
      <c r="C672" t="s">
        <v>1829</v>
      </c>
      <c r="D672" t="s">
        <v>1830</v>
      </c>
      <c r="E672" t="e">
        <v>#REF!</v>
      </c>
      <c r="I672" t="s">
        <v>112</v>
      </c>
      <c r="J672">
        <v>3.5</v>
      </c>
      <c r="K672">
        <v>14</v>
      </c>
      <c r="L672">
        <v>72</v>
      </c>
      <c r="M672">
        <v>89.5</v>
      </c>
      <c r="O672">
        <v>89.5</v>
      </c>
      <c r="P672">
        <v>3.5</v>
      </c>
      <c r="Q672">
        <v>14</v>
      </c>
      <c r="R672">
        <v>54.5</v>
      </c>
      <c r="S672">
        <v>72</v>
      </c>
      <c r="U672">
        <v>72</v>
      </c>
      <c r="V672">
        <v>3.5</v>
      </c>
      <c r="W672">
        <v>14</v>
      </c>
      <c r="X672">
        <v>87</v>
      </c>
      <c r="Y672">
        <v>104.5</v>
      </c>
      <c r="Z672">
        <v>50</v>
      </c>
      <c r="AA672">
        <v>54.5</v>
      </c>
      <c r="AB672">
        <v>3.5</v>
      </c>
      <c r="AC672">
        <v>14</v>
      </c>
      <c r="AD672">
        <v>69.5</v>
      </c>
      <c r="AE672">
        <v>87</v>
      </c>
      <c r="AG672">
        <v>87</v>
      </c>
      <c r="AH672">
        <v>3.5</v>
      </c>
      <c r="AI672">
        <v>10</v>
      </c>
      <c r="AJ672">
        <v>56</v>
      </c>
      <c r="AK672">
        <v>69.5</v>
      </c>
      <c r="AM672">
        <v>69.5</v>
      </c>
      <c r="AN672">
        <v>3.5</v>
      </c>
      <c r="AO672">
        <v>14</v>
      </c>
      <c r="AP672">
        <v>38.5</v>
      </c>
      <c r="AQ672">
        <v>56</v>
      </c>
      <c r="AS672">
        <v>56</v>
      </c>
      <c r="AT672">
        <v>3.5</v>
      </c>
      <c r="AU672">
        <v>10</v>
      </c>
      <c r="AV672">
        <v>25</v>
      </c>
      <c r="AW672">
        <v>38.5</v>
      </c>
      <c r="AY672">
        <v>38.5</v>
      </c>
      <c r="AZ672">
        <v>3.5</v>
      </c>
      <c r="BA672">
        <v>14</v>
      </c>
      <c r="BB672">
        <v>57.5</v>
      </c>
      <c r="BC672">
        <v>75</v>
      </c>
      <c r="BD672">
        <v>50</v>
      </c>
      <c r="BE672">
        <v>25</v>
      </c>
      <c r="BF672">
        <v>3.5</v>
      </c>
      <c r="BG672">
        <v>14</v>
      </c>
      <c r="BH672">
        <v>40</v>
      </c>
      <c r="BI672">
        <v>57.5</v>
      </c>
      <c r="BK672">
        <v>57.5</v>
      </c>
      <c r="BL672">
        <v>3.5</v>
      </c>
      <c r="BM672">
        <v>14</v>
      </c>
      <c r="BN672">
        <v>72.5</v>
      </c>
      <c r="BO672">
        <v>90</v>
      </c>
      <c r="BP672">
        <v>50</v>
      </c>
      <c r="BQ672">
        <v>40</v>
      </c>
      <c r="BR672">
        <v>3.5</v>
      </c>
      <c r="BS672">
        <v>14</v>
      </c>
      <c r="BT672">
        <v>55</v>
      </c>
      <c r="BU672">
        <v>72.5</v>
      </c>
      <c r="BW672">
        <v>72.5</v>
      </c>
      <c r="BX672">
        <v>3.5</v>
      </c>
      <c r="BY672">
        <v>14</v>
      </c>
      <c r="BZ672">
        <v>37.5</v>
      </c>
      <c r="CA672">
        <v>55</v>
      </c>
      <c r="CC672">
        <v>55</v>
      </c>
      <c r="CD672">
        <v>3.5</v>
      </c>
      <c r="CE672">
        <v>14</v>
      </c>
      <c r="CF672">
        <v>70</v>
      </c>
      <c r="CG672">
        <v>87.5</v>
      </c>
      <c r="CH672">
        <v>50</v>
      </c>
      <c r="CI672">
        <v>37.5</v>
      </c>
      <c r="CJ672">
        <v>3.5</v>
      </c>
      <c r="CK672">
        <v>14</v>
      </c>
      <c r="CL672">
        <v>52.5</v>
      </c>
      <c r="CM672">
        <v>70</v>
      </c>
      <c r="CO672">
        <v>70</v>
      </c>
      <c r="CP672">
        <v>3.5</v>
      </c>
      <c r="CQ672">
        <v>14</v>
      </c>
      <c r="CR672">
        <v>35</v>
      </c>
      <c r="CS672">
        <v>52.5</v>
      </c>
      <c r="CU672">
        <v>52.5</v>
      </c>
      <c r="CV672">
        <v>3.5</v>
      </c>
      <c r="CW672">
        <v>14</v>
      </c>
      <c r="CX672">
        <v>17.5</v>
      </c>
      <c r="CY672">
        <v>35</v>
      </c>
      <c r="DA672">
        <v>35</v>
      </c>
      <c r="DB672">
        <v>3.5</v>
      </c>
      <c r="DC672">
        <v>14</v>
      </c>
      <c r="DD672">
        <v>0</v>
      </c>
      <c r="DE672">
        <v>17.5</v>
      </c>
      <c r="DG672">
        <v>17.5</v>
      </c>
      <c r="DH672">
        <v>3.5</v>
      </c>
      <c r="DI672">
        <v>14</v>
      </c>
      <c r="DJ672">
        <v>80</v>
      </c>
      <c r="DK672">
        <v>97.5</v>
      </c>
      <c r="DL672">
        <v>97.5</v>
      </c>
      <c r="DM672">
        <v>0</v>
      </c>
      <c r="DN672">
        <v>3.5</v>
      </c>
      <c r="DO672">
        <v>10</v>
      </c>
      <c r="DP672">
        <v>66.5</v>
      </c>
      <c r="DQ672">
        <v>80</v>
      </c>
      <c r="DS672">
        <v>80</v>
      </c>
      <c r="DT672">
        <v>3.5</v>
      </c>
      <c r="DU672">
        <v>0</v>
      </c>
      <c r="DV672">
        <v>63</v>
      </c>
      <c r="DW672">
        <v>66.5</v>
      </c>
      <c r="DY672">
        <v>66.5</v>
      </c>
      <c r="DZ672">
        <v>3.5</v>
      </c>
      <c r="EA672">
        <v>0</v>
      </c>
      <c r="EB672">
        <v>59.5</v>
      </c>
      <c r="EC672">
        <v>63</v>
      </c>
      <c r="EE672">
        <v>63</v>
      </c>
      <c r="EF672">
        <v>3.5</v>
      </c>
      <c r="EG672">
        <v>0</v>
      </c>
      <c r="EH672">
        <v>56</v>
      </c>
      <c r="EI672">
        <v>59.5</v>
      </c>
      <c r="EK672">
        <v>59.5</v>
      </c>
      <c r="EL672">
        <v>3.5</v>
      </c>
      <c r="EM672">
        <v>0</v>
      </c>
      <c r="EN672">
        <v>52.5</v>
      </c>
      <c r="EO672">
        <v>56</v>
      </c>
      <c r="EQ672">
        <v>56</v>
      </c>
      <c r="ER672">
        <v>3.5</v>
      </c>
      <c r="ES672">
        <v>14</v>
      </c>
      <c r="ET672">
        <v>35</v>
      </c>
      <c r="EU672">
        <v>52.5</v>
      </c>
      <c r="EW672">
        <v>52.5</v>
      </c>
      <c r="EX672">
        <v>3.5</v>
      </c>
      <c r="EY672">
        <v>14</v>
      </c>
      <c r="EZ672">
        <v>17.5</v>
      </c>
      <c r="FA672">
        <v>35</v>
      </c>
      <c r="FC672">
        <v>35</v>
      </c>
      <c r="FD672">
        <v>3.5</v>
      </c>
      <c r="FE672">
        <v>14</v>
      </c>
      <c r="FF672">
        <v>0</v>
      </c>
      <c r="FG672">
        <v>17.5</v>
      </c>
      <c r="FI672">
        <v>17.5</v>
      </c>
      <c r="FJ672">
        <v>3.5</v>
      </c>
      <c r="FK672">
        <v>14</v>
      </c>
      <c r="FL672">
        <v>17.5</v>
      </c>
      <c r="FM672">
        <v>35</v>
      </c>
      <c r="FN672">
        <v>35</v>
      </c>
      <c r="FO672">
        <v>0</v>
      </c>
      <c r="FP672">
        <v>3.5</v>
      </c>
      <c r="FQ672">
        <v>14</v>
      </c>
      <c r="FR672">
        <v>0</v>
      </c>
      <c r="FS672">
        <v>17.5</v>
      </c>
      <c r="FU672">
        <v>17.5</v>
      </c>
      <c r="FV672">
        <v>3.5</v>
      </c>
      <c r="FW672">
        <v>14</v>
      </c>
      <c r="FX672">
        <v>17.5</v>
      </c>
      <c r="FY672">
        <v>35</v>
      </c>
      <c r="FZ672">
        <v>35</v>
      </c>
      <c r="GA672">
        <v>0</v>
      </c>
      <c r="GB672">
        <v>3.5</v>
      </c>
      <c r="GC672">
        <v>14</v>
      </c>
      <c r="GD672">
        <v>0</v>
      </c>
      <c r="GE672">
        <v>17.5</v>
      </c>
      <c r="GG672">
        <v>17.5</v>
      </c>
      <c r="GH672">
        <v>14</v>
      </c>
      <c r="GI672">
        <v>14</v>
      </c>
      <c r="GJ672">
        <v>35</v>
      </c>
      <c r="GK672">
        <v>63</v>
      </c>
      <c r="GL672">
        <v>63</v>
      </c>
      <c r="GM672">
        <v>0</v>
      </c>
      <c r="GN672">
        <v>3.5</v>
      </c>
      <c r="GO672">
        <v>14</v>
      </c>
      <c r="GP672">
        <v>17.5</v>
      </c>
      <c r="GQ672">
        <v>35</v>
      </c>
      <c r="GS672">
        <v>35</v>
      </c>
      <c r="GT672">
        <v>3.5</v>
      </c>
      <c r="GU672">
        <v>14</v>
      </c>
      <c r="GV672">
        <v>0</v>
      </c>
      <c r="GW672">
        <v>17.5</v>
      </c>
      <c r="GY672">
        <v>17.5</v>
      </c>
      <c r="GZ672">
        <v>3.5</v>
      </c>
      <c r="HA672">
        <v>14</v>
      </c>
      <c r="HB672">
        <v>52.5</v>
      </c>
      <c r="HC672">
        <v>70</v>
      </c>
      <c r="HD672">
        <v>70</v>
      </c>
      <c r="HE672">
        <v>0</v>
      </c>
      <c r="HF672">
        <v>3.5</v>
      </c>
      <c r="HG672">
        <v>14</v>
      </c>
      <c r="HH672">
        <v>35</v>
      </c>
      <c r="HI672">
        <v>52.5</v>
      </c>
      <c r="HK672">
        <v>52.5</v>
      </c>
      <c r="HL672">
        <v>3.5</v>
      </c>
      <c r="HM672">
        <v>14</v>
      </c>
      <c r="HN672">
        <v>52.5</v>
      </c>
      <c r="HO672">
        <v>70</v>
      </c>
      <c r="HP672">
        <v>35</v>
      </c>
      <c r="HQ672">
        <v>35</v>
      </c>
      <c r="HR672">
        <v>3.5</v>
      </c>
      <c r="HS672">
        <v>14</v>
      </c>
      <c r="HT672">
        <v>35</v>
      </c>
      <c r="HU672">
        <v>52.5</v>
      </c>
      <c r="HW672">
        <v>52.5</v>
      </c>
      <c r="HX672">
        <v>3.5</v>
      </c>
      <c r="HY672">
        <v>14</v>
      </c>
      <c r="HZ672">
        <v>17.5</v>
      </c>
      <c r="IA672">
        <v>35</v>
      </c>
      <c r="IC672">
        <v>35</v>
      </c>
      <c r="ID672">
        <v>3.5</v>
      </c>
      <c r="IE672">
        <v>14</v>
      </c>
      <c r="IF672">
        <v>0</v>
      </c>
      <c r="IG672">
        <v>17.5</v>
      </c>
      <c r="II672">
        <v>17.5</v>
      </c>
      <c r="IJ672">
        <v>3.5</v>
      </c>
      <c r="IK672">
        <v>14</v>
      </c>
      <c r="IL672">
        <v>35</v>
      </c>
      <c r="IM672">
        <v>52.5</v>
      </c>
      <c r="IN672">
        <v>52.5</v>
      </c>
      <c r="IO672">
        <v>0</v>
      </c>
      <c r="IP672">
        <v>3.5</v>
      </c>
      <c r="IQ672">
        <v>14</v>
      </c>
      <c r="IR672">
        <v>17.5</v>
      </c>
      <c r="IS672">
        <v>35</v>
      </c>
      <c r="IU672">
        <v>35</v>
      </c>
      <c r="IV672">
        <v>3.5</v>
      </c>
      <c r="IW672">
        <v>14</v>
      </c>
      <c r="IX672">
        <v>0</v>
      </c>
      <c r="IY672">
        <v>17.5</v>
      </c>
      <c r="JA672">
        <v>17.5</v>
      </c>
      <c r="JB672">
        <v>3.5</v>
      </c>
      <c r="JC672">
        <v>14</v>
      </c>
      <c r="JD672">
        <v>35</v>
      </c>
      <c r="JE672">
        <v>52.5</v>
      </c>
      <c r="JF672">
        <v>52.5</v>
      </c>
      <c r="JG672">
        <v>0</v>
      </c>
      <c r="JH672">
        <v>0</v>
      </c>
      <c r="JI672">
        <v>0</v>
      </c>
      <c r="JJ672">
        <v>0</v>
      </c>
      <c r="JK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</row>
    <row r="673" spans="1:327" hidden="1" x14ac:dyDescent="0.25">
      <c r="A673">
        <v>2</v>
      </c>
      <c r="B673">
        <v>565</v>
      </c>
      <c r="C673" t="s">
        <v>1831</v>
      </c>
      <c r="D673" t="s">
        <v>1832</v>
      </c>
      <c r="E673" t="e">
        <v>#REF!</v>
      </c>
      <c r="G673" t="s">
        <v>1623</v>
      </c>
      <c r="H673" t="s">
        <v>1833</v>
      </c>
      <c r="I673" t="s">
        <v>112</v>
      </c>
      <c r="J673">
        <v>3.5</v>
      </c>
      <c r="K673">
        <v>14</v>
      </c>
      <c r="L673">
        <v>0</v>
      </c>
      <c r="M673">
        <v>17.5</v>
      </c>
      <c r="O673">
        <v>17.5</v>
      </c>
      <c r="P673">
        <v>3.5</v>
      </c>
      <c r="Q673">
        <v>14</v>
      </c>
      <c r="R673">
        <v>0</v>
      </c>
      <c r="S673">
        <v>17.5</v>
      </c>
      <c r="T673">
        <v>17.5</v>
      </c>
      <c r="U673">
        <v>0</v>
      </c>
      <c r="V673">
        <v>3.5</v>
      </c>
      <c r="W673">
        <v>14</v>
      </c>
      <c r="X673">
        <v>31</v>
      </c>
      <c r="Y673">
        <v>48.5</v>
      </c>
      <c r="Z673">
        <v>48.5</v>
      </c>
      <c r="AA673">
        <v>0</v>
      </c>
      <c r="AB673">
        <v>3.5</v>
      </c>
      <c r="AC673">
        <v>14</v>
      </c>
      <c r="AD673">
        <v>13.5</v>
      </c>
      <c r="AE673">
        <v>31</v>
      </c>
      <c r="AG673">
        <v>31</v>
      </c>
      <c r="AH673">
        <v>3.5</v>
      </c>
      <c r="AI673">
        <v>10</v>
      </c>
      <c r="AJ673">
        <v>0</v>
      </c>
      <c r="AK673">
        <v>13.5</v>
      </c>
      <c r="AM673">
        <v>13.5</v>
      </c>
      <c r="AN673">
        <v>3.5</v>
      </c>
      <c r="AO673">
        <v>14</v>
      </c>
      <c r="AP673">
        <v>48.5</v>
      </c>
      <c r="AQ673">
        <v>66</v>
      </c>
      <c r="AR673">
        <v>66</v>
      </c>
      <c r="AS673">
        <v>0</v>
      </c>
      <c r="AT673">
        <v>3.5</v>
      </c>
      <c r="AU673">
        <v>10</v>
      </c>
      <c r="AV673">
        <v>35</v>
      </c>
      <c r="AW673">
        <v>48.5</v>
      </c>
      <c r="AY673">
        <v>48.5</v>
      </c>
      <c r="AZ673">
        <v>3.5</v>
      </c>
      <c r="BA673">
        <v>14</v>
      </c>
      <c r="BB673">
        <v>17.5</v>
      </c>
      <c r="BC673">
        <v>35</v>
      </c>
      <c r="BE673">
        <v>35</v>
      </c>
      <c r="BF673">
        <v>3.5</v>
      </c>
      <c r="BG673">
        <v>14</v>
      </c>
      <c r="BH673">
        <v>0</v>
      </c>
      <c r="BI673">
        <v>17.5</v>
      </c>
      <c r="BK673">
        <v>17.5</v>
      </c>
      <c r="BL673">
        <v>3.5</v>
      </c>
      <c r="BM673">
        <v>14</v>
      </c>
      <c r="BN673">
        <v>17.5</v>
      </c>
      <c r="BO673">
        <v>35</v>
      </c>
      <c r="BP673">
        <v>35</v>
      </c>
      <c r="BQ673">
        <v>0</v>
      </c>
      <c r="BR673">
        <v>3.5</v>
      </c>
      <c r="BS673">
        <v>14</v>
      </c>
      <c r="BT673">
        <v>0</v>
      </c>
      <c r="BU673">
        <v>17.5</v>
      </c>
      <c r="BW673">
        <v>17.5</v>
      </c>
      <c r="BX673">
        <v>3.5</v>
      </c>
      <c r="BY673">
        <v>14</v>
      </c>
      <c r="BZ673">
        <v>0</v>
      </c>
      <c r="CA673">
        <v>17.5</v>
      </c>
      <c r="CB673">
        <v>17.5</v>
      </c>
      <c r="CC673">
        <v>0</v>
      </c>
      <c r="CD673">
        <v>3.5</v>
      </c>
      <c r="CE673">
        <v>14</v>
      </c>
      <c r="CF673">
        <v>202.5</v>
      </c>
      <c r="CG673">
        <v>220</v>
      </c>
      <c r="CH673">
        <v>220</v>
      </c>
      <c r="CI673">
        <v>0</v>
      </c>
      <c r="CJ673">
        <v>3.5</v>
      </c>
      <c r="CK673">
        <v>14</v>
      </c>
      <c r="CL673">
        <v>185</v>
      </c>
      <c r="CM673">
        <v>202.5</v>
      </c>
      <c r="CO673">
        <v>202.5</v>
      </c>
      <c r="CP673">
        <v>3.5</v>
      </c>
      <c r="CQ673">
        <v>14</v>
      </c>
      <c r="CR673">
        <v>167.5</v>
      </c>
      <c r="CS673">
        <v>185</v>
      </c>
      <c r="CU673">
        <v>185</v>
      </c>
      <c r="CV673">
        <v>3.5</v>
      </c>
      <c r="CW673">
        <v>14</v>
      </c>
      <c r="CX673">
        <v>150</v>
      </c>
      <c r="CY673">
        <v>167.5</v>
      </c>
      <c r="DA673">
        <v>167.5</v>
      </c>
      <c r="DB673">
        <v>3.5</v>
      </c>
      <c r="DC673">
        <v>14</v>
      </c>
      <c r="DD673">
        <v>132.5</v>
      </c>
      <c r="DE673">
        <v>150</v>
      </c>
      <c r="DG673">
        <v>150</v>
      </c>
      <c r="DH673">
        <v>3.5</v>
      </c>
      <c r="DI673">
        <v>14</v>
      </c>
      <c r="DJ673">
        <v>115</v>
      </c>
      <c r="DK673">
        <v>132.5</v>
      </c>
      <c r="DM673">
        <v>132.5</v>
      </c>
      <c r="DN673">
        <v>3.5</v>
      </c>
      <c r="DO673">
        <v>10</v>
      </c>
      <c r="DP673">
        <v>101.5</v>
      </c>
      <c r="DQ673">
        <v>115</v>
      </c>
      <c r="DS673">
        <v>115</v>
      </c>
      <c r="DT673">
        <v>3.5</v>
      </c>
      <c r="DU673">
        <v>0</v>
      </c>
      <c r="DV673">
        <v>98</v>
      </c>
      <c r="DW673">
        <v>101.5</v>
      </c>
      <c r="DY673">
        <v>101.5</v>
      </c>
      <c r="DZ673">
        <v>3.5</v>
      </c>
      <c r="EA673">
        <v>0</v>
      </c>
      <c r="EB673">
        <v>94.5</v>
      </c>
      <c r="EC673">
        <v>98</v>
      </c>
      <c r="EE673">
        <v>98</v>
      </c>
      <c r="EF673">
        <v>3.5</v>
      </c>
      <c r="EG673">
        <v>0</v>
      </c>
      <c r="EH673">
        <v>91</v>
      </c>
      <c r="EI673">
        <v>94.5</v>
      </c>
      <c r="EK673">
        <v>94.5</v>
      </c>
      <c r="EL673">
        <v>3.5</v>
      </c>
      <c r="EM673">
        <v>0</v>
      </c>
      <c r="EN673">
        <v>87.5</v>
      </c>
      <c r="EO673">
        <v>91</v>
      </c>
      <c r="EQ673">
        <v>91</v>
      </c>
      <c r="ER673">
        <v>3.5</v>
      </c>
      <c r="ES673">
        <v>14</v>
      </c>
      <c r="ET673">
        <v>70</v>
      </c>
      <c r="EU673">
        <v>87.5</v>
      </c>
      <c r="EW673">
        <v>87.5</v>
      </c>
      <c r="EX673">
        <v>3.5</v>
      </c>
      <c r="EY673">
        <v>14</v>
      </c>
      <c r="EZ673">
        <v>52.5</v>
      </c>
      <c r="FA673">
        <v>70</v>
      </c>
      <c r="FC673">
        <v>70</v>
      </c>
      <c r="FD673">
        <v>3.5</v>
      </c>
      <c r="FE673">
        <v>14</v>
      </c>
      <c r="FF673">
        <v>35</v>
      </c>
      <c r="FG673">
        <v>52.5</v>
      </c>
      <c r="FI673">
        <v>52.5</v>
      </c>
      <c r="FJ673">
        <v>3.5</v>
      </c>
      <c r="FK673">
        <v>14</v>
      </c>
      <c r="FL673">
        <v>17.5</v>
      </c>
      <c r="FM673">
        <v>35</v>
      </c>
      <c r="FO673">
        <v>35</v>
      </c>
      <c r="FP673">
        <v>3.5</v>
      </c>
      <c r="FQ673">
        <v>14</v>
      </c>
      <c r="FR673">
        <v>0</v>
      </c>
      <c r="FS673">
        <v>17.5</v>
      </c>
      <c r="FU673">
        <v>17.5</v>
      </c>
      <c r="FV673">
        <v>3.5</v>
      </c>
      <c r="FW673">
        <v>14</v>
      </c>
      <c r="FX673">
        <v>17.5</v>
      </c>
      <c r="FY673">
        <v>35</v>
      </c>
      <c r="FZ673">
        <v>35</v>
      </c>
      <c r="GA673">
        <v>0</v>
      </c>
      <c r="GB673">
        <v>3.5</v>
      </c>
      <c r="GC673">
        <v>14</v>
      </c>
      <c r="GD673">
        <v>0</v>
      </c>
      <c r="GE673">
        <v>17.5</v>
      </c>
      <c r="GG673">
        <v>17.5</v>
      </c>
      <c r="GH673">
        <v>14</v>
      </c>
      <c r="GI673">
        <v>14</v>
      </c>
      <c r="GJ673">
        <v>17.5</v>
      </c>
      <c r="GK673">
        <v>45.5</v>
      </c>
      <c r="GL673">
        <v>45.5</v>
      </c>
      <c r="GM673">
        <v>0</v>
      </c>
      <c r="GN673">
        <v>3.5</v>
      </c>
      <c r="GO673">
        <v>14</v>
      </c>
      <c r="GP673">
        <v>0</v>
      </c>
      <c r="GQ673">
        <v>17.5</v>
      </c>
      <c r="GS673">
        <v>17.5</v>
      </c>
      <c r="GT673">
        <v>3.5</v>
      </c>
      <c r="GU673">
        <v>14</v>
      </c>
      <c r="GV673">
        <v>52.5</v>
      </c>
      <c r="GW673">
        <v>70</v>
      </c>
      <c r="GX673">
        <v>70</v>
      </c>
      <c r="GY673">
        <v>0</v>
      </c>
      <c r="GZ673">
        <v>3.5</v>
      </c>
      <c r="HA673">
        <v>14</v>
      </c>
      <c r="HB673">
        <v>35</v>
      </c>
      <c r="HC673">
        <v>52.5</v>
      </c>
      <c r="HE673">
        <v>52.5</v>
      </c>
      <c r="HF673">
        <v>3.5</v>
      </c>
      <c r="HG673">
        <v>14</v>
      </c>
      <c r="HH673">
        <v>17.5</v>
      </c>
      <c r="HI673">
        <v>35</v>
      </c>
      <c r="HK673">
        <v>35</v>
      </c>
      <c r="HL673">
        <v>3.5</v>
      </c>
      <c r="HM673">
        <v>14</v>
      </c>
      <c r="HN673">
        <v>0</v>
      </c>
      <c r="HO673">
        <v>17.5</v>
      </c>
      <c r="HQ673">
        <v>17.5</v>
      </c>
      <c r="HR673">
        <v>3.5</v>
      </c>
      <c r="HS673">
        <v>14</v>
      </c>
      <c r="HT673">
        <v>0</v>
      </c>
      <c r="HU673">
        <v>17.5</v>
      </c>
      <c r="HV673">
        <v>17.5</v>
      </c>
      <c r="HW673">
        <v>0</v>
      </c>
      <c r="HX673">
        <v>3.5</v>
      </c>
      <c r="HY673">
        <v>14</v>
      </c>
      <c r="HZ673">
        <v>105</v>
      </c>
      <c r="IA673">
        <v>122.5</v>
      </c>
      <c r="IB673">
        <v>122.5</v>
      </c>
      <c r="IC673">
        <v>0</v>
      </c>
      <c r="ID673">
        <v>3.5</v>
      </c>
      <c r="IE673">
        <v>14</v>
      </c>
      <c r="IF673">
        <v>87.5</v>
      </c>
      <c r="IG673">
        <v>105</v>
      </c>
      <c r="II673">
        <v>105</v>
      </c>
      <c r="IJ673">
        <v>3.5</v>
      </c>
      <c r="IK673">
        <v>14</v>
      </c>
      <c r="IL673">
        <v>70</v>
      </c>
      <c r="IM673">
        <v>87.5</v>
      </c>
      <c r="IO673">
        <v>87.5</v>
      </c>
      <c r="IP673">
        <v>3.5</v>
      </c>
      <c r="IQ673">
        <v>14</v>
      </c>
      <c r="IR673">
        <v>52.5</v>
      </c>
      <c r="IS673">
        <v>70</v>
      </c>
      <c r="IU673">
        <v>70</v>
      </c>
      <c r="IV673">
        <v>3.5</v>
      </c>
      <c r="IW673">
        <v>14</v>
      </c>
      <c r="IX673">
        <v>35</v>
      </c>
      <c r="IY673">
        <v>52.5</v>
      </c>
      <c r="JA673">
        <v>52.5</v>
      </c>
      <c r="JB673">
        <v>3.5</v>
      </c>
      <c r="JC673">
        <v>14</v>
      </c>
      <c r="JD673">
        <v>17.5</v>
      </c>
      <c r="JE673">
        <v>35</v>
      </c>
      <c r="JG673">
        <v>35</v>
      </c>
      <c r="JH673">
        <v>3.5</v>
      </c>
      <c r="JI673">
        <v>14</v>
      </c>
      <c r="JJ673">
        <v>0</v>
      </c>
      <c r="JK673">
        <v>17.5</v>
      </c>
      <c r="JM673">
        <v>17.5</v>
      </c>
      <c r="JN673">
        <v>3.5</v>
      </c>
      <c r="JO673">
        <v>14</v>
      </c>
      <c r="JP673">
        <v>122.5</v>
      </c>
      <c r="JQ673">
        <v>140</v>
      </c>
      <c r="JR673">
        <v>140</v>
      </c>
      <c r="JS673">
        <v>0</v>
      </c>
      <c r="JT673">
        <v>3.5</v>
      </c>
      <c r="JU673">
        <v>14</v>
      </c>
      <c r="JV673">
        <v>105</v>
      </c>
      <c r="JW673">
        <v>122.5</v>
      </c>
      <c r="JY673">
        <v>122.5</v>
      </c>
      <c r="JZ673">
        <v>3.5</v>
      </c>
      <c r="KA673">
        <v>14</v>
      </c>
      <c r="KB673">
        <v>87.5</v>
      </c>
      <c r="KC673">
        <v>105</v>
      </c>
      <c r="KE673">
        <v>105</v>
      </c>
      <c r="KF673">
        <v>3.5</v>
      </c>
      <c r="KG673">
        <v>14</v>
      </c>
      <c r="KH673">
        <v>70</v>
      </c>
      <c r="KI673">
        <v>87.5</v>
      </c>
      <c r="KK673">
        <v>87.5</v>
      </c>
      <c r="KL673">
        <v>3.5</v>
      </c>
      <c r="KM673">
        <v>14</v>
      </c>
      <c r="KN673">
        <v>52.5</v>
      </c>
      <c r="KO673">
        <v>70</v>
      </c>
      <c r="KP673">
        <v>0</v>
      </c>
      <c r="KQ673">
        <v>70</v>
      </c>
      <c r="KR673">
        <v>3.5</v>
      </c>
      <c r="KS673">
        <v>14</v>
      </c>
      <c r="KT673">
        <v>35</v>
      </c>
      <c r="KU673">
        <v>52.5</v>
      </c>
      <c r="KV673">
        <v>0</v>
      </c>
      <c r="KW673">
        <v>52.5</v>
      </c>
      <c r="KX673">
        <v>3.5</v>
      </c>
      <c r="KY673">
        <v>14</v>
      </c>
      <c r="KZ673">
        <v>17.5</v>
      </c>
      <c r="LA673">
        <v>35</v>
      </c>
      <c r="LB673">
        <v>0</v>
      </c>
      <c r="LC673">
        <v>35</v>
      </c>
      <c r="LD673">
        <v>3.5</v>
      </c>
      <c r="LE673">
        <v>14</v>
      </c>
      <c r="LF673">
        <v>0</v>
      </c>
      <c r="LG673">
        <v>17.5</v>
      </c>
      <c r="LH673">
        <v>0</v>
      </c>
      <c r="LI673">
        <v>17.5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</row>
    <row r="674" spans="1:327" hidden="1" x14ac:dyDescent="0.25">
      <c r="A674">
        <v>2</v>
      </c>
      <c r="B674">
        <v>566</v>
      </c>
      <c r="C674" t="s">
        <v>1834</v>
      </c>
      <c r="D674" t="s">
        <v>1835</v>
      </c>
      <c r="E674" t="e">
        <v>#REF!</v>
      </c>
      <c r="I674" t="s">
        <v>112</v>
      </c>
      <c r="J674">
        <v>3.5</v>
      </c>
      <c r="K674">
        <v>14</v>
      </c>
      <c r="L674">
        <v>422</v>
      </c>
      <c r="M674">
        <v>439.5</v>
      </c>
      <c r="O674">
        <v>439.5</v>
      </c>
      <c r="P674">
        <v>3.5</v>
      </c>
      <c r="Q674">
        <v>14</v>
      </c>
      <c r="R674">
        <v>404.5</v>
      </c>
      <c r="S674">
        <v>422</v>
      </c>
      <c r="U674">
        <v>422</v>
      </c>
      <c r="V674">
        <v>3.5</v>
      </c>
      <c r="W674">
        <v>14</v>
      </c>
      <c r="X674">
        <v>387</v>
      </c>
      <c r="Y674">
        <v>404.5</v>
      </c>
      <c r="AA674">
        <v>404.5</v>
      </c>
      <c r="AB674">
        <v>3.5</v>
      </c>
      <c r="AC674">
        <v>14</v>
      </c>
      <c r="AD674">
        <v>369.5</v>
      </c>
      <c r="AE674">
        <v>387</v>
      </c>
      <c r="AG674">
        <v>387</v>
      </c>
      <c r="AH674">
        <v>3.5</v>
      </c>
      <c r="AI674">
        <v>10</v>
      </c>
      <c r="AJ674">
        <v>356</v>
      </c>
      <c r="AK674">
        <v>369.5</v>
      </c>
      <c r="AM674">
        <v>369.5</v>
      </c>
      <c r="AN674">
        <v>3.5</v>
      </c>
      <c r="AO674">
        <v>14</v>
      </c>
      <c r="AP674">
        <v>338.5</v>
      </c>
      <c r="AQ674">
        <v>356</v>
      </c>
      <c r="AS674">
        <v>356</v>
      </c>
      <c r="AT674">
        <v>3.5</v>
      </c>
      <c r="AU674">
        <v>10</v>
      </c>
      <c r="AV674">
        <v>325</v>
      </c>
      <c r="AW674">
        <v>338.5</v>
      </c>
      <c r="AY674">
        <v>338.5</v>
      </c>
      <c r="AZ674">
        <v>3.5</v>
      </c>
      <c r="BA674">
        <v>14</v>
      </c>
      <c r="BB674">
        <v>307.5</v>
      </c>
      <c r="BC674">
        <v>325</v>
      </c>
      <c r="BE674">
        <v>325</v>
      </c>
      <c r="BF674">
        <v>3.5</v>
      </c>
      <c r="BG674">
        <v>14</v>
      </c>
      <c r="BH674">
        <v>290</v>
      </c>
      <c r="BI674">
        <v>307.5</v>
      </c>
      <c r="BK674">
        <v>307.5</v>
      </c>
      <c r="BL674">
        <v>3.5</v>
      </c>
      <c r="BM674">
        <v>14</v>
      </c>
      <c r="BN674">
        <v>272.5</v>
      </c>
      <c r="BO674">
        <v>290</v>
      </c>
      <c r="BQ674">
        <v>290</v>
      </c>
      <c r="BR674">
        <v>3.5</v>
      </c>
      <c r="BS674">
        <v>14</v>
      </c>
      <c r="BT674">
        <v>255</v>
      </c>
      <c r="BU674">
        <v>272.5</v>
      </c>
      <c r="BW674">
        <v>272.5</v>
      </c>
      <c r="BX674">
        <v>3.5</v>
      </c>
      <c r="BY674">
        <v>14</v>
      </c>
      <c r="BZ674">
        <v>237.5</v>
      </c>
      <c r="CA674">
        <v>255</v>
      </c>
      <c r="CC674">
        <v>255</v>
      </c>
      <c r="CD674">
        <v>3.5</v>
      </c>
      <c r="CE674">
        <v>14</v>
      </c>
      <c r="CF674">
        <v>220</v>
      </c>
      <c r="CG674">
        <v>237.5</v>
      </c>
      <c r="CI674">
        <v>237.5</v>
      </c>
      <c r="CJ674">
        <v>3.5</v>
      </c>
      <c r="CK674">
        <v>14</v>
      </c>
      <c r="CL674">
        <v>202.5</v>
      </c>
      <c r="CM674">
        <v>220</v>
      </c>
      <c r="CO674">
        <v>220</v>
      </c>
      <c r="CP674">
        <v>3.5</v>
      </c>
      <c r="CQ674">
        <v>14</v>
      </c>
      <c r="CR674">
        <v>185</v>
      </c>
      <c r="CS674">
        <v>202.5</v>
      </c>
      <c r="CU674">
        <v>202.5</v>
      </c>
      <c r="CV674">
        <v>3.5</v>
      </c>
      <c r="CW674">
        <v>14</v>
      </c>
      <c r="CX674">
        <v>167.5</v>
      </c>
      <c r="CY674">
        <v>185</v>
      </c>
      <c r="DA674">
        <v>185</v>
      </c>
      <c r="DB674">
        <v>3.5</v>
      </c>
      <c r="DC674">
        <v>14</v>
      </c>
      <c r="DD674">
        <v>150</v>
      </c>
      <c r="DE674">
        <v>167.5</v>
      </c>
      <c r="DG674">
        <v>167.5</v>
      </c>
      <c r="DH674">
        <v>3.5</v>
      </c>
      <c r="DI674">
        <v>14</v>
      </c>
      <c r="DJ674">
        <v>132.5</v>
      </c>
      <c r="DK674">
        <v>150</v>
      </c>
      <c r="DM674">
        <v>150</v>
      </c>
      <c r="DN674">
        <v>3.5</v>
      </c>
      <c r="DO674">
        <v>10</v>
      </c>
      <c r="DP674">
        <v>119</v>
      </c>
      <c r="DQ674">
        <v>132.5</v>
      </c>
      <c r="DS674">
        <v>132.5</v>
      </c>
      <c r="DT674">
        <v>3.5</v>
      </c>
      <c r="DU674">
        <v>0</v>
      </c>
      <c r="DV674">
        <v>115.5</v>
      </c>
      <c r="DW674">
        <v>119</v>
      </c>
      <c r="DY674">
        <v>119</v>
      </c>
      <c r="DZ674">
        <v>3.5</v>
      </c>
      <c r="EA674">
        <v>0</v>
      </c>
      <c r="EB674">
        <v>112</v>
      </c>
      <c r="EC674">
        <v>115.5</v>
      </c>
      <c r="EE674">
        <v>115.5</v>
      </c>
      <c r="EF674">
        <v>3.5</v>
      </c>
      <c r="EG674">
        <v>0</v>
      </c>
      <c r="EH674">
        <v>108.5</v>
      </c>
      <c r="EI674">
        <v>112</v>
      </c>
      <c r="EK674">
        <v>112</v>
      </c>
      <c r="EL674">
        <v>3.5</v>
      </c>
      <c r="EM674">
        <v>0</v>
      </c>
      <c r="EN674">
        <v>105</v>
      </c>
      <c r="EO674">
        <v>108.5</v>
      </c>
      <c r="EQ674">
        <v>108.5</v>
      </c>
      <c r="ER674">
        <v>3.5</v>
      </c>
      <c r="ES674">
        <v>14</v>
      </c>
      <c r="ET674">
        <v>87.5</v>
      </c>
      <c r="EU674">
        <v>105</v>
      </c>
      <c r="EW674">
        <v>105</v>
      </c>
      <c r="EX674">
        <v>3.5</v>
      </c>
      <c r="EY674">
        <v>14</v>
      </c>
      <c r="EZ674">
        <v>70</v>
      </c>
      <c r="FA674">
        <v>87.5</v>
      </c>
      <c r="FC674">
        <v>87.5</v>
      </c>
      <c r="FD674">
        <v>3.5</v>
      </c>
      <c r="FE674">
        <v>14</v>
      </c>
      <c r="FF674">
        <v>52.5</v>
      </c>
      <c r="FG674">
        <v>70</v>
      </c>
      <c r="FI674">
        <v>70</v>
      </c>
      <c r="FJ674">
        <v>3.5</v>
      </c>
      <c r="FK674">
        <v>14</v>
      </c>
      <c r="FL674">
        <v>35</v>
      </c>
      <c r="FM674">
        <v>52.5</v>
      </c>
      <c r="FO674">
        <v>52.5</v>
      </c>
      <c r="FP674">
        <v>3.5</v>
      </c>
      <c r="FQ674">
        <v>14</v>
      </c>
      <c r="FR674">
        <v>17.5</v>
      </c>
      <c r="FS674">
        <v>35</v>
      </c>
      <c r="FU674">
        <v>35</v>
      </c>
      <c r="FV674">
        <v>3.5</v>
      </c>
      <c r="FW674">
        <v>14</v>
      </c>
      <c r="FX674">
        <v>0</v>
      </c>
      <c r="FY674">
        <v>17.5</v>
      </c>
      <c r="GA674">
        <v>17.5</v>
      </c>
      <c r="GB674">
        <v>3.5</v>
      </c>
      <c r="GC674">
        <v>14</v>
      </c>
      <c r="GD674">
        <v>185.5</v>
      </c>
      <c r="GE674">
        <v>203</v>
      </c>
      <c r="GF674">
        <v>203</v>
      </c>
      <c r="GG674">
        <v>0</v>
      </c>
      <c r="GH674">
        <v>14</v>
      </c>
      <c r="GI674">
        <v>14</v>
      </c>
      <c r="GJ674">
        <v>157.5</v>
      </c>
      <c r="GK674">
        <v>185.5</v>
      </c>
      <c r="GM674">
        <v>185.5</v>
      </c>
      <c r="GN674">
        <v>3.5</v>
      </c>
      <c r="GO674">
        <v>14</v>
      </c>
      <c r="GP674">
        <v>140</v>
      </c>
      <c r="GQ674">
        <v>157.5</v>
      </c>
      <c r="GS674">
        <v>157.5</v>
      </c>
      <c r="GT674">
        <v>3.5</v>
      </c>
      <c r="GU674">
        <v>14</v>
      </c>
      <c r="GV674">
        <v>122.5</v>
      </c>
      <c r="GW674">
        <v>140</v>
      </c>
      <c r="GY674">
        <v>140</v>
      </c>
      <c r="GZ674">
        <v>3.5</v>
      </c>
      <c r="HA674">
        <v>14</v>
      </c>
      <c r="HB674">
        <v>105</v>
      </c>
      <c r="HC674">
        <v>122.5</v>
      </c>
      <c r="HE674">
        <v>122.5</v>
      </c>
      <c r="HF674">
        <v>3.5</v>
      </c>
      <c r="HG674">
        <v>14</v>
      </c>
      <c r="HH674">
        <v>87.5</v>
      </c>
      <c r="HI674">
        <v>105</v>
      </c>
      <c r="HK674">
        <v>105</v>
      </c>
      <c r="HL674">
        <v>3.5</v>
      </c>
      <c r="HM674">
        <v>14</v>
      </c>
      <c r="HN674">
        <v>70</v>
      </c>
      <c r="HO674">
        <v>87.5</v>
      </c>
      <c r="HQ674">
        <v>87.5</v>
      </c>
      <c r="HR674">
        <v>3.5</v>
      </c>
      <c r="HS674">
        <v>14</v>
      </c>
      <c r="HT674">
        <v>52.5</v>
      </c>
      <c r="HU674">
        <v>70</v>
      </c>
      <c r="HW674">
        <v>70</v>
      </c>
      <c r="HX674">
        <v>3.5</v>
      </c>
      <c r="HY674">
        <v>14</v>
      </c>
      <c r="HZ674">
        <v>35</v>
      </c>
      <c r="IA674">
        <v>52.5</v>
      </c>
      <c r="IC674">
        <v>52.5</v>
      </c>
      <c r="ID674">
        <v>3.5</v>
      </c>
      <c r="IE674">
        <v>14</v>
      </c>
      <c r="IF674">
        <v>17.5</v>
      </c>
      <c r="IG674">
        <v>35</v>
      </c>
      <c r="II674">
        <v>35</v>
      </c>
      <c r="IJ674">
        <v>3.5</v>
      </c>
      <c r="IK674">
        <v>14</v>
      </c>
      <c r="IL674">
        <v>0</v>
      </c>
      <c r="IM674">
        <v>17.5</v>
      </c>
      <c r="IO674">
        <v>17.5</v>
      </c>
      <c r="IP674">
        <v>0</v>
      </c>
      <c r="IQ674">
        <v>0</v>
      </c>
      <c r="IR674">
        <v>0</v>
      </c>
      <c r="IS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</row>
    <row r="675" spans="1:327" hidden="1" x14ac:dyDescent="0.25">
      <c r="A675">
        <v>2</v>
      </c>
      <c r="B675">
        <v>567</v>
      </c>
      <c r="C675" t="s">
        <v>1836</v>
      </c>
      <c r="D675" t="s">
        <v>1837</v>
      </c>
      <c r="E675" t="e">
        <v>#REF!</v>
      </c>
      <c r="F675" t="s">
        <v>1838</v>
      </c>
      <c r="I675" t="s">
        <v>112</v>
      </c>
      <c r="J675">
        <v>3.5</v>
      </c>
      <c r="K675">
        <v>14</v>
      </c>
      <c r="L675">
        <v>334.5</v>
      </c>
      <c r="M675">
        <v>352</v>
      </c>
      <c r="O675">
        <v>352</v>
      </c>
      <c r="P675">
        <v>3.5</v>
      </c>
      <c r="Q675">
        <v>14</v>
      </c>
      <c r="R675">
        <v>317</v>
      </c>
      <c r="S675">
        <v>334.5</v>
      </c>
      <c r="U675">
        <v>334.5</v>
      </c>
      <c r="V675">
        <v>3.5</v>
      </c>
      <c r="W675">
        <v>14</v>
      </c>
      <c r="X675">
        <v>299.5</v>
      </c>
      <c r="Y675">
        <v>317</v>
      </c>
      <c r="AA675">
        <v>317</v>
      </c>
      <c r="AB675">
        <v>3.5</v>
      </c>
      <c r="AC675">
        <v>14</v>
      </c>
      <c r="AD675">
        <v>282</v>
      </c>
      <c r="AE675">
        <v>299.5</v>
      </c>
      <c r="AG675">
        <v>299.5</v>
      </c>
      <c r="AH675">
        <v>3.5</v>
      </c>
      <c r="AI675">
        <v>10</v>
      </c>
      <c r="AJ675">
        <v>268.5</v>
      </c>
      <c r="AK675">
        <v>282</v>
      </c>
      <c r="AM675">
        <v>282</v>
      </c>
      <c r="AN675">
        <v>3.5</v>
      </c>
      <c r="AO675">
        <v>14</v>
      </c>
      <c r="AP675">
        <v>251</v>
      </c>
      <c r="AQ675">
        <v>268.5</v>
      </c>
      <c r="AS675">
        <v>268.5</v>
      </c>
      <c r="AT675">
        <v>3.5</v>
      </c>
      <c r="AU675">
        <v>10</v>
      </c>
      <c r="AV675">
        <v>237.5</v>
      </c>
      <c r="AW675">
        <v>251</v>
      </c>
      <c r="AY675">
        <v>251</v>
      </c>
      <c r="AZ675">
        <v>3.5</v>
      </c>
      <c r="BA675">
        <v>14</v>
      </c>
      <c r="BB675">
        <v>220</v>
      </c>
      <c r="BC675">
        <v>237.5</v>
      </c>
      <c r="BE675">
        <v>237.5</v>
      </c>
      <c r="BF675">
        <v>3.5</v>
      </c>
      <c r="BG675">
        <v>14</v>
      </c>
      <c r="BH675">
        <v>202.5</v>
      </c>
      <c r="BI675">
        <v>220</v>
      </c>
      <c r="BK675">
        <v>220</v>
      </c>
      <c r="BL675">
        <v>3.5</v>
      </c>
      <c r="BM675">
        <v>14</v>
      </c>
      <c r="BN675">
        <v>185</v>
      </c>
      <c r="BO675">
        <v>202.5</v>
      </c>
      <c r="BQ675">
        <v>202.5</v>
      </c>
      <c r="BR675">
        <v>3.5</v>
      </c>
      <c r="BS675">
        <v>14</v>
      </c>
      <c r="BT675">
        <v>167.5</v>
      </c>
      <c r="BU675">
        <v>185</v>
      </c>
      <c r="BW675">
        <v>185</v>
      </c>
      <c r="BX675">
        <v>3.5</v>
      </c>
      <c r="BY675">
        <v>14</v>
      </c>
      <c r="BZ675">
        <v>150</v>
      </c>
      <c r="CA675">
        <v>167.5</v>
      </c>
      <c r="CC675">
        <v>167.5</v>
      </c>
      <c r="CD675">
        <v>3.5</v>
      </c>
      <c r="CE675">
        <v>14</v>
      </c>
      <c r="CF675">
        <v>132.5</v>
      </c>
      <c r="CG675">
        <v>150</v>
      </c>
      <c r="CI675">
        <v>150</v>
      </c>
      <c r="CJ675">
        <v>3.5</v>
      </c>
      <c r="CK675">
        <v>14</v>
      </c>
      <c r="CL675">
        <v>115</v>
      </c>
      <c r="CM675">
        <v>132.5</v>
      </c>
      <c r="CO675">
        <v>132.5</v>
      </c>
      <c r="CP675">
        <v>3.5</v>
      </c>
      <c r="CQ675">
        <v>14</v>
      </c>
      <c r="CR675">
        <v>97.5</v>
      </c>
      <c r="CS675">
        <v>115</v>
      </c>
      <c r="CU675">
        <v>115</v>
      </c>
      <c r="CV675">
        <v>3.5</v>
      </c>
      <c r="CW675">
        <v>14</v>
      </c>
      <c r="CX675">
        <v>80</v>
      </c>
      <c r="CY675">
        <v>97.5</v>
      </c>
      <c r="DA675">
        <v>97.5</v>
      </c>
      <c r="DB675">
        <v>3.5</v>
      </c>
      <c r="DC675">
        <v>14</v>
      </c>
      <c r="DD675">
        <v>62.5</v>
      </c>
      <c r="DE675">
        <v>80</v>
      </c>
      <c r="DG675">
        <v>80</v>
      </c>
      <c r="DH675">
        <v>3.5</v>
      </c>
      <c r="DI675">
        <v>14</v>
      </c>
      <c r="DJ675">
        <v>45</v>
      </c>
      <c r="DK675">
        <v>62.5</v>
      </c>
      <c r="DM675">
        <v>62.5</v>
      </c>
      <c r="DN675">
        <v>3.5</v>
      </c>
      <c r="DO675">
        <v>10</v>
      </c>
      <c r="DP675">
        <v>31.5</v>
      </c>
      <c r="DQ675">
        <v>45</v>
      </c>
      <c r="DS675">
        <v>45</v>
      </c>
      <c r="DT675">
        <v>3.5</v>
      </c>
      <c r="DU675">
        <v>0</v>
      </c>
      <c r="DV675">
        <v>28</v>
      </c>
      <c r="DW675">
        <v>31.5</v>
      </c>
      <c r="DY675">
        <v>31.5</v>
      </c>
      <c r="DZ675">
        <v>3.5</v>
      </c>
      <c r="EA675">
        <v>0</v>
      </c>
      <c r="EB675">
        <v>24.5</v>
      </c>
      <c r="EC675">
        <v>28</v>
      </c>
      <c r="EE675">
        <v>28</v>
      </c>
      <c r="EF675">
        <v>3.5</v>
      </c>
      <c r="EG675">
        <v>0</v>
      </c>
      <c r="EH675">
        <v>21</v>
      </c>
      <c r="EI675">
        <v>24.5</v>
      </c>
      <c r="EK675">
        <v>24.5</v>
      </c>
      <c r="EL675">
        <v>3.5</v>
      </c>
      <c r="EM675">
        <v>0</v>
      </c>
      <c r="EN675">
        <v>17.5</v>
      </c>
      <c r="EO675">
        <v>21</v>
      </c>
      <c r="EQ675">
        <v>21</v>
      </c>
      <c r="ER675">
        <v>3.5</v>
      </c>
      <c r="ES675">
        <v>14</v>
      </c>
      <c r="ET675">
        <v>0</v>
      </c>
      <c r="EU675">
        <v>17.5</v>
      </c>
      <c r="EW675">
        <v>17.5</v>
      </c>
      <c r="EX675">
        <v>3.5</v>
      </c>
      <c r="EY675">
        <v>14</v>
      </c>
      <c r="EZ675">
        <v>70</v>
      </c>
      <c r="FA675">
        <v>87.5</v>
      </c>
      <c r="FB675">
        <v>87.5</v>
      </c>
      <c r="FC675">
        <v>0</v>
      </c>
      <c r="FD675">
        <v>3.5</v>
      </c>
      <c r="FE675">
        <v>14</v>
      </c>
      <c r="FF675">
        <v>52.5</v>
      </c>
      <c r="FG675">
        <v>70</v>
      </c>
      <c r="FI675">
        <v>70</v>
      </c>
      <c r="FJ675">
        <v>3.5</v>
      </c>
      <c r="FK675">
        <v>14</v>
      </c>
      <c r="FL675">
        <v>35</v>
      </c>
      <c r="FM675">
        <v>52.5</v>
      </c>
      <c r="FO675">
        <v>52.5</v>
      </c>
      <c r="FP675">
        <v>3.5</v>
      </c>
      <c r="FQ675">
        <v>14</v>
      </c>
      <c r="FR675">
        <v>17.5</v>
      </c>
      <c r="FS675">
        <v>35</v>
      </c>
      <c r="FU675">
        <v>35</v>
      </c>
      <c r="FV675">
        <v>3.5</v>
      </c>
      <c r="FW675">
        <v>14</v>
      </c>
      <c r="FX675">
        <v>0</v>
      </c>
      <c r="FY675">
        <v>17.5</v>
      </c>
      <c r="GA675">
        <v>17.5</v>
      </c>
      <c r="GB675">
        <v>3.5</v>
      </c>
      <c r="GC675">
        <v>14</v>
      </c>
      <c r="GD675">
        <v>259</v>
      </c>
      <c r="GE675">
        <v>276.5</v>
      </c>
      <c r="GF675">
        <v>276.5</v>
      </c>
      <c r="GG675">
        <v>0</v>
      </c>
      <c r="GH675">
        <v>14</v>
      </c>
      <c r="GI675">
        <v>14</v>
      </c>
      <c r="GJ675">
        <v>231</v>
      </c>
      <c r="GK675">
        <v>259</v>
      </c>
      <c r="GM675">
        <v>259</v>
      </c>
      <c r="GN675">
        <v>3.5</v>
      </c>
      <c r="GO675">
        <v>14</v>
      </c>
      <c r="GP675">
        <v>213.5</v>
      </c>
      <c r="GQ675">
        <v>231</v>
      </c>
      <c r="GS675">
        <v>231</v>
      </c>
      <c r="GT675">
        <v>3.5</v>
      </c>
      <c r="GU675">
        <v>14</v>
      </c>
      <c r="GV675">
        <v>196</v>
      </c>
      <c r="GW675">
        <v>213.5</v>
      </c>
      <c r="GY675">
        <v>213.5</v>
      </c>
      <c r="GZ675">
        <v>3.5</v>
      </c>
      <c r="HA675">
        <v>14</v>
      </c>
      <c r="HB675">
        <v>178.5</v>
      </c>
      <c r="HC675">
        <v>196</v>
      </c>
      <c r="HE675">
        <v>196</v>
      </c>
      <c r="HF675">
        <v>3.5</v>
      </c>
      <c r="HG675">
        <v>14</v>
      </c>
      <c r="HH675">
        <v>161</v>
      </c>
      <c r="HI675">
        <v>178.5</v>
      </c>
      <c r="HK675">
        <v>178.5</v>
      </c>
      <c r="HL675">
        <v>3.5</v>
      </c>
      <c r="HM675">
        <v>14</v>
      </c>
      <c r="HN675">
        <v>143.5</v>
      </c>
      <c r="HO675">
        <v>161</v>
      </c>
      <c r="HQ675">
        <v>161</v>
      </c>
      <c r="HR675">
        <v>3.5</v>
      </c>
      <c r="HS675">
        <v>14</v>
      </c>
      <c r="HT675">
        <v>126</v>
      </c>
      <c r="HU675">
        <v>143.5</v>
      </c>
      <c r="HW675">
        <v>143.5</v>
      </c>
      <c r="HX675">
        <v>3.5</v>
      </c>
      <c r="HY675">
        <v>14</v>
      </c>
      <c r="HZ675">
        <v>108.5</v>
      </c>
      <c r="IA675">
        <v>126</v>
      </c>
      <c r="IC675">
        <v>126</v>
      </c>
      <c r="ID675">
        <v>3.5</v>
      </c>
      <c r="IE675">
        <v>14</v>
      </c>
      <c r="IF675">
        <v>91</v>
      </c>
      <c r="IG675">
        <v>108.5</v>
      </c>
      <c r="II675">
        <v>108.5</v>
      </c>
      <c r="IJ675">
        <v>3.5</v>
      </c>
      <c r="IK675">
        <v>14</v>
      </c>
      <c r="IL675">
        <v>73.5</v>
      </c>
      <c r="IM675">
        <v>91</v>
      </c>
      <c r="IO675">
        <v>91</v>
      </c>
      <c r="IP675">
        <v>3.5</v>
      </c>
      <c r="IQ675">
        <v>14</v>
      </c>
      <c r="IR675">
        <v>56</v>
      </c>
      <c r="IS675">
        <v>73.5</v>
      </c>
      <c r="IU675">
        <v>73.5</v>
      </c>
      <c r="IV675">
        <v>3.5</v>
      </c>
      <c r="IW675">
        <v>14</v>
      </c>
      <c r="IX675">
        <v>38.5</v>
      </c>
      <c r="IY675">
        <v>56</v>
      </c>
      <c r="JA675">
        <v>56</v>
      </c>
      <c r="JB675">
        <v>3.5</v>
      </c>
      <c r="JC675">
        <v>14</v>
      </c>
      <c r="JD675">
        <v>21</v>
      </c>
      <c r="JE675">
        <v>38.5</v>
      </c>
      <c r="JG675">
        <v>38.5</v>
      </c>
      <c r="JH675">
        <v>3.5</v>
      </c>
      <c r="JI675">
        <v>14</v>
      </c>
      <c r="JJ675">
        <v>3.5</v>
      </c>
      <c r="JK675">
        <v>21</v>
      </c>
      <c r="JM675">
        <v>21</v>
      </c>
      <c r="JN675">
        <v>3.5</v>
      </c>
      <c r="JO675">
        <v>0</v>
      </c>
      <c r="JP675">
        <v>0</v>
      </c>
      <c r="JQ675">
        <v>3.5</v>
      </c>
      <c r="JS675">
        <v>3.5</v>
      </c>
      <c r="JT675">
        <v>3.5</v>
      </c>
      <c r="JU675">
        <v>0</v>
      </c>
      <c r="JV675">
        <v>199.5</v>
      </c>
      <c r="JW675">
        <v>203</v>
      </c>
      <c r="JX675">
        <v>203</v>
      </c>
      <c r="JY675">
        <v>0</v>
      </c>
      <c r="JZ675">
        <v>3.5</v>
      </c>
      <c r="KA675">
        <v>0</v>
      </c>
      <c r="KB675">
        <v>196</v>
      </c>
      <c r="KC675">
        <v>199.5</v>
      </c>
      <c r="KE675">
        <v>199.5</v>
      </c>
      <c r="KF675">
        <v>3.5</v>
      </c>
      <c r="KG675">
        <v>0</v>
      </c>
      <c r="KH675">
        <v>192.5</v>
      </c>
      <c r="KI675">
        <v>196</v>
      </c>
      <c r="KK675">
        <v>196</v>
      </c>
      <c r="KL675">
        <v>3.5</v>
      </c>
      <c r="KM675">
        <v>14</v>
      </c>
      <c r="KN675">
        <v>175</v>
      </c>
      <c r="KO675">
        <v>192.5</v>
      </c>
      <c r="KP675">
        <v>0</v>
      </c>
      <c r="KQ675">
        <v>192.5</v>
      </c>
      <c r="KR675">
        <v>3.5</v>
      </c>
      <c r="KS675">
        <v>14</v>
      </c>
      <c r="KT675">
        <v>157.5</v>
      </c>
      <c r="KU675">
        <v>175</v>
      </c>
      <c r="KV675">
        <v>0</v>
      </c>
      <c r="KW675">
        <v>175</v>
      </c>
      <c r="KX675">
        <v>3.5</v>
      </c>
      <c r="KY675">
        <v>14</v>
      </c>
      <c r="KZ675">
        <v>140</v>
      </c>
      <c r="LA675">
        <v>157.5</v>
      </c>
      <c r="LB675">
        <v>0</v>
      </c>
      <c r="LC675">
        <v>157.5</v>
      </c>
      <c r="LD675">
        <v>3.5</v>
      </c>
      <c r="LE675">
        <v>14</v>
      </c>
      <c r="LF675">
        <v>122.5</v>
      </c>
      <c r="LG675">
        <v>140</v>
      </c>
      <c r="LH675">
        <v>0</v>
      </c>
      <c r="LI675">
        <v>140</v>
      </c>
      <c r="LJ675">
        <v>3.5</v>
      </c>
      <c r="LK675">
        <v>14</v>
      </c>
      <c r="LL675">
        <v>105</v>
      </c>
      <c r="LM675">
        <v>122.5</v>
      </c>
      <c r="LN675">
        <v>0</v>
      </c>
      <c r="LO675">
        <v>122.5</v>
      </c>
    </row>
    <row r="676" spans="1:327" hidden="1" x14ac:dyDescent="0.25">
      <c r="A676">
        <v>2</v>
      </c>
      <c r="B676">
        <v>570</v>
      </c>
      <c r="C676" t="s">
        <v>1839</v>
      </c>
      <c r="D676" t="s">
        <v>1840</v>
      </c>
      <c r="E676" t="e">
        <v>#REF!</v>
      </c>
      <c r="G676" t="s">
        <v>1841</v>
      </c>
      <c r="I676" t="s">
        <v>112</v>
      </c>
      <c r="J676">
        <v>3.5</v>
      </c>
      <c r="K676">
        <v>14</v>
      </c>
      <c r="L676">
        <v>97</v>
      </c>
      <c r="M676">
        <v>114.5</v>
      </c>
      <c r="O676">
        <v>114.5</v>
      </c>
      <c r="P676">
        <v>3.5</v>
      </c>
      <c r="Q676">
        <v>14</v>
      </c>
      <c r="R676">
        <v>79.5</v>
      </c>
      <c r="S676">
        <v>97</v>
      </c>
      <c r="U676">
        <v>97</v>
      </c>
      <c r="V676">
        <v>3.5</v>
      </c>
      <c r="W676">
        <v>14</v>
      </c>
      <c r="X676">
        <v>62</v>
      </c>
      <c r="Y676">
        <v>79.5</v>
      </c>
      <c r="AA676">
        <v>79.5</v>
      </c>
      <c r="AB676">
        <v>3.5</v>
      </c>
      <c r="AC676">
        <v>14</v>
      </c>
      <c r="AD676">
        <v>44.5</v>
      </c>
      <c r="AE676">
        <v>62</v>
      </c>
      <c r="AG676">
        <v>62</v>
      </c>
      <c r="AH676">
        <v>3.5</v>
      </c>
      <c r="AI676">
        <v>10</v>
      </c>
      <c r="AJ676">
        <v>31</v>
      </c>
      <c r="AK676">
        <v>44.5</v>
      </c>
      <c r="AM676">
        <v>44.5</v>
      </c>
      <c r="AN676">
        <v>3.5</v>
      </c>
      <c r="AO676">
        <v>14</v>
      </c>
      <c r="AP676">
        <v>13.5</v>
      </c>
      <c r="AQ676">
        <v>31</v>
      </c>
      <c r="AS676">
        <v>31</v>
      </c>
      <c r="AT676">
        <v>3.5</v>
      </c>
      <c r="AU676">
        <v>10</v>
      </c>
      <c r="AV676">
        <v>0</v>
      </c>
      <c r="AW676">
        <v>13.5</v>
      </c>
      <c r="AY676">
        <v>13.5</v>
      </c>
      <c r="AZ676">
        <v>3.5</v>
      </c>
      <c r="BA676">
        <v>14</v>
      </c>
      <c r="BB676">
        <v>35</v>
      </c>
      <c r="BC676">
        <v>52.5</v>
      </c>
      <c r="BD676">
        <v>52.5</v>
      </c>
      <c r="BE676">
        <v>0</v>
      </c>
      <c r="BF676">
        <v>3.5</v>
      </c>
      <c r="BG676">
        <v>14</v>
      </c>
      <c r="BH676">
        <v>17.5</v>
      </c>
      <c r="BI676">
        <v>35</v>
      </c>
      <c r="BK676">
        <v>35</v>
      </c>
      <c r="BL676">
        <v>3.5</v>
      </c>
      <c r="BM676">
        <v>14</v>
      </c>
      <c r="BN676">
        <v>0</v>
      </c>
      <c r="BO676">
        <v>17.5</v>
      </c>
      <c r="BQ676">
        <v>17.5</v>
      </c>
      <c r="BR676">
        <v>3.5</v>
      </c>
      <c r="BS676">
        <v>14</v>
      </c>
      <c r="BT676">
        <v>70</v>
      </c>
      <c r="BU676">
        <v>87.5</v>
      </c>
      <c r="BV676">
        <v>87.5</v>
      </c>
      <c r="BW676">
        <v>0</v>
      </c>
      <c r="BX676">
        <v>3.5</v>
      </c>
      <c r="BY676">
        <v>14</v>
      </c>
      <c r="BZ676">
        <v>52.5</v>
      </c>
      <c r="CA676">
        <v>70</v>
      </c>
      <c r="CC676">
        <v>70</v>
      </c>
      <c r="CD676">
        <v>3.5</v>
      </c>
      <c r="CE676">
        <v>14</v>
      </c>
      <c r="CF676">
        <v>35</v>
      </c>
      <c r="CG676">
        <v>52.5</v>
      </c>
      <c r="CI676">
        <v>52.5</v>
      </c>
      <c r="CJ676">
        <v>3.5</v>
      </c>
      <c r="CK676">
        <v>14</v>
      </c>
      <c r="CL676">
        <v>17.5</v>
      </c>
      <c r="CM676">
        <v>35</v>
      </c>
      <c r="CO676">
        <v>35</v>
      </c>
      <c r="CP676">
        <v>3.5</v>
      </c>
      <c r="CQ676">
        <v>14</v>
      </c>
      <c r="CR676">
        <v>0</v>
      </c>
      <c r="CS676">
        <v>17.5</v>
      </c>
      <c r="CU676">
        <v>17.5</v>
      </c>
      <c r="CV676">
        <v>3.5</v>
      </c>
      <c r="CW676">
        <v>14</v>
      </c>
      <c r="CX676">
        <v>62.5</v>
      </c>
      <c r="CY676">
        <v>80</v>
      </c>
      <c r="CZ676">
        <v>80</v>
      </c>
      <c r="DA676">
        <v>0</v>
      </c>
      <c r="DB676">
        <v>3.5</v>
      </c>
      <c r="DC676">
        <v>14</v>
      </c>
      <c r="DD676">
        <v>45</v>
      </c>
      <c r="DE676">
        <v>62.5</v>
      </c>
      <c r="DG676">
        <v>62.5</v>
      </c>
      <c r="DH676">
        <v>3.5</v>
      </c>
      <c r="DI676">
        <v>14</v>
      </c>
      <c r="DJ676">
        <v>27.5</v>
      </c>
      <c r="DK676">
        <v>45</v>
      </c>
      <c r="DM676">
        <v>45</v>
      </c>
      <c r="DN676">
        <v>3.5</v>
      </c>
      <c r="DO676">
        <v>10</v>
      </c>
      <c r="DP676">
        <v>14</v>
      </c>
      <c r="DQ676">
        <v>27.5</v>
      </c>
      <c r="DS676">
        <v>27.5</v>
      </c>
      <c r="DT676">
        <v>3.5</v>
      </c>
      <c r="DU676">
        <v>0</v>
      </c>
      <c r="DV676">
        <v>10.5</v>
      </c>
      <c r="DW676">
        <v>14</v>
      </c>
      <c r="DY676">
        <v>14</v>
      </c>
      <c r="DZ676">
        <v>3.5</v>
      </c>
      <c r="EA676">
        <v>0</v>
      </c>
      <c r="EB676">
        <v>7</v>
      </c>
      <c r="EC676">
        <v>10.5</v>
      </c>
      <c r="EE676">
        <v>10.5</v>
      </c>
      <c r="EF676">
        <v>3.5</v>
      </c>
      <c r="EG676">
        <v>0</v>
      </c>
      <c r="EH676">
        <v>3.5</v>
      </c>
      <c r="EI676">
        <v>7</v>
      </c>
      <c r="EK676">
        <v>7</v>
      </c>
      <c r="EL676">
        <v>3.5</v>
      </c>
      <c r="EM676">
        <v>0</v>
      </c>
      <c r="EN676">
        <v>0</v>
      </c>
      <c r="EO676">
        <v>3.5</v>
      </c>
      <c r="EQ676">
        <v>3.5</v>
      </c>
      <c r="ER676">
        <v>3.5</v>
      </c>
      <c r="ES676">
        <v>14</v>
      </c>
      <c r="ET676">
        <v>5</v>
      </c>
      <c r="EU676">
        <v>22.5</v>
      </c>
      <c r="EV676">
        <v>22.5</v>
      </c>
      <c r="EW676">
        <v>0</v>
      </c>
      <c r="EX676">
        <v>3.5</v>
      </c>
      <c r="EY676">
        <v>14</v>
      </c>
      <c r="EZ676">
        <v>17.5</v>
      </c>
      <c r="FA676">
        <v>35</v>
      </c>
      <c r="FB676">
        <v>30</v>
      </c>
      <c r="FC676">
        <v>5</v>
      </c>
      <c r="FD676">
        <v>3.5</v>
      </c>
      <c r="FE676">
        <v>14</v>
      </c>
      <c r="FF676">
        <v>0</v>
      </c>
      <c r="FG676">
        <v>17.5</v>
      </c>
      <c r="FI676">
        <v>17.5</v>
      </c>
      <c r="FJ676">
        <v>3.5</v>
      </c>
      <c r="FK676">
        <v>14</v>
      </c>
      <c r="FL676">
        <v>0</v>
      </c>
      <c r="FM676">
        <v>17.5</v>
      </c>
      <c r="FN676">
        <v>17.5</v>
      </c>
      <c r="FO676">
        <v>0</v>
      </c>
      <c r="FP676">
        <v>3.5</v>
      </c>
      <c r="FQ676">
        <v>14</v>
      </c>
      <c r="FR676">
        <v>35</v>
      </c>
      <c r="FS676">
        <v>52.5</v>
      </c>
      <c r="FT676">
        <v>52.5</v>
      </c>
      <c r="FU676">
        <v>0</v>
      </c>
      <c r="FV676">
        <v>3.5</v>
      </c>
      <c r="FW676">
        <v>14</v>
      </c>
      <c r="FX676">
        <v>17.5</v>
      </c>
      <c r="FY676">
        <v>35</v>
      </c>
      <c r="GA676">
        <v>35</v>
      </c>
      <c r="GB676">
        <v>3.5</v>
      </c>
      <c r="GC676">
        <v>14</v>
      </c>
      <c r="GD676">
        <v>0</v>
      </c>
      <c r="GE676">
        <v>17.5</v>
      </c>
      <c r="GG676">
        <v>17.5</v>
      </c>
      <c r="GH676">
        <v>14</v>
      </c>
      <c r="GI676">
        <v>14</v>
      </c>
      <c r="GJ676">
        <v>35</v>
      </c>
      <c r="GK676">
        <v>63</v>
      </c>
      <c r="GL676">
        <v>63</v>
      </c>
      <c r="GM676">
        <v>0</v>
      </c>
      <c r="GN676">
        <v>3.5</v>
      </c>
      <c r="GO676">
        <v>14</v>
      </c>
      <c r="GP676">
        <v>17.5</v>
      </c>
      <c r="GQ676">
        <v>35</v>
      </c>
      <c r="GS676">
        <v>35</v>
      </c>
      <c r="GT676">
        <v>3.5</v>
      </c>
      <c r="GU676">
        <v>14</v>
      </c>
      <c r="GV676">
        <v>0</v>
      </c>
      <c r="GW676">
        <v>17.5</v>
      </c>
      <c r="GY676">
        <v>17.5</v>
      </c>
      <c r="GZ676">
        <v>3.5</v>
      </c>
      <c r="HA676">
        <v>14</v>
      </c>
      <c r="HB676">
        <v>0</v>
      </c>
      <c r="HC676">
        <v>17.5</v>
      </c>
      <c r="HD676">
        <v>17.5</v>
      </c>
      <c r="HE676">
        <v>0</v>
      </c>
      <c r="HF676">
        <v>3.5</v>
      </c>
      <c r="HG676">
        <v>14</v>
      </c>
      <c r="HH676">
        <v>17.5</v>
      </c>
      <c r="HI676">
        <v>35</v>
      </c>
      <c r="HJ676">
        <v>35</v>
      </c>
      <c r="HK676">
        <v>0</v>
      </c>
      <c r="HL676">
        <v>3.5</v>
      </c>
      <c r="HM676">
        <v>14</v>
      </c>
      <c r="HN676">
        <v>0</v>
      </c>
      <c r="HO676">
        <v>17.5</v>
      </c>
      <c r="HQ676">
        <v>17.5</v>
      </c>
      <c r="HR676">
        <v>3.5</v>
      </c>
      <c r="HS676">
        <v>14</v>
      </c>
      <c r="HT676">
        <v>17.5</v>
      </c>
      <c r="HU676">
        <v>35</v>
      </c>
      <c r="HV676">
        <v>35</v>
      </c>
      <c r="HW676">
        <v>0</v>
      </c>
      <c r="HX676">
        <v>3.5</v>
      </c>
      <c r="HY676">
        <v>14</v>
      </c>
      <c r="HZ676">
        <v>0</v>
      </c>
      <c r="IA676">
        <v>17.5</v>
      </c>
      <c r="IC676">
        <v>17.5</v>
      </c>
      <c r="ID676">
        <v>3.5</v>
      </c>
      <c r="IE676">
        <v>14</v>
      </c>
      <c r="IF676">
        <v>0</v>
      </c>
      <c r="IG676">
        <v>17.5</v>
      </c>
      <c r="IH676">
        <v>17.5</v>
      </c>
      <c r="II676">
        <v>0</v>
      </c>
      <c r="IJ676">
        <v>3.5</v>
      </c>
      <c r="IK676">
        <v>14</v>
      </c>
      <c r="IL676">
        <v>35</v>
      </c>
      <c r="IM676">
        <v>52.5</v>
      </c>
      <c r="IN676">
        <v>52.5</v>
      </c>
      <c r="IO676">
        <v>0</v>
      </c>
      <c r="IP676">
        <v>3.5</v>
      </c>
      <c r="IQ676">
        <v>14</v>
      </c>
      <c r="IR676">
        <v>17.5</v>
      </c>
      <c r="IS676">
        <v>35</v>
      </c>
      <c r="IU676">
        <v>35</v>
      </c>
      <c r="IV676">
        <v>3.5</v>
      </c>
      <c r="IW676">
        <v>14</v>
      </c>
      <c r="IX676">
        <v>0</v>
      </c>
      <c r="IY676">
        <v>17.5</v>
      </c>
      <c r="JA676">
        <v>17.5</v>
      </c>
      <c r="JB676">
        <v>3.5</v>
      </c>
      <c r="JC676">
        <v>14</v>
      </c>
      <c r="JD676">
        <v>0</v>
      </c>
      <c r="JE676">
        <v>17.5</v>
      </c>
      <c r="JF676">
        <v>17.5</v>
      </c>
      <c r="JG676">
        <v>0</v>
      </c>
      <c r="JH676">
        <v>3.5</v>
      </c>
      <c r="JI676">
        <v>14</v>
      </c>
      <c r="JJ676">
        <v>0</v>
      </c>
      <c r="JK676">
        <v>17.5</v>
      </c>
      <c r="JL676">
        <v>17.5</v>
      </c>
      <c r="JM676">
        <v>0</v>
      </c>
      <c r="JN676">
        <v>3.5</v>
      </c>
      <c r="JO676">
        <v>14</v>
      </c>
      <c r="JP676">
        <v>0</v>
      </c>
      <c r="JQ676">
        <v>17.5</v>
      </c>
      <c r="JR676">
        <v>17.5</v>
      </c>
      <c r="JS676">
        <v>0</v>
      </c>
      <c r="JT676">
        <v>3.5</v>
      </c>
      <c r="JU676">
        <v>14</v>
      </c>
      <c r="JV676">
        <v>0</v>
      </c>
      <c r="JW676">
        <v>17.5</v>
      </c>
      <c r="JX676">
        <v>17.5</v>
      </c>
      <c r="JY676">
        <v>0</v>
      </c>
      <c r="JZ676">
        <v>3.5</v>
      </c>
      <c r="KA676">
        <v>14</v>
      </c>
      <c r="KB676">
        <v>17.5</v>
      </c>
      <c r="KC676">
        <v>35</v>
      </c>
      <c r="KD676">
        <v>35</v>
      </c>
      <c r="KE676">
        <v>0</v>
      </c>
      <c r="KF676">
        <v>3.5</v>
      </c>
      <c r="KG676">
        <v>14</v>
      </c>
      <c r="KH676">
        <v>0</v>
      </c>
      <c r="KI676">
        <v>17.5</v>
      </c>
      <c r="KK676">
        <v>17.5</v>
      </c>
      <c r="KL676">
        <v>3.5</v>
      </c>
      <c r="KM676">
        <v>14</v>
      </c>
      <c r="KN676">
        <v>0</v>
      </c>
      <c r="KO676">
        <v>17.5</v>
      </c>
      <c r="KP676">
        <v>17.5</v>
      </c>
      <c r="KQ676">
        <v>0</v>
      </c>
      <c r="KR676">
        <v>3.5</v>
      </c>
      <c r="KS676">
        <v>14</v>
      </c>
      <c r="KT676">
        <v>0</v>
      </c>
      <c r="KU676">
        <v>17.5</v>
      </c>
      <c r="KV676">
        <v>17.5</v>
      </c>
      <c r="KW676">
        <v>0</v>
      </c>
      <c r="KX676">
        <v>3.5</v>
      </c>
      <c r="KY676">
        <v>14</v>
      </c>
      <c r="KZ676">
        <v>0</v>
      </c>
      <c r="LA676">
        <v>17.5</v>
      </c>
      <c r="LB676">
        <v>17.5</v>
      </c>
      <c r="LC676">
        <v>0</v>
      </c>
      <c r="LD676">
        <v>3.5</v>
      </c>
      <c r="LE676">
        <v>14</v>
      </c>
      <c r="LF676">
        <v>35</v>
      </c>
      <c r="LG676">
        <v>52.5</v>
      </c>
      <c r="LH676">
        <v>52.5</v>
      </c>
      <c r="LI676">
        <v>0</v>
      </c>
      <c r="LJ676">
        <v>3.5</v>
      </c>
      <c r="LK676">
        <v>14</v>
      </c>
      <c r="LL676">
        <v>17.5</v>
      </c>
      <c r="LM676">
        <v>35</v>
      </c>
      <c r="LN676">
        <v>0</v>
      </c>
      <c r="LO676">
        <v>35</v>
      </c>
    </row>
    <row r="677" spans="1:327" hidden="1" x14ac:dyDescent="0.25">
      <c r="A677">
        <v>2</v>
      </c>
      <c r="B677">
        <v>570</v>
      </c>
      <c r="C677" t="s">
        <v>1842</v>
      </c>
      <c r="D677" t="s">
        <v>1843</v>
      </c>
      <c r="G677" t="s">
        <v>1844</v>
      </c>
      <c r="I677" t="s">
        <v>112</v>
      </c>
      <c r="J677">
        <v>3.5</v>
      </c>
      <c r="K677">
        <v>14</v>
      </c>
      <c r="L677">
        <v>204.5</v>
      </c>
      <c r="M677">
        <v>222</v>
      </c>
      <c r="O677">
        <v>222</v>
      </c>
      <c r="P677">
        <v>3.5</v>
      </c>
      <c r="Q677">
        <v>14</v>
      </c>
      <c r="R677">
        <v>187</v>
      </c>
      <c r="S677">
        <v>204.5</v>
      </c>
      <c r="U677">
        <v>204.5</v>
      </c>
      <c r="V677">
        <v>3.5</v>
      </c>
      <c r="W677">
        <v>14</v>
      </c>
      <c r="X677">
        <v>169.5</v>
      </c>
      <c r="Y677">
        <v>187</v>
      </c>
      <c r="AA677">
        <v>187</v>
      </c>
      <c r="AB677">
        <v>3.5</v>
      </c>
      <c r="AC677">
        <v>14</v>
      </c>
      <c r="AD677">
        <v>152</v>
      </c>
      <c r="AE677">
        <v>169.5</v>
      </c>
      <c r="AG677">
        <v>169.5</v>
      </c>
      <c r="AH677">
        <v>3.5</v>
      </c>
      <c r="AI677">
        <v>10</v>
      </c>
      <c r="AJ677">
        <v>138.5</v>
      </c>
      <c r="AK677">
        <v>152</v>
      </c>
      <c r="AM677">
        <v>152</v>
      </c>
      <c r="AN677">
        <v>3.5</v>
      </c>
      <c r="AO677">
        <v>14</v>
      </c>
      <c r="AP677">
        <v>121</v>
      </c>
      <c r="AQ677">
        <v>138.5</v>
      </c>
      <c r="AS677">
        <v>138.5</v>
      </c>
      <c r="AT677">
        <v>3.5</v>
      </c>
      <c r="AU677">
        <v>10</v>
      </c>
      <c r="AV677">
        <v>107.5</v>
      </c>
      <c r="AW677">
        <v>121</v>
      </c>
      <c r="AY677">
        <v>121</v>
      </c>
      <c r="AZ677">
        <v>3.5</v>
      </c>
      <c r="BA677">
        <v>14</v>
      </c>
      <c r="BB677">
        <v>290</v>
      </c>
      <c r="BC677">
        <v>307.5</v>
      </c>
      <c r="BD677">
        <v>200</v>
      </c>
      <c r="BE677">
        <v>107.5</v>
      </c>
      <c r="BF677">
        <v>3.5</v>
      </c>
      <c r="BG677">
        <v>14</v>
      </c>
      <c r="BH677">
        <v>272.5</v>
      </c>
      <c r="BI677">
        <v>290</v>
      </c>
      <c r="BK677">
        <v>290</v>
      </c>
      <c r="BL677">
        <v>3.5</v>
      </c>
      <c r="BM677">
        <v>14</v>
      </c>
      <c r="BN677">
        <v>255</v>
      </c>
      <c r="BO677">
        <v>272.5</v>
      </c>
      <c r="BQ677">
        <v>272.5</v>
      </c>
      <c r="BR677">
        <v>3.5</v>
      </c>
      <c r="BS677">
        <v>14</v>
      </c>
      <c r="BT677">
        <v>237.5</v>
      </c>
      <c r="BU677">
        <v>255</v>
      </c>
      <c r="BW677">
        <v>255</v>
      </c>
      <c r="BX677">
        <v>3.5</v>
      </c>
      <c r="BY677">
        <v>14</v>
      </c>
      <c r="BZ677">
        <v>220</v>
      </c>
      <c r="CA677">
        <v>237.5</v>
      </c>
      <c r="CC677">
        <v>237.5</v>
      </c>
      <c r="CD677">
        <v>3.5</v>
      </c>
      <c r="CE677">
        <v>14</v>
      </c>
      <c r="CF677">
        <v>202.5</v>
      </c>
      <c r="CG677">
        <v>220</v>
      </c>
      <c r="CI677">
        <v>220</v>
      </c>
      <c r="CJ677">
        <v>3.5</v>
      </c>
      <c r="CK677">
        <v>14</v>
      </c>
      <c r="CL677">
        <v>185</v>
      </c>
      <c r="CM677">
        <v>202.5</v>
      </c>
      <c r="CO677">
        <v>202.5</v>
      </c>
      <c r="CP677">
        <v>3.5</v>
      </c>
      <c r="CQ677">
        <v>14</v>
      </c>
      <c r="CR677">
        <v>167.5</v>
      </c>
      <c r="CS677">
        <v>185</v>
      </c>
      <c r="CU677">
        <v>185</v>
      </c>
      <c r="CV677">
        <v>3.5</v>
      </c>
      <c r="CW677">
        <v>14</v>
      </c>
      <c r="CX677">
        <v>150</v>
      </c>
      <c r="CY677">
        <v>167.5</v>
      </c>
      <c r="DA677">
        <v>167.5</v>
      </c>
      <c r="DB677">
        <v>3.5</v>
      </c>
      <c r="DC677">
        <v>14</v>
      </c>
      <c r="DD677">
        <v>132.5</v>
      </c>
      <c r="DE677">
        <v>150</v>
      </c>
      <c r="DG677">
        <v>150</v>
      </c>
      <c r="DH677">
        <v>3.5</v>
      </c>
      <c r="DI677">
        <v>14</v>
      </c>
      <c r="DJ677">
        <v>115</v>
      </c>
      <c r="DK677">
        <v>132.5</v>
      </c>
      <c r="DM677">
        <v>132.5</v>
      </c>
      <c r="DN677">
        <v>3.5</v>
      </c>
      <c r="DO677">
        <v>10</v>
      </c>
      <c r="DP677">
        <v>101.5</v>
      </c>
      <c r="DQ677">
        <v>115</v>
      </c>
      <c r="DS677">
        <v>115</v>
      </c>
      <c r="DT677">
        <v>3.5</v>
      </c>
      <c r="DU677">
        <v>0</v>
      </c>
      <c r="DV677">
        <v>98</v>
      </c>
      <c r="DW677">
        <v>101.5</v>
      </c>
      <c r="DY677">
        <v>101.5</v>
      </c>
      <c r="DZ677">
        <v>3.5</v>
      </c>
      <c r="EA677">
        <v>0</v>
      </c>
      <c r="EB677">
        <v>94.5</v>
      </c>
      <c r="EC677">
        <v>98</v>
      </c>
      <c r="EE677">
        <v>98</v>
      </c>
      <c r="EF677">
        <v>3.5</v>
      </c>
      <c r="EG677">
        <v>0</v>
      </c>
      <c r="EH677">
        <v>91</v>
      </c>
      <c r="EI677">
        <v>94.5</v>
      </c>
      <c r="EK677">
        <v>94.5</v>
      </c>
      <c r="EL677">
        <v>3.5</v>
      </c>
      <c r="EM677">
        <v>0</v>
      </c>
      <c r="EN677">
        <v>87.5</v>
      </c>
      <c r="EO677">
        <v>91</v>
      </c>
      <c r="EQ677">
        <v>91</v>
      </c>
      <c r="ER677">
        <v>3.5</v>
      </c>
      <c r="ES677">
        <v>14</v>
      </c>
      <c r="ET677">
        <v>70</v>
      </c>
      <c r="EU677">
        <v>87.5</v>
      </c>
      <c r="EW677">
        <v>87.5</v>
      </c>
      <c r="EX677">
        <v>3.5</v>
      </c>
      <c r="EY677">
        <v>14</v>
      </c>
      <c r="EZ677">
        <v>52.5</v>
      </c>
      <c r="FA677">
        <v>70</v>
      </c>
      <c r="FC677">
        <v>70</v>
      </c>
      <c r="FD677">
        <v>3.5</v>
      </c>
      <c r="FE677">
        <v>14</v>
      </c>
      <c r="FF677">
        <v>35</v>
      </c>
      <c r="FG677">
        <v>52.5</v>
      </c>
      <c r="FI677">
        <v>52.5</v>
      </c>
      <c r="FJ677">
        <v>3.5</v>
      </c>
      <c r="FK677">
        <v>14</v>
      </c>
      <c r="FL677">
        <v>17.5</v>
      </c>
      <c r="FM677">
        <v>35</v>
      </c>
      <c r="FO677">
        <v>35</v>
      </c>
      <c r="FP677">
        <v>3.5</v>
      </c>
      <c r="FQ677">
        <v>14</v>
      </c>
      <c r="FR677">
        <v>0</v>
      </c>
      <c r="FS677">
        <v>17.5</v>
      </c>
      <c r="FU677">
        <v>17.5</v>
      </c>
      <c r="FV677">
        <v>3.5</v>
      </c>
      <c r="FW677">
        <v>14</v>
      </c>
      <c r="FX677">
        <v>63</v>
      </c>
      <c r="FY677">
        <v>80.5</v>
      </c>
      <c r="FZ677">
        <v>80.5</v>
      </c>
      <c r="GA677">
        <v>0</v>
      </c>
      <c r="GB677">
        <v>3.5</v>
      </c>
      <c r="GC677">
        <v>14</v>
      </c>
      <c r="GD677">
        <v>45.5</v>
      </c>
      <c r="GE677">
        <v>63</v>
      </c>
      <c r="GG677">
        <v>63</v>
      </c>
      <c r="GH677">
        <v>14</v>
      </c>
      <c r="GI677">
        <v>14</v>
      </c>
      <c r="GJ677">
        <v>17.5</v>
      </c>
      <c r="GK677">
        <v>45.5</v>
      </c>
      <c r="GM677">
        <v>45.5</v>
      </c>
      <c r="GN677">
        <v>3.5</v>
      </c>
      <c r="GO677">
        <v>14</v>
      </c>
      <c r="GQ677">
        <v>17.5</v>
      </c>
      <c r="GS677">
        <v>17.5</v>
      </c>
    </row>
    <row r="678" spans="1:327" hidden="1" x14ac:dyDescent="0.25">
      <c r="A678">
        <v>2</v>
      </c>
      <c r="B678">
        <v>573</v>
      </c>
      <c r="C678" t="s">
        <v>1845</v>
      </c>
      <c r="D678" t="s">
        <v>1846</v>
      </c>
      <c r="E678" t="e">
        <v>#REF!</v>
      </c>
      <c r="I678" t="s">
        <v>112</v>
      </c>
      <c r="J678">
        <v>3.5</v>
      </c>
      <c r="K678">
        <v>14</v>
      </c>
      <c r="L678">
        <v>0</v>
      </c>
      <c r="M678">
        <v>17.5</v>
      </c>
      <c r="O678">
        <v>17.5</v>
      </c>
      <c r="P678">
        <v>3.5</v>
      </c>
      <c r="Q678">
        <v>14</v>
      </c>
      <c r="R678">
        <v>35</v>
      </c>
      <c r="S678">
        <v>52.5</v>
      </c>
      <c r="T678">
        <v>52.5</v>
      </c>
      <c r="U678">
        <v>0</v>
      </c>
      <c r="V678">
        <v>3.5</v>
      </c>
      <c r="W678">
        <v>14</v>
      </c>
      <c r="X678">
        <v>17.5</v>
      </c>
      <c r="Y678">
        <v>35</v>
      </c>
      <c r="AA678">
        <v>35</v>
      </c>
      <c r="AB678">
        <v>3.5</v>
      </c>
      <c r="AC678">
        <v>14</v>
      </c>
      <c r="AD678">
        <v>0</v>
      </c>
      <c r="AE678">
        <v>17.5</v>
      </c>
      <c r="AG678">
        <v>17.5</v>
      </c>
      <c r="AH678">
        <v>3.5</v>
      </c>
      <c r="AI678">
        <v>10</v>
      </c>
      <c r="AJ678">
        <v>51.5</v>
      </c>
      <c r="AK678">
        <v>65</v>
      </c>
      <c r="AL678">
        <v>65</v>
      </c>
      <c r="AM678">
        <v>0</v>
      </c>
      <c r="AN678">
        <v>3.5</v>
      </c>
      <c r="AO678">
        <v>14</v>
      </c>
      <c r="AP678">
        <v>84</v>
      </c>
      <c r="AQ678">
        <v>101.5</v>
      </c>
      <c r="AR678">
        <v>50</v>
      </c>
      <c r="AS678">
        <v>51.5</v>
      </c>
      <c r="AT678">
        <v>3.5</v>
      </c>
      <c r="AU678">
        <v>10</v>
      </c>
      <c r="AV678">
        <v>70.5</v>
      </c>
      <c r="AW678">
        <v>84</v>
      </c>
      <c r="AY678">
        <v>84</v>
      </c>
      <c r="AZ678">
        <v>3.5</v>
      </c>
      <c r="BA678">
        <v>14</v>
      </c>
      <c r="BB678">
        <v>53</v>
      </c>
      <c r="BC678">
        <v>70.5</v>
      </c>
      <c r="BE678">
        <v>70.5</v>
      </c>
      <c r="BF678">
        <v>3.5</v>
      </c>
      <c r="BG678">
        <v>14</v>
      </c>
      <c r="BH678">
        <v>35.5</v>
      </c>
      <c r="BI678">
        <v>53</v>
      </c>
      <c r="BK678">
        <v>53</v>
      </c>
      <c r="BL678">
        <v>3.5</v>
      </c>
      <c r="BM678">
        <v>14</v>
      </c>
      <c r="BN678">
        <v>103</v>
      </c>
      <c r="BO678">
        <v>120.5</v>
      </c>
      <c r="BP678">
        <v>85</v>
      </c>
      <c r="BQ678">
        <v>35.5</v>
      </c>
      <c r="BR678">
        <v>3.5</v>
      </c>
      <c r="BS678">
        <v>14</v>
      </c>
      <c r="BT678">
        <v>85.5</v>
      </c>
      <c r="BU678">
        <v>103</v>
      </c>
      <c r="BW678">
        <v>103</v>
      </c>
      <c r="BX678">
        <v>3.5</v>
      </c>
      <c r="BY678">
        <v>14</v>
      </c>
      <c r="BZ678">
        <v>118</v>
      </c>
      <c r="CA678">
        <v>135.5</v>
      </c>
      <c r="CB678">
        <v>50</v>
      </c>
      <c r="CC678">
        <v>85.5</v>
      </c>
      <c r="CD678">
        <v>3.5</v>
      </c>
      <c r="CE678">
        <v>14</v>
      </c>
      <c r="CF678">
        <v>100.5</v>
      </c>
      <c r="CG678">
        <v>118</v>
      </c>
      <c r="CI678">
        <v>118</v>
      </c>
      <c r="CJ678">
        <v>3.5</v>
      </c>
      <c r="CK678">
        <v>14</v>
      </c>
      <c r="CL678">
        <v>83</v>
      </c>
      <c r="CM678">
        <v>100.5</v>
      </c>
      <c r="CO678">
        <v>100.5</v>
      </c>
      <c r="CP678">
        <v>3.5</v>
      </c>
      <c r="CQ678">
        <v>14</v>
      </c>
      <c r="CR678">
        <v>65.5</v>
      </c>
      <c r="CS678">
        <v>83</v>
      </c>
      <c r="CU678">
        <v>83</v>
      </c>
      <c r="CV678">
        <v>3.5</v>
      </c>
      <c r="CW678">
        <v>14</v>
      </c>
      <c r="CX678">
        <v>48</v>
      </c>
      <c r="CY678">
        <v>65.5</v>
      </c>
      <c r="DA678">
        <v>65.5</v>
      </c>
      <c r="DB678">
        <v>3.5</v>
      </c>
      <c r="DC678">
        <v>14</v>
      </c>
      <c r="DD678">
        <v>30.5</v>
      </c>
      <c r="DE678">
        <v>48</v>
      </c>
      <c r="DG678">
        <v>48</v>
      </c>
      <c r="DH678">
        <v>3.5</v>
      </c>
      <c r="DI678">
        <v>14</v>
      </c>
      <c r="DJ678">
        <v>63</v>
      </c>
      <c r="DK678">
        <v>80.5</v>
      </c>
      <c r="DL678">
        <v>50</v>
      </c>
      <c r="DM678">
        <v>30.5</v>
      </c>
      <c r="DN678">
        <v>3.5</v>
      </c>
      <c r="DO678">
        <v>10</v>
      </c>
      <c r="DP678">
        <v>49.5</v>
      </c>
      <c r="DQ678">
        <v>63</v>
      </c>
      <c r="DS678">
        <v>63</v>
      </c>
      <c r="DT678">
        <v>3.5</v>
      </c>
      <c r="DU678">
        <v>0</v>
      </c>
      <c r="DV678">
        <v>46</v>
      </c>
      <c r="DW678">
        <v>49.5</v>
      </c>
      <c r="DY678">
        <v>49.5</v>
      </c>
      <c r="DZ678">
        <v>3.5</v>
      </c>
      <c r="EA678">
        <v>0</v>
      </c>
      <c r="EB678">
        <v>42.5</v>
      </c>
      <c r="EC678">
        <v>46</v>
      </c>
      <c r="EE678">
        <v>46</v>
      </c>
      <c r="EF678">
        <v>3.5</v>
      </c>
      <c r="EG678">
        <v>0</v>
      </c>
      <c r="EH678">
        <v>39</v>
      </c>
      <c r="EI678">
        <v>42.5</v>
      </c>
      <c r="EK678">
        <v>42.5</v>
      </c>
      <c r="EL678">
        <v>3.5</v>
      </c>
      <c r="EM678">
        <v>0</v>
      </c>
      <c r="EN678">
        <v>35.5</v>
      </c>
      <c r="EO678">
        <v>39</v>
      </c>
      <c r="EQ678">
        <v>39</v>
      </c>
      <c r="ER678">
        <v>3.5</v>
      </c>
      <c r="ES678">
        <v>14</v>
      </c>
      <c r="ET678">
        <v>68</v>
      </c>
      <c r="EU678">
        <v>85.5</v>
      </c>
      <c r="EV678">
        <v>50</v>
      </c>
      <c r="EW678">
        <v>35.5</v>
      </c>
      <c r="EX678">
        <v>3.5</v>
      </c>
      <c r="EY678">
        <v>14</v>
      </c>
      <c r="EZ678">
        <v>50.5</v>
      </c>
      <c r="FA678">
        <v>68</v>
      </c>
      <c r="FC678">
        <v>68</v>
      </c>
      <c r="FD678">
        <v>3.5</v>
      </c>
      <c r="FE678">
        <v>14</v>
      </c>
      <c r="FF678">
        <v>83</v>
      </c>
      <c r="FG678">
        <v>100.5</v>
      </c>
      <c r="FH678">
        <v>50</v>
      </c>
      <c r="FI678">
        <v>50.5</v>
      </c>
      <c r="FJ678">
        <v>3.5</v>
      </c>
      <c r="FK678">
        <v>14</v>
      </c>
      <c r="FL678">
        <v>65.5</v>
      </c>
      <c r="FM678">
        <v>83</v>
      </c>
      <c r="FO678">
        <v>83</v>
      </c>
      <c r="FP678">
        <v>3.5</v>
      </c>
      <c r="FQ678">
        <v>14</v>
      </c>
      <c r="FR678">
        <v>48</v>
      </c>
      <c r="FS678">
        <v>65.5</v>
      </c>
      <c r="FU678">
        <v>65.5</v>
      </c>
      <c r="FV678">
        <v>3.5</v>
      </c>
      <c r="FW678">
        <v>14</v>
      </c>
      <c r="FX678">
        <v>30.5</v>
      </c>
      <c r="FY678">
        <v>48</v>
      </c>
      <c r="GA678">
        <v>48</v>
      </c>
      <c r="GB678">
        <v>3.5</v>
      </c>
      <c r="GC678">
        <v>14</v>
      </c>
      <c r="GD678">
        <v>63</v>
      </c>
      <c r="GE678">
        <v>80.5</v>
      </c>
      <c r="GF678">
        <v>50</v>
      </c>
      <c r="GG678">
        <v>30.5</v>
      </c>
      <c r="GH678">
        <v>14</v>
      </c>
      <c r="GI678">
        <v>14</v>
      </c>
      <c r="GJ678">
        <v>35</v>
      </c>
      <c r="GK678">
        <v>63</v>
      </c>
      <c r="GM678">
        <v>63</v>
      </c>
      <c r="GN678">
        <v>3.5</v>
      </c>
      <c r="GO678">
        <v>14</v>
      </c>
      <c r="GP678">
        <v>17.5</v>
      </c>
      <c r="GQ678">
        <v>35</v>
      </c>
      <c r="GS678">
        <v>35</v>
      </c>
      <c r="GT678">
        <v>3.5</v>
      </c>
      <c r="GU678">
        <v>14</v>
      </c>
      <c r="GV678">
        <v>52.5</v>
      </c>
      <c r="GW678">
        <v>70</v>
      </c>
      <c r="GX678">
        <v>52.5</v>
      </c>
      <c r="GY678">
        <v>17.5</v>
      </c>
      <c r="GZ678">
        <v>3.5</v>
      </c>
      <c r="HA678">
        <v>14</v>
      </c>
      <c r="HB678">
        <v>35</v>
      </c>
      <c r="HC678">
        <v>52.5</v>
      </c>
      <c r="HE678">
        <v>52.5</v>
      </c>
      <c r="HF678">
        <v>3.5</v>
      </c>
      <c r="HG678">
        <v>14</v>
      </c>
      <c r="HH678">
        <v>17.5</v>
      </c>
      <c r="HI678">
        <v>35</v>
      </c>
      <c r="HK678">
        <v>35</v>
      </c>
      <c r="HL678">
        <v>3.5</v>
      </c>
      <c r="HM678">
        <v>14</v>
      </c>
      <c r="HN678">
        <v>0</v>
      </c>
      <c r="HO678">
        <v>17.5</v>
      </c>
      <c r="HQ678">
        <v>17.5</v>
      </c>
      <c r="HR678">
        <v>3.5</v>
      </c>
      <c r="HS678">
        <v>14</v>
      </c>
      <c r="HT678">
        <v>0</v>
      </c>
      <c r="HU678">
        <v>17.5</v>
      </c>
      <c r="HV678">
        <v>17.5</v>
      </c>
      <c r="HW678">
        <v>0</v>
      </c>
      <c r="HX678">
        <v>3.5</v>
      </c>
      <c r="HY678">
        <v>14</v>
      </c>
      <c r="HZ678">
        <v>-2.5</v>
      </c>
      <c r="IA678">
        <v>15</v>
      </c>
      <c r="IB678">
        <v>15</v>
      </c>
      <c r="IC678">
        <v>0</v>
      </c>
      <c r="ID678">
        <v>3.5</v>
      </c>
      <c r="IE678">
        <v>14</v>
      </c>
      <c r="IF678">
        <v>20</v>
      </c>
      <c r="IG678">
        <v>37.5</v>
      </c>
      <c r="IH678">
        <v>40</v>
      </c>
      <c r="II678">
        <v>-2.5</v>
      </c>
      <c r="IJ678">
        <v>3.5</v>
      </c>
      <c r="IK678">
        <v>14</v>
      </c>
      <c r="IL678">
        <v>42.5</v>
      </c>
      <c r="IM678">
        <v>60</v>
      </c>
      <c r="IN678">
        <v>40</v>
      </c>
      <c r="IO678">
        <v>20</v>
      </c>
      <c r="IP678">
        <v>3.5</v>
      </c>
      <c r="IQ678">
        <v>14</v>
      </c>
      <c r="IR678">
        <v>25</v>
      </c>
      <c r="IS678">
        <v>42.5</v>
      </c>
      <c r="IU678">
        <v>42.5</v>
      </c>
      <c r="IV678">
        <v>3.5</v>
      </c>
      <c r="IW678">
        <v>14</v>
      </c>
      <c r="IX678">
        <v>7.5</v>
      </c>
      <c r="IY678">
        <v>25</v>
      </c>
      <c r="JA678">
        <v>25</v>
      </c>
      <c r="JB678">
        <v>3.5</v>
      </c>
      <c r="JC678">
        <v>14</v>
      </c>
      <c r="JD678">
        <v>40</v>
      </c>
      <c r="JE678">
        <v>57.5</v>
      </c>
      <c r="JF678">
        <v>50</v>
      </c>
      <c r="JG678">
        <v>7.5</v>
      </c>
      <c r="JH678">
        <v>3.5</v>
      </c>
      <c r="JI678">
        <v>14</v>
      </c>
      <c r="JJ678">
        <v>22.5</v>
      </c>
      <c r="JK678">
        <v>40</v>
      </c>
      <c r="JM678">
        <v>40</v>
      </c>
      <c r="JN678">
        <v>3.5</v>
      </c>
      <c r="JO678">
        <v>14</v>
      </c>
      <c r="JP678">
        <v>5</v>
      </c>
      <c r="JQ678">
        <v>22.5</v>
      </c>
      <c r="JS678">
        <v>22.5</v>
      </c>
      <c r="JT678">
        <v>3.5</v>
      </c>
      <c r="JU678">
        <v>14</v>
      </c>
      <c r="JV678">
        <v>17.5</v>
      </c>
      <c r="JW678">
        <v>35</v>
      </c>
      <c r="JX678">
        <v>30</v>
      </c>
      <c r="JY678">
        <v>5</v>
      </c>
      <c r="JZ678">
        <v>3.5</v>
      </c>
      <c r="KA678">
        <v>14</v>
      </c>
      <c r="KB678">
        <v>0</v>
      </c>
      <c r="KC678">
        <v>17.5</v>
      </c>
      <c r="KE678">
        <v>17.5</v>
      </c>
      <c r="KF678">
        <v>3.5</v>
      </c>
      <c r="KG678">
        <v>14</v>
      </c>
      <c r="KH678">
        <v>0</v>
      </c>
      <c r="KI678">
        <v>17.5</v>
      </c>
      <c r="KJ678">
        <v>17.5</v>
      </c>
      <c r="KK678">
        <v>0</v>
      </c>
      <c r="KL678">
        <v>3.5</v>
      </c>
      <c r="KM678">
        <v>14</v>
      </c>
      <c r="KN678">
        <v>31</v>
      </c>
      <c r="KO678">
        <v>48.5</v>
      </c>
      <c r="KP678">
        <v>48.5</v>
      </c>
      <c r="KQ678">
        <v>0</v>
      </c>
      <c r="KR678">
        <v>3.5</v>
      </c>
      <c r="KS678">
        <v>14</v>
      </c>
      <c r="KT678">
        <v>73.5</v>
      </c>
      <c r="KU678">
        <v>91</v>
      </c>
      <c r="KV678">
        <v>60</v>
      </c>
      <c r="KW678">
        <v>31</v>
      </c>
      <c r="KX678">
        <v>3.5</v>
      </c>
      <c r="KY678">
        <v>14</v>
      </c>
      <c r="KZ678">
        <v>56</v>
      </c>
      <c r="LA678">
        <v>73.5</v>
      </c>
      <c r="LB678">
        <v>0</v>
      </c>
      <c r="LC678">
        <v>73.5</v>
      </c>
      <c r="LD678">
        <v>3.5</v>
      </c>
      <c r="LE678">
        <v>14</v>
      </c>
      <c r="LF678">
        <v>38.5</v>
      </c>
      <c r="LG678">
        <v>56</v>
      </c>
      <c r="LH678">
        <v>0</v>
      </c>
      <c r="LI678">
        <v>56</v>
      </c>
      <c r="LJ678">
        <v>3.5</v>
      </c>
      <c r="LK678">
        <v>0</v>
      </c>
      <c r="LL678">
        <v>35</v>
      </c>
      <c r="LM678">
        <v>38.5</v>
      </c>
      <c r="LN678">
        <v>0</v>
      </c>
      <c r="LO678">
        <v>38.5</v>
      </c>
    </row>
    <row r="679" spans="1:327" hidden="1" x14ac:dyDescent="0.25">
      <c r="A679">
        <v>2</v>
      </c>
      <c r="B679">
        <v>574</v>
      </c>
      <c r="C679" t="s">
        <v>1847</v>
      </c>
      <c r="D679" t="s">
        <v>1848</v>
      </c>
      <c r="E679" t="e">
        <v>#REF!</v>
      </c>
      <c r="H679" t="s">
        <v>1849</v>
      </c>
      <c r="I679" t="s">
        <v>63</v>
      </c>
      <c r="J679">
        <v>5</v>
      </c>
      <c r="K679">
        <v>0</v>
      </c>
      <c r="L679">
        <v>10</v>
      </c>
      <c r="M679">
        <v>15</v>
      </c>
      <c r="O679">
        <v>15</v>
      </c>
      <c r="P679">
        <v>5</v>
      </c>
      <c r="Q679">
        <v>0</v>
      </c>
      <c r="R679">
        <v>5</v>
      </c>
      <c r="S679">
        <v>10</v>
      </c>
      <c r="U679">
        <v>10</v>
      </c>
      <c r="V679">
        <v>5</v>
      </c>
      <c r="W679">
        <v>0</v>
      </c>
      <c r="X679">
        <v>0</v>
      </c>
      <c r="Y679">
        <v>5</v>
      </c>
      <c r="AA679">
        <v>5</v>
      </c>
      <c r="AB679">
        <v>5</v>
      </c>
      <c r="AC679">
        <v>0</v>
      </c>
      <c r="AD679">
        <v>35</v>
      </c>
      <c r="AE679">
        <v>40</v>
      </c>
      <c r="AF679">
        <v>40</v>
      </c>
      <c r="AG679">
        <v>0</v>
      </c>
      <c r="AH679">
        <v>5</v>
      </c>
      <c r="AI679">
        <v>0</v>
      </c>
      <c r="AJ679">
        <v>30</v>
      </c>
      <c r="AK679">
        <v>35</v>
      </c>
      <c r="AM679">
        <v>35</v>
      </c>
      <c r="AN679">
        <v>5</v>
      </c>
      <c r="AO679">
        <v>0</v>
      </c>
      <c r="AP679">
        <v>25</v>
      </c>
      <c r="AQ679">
        <v>30</v>
      </c>
      <c r="AS679">
        <v>30</v>
      </c>
      <c r="AT679">
        <v>5</v>
      </c>
      <c r="AU679">
        <v>0</v>
      </c>
      <c r="AV679">
        <v>20</v>
      </c>
      <c r="AW679">
        <v>25</v>
      </c>
      <c r="AY679">
        <v>25</v>
      </c>
      <c r="AZ679">
        <v>5</v>
      </c>
      <c r="BA679">
        <v>0</v>
      </c>
      <c r="BB679">
        <v>15</v>
      </c>
      <c r="BC679">
        <v>20</v>
      </c>
      <c r="BE679">
        <v>20</v>
      </c>
      <c r="BF679">
        <v>5</v>
      </c>
      <c r="BG679">
        <v>0</v>
      </c>
      <c r="BH679">
        <v>10</v>
      </c>
      <c r="BI679">
        <v>15</v>
      </c>
      <c r="BK679">
        <v>15</v>
      </c>
      <c r="BL679">
        <v>5</v>
      </c>
      <c r="BM679">
        <v>0</v>
      </c>
      <c r="BN679">
        <v>5</v>
      </c>
      <c r="BO679">
        <v>10</v>
      </c>
      <c r="BQ679">
        <v>10</v>
      </c>
      <c r="BR679">
        <v>5</v>
      </c>
      <c r="BS679">
        <v>0</v>
      </c>
      <c r="BT679">
        <v>0</v>
      </c>
      <c r="BU679">
        <v>5</v>
      </c>
      <c r="BW679">
        <v>5</v>
      </c>
      <c r="BX679">
        <v>5</v>
      </c>
      <c r="BY679">
        <v>0</v>
      </c>
      <c r="BZ679">
        <v>30</v>
      </c>
      <c r="CA679">
        <v>35</v>
      </c>
      <c r="CB679">
        <v>35</v>
      </c>
      <c r="CC679">
        <v>0</v>
      </c>
      <c r="CD679">
        <v>5</v>
      </c>
      <c r="CE679">
        <v>0</v>
      </c>
      <c r="CF679">
        <v>25</v>
      </c>
      <c r="CG679">
        <v>30</v>
      </c>
      <c r="CI679">
        <v>30</v>
      </c>
      <c r="CJ679">
        <v>5</v>
      </c>
      <c r="CK679">
        <v>0</v>
      </c>
      <c r="CL679">
        <v>20</v>
      </c>
      <c r="CM679">
        <v>25</v>
      </c>
      <c r="CO679">
        <v>25</v>
      </c>
      <c r="CP679">
        <v>5</v>
      </c>
      <c r="CQ679">
        <v>0</v>
      </c>
      <c r="CR679">
        <v>15</v>
      </c>
      <c r="CS679">
        <v>20</v>
      </c>
      <c r="CU679">
        <v>20</v>
      </c>
      <c r="CV679">
        <v>5</v>
      </c>
      <c r="CW679">
        <v>0</v>
      </c>
      <c r="CX679">
        <v>10</v>
      </c>
      <c r="CY679">
        <v>15</v>
      </c>
      <c r="DA679">
        <v>15</v>
      </c>
      <c r="DB679">
        <v>5</v>
      </c>
      <c r="DC679">
        <v>0</v>
      </c>
      <c r="DD679">
        <v>5</v>
      </c>
      <c r="DE679">
        <v>10</v>
      </c>
      <c r="DG679">
        <v>10</v>
      </c>
      <c r="DH679">
        <v>5</v>
      </c>
      <c r="DI679">
        <v>0</v>
      </c>
      <c r="DJ679">
        <v>0</v>
      </c>
      <c r="DK679">
        <v>5</v>
      </c>
      <c r="DM679">
        <v>5</v>
      </c>
      <c r="DN679">
        <v>3.5</v>
      </c>
      <c r="DO679">
        <v>10</v>
      </c>
      <c r="DP679">
        <v>7</v>
      </c>
      <c r="DQ679">
        <v>20.5</v>
      </c>
      <c r="DR679">
        <v>20.5</v>
      </c>
      <c r="DS679">
        <v>0</v>
      </c>
      <c r="DT679">
        <v>3.5</v>
      </c>
      <c r="DU679">
        <v>0</v>
      </c>
      <c r="DV679">
        <v>3.5</v>
      </c>
      <c r="DW679">
        <v>7</v>
      </c>
      <c r="DY679">
        <v>7</v>
      </c>
      <c r="DZ679">
        <v>3.5</v>
      </c>
      <c r="EA679">
        <v>0</v>
      </c>
      <c r="EB679">
        <v>0</v>
      </c>
      <c r="EC679">
        <v>3.5</v>
      </c>
      <c r="EE679">
        <v>3.5</v>
      </c>
      <c r="EF679">
        <v>3.5</v>
      </c>
      <c r="EG679">
        <v>0</v>
      </c>
      <c r="EH679">
        <v>56</v>
      </c>
      <c r="EI679">
        <v>59.5</v>
      </c>
      <c r="EJ679">
        <v>59.5</v>
      </c>
      <c r="EK679">
        <v>0</v>
      </c>
      <c r="EL679">
        <v>3.5</v>
      </c>
      <c r="EM679">
        <v>0</v>
      </c>
      <c r="EN679">
        <v>52.5</v>
      </c>
      <c r="EO679">
        <v>56</v>
      </c>
      <c r="EQ679">
        <v>56</v>
      </c>
      <c r="ER679">
        <v>3.5</v>
      </c>
      <c r="ES679">
        <v>14</v>
      </c>
      <c r="ET679">
        <v>35</v>
      </c>
      <c r="EU679">
        <v>52.5</v>
      </c>
      <c r="EW679">
        <v>52.5</v>
      </c>
      <c r="EX679">
        <v>3.5</v>
      </c>
      <c r="EY679">
        <v>14</v>
      </c>
      <c r="EZ679">
        <v>17.5</v>
      </c>
      <c r="FA679">
        <v>35</v>
      </c>
      <c r="FC679">
        <v>35</v>
      </c>
      <c r="FD679">
        <v>3.5</v>
      </c>
      <c r="FE679">
        <v>14</v>
      </c>
      <c r="FF679">
        <v>0</v>
      </c>
      <c r="FG679">
        <v>17.5</v>
      </c>
      <c r="FI679">
        <v>17.5</v>
      </c>
      <c r="FJ679">
        <v>3.5</v>
      </c>
      <c r="FK679">
        <v>14</v>
      </c>
      <c r="FL679">
        <v>17.5</v>
      </c>
      <c r="FM679">
        <v>35</v>
      </c>
      <c r="FN679">
        <v>35</v>
      </c>
      <c r="FO679">
        <v>0</v>
      </c>
      <c r="FP679">
        <v>3.5</v>
      </c>
      <c r="FQ679">
        <v>14</v>
      </c>
      <c r="FR679">
        <v>0</v>
      </c>
      <c r="FS679">
        <v>17.5</v>
      </c>
      <c r="FU679">
        <v>17.5</v>
      </c>
      <c r="FV679">
        <v>3.5</v>
      </c>
      <c r="FW679">
        <v>14</v>
      </c>
      <c r="FX679">
        <v>17.5</v>
      </c>
      <c r="FY679">
        <v>35</v>
      </c>
      <c r="FZ679">
        <v>35</v>
      </c>
      <c r="GA679">
        <v>0</v>
      </c>
      <c r="GB679">
        <v>3.5</v>
      </c>
      <c r="GC679">
        <v>14</v>
      </c>
      <c r="GD679">
        <v>0</v>
      </c>
      <c r="GE679">
        <v>17.5</v>
      </c>
      <c r="GG679">
        <v>17.5</v>
      </c>
      <c r="GH679">
        <v>14</v>
      </c>
      <c r="GI679">
        <v>14</v>
      </c>
      <c r="GJ679">
        <v>17.5</v>
      </c>
      <c r="GK679">
        <v>45.5</v>
      </c>
      <c r="GL679">
        <v>45.5</v>
      </c>
      <c r="GM679">
        <v>0</v>
      </c>
      <c r="GN679">
        <v>3.5</v>
      </c>
      <c r="GO679">
        <v>14</v>
      </c>
      <c r="GP679">
        <v>0</v>
      </c>
      <c r="GQ679">
        <v>17.5</v>
      </c>
      <c r="GS679">
        <v>17.5</v>
      </c>
      <c r="GT679">
        <v>3.5</v>
      </c>
      <c r="GU679">
        <v>14</v>
      </c>
      <c r="GV679">
        <v>35</v>
      </c>
      <c r="GW679">
        <v>52.5</v>
      </c>
      <c r="GX679">
        <v>52.5</v>
      </c>
      <c r="GY679">
        <v>0</v>
      </c>
      <c r="GZ679">
        <v>3.5</v>
      </c>
      <c r="HA679">
        <v>14</v>
      </c>
      <c r="HB679">
        <v>17.5</v>
      </c>
      <c r="HC679">
        <v>35</v>
      </c>
      <c r="HE679">
        <v>35</v>
      </c>
      <c r="HF679">
        <v>3.5</v>
      </c>
      <c r="HG679">
        <v>14</v>
      </c>
      <c r="HH679">
        <v>0</v>
      </c>
      <c r="HI679">
        <v>17.5</v>
      </c>
      <c r="HK679">
        <v>17.5</v>
      </c>
      <c r="HL679">
        <v>3.5</v>
      </c>
      <c r="HM679">
        <v>14</v>
      </c>
      <c r="HN679">
        <v>35</v>
      </c>
      <c r="HO679">
        <v>52.5</v>
      </c>
      <c r="HP679">
        <v>52.5</v>
      </c>
      <c r="HQ679">
        <v>0</v>
      </c>
      <c r="HR679">
        <v>3.5</v>
      </c>
      <c r="HS679">
        <v>14</v>
      </c>
      <c r="HT679">
        <v>17.5</v>
      </c>
      <c r="HU679">
        <v>35</v>
      </c>
      <c r="HW679">
        <v>35</v>
      </c>
      <c r="HX679">
        <v>3.5</v>
      </c>
      <c r="HY679">
        <v>14</v>
      </c>
      <c r="HZ679">
        <v>0</v>
      </c>
      <c r="IA679">
        <v>17.5</v>
      </c>
      <c r="IC679">
        <v>17.5</v>
      </c>
      <c r="ID679">
        <v>3.5</v>
      </c>
      <c r="IE679">
        <v>14</v>
      </c>
      <c r="IF679">
        <v>0</v>
      </c>
      <c r="IG679">
        <v>17.5</v>
      </c>
      <c r="IH679">
        <v>17.5</v>
      </c>
      <c r="II679">
        <v>0</v>
      </c>
      <c r="IJ679">
        <v>3.5</v>
      </c>
      <c r="IK679">
        <v>14</v>
      </c>
      <c r="IL679">
        <v>0</v>
      </c>
      <c r="IM679">
        <v>17.5</v>
      </c>
      <c r="IN679">
        <v>17.5</v>
      </c>
      <c r="IO679">
        <v>0</v>
      </c>
      <c r="IP679">
        <v>3.5</v>
      </c>
      <c r="IQ679">
        <v>14</v>
      </c>
      <c r="IR679">
        <v>35</v>
      </c>
      <c r="IS679">
        <v>52.5</v>
      </c>
      <c r="IT679">
        <v>52.5</v>
      </c>
      <c r="IU679">
        <v>0</v>
      </c>
      <c r="IV679">
        <v>3.5</v>
      </c>
      <c r="IW679">
        <v>14</v>
      </c>
      <c r="IX679">
        <v>17.5</v>
      </c>
      <c r="IY679">
        <v>35</v>
      </c>
      <c r="JA679">
        <v>35</v>
      </c>
      <c r="JB679">
        <v>3.5</v>
      </c>
      <c r="JC679">
        <v>14</v>
      </c>
      <c r="JD679">
        <v>35</v>
      </c>
      <c r="JE679">
        <v>52.5</v>
      </c>
      <c r="JF679">
        <v>35</v>
      </c>
      <c r="JG679">
        <v>17.5</v>
      </c>
      <c r="JH679">
        <v>3.5</v>
      </c>
      <c r="JI679">
        <v>14</v>
      </c>
      <c r="JJ679">
        <v>17.5</v>
      </c>
      <c r="JK679">
        <v>35</v>
      </c>
      <c r="JM679">
        <v>35</v>
      </c>
      <c r="JN679">
        <v>3.5</v>
      </c>
      <c r="JO679">
        <v>14</v>
      </c>
      <c r="JP679">
        <v>0</v>
      </c>
      <c r="JQ679">
        <v>17.5</v>
      </c>
      <c r="JS679">
        <v>17.5</v>
      </c>
      <c r="JT679">
        <v>3.5</v>
      </c>
      <c r="JU679">
        <v>14</v>
      </c>
      <c r="JV679">
        <v>0</v>
      </c>
      <c r="JW679">
        <v>17.5</v>
      </c>
      <c r="JX679">
        <v>17.5</v>
      </c>
      <c r="JY679">
        <v>0</v>
      </c>
      <c r="JZ679">
        <v>3.5</v>
      </c>
      <c r="KA679">
        <v>14</v>
      </c>
      <c r="KB679">
        <v>17.5</v>
      </c>
      <c r="KC679">
        <v>35</v>
      </c>
      <c r="KD679">
        <v>35</v>
      </c>
      <c r="KE679">
        <v>0</v>
      </c>
      <c r="KF679">
        <v>3.5</v>
      </c>
      <c r="KG679">
        <v>14</v>
      </c>
      <c r="KH679">
        <v>0</v>
      </c>
      <c r="KI679">
        <v>17.5</v>
      </c>
      <c r="KK679">
        <v>17.5</v>
      </c>
      <c r="KL679">
        <v>3.5</v>
      </c>
      <c r="KM679">
        <v>14</v>
      </c>
      <c r="KN679">
        <v>32</v>
      </c>
      <c r="KO679">
        <v>49.5</v>
      </c>
      <c r="KP679">
        <v>49.5</v>
      </c>
      <c r="KQ679">
        <v>0</v>
      </c>
      <c r="KR679">
        <v>3.5</v>
      </c>
      <c r="KS679">
        <v>14</v>
      </c>
      <c r="KT679">
        <v>14.5</v>
      </c>
      <c r="KU679">
        <v>32</v>
      </c>
      <c r="KV679">
        <v>0</v>
      </c>
      <c r="KW679">
        <v>32</v>
      </c>
      <c r="KX679">
        <v>3.5</v>
      </c>
      <c r="KY679">
        <v>14</v>
      </c>
      <c r="KZ679">
        <v>105</v>
      </c>
      <c r="LA679">
        <v>122.5</v>
      </c>
      <c r="LB679">
        <v>108</v>
      </c>
      <c r="LC679">
        <v>14.5</v>
      </c>
      <c r="LD679">
        <v>3.5</v>
      </c>
      <c r="LE679">
        <v>14</v>
      </c>
      <c r="LF679">
        <v>87.5</v>
      </c>
      <c r="LG679">
        <v>105</v>
      </c>
      <c r="LH679">
        <v>0</v>
      </c>
      <c r="LI679">
        <v>105</v>
      </c>
      <c r="LJ679">
        <v>3.5</v>
      </c>
      <c r="LK679">
        <v>14</v>
      </c>
      <c r="LL679">
        <v>70</v>
      </c>
      <c r="LM679">
        <v>87.5</v>
      </c>
      <c r="LN679">
        <v>0</v>
      </c>
      <c r="LO679">
        <v>87.5</v>
      </c>
    </row>
    <row r="680" spans="1:327" hidden="1" x14ac:dyDescent="0.25">
      <c r="A680">
        <v>2</v>
      </c>
      <c r="B680">
        <v>575</v>
      </c>
      <c r="C680" t="s">
        <v>1850</v>
      </c>
      <c r="D680" t="s">
        <v>1851</v>
      </c>
      <c r="E680" t="e">
        <v>#REF!</v>
      </c>
      <c r="I680" t="s">
        <v>112</v>
      </c>
      <c r="J680">
        <v>3.5</v>
      </c>
      <c r="K680">
        <v>14</v>
      </c>
      <c r="L680">
        <v>467.5</v>
      </c>
      <c r="M680">
        <v>485</v>
      </c>
      <c r="O680">
        <v>485</v>
      </c>
      <c r="P680">
        <v>3.5</v>
      </c>
      <c r="Q680">
        <v>14</v>
      </c>
      <c r="R680">
        <v>450</v>
      </c>
      <c r="S680">
        <v>467.5</v>
      </c>
      <c r="U680">
        <v>467.5</v>
      </c>
      <c r="V680">
        <v>3.5</v>
      </c>
      <c r="W680">
        <v>14</v>
      </c>
      <c r="X680">
        <v>432.5</v>
      </c>
      <c r="Y680">
        <v>450</v>
      </c>
      <c r="AA680">
        <v>450</v>
      </c>
      <c r="AB680">
        <v>3.5</v>
      </c>
      <c r="AC680">
        <v>14</v>
      </c>
      <c r="AD680">
        <v>415</v>
      </c>
      <c r="AE680">
        <v>432.5</v>
      </c>
      <c r="AG680">
        <v>432.5</v>
      </c>
      <c r="AH680">
        <v>3.5</v>
      </c>
      <c r="AI680">
        <v>10</v>
      </c>
      <c r="AJ680">
        <v>401.5</v>
      </c>
      <c r="AK680">
        <v>415</v>
      </c>
      <c r="AM680">
        <v>415</v>
      </c>
      <c r="AN680">
        <v>3.5</v>
      </c>
      <c r="AO680">
        <v>14</v>
      </c>
      <c r="AP680">
        <v>384</v>
      </c>
      <c r="AQ680">
        <v>401.5</v>
      </c>
      <c r="AS680">
        <v>401.5</v>
      </c>
      <c r="AT680">
        <v>3.5</v>
      </c>
      <c r="AU680">
        <v>10</v>
      </c>
      <c r="AV680">
        <v>370.5</v>
      </c>
      <c r="AW680">
        <v>384</v>
      </c>
      <c r="AY680">
        <v>384</v>
      </c>
      <c r="AZ680">
        <v>3.5</v>
      </c>
      <c r="BA680">
        <v>14</v>
      </c>
      <c r="BB680">
        <v>353</v>
      </c>
      <c r="BC680">
        <v>370.5</v>
      </c>
      <c r="BE680">
        <v>370.5</v>
      </c>
      <c r="BF680">
        <v>3.5</v>
      </c>
      <c r="BG680">
        <v>14</v>
      </c>
      <c r="BH680">
        <v>335.5</v>
      </c>
      <c r="BI680">
        <v>353</v>
      </c>
      <c r="BK680">
        <v>353</v>
      </c>
      <c r="BL680">
        <v>3.5</v>
      </c>
      <c r="BM680">
        <v>14</v>
      </c>
      <c r="BN680">
        <v>318</v>
      </c>
      <c r="BO680">
        <v>335.5</v>
      </c>
      <c r="BQ680">
        <v>335.5</v>
      </c>
      <c r="BR680">
        <v>3.5</v>
      </c>
      <c r="BS680">
        <v>14</v>
      </c>
      <c r="BT680">
        <v>300.5</v>
      </c>
      <c r="BU680">
        <v>318</v>
      </c>
      <c r="BW680">
        <v>318</v>
      </c>
      <c r="BX680">
        <v>3.5</v>
      </c>
      <c r="BY680">
        <v>14</v>
      </c>
      <c r="BZ680">
        <v>283</v>
      </c>
      <c r="CA680">
        <v>300.5</v>
      </c>
      <c r="CC680">
        <v>300.5</v>
      </c>
      <c r="CD680">
        <v>3.5</v>
      </c>
      <c r="CE680">
        <v>14</v>
      </c>
      <c r="CF680">
        <v>265.5</v>
      </c>
      <c r="CG680">
        <v>283</v>
      </c>
      <c r="CI680">
        <v>283</v>
      </c>
      <c r="CJ680">
        <v>3.5</v>
      </c>
      <c r="CK680">
        <v>14</v>
      </c>
      <c r="CL680">
        <v>248</v>
      </c>
      <c r="CM680">
        <v>265.5</v>
      </c>
      <c r="CO680">
        <v>265.5</v>
      </c>
      <c r="CP680">
        <v>3.5</v>
      </c>
      <c r="CQ680">
        <v>14</v>
      </c>
      <c r="CR680">
        <v>230.5</v>
      </c>
      <c r="CS680">
        <v>248</v>
      </c>
      <c r="CU680">
        <v>248</v>
      </c>
      <c r="CV680">
        <v>3.5</v>
      </c>
      <c r="CW680">
        <v>14</v>
      </c>
      <c r="CX680">
        <v>213</v>
      </c>
      <c r="CY680">
        <v>230.5</v>
      </c>
      <c r="DA680">
        <v>230.5</v>
      </c>
      <c r="DB680">
        <v>3.5</v>
      </c>
      <c r="DC680">
        <v>14</v>
      </c>
      <c r="DD680">
        <v>195.5</v>
      </c>
      <c r="DE680">
        <v>213</v>
      </c>
      <c r="DG680">
        <v>213</v>
      </c>
      <c r="DH680">
        <v>3.5</v>
      </c>
      <c r="DI680">
        <v>14</v>
      </c>
      <c r="DJ680">
        <v>178</v>
      </c>
      <c r="DK680">
        <v>195.5</v>
      </c>
      <c r="DM680">
        <v>195.5</v>
      </c>
      <c r="DN680">
        <v>3.5</v>
      </c>
      <c r="DO680">
        <v>10</v>
      </c>
      <c r="DP680">
        <v>164.5</v>
      </c>
      <c r="DQ680">
        <v>178</v>
      </c>
      <c r="DS680">
        <v>178</v>
      </c>
      <c r="DT680">
        <v>3.5</v>
      </c>
      <c r="DU680">
        <v>0</v>
      </c>
      <c r="DV680">
        <v>161</v>
      </c>
      <c r="DW680">
        <v>164.5</v>
      </c>
      <c r="DY680">
        <v>164.5</v>
      </c>
      <c r="DZ680">
        <v>3.5</v>
      </c>
      <c r="EA680">
        <v>0</v>
      </c>
      <c r="EB680">
        <v>157.5</v>
      </c>
      <c r="EC680">
        <v>161</v>
      </c>
      <c r="EE680">
        <v>161</v>
      </c>
      <c r="EF680">
        <v>3.5</v>
      </c>
      <c r="EG680">
        <v>0</v>
      </c>
      <c r="EH680">
        <v>154</v>
      </c>
      <c r="EI680">
        <v>157.5</v>
      </c>
      <c r="EK680">
        <v>157.5</v>
      </c>
      <c r="EL680">
        <v>3.5</v>
      </c>
      <c r="EM680">
        <v>0</v>
      </c>
      <c r="EN680">
        <v>150.5</v>
      </c>
      <c r="EO680">
        <v>154</v>
      </c>
      <c r="EQ680">
        <v>154</v>
      </c>
      <c r="ER680">
        <v>3.5</v>
      </c>
      <c r="ES680">
        <v>14</v>
      </c>
      <c r="ET680">
        <v>133</v>
      </c>
      <c r="EU680">
        <v>150.5</v>
      </c>
      <c r="EW680">
        <v>150.5</v>
      </c>
      <c r="EX680">
        <v>3.5</v>
      </c>
      <c r="EY680">
        <v>14</v>
      </c>
      <c r="EZ680">
        <v>115.5</v>
      </c>
      <c r="FA680">
        <v>133</v>
      </c>
      <c r="FC680">
        <v>133</v>
      </c>
      <c r="FD680">
        <v>3.5</v>
      </c>
      <c r="FE680">
        <v>14</v>
      </c>
      <c r="FF680">
        <v>98</v>
      </c>
      <c r="FG680">
        <v>115.5</v>
      </c>
      <c r="FI680">
        <v>115.5</v>
      </c>
      <c r="FJ680">
        <v>3.5</v>
      </c>
      <c r="FK680">
        <v>14</v>
      </c>
      <c r="FL680">
        <v>80.5</v>
      </c>
      <c r="FM680">
        <v>98</v>
      </c>
      <c r="FO680">
        <v>98</v>
      </c>
      <c r="FP680">
        <v>3.5</v>
      </c>
      <c r="FQ680">
        <v>14</v>
      </c>
      <c r="FR680">
        <v>63</v>
      </c>
      <c r="FS680">
        <v>80.5</v>
      </c>
      <c r="FU680">
        <v>80.5</v>
      </c>
      <c r="FV680">
        <v>3.5</v>
      </c>
      <c r="FW680">
        <v>14</v>
      </c>
      <c r="FX680">
        <v>45.5</v>
      </c>
      <c r="FY680">
        <v>63</v>
      </c>
      <c r="GA680">
        <v>63</v>
      </c>
      <c r="GB680">
        <v>3.5</v>
      </c>
      <c r="GC680">
        <v>14</v>
      </c>
      <c r="GD680">
        <v>28</v>
      </c>
      <c r="GE680">
        <v>45.5</v>
      </c>
      <c r="GG680">
        <v>45.5</v>
      </c>
      <c r="GH680">
        <v>14</v>
      </c>
      <c r="GI680">
        <v>14</v>
      </c>
      <c r="GJ680">
        <v>0</v>
      </c>
      <c r="GK680">
        <v>28</v>
      </c>
      <c r="GM680">
        <v>28</v>
      </c>
      <c r="GN680">
        <v>3.5</v>
      </c>
      <c r="GO680">
        <v>14</v>
      </c>
      <c r="GP680">
        <v>196</v>
      </c>
      <c r="GQ680">
        <v>213.5</v>
      </c>
      <c r="GR680">
        <v>213.5</v>
      </c>
      <c r="GS680">
        <v>0</v>
      </c>
      <c r="GT680">
        <v>3.5</v>
      </c>
      <c r="GU680">
        <v>14</v>
      </c>
      <c r="GV680">
        <v>192.5</v>
      </c>
      <c r="GW680">
        <v>210</v>
      </c>
      <c r="GY680">
        <v>210</v>
      </c>
      <c r="GZ680">
        <v>3.5</v>
      </c>
      <c r="HA680">
        <v>14</v>
      </c>
      <c r="HB680">
        <v>175</v>
      </c>
      <c r="HC680">
        <v>192.5</v>
      </c>
      <c r="HE680">
        <v>192.5</v>
      </c>
      <c r="HF680">
        <v>3.5</v>
      </c>
      <c r="HG680">
        <v>14</v>
      </c>
      <c r="HH680">
        <v>157.5</v>
      </c>
      <c r="HI680">
        <v>175</v>
      </c>
      <c r="HK680">
        <v>175</v>
      </c>
      <c r="HL680">
        <v>3.5</v>
      </c>
      <c r="HM680">
        <v>14</v>
      </c>
      <c r="HN680">
        <v>140</v>
      </c>
      <c r="HO680">
        <v>157.5</v>
      </c>
      <c r="HQ680">
        <v>157.5</v>
      </c>
      <c r="HR680">
        <v>3.5</v>
      </c>
      <c r="HS680">
        <v>14</v>
      </c>
      <c r="HT680">
        <v>122.5</v>
      </c>
      <c r="HU680">
        <v>140</v>
      </c>
      <c r="HW680">
        <v>140</v>
      </c>
      <c r="HX680">
        <v>3.5</v>
      </c>
      <c r="HY680">
        <v>14</v>
      </c>
      <c r="HZ680">
        <v>105</v>
      </c>
      <c r="IA680">
        <v>122.5</v>
      </c>
      <c r="IC680">
        <v>122.5</v>
      </c>
      <c r="ID680">
        <v>3.5</v>
      </c>
      <c r="IE680">
        <v>14</v>
      </c>
      <c r="IF680">
        <v>87.5</v>
      </c>
      <c r="IG680">
        <v>105</v>
      </c>
      <c r="II680">
        <v>105</v>
      </c>
      <c r="IJ680">
        <v>3.5</v>
      </c>
      <c r="IK680">
        <v>14</v>
      </c>
      <c r="IL680">
        <v>70</v>
      </c>
      <c r="IM680">
        <v>87.5</v>
      </c>
      <c r="IO680">
        <v>87.5</v>
      </c>
      <c r="IP680">
        <v>3.5</v>
      </c>
      <c r="IQ680">
        <v>14</v>
      </c>
      <c r="IR680">
        <v>52.5</v>
      </c>
      <c r="IS680">
        <v>70</v>
      </c>
      <c r="IU680">
        <v>70</v>
      </c>
      <c r="IV680">
        <v>3.5</v>
      </c>
      <c r="IW680">
        <v>14</v>
      </c>
      <c r="IX680">
        <v>35</v>
      </c>
      <c r="IY680">
        <v>52.5</v>
      </c>
      <c r="JA680">
        <v>52.5</v>
      </c>
      <c r="JB680">
        <v>3.5</v>
      </c>
      <c r="JC680">
        <v>14</v>
      </c>
      <c r="JD680">
        <v>17.5</v>
      </c>
      <c r="JE680">
        <v>35</v>
      </c>
      <c r="JG680">
        <v>35</v>
      </c>
      <c r="JH680">
        <v>3.5</v>
      </c>
      <c r="JI680">
        <v>14</v>
      </c>
      <c r="JJ680">
        <v>0</v>
      </c>
      <c r="JK680">
        <v>17.5</v>
      </c>
      <c r="JM680">
        <v>17.5</v>
      </c>
      <c r="JN680">
        <v>3.5</v>
      </c>
      <c r="JO680">
        <v>14</v>
      </c>
      <c r="JP680">
        <v>70</v>
      </c>
      <c r="JQ680">
        <v>87.5</v>
      </c>
      <c r="JR680">
        <v>87.5</v>
      </c>
      <c r="JS680">
        <v>0</v>
      </c>
      <c r="JT680">
        <v>3.5</v>
      </c>
      <c r="JU680">
        <v>14</v>
      </c>
      <c r="JV680">
        <v>52.5</v>
      </c>
      <c r="JW680">
        <v>70</v>
      </c>
      <c r="JY680">
        <v>70</v>
      </c>
      <c r="JZ680">
        <v>3.5</v>
      </c>
      <c r="KA680">
        <v>14</v>
      </c>
      <c r="KB680">
        <v>35</v>
      </c>
      <c r="KC680">
        <v>52.5</v>
      </c>
      <c r="KE680">
        <v>52.5</v>
      </c>
      <c r="KF680">
        <v>3.5</v>
      </c>
      <c r="KG680">
        <v>14</v>
      </c>
      <c r="KH680">
        <v>17.5</v>
      </c>
      <c r="KI680">
        <v>35</v>
      </c>
      <c r="KK680">
        <v>35</v>
      </c>
      <c r="KL680">
        <v>3.5</v>
      </c>
      <c r="KM680">
        <v>14</v>
      </c>
      <c r="KN680">
        <v>0</v>
      </c>
      <c r="KO680">
        <v>17.5</v>
      </c>
      <c r="KP680">
        <v>0</v>
      </c>
      <c r="KQ680">
        <v>17.5</v>
      </c>
      <c r="KR680">
        <v>3.5</v>
      </c>
      <c r="KS680">
        <v>14</v>
      </c>
      <c r="KT680">
        <v>17.5</v>
      </c>
      <c r="KU680">
        <v>35</v>
      </c>
      <c r="KV680">
        <v>35</v>
      </c>
      <c r="KW680">
        <v>0</v>
      </c>
      <c r="KX680">
        <v>3.5</v>
      </c>
      <c r="KY680">
        <v>14</v>
      </c>
      <c r="KZ680">
        <v>43.5</v>
      </c>
      <c r="LA680">
        <v>61</v>
      </c>
      <c r="LB680">
        <v>43.5</v>
      </c>
      <c r="LC680">
        <v>17.5</v>
      </c>
      <c r="LD680">
        <v>3.5</v>
      </c>
      <c r="LE680">
        <v>14</v>
      </c>
      <c r="LF680">
        <v>26</v>
      </c>
      <c r="LG680">
        <v>43.5</v>
      </c>
      <c r="LH680">
        <v>0</v>
      </c>
      <c r="LI680">
        <v>43.5</v>
      </c>
      <c r="LJ680">
        <v>3.5</v>
      </c>
      <c r="LK680">
        <v>0</v>
      </c>
      <c r="LL680">
        <v>122.5</v>
      </c>
      <c r="LM680">
        <v>126</v>
      </c>
      <c r="LN680">
        <v>100</v>
      </c>
      <c r="LO680">
        <v>26</v>
      </c>
    </row>
    <row r="681" spans="1:327" hidden="1" x14ac:dyDescent="0.25">
      <c r="A681">
        <v>2</v>
      </c>
      <c r="B681">
        <v>576</v>
      </c>
      <c r="C681" t="s">
        <v>1852</v>
      </c>
      <c r="D681" t="s">
        <v>1853</v>
      </c>
      <c r="E681" t="e">
        <v>#REF!</v>
      </c>
      <c r="F681" t="s">
        <v>1854</v>
      </c>
      <c r="G681" t="s">
        <v>1728</v>
      </c>
      <c r="I681" t="s">
        <v>112</v>
      </c>
      <c r="J681">
        <v>3.5</v>
      </c>
      <c r="K681">
        <v>14</v>
      </c>
      <c r="L681">
        <v>0</v>
      </c>
      <c r="M681">
        <v>17.5</v>
      </c>
      <c r="O681">
        <v>17.5</v>
      </c>
      <c r="P681">
        <v>3.5</v>
      </c>
      <c r="Q681">
        <v>14</v>
      </c>
      <c r="R681">
        <v>79.5</v>
      </c>
      <c r="S681">
        <v>97</v>
      </c>
      <c r="T681">
        <v>97</v>
      </c>
      <c r="U681">
        <v>0</v>
      </c>
      <c r="V681">
        <v>3.5</v>
      </c>
      <c r="W681">
        <v>14</v>
      </c>
      <c r="X681">
        <v>62</v>
      </c>
      <c r="Y681">
        <v>79.5</v>
      </c>
      <c r="AA681">
        <v>79.5</v>
      </c>
      <c r="AB681">
        <v>3.5</v>
      </c>
      <c r="AC681">
        <v>14</v>
      </c>
      <c r="AD681">
        <v>44.5</v>
      </c>
      <c r="AE681">
        <v>62</v>
      </c>
      <c r="AG681">
        <v>62</v>
      </c>
      <c r="AH681">
        <v>3.5</v>
      </c>
      <c r="AI681">
        <v>10</v>
      </c>
      <c r="AJ681">
        <v>31</v>
      </c>
      <c r="AK681">
        <v>44.5</v>
      </c>
      <c r="AM681">
        <v>44.5</v>
      </c>
      <c r="AN681">
        <v>3.5</v>
      </c>
      <c r="AO681">
        <v>14</v>
      </c>
      <c r="AP681">
        <v>13.5</v>
      </c>
      <c r="AQ681">
        <v>31</v>
      </c>
      <c r="AS681">
        <v>31</v>
      </c>
      <c r="AT681">
        <v>3.5</v>
      </c>
      <c r="AU681">
        <v>10</v>
      </c>
      <c r="AV681">
        <v>0</v>
      </c>
      <c r="AW681">
        <v>13.5</v>
      </c>
      <c r="AY681">
        <v>13.5</v>
      </c>
      <c r="AZ681">
        <v>3.5</v>
      </c>
      <c r="BA681">
        <v>14</v>
      </c>
      <c r="BB681">
        <v>0</v>
      </c>
      <c r="BC681">
        <v>17.5</v>
      </c>
      <c r="BD681">
        <v>17.5</v>
      </c>
      <c r="BE681">
        <v>0</v>
      </c>
      <c r="BF681">
        <v>3.5</v>
      </c>
      <c r="BG681">
        <v>14</v>
      </c>
      <c r="BH681">
        <v>35</v>
      </c>
      <c r="BI681">
        <v>52.5</v>
      </c>
      <c r="BJ681">
        <v>52.5</v>
      </c>
      <c r="BK681">
        <v>0</v>
      </c>
      <c r="BL681">
        <v>3.5</v>
      </c>
      <c r="BM681">
        <v>14</v>
      </c>
      <c r="BN681">
        <v>17.5</v>
      </c>
      <c r="BO681">
        <v>35</v>
      </c>
      <c r="BQ681">
        <v>35</v>
      </c>
      <c r="BR681">
        <v>3.5</v>
      </c>
      <c r="BS681">
        <v>14</v>
      </c>
      <c r="BT681">
        <v>0</v>
      </c>
      <c r="BU681">
        <v>17.5</v>
      </c>
      <c r="BW681">
        <v>17.5</v>
      </c>
      <c r="BX681">
        <v>3.5</v>
      </c>
      <c r="BY681">
        <v>14</v>
      </c>
      <c r="BZ681">
        <v>17.5</v>
      </c>
      <c r="CA681">
        <v>35</v>
      </c>
      <c r="CB681">
        <v>35</v>
      </c>
      <c r="CC681">
        <v>0</v>
      </c>
      <c r="CD681">
        <v>3.5</v>
      </c>
      <c r="CE681">
        <v>14</v>
      </c>
      <c r="CF681">
        <v>0</v>
      </c>
      <c r="CG681">
        <v>17.5</v>
      </c>
      <c r="CI681">
        <v>17.5</v>
      </c>
      <c r="CJ681">
        <v>3.5</v>
      </c>
      <c r="CK681">
        <v>14</v>
      </c>
      <c r="CL681">
        <v>150</v>
      </c>
      <c r="CM681">
        <v>167.5</v>
      </c>
      <c r="CN681">
        <v>167.5</v>
      </c>
      <c r="CO681">
        <v>0</v>
      </c>
      <c r="CP681">
        <v>3.5</v>
      </c>
      <c r="CQ681">
        <v>14</v>
      </c>
      <c r="CR681">
        <v>132.5</v>
      </c>
      <c r="CS681">
        <v>150</v>
      </c>
      <c r="CU681">
        <v>150</v>
      </c>
      <c r="CV681">
        <v>3.5</v>
      </c>
      <c r="CW681">
        <v>14</v>
      </c>
      <c r="CX681">
        <v>115</v>
      </c>
      <c r="CY681">
        <v>132.5</v>
      </c>
      <c r="DA681">
        <v>132.5</v>
      </c>
      <c r="DB681">
        <v>3.5</v>
      </c>
      <c r="DC681">
        <v>14</v>
      </c>
      <c r="DD681">
        <v>97.5</v>
      </c>
      <c r="DE681">
        <v>115</v>
      </c>
      <c r="DG681">
        <v>115</v>
      </c>
      <c r="DH681">
        <v>3.5</v>
      </c>
      <c r="DI681">
        <v>14</v>
      </c>
      <c r="DJ681">
        <v>80</v>
      </c>
      <c r="DK681">
        <v>97.5</v>
      </c>
      <c r="DM681">
        <v>97.5</v>
      </c>
      <c r="DN681">
        <v>3.5</v>
      </c>
      <c r="DO681">
        <v>10</v>
      </c>
      <c r="DP681">
        <v>66.5</v>
      </c>
      <c r="DQ681">
        <v>80</v>
      </c>
      <c r="DS681">
        <v>80</v>
      </c>
      <c r="DT681">
        <v>3.5</v>
      </c>
      <c r="DU681">
        <v>0</v>
      </c>
      <c r="DV681">
        <v>63</v>
      </c>
      <c r="DW681">
        <v>66.5</v>
      </c>
      <c r="DY681">
        <v>66.5</v>
      </c>
      <c r="DZ681">
        <v>3.5</v>
      </c>
      <c r="EA681">
        <v>0</v>
      </c>
      <c r="EB681">
        <v>59.5</v>
      </c>
      <c r="EC681">
        <v>63</v>
      </c>
      <c r="EE681">
        <v>63</v>
      </c>
      <c r="EF681">
        <v>3.5</v>
      </c>
      <c r="EG681">
        <v>0</v>
      </c>
      <c r="EH681">
        <v>56</v>
      </c>
      <c r="EI681">
        <v>59.5</v>
      </c>
      <c r="EK681">
        <v>59.5</v>
      </c>
      <c r="EL681">
        <v>3.5</v>
      </c>
      <c r="EM681">
        <v>0</v>
      </c>
      <c r="EN681">
        <v>52.5</v>
      </c>
      <c r="EO681">
        <v>56</v>
      </c>
      <c r="EQ681">
        <v>56</v>
      </c>
      <c r="ER681">
        <v>3.5</v>
      </c>
      <c r="ES681">
        <v>14</v>
      </c>
      <c r="ET681">
        <v>35</v>
      </c>
      <c r="EU681">
        <v>52.5</v>
      </c>
      <c r="EW681">
        <v>52.5</v>
      </c>
      <c r="EX681">
        <v>3.5</v>
      </c>
      <c r="EY681">
        <v>14</v>
      </c>
      <c r="EZ681">
        <v>17.5</v>
      </c>
      <c r="FA681">
        <v>35</v>
      </c>
      <c r="FC681">
        <v>35</v>
      </c>
      <c r="FD681">
        <v>3.5</v>
      </c>
      <c r="FE681">
        <v>14</v>
      </c>
      <c r="FF681">
        <v>0</v>
      </c>
      <c r="FG681">
        <v>17.5</v>
      </c>
      <c r="FI681">
        <v>17.5</v>
      </c>
      <c r="FJ681">
        <v>3.5</v>
      </c>
      <c r="FK681">
        <v>14</v>
      </c>
      <c r="FL681">
        <v>17.5</v>
      </c>
      <c r="FM681">
        <v>35</v>
      </c>
      <c r="FN681">
        <v>35</v>
      </c>
      <c r="FO681">
        <v>0</v>
      </c>
      <c r="FP681">
        <v>3.5</v>
      </c>
      <c r="FQ681">
        <v>14</v>
      </c>
      <c r="FR681">
        <v>0</v>
      </c>
      <c r="FS681">
        <v>17.5</v>
      </c>
      <c r="FU681">
        <v>17.5</v>
      </c>
      <c r="FV681">
        <v>3.5</v>
      </c>
      <c r="FW681">
        <v>14</v>
      </c>
      <c r="FX681">
        <v>63</v>
      </c>
      <c r="FY681">
        <v>80.5</v>
      </c>
      <c r="FZ681">
        <v>80.5</v>
      </c>
      <c r="GA681">
        <v>0</v>
      </c>
      <c r="GB681">
        <v>3.5</v>
      </c>
      <c r="GC681">
        <v>14</v>
      </c>
      <c r="GD681">
        <v>45.5</v>
      </c>
      <c r="GE681">
        <v>63</v>
      </c>
      <c r="GG681">
        <v>63</v>
      </c>
      <c r="GH681">
        <v>14</v>
      </c>
      <c r="GI681">
        <v>14</v>
      </c>
      <c r="GJ681">
        <v>17.5</v>
      </c>
      <c r="GK681">
        <v>45.5</v>
      </c>
      <c r="GM681">
        <v>45.5</v>
      </c>
      <c r="GN681">
        <v>3.5</v>
      </c>
      <c r="GO681">
        <v>14</v>
      </c>
      <c r="GP681">
        <v>0</v>
      </c>
      <c r="GQ681">
        <v>17.5</v>
      </c>
      <c r="GS681">
        <v>17.5</v>
      </c>
      <c r="GT681">
        <v>3.5</v>
      </c>
      <c r="GU681">
        <v>14</v>
      </c>
      <c r="GV681">
        <v>70</v>
      </c>
      <c r="GW681">
        <v>87.5</v>
      </c>
      <c r="GX681">
        <v>87.5</v>
      </c>
      <c r="GY681">
        <v>0</v>
      </c>
      <c r="GZ681">
        <v>3.5</v>
      </c>
      <c r="HA681">
        <v>14</v>
      </c>
      <c r="HB681">
        <v>52.5</v>
      </c>
      <c r="HC681">
        <v>70</v>
      </c>
      <c r="HE681">
        <v>70</v>
      </c>
      <c r="HF681">
        <v>3.5</v>
      </c>
      <c r="HG681">
        <v>14</v>
      </c>
      <c r="HH681">
        <v>35</v>
      </c>
      <c r="HI681">
        <v>52.5</v>
      </c>
      <c r="HK681">
        <v>52.5</v>
      </c>
      <c r="HL681">
        <v>3.5</v>
      </c>
      <c r="HM681">
        <v>14</v>
      </c>
      <c r="HN681">
        <v>17.5</v>
      </c>
      <c r="HO681">
        <v>35</v>
      </c>
      <c r="HQ681">
        <v>35</v>
      </c>
      <c r="HR681">
        <v>3.5</v>
      </c>
      <c r="HS681">
        <v>14</v>
      </c>
      <c r="HT681">
        <v>0</v>
      </c>
      <c r="HU681">
        <v>17.5</v>
      </c>
      <c r="HW681">
        <v>17.5</v>
      </c>
      <c r="HX681">
        <v>3.5</v>
      </c>
      <c r="HY681">
        <v>14</v>
      </c>
      <c r="HZ681">
        <v>52.5</v>
      </c>
      <c r="IA681">
        <v>70</v>
      </c>
      <c r="IB681">
        <v>70</v>
      </c>
      <c r="IC681">
        <v>0</v>
      </c>
      <c r="ID681">
        <v>3.5</v>
      </c>
      <c r="IE681">
        <v>14</v>
      </c>
      <c r="IF681">
        <v>35</v>
      </c>
      <c r="IG681">
        <v>52.5</v>
      </c>
      <c r="II681">
        <v>52.5</v>
      </c>
      <c r="IJ681">
        <v>3.5</v>
      </c>
      <c r="IK681">
        <v>14</v>
      </c>
      <c r="IL681">
        <v>17.5</v>
      </c>
      <c r="IM681">
        <v>35</v>
      </c>
      <c r="IO681">
        <v>35</v>
      </c>
      <c r="IP681">
        <v>3.5</v>
      </c>
      <c r="IQ681">
        <v>14</v>
      </c>
      <c r="IR681">
        <v>0</v>
      </c>
      <c r="IS681">
        <v>17.5</v>
      </c>
      <c r="IU681">
        <v>17.5</v>
      </c>
      <c r="IV681">
        <v>3.5</v>
      </c>
      <c r="IW681">
        <v>14</v>
      </c>
      <c r="IX681">
        <v>17.5</v>
      </c>
      <c r="IY681">
        <v>35</v>
      </c>
      <c r="IZ681">
        <v>35</v>
      </c>
      <c r="JA681">
        <v>0</v>
      </c>
      <c r="JB681">
        <v>3.5</v>
      </c>
      <c r="JC681">
        <v>14</v>
      </c>
      <c r="JD681">
        <v>0</v>
      </c>
      <c r="JE681">
        <v>17.5</v>
      </c>
      <c r="JG681">
        <v>17.5</v>
      </c>
      <c r="JH681">
        <v>3.5</v>
      </c>
      <c r="JI681">
        <v>14</v>
      </c>
      <c r="JJ681">
        <v>35</v>
      </c>
      <c r="JK681">
        <v>52.5</v>
      </c>
      <c r="JL681">
        <v>52.5</v>
      </c>
      <c r="JM681">
        <v>0</v>
      </c>
      <c r="JN681">
        <v>3.5</v>
      </c>
      <c r="JO681">
        <v>14</v>
      </c>
      <c r="JP681">
        <v>17.5</v>
      </c>
      <c r="JQ681">
        <v>35</v>
      </c>
      <c r="JS681">
        <v>35</v>
      </c>
      <c r="JT681">
        <v>3.5</v>
      </c>
      <c r="JU681">
        <v>14</v>
      </c>
      <c r="JV681">
        <v>0</v>
      </c>
      <c r="JW681">
        <v>17.5</v>
      </c>
      <c r="JY681">
        <v>17.5</v>
      </c>
      <c r="JZ681">
        <v>0</v>
      </c>
      <c r="KA681">
        <v>0</v>
      </c>
      <c r="KB681">
        <v>0</v>
      </c>
      <c r="KC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</row>
    <row r="682" spans="1:327" hidden="1" x14ac:dyDescent="0.25">
      <c r="A682">
        <v>2</v>
      </c>
      <c r="B682">
        <v>578</v>
      </c>
      <c r="C682" t="s">
        <v>1855</v>
      </c>
      <c r="D682" t="s">
        <v>1856</v>
      </c>
      <c r="E682" t="e">
        <v>#REF!</v>
      </c>
      <c r="H682" t="s">
        <v>1857</v>
      </c>
      <c r="I682" t="s">
        <v>64</v>
      </c>
      <c r="J682">
        <v>0</v>
      </c>
      <c r="K682">
        <v>14</v>
      </c>
      <c r="L682">
        <v>104</v>
      </c>
      <c r="M682">
        <v>118</v>
      </c>
      <c r="O682">
        <v>118</v>
      </c>
      <c r="P682">
        <v>0</v>
      </c>
      <c r="Q682">
        <v>14</v>
      </c>
      <c r="R682">
        <v>90</v>
      </c>
      <c r="S682">
        <v>104</v>
      </c>
      <c r="U682">
        <v>104</v>
      </c>
      <c r="V682">
        <v>0</v>
      </c>
      <c r="W682">
        <v>14</v>
      </c>
      <c r="X682">
        <v>76</v>
      </c>
      <c r="Y682">
        <v>90</v>
      </c>
      <c r="AA682">
        <v>90</v>
      </c>
      <c r="AB682">
        <v>0</v>
      </c>
      <c r="AC682">
        <v>14</v>
      </c>
      <c r="AD682">
        <v>62</v>
      </c>
      <c r="AE682">
        <v>76</v>
      </c>
      <c r="AG682">
        <v>76</v>
      </c>
      <c r="AH682">
        <v>0</v>
      </c>
      <c r="AI682">
        <v>10</v>
      </c>
      <c r="AJ682">
        <v>52</v>
      </c>
      <c r="AK682">
        <v>62</v>
      </c>
      <c r="AM682">
        <v>62</v>
      </c>
      <c r="AN682">
        <v>0</v>
      </c>
      <c r="AO682">
        <v>14</v>
      </c>
      <c r="AP682">
        <v>38</v>
      </c>
      <c r="AQ682">
        <v>52</v>
      </c>
      <c r="AS682">
        <v>52</v>
      </c>
      <c r="AT682">
        <v>0</v>
      </c>
      <c r="AU682">
        <v>10</v>
      </c>
      <c r="AV682">
        <v>28</v>
      </c>
      <c r="AW682">
        <v>38</v>
      </c>
      <c r="AY682">
        <v>38</v>
      </c>
      <c r="AZ682">
        <v>0</v>
      </c>
      <c r="BA682">
        <v>14</v>
      </c>
      <c r="BB682">
        <v>14</v>
      </c>
      <c r="BC682">
        <v>28</v>
      </c>
      <c r="BE682">
        <v>28</v>
      </c>
      <c r="BF682">
        <v>0</v>
      </c>
      <c r="BG682">
        <v>14</v>
      </c>
      <c r="BH682">
        <v>0</v>
      </c>
      <c r="BI682">
        <v>14</v>
      </c>
      <c r="BK682">
        <v>14</v>
      </c>
      <c r="BL682">
        <v>0</v>
      </c>
      <c r="BM682">
        <v>14</v>
      </c>
      <c r="BN682">
        <v>28</v>
      </c>
      <c r="BO682">
        <v>42</v>
      </c>
      <c r="BP682">
        <v>42</v>
      </c>
      <c r="BQ682">
        <v>0</v>
      </c>
      <c r="BR682">
        <v>0</v>
      </c>
      <c r="BS682">
        <v>14</v>
      </c>
      <c r="BT682">
        <v>14</v>
      </c>
      <c r="BU682">
        <v>28</v>
      </c>
      <c r="BW682">
        <v>28</v>
      </c>
      <c r="BX682">
        <v>0</v>
      </c>
      <c r="BY682">
        <v>14</v>
      </c>
      <c r="BZ682">
        <v>0</v>
      </c>
      <c r="CA682">
        <v>14</v>
      </c>
      <c r="CC682">
        <v>14</v>
      </c>
      <c r="CD682">
        <v>0</v>
      </c>
      <c r="CE682">
        <v>14</v>
      </c>
      <c r="CF682">
        <v>80</v>
      </c>
      <c r="CG682">
        <v>94</v>
      </c>
      <c r="CH682">
        <v>94</v>
      </c>
      <c r="CI682">
        <v>0</v>
      </c>
      <c r="CJ682">
        <v>0</v>
      </c>
      <c r="CK682">
        <v>14</v>
      </c>
      <c r="CL682">
        <v>66</v>
      </c>
      <c r="CM682">
        <v>80</v>
      </c>
      <c r="CO682">
        <v>80</v>
      </c>
      <c r="CP682">
        <v>0</v>
      </c>
      <c r="CQ682">
        <v>14</v>
      </c>
      <c r="CR682">
        <v>52</v>
      </c>
      <c r="CS682">
        <v>66</v>
      </c>
      <c r="CU682">
        <v>66</v>
      </c>
      <c r="CV682">
        <v>0</v>
      </c>
      <c r="CW682">
        <v>14</v>
      </c>
      <c r="CX682">
        <v>38</v>
      </c>
      <c r="CY682">
        <v>52</v>
      </c>
      <c r="DA682">
        <v>52</v>
      </c>
      <c r="DB682">
        <v>0</v>
      </c>
      <c r="DC682">
        <v>14</v>
      </c>
      <c r="DD682">
        <v>24</v>
      </c>
      <c r="DE682">
        <v>38</v>
      </c>
      <c r="DG682">
        <v>38</v>
      </c>
      <c r="DH682">
        <v>0</v>
      </c>
      <c r="DI682">
        <v>14</v>
      </c>
      <c r="DJ682">
        <v>10</v>
      </c>
      <c r="DK682">
        <v>24</v>
      </c>
      <c r="DM682">
        <v>24</v>
      </c>
      <c r="DN682">
        <v>0</v>
      </c>
      <c r="DO682">
        <v>10</v>
      </c>
      <c r="DP682">
        <v>0</v>
      </c>
      <c r="DQ682">
        <v>10</v>
      </c>
      <c r="DS682">
        <v>10</v>
      </c>
      <c r="DT682">
        <v>0</v>
      </c>
      <c r="DU682">
        <v>0</v>
      </c>
      <c r="DV682">
        <v>0</v>
      </c>
      <c r="DW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Q682">
        <v>0</v>
      </c>
      <c r="ER682">
        <v>0</v>
      </c>
      <c r="ES682">
        <v>14</v>
      </c>
      <c r="ET682">
        <v>28</v>
      </c>
      <c r="EU682">
        <v>42</v>
      </c>
      <c r="EV682">
        <v>42</v>
      </c>
      <c r="EW682">
        <v>0</v>
      </c>
      <c r="EX682">
        <v>0</v>
      </c>
      <c r="EY682">
        <v>14</v>
      </c>
      <c r="EZ682">
        <v>14</v>
      </c>
      <c r="FA682">
        <v>28</v>
      </c>
      <c r="FC682">
        <v>28</v>
      </c>
      <c r="FD682">
        <v>0</v>
      </c>
      <c r="FE682">
        <v>14</v>
      </c>
      <c r="FF682">
        <v>0</v>
      </c>
      <c r="FG682">
        <v>14</v>
      </c>
      <c r="FI682">
        <v>14</v>
      </c>
      <c r="FJ682">
        <v>0</v>
      </c>
      <c r="FK682">
        <v>14</v>
      </c>
      <c r="FL682">
        <v>28</v>
      </c>
      <c r="FM682">
        <v>42</v>
      </c>
      <c r="FN682">
        <v>42</v>
      </c>
      <c r="FO682">
        <v>0</v>
      </c>
      <c r="FP682">
        <v>0</v>
      </c>
      <c r="FQ682">
        <v>14</v>
      </c>
      <c r="FR682">
        <v>14</v>
      </c>
      <c r="FS682">
        <v>28</v>
      </c>
      <c r="FU682">
        <v>28</v>
      </c>
      <c r="FV682">
        <v>0</v>
      </c>
      <c r="FW682">
        <v>14</v>
      </c>
      <c r="FX682">
        <v>0</v>
      </c>
      <c r="FY682">
        <v>14</v>
      </c>
      <c r="GA682">
        <v>14</v>
      </c>
      <c r="GB682">
        <v>0</v>
      </c>
      <c r="GC682">
        <v>14</v>
      </c>
      <c r="GD682">
        <v>14</v>
      </c>
      <c r="GE682">
        <v>28</v>
      </c>
      <c r="GF682">
        <v>28</v>
      </c>
      <c r="GG682">
        <v>0</v>
      </c>
      <c r="GH682">
        <v>0</v>
      </c>
      <c r="GI682">
        <v>14</v>
      </c>
      <c r="GJ682">
        <v>0</v>
      </c>
      <c r="GK682">
        <v>14</v>
      </c>
      <c r="GM682">
        <v>14</v>
      </c>
      <c r="GN682">
        <v>0</v>
      </c>
      <c r="GO682">
        <v>3.5</v>
      </c>
      <c r="GP682">
        <v>69.5</v>
      </c>
      <c r="GQ682">
        <v>73</v>
      </c>
      <c r="GR682">
        <v>73</v>
      </c>
      <c r="GS682">
        <v>0</v>
      </c>
      <c r="GT682">
        <v>0</v>
      </c>
      <c r="GU682">
        <v>3.5</v>
      </c>
      <c r="GV682">
        <v>66</v>
      </c>
      <c r="GW682">
        <v>69.5</v>
      </c>
      <c r="GY682">
        <v>69.5</v>
      </c>
      <c r="GZ682">
        <v>0</v>
      </c>
      <c r="HA682">
        <v>3.5</v>
      </c>
      <c r="HB682">
        <v>62.5</v>
      </c>
      <c r="HC682">
        <v>66</v>
      </c>
      <c r="HE682">
        <v>66</v>
      </c>
      <c r="HF682">
        <v>0</v>
      </c>
      <c r="HG682">
        <v>3.5</v>
      </c>
      <c r="HH682">
        <v>59</v>
      </c>
      <c r="HI682">
        <v>62.5</v>
      </c>
      <c r="HK682">
        <v>62.5</v>
      </c>
      <c r="HL682">
        <v>0</v>
      </c>
      <c r="HM682">
        <v>3.5</v>
      </c>
      <c r="HN682">
        <v>55.5</v>
      </c>
      <c r="HO682">
        <v>59</v>
      </c>
      <c r="HQ682">
        <v>59</v>
      </c>
      <c r="HR682">
        <v>0</v>
      </c>
      <c r="HS682">
        <v>3.5</v>
      </c>
      <c r="HT682">
        <v>52</v>
      </c>
      <c r="HU682">
        <v>55.5</v>
      </c>
      <c r="HW682">
        <v>55.5</v>
      </c>
      <c r="HX682">
        <v>0</v>
      </c>
      <c r="HY682">
        <v>3.5</v>
      </c>
      <c r="HZ682">
        <v>14</v>
      </c>
      <c r="IA682">
        <v>52</v>
      </c>
      <c r="IC682">
        <v>52</v>
      </c>
      <c r="ID682">
        <v>0</v>
      </c>
      <c r="IE682">
        <v>0</v>
      </c>
      <c r="IF682">
        <v>0</v>
      </c>
      <c r="IG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</row>
    <row r="683" spans="1:327" hidden="1" x14ac:dyDescent="0.25">
      <c r="A683">
        <v>2</v>
      </c>
      <c r="B683">
        <v>581</v>
      </c>
      <c r="C683" t="s">
        <v>1858</v>
      </c>
      <c r="D683" t="s">
        <v>1859</v>
      </c>
      <c r="E683" t="e">
        <v>#REF!</v>
      </c>
      <c r="H683" t="s">
        <v>1860</v>
      </c>
      <c r="I683" t="s">
        <v>108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</row>
    <row r="684" spans="1:327" hidden="1" x14ac:dyDescent="0.25">
      <c r="A684">
        <v>2</v>
      </c>
      <c r="B684">
        <v>583</v>
      </c>
      <c r="C684" t="s">
        <v>1861</v>
      </c>
      <c r="D684" t="s">
        <v>1862</v>
      </c>
      <c r="E684" t="e">
        <v>#REF!</v>
      </c>
      <c r="I684" t="s">
        <v>112</v>
      </c>
      <c r="J684">
        <v>3.5</v>
      </c>
      <c r="K684">
        <v>14</v>
      </c>
      <c r="L684">
        <v>502.5</v>
      </c>
      <c r="M684">
        <v>520</v>
      </c>
      <c r="O684">
        <v>520</v>
      </c>
      <c r="P684">
        <v>3.5</v>
      </c>
      <c r="Q684">
        <v>14</v>
      </c>
      <c r="R684">
        <v>485</v>
      </c>
      <c r="S684">
        <v>502.5</v>
      </c>
      <c r="U684">
        <v>502.5</v>
      </c>
      <c r="V684">
        <v>3.5</v>
      </c>
      <c r="W684">
        <v>14</v>
      </c>
      <c r="X684">
        <v>467.5</v>
      </c>
      <c r="Y684">
        <v>485</v>
      </c>
      <c r="AA684">
        <v>485</v>
      </c>
      <c r="AB684">
        <v>3.5</v>
      </c>
      <c r="AC684">
        <v>14</v>
      </c>
      <c r="AD684">
        <v>450</v>
      </c>
      <c r="AE684">
        <v>467.5</v>
      </c>
      <c r="AG684">
        <v>467.5</v>
      </c>
      <c r="AH684">
        <v>3.5</v>
      </c>
      <c r="AI684">
        <v>10</v>
      </c>
      <c r="AJ684">
        <v>436.5</v>
      </c>
      <c r="AK684">
        <v>450</v>
      </c>
      <c r="AM684">
        <v>450</v>
      </c>
      <c r="AN684">
        <v>3.5</v>
      </c>
      <c r="AO684">
        <v>14</v>
      </c>
      <c r="AP684">
        <v>419</v>
      </c>
      <c r="AQ684">
        <v>436.5</v>
      </c>
      <c r="AS684">
        <v>436.5</v>
      </c>
      <c r="AT684">
        <v>3.5</v>
      </c>
      <c r="AU684">
        <v>10</v>
      </c>
      <c r="AV684">
        <v>405.5</v>
      </c>
      <c r="AW684">
        <v>419</v>
      </c>
      <c r="AY684">
        <v>419</v>
      </c>
      <c r="AZ684">
        <v>3.5</v>
      </c>
      <c r="BA684">
        <v>14</v>
      </c>
      <c r="BB684">
        <v>388</v>
      </c>
      <c r="BC684">
        <v>405.5</v>
      </c>
      <c r="BE684">
        <v>405.5</v>
      </c>
      <c r="BF684">
        <v>3.5</v>
      </c>
      <c r="BG684">
        <v>14</v>
      </c>
      <c r="BH684">
        <v>370.5</v>
      </c>
      <c r="BI684">
        <v>388</v>
      </c>
      <c r="BK684">
        <v>388</v>
      </c>
      <c r="BL684">
        <v>3.5</v>
      </c>
      <c r="BM684">
        <v>14</v>
      </c>
      <c r="BN684">
        <v>353</v>
      </c>
      <c r="BO684">
        <v>370.5</v>
      </c>
      <c r="BQ684">
        <v>370.5</v>
      </c>
      <c r="BR684">
        <v>3.5</v>
      </c>
      <c r="BS684">
        <v>14</v>
      </c>
      <c r="BT684">
        <v>335.5</v>
      </c>
      <c r="BU684">
        <v>353</v>
      </c>
      <c r="BW684">
        <v>353</v>
      </c>
      <c r="BX684">
        <v>3.5</v>
      </c>
      <c r="BY684">
        <v>14</v>
      </c>
      <c r="BZ684">
        <v>318</v>
      </c>
      <c r="CA684">
        <v>335.5</v>
      </c>
      <c r="CC684">
        <v>335.5</v>
      </c>
      <c r="CD684">
        <v>3.5</v>
      </c>
      <c r="CE684">
        <v>14</v>
      </c>
      <c r="CF684">
        <v>300.5</v>
      </c>
      <c r="CG684">
        <v>318</v>
      </c>
      <c r="CI684">
        <v>318</v>
      </c>
      <c r="CJ684">
        <v>3.5</v>
      </c>
      <c r="CK684">
        <v>14</v>
      </c>
      <c r="CL684">
        <v>283</v>
      </c>
      <c r="CM684">
        <v>300.5</v>
      </c>
      <c r="CO684">
        <v>300.5</v>
      </c>
      <c r="CP684">
        <v>3.5</v>
      </c>
      <c r="CQ684">
        <v>14</v>
      </c>
      <c r="CR684">
        <v>265.5</v>
      </c>
      <c r="CS684">
        <v>283</v>
      </c>
      <c r="CU684">
        <v>283</v>
      </c>
      <c r="CV684">
        <v>3.5</v>
      </c>
      <c r="CW684">
        <v>14</v>
      </c>
      <c r="CX684">
        <v>248</v>
      </c>
      <c r="CY684">
        <v>265.5</v>
      </c>
      <c r="DA684">
        <v>265.5</v>
      </c>
      <c r="DB684">
        <v>3.5</v>
      </c>
      <c r="DC684">
        <v>14</v>
      </c>
      <c r="DD684">
        <v>230.5</v>
      </c>
      <c r="DE684">
        <v>248</v>
      </c>
      <c r="DG684">
        <v>248</v>
      </c>
      <c r="DH684">
        <v>3.5</v>
      </c>
      <c r="DI684">
        <v>14</v>
      </c>
      <c r="DJ684">
        <v>213</v>
      </c>
      <c r="DK684">
        <v>230.5</v>
      </c>
      <c r="DM684">
        <v>230.5</v>
      </c>
      <c r="DN684">
        <v>3.5</v>
      </c>
      <c r="DO684">
        <v>10</v>
      </c>
      <c r="DP684">
        <v>199.5</v>
      </c>
      <c r="DQ684">
        <v>213</v>
      </c>
      <c r="DS684">
        <v>213</v>
      </c>
      <c r="DT684">
        <v>3.5</v>
      </c>
      <c r="DU684">
        <v>0</v>
      </c>
      <c r="DV684">
        <v>196</v>
      </c>
      <c r="DW684">
        <v>199.5</v>
      </c>
      <c r="DY684">
        <v>199.5</v>
      </c>
      <c r="DZ684">
        <v>3.5</v>
      </c>
      <c r="EA684">
        <v>0</v>
      </c>
      <c r="EB684">
        <v>192.5</v>
      </c>
      <c r="EC684">
        <v>196</v>
      </c>
      <c r="EE684">
        <v>196</v>
      </c>
      <c r="EF684">
        <v>3.5</v>
      </c>
      <c r="EG684">
        <v>0</v>
      </c>
      <c r="EH684">
        <v>189</v>
      </c>
      <c r="EI684">
        <v>192.5</v>
      </c>
      <c r="EK684">
        <v>192.5</v>
      </c>
      <c r="EL684">
        <v>3.5</v>
      </c>
      <c r="EM684">
        <v>0</v>
      </c>
      <c r="EN684">
        <v>185.5</v>
      </c>
      <c r="EO684">
        <v>189</v>
      </c>
      <c r="EQ684">
        <v>189</v>
      </c>
      <c r="ER684">
        <v>3.5</v>
      </c>
      <c r="ES684">
        <v>14</v>
      </c>
      <c r="ET684">
        <v>168</v>
      </c>
      <c r="EU684">
        <v>185.5</v>
      </c>
      <c r="EW684">
        <v>185.5</v>
      </c>
      <c r="EX684">
        <v>3.5</v>
      </c>
      <c r="EY684">
        <v>14</v>
      </c>
      <c r="EZ684">
        <v>150.5</v>
      </c>
      <c r="FA684">
        <v>168</v>
      </c>
      <c r="FC684">
        <v>168</v>
      </c>
      <c r="FD684">
        <v>3.5</v>
      </c>
      <c r="FE684">
        <v>14</v>
      </c>
      <c r="FF684">
        <v>133</v>
      </c>
      <c r="FG684">
        <v>150.5</v>
      </c>
      <c r="FI684">
        <v>150.5</v>
      </c>
      <c r="FJ684">
        <v>3.5</v>
      </c>
      <c r="FK684">
        <v>14</v>
      </c>
      <c r="FL684">
        <v>115.5</v>
      </c>
      <c r="FM684">
        <v>133</v>
      </c>
      <c r="FO684">
        <v>133</v>
      </c>
      <c r="FP684">
        <v>3.5</v>
      </c>
      <c r="FQ684">
        <v>14</v>
      </c>
      <c r="FR684">
        <v>98</v>
      </c>
      <c r="FS684">
        <v>115.5</v>
      </c>
      <c r="FU684">
        <v>115.5</v>
      </c>
      <c r="FV684">
        <v>3.5</v>
      </c>
      <c r="FW684">
        <v>14</v>
      </c>
      <c r="FX684">
        <v>80.5</v>
      </c>
      <c r="FY684">
        <v>98</v>
      </c>
      <c r="GA684">
        <v>98</v>
      </c>
      <c r="GB684">
        <v>3.5</v>
      </c>
      <c r="GC684">
        <v>14</v>
      </c>
      <c r="GD684">
        <v>63</v>
      </c>
      <c r="GE684">
        <v>80.5</v>
      </c>
      <c r="GG684">
        <v>80.5</v>
      </c>
      <c r="GH684">
        <v>14</v>
      </c>
      <c r="GI684">
        <v>14</v>
      </c>
      <c r="GJ684">
        <v>35</v>
      </c>
      <c r="GK684">
        <v>63</v>
      </c>
      <c r="GM684">
        <v>63</v>
      </c>
      <c r="GN684">
        <v>3.5</v>
      </c>
      <c r="GO684">
        <v>14</v>
      </c>
      <c r="GP684">
        <v>17.5</v>
      </c>
      <c r="GQ684">
        <v>35</v>
      </c>
      <c r="GS684">
        <v>35</v>
      </c>
      <c r="GT684">
        <v>3.5</v>
      </c>
      <c r="GU684">
        <v>14</v>
      </c>
      <c r="GV684">
        <v>0</v>
      </c>
      <c r="GW684">
        <v>17.5</v>
      </c>
      <c r="GY684">
        <v>17.5</v>
      </c>
      <c r="GZ684">
        <v>3.5</v>
      </c>
      <c r="HA684">
        <v>14</v>
      </c>
      <c r="HB684">
        <v>105</v>
      </c>
      <c r="HC684">
        <v>122.5</v>
      </c>
      <c r="HD684">
        <v>122.5</v>
      </c>
      <c r="HE684">
        <v>0</v>
      </c>
      <c r="HF684">
        <v>3.5</v>
      </c>
      <c r="HG684">
        <v>14</v>
      </c>
      <c r="HH684">
        <v>87.5</v>
      </c>
      <c r="HI684">
        <v>105</v>
      </c>
      <c r="HK684">
        <v>105</v>
      </c>
      <c r="HL684">
        <v>3.5</v>
      </c>
      <c r="HM684">
        <v>14</v>
      </c>
      <c r="HN684">
        <v>70</v>
      </c>
      <c r="HO684">
        <v>87.5</v>
      </c>
      <c r="HQ684">
        <v>87.5</v>
      </c>
      <c r="HR684">
        <v>3.5</v>
      </c>
      <c r="HS684">
        <v>14</v>
      </c>
      <c r="HT684">
        <v>52.5</v>
      </c>
      <c r="HU684">
        <v>70</v>
      </c>
      <c r="HW684">
        <v>70</v>
      </c>
      <c r="HX684">
        <v>3.5</v>
      </c>
      <c r="HY684">
        <v>14</v>
      </c>
      <c r="HZ684">
        <v>35</v>
      </c>
      <c r="IA684">
        <v>52.5</v>
      </c>
      <c r="IC684">
        <v>52.5</v>
      </c>
      <c r="ID684">
        <v>3.5</v>
      </c>
      <c r="IE684">
        <v>14</v>
      </c>
      <c r="IF684">
        <v>17.5</v>
      </c>
      <c r="IG684">
        <v>35</v>
      </c>
      <c r="II684">
        <v>35</v>
      </c>
      <c r="IJ684">
        <v>3.5</v>
      </c>
      <c r="IK684">
        <v>14</v>
      </c>
      <c r="IL684">
        <v>0</v>
      </c>
      <c r="IM684">
        <v>17.5</v>
      </c>
      <c r="IO684">
        <v>17.5</v>
      </c>
      <c r="IP684">
        <v>3.5</v>
      </c>
      <c r="IQ684">
        <v>14</v>
      </c>
      <c r="IR684">
        <v>52.5</v>
      </c>
      <c r="IS684">
        <v>70</v>
      </c>
      <c r="IT684">
        <v>70</v>
      </c>
      <c r="IU684">
        <v>0</v>
      </c>
      <c r="IV684">
        <v>3.5</v>
      </c>
      <c r="IW684">
        <v>14</v>
      </c>
      <c r="IX684">
        <v>35</v>
      </c>
      <c r="IY684">
        <v>52.5</v>
      </c>
      <c r="JA684">
        <v>52.5</v>
      </c>
      <c r="JB684">
        <v>3.5</v>
      </c>
      <c r="JC684">
        <v>14</v>
      </c>
      <c r="JD684">
        <v>17.5</v>
      </c>
      <c r="JE684">
        <v>35</v>
      </c>
      <c r="JG684">
        <v>35</v>
      </c>
      <c r="JH684">
        <v>3.5</v>
      </c>
      <c r="JI684">
        <v>14</v>
      </c>
      <c r="JJ684">
        <v>0</v>
      </c>
      <c r="JK684">
        <v>17.5</v>
      </c>
      <c r="JM684">
        <v>17.5</v>
      </c>
      <c r="JN684">
        <v>3.5</v>
      </c>
      <c r="JO684">
        <v>14</v>
      </c>
      <c r="JP684">
        <v>52.5</v>
      </c>
      <c r="JQ684">
        <v>70</v>
      </c>
      <c r="JR684">
        <v>70</v>
      </c>
      <c r="JS684">
        <v>0</v>
      </c>
      <c r="JT684">
        <v>3.5</v>
      </c>
      <c r="JU684">
        <v>14</v>
      </c>
      <c r="JV684">
        <v>35</v>
      </c>
      <c r="JW684">
        <v>52.5</v>
      </c>
      <c r="JY684">
        <v>52.5</v>
      </c>
      <c r="JZ684">
        <v>3.5</v>
      </c>
      <c r="KA684">
        <v>14</v>
      </c>
      <c r="KB684">
        <v>17.5</v>
      </c>
      <c r="KC684">
        <v>35</v>
      </c>
      <c r="KE684">
        <v>35</v>
      </c>
      <c r="KF684">
        <v>3.5</v>
      </c>
      <c r="KG684">
        <v>14</v>
      </c>
      <c r="KH684">
        <v>0</v>
      </c>
      <c r="KI684">
        <v>17.5</v>
      </c>
      <c r="KK684">
        <v>17.5</v>
      </c>
      <c r="KL684">
        <v>3.5</v>
      </c>
      <c r="KM684">
        <v>14</v>
      </c>
      <c r="KN684">
        <v>52.5</v>
      </c>
      <c r="KO684">
        <v>70</v>
      </c>
      <c r="KP684">
        <v>70</v>
      </c>
      <c r="KQ684">
        <v>0</v>
      </c>
      <c r="KR684">
        <v>3.5</v>
      </c>
      <c r="KS684">
        <v>14</v>
      </c>
      <c r="KT684">
        <v>35</v>
      </c>
      <c r="KU684">
        <v>52.5</v>
      </c>
      <c r="KV684">
        <v>0</v>
      </c>
      <c r="KW684">
        <v>52.5</v>
      </c>
      <c r="KX684">
        <v>3.5</v>
      </c>
      <c r="KY684">
        <v>14</v>
      </c>
      <c r="KZ684">
        <v>17.5</v>
      </c>
      <c r="LA684">
        <v>35</v>
      </c>
      <c r="LB684">
        <v>0</v>
      </c>
      <c r="LC684">
        <v>35</v>
      </c>
      <c r="LD684">
        <v>3.5</v>
      </c>
      <c r="LE684">
        <v>14</v>
      </c>
      <c r="LF684">
        <v>0</v>
      </c>
      <c r="LG684">
        <v>17.5</v>
      </c>
      <c r="LH684">
        <v>0</v>
      </c>
      <c r="LI684">
        <v>17.5</v>
      </c>
      <c r="LJ684">
        <v>3.5</v>
      </c>
      <c r="LK684">
        <v>14</v>
      </c>
      <c r="LL684">
        <v>52.5</v>
      </c>
      <c r="LM684">
        <v>70</v>
      </c>
      <c r="LN684">
        <v>70</v>
      </c>
      <c r="LO684">
        <v>0</v>
      </c>
    </row>
    <row r="685" spans="1:327" hidden="1" x14ac:dyDescent="0.25">
      <c r="A685">
        <v>2</v>
      </c>
      <c r="B685">
        <v>586</v>
      </c>
      <c r="C685" t="s">
        <v>1863</v>
      </c>
      <c r="D685" t="s">
        <v>1864</v>
      </c>
      <c r="E685" t="e">
        <v>#REF!</v>
      </c>
      <c r="I685" t="s">
        <v>108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U685">
        <v>0</v>
      </c>
      <c r="IV685">
        <v>0</v>
      </c>
      <c r="IW685">
        <v>0</v>
      </c>
      <c r="IX685">
        <v>803.5</v>
      </c>
      <c r="IY685">
        <v>803.5</v>
      </c>
      <c r="JA685">
        <v>803.5</v>
      </c>
      <c r="JB685">
        <v>0</v>
      </c>
      <c r="JC685">
        <v>0</v>
      </c>
      <c r="JD685">
        <v>803.5</v>
      </c>
      <c r="JE685">
        <v>803.5</v>
      </c>
      <c r="JG685">
        <v>803.5</v>
      </c>
      <c r="JH685">
        <v>0</v>
      </c>
      <c r="JI685">
        <v>0</v>
      </c>
      <c r="JJ685">
        <v>803.5</v>
      </c>
      <c r="JK685">
        <v>803.5</v>
      </c>
      <c r="JM685">
        <v>803.5</v>
      </c>
      <c r="JN685">
        <v>0</v>
      </c>
      <c r="JO685">
        <v>0</v>
      </c>
      <c r="JP685">
        <v>803.5</v>
      </c>
      <c r="JQ685">
        <v>803.5</v>
      </c>
      <c r="JS685">
        <v>803.5</v>
      </c>
      <c r="JT685">
        <v>0</v>
      </c>
      <c r="JU685">
        <v>0</v>
      </c>
      <c r="JV685">
        <v>803.5</v>
      </c>
      <c r="JW685">
        <v>803.5</v>
      </c>
      <c r="JY685">
        <v>803.5</v>
      </c>
      <c r="JZ685">
        <v>3.5</v>
      </c>
      <c r="KA685">
        <v>14</v>
      </c>
      <c r="KB685">
        <v>786</v>
      </c>
      <c r="KC685">
        <v>803.5</v>
      </c>
      <c r="KE685">
        <v>803.5</v>
      </c>
      <c r="KF685">
        <v>3.5</v>
      </c>
      <c r="KG685">
        <v>14</v>
      </c>
      <c r="KH685">
        <v>768.5</v>
      </c>
      <c r="KI685">
        <v>786</v>
      </c>
      <c r="KK685">
        <v>786</v>
      </c>
      <c r="KL685">
        <v>3.5</v>
      </c>
      <c r="KM685">
        <v>14</v>
      </c>
      <c r="KN685">
        <v>751</v>
      </c>
      <c r="KO685">
        <v>768.5</v>
      </c>
      <c r="KP685">
        <v>0</v>
      </c>
      <c r="KQ685">
        <v>768.5</v>
      </c>
      <c r="KR685">
        <v>3.5</v>
      </c>
      <c r="KS685">
        <v>14</v>
      </c>
      <c r="KT685">
        <v>733.5</v>
      </c>
      <c r="KU685">
        <v>751</v>
      </c>
      <c r="KV685">
        <v>0</v>
      </c>
      <c r="KW685">
        <v>751</v>
      </c>
      <c r="KX685">
        <v>3.5</v>
      </c>
      <c r="KY685">
        <v>14</v>
      </c>
      <c r="KZ685">
        <v>716</v>
      </c>
      <c r="LA685">
        <v>733.5</v>
      </c>
      <c r="LB685">
        <v>0</v>
      </c>
      <c r="LC685">
        <v>733.5</v>
      </c>
      <c r="LD685">
        <v>3.5</v>
      </c>
      <c r="LE685">
        <v>14</v>
      </c>
      <c r="LF685">
        <v>698.5</v>
      </c>
      <c r="LG685">
        <v>716</v>
      </c>
      <c r="LH685">
        <v>0</v>
      </c>
      <c r="LI685">
        <v>716</v>
      </c>
      <c r="LJ685">
        <v>3.5</v>
      </c>
      <c r="LK685">
        <v>14</v>
      </c>
      <c r="LL685">
        <v>681</v>
      </c>
      <c r="LM685">
        <v>698.5</v>
      </c>
      <c r="LN685">
        <v>0</v>
      </c>
      <c r="LO685">
        <v>698.5</v>
      </c>
    </row>
    <row r="686" spans="1:327" hidden="1" x14ac:dyDescent="0.25">
      <c r="A686">
        <v>2</v>
      </c>
      <c r="B686">
        <v>599</v>
      </c>
      <c r="C686" t="s">
        <v>1865</v>
      </c>
      <c r="D686" t="s">
        <v>1866</v>
      </c>
      <c r="E686" t="e">
        <v>#REF!</v>
      </c>
      <c r="G686" t="s">
        <v>1867</v>
      </c>
      <c r="H686" t="s">
        <v>1868</v>
      </c>
      <c r="I686" t="s">
        <v>112</v>
      </c>
      <c r="J686">
        <v>3.5</v>
      </c>
      <c r="K686">
        <v>14</v>
      </c>
      <c r="L686">
        <v>317</v>
      </c>
      <c r="M686">
        <v>334.5</v>
      </c>
      <c r="O686">
        <v>334.5</v>
      </c>
      <c r="P686">
        <v>3.5</v>
      </c>
      <c r="Q686">
        <v>14</v>
      </c>
      <c r="R686">
        <v>299.5</v>
      </c>
      <c r="S686">
        <v>317</v>
      </c>
      <c r="U686">
        <v>317</v>
      </c>
      <c r="V686">
        <v>3.5</v>
      </c>
      <c r="W686">
        <v>14</v>
      </c>
      <c r="X686">
        <v>282</v>
      </c>
      <c r="Y686">
        <v>299.5</v>
      </c>
      <c r="AA686">
        <v>299.5</v>
      </c>
      <c r="AB686">
        <v>3.5</v>
      </c>
      <c r="AC686">
        <v>14</v>
      </c>
      <c r="AD686">
        <v>264.5</v>
      </c>
      <c r="AE686">
        <v>282</v>
      </c>
      <c r="AG686">
        <v>282</v>
      </c>
      <c r="AH686">
        <v>3.5</v>
      </c>
      <c r="AI686">
        <v>10</v>
      </c>
      <c r="AJ686">
        <v>251</v>
      </c>
      <c r="AK686">
        <v>264.5</v>
      </c>
      <c r="AM686">
        <v>264.5</v>
      </c>
      <c r="AN686">
        <v>3.5</v>
      </c>
      <c r="AO686">
        <v>14</v>
      </c>
      <c r="AP686">
        <v>233.5</v>
      </c>
      <c r="AQ686">
        <v>251</v>
      </c>
      <c r="AS686">
        <v>251</v>
      </c>
      <c r="AT686">
        <v>3.5</v>
      </c>
      <c r="AU686">
        <v>10</v>
      </c>
      <c r="AV686">
        <v>220</v>
      </c>
      <c r="AW686">
        <v>233.5</v>
      </c>
      <c r="AY686">
        <v>233.5</v>
      </c>
      <c r="AZ686">
        <v>3.5</v>
      </c>
      <c r="BA686">
        <v>14</v>
      </c>
      <c r="BB686">
        <v>202.5</v>
      </c>
      <c r="BC686">
        <v>220</v>
      </c>
      <c r="BE686">
        <v>220</v>
      </c>
      <c r="BF686">
        <v>3.5</v>
      </c>
      <c r="BG686">
        <v>14</v>
      </c>
      <c r="BH686">
        <v>185</v>
      </c>
      <c r="BI686">
        <v>202.5</v>
      </c>
      <c r="BK686">
        <v>202.5</v>
      </c>
      <c r="BL686">
        <v>3.5</v>
      </c>
      <c r="BM686">
        <v>14</v>
      </c>
      <c r="BN686">
        <v>167.5</v>
      </c>
      <c r="BO686">
        <v>185</v>
      </c>
      <c r="BQ686">
        <v>185</v>
      </c>
      <c r="BR686">
        <v>3.5</v>
      </c>
      <c r="BS686">
        <v>14</v>
      </c>
      <c r="BT686">
        <v>150</v>
      </c>
      <c r="BU686">
        <v>167.5</v>
      </c>
      <c r="BW686">
        <v>167.5</v>
      </c>
      <c r="BX686">
        <v>3.5</v>
      </c>
      <c r="BY686">
        <v>14</v>
      </c>
      <c r="BZ686">
        <v>132.5</v>
      </c>
      <c r="CA686">
        <v>150</v>
      </c>
      <c r="CC686">
        <v>150</v>
      </c>
      <c r="CD686">
        <v>3.5</v>
      </c>
      <c r="CE686">
        <v>14</v>
      </c>
      <c r="CF686">
        <v>115</v>
      </c>
      <c r="CG686">
        <v>132.5</v>
      </c>
      <c r="CI686">
        <v>132.5</v>
      </c>
      <c r="CJ686">
        <v>3.5</v>
      </c>
      <c r="CK686">
        <v>14</v>
      </c>
      <c r="CL686">
        <v>97.5</v>
      </c>
      <c r="CM686">
        <v>115</v>
      </c>
      <c r="CO686">
        <v>115</v>
      </c>
      <c r="CP686">
        <v>3.5</v>
      </c>
      <c r="CQ686">
        <v>14</v>
      </c>
      <c r="CR686">
        <v>80</v>
      </c>
      <c r="CS686">
        <v>97.5</v>
      </c>
      <c r="CU686">
        <v>97.5</v>
      </c>
      <c r="CV686">
        <v>3.5</v>
      </c>
      <c r="CW686">
        <v>14</v>
      </c>
      <c r="CX686">
        <v>62.5</v>
      </c>
      <c r="CY686">
        <v>80</v>
      </c>
      <c r="DA686">
        <v>80</v>
      </c>
      <c r="DB686">
        <v>3.5</v>
      </c>
      <c r="DC686">
        <v>14</v>
      </c>
      <c r="DD686">
        <v>45</v>
      </c>
      <c r="DE686">
        <v>62.5</v>
      </c>
      <c r="DG686">
        <v>62.5</v>
      </c>
      <c r="DH686">
        <v>3.5</v>
      </c>
      <c r="DI686">
        <v>14</v>
      </c>
      <c r="DJ686">
        <v>27.5</v>
      </c>
      <c r="DK686">
        <v>45</v>
      </c>
      <c r="DM686">
        <v>45</v>
      </c>
      <c r="DN686">
        <v>3.5</v>
      </c>
      <c r="DO686">
        <v>10</v>
      </c>
      <c r="DP686">
        <v>14</v>
      </c>
      <c r="DQ686">
        <v>27.5</v>
      </c>
      <c r="DS686">
        <v>27.5</v>
      </c>
      <c r="DT686">
        <v>3.5</v>
      </c>
      <c r="DU686">
        <v>0</v>
      </c>
      <c r="DV686">
        <v>10.5</v>
      </c>
      <c r="DW686">
        <v>14</v>
      </c>
      <c r="DY686">
        <v>14</v>
      </c>
      <c r="DZ686">
        <v>3.5</v>
      </c>
      <c r="EA686">
        <v>0</v>
      </c>
      <c r="EB686">
        <v>7</v>
      </c>
      <c r="EC686">
        <v>10.5</v>
      </c>
      <c r="EE686">
        <v>10.5</v>
      </c>
      <c r="EF686">
        <v>3.5</v>
      </c>
      <c r="EG686">
        <v>0</v>
      </c>
      <c r="EH686">
        <v>3.5</v>
      </c>
      <c r="EI686">
        <v>7</v>
      </c>
      <c r="EK686">
        <v>7</v>
      </c>
      <c r="EL686">
        <v>3.5</v>
      </c>
      <c r="EM686">
        <v>0</v>
      </c>
      <c r="EN686">
        <v>0</v>
      </c>
      <c r="EO686">
        <v>3.5</v>
      </c>
      <c r="EQ686">
        <v>3.5</v>
      </c>
      <c r="ER686">
        <v>0</v>
      </c>
      <c r="ES686">
        <v>0</v>
      </c>
      <c r="ET686">
        <v>0</v>
      </c>
      <c r="EU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</row>
    <row r="687" spans="1:327" hidden="1" x14ac:dyDescent="0.25">
      <c r="A687">
        <v>2</v>
      </c>
      <c r="B687">
        <v>600</v>
      </c>
      <c r="C687" t="s">
        <v>1869</v>
      </c>
      <c r="D687" t="s">
        <v>1870</v>
      </c>
      <c r="E687" t="e">
        <v>#REF!</v>
      </c>
      <c r="H687" t="s">
        <v>1871</v>
      </c>
      <c r="I687" t="s">
        <v>112</v>
      </c>
      <c r="J687">
        <v>3.5</v>
      </c>
      <c r="K687">
        <v>14</v>
      </c>
      <c r="L687">
        <v>0</v>
      </c>
      <c r="M687">
        <v>17.5</v>
      </c>
      <c r="N687">
        <v>17.5</v>
      </c>
      <c r="O687">
        <v>0</v>
      </c>
      <c r="P687">
        <v>3.5</v>
      </c>
      <c r="Q687">
        <v>14</v>
      </c>
      <c r="R687">
        <v>17.5</v>
      </c>
      <c r="S687">
        <v>35</v>
      </c>
      <c r="T687">
        <v>35</v>
      </c>
      <c r="U687">
        <v>0</v>
      </c>
      <c r="V687">
        <v>3.5</v>
      </c>
      <c r="W687">
        <v>14</v>
      </c>
      <c r="X687">
        <v>0</v>
      </c>
      <c r="Y687">
        <v>17.5</v>
      </c>
      <c r="AA687">
        <v>17.5</v>
      </c>
      <c r="AB687">
        <v>3.5</v>
      </c>
      <c r="AC687">
        <v>14</v>
      </c>
      <c r="AD687">
        <v>44.5</v>
      </c>
      <c r="AE687">
        <v>62</v>
      </c>
      <c r="AF687">
        <v>62</v>
      </c>
      <c r="AG687">
        <v>0</v>
      </c>
      <c r="AH687">
        <v>3.5</v>
      </c>
      <c r="AI687">
        <v>10</v>
      </c>
      <c r="AJ687">
        <v>31</v>
      </c>
      <c r="AK687">
        <v>44.5</v>
      </c>
      <c r="AM687">
        <v>44.5</v>
      </c>
      <c r="AN687">
        <v>3.5</v>
      </c>
      <c r="AO687">
        <v>14</v>
      </c>
      <c r="AP687">
        <v>13.5</v>
      </c>
      <c r="AQ687">
        <v>31</v>
      </c>
      <c r="AS687">
        <v>31</v>
      </c>
      <c r="AT687">
        <v>3.5</v>
      </c>
      <c r="AU687">
        <v>10</v>
      </c>
      <c r="AV687">
        <v>0</v>
      </c>
      <c r="AW687">
        <v>13.5</v>
      </c>
      <c r="AY687">
        <v>13.5</v>
      </c>
      <c r="AZ687">
        <v>3.5</v>
      </c>
      <c r="BA687">
        <v>14</v>
      </c>
      <c r="BB687">
        <v>17.5</v>
      </c>
      <c r="BC687">
        <v>35</v>
      </c>
      <c r="BD687">
        <v>35</v>
      </c>
      <c r="BE687">
        <v>0</v>
      </c>
      <c r="BF687">
        <v>3.5</v>
      </c>
      <c r="BG687">
        <v>14</v>
      </c>
      <c r="BH687">
        <v>0</v>
      </c>
      <c r="BI687">
        <v>17.5</v>
      </c>
      <c r="BK687">
        <v>17.5</v>
      </c>
      <c r="BL687">
        <v>3.5</v>
      </c>
      <c r="BM687">
        <v>14</v>
      </c>
      <c r="BN687">
        <v>17.5</v>
      </c>
      <c r="BO687">
        <v>35</v>
      </c>
      <c r="BP687">
        <v>35</v>
      </c>
      <c r="BQ687">
        <v>0</v>
      </c>
      <c r="BR687">
        <v>3.5</v>
      </c>
      <c r="BS687">
        <v>14</v>
      </c>
      <c r="BT687">
        <v>0</v>
      </c>
      <c r="BU687">
        <v>17.5</v>
      </c>
      <c r="BW687">
        <v>17.5</v>
      </c>
      <c r="BX687">
        <v>3.5</v>
      </c>
      <c r="BY687">
        <v>14</v>
      </c>
      <c r="BZ687">
        <v>17.5</v>
      </c>
      <c r="CA687">
        <v>35</v>
      </c>
      <c r="CB687">
        <v>35</v>
      </c>
      <c r="CC687">
        <v>0</v>
      </c>
      <c r="CD687">
        <v>3.5</v>
      </c>
      <c r="CE687">
        <v>14</v>
      </c>
      <c r="CF687">
        <v>0</v>
      </c>
      <c r="CG687">
        <v>17.5</v>
      </c>
      <c r="CI687">
        <v>17.5</v>
      </c>
      <c r="CJ687">
        <v>3.5</v>
      </c>
      <c r="CK687">
        <v>14</v>
      </c>
      <c r="CL687">
        <v>224</v>
      </c>
      <c r="CM687">
        <v>241.5</v>
      </c>
      <c r="CN687">
        <v>241.5</v>
      </c>
      <c r="CO687">
        <v>0</v>
      </c>
      <c r="CP687">
        <v>3.5</v>
      </c>
      <c r="CQ687">
        <v>14</v>
      </c>
      <c r="CR687">
        <v>206.5</v>
      </c>
      <c r="CS687">
        <v>224</v>
      </c>
      <c r="CU687">
        <v>224</v>
      </c>
      <c r="CV687">
        <v>3.5</v>
      </c>
      <c r="CW687">
        <v>14</v>
      </c>
      <c r="CX687">
        <v>189</v>
      </c>
      <c r="CY687">
        <v>206.5</v>
      </c>
      <c r="DA687">
        <v>206.5</v>
      </c>
      <c r="DB687">
        <v>3.5</v>
      </c>
      <c r="DC687">
        <v>14</v>
      </c>
      <c r="DD687">
        <v>171.5</v>
      </c>
      <c r="DE687">
        <v>189</v>
      </c>
      <c r="DG687">
        <v>189</v>
      </c>
      <c r="DH687">
        <v>3.5</v>
      </c>
      <c r="DI687">
        <v>14</v>
      </c>
      <c r="DJ687">
        <v>154</v>
      </c>
      <c r="DK687">
        <v>171.5</v>
      </c>
      <c r="DM687">
        <v>171.5</v>
      </c>
      <c r="DN687">
        <v>3.5</v>
      </c>
      <c r="DO687">
        <v>10</v>
      </c>
      <c r="DP687">
        <v>140.5</v>
      </c>
      <c r="DQ687">
        <v>154</v>
      </c>
      <c r="DS687">
        <v>154</v>
      </c>
      <c r="DT687">
        <v>3.5</v>
      </c>
      <c r="DU687">
        <v>0</v>
      </c>
      <c r="DV687">
        <v>137</v>
      </c>
      <c r="DW687">
        <v>140.5</v>
      </c>
      <c r="DY687">
        <v>140.5</v>
      </c>
      <c r="DZ687">
        <v>3.5</v>
      </c>
      <c r="EA687">
        <v>0</v>
      </c>
      <c r="EB687">
        <v>133.5</v>
      </c>
      <c r="EC687">
        <v>137</v>
      </c>
      <c r="EE687">
        <v>137</v>
      </c>
      <c r="EF687">
        <v>3.5</v>
      </c>
      <c r="EG687">
        <v>0</v>
      </c>
      <c r="EH687">
        <v>130</v>
      </c>
      <c r="EI687">
        <v>133.5</v>
      </c>
      <c r="EK687">
        <v>133.5</v>
      </c>
      <c r="EL687">
        <v>3.5</v>
      </c>
      <c r="EM687">
        <v>0</v>
      </c>
      <c r="EN687">
        <v>126.5</v>
      </c>
      <c r="EO687">
        <v>130</v>
      </c>
      <c r="EQ687">
        <v>130</v>
      </c>
      <c r="ER687">
        <v>3.5</v>
      </c>
      <c r="ES687">
        <v>14</v>
      </c>
      <c r="ET687">
        <v>109</v>
      </c>
      <c r="EU687">
        <v>126.5</v>
      </c>
      <c r="EW687">
        <v>126.5</v>
      </c>
      <c r="EX687">
        <v>3.5</v>
      </c>
      <c r="EY687">
        <v>14</v>
      </c>
      <c r="EZ687">
        <v>91.5</v>
      </c>
      <c r="FA687">
        <v>109</v>
      </c>
      <c r="FC687">
        <v>109</v>
      </c>
      <c r="FD687">
        <v>3.5</v>
      </c>
      <c r="FE687">
        <v>14</v>
      </c>
      <c r="FF687">
        <v>74</v>
      </c>
      <c r="FG687">
        <v>91.5</v>
      </c>
      <c r="FI687">
        <v>91.5</v>
      </c>
      <c r="FJ687">
        <v>3.5</v>
      </c>
      <c r="FK687">
        <v>14</v>
      </c>
      <c r="FL687">
        <v>56.5</v>
      </c>
      <c r="FM687">
        <v>74</v>
      </c>
      <c r="FO687">
        <v>74</v>
      </c>
      <c r="FP687">
        <v>3.5</v>
      </c>
      <c r="FQ687">
        <v>14</v>
      </c>
      <c r="FR687">
        <v>39</v>
      </c>
      <c r="FS687">
        <v>56.5</v>
      </c>
      <c r="FU687">
        <v>56.5</v>
      </c>
      <c r="FV687">
        <v>3.5</v>
      </c>
      <c r="FW687">
        <v>14</v>
      </c>
      <c r="FX687">
        <v>121.5</v>
      </c>
      <c r="FY687">
        <v>139</v>
      </c>
      <c r="FZ687">
        <v>100</v>
      </c>
      <c r="GA687">
        <v>39</v>
      </c>
      <c r="GB687">
        <v>3.5</v>
      </c>
      <c r="GC687">
        <v>14</v>
      </c>
      <c r="GD687">
        <v>104</v>
      </c>
      <c r="GE687">
        <v>121.5</v>
      </c>
      <c r="GG687">
        <v>121.5</v>
      </c>
      <c r="GH687">
        <v>20</v>
      </c>
      <c r="GI687">
        <v>14</v>
      </c>
      <c r="GJ687">
        <v>70</v>
      </c>
      <c r="GK687">
        <v>104</v>
      </c>
      <c r="GM687">
        <v>104</v>
      </c>
      <c r="GN687">
        <v>5</v>
      </c>
      <c r="GO687">
        <v>0</v>
      </c>
      <c r="GP687">
        <v>65</v>
      </c>
      <c r="GQ687">
        <v>70</v>
      </c>
      <c r="GS687">
        <v>70</v>
      </c>
      <c r="GT687">
        <v>5</v>
      </c>
      <c r="GU687">
        <v>0</v>
      </c>
      <c r="GV687">
        <v>60</v>
      </c>
      <c r="GW687">
        <v>65</v>
      </c>
      <c r="GY687">
        <v>65</v>
      </c>
      <c r="GZ687">
        <v>5</v>
      </c>
      <c r="HA687">
        <v>0</v>
      </c>
      <c r="HB687">
        <v>55</v>
      </c>
      <c r="HC687">
        <v>60</v>
      </c>
      <c r="HE687">
        <v>60</v>
      </c>
      <c r="HF687">
        <v>5</v>
      </c>
      <c r="HG687">
        <v>0</v>
      </c>
      <c r="HH687">
        <v>50</v>
      </c>
      <c r="HI687">
        <v>55</v>
      </c>
      <c r="HK687">
        <v>55</v>
      </c>
      <c r="HL687">
        <v>5</v>
      </c>
      <c r="HM687">
        <v>0</v>
      </c>
      <c r="HN687">
        <v>45</v>
      </c>
      <c r="HO687">
        <v>50</v>
      </c>
      <c r="HQ687">
        <v>50</v>
      </c>
      <c r="HR687">
        <v>5</v>
      </c>
      <c r="HS687">
        <v>0</v>
      </c>
      <c r="HT687">
        <v>40</v>
      </c>
      <c r="HU687">
        <v>45</v>
      </c>
      <c r="HW687">
        <v>45</v>
      </c>
      <c r="HX687">
        <v>5</v>
      </c>
      <c r="HY687">
        <v>0</v>
      </c>
      <c r="HZ687">
        <v>35</v>
      </c>
      <c r="IA687">
        <v>40</v>
      </c>
      <c r="IC687">
        <v>40</v>
      </c>
      <c r="ID687">
        <v>5</v>
      </c>
      <c r="IE687">
        <v>0</v>
      </c>
      <c r="IF687">
        <v>30</v>
      </c>
      <c r="IG687">
        <v>35</v>
      </c>
      <c r="II687">
        <v>35</v>
      </c>
      <c r="IJ687">
        <v>5</v>
      </c>
      <c r="IK687">
        <v>0</v>
      </c>
      <c r="IL687">
        <v>25</v>
      </c>
      <c r="IM687">
        <v>30</v>
      </c>
      <c r="IO687">
        <v>30</v>
      </c>
      <c r="IP687">
        <v>5</v>
      </c>
      <c r="IQ687">
        <v>0</v>
      </c>
      <c r="IR687">
        <v>20</v>
      </c>
      <c r="IS687">
        <v>25</v>
      </c>
      <c r="IU687">
        <v>25</v>
      </c>
      <c r="IV687">
        <v>5</v>
      </c>
      <c r="IW687">
        <v>0</v>
      </c>
      <c r="IX687">
        <v>15</v>
      </c>
      <c r="IY687">
        <v>20</v>
      </c>
      <c r="JA687">
        <v>20</v>
      </c>
      <c r="JB687">
        <v>5</v>
      </c>
      <c r="JC687">
        <v>0</v>
      </c>
      <c r="JD687">
        <v>27.5</v>
      </c>
      <c r="JE687">
        <v>32.5</v>
      </c>
      <c r="JF687">
        <v>17.5</v>
      </c>
      <c r="JG687">
        <v>15</v>
      </c>
      <c r="JH687">
        <v>5</v>
      </c>
      <c r="JI687">
        <v>0</v>
      </c>
      <c r="JJ687">
        <v>22.5</v>
      </c>
      <c r="JK687">
        <v>27.5</v>
      </c>
      <c r="JM687">
        <v>27.5</v>
      </c>
      <c r="JN687">
        <v>5</v>
      </c>
      <c r="JO687">
        <v>0</v>
      </c>
      <c r="JP687">
        <v>17.5</v>
      </c>
      <c r="JQ687">
        <v>22.5</v>
      </c>
      <c r="JS687">
        <v>22.5</v>
      </c>
      <c r="JT687">
        <v>3.5</v>
      </c>
      <c r="JU687">
        <v>14</v>
      </c>
      <c r="JV687">
        <v>0</v>
      </c>
      <c r="JW687">
        <v>17.5</v>
      </c>
      <c r="JY687">
        <v>17.5</v>
      </c>
      <c r="JZ687">
        <v>3.5</v>
      </c>
      <c r="KA687">
        <v>14</v>
      </c>
      <c r="KB687">
        <v>35</v>
      </c>
      <c r="KC687">
        <v>52.5</v>
      </c>
      <c r="KD687">
        <v>52.5</v>
      </c>
      <c r="KE687">
        <v>0</v>
      </c>
      <c r="KF687">
        <v>3.5</v>
      </c>
      <c r="KG687">
        <v>14</v>
      </c>
      <c r="KH687">
        <v>17.5</v>
      </c>
      <c r="KI687">
        <v>35</v>
      </c>
      <c r="KK687">
        <v>35</v>
      </c>
      <c r="KL687">
        <v>3.5</v>
      </c>
      <c r="KM687">
        <v>14</v>
      </c>
      <c r="KN687">
        <v>0</v>
      </c>
      <c r="KO687">
        <v>17.5</v>
      </c>
      <c r="KP687">
        <v>0</v>
      </c>
      <c r="KQ687">
        <v>17.5</v>
      </c>
      <c r="KR687">
        <v>3.5</v>
      </c>
      <c r="KS687">
        <v>14</v>
      </c>
      <c r="KT687">
        <v>59.5</v>
      </c>
      <c r="KU687">
        <v>77</v>
      </c>
      <c r="KV687">
        <v>77</v>
      </c>
      <c r="KW687">
        <v>0</v>
      </c>
      <c r="KX687">
        <v>3.5</v>
      </c>
      <c r="KY687">
        <v>14</v>
      </c>
      <c r="KZ687">
        <v>42</v>
      </c>
      <c r="LA687">
        <v>59.5</v>
      </c>
      <c r="LB687">
        <v>0</v>
      </c>
      <c r="LC687">
        <v>59.5</v>
      </c>
      <c r="LD687">
        <v>3.5</v>
      </c>
      <c r="LE687">
        <v>0</v>
      </c>
      <c r="LF687">
        <v>38.5</v>
      </c>
      <c r="LG687">
        <v>42</v>
      </c>
      <c r="LH687">
        <v>0</v>
      </c>
      <c r="LI687">
        <v>42</v>
      </c>
      <c r="LJ687">
        <v>3.5</v>
      </c>
      <c r="LK687">
        <v>0</v>
      </c>
      <c r="LL687">
        <v>35</v>
      </c>
      <c r="LM687">
        <v>38.5</v>
      </c>
      <c r="LN687">
        <v>0</v>
      </c>
      <c r="LO687">
        <v>38.5</v>
      </c>
    </row>
    <row r="688" spans="1:327" hidden="1" x14ac:dyDescent="0.25">
      <c r="A688">
        <v>2</v>
      </c>
      <c r="B688">
        <v>601</v>
      </c>
      <c r="C688" t="s">
        <v>1872</v>
      </c>
      <c r="D688" t="s">
        <v>1873</v>
      </c>
      <c r="E688" t="e">
        <v>#REF!</v>
      </c>
      <c r="H688" t="s">
        <v>1874</v>
      </c>
      <c r="I688" t="s">
        <v>112</v>
      </c>
      <c r="J688">
        <v>3.5</v>
      </c>
      <c r="K688">
        <v>14</v>
      </c>
      <c r="L688">
        <v>108.5</v>
      </c>
      <c r="M688">
        <v>126</v>
      </c>
      <c r="O688">
        <v>126</v>
      </c>
      <c r="P688">
        <v>3.5</v>
      </c>
      <c r="Q688">
        <v>14</v>
      </c>
      <c r="R688">
        <v>91</v>
      </c>
      <c r="S688">
        <v>108.5</v>
      </c>
      <c r="U688">
        <v>108.5</v>
      </c>
      <c r="V688">
        <v>3.5</v>
      </c>
      <c r="W688">
        <v>14</v>
      </c>
      <c r="X688">
        <v>73.5</v>
      </c>
      <c r="Y688">
        <v>91</v>
      </c>
      <c r="AA688">
        <v>91</v>
      </c>
      <c r="AB688">
        <v>3.5</v>
      </c>
      <c r="AC688">
        <v>14</v>
      </c>
      <c r="AD688">
        <v>56</v>
      </c>
      <c r="AE688">
        <v>73.5</v>
      </c>
      <c r="AG688">
        <v>73.5</v>
      </c>
      <c r="AH688">
        <v>3.5</v>
      </c>
      <c r="AI688">
        <v>14</v>
      </c>
      <c r="AJ688">
        <v>38.5</v>
      </c>
      <c r="AK688">
        <v>56</v>
      </c>
      <c r="AM688">
        <v>56</v>
      </c>
      <c r="AN688">
        <v>3.5</v>
      </c>
      <c r="AO688">
        <v>14</v>
      </c>
      <c r="AP688">
        <v>21</v>
      </c>
      <c r="AQ688">
        <v>38.5</v>
      </c>
      <c r="AS688">
        <v>38.5</v>
      </c>
      <c r="AT688">
        <v>3.5</v>
      </c>
      <c r="AU688">
        <v>14</v>
      </c>
      <c r="AV688">
        <v>3.5</v>
      </c>
      <c r="AW688">
        <v>21</v>
      </c>
      <c r="AY688">
        <v>21</v>
      </c>
      <c r="AZ688">
        <v>3.5</v>
      </c>
      <c r="BA688">
        <v>0</v>
      </c>
      <c r="BB688">
        <v>0</v>
      </c>
      <c r="BC688">
        <v>3.5</v>
      </c>
      <c r="BE688">
        <v>3.5</v>
      </c>
      <c r="BF688">
        <v>3.5</v>
      </c>
      <c r="BG688">
        <v>0</v>
      </c>
      <c r="BH688">
        <v>216</v>
      </c>
      <c r="BI688">
        <v>219.5</v>
      </c>
      <c r="BJ688">
        <v>219.5</v>
      </c>
      <c r="BK688">
        <v>0</v>
      </c>
      <c r="BL688">
        <v>3.5</v>
      </c>
      <c r="BM688">
        <v>0</v>
      </c>
      <c r="BN688">
        <v>212.5</v>
      </c>
      <c r="BO688">
        <v>216</v>
      </c>
      <c r="BQ688">
        <v>216</v>
      </c>
      <c r="BR688">
        <v>3.5</v>
      </c>
      <c r="BS688">
        <v>0</v>
      </c>
      <c r="BT688">
        <v>209</v>
      </c>
      <c r="BU688">
        <v>212.5</v>
      </c>
      <c r="BW688">
        <v>212.5</v>
      </c>
      <c r="BX688">
        <v>3.5</v>
      </c>
      <c r="BY688">
        <v>0</v>
      </c>
      <c r="BZ688">
        <v>205.5</v>
      </c>
      <c r="CA688">
        <v>209</v>
      </c>
      <c r="CC688">
        <v>209</v>
      </c>
      <c r="CD688">
        <v>3.5</v>
      </c>
      <c r="CE688">
        <v>0</v>
      </c>
      <c r="CF688">
        <v>202</v>
      </c>
      <c r="CG688">
        <v>205.5</v>
      </c>
      <c r="CI688">
        <v>205.5</v>
      </c>
      <c r="CJ688">
        <v>3.5</v>
      </c>
      <c r="CK688">
        <v>0</v>
      </c>
      <c r="CL688">
        <v>198.5</v>
      </c>
      <c r="CM688">
        <v>202</v>
      </c>
      <c r="CO688">
        <v>202</v>
      </c>
      <c r="CP688">
        <v>3.5</v>
      </c>
      <c r="CQ688">
        <v>0</v>
      </c>
      <c r="CR688">
        <v>195</v>
      </c>
      <c r="CS688">
        <v>198.5</v>
      </c>
      <c r="CU688">
        <v>198.5</v>
      </c>
      <c r="CV688">
        <v>3.5</v>
      </c>
      <c r="CW688">
        <v>0</v>
      </c>
      <c r="CX688">
        <v>191.5</v>
      </c>
      <c r="CY688">
        <v>195</v>
      </c>
      <c r="DA688">
        <v>195</v>
      </c>
      <c r="DB688">
        <v>3.5</v>
      </c>
      <c r="DC688">
        <v>0</v>
      </c>
      <c r="DD688">
        <v>188</v>
      </c>
      <c r="DE688">
        <v>191.5</v>
      </c>
      <c r="DG688">
        <v>191.5</v>
      </c>
      <c r="DH688">
        <v>3.5</v>
      </c>
      <c r="DI688">
        <v>0</v>
      </c>
      <c r="DJ688">
        <v>184.5</v>
      </c>
      <c r="DK688">
        <v>188</v>
      </c>
      <c r="DM688">
        <v>188</v>
      </c>
      <c r="DN688">
        <v>3.5</v>
      </c>
      <c r="DO688">
        <v>0</v>
      </c>
      <c r="DP688">
        <v>181</v>
      </c>
      <c r="DQ688">
        <v>184.5</v>
      </c>
      <c r="DS688">
        <v>184.5</v>
      </c>
      <c r="DT688">
        <v>3.5</v>
      </c>
      <c r="DU688">
        <v>0</v>
      </c>
      <c r="DV688">
        <v>177.5</v>
      </c>
      <c r="DW688">
        <v>181</v>
      </c>
      <c r="DY688">
        <v>181</v>
      </c>
      <c r="DZ688">
        <v>3.5</v>
      </c>
      <c r="EA688">
        <v>0</v>
      </c>
      <c r="EB688">
        <v>174</v>
      </c>
      <c r="EC688">
        <v>177.5</v>
      </c>
      <c r="EE688">
        <v>177.5</v>
      </c>
      <c r="EF688">
        <v>3.5</v>
      </c>
      <c r="EG688">
        <v>0</v>
      </c>
      <c r="EH688">
        <v>170.5</v>
      </c>
      <c r="EI688">
        <v>174</v>
      </c>
      <c r="EK688">
        <v>174</v>
      </c>
      <c r="EL688">
        <v>3.5</v>
      </c>
      <c r="EM688">
        <v>0</v>
      </c>
      <c r="EN688">
        <v>167</v>
      </c>
      <c r="EO688">
        <v>170.5</v>
      </c>
      <c r="EQ688">
        <v>170.5</v>
      </c>
      <c r="ER688">
        <v>3.5</v>
      </c>
      <c r="ES688">
        <v>0</v>
      </c>
      <c r="ET688">
        <v>163.5</v>
      </c>
      <c r="EU688">
        <v>167</v>
      </c>
      <c r="EW688">
        <v>167</v>
      </c>
      <c r="EX688">
        <v>3.5</v>
      </c>
      <c r="EY688">
        <v>0</v>
      </c>
      <c r="EZ688">
        <v>160</v>
      </c>
      <c r="FA688">
        <v>163.5</v>
      </c>
      <c r="FC688">
        <v>163.5</v>
      </c>
      <c r="FD688">
        <v>3.5</v>
      </c>
      <c r="FE688">
        <v>0</v>
      </c>
      <c r="FF688">
        <v>156.5</v>
      </c>
      <c r="FG688">
        <v>160</v>
      </c>
      <c r="FI688">
        <v>160</v>
      </c>
      <c r="FJ688">
        <v>3.5</v>
      </c>
      <c r="FK688">
        <v>0</v>
      </c>
      <c r="FL688">
        <v>153</v>
      </c>
      <c r="FM688">
        <v>156.5</v>
      </c>
      <c r="FO688">
        <v>156.5</v>
      </c>
      <c r="FP688">
        <v>3.5</v>
      </c>
      <c r="FQ688">
        <v>0</v>
      </c>
      <c r="FR688">
        <v>149.5</v>
      </c>
      <c r="FS688">
        <v>153</v>
      </c>
      <c r="FU688">
        <v>153</v>
      </c>
      <c r="FV688">
        <v>3.5</v>
      </c>
      <c r="FW688">
        <v>0</v>
      </c>
      <c r="FX688">
        <v>146</v>
      </c>
      <c r="FY688">
        <v>149.5</v>
      </c>
      <c r="GA688">
        <v>149.5</v>
      </c>
      <c r="GB688">
        <v>3.5</v>
      </c>
      <c r="GC688">
        <v>0</v>
      </c>
      <c r="GD688">
        <v>142.5</v>
      </c>
      <c r="GE688">
        <v>146</v>
      </c>
      <c r="GG688">
        <v>146</v>
      </c>
      <c r="GH688">
        <v>10.5</v>
      </c>
      <c r="GI688">
        <v>0</v>
      </c>
      <c r="GJ688">
        <v>132</v>
      </c>
      <c r="GK688">
        <v>142.5</v>
      </c>
      <c r="GM688">
        <v>142.5</v>
      </c>
      <c r="GN688">
        <v>3.5</v>
      </c>
      <c r="GO688">
        <v>0</v>
      </c>
      <c r="GP688">
        <v>128.5</v>
      </c>
      <c r="GQ688">
        <v>132</v>
      </c>
      <c r="GS688">
        <v>132</v>
      </c>
      <c r="GT688">
        <v>3.5</v>
      </c>
      <c r="GU688">
        <v>0</v>
      </c>
      <c r="GV688">
        <v>125</v>
      </c>
      <c r="GW688">
        <v>128.5</v>
      </c>
      <c r="GY688">
        <v>128.5</v>
      </c>
      <c r="GZ688">
        <v>3.5</v>
      </c>
      <c r="HA688">
        <v>0</v>
      </c>
      <c r="HB688">
        <v>121.5</v>
      </c>
      <c r="HC688">
        <v>125</v>
      </c>
      <c r="HE688">
        <v>125</v>
      </c>
      <c r="HF688">
        <v>3.5</v>
      </c>
      <c r="HG688">
        <v>0</v>
      </c>
      <c r="HH688">
        <v>118</v>
      </c>
      <c r="HI688">
        <v>121.5</v>
      </c>
      <c r="HK688">
        <v>121.5</v>
      </c>
      <c r="HL688">
        <v>3.5</v>
      </c>
      <c r="HM688">
        <v>0</v>
      </c>
      <c r="HN688">
        <v>114.5</v>
      </c>
      <c r="HO688">
        <v>118</v>
      </c>
      <c r="HQ688">
        <v>118</v>
      </c>
      <c r="HR688">
        <v>3.5</v>
      </c>
      <c r="HS688">
        <v>0</v>
      </c>
      <c r="HT688">
        <v>111</v>
      </c>
      <c r="HU688">
        <v>114.5</v>
      </c>
      <c r="HW688">
        <v>114.5</v>
      </c>
      <c r="HX688">
        <v>3.5</v>
      </c>
      <c r="HY688">
        <v>0</v>
      </c>
      <c r="HZ688">
        <v>107.5</v>
      </c>
      <c r="IA688">
        <v>111</v>
      </c>
      <c r="IC688">
        <v>111</v>
      </c>
      <c r="ID688">
        <v>3.5</v>
      </c>
      <c r="IE688">
        <v>0</v>
      </c>
      <c r="IF688">
        <v>104</v>
      </c>
      <c r="IG688">
        <v>107.5</v>
      </c>
      <c r="II688">
        <v>107.5</v>
      </c>
      <c r="IJ688">
        <v>3.5</v>
      </c>
      <c r="IK688">
        <v>0</v>
      </c>
      <c r="IL688">
        <v>100.5</v>
      </c>
      <c r="IM688">
        <v>104</v>
      </c>
      <c r="IO688">
        <v>104</v>
      </c>
      <c r="IP688">
        <v>3.5</v>
      </c>
      <c r="IQ688">
        <v>0</v>
      </c>
      <c r="IR688">
        <v>97</v>
      </c>
      <c r="IS688">
        <v>100.5</v>
      </c>
      <c r="IU688">
        <v>100.5</v>
      </c>
      <c r="IV688">
        <v>3.5</v>
      </c>
      <c r="IW688">
        <v>0</v>
      </c>
      <c r="IX688">
        <v>93.5</v>
      </c>
      <c r="IY688">
        <v>97</v>
      </c>
      <c r="JA688">
        <v>97</v>
      </c>
      <c r="JB688">
        <v>3.5</v>
      </c>
      <c r="JC688">
        <v>0</v>
      </c>
      <c r="JD688">
        <v>90</v>
      </c>
      <c r="JE688">
        <v>93.5</v>
      </c>
      <c r="JG688">
        <v>93.5</v>
      </c>
      <c r="JH688">
        <v>3.5</v>
      </c>
      <c r="JI688">
        <v>0</v>
      </c>
      <c r="JJ688">
        <v>86.5</v>
      </c>
      <c r="JK688">
        <v>90</v>
      </c>
      <c r="JM688">
        <v>90</v>
      </c>
      <c r="JN688">
        <v>3.5</v>
      </c>
      <c r="JO688">
        <v>0</v>
      </c>
      <c r="JP688">
        <v>83</v>
      </c>
      <c r="JQ688">
        <v>86.5</v>
      </c>
      <c r="JS688">
        <v>86.5</v>
      </c>
      <c r="JT688">
        <v>3.5</v>
      </c>
      <c r="JU688">
        <v>0</v>
      </c>
      <c r="JV688">
        <v>79.5</v>
      </c>
      <c r="JW688">
        <v>83</v>
      </c>
      <c r="JY688">
        <v>83</v>
      </c>
      <c r="JZ688">
        <v>3.5</v>
      </c>
      <c r="KA688">
        <v>0</v>
      </c>
      <c r="KB688">
        <v>76</v>
      </c>
      <c r="KC688">
        <v>79.5</v>
      </c>
      <c r="KE688">
        <v>79.5</v>
      </c>
      <c r="KF688">
        <v>3.5</v>
      </c>
      <c r="KG688">
        <v>0</v>
      </c>
      <c r="KH688">
        <v>72.5</v>
      </c>
      <c r="KI688">
        <v>76</v>
      </c>
      <c r="KK688">
        <v>76</v>
      </c>
      <c r="KL688">
        <v>3.5</v>
      </c>
      <c r="KM688">
        <v>0</v>
      </c>
      <c r="KN688">
        <v>69</v>
      </c>
      <c r="KO688">
        <v>72.5</v>
      </c>
      <c r="KP688">
        <v>0</v>
      </c>
      <c r="KQ688">
        <v>72.5</v>
      </c>
      <c r="KR688">
        <v>3.5</v>
      </c>
      <c r="KS688">
        <v>0</v>
      </c>
      <c r="KT688">
        <v>65.5</v>
      </c>
      <c r="KU688">
        <v>69</v>
      </c>
      <c r="KV688">
        <v>0</v>
      </c>
      <c r="KW688">
        <v>69</v>
      </c>
      <c r="KX688">
        <v>3.5</v>
      </c>
      <c r="KY688">
        <v>0</v>
      </c>
      <c r="KZ688">
        <v>62</v>
      </c>
      <c r="LA688">
        <v>65.5</v>
      </c>
      <c r="LB688">
        <v>0</v>
      </c>
      <c r="LC688">
        <v>65.5</v>
      </c>
      <c r="LD688">
        <v>3.5</v>
      </c>
      <c r="LE688">
        <v>0</v>
      </c>
      <c r="LF688">
        <v>58.5</v>
      </c>
      <c r="LG688">
        <v>62</v>
      </c>
      <c r="LH688">
        <v>0</v>
      </c>
      <c r="LI688">
        <v>62</v>
      </c>
      <c r="LJ688">
        <v>3.5</v>
      </c>
      <c r="LK688">
        <v>0</v>
      </c>
      <c r="LL688">
        <v>55</v>
      </c>
      <c r="LM688">
        <v>58.5</v>
      </c>
      <c r="LN688">
        <v>0</v>
      </c>
      <c r="LO688">
        <v>58.5</v>
      </c>
    </row>
    <row r="689" spans="1:327" hidden="1" x14ac:dyDescent="0.25">
      <c r="A689">
        <v>2</v>
      </c>
      <c r="B689">
        <v>607</v>
      </c>
      <c r="C689" t="s">
        <v>1875</v>
      </c>
      <c r="D689" t="s">
        <v>1876</v>
      </c>
      <c r="E689" t="e">
        <v>#REF!</v>
      </c>
      <c r="F689" t="s">
        <v>1877</v>
      </c>
      <c r="H689" t="s">
        <v>1878</v>
      </c>
      <c r="I689" t="s">
        <v>112</v>
      </c>
      <c r="J689">
        <v>3.5</v>
      </c>
      <c r="K689">
        <v>14</v>
      </c>
      <c r="L689">
        <v>342</v>
      </c>
      <c r="M689">
        <v>359.5</v>
      </c>
      <c r="O689">
        <v>359.5</v>
      </c>
      <c r="P689">
        <v>3.5</v>
      </c>
      <c r="Q689">
        <v>14</v>
      </c>
      <c r="R689">
        <v>324.5</v>
      </c>
      <c r="S689">
        <v>342</v>
      </c>
      <c r="U689">
        <v>342</v>
      </c>
      <c r="V689">
        <v>3.5</v>
      </c>
      <c r="W689">
        <v>14</v>
      </c>
      <c r="X689">
        <v>307</v>
      </c>
      <c r="Y689">
        <v>324.5</v>
      </c>
      <c r="AA689">
        <v>324.5</v>
      </c>
      <c r="AB689">
        <v>3.5</v>
      </c>
      <c r="AC689">
        <v>14</v>
      </c>
      <c r="AD689">
        <v>289.5</v>
      </c>
      <c r="AE689">
        <v>307</v>
      </c>
      <c r="AG689">
        <v>307</v>
      </c>
      <c r="AH689">
        <v>3.5</v>
      </c>
      <c r="AI689">
        <v>10</v>
      </c>
      <c r="AJ689">
        <v>276</v>
      </c>
      <c r="AK689">
        <v>289.5</v>
      </c>
      <c r="AM689">
        <v>289.5</v>
      </c>
      <c r="AN689">
        <v>3.5</v>
      </c>
      <c r="AO689">
        <v>14</v>
      </c>
      <c r="AP689">
        <v>258.5</v>
      </c>
      <c r="AQ689">
        <v>276</v>
      </c>
      <c r="AS689">
        <v>276</v>
      </c>
      <c r="AT689">
        <v>3.5</v>
      </c>
      <c r="AU689">
        <v>10</v>
      </c>
      <c r="AV689">
        <v>245</v>
      </c>
      <c r="AW689">
        <v>258.5</v>
      </c>
      <c r="AY689">
        <v>258.5</v>
      </c>
      <c r="AZ689">
        <v>3.5</v>
      </c>
      <c r="BA689">
        <v>14</v>
      </c>
      <c r="BB689">
        <v>227.5</v>
      </c>
      <c r="BC689">
        <v>245</v>
      </c>
      <c r="BE689">
        <v>245</v>
      </c>
      <c r="BF689">
        <v>3.5</v>
      </c>
      <c r="BG689">
        <v>14</v>
      </c>
      <c r="BH689">
        <v>290</v>
      </c>
      <c r="BI689">
        <v>307.5</v>
      </c>
      <c r="BJ689">
        <v>80</v>
      </c>
      <c r="BK689">
        <v>227.5</v>
      </c>
      <c r="BL689">
        <v>3.5</v>
      </c>
      <c r="BM689">
        <v>14</v>
      </c>
      <c r="BN689">
        <v>272.5</v>
      </c>
      <c r="BO689">
        <v>290</v>
      </c>
      <c r="BQ689">
        <v>290</v>
      </c>
      <c r="BR689">
        <v>3.5</v>
      </c>
      <c r="BS689">
        <v>14</v>
      </c>
      <c r="BT689">
        <v>255</v>
      </c>
      <c r="BU689">
        <v>272.5</v>
      </c>
      <c r="BW689">
        <v>272.5</v>
      </c>
      <c r="BX689">
        <v>3.5</v>
      </c>
      <c r="BY689">
        <v>14</v>
      </c>
      <c r="BZ689">
        <v>237.5</v>
      </c>
      <c r="CA689">
        <v>255</v>
      </c>
      <c r="CC689">
        <v>255</v>
      </c>
      <c r="CD689">
        <v>3.5</v>
      </c>
      <c r="CE689">
        <v>14</v>
      </c>
      <c r="CF689">
        <v>220</v>
      </c>
      <c r="CG689">
        <v>237.5</v>
      </c>
      <c r="CI689">
        <v>237.5</v>
      </c>
      <c r="CJ689">
        <v>3.5</v>
      </c>
      <c r="CK689">
        <v>14</v>
      </c>
      <c r="CL689">
        <v>202.5</v>
      </c>
      <c r="CM689">
        <v>220</v>
      </c>
      <c r="CO689">
        <v>220</v>
      </c>
      <c r="CP689">
        <v>3.5</v>
      </c>
      <c r="CQ689">
        <v>14</v>
      </c>
      <c r="CR689">
        <v>185</v>
      </c>
      <c r="CS689">
        <v>202.5</v>
      </c>
      <c r="CU689">
        <v>202.5</v>
      </c>
      <c r="CV689">
        <v>3.5</v>
      </c>
      <c r="CW689">
        <v>14</v>
      </c>
      <c r="CX689">
        <v>167.5</v>
      </c>
      <c r="CY689">
        <v>185</v>
      </c>
      <c r="DA689">
        <v>185</v>
      </c>
      <c r="DB689">
        <v>3.5</v>
      </c>
      <c r="DC689">
        <v>14</v>
      </c>
      <c r="DD689">
        <v>150</v>
      </c>
      <c r="DE689">
        <v>167.5</v>
      </c>
      <c r="DG689">
        <v>167.5</v>
      </c>
      <c r="DH689">
        <v>3.5</v>
      </c>
      <c r="DI689">
        <v>14</v>
      </c>
      <c r="DJ689">
        <v>132.5</v>
      </c>
      <c r="DK689">
        <v>150</v>
      </c>
      <c r="DM689">
        <v>150</v>
      </c>
      <c r="DN689">
        <v>3.5</v>
      </c>
      <c r="DO689">
        <v>10</v>
      </c>
      <c r="DP689">
        <v>119</v>
      </c>
      <c r="DQ689">
        <v>132.5</v>
      </c>
      <c r="DS689">
        <v>132.5</v>
      </c>
      <c r="DT689">
        <v>3.5</v>
      </c>
      <c r="DU689">
        <v>0</v>
      </c>
      <c r="DV689">
        <v>115.5</v>
      </c>
      <c r="DW689">
        <v>119</v>
      </c>
      <c r="DY689">
        <v>119</v>
      </c>
      <c r="DZ689">
        <v>3.5</v>
      </c>
      <c r="EA689">
        <v>0</v>
      </c>
      <c r="EB689">
        <v>112</v>
      </c>
      <c r="EC689">
        <v>115.5</v>
      </c>
      <c r="EE689">
        <v>115.5</v>
      </c>
      <c r="EF689">
        <v>3.5</v>
      </c>
      <c r="EG689">
        <v>0</v>
      </c>
      <c r="EH689">
        <v>108.5</v>
      </c>
      <c r="EI689">
        <v>112</v>
      </c>
      <c r="EK689">
        <v>112</v>
      </c>
      <c r="EL689">
        <v>3.5</v>
      </c>
      <c r="EM689">
        <v>0</v>
      </c>
      <c r="EN689">
        <v>105</v>
      </c>
      <c r="EO689">
        <v>108.5</v>
      </c>
      <c r="EQ689">
        <v>108.5</v>
      </c>
      <c r="ER689">
        <v>3.5</v>
      </c>
      <c r="ES689">
        <v>14</v>
      </c>
      <c r="ET689">
        <v>87.5</v>
      </c>
      <c r="EU689">
        <v>105</v>
      </c>
      <c r="EW689">
        <v>105</v>
      </c>
      <c r="EX689">
        <v>3.5</v>
      </c>
      <c r="EY689">
        <v>14</v>
      </c>
      <c r="EZ689">
        <v>70</v>
      </c>
      <c r="FA689">
        <v>87.5</v>
      </c>
      <c r="FC689">
        <v>87.5</v>
      </c>
      <c r="FD689">
        <v>3.5</v>
      </c>
      <c r="FE689">
        <v>14</v>
      </c>
      <c r="FF689">
        <v>52.5</v>
      </c>
      <c r="FG689">
        <v>70</v>
      </c>
      <c r="FI689">
        <v>70</v>
      </c>
      <c r="FJ689">
        <v>3.5</v>
      </c>
      <c r="FK689">
        <v>14</v>
      </c>
      <c r="FL689">
        <v>35</v>
      </c>
      <c r="FM689">
        <v>52.5</v>
      </c>
      <c r="FO689">
        <v>52.5</v>
      </c>
      <c r="FP689">
        <v>3.5</v>
      </c>
      <c r="FQ689">
        <v>14</v>
      </c>
      <c r="FR689">
        <v>17.5</v>
      </c>
      <c r="FS689">
        <v>35</v>
      </c>
      <c r="FU689">
        <v>35</v>
      </c>
      <c r="FV689">
        <v>3.5</v>
      </c>
      <c r="FW689">
        <v>14</v>
      </c>
      <c r="FX689">
        <v>0</v>
      </c>
      <c r="FY689">
        <v>17.5</v>
      </c>
      <c r="GA689">
        <v>17.5</v>
      </c>
      <c r="GB689">
        <v>3.5</v>
      </c>
      <c r="GC689">
        <v>14</v>
      </c>
      <c r="GD689">
        <v>80.5</v>
      </c>
      <c r="GE689">
        <v>98</v>
      </c>
      <c r="GF689">
        <v>98</v>
      </c>
      <c r="GG689">
        <v>0</v>
      </c>
      <c r="GH689">
        <v>14</v>
      </c>
      <c r="GI689">
        <v>14</v>
      </c>
      <c r="GJ689">
        <v>52.5</v>
      </c>
      <c r="GK689">
        <v>80.5</v>
      </c>
      <c r="GM689">
        <v>80.5</v>
      </c>
      <c r="GN689">
        <v>3.5</v>
      </c>
      <c r="GO689">
        <v>14</v>
      </c>
      <c r="GP689">
        <v>35</v>
      </c>
      <c r="GQ689">
        <v>52.5</v>
      </c>
      <c r="GS689">
        <v>52.5</v>
      </c>
      <c r="GT689">
        <v>3.5</v>
      </c>
      <c r="GU689">
        <v>14</v>
      </c>
      <c r="GV689">
        <v>17.5</v>
      </c>
      <c r="GW689">
        <v>35</v>
      </c>
      <c r="GY689">
        <v>35</v>
      </c>
      <c r="GZ689">
        <v>3.5</v>
      </c>
      <c r="HA689">
        <v>14</v>
      </c>
      <c r="HB689">
        <v>0</v>
      </c>
      <c r="HC689">
        <v>17.5</v>
      </c>
      <c r="HE689">
        <v>17.5</v>
      </c>
      <c r="HF689">
        <v>3.5</v>
      </c>
      <c r="HG689">
        <v>14</v>
      </c>
      <c r="HH689">
        <v>0</v>
      </c>
      <c r="HI689">
        <v>17.5</v>
      </c>
      <c r="HJ689">
        <v>17.5</v>
      </c>
      <c r="HK689">
        <v>0</v>
      </c>
      <c r="HL689">
        <v>3.5</v>
      </c>
      <c r="HM689">
        <v>14</v>
      </c>
      <c r="HN689">
        <v>0</v>
      </c>
      <c r="HO689">
        <v>17.5</v>
      </c>
      <c r="HP689">
        <v>17.5</v>
      </c>
      <c r="HQ689">
        <v>0</v>
      </c>
      <c r="HR689">
        <v>3.5</v>
      </c>
      <c r="HS689">
        <v>14</v>
      </c>
      <c r="HT689">
        <v>35.5</v>
      </c>
      <c r="HU689">
        <v>53</v>
      </c>
      <c r="HV689">
        <v>53</v>
      </c>
      <c r="HW689">
        <v>0</v>
      </c>
      <c r="HX689">
        <v>3.5</v>
      </c>
      <c r="HY689">
        <v>14</v>
      </c>
      <c r="HZ689">
        <v>48</v>
      </c>
      <c r="IA689">
        <v>65.5</v>
      </c>
      <c r="IB689">
        <v>30</v>
      </c>
      <c r="IC689">
        <v>35.5</v>
      </c>
      <c r="ID689">
        <v>3.5</v>
      </c>
      <c r="IE689">
        <v>14</v>
      </c>
      <c r="IF689">
        <v>80.5</v>
      </c>
      <c r="IG689">
        <v>98</v>
      </c>
      <c r="IH689">
        <v>50</v>
      </c>
      <c r="II689">
        <v>48</v>
      </c>
      <c r="IJ689">
        <v>3.5</v>
      </c>
      <c r="IK689">
        <v>14</v>
      </c>
      <c r="IL689">
        <v>113</v>
      </c>
      <c r="IM689">
        <v>130.5</v>
      </c>
      <c r="IN689">
        <v>50</v>
      </c>
      <c r="IO689">
        <v>80.5</v>
      </c>
      <c r="IP689">
        <v>3.5</v>
      </c>
      <c r="IQ689">
        <v>14</v>
      </c>
      <c r="IR689">
        <v>95.5</v>
      </c>
      <c r="IS689">
        <v>113</v>
      </c>
      <c r="IU689">
        <v>113</v>
      </c>
      <c r="IV689">
        <v>3.5</v>
      </c>
      <c r="IW689">
        <v>14</v>
      </c>
      <c r="IX689">
        <v>78</v>
      </c>
      <c r="IY689">
        <v>95.5</v>
      </c>
      <c r="JA689">
        <v>95.5</v>
      </c>
      <c r="JB689">
        <v>3.5</v>
      </c>
      <c r="JC689">
        <v>14</v>
      </c>
      <c r="JD689">
        <v>60.5</v>
      </c>
      <c r="JE689">
        <v>78</v>
      </c>
      <c r="JG689">
        <v>78</v>
      </c>
      <c r="JH689">
        <v>3.5</v>
      </c>
      <c r="JI689">
        <v>14</v>
      </c>
      <c r="JJ689">
        <v>43</v>
      </c>
      <c r="JK689">
        <v>60.5</v>
      </c>
      <c r="JM689">
        <v>60.5</v>
      </c>
      <c r="JN689">
        <v>3.5</v>
      </c>
      <c r="JO689">
        <v>14</v>
      </c>
      <c r="JP689">
        <v>25.5</v>
      </c>
      <c r="JQ689">
        <v>43</v>
      </c>
      <c r="JS689">
        <v>43</v>
      </c>
      <c r="JT689">
        <v>3.5</v>
      </c>
      <c r="JU689">
        <v>14</v>
      </c>
      <c r="JV689">
        <v>8</v>
      </c>
      <c r="JW689">
        <v>25.5</v>
      </c>
      <c r="JY689">
        <v>25.5</v>
      </c>
      <c r="JZ689">
        <v>3.5</v>
      </c>
      <c r="KA689">
        <v>14</v>
      </c>
      <c r="KB689">
        <v>52.5</v>
      </c>
      <c r="KC689">
        <v>70</v>
      </c>
      <c r="KD689">
        <v>50</v>
      </c>
      <c r="KE689">
        <v>20</v>
      </c>
      <c r="KF689">
        <v>3.5</v>
      </c>
      <c r="KG689">
        <v>14</v>
      </c>
      <c r="KH689">
        <v>35</v>
      </c>
      <c r="KI689">
        <v>52.5</v>
      </c>
      <c r="KK689">
        <v>52.5</v>
      </c>
      <c r="KL689">
        <v>3.5</v>
      </c>
      <c r="KM689">
        <v>14</v>
      </c>
      <c r="KN689">
        <v>17.5</v>
      </c>
      <c r="KO689">
        <v>35</v>
      </c>
      <c r="KP689">
        <v>0</v>
      </c>
      <c r="KQ689">
        <v>35</v>
      </c>
      <c r="KR689">
        <v>3.5</v>
      </c>
      <c r="KS689">
        <v>14</v>
      </c>
      <c r="KT689">
        <v>0</v>
      </c>
      <c r="KU689">
        <v>17.5</v>
      </c>
      <c r="KV689">
        <v>0</v>
      </c>
      <c r="KW689">
        <v>17.5</v>
      </c>
      <c r="KX689">
        <v>3.5</v>
      </c>
      <c r="KY689">
        <v>10</v>
      </c>
      <c r="KZ689">
        <v>19.5</v>
      </c>
      <c r="LA689">
        <v>33</v>
      </c>
      <c r="LB689">
        <v>33</v>
      </c>
      <c r="LC689">
        <v>0</v>
      </c>
      <c r="LD689">
        <v>3.5</v>
      </c>
      <c r="LE689">
        <v>10</v>
      </c>
      <c r="LF689">
        <v>6</v>
      </c>
      <c r="LG689">
        <v>19.5</v>
      </c>
      <c r="LH689">
        <v>0</v>
      </c>
      <c r="LI689">
        <v>19.5</v>
      </c>
      <c r="LJ689">
        <v>3.5</v>
      </c>
      <c r="LK689">
        <v>10</v>
      </c>
      <c r="LL689">
        <v>35</v>
      </c>
      <c r="LM689">
        <v>48.5</v>
      </c>
      <c r="LN689">
        <v>42.5</v>
      </c>
      <c r="LO689">
        <v>6</v>
      </c>
    </row>
    <row r="690" spans="1:327" hidden="1" x14ac:dyDescent="0.25">
      <c r="A690">
        <v>2</v>
      </c>
      <c r="B690">
        <v>610</v>
      </c>
      <c r="C690" t="s">
        <v>1879</v>
      </c>
      <c r="D690" t="s">
        <v>1880</v>
      </c>
      <c r="E690" t="e">
        <v>#REF!</v>
      </c>
      <c r="G690" t="s">
        <v>1881</v>
      </c>
      <c r="I690" t="s">
        <v>112</v>
      </c>
      <c r="J690">
        <v>3.5</v>
      </c>
      <c r="K690">
        <v>14</v>
      </c>
      <c r="L690">
        <v>17.5</v>
      </c>
      <c r="M690">
        <v>35</v>
      </c>
      <c r="O690">
        <v>35</v>
      </c>
      <c r="P690">
        <v>3.5</v>
      </c>
      <c r="Q690">
        <v>14</v>
      </c>
      <c r="R690">
        <v>0</v>
      </c>
      <c r="S690">
        <v>17.5</v>
      </c>
      <c r="U690">
        <v>17.5</v>
      </c>
      <c r="V690">
        <v>3.5</v>
      </c>
      <c r="W690">
        <v>14</v>
      </c>
      <c r="X690">
        <v>31</v>
      </c>
      <c r="Y690">
        <v>48.5</v>
      </c>
      <c r="Z690">
        <v>48.5</v>
      </c>
      <c r="AA690">
        <v>0</v>
      </c>
      <c r="AB690">
        <v>3.5</v>
      </c>
      <c r="AC690">
        <v>14</v>
      </c>
      <c r="AD690">
        <v>13.5</v>
      </c>
      <c r="AE690">
        <v>31</v>
      </c>
      <c r="AG690">
        <v>31</v>
      </c>
      <c r="AH690">
        <v>3.5</v>
      </c>
      <c r="AI690">
        <v>10</v>
      </c>
      <c r="AJ690">
        <v>0</v>
      </c>
      <c r="AK690">
        <v>13.5</v>
      </c>
      <c r="AM690">
        <v>13.5</v>
      </c>
      <c r="AN690">
        <v>3.5</v>
      </c>
      <c r="AO690">
        <v>14</v>
      </c>
      <c r="AP690">
        <v>151</v>
      </c>
      <c r="AQ690">
        <v>168.5</v>
      </c>
      <c r="AR690">
        <v>168.5</v>
      </c>
      <c r="AS690">
        <v>0</v>
      </c>
      <c r="AT690">
        <v>3.5</v>
      </c>
      <c r="AU690">
        <v>10</v>
      </c>
      <c r="AV690">
        <v>137.5</v>
      </c>
      <c r="AW690">
        <v>151</v>
      </c>
      <c r="AY690">
        <v>151</v>
      </c>
      <c r="AZ690">
        <v>3.5</v>
      </c>
      <c r="BA690">
        <v>14</v>
      </c>
      <c r="BB690">
        <v>120</v>
      </c>
      <c r="BC690">
        <v>137.5</v>
      </c>
      <c r="BE690">
        <v>137.5</v>
      </c>
      <c r="BF690">
        <v>3.5</v>
      </c>
      <c r="BG690">
        <v>14</v>
      </c>
      <c r="BH690">
        <v>202.5</v>
      </c>
      <c r="BI690">
        <v>220</v>
      </c>
      <c r="BJ690">
        <v>100</v>
      </c>
      <c r="BK690">
        <v>120</v>
      </c>
      <c r="BL690">
        <v>3.5</v>
      </c>
      <c r="BM690">
        <v>14</v>
      </c>
      <c r="BN690">
        <v>185</v>
      </c>
      <c r="BO690">
        <v>202.5</v>
      </c>
      <c r="BQ690">
        <v>202.5</v>
      </c>
      <c r="BR690">
        <v>3.5</v>
      </c>
      <c r="BS690">
        <v>14</v>
      </c>
      <c r="BT690">
        <v>167.5</v>
      </c>
      <c r="BU690">
        <v>185</v>
      </c>
      <c r="BW690">
        <v>185</v>
      </c>
      <c r="BX690">
        <v>3.5</v>
      </c>
      <c r="BY690">
        <v>14</v>
      </c>
      <c r="BZ690">
        <v>150</v>
      </c>
      <c r="CA690">
        <v>167.5</v>
      </c>
      <c r="CC690">
        <v>167.5</v>
      </c>
      <c r="CD690">
        <v>3.5</v>
      </c>
      <c r="CE690">
        <v>14</v>
      </c>
      <c r="CF690">
        <v>132.5</v>
      </c>
      <c r="CG690">
        <v>150</v>
      </c>
      <c r="CI690">
        <v>150</v>
      </c>
      <c r="CJ690">
        <v>3.5</v>
      </c>
      <c r="CK690">
        <v>14</v>
      </c>
      <c r="CL690">
        <v>115</v>
      </c>
      <c r="CM690">
        <v>132.5</v>
      </c>
      <c r="CO690">
        <v>132.5</v>
      </c>
      <c r="CP690">
        <v>3.5</v>
      </c>
      <c r="CQ690">
        <v>14</v>
      </c>
      <c r="CR690">
        <v>97.5</v>
      </c>
      <c r="CS690">
        <v>115</v>
      </c>
      <c r="CU690">
        <v>115</v>
      </c>
      <c r="CV690">
        <v>3.5</v>
      </c>
      <c r="CW690">
        <v>14</v>
      </c>
      <c r="CX690">
        <v>80</v>
      </c>
      <c r="CY690">
        <v>97.5</v>
      </c>
      <c r="DA690">
        <v>97.5</v>
      </c>
      <c r="DB690">
        <v>3.5</v>
      </c>
      <c r="DC690">
        <v>14</v>
      </c>
      <c r="DD690">
        <v>62.5</v>
      </c>
      <c r="DE690">
        <v>80</v>
      </c>
      <c r="DG690">
        <v>80</v>
      </c>
      <c r="DH690">
        <v>3.5</v>
      </c>
      <c r="DI690">
        <v>14</v>
      </c>
      <c r="DJ690">
        <v>45</v>
      </c>
      <c r="DK690">
        <v>62.5</v>
      </c>
      <c r="DM690">
        <v>62.5</v>
      </c>
      <c r="DN690">
        <v>3.5</v>
      </c>
      <c r="DO690">
        <v>10</v>
      </c>
      <c r="DP690">
        <v>31.5</v>
      </c>
      <c r="DQ690">
        <v>45</v>
      </c>
      <c r="DS690">
        <v>45</v>
      </c>
      <c r="DT690">
        <v>3.5</v>
      </c>
      <c r="DU690">
        <v>0</v>
      </c>
      <c r="DV690">
        <v>28</v>
      </c>
      <c r="DW690">
        <v>31.5</v>
      </c>
      <c r="DY690">
        <v>31.5</v>
      </c>
      <c r="DZ690">
        <v>3.5</v>
      </c>
      <c r="EA690">
        <v>0</v>
      </c>
      <c r="EB690">
        <v>24.5</v>
      </c>
      <c r="EC690">
        <v>28</v>
      </c>
      <c r="EE690">
        <v>28</v>
      </c>
      <c r="EF690">
        <v>3.5</v>
      </c>
      <c r="EG690">
        <v>0</v>
      </c>
      <c r="EH690">
        <v>21</v>
      </c>
      <c r="EI690">
        <v>24.5</v>
      </c>
      <c r="EK690">
        <v>24.5</v>
      </c>
      <c r="EL690">
        <v>3.5</v>
      </c>
      <c r="EM690">
        <v>0</v>
      </c>
      <c r="EN690">
        <v>17.5</v>
      </c>
      <c r="EO690">
        <v>21</v>
      </c>
      <c r="EQ690">
        <v>21</v>
      </c>
      <c r="ER690">
        <v>3.5</v>
      </c>
      <c r="ES690">
        <v>14</v>
      </c>
      <c r="ET690">
        <v>0</v>
      </c>
      <c r="EU690">
        <v>17.5</v>
      </c>
      <c r="EW690">
        <v>17.5</v>
      </c>
      <c r="EX690">
        <v>3.5</v>
      </c>
      <c r="EY690">
        <v>14</v>
      </c>
      <c r="EZ690">
        <v>17.5</v>
      </c>
      <c r="FA690">
        <v>35</v>
      </c>
      <c r="FB690">
        <v>35</v>
      </c>
      <c r="FC690">
        <v>0</v>
      </c>
      <c r="FD690">
        <v>3.5</v>
      </c>
      <c r="FE690">
        <v>14</v>
      </c>
      <c r="FF690">
        <v>0</v>
      </c>
      <c r="FG690">
        <v>17.5</v>
      </c>
      <c r="FI690">
        <v>17.5</v>
      </c>
      <c r="FJ690">
        <v>3.5</v>
      </c>
      <c r="FK690">
        <v>14</v>
      </c>
      <c r="FL690">
        <v>65.5</v>
      </c>
      <c r="FM690">
        <v>83</v>
      </c>
      <c r="FN690">
        <v>83</v>
      </c>
      <c r="FO690">
        <v>0</v>
      </c>
      <c r="FP690">
        <v>3.5</v>
      </c>
      <c r="FQ690">
        <v>14</v>
      </c>
      <c r="FR690">
        <v>48</v>
      </c>
      <c r="FS690">
        <v>65.5</v>
      </c>
      <c r="FU690">
        <v>65.5</v>
      </c>
      <c r="FV690">
        <v>3.5</v>
      </c>
      <c r="FW690">
        <v>14</v>
      </c>
      <c r="FX690">
        <v>30.5</v>
      </c>
      <c r="FY690">
        <v>48</v>
      </c>
      <c r="GA690">
        <v>48</v>
      </c>
      <c r="GB690">
        <v>3.5</v>
      </c>
      <c r="GC690">
        <v>14</v>
      </c>
      <c r="GD690">
        <v>63</v>
      </c>
      <c r="GE690">
        <v>80.5</v>
      </c>
      <c r="GF690">
        <v>50</v>
      </c>
      <c r="GG690">
        <v>30.5</v>
      </c>
      <c r="GH690">
        <v>14</v>
      </c>
      <c r="GI690">
        <v>14</v>
      </c>
      <c r="GJ690">
        <v>35</v>
      </c>
      <c r="GK690">
        <v>63</v>
      </c>
      <c r="GM690">
        <v>63</v>
      </c>
      <c r="GN690">
        <v>3.5</v>
      </c>
      <c r="GO690">
        <v>14</v>
      </c>
      <c r="GP690">
        <v>17.5</v>
      </c>
      <c r="GQ690">
        <v>35</v>
      </c>
      <c r="GS690">
        <v>35</v>
      </c>
      <c r="GT690">
        <v>3.5</v>
      </c>
      <c r="GU690">
        <v>14</v>
      </c>
      <c r="GV690">
        <v>0</v>
      </c>
      <c r="GW690">
        <v>17.5</v>
      </c>
      <c r="GY690">
        <v>17.5</v>
      </c>
      <c r="GZ690">
        <v>3.5</v>
      </c>
      <c r="HA690">
        <v>14</v>
      </c>
      <c r="HB690">
        <v>35</v>
      </c>
      <c r="HC690">
        <v>52.5</v>
      </c>
      <c r="HD690">
        <v>52.5</v>
      </c>
      <c r="HE690">
        <v>0</v>
      </c>
      <c r="HF690">
        <v>3.5</v>
      </c>
      <c r="HG690">
        <v>14</v>
      </c>
      <c r="HH690">
        <v>17.5</v>
      </c>
      <c r="HI690">
        <v>35</v>
      </c>
      <c r="HK690">
        <v>35</v>
      </c>
      <c r="HL690">
        <v>3.5</v>
      </c>
      <c r="HM690">
        <v>14</v>
      </c>
      <c r="HN690">
        <v>0</v>
      </c>
      <c r="HO690">
        <v>17.5</v>
      </c>
      <c r="HQ690">
        <v>17.5</v>
      </c>
      <c r="HR690">
        <v>3.5</v>
      </c>
      <c r="HS690">
        <v>14</v>
      </c>
      <c r="HT690">
        <v>35</v>
      </c>
      <c r="HU690">
        <v>52.5</v>
      </c>
      <c r="HV690">
        <v>52.5</v>
      </c>
      <c r="HW690">
        <v>0</v>
      </c>
      <c r="HX690">
        <v>3.5</v>
      </c>
      <c r="HY690">
        <v>14</v>
      </c>
      <c r="HZ690">
        <v>17.5</v>
      </c>
      <c r="IA690">
        <v>35</v>
      </c>
      <c r="IC690">
        <v>35</v>
      </c>
      <c r="ID690">
        <v>3.5</v>
      </c>
      <c r="IE690">
        <v>14</v>
      </c>
      <c r="IF690">
        <v>0</v>
      </c>
      <c r="IG690">
        <v>17.5</v>
      </c>
      <c r="II690">
        <v>17.5</v>
      </c>
      <c r="IJ690">
        <v>3.5</v>
      </c>
      <c r="IK690">
        <v>14</v>
      </c>
      <c r="IL690">
        <v>35</v>
      </c>
      <c r="IM690">
        <v>52.5</v>
      </c>
      <c r="IN690">
        <v>52.5</v>
      </c>
      <c r="IO690">
        <v>0</v>
      </c>
      <c r="IP690">
        <v>3.5</v>
      </c>
      <c r="IQ690">
        <v>14</v>
      </c>
      <c r="IR690">
        <v>17.5</v>
      </c>
      <c r="IS690">
        <v>35</v>
      </c>
      <c r="IU690">
        <v>35</v>
      </c>
      <c r="IV690">
        <v>3.5</v>
      </c>
      <c r="IW690">
        <v>14</v>
      </c>
      <c r="IX690">
        <v>0</v>
      </c>
      <c r="IY690">
        <v>17.5</v>
      </c>
      <c r="JA690">
        <v>17.5</v>
      </c>
      <c r="JB690">
        <v>3.5</v>
      </c>
      <c r="JC690">
        <v>14</v>
      </c>
      <c r="JD690">
        <v>17.5</v>
      </c>
      <c r="JE690">
        <v>35</v>
      </c>
      <c r="JF690">
        <v>35</v>
      </c>
      <c r="JG690">
        <v>0</v>
      </c>
      <c r="JH690">
        <v>3.5</v>
      </c>
      <c r="JI690">
        <v>14</v>
      </c>
      <c r="JJ690">
        <v>0</v>
      </c>
      <c r="JK690">
        <v>17.5</v>
      </c>
      <c r="JM690">
        <v>17.5</v>
      </c>
      <c r="JN690">
        <v>3.5</v>
      </c>
      <c r="JO690">
        <v>14</v>
      </c>
      <c r="JP690">
        <v>17.5</v>
      </c>
      <c r="JQ690">
        <v>35</v>
      </c>
      <c r="JR690">
        <v>35</v>
      </c>
      <c r="JS690">
        <v>0</v>
      </c>
      <c r="JT690">
        <v>3.5</v>
      </c>
      <c r="JU690">
        <v>14</v>
      </c>
      <c r="JV690">
        <v>0</v>
      </c>
      <c r="JW690">
        <v>17.5</v>
      </c>
      <c r="JY690">
        <v>17.5</v>
      </c>
      <c r="JZ690">
        <v>3.5</v>
      </c>
      <c r="KA690">
        <v>14</v>
      </c>
      <c r="KB690">
        <v>35</v>
      </c>
      <c r="KC690">
        <v>52.5</v>
      </c>
      <c r="KD690">
        <v>52.5</v>
      </c>
      <c r="KE690">
        <v>0</v>
      </c>
      <c r="KF690">
        <v>3.5</v>
      </c>
      <c r="KG690">
        <v>14</v>
      </c>
      <c r="KH690">
        <v>17.5</v>
      </c>
      <c r="KI690">
        <v>35</v>
      </c>
      <c r="KK690">
        <v>35</v>
      </c>
      <c r="KL690">
        <v>3.5</v>
      </c>
      <c r="KM690">
        <v>14</v>
      </c>
      <c r="KN690">
        <v>0</v>
      </c>
      <c r="KO690">
        <v>17.5</v>
      </c>
      <c r="KP690">
        <v>0</v>
      </c>
      <c r="KQ690">
        <v>17.5</v>
      </c>
      <c r="KR690">
        <v>3.5</v>
      </c>
      <c r="KS690">
        <v>14</v>
      </c>
      <c r="KT690">
        <v>3.5</v>
      </c>
      <c r="KU690">
        <v>21</v>
      </c>
      <c r="KV690">
        <v>21</v>
      </c>
      <c r="KW690">
        <v>0</v>
      </c>
      <c r="KX690">
        <v>3.5</v>
      </c>
      <c r="KY690">
        <v>14</v>
      </c>
      <c r="KZ690">
        <v>3.5</v>
      </c>
      <c r="LA690">
        <v>21</v>
      </c>
      <c r="LB690">
        <v>17.5</v>
      </c>
      <c r="LC690">
        <v>3.5</v>
      </c>
      <c r="LD690">
        <v>3.5</v>
      </c>
      <c r="LE690">
        <v>0</v>
      </c>
      <c r="LF690">
        <v>0</v>
      </c>
      <c r="LG690">
        <v>3.5</v>
      </c>
      <c r="LH690">
        <v>0</v>
      </c>
      <c r="LI690">
        <v>3.5</v>
      </c>
      <c r="LJ690">
        <v>3.5</v>
      </c>
      <c r="LK690">
        <v>14</v>
      </c>
      <c r="LL690">
        <v>56</v>
      </c>
      <c r="LM690">
        <v>73.5</v>
      </c>
      <c r="LN690">
        <v>73.5</v>
      </c>
      <c r="LO690">
        <v>0</v>
      </c>
    </row>
    <row r="691" spans="1:327" hidden="1" x14ac:dyDescent="0.25">
      <c r="A691">
        <v>2</v>
      </c>
      <c r="B691">
        <v>611</v>
      </c>
      <c r="C691" t="s">
        <v>1882</v>
      </c>
      <c r="D691" t="s">
        <v>1883</v>
      </c>
      <c r="E691" t="e">
        <v>#REF!</v>
      </c>
      <c r="G691" t="s">
        <v>1884</v>
      </c>
      <c r="I691" t="s">
        <v>63</v>
      </c>
      <c r="J691">
        <v>5</v>
      </c>
      <c r="K691">
        <v>0</v>
      </c>
      <c r="L691">
        <v>0</v>
      </c>
      <c r="M691">
        <v>5</v>
      </c>
      <c r="O691">
        <v>5</v>
      </c>
      <c r="P691">
        <v>5</v>
      </c>
      <c r="Q691">
        <v>0</v>
      </c>
      <c r="R691">
        <v>142.5</v>
      </c>
      <c r="S691">
        <v>147.5</v>
      </c>
      <c r="T691">
        <v>147.5</v>
      </c>
      <c r="U691">
        <v>0</v>
      </c>
      <c r="V691">
        <v>5</v>
      </c>
      <c r="W691">
        <v>0</v>
      </c>
      <c r="X691">
        <v>137.5</v>
      </c>
      <c r="Y691">
        <v>142.5</v>
      </c>
      <c r="AA691">
        <v>142.5</v>
      </c>
      <c r="AB691">
        <v>5</v>
      </c>
      <c r="AC691">
        <v>0</v>
      </c>
      <c r="AD691">
        <v>132.5</v>
      </c>
      <c r="AE691">
        <v>137.5</v>
      </c>
      <c r="AG691">
        <v>137.5</v>
      </c>
      <c r="AH691">
        <v>5</v>
      </c>
      <c r="AI691">
        <v>0</v>
      </c>
      <c r="AJ691">
        <v>127.5</v>
      </c>
      <c r="AK691">
        <v>132.5</v>
      </c>
      <c r="AM691">
        <v>132.5</v>
      </c>
      <c r="AN691">
        <v>5</v>
      </c>
      <c r="AO691">
        <v>0</v>
      </c>
      <c r="AP691">
        <v>122.5</v>
      </c>
      <c r="AQ691">
        <v>127.5</v>
      </c>
      <c r="AS691">
        <v>127.5</v>
      </c>
      <c r="AT691">
        <v>5</v>
      </c>
      <c r="AU691">
        <v>0</v>
      </c>
      <c r="AV691">
        <v>117.5</v>
      </c>
      <c r="AW691">
        <v>122.5</v>
      </c>
      <c r="AY691">
        <v>122.5</v>
      </c>
      <c r="AZ691">
        <v>5</v>
      </c>
      <c r="BA691">
        <v>0</v>
      </c>
      <c r="BB691">
        <v>112.5</v>
      </c>
      <c r="BC691">
        <v>117.5</v>
      </c>
      <c r="BE691">
        <v>117.5</v>
      </c>
      <c r="BF691">
        <v>5</v>
      </c>
      <c r="BG691">
        <v>0</v>
      </c>
      <c r="BH691">
        <v>107.5</v>
      </c>
      <c r="BI691">
        <v>112.5</v>
      </c>
      <c r="BK691">
        <v>112.5</v>
      </c>
      <c r="BL691">
        <v>5</v>
      </c>
      <c r="BM691">
        <v>0</v>
      </c>
      <c r="BN691">
        <v>102.5</v>
      </c>
      <c r="BO691">
        <v>107.5</v>
      </c>
      <c r="BQ691">
        <v>107.5</v>
      </c>
      <c r="BR691">
        <v>5</v>
      </c>
      <c r="BS691">
        <v>0</v>
      </c>
      <c r="BT691">
        <v>97.5</v>
      </c>
      <c r="BU691">
        <v>102.5</v>
      </c>
      <c r="BW691">
        <v>102.5</v>
      </c>
      <c r="BX691">
        <v>5</v>
      </c>
      <c r="BY691">
        <v>0</v>
      </c>
      <c r="BZ691">
        <v>92.5</v>
      </c>
      <c r="CA691">
        <v>97.5</v>
      </c>
      <c r="CC691">
        <v>97.5</v>
      </c>
      <c r="CD691">
        <v>5</v>
      </c>
      <c r="CE691">
        <v>0</v>
      </c>
      <c r="CF691">
        <v>87.5</v>
      </c>
      <c r="CG691">
        <v>92.5</v>
      </c>
      <c r="CI691">
        <v>92.5</v>
      </c>
      <c r="CJ691">
        <v>5</v>
      </c>
      <c r="CK691">
        <v>0</v>
      </c>
      <c r="CL691">
        <v>82.5</v>
      </c>
      <c r="CM691">
        <v>87.5</v>
      </c>
      <c r="CO691">
        <v>87.5</v>
      </c>
      <c r="CP691">
        <v>5</v>
      </c>
      <c r="CQ691">
        <v>0</v>
      </c>
      <c r="CR691">
        <v>77.5</v>
      </c>
      <c r="CS691">
        <v>82.5</v>
      </c>
      <c r="CU691">
        <v>82.5</v>
      </c>
      <c r="CV691">
        <v>5</v>
      </c>
      <c r="CW691">
        <v>0</v>
      </c>
      <c r="CX691">
        <v>72.5</v>
      </c>
      <c r="CY691">
        <v>77.5</v>
      </c>
      <c r="DA691">
        <v>77.5</v>
      </c>
      <c r="DB691">
        <v>5</v>
      </c>
      <c r="DC691">
        <v>0</v>
      </c>
      <c r="DD691">
        <v>67.5</v>
      </c>
      <c r="DE691">
        <v>72.5</v>
      </c>
      <c r="DG691">
        <v>72.5</v>
      </c>
      <c r="DH691">
        <v>5</v>
      </c>
      <c r="DI691">
        <v>0</v>
      </c>
      <c r="DJ691">
        <v>62.5</v>
      </c>
      <c r="DK691">
        <v>67.5</v>
      </c>
      <c r="DM691">
        <v>67.5</v>
      </c>
      <c r="DN691">
        <v>5</v>
      </c>
      <c r="DO691">
        <v>0</v>
      </c>
      <c r="DP691">
        <v>57.5</v>
      </c>
      <c r="DQ691">
        <v>62.5</v>
      </c>
      <c r="DS691">
        <v>62.5</v>
      </c>
      <c r="DT691">
        <v>5</v>
      </c>
      <c r="DU691">
        <v>0</v>
      </c>
      <c r="DV691">
        <v>52.5</v>
      </c>
      <c r="DW691">
        <v>57.5</v>
      </c>
      <c r="DY691">
        <v>57.5</v>
      </c>
      <c r="DZ691">
        <v>5</v>
      </c>
      <c r="EA691">
        <v>0</v>
      </c>
      <c r="EB691">
        <v>47.5</v>
      </c>
      <c r="EC691">
        <v>52.5</v>
      </c>
      <c r="EE691">
        <v>52.5</v>
      </c>
      <c r="EF691">
        <v>5</v>
      </c>
      <c r="EG691">
        <v>0</v>
      </c>
      <c r="EH691">
        <v>42.5</v>
      </c>
      <c r="EI691">
        <v>47.5</v>
      </c>
      <c r="EK691">
        <v>47.5</v>
      </c>
      <c r="EL691">
        <v>5</v>
      </c>
      <c r="EM691">
        <v>0</v>
      </c>
      <c r="EN691">
        <v>37.5</v>
      </c>
      <c r="EO691">
        <v>42.5</v>
      </c>
      <c r="EQ691">
        <v>42.5</v>
      </c>
      <c r="ER691">
        <v>5</v>
      </c>
      <c r="ES691">
        <v>0</v>
      </c>
      <c r="ET691">
        <v>32.5</v>
      </c>
      <c r="EU691">
        <v>37.5</v>
      </c>
      <c r="EW691">
        <v>37.5</v>
      </c>
      <c r="EX691">
        <v>5</v>
      </c>
      <c r="EY691">
        <v>0</v>
      </c>
      <c r="EZ691">
        <v>27.5</v>
      </c>
      <c r="FA691">
        <v>32.5</v>
      </c>
      <c r="FC691">
        <v>32.5</v>
      </c>
      <c r="FD691">
        <v>5</v>
      </c>
      <c r="FE691">
        <v>0</v>
      </c>
      <c r="FF691">
        <v>22.5</v>
      </c>
      <c r="FG691">
        <v>27.5</v>
      </c>
      <c r="FI691">
        <v>27.5</v>
      </c>
      <c r="FJ691">
        <v>5</v>
      </c>
      <c r="FK691">
        <v>0</v>
      </c>
      <c r="FL691">
        <v>17.5</v>
      </c>
      <c r="FM691">
        <v>22.5</v>
      </c>
      <c r="FO691">
        <v>22.5</v>
      </c>
      <c r="FP691">
        <v>3.5</v>
      </c>
      <c r="FQ691">
        <v>14</v>
      </c>
      <c r="FR691">
        <v>0</v>
      </c>
      <c r="FS691">
        <v>17.5</v>
      </c>
      <c r="FU691">
        <v>17.5</v>
      </c>
      <c r="FV691">
        <v>3.5</v>
      </c>
      <c r="FW691">
        <v>14</v>
      </c>
      <c r="FX691">
        <v>80.5</v>
      </c>
      <c r="FY691">
        <v>98</v>
      </c>
      <c r="FZ691">
        <v>98</v>
      </c>
      <c r="GA691">
        <v>0</v>
      </c>
      <c r="GB691">
        <v>3.5</v>
      </c>
      <c r="GC691">
        <v>14</v>
      </c>
      <c r="GD691">
        <v>63</v>
      </c>
      <c r="GE691">
        <v>80.5</v>
      </c>
      <c r="GG691">
        <v>80.5</v>
      </c>
      <c r="GH691">
        <v>14</v>
      </c>
      <c r="GI691">
        <v>14</v>
      </c>
      <c r="GJ691">
        <v>35</v>
      </c>
      <c r="GK691">
        <v>63</v>
      </c>
      <c r="GM691">
        <v>63</v>
      </c>
      <c r="GN691">
        <v>3.5</v>
      </c>
      <c r="GO691">
        <v>14</v>
      </c>
      <c r="GP691">
        <v>17.5</v>
      </c>
      <c r="GQ691">
        <v>35</v>
      </c>
      <c r="GS691">
        <v>35</v>
      </c>
      <c r="GT691">
        <v>3.5</v>
      </c>
      <c r="GU691">
        <v>14</v>
      </c>
      <c r="GV691">
        <v>0</v>
      </c>
      <c r="GW691">
        <v>17.5</v>
      </c>
      <c r="GY691">
        <v>17.5</v>
      </c>
      <c r="GZ691">
        <v>3.5</v>
      </c>
      <c r="HA691">
        <v>14</v>
      </c>
      <c r="HB691">
        <v>52.5</v>
      </c>
      <c r="HC691">
        <v>70</v>
      </c>
      <c r="HD691">
        <v>70</v>
      </c>
      <c r="HE691">
        <v>0</v>
      </c>
      <c r="HF691">
        <v>3.5</v>
      </c>
      <c r="HG691">
        <v>14</v>
      </c>
      <c r="HH691">
        <v>35</v>
      </c>
      <c r="HI691">
        <v>52.5</v>
      </c>
      <c r="HK691">
        <v>52.5</v>
      </c>
      <c r="HL691">
        <v>3.5</v>
      </c>
      <c r="HM691">
        <v>14</v>
      </c>
      <c r="HN691">
        <v>17.5</v>
      </c>
      <c r="HO691">
        <v>35</v>
      </c>
      <c r="HQ691">
        <v>35</v>
      </c>
      <c r="HR691">
        <v>3.5</v>
      </c>
      <c r="HS691">
        <v>14</v>
      </c>
      <c r="HT691">
        <v>0</v>
      </c>
      <c r="HU691">
        <v>17.5</v>
      </c>
      <c r="HW691">
        <v>17.5</v>
      </c>
      <c r="HX691">
        <v>3.5</v>
      </c>
      <c r="HY691">
        <v>14</v>
      </c>
      <c r="HZ691">
        <v>87.5</v>
      </c>
      <c r="IA691">
        <v>105</v>
      </c>
      <c r="IB691">
        <v>105</v>
      </c>
      <c r="IC691">
        <v>0</v>
      </c>
      <c r="ID691">
        <v>3.5</v>
      </c>
      <c r="IE691">
        <v>14</v>
      </c>
      <c r="IF691">
        <v>70</v>
      </c>
      <c r="IG691">
        <v>87.5</v>
      </c>
      <c r="II691">
        <v>87.5</v>
      </c>
      <c r="IJ691">
        <v>3.5</v>
      </c>
      <c r="IK691">
        <v>14</v>
      </c>
      <c r="IL691">
        <v>52.5</v>
      </c>
      <c r="IM691">
        <v>70</v>
      </c>
      <c r="IO691">
        <v>70</v>
      </c>
      <c r="IP691">
        <v>3.5</v>
      </c>
      <c r="IQ691">
        <v>14</v>
      </c>
      <c r="IR691">
        <v>35</v>
      </c>
      <c r="IS691">
        <v>52.5</v>
      </c>
      <c r="IU691">
        <v>52.5</v>
      </c>
      <c r="IV691">
        <v>3.5</v>
      </c>
      <c r="IW691">
        <v>14</v>
      </c>
      <c r="IX691">
        <v>17.5</v>
      </c>
      <c r="IY691">
        <v>35</v>
      </c>
      <c r="JA691">
        <v>35</v>
      </c>
      <c r="JB691">
        <v>3.5</v>
      </c>
      <c r="JC691">
        <v>14</v>
      </c>
      <c r="JD691">
        <v>0</v>
      </c>
      <c r="JE691">
        <v>17.5</v>
      </c>
      <c r="JG691">
        <v>17.5</v>
      </c>
      <c r="JH691">
        <v>3.5</v>
      </c>
      <c r="JI691">
        <v>14</v>
      </c>
      <c r="JJ691">
        <v>17.5</v>
      </c>
      <c r="JK691">
        <v>35</v>
      </c>
      <c r="JL691">
        <v>35</v>
      </c>
      <c r="JM691">
        <v>0</v>
      </c>
      <c r="JN691">
        <v>3.5</v>
      </c>
      <c r="JO691">
        <v>14</v>
      </c>
      <c r="JP691">
        <v>0</v>
      </c>
      <c r="JQ691">
        <v>17.5</v>
      </c>
      <c r="JS691">
        <v>17.5</v>
      </c>
      <c r="JT691">
        <v>3.5</v>
      </c>
      <c r="JU691">
        <v>14</v>
      </c>
      <c r="JV691">
        <v>70</v>
      </c>
      <c r="JW691">
        <v>87.5</v>
      </c>
      <c r="JX691">
        <v>87.5</v>
      </c>
      <c r="JY691">
        <v>0</v>
      </c>
      <c r="JZ691">
        <v>3.5</v>
      </c>
      <c r="KA691">
        <v>14</v>
      </c>
      <c r="KB691">
        <v>52.5</v>
      </c>
      <c r="KC691">
        <v>70</v>
      </c>
      <c r="KE691">
        <v>70</v>
      </c>
      <c r="KF691">
        <v>3.5</v>
      </c>
      <c r="KG691">
        <v>14</v>
      </c>
      <c r="KH691">
        <v>35</v>
      </c>
      <c r="KI691">
        <v>52.5</v>
      </c>
      <c r="KK691">
        <v>52.5</v>
      </c>
      <c r="KL691">
        <v>3.5</v>
      </c>
      <c r="KM691">
        <v>14</v>
      </c>
      <c r="KN691">
        <v>17.5</v>
      </c>
      <c r="KO691">
        <v>35</v>
      </c>
      <c r="KP691">
        <v>0</v>
      </c>
      <c r="KQ691">
        <v>35</v>
      </c>
      <c r="KR691">
        <v>3.5</v>
      </c>
      <c r="KS691">
        <v>14</v>
      </c>
      <c r="KT691">
        <v>0</v>
      </c>
      <c r="KU691">
        <v>17.5</v>
      </c>
      <c r="KV691">
        <v>0</v>
      </c>
      <c r="KW691">
        <v>17.5</v>
      </c>
      <c r="KX691">
        <v>3.5</v>
      </c>
      <c r="KY691">
        <v>14</v>
      </c>
      <c r="KZ691">
        <v>105</v>
      </c>
      <c r="LA691">
        <v>122.5</v>
      </c>
      <c r="LB691">
        <v>122.5</v>
      </c>
      <c r="LC691">
        <v>0</v>
      </c>
      <c r="LD691">
        <v>3.5</v>
      </c>
      <c r="LE691">
        <v>14</v>
      </c>
      <c r="LF691">
        <v>87.5</v>
      </c>
      <c r="LG691">
        <v>105</v>
      </c>
      <c r="LH691">
        <v>0</v>
      </c>
      <c r="LI691">
        <v>105</v>
      </c>
      <c r="LJ691">
        <v>3.5</v>
      </c>
      <c r="LK691">
        <v>14</v>
      </c>
      <c r="LL691">
        <v>70</v>
      </c>
      <c r="LM691">
        <v>87.5</v>
      </c>
      <c r="LN691">
        <v>0</v>
      </c>
      <c r="LO691">
        <v>87.5</v>
      </c>
    </row>
    <row r="692" spans="1:327" hidden="1" x14ac:dyDescent="0.25">
      <c r="A692">
        <v>2</v>
      </c>
      <c r="B692">
        <v>612</v>
      </c>
      <c r="C692" t="s">
        <v>1885</v>
      </c>
      <c r="D692" t="s">
        <v>1886</v>
      </c>
      <c r="E692" t="e">
        <v>#REF!</v>
      </c>
      <c r="I692" t="s">
        <v>64</v>
      </c>
      <c r="J692">
        <v>0</v>
      </c>
      <c r="K692">
        <v>14</v>
      </c>
      <c r="L692">
        <v>254</v>
      </c>
      <c r="M692">
        <v>268</v>
      </c>
      <c r="O692">
        <v>268</v>
      </c>
      <c r="P692">
        <v>0</v>
      </c>
      <c r="Q692">
        <v>14</v>
      </c>
      <c r="R692">
        <v>240</v>
      </c>
      <c r="S692">
        <v>254</v>
      </c>
      <c r="U692">
        <v>254</v>
      </c>
      <c r="V692">
        <v>0</v>
      </c>
      <c r="W692">
        <v>14</v>
      </c>
      <c r="X692">
        <v>226</v>
      </c>
      <c r="Y692">
        <v>240</v>
      </c>
      <c r="AA692">
        <v>240</v>
      </c>
      <c r="AB692">
        <v>0</v>
      </c>
      <c r="AC692">
        <v>14</v>
      </c>
      <c r="AD692">
        <v>212</v>
      </c>
      <c r="AE692">
        <v>226</v>
      </c>
      <c r="AG692">
        <v>226</v>
      </c>
      <c r="AH692">
        <v>0</v>
      </c>
      <c r="AI692">
        <v>10</v>
      </c>
      <c r="AJ692">
        <v>202</v>
      </c>
      <c r="AK692">
        <v>212</v>
      </c>
      <c r="AM692">
        <v>212</v>
      </c>
      <c r="AN692">
        <v>0</v>
      </c>
      <c r="AO692">
        <v>14</v>
      </c>
      <c r="AP692">
        <v>188</v>
      </c>
      <c r="AQ692">
        <v>202</v>
      </c>
      <c r="AS692">
        <v>202</v>
      </c>
      <c r="AT692">
        <v>0</v>
      </c>
      <c r="AU692">
        <v>10</v>
      </c>
      <c r="AV692">
        <v>178</v>
      </c>
      <c r="AW692">
        <v>188</v>
      </c>
      <c r="AY692">
        <v>188</v>
      </c>
      <c r="AZ692">
        <v>0</v>
      </c>
      <c r="BA692">
        <v>14</v>
      </c>
      <c r="BB692">
        <v>164</v>
      </c>
      <c r="BC692">
        <v>178</v>
      </c>
      <c r="BE692">
        <v>178</v>
      </c>
      <c r="BF692">
        <v>0</v>
      </c>
      <c r="BG692">
        <v>14</v>
      </c>
      <c r="BH692">
        <v>150</v>
      </c>
      <c r="BI692">
        <v>164</v>
      </c>
      <c r="BK692">
        <v>164</v>
      </c>
      <c r="BL692">
        <v>0</v>
      </c>
      <c r="BM692">
        <v>14</v>
      </c>
      <c r="BN692">
        <v>136</v>
      </c>
      <c r="BO692">
        <v>150</v>
      </c>
      <c r="BQ692">
        <v>150</v>
      </c>
      <c r="BR692">
        <v>0</v>
      </c>
      <c r="BS692">
        <v>14</v>
      </c>
      <c r="BT692">
        <v>122</v>
      </c>
      <c r="BU692">
        <v>136</v>
      </c>
      <c r="BW692">
        <v>136</v>
      </c>
      <c r="BX692">
        <v>0</v>
      </c>
      <c r="BY692">
        <v>14</v>
      </c>
      <c r="BZ692">
        <v>108</v>
      </c>
      <c r="CA692">
        <v>122</v>
      </c>
      <c r="CC692">
        <v>122</v>
      </c>
      <c r="CD692">
        <v>0</v>
      </c>
      <c r="CE692">
        <v>14</v>
      </c>
      <c r="CF692">
        <v>94</v>
      </c>
      <c r="CG692">
        <v>108</v>
      </c>
      <c r="CI692">
        <v>108</v>
      </c>
      <c r="CJ692">
        <v>0</v>
      </c>
      <c r="CK692">
        <v>14</v>
      </c>
      <c r="CL692">
        <v>80</v>
      </c>
      <c r="CM692">
        <v>94</v>
      </c>
      <c r="CO692">
        <v>94</v>
      </c>
      <c r="CP692">
        <v>0</v>
      </c>
      <c r="CQ692">
        <v>14</v>
      </c>
      <c r="CR692">
        <v>66</v>
      </c>
      <c r="CS692">
        <v>80</v>
      </c>
      <c r="CU692">
        <v>80</v>
      </c>
      <c r="CV692">
        <v>0</v>
      </c>
      <c r="CW692">
        <v>14</v>
      </c>
      <c r="CX692">
        <v>52</v>
      </c>
      <c r="CY692">
        <v>66</v>
      </c>
      <c r="DA692">
        <v>66</v>
      </c>
      <c r="DB692">
        <v>0</v>
      </c>
      <c r="DC692">
        <v>14</v>
      </c>
      <c r="DD692">
        <v>38</v>
      </c>
      <c r="DE692">
        <v>52</v>
      </c>
      <c r="DG692">
        <v>52</v>
      </c>
      <c r="DH692">
        <v>0</v>
      </c>
      <c r="DI692">
        <v>14</v>
      </c>
      <c r="DJ692">
        <v>24</v>
      </c>
      <c r="DK692">
        <v>38</v>
      </c>
      <c r="DM692">
        <v>38</v>
      </c>
      <c r="DN692">
        <v>0</v>
      </c>
      <c r="DO692">
        <v>10</v>
      </c>
      <c r="DP692">
        <v>14</v>
      </c>
      <c r="DQ692">
        <v>24</v>
      </c>
      <c r="DS692">
        <v>24</v>
      </c>
      <c r="DT692">
        <v>0</v>
      </c>
      <c r="DU692">
        <v>0</v>
      </c>
      <c r="DV692">
        <v>14</v>
      </c>
      <c r="DW692">
        <v>14</v>
      </c>
      <c r="DY692">
        <v>14</v>
      </c>
      <c r="DZ692">
        <v>0</v>
      </c>
      <c r="EA692">
        <v>0</v>
      </c>
      <c r="EB692">
        <v>14</v>
      </c>
      <c r="EC692">
        <v>14</v>
      </c>
      <c r="EE692">
        <v>14</v>
      </c>
      <c r="EF692">
        <v>0</v>
      </c>
      <c r="EG692">
        <v>0</v>
      </c>
      <c r="EH692">
        <v>14</v>
      </c>
      <c r="EI692">
        <v>14</v>
      </c>
      <c r="EK692">
        <v>14</v>
      </c>
      <c r="EL692">
        <v>0</v>
      </c>
      <c r="EM692">
        <v>0</v>
      </c>
      <c r="EN692">
        <v>14</v>
      </c>
      <c r="EO692">
        <v>14</v>
      </c>
      <c r="EQ692">
        <v>14</v>
      </c>
      <c r="ER692">
        <v>0</v>
      </c>
      <c r="ES692">
        <v>14</v>
      </c>
      <c r="ET692">
        <v>0</v>
      </c>
      <c r="EU692">
        <v>14</v>
      </c>
      <c r="EW692">
        <v>14</v>
      </c>
      <c r="EX692">
        <v>0</v>
      </c>
      <c r="EY692">
        <v>14</v>
      </c>
      <c r="EZ692">
        <v>110</v>
      </c>
      <c r="FA692">
        <v>124</v>
      </c>
      <c r="FB692">
        <v>124</v>
      </c>
      <c r="FC692">
        <v>0</v>
      </c>
      <c r="FD692">
        <v>0</v>
      </c>
      <c r="FE692">
        <v>14</v>
      </c>
      <c r="FF692">
        <v>96</v>
      </c>
      <c r="FG692">
        <v>110</v>
      </c>
      <c r="FI692">
        <v>110</v>
      </c>
      <c r="FJ692">
        <v>0</v>
      </c>
      <c r="FK692">
        <v>14</v>
      </c>
      <c r="FL692">
        <v>82</v>
      </c>
      <c r="FM692">
        <v>96</v>
      </c>
      <c r="FO692">
        <v>96</v>
      </c>
      <c r="FP692">
        <v>0</v>
      </c>
      <c r="FQ692">
        <v>14</v>
      </c>
      <c r="FR692">
        <v>68</v>
      </c>
      <c r="FS692">
        <v>82</v>
      </c>
      <c r="FU692">
        <v>82</v>
      </c>
      <c r="FV692">
        <v>0</v>
      </c>
      <c r="FW692">
        <v>14</v>
      </c>
      <c r="FX692">
        <v>154</v>
      </c>
      <c r="FY692">
        <v>168</v>
      </c>
      <c r="FZ692">
        <v>100</v>
      </c>
      <c r="GA692">
        <v>68</v>
      </c>
      <c r="GB692">
        <v>0</v>
      </c>
      <c r="GC692">
        <v>14</v>
      </c>
      <c r="GD692">
        <v>140</v>
      </c>
      <c r="GE692">
        <v>154</v>
      </c>
      <c r="GG692">
        <v>154</v>
      </c>
      <c r="GH692">
        <v>0</v>
      </c>
      <c r="GI692">
        <v>14</v>
      </c>
      <c r="GJ692">
        <v>126</v>
      </c>
      <c r="GK692">
        <v>140</v>
      </c>
      <c r="GM692">
        <v>140</v>
      </c>
      <c r="GN692">
        <v>0</v>
      </c>
      <c r="GO692">
        <v>14</v>
      </c>
      <c r="GP692">
        <v>112</v>
      </c>
      <c r="GQ692">
        <v>126</v>
      </c>
      <c r="GS692">
        <v>126</v>
      </c>
      <c r="GT692">
        <v>0</v>
      </c>
      <c r="GU692">
        <v>14</v>
      </c>
      <c r="GV692">
        <v>98</v>
      </c>
      <c r="GW692">
        <v>112</v>
      </c>
      <c r="GY692">
        <v>112</v>
      </c>
      <c r="GZ692">
        <v>0</v>
      </c>
      <c r="HA692">
        <v>14</v>
      </c>
      <c r="HB692">
        <v>84</v>
      </c>
      <c r="HC692">
        <v>98</v>
      </c>
      <c r="HE692">
        <v>98</v>
      </c>
      <c r="HF692">
        <v>0</v>
      </c>
      <c r="HG692">
        <v>14</v>
      </c>
      <c r="HH692">
        <v>70</v>
      </c>
      <c r="HI692">
        <v>84</v>
      </c>
      <c r="HK692">
        <v>84</v>
      </c>
      <c r="HL692">
        <v>0</v>
      </c>
      <c r="HM692">
        <v>14</v>
      </c>
      <c r="HN692">
        <v>56</v>
      </c>
      <c r="HO692">
        <v>70</v>
      </c>
      <c r="HQ692">
        <v>70</v>
      </c>
      <c r="HR692">
        <v>0</v>
      </c>
      <c r="HS692">
        <v>14</v>
      </c>
      <c r="HT692">
        <v>42</v>
      </c>
      <c r="HU692">
        <v>56</v>
      </c>
      <c r="HW692">
        <v>56</v>
      </c>
      <c r="HX692">
        <v>0</v>
      </c>
      <c r="HY692">
        <v>14</v>
      </c>
      <c r="HZ692">
        <v>28</v>
      </c>
      <c r="IA692">
        <v>42</v>
      </c>
      <c r="IC692">
        <v>42</v>
      </c>
      <c r="ID692">
        <v>0</v>
      </c>
      <c r="IE692">
        <v>14</v>
      </c>
      <c r="IF692">
        <v>14</v>
      </c>
      <c r="IG692">
        <v>28</v>
      </c>
      <c r="II692">
        <v>28</v>
      </c>
      <c r="IJ692">
        <v>0</v>
      </c>
      <c r="IK692">
        <v>14</v>
      </c>
      <c r="IL692">
        <v>14</v>
      </c>
      <c r="IM692">
        <v>28</v>
      </c>
      <c r="IN692">
        <v>14</v>
      </c>
      <c r="IO692">
        <v>14</v>
      </c>
      <c r="IP692">
        <v>0</v>
      </c>
      <c r="IQ692">
        <v>14</v>
      </c>
      <c r="IR692">
        <v>0</v>
      </c>
      <c r="IS692">
        <v>14</v>
      </c>
      <c r="IU692">
        <v>14</v>
      </c>
      <c r="IV692">
        <v>0</v>
      </c>
      <c r="IW692">
        <v>14</v>
      </c>
      <c r="IX692">
        <v>0</v>
      </c>
      <c r="IY692">
        <v>14</v>
      </c>
      <c r="IZ692">
        <v>14</v>
      </c>
      <c r="JA692">
        <v>0</v>
      </c>
      <c r="JB692">
        <v>0</v>
      </c>
      <c r="JC692">
        <v>14</v>
      </c>
      <c r="JD692">
        <v>0</v>
      </c>
      <c r="JE692">
        <v>14</v>
      </c>
      <c r="JF692">
        <v>14</v>
      </c>
      <c r="JG692">
        <v>0</v>
      </c>
      <c r="JH692">
        <v>0</v>
      </c>
      <c r="JI692">
        <v>14</v>
      </c>
      <c r="JJ692">
        <v>28</v>
      </c>
      <c r="JK692">
        <v>42</v>
      </c>
      <c r="JL692">
        <v>42</v>
      </c>
      <c r="JM692">
        <v>0</v>
      </c>
      <c r="JN692">
        <v>0</v>
      </c>
      <c r="JO692">
        <v>14</v>
      </c>
      <c r="JP692">
        <v>14</v>
      </c>
      <c r="JQ692">
        <v>28</v>
      </c>
      <c r="JS692">
        <v>28</v>
      </c>
      <c r="JT692">
        <v>0</v>
      </c>
      <c r="JU692">
        <v>14</v>
      </c>
      <c r="JV692">
        <v>0</v>
      </c>
      <c r="JW692">
        <v>14</v>
      </c>
      <c r="JY692">
        <v>14</v>
      </c>
      <c r="JZ692">
        <v>0</v>
      </c>
      <c r="KA692">
        <v>14</v>
      </c>
      <c r="KB692">
        <v>14</v>
      </c>
      <c r="KC692">
        <v>28</v>
      </c>
      <c r="KD692">
        <v>28</v>
      </c>
      <c r="KE692">
        <v>0</v>
      </c>
      <c r="KF692">
        <v>0</v>
      </c>
      <c r="KG692">
        <v>14</v>
      </c>
      <c r="KH692">
        <v>0</v>
      </c>
      <c r="KI692">
        <v>14</v>
      </c>
      <c r="KK692">
        <v>14</v>
      </c>
      <c r="KL692">
        <v>0</v>
      </c>
      <c r="KM692">
        <v>14</v>
      </c>
      <c r="KN692">
        <v>0</v>
      </c>
      <c r="KO692">
        <v>14</v>
      </c>
      <c r="KP692">
        <v>14</v>
      </c>
      <c r="KQ692">
        <v>0</v>
      </c>
      <c r="KR692">
        <v>0</v>
      </c>
      <c r="KS692">
        <v>14</v>
      </c>
      <c r="KT692">
        <v>14</v>
      </c>
      <c r="KU692">
        <v>28</v>
      </c>
      <c r="KV692">
        <v>28</v>
      </c>
      <c r="KW692">
        <v>0</v>
      </c>
      <c r="KX692">
        <v>0</v>
      </c>
      <c r="KY692">
        <v>14</v>
      </c>
      <c r="KZ692">
        <v>56</v>
      </c>
      <c r="LA692">
        <v>70</v>
      </c>
      <c r="LB692">
        <v>56</v>
      </c>
      <c r="LC692">
        <v>14</v>
      </c>
      <c r="LD692">
        <v>0</v>
      </c>
      <c r="LE692">
        <v>14</v>
      </c>
      <c r="LF692">
        <v>42</v>
      </c>
      <c r="LG692">
        <v>56</v>
      </c>
      <c r="LH692">
        <v>0</v>
      </c>
      <c r="LI692">
        <v>56</v>
      </c>
      <c r="LJ692">
        <v>0</v>
      </c>
      <c r="LK692">
        <v>14</v>
      </c>
      <c r="LL692">
        <v>28</v>
      </c>
      <c r="LM692">
        <v>42</v>
      </c>
      <c r="LN692">
        <v>0</v>
      </c>
      <c r="LO692">
        <v>42</v>
      </c>
    </row>
    <row r="693" spans="1:327" hidden="1" x14ac:dyDescent="0.25">
      <c r="A693">
        <v>2</v>
      </c>
      <c r="B693">
        <v>617</v>
      </c>
      <c r="C693" t="s">
        <v>1887</v>
      </c>
      <c r="D693" t="s">
        <v>1888</v>
      </c>
      <c r="E693" t="e">
        <v>#REF!</v>
      </c>
      <c r="H693" t="s">
        <v>1889</v>
      </c>
      <c r="I693" t="s">
        <v>112</v>
      </c>
      <c r="J693">
        <v>3.5</v>
      </c>
      <c r="K693">
        <v>14</v>
      </c>
      <c r="L693">
        <v>0</v>
      </c>
      <c r="M693">
        <v>17.5</v>
      </c>
      <c r="O693">
        <v>17.5</v>
      </c>
      <c r="P693">
        <v>3.5</v>
      </c>
      <c r="Q693">
        <v>14</v>
      </c>
      <c r="R693">
        <v>0</v>
      </c>
      <c r="S693">
        <v>17.5</v>
      </c>
      <c r="T693">
        <v>17.5</v>
      </c>
      <c r="U693">
        <v>0</v>
      </c>
      <c r="V693">
        <v>3.5</v>
      </c>
      <c r="W693">
        <v>14</v>
      </c>
      <c r="X693">
        <v>0</v>
      </c>
      <c r="Y693">
        <v>17.5</v>
      </c>
      <c r="Z693">
        <v>17.5</v>
      </c>
      <c r="AA693">
        <v>0</v>
      </c>
      <c r="AB693">
        <v>3.5</v>
      </c>
      <c r="AC693">
        <v>14</v>
      </c>
      <c r="AD693">
        <v>0</v>
      </c>
      <c r="AE693">
        <v>17.5</v>
      </c>
      <c r="AF693">
        <v>17.5</v>
      </c>
      <c r="AG693">
        <v>0</v>
      </c>
      <c r="AH693">
        <v>3.5</v>
      </c>
      <c r="AI693">
        <v>10</v>
      </c>
      <c r="AJ693">
        <v>0</v>
      </c>
      <c r="AK693">
        <v>13.5</v>
      </c>
      <c r="AL693">
        <v>13.5</v>
      </c>
      <c r="AM693">
        <v>0</v>
      </c>
      <c r="AN693">
        <v>3.5</v>
      </c>
      <c r="AO693">
        <v>14</v>
      </c>
      <c r="AP693">
        <v>13.5</v>
      </c>
      <c r="AQ693">
        <v>31</v>
      </c>
      <c r="AR693">
        <v>31</v>
      </c>
      <c r="AS693">
        <v>0</v>
      </c>
      <c r="AT693">
        <v>3.5</v>
      </c>
      <c r="AU693">
        <v>10</v>
      </c>
      <c r="AV693">
        <v>0</v>
      </c>
      <c r="AW693">
        <v>13.5</v>
      </c>
      <c r="AY693">
        <v>13.5</v>
      </c>
      <c r="AZ693">
        <v>3.5</v>
      </c>
      <c r="BA693">
        <v>14</v>
      </c>
      <c r="BB693">
        <v>17.5</v>
      </c>
      <c r="BC693">
        <v>35</v>
      </c>
      <c r="BD693">
        <v>35</v>
      </c>
      <c r="BE693">
        <v>0</v>
      </c>
      <c r="BF693">
        <v>3.5</v>
      </c>
      <c r="BG693">
        <v>14</v>
      </c>
      <c r="BH693">
        <v>0</v>
      </c>
      <c r="BI693">
        <v>17.5</v>
      </c>
      <c r="BK693">
        <v>17.5</v>
      </c>
      <c r="BL693">
        <v>3.5</v>
      </c>
      <c r="BM693">
        <v>14</v>
      </c>
      <c r="BN693">
        <v>0</v>
      </c>
      <c r="BO693">
        <v>17.5</v>
      </c>
      <c r="BP693">
        <v>17.5</v>
      </c>
      <c r="BQ693">
        <v>0</v>
      </c>
      <c r="BR693">
        <v>3.5</v>
      </c>
      <c r="BS693">
        <v>14</v>
      </c>
      <c r="BT693">
        <v>17.5</v>
      </c>
      <c r="BU693">
        <v>35</v>
      </c>
      <c r="BV693">
        <v>35</v>
      </c>
      <c r="BW693">
        <v>0</v>
      </c>
      <c r="BX693">
        <v>3.5</v>
      </c>
      <c r="BY693">
        <v>14</v>
      </c>
      <c r="BZ693">
        <v>0</v>
      </c>
      <c r="CA693">
        <v>17.5</v>
      </c>
      <c r="CC693">
        <v>17.5</v>
      </c>
      <c r="CD693">
        <v>3.5</v>
      </c>
      <c r="CE693">
        <v>14</v>
      </c>
      <c r="CF693">
        <v>17.5</v>
      </c>
      <c r="CG693">
        <v>35</v>
      </c>
      <c r="CH693">
        <v>35</v>
      </c>
      <c r="CI693">
        <v>0</v>
      </c>
      <c r="CJ693">
        <v>3.5</v>
      </c>
      <c r="CK693">
        <v>14</v>
      </c>
      <c r="CL693">
        <v>70</v>
      </c>
      <c r="CM693">
        <v>87.5</v>
      </c>
      <c r="CN693">
        <v>70</v>
      </c>
      <c r="CO693">
        <v>17.5</v>
      </c>
      <c r="CP693">
        <v>3.5</v>
      </c>
      <c r="CQ693">
        <v>14</v>
      </c>
      <c r="CR693">
        <v>52.5</v>
      </c>
      <c r="CS693">
        <v>70</v>
      </c>
      <c r="CU693">
        <v>70</v>
      </c>
      <c r="CV693">
        <v>3.5</v>
      </c>
      <c r="CW693">
        <v>14</v>
      </c>
      <c r="CX693">
        <v>35</v>
      </c>
      <c r="CY693">
        <v>52.5</v>
      </c>
      <c r="DA693">
        <v>52.5</v>
      </c>
      <c r="DB693">
        <v>3.5</v>
      </c>
      <c r="DC693">
        <v>14</v>
      </c>
      <c r="DD693">
        <v>17.5</v>
      </c>
      <c r="DE693">
        <v>35</v>
      </c>
      <c r="DG693">
        <v>35</v>
      </c>
      <c r="DH693">
        <v>3.5</v>
      </c>
      <c r="DI693">
        <v>14</v>
      </c>
      <c r="DJ693">
        <v>0</v>
      </c>
      <c r="DK693">
        <v>17.5</v>
      </c>
      <c r="DM693">
        <v>17.5</v>
      </c>
      <c r="DN693">
        <v>3.5</v>
      </c>
      <c r="DO693">
        <v>10</v>
      </c>
      <c r="DP693">
        <v>14</v>
      </c>
      <c r="DQ693">
        <v>27.5</v>
      </c>
      <c r="DR693">
        <v>27.5</v>
      </c>
      <c r="DS693">
        <v>0</v>
      </c>
      <c r="DT693">
        <v>3.5</v>
      </c>
      <c r="DU693">
        <v>0</v>
      </c>
      <c r="DV693">
        <v>10.5</v>
      </c>
      <c r="DW693">
        <v>14</v>
      </c>
      <c r="DY693">
        <v>14</v>
      </c>
      <c r="DZ693">
        <v>3.5</v>
      </c>
      <c r="EA693">
        <v>0</v>
      </c>
      <c r="EB693">
        <v>7</v>
      </c>
      <c r="EC693">
        <v>10.5</v>
      </c>
      <c r="EE693">
        <v>10.5</v>
      </c>
      <c r="EF693">
        <v>3.5</v>
      </c>
      <c r="EG693">
        <v>0</v>
      </c>
      <c r="EH693">
        <v>3.5</v>
      </c>
      <c r="EI693">
        <v>7</v>
      </c>
      <c r="EK693">
        <v>7</v>
      </c>
      <c r="EL693">
        <v>3.5</v>
      </c>
      <c r="EM693">
        <v>0</v>
      </c>
      <c r="EN693">
        <v>0</v>
      </c>
      <c r="EO693">
        <v>3.5</v>
      </c>
      <c r="EQ693">
        <v>3.5</v>
      </c>
      <c r="ER693">
        <v>3.5</v>
      </c>
      <c r="ES693">
        <v>14</v>
      </c>
      <c r="ET693">
        <v>0</v>
      </c>
      <c r="EU693">
        <v>17.5</v>
      </c>
      <c r="EV693">
        <v>17.5</v>
      </c>
      <c r="EW693">
        <v>0</v>
      </c>
      <c r="EX693">
        <v>3.5</v>
      </c>
      <c r="EY693">
        <v>14</v>
      </c>
      <c r="EZ693">
        <v>0</v>
      </c>
      <c r="FA693">
        <v>17.5</v>
      </c>
      <c r="FB693">
        <v>17.5</v>
      </c>
      <c r="FC693">
        <v>0</v>
      </c>
      <c r="FD693">
        <v>3.5</v>
      </c>
      <c r="FE693">
        <v>14</v>
      </c>
      <c r="FF693">
        <v>17.5</v>
      </c>
      <c r="FG693">
        <v>35</v>
      </c>
      <c r="FH693">
        <v>35</v>
      </c>
      <c r="FI693">
        <v>0</v>
      </c>
      <c r="FJ693">
        <v>3.5</v>
      </c>
      <c r="FK693">
        <v>14</v>
      </c>
      <c r="FL693">
        <v>0</v>
      </c>
      <c r="FM693">
        <v>17.5</v>
      </c>
      <c r="FO693">
        <v>17.5</v>
      </c>
      <c r="FP693">
        <v>3.5</v>
      </c>
      <c r="FQ693">
        <v>14</v>
      </c>
      <c r="FR693">
        <v>0</v>
      </c>
      <c r="FS693">
        <v>17.5</v>
      </c>
      <c r="FT693">
        <v>17.5</v>
      </c>
      <c r="FU693">
        <v>0</v>
      </c>
      <c r="FV693">
        <v>3.5</v>
      </c>
      <c r="FW693">
        <v>14</v>
      </c>
      <c r="FX693">
        <v>0</v>
      </c>
      <c r="FY693">
        <v>17.5</v>
      </c>
      <c r="FZ693">
        <v>17.5</v>
      </c>
      <c r="GA693">
        <v>0</v>
      </c>
      <c r="GB693">
        <v>3.5</v>
      </c>
      <c r="GC693">
        <v>14</v>
      </c>
      <c r="GD693">
        <v>0</v>
      </c>
      <c r="GE693">
        <v>17.5</v>
      </c>
      <c r="GF693">
        <v>17.5</v>
      </c>
      <c r="GG693">
        <v>0</v>
      </c>
      <c r="GH693">
        <v>14</v>
      </c>
      <c r="GI693">
        <v>14</v>
      </c>
      <c r="GJ693">
        <v>17.5</v>
      </c>
      <c r="GK693">
        <v>45.5</v>
      </c>
      <c r="GL693">
        <v>45.5</v>
      </c>
      <c r="GM693">
        <v>0</v>
      </c>
      <c r="GN693">
        <v>3.5</v>
      </c>
      <c r="GO693">
        <v>14</v>
      </c>
      <c r="GP693">
        <v>0</v>
      </c>
      <c r="GQ693">
        <v>17.5</v>
      </c>
      <c r="GS693">
        <v>17.5</v>
      </c>
      <c r="GT693">
        <v>3.5</v>
      </c>
      <c r="GU693">
        <v>14</v>
      </c>
      <c r="GV693">
        <v>0</v>
      </c>
      <c r="GW693">
        <v>17.5</v>
      </c>
      <c r="GX693">
        <v>17.5</v>
      </c>
      <c r="GY693">
        <v>0</v>
      </c>
      <c r="GZ693">
        <v>3.5</v>
      </c>
      <c r="HA693">
        <v>14</v>
      </c>
      <c r="HB693">
        <v>0</v>
      </c>
      <c r="HC693">
        <v>17.5</v>
      </c>
      <c r="HD693">
        <v>17.5</v>
      </c>
      <c r="HE693">
        <v>0</v>
      </c>
      <c r="HF693">
        <v>3.5</v>
      </c>
      <c r="HG693">
        <v>14</v>
      </c>
      <c r="HH693">
        <v>0</v>
      </c>
      <c r="HI693">
        <v>17.5</v>
      </c>
      <c r="HJ693">
        <v>17.5</v>
      </c>
      <c r="HK693">
        <v>0</v>
      </c>
      <c r="HL693">
        <v>3.5</v>
      </c>
      <c r="HM693">
        <v>14</v>
      </c>
      <c r="HN693">
        <v>0</v>
      </c>
      <c r="HO693">
        <v>17.5</v>
      </c>
      <c r="HP693">
        <v>17.5</v>
      </c>
      <c r="HQ693">
        <v>0</v>
      </c>
      <c r="HR693">
        <v>3.5</v>
      </c>
      <c r="HS693">
        <v>14</v>
      </c>
      <c r="HT693">
        <v>0</v>
      </c>
      <c r="HU693">
        <v>17.5</v>
      </c>
      <c r="HV693">
        <v>17.5</v>
      </c>
      <c r="HW693">
        <v>0</v>
      </c>
      <c r="HX693">
        <v>3.5</v>
      </c>
      <c r="HY693">
        <v>14</v>
      </c>
      <c r="HZ693">
        <v>0</v>
      </c>
      <c r="IA693">
        <v>17.5</v>
      </c>
      <c r="IB693">
        <v>17.5</v>
      </c>
      <c r="IC693">
        <v>0</v>
      </c>
      <c r="ID693">
        <v>3.5</v>
      </c>
      <c r="IE693">
        <v>14</v>
      </c>
      <c r="IF693">
        <v>0</v>
      </c>
      <c r="IG693">
        <v>17.5</v>
      </c>
      <c r="IH693">
        <v>17.5</v>
      </c>
      <c r="II693">
        <v>0</v>
      </c>
      <c r="IJ693">
        <v>3.5</v>
      </c>
      <c r="IK693">
        <v>14</v>
      </c>
      <c r="IL693">
        <v>0</v>
      </c>
      <c r="IM693">
        <v>17.5</v>
      </c>
      <c r="IN693">
        <v>17.5</v>
      </c>
      <c r="IO693">
        <v>0</v>
      </c>
      <c r="IP693">
        <v>3.5</v>
      </c>
      <c r="IQ693">
        <v>14</v>
      </c>
      <c r="IR693">
        <v>0</v>
      </c>
      <c r="IS693">
        <v>17.5</v>
      </c>
      <c r="IT693">
        <v>17.5</v>
      </c>
      <c r="IU693">
        <v>0</v>
      </c>
      <c r="IV693">
        <v>3.5</v>
      </c>
      <c r="IW693">
        <v>14</v>
      </c>
      <c r="IX693">
        <v>0</v>
      </c>
      <c r="IY693">
        <v>17.5</v>
      </c>
      <c r="IZ693">
        <v>17.5</v>
      </c>
      <c r="JA693">
        <v>0</v>
      </c>
      <c r="JB693">
        <v>3.5</v>
      </c>
      <c r="JC693">
        <v>14</v>
      </c>
      <c r="JD693">
        <v>0</v>
      </c>
      <c r="JE693">
        <v>17.5</v>
      </c>
      <c r="JF693">
        <v>17.5</v>
      </c>
      <c r="JG693">
        <v>0</v>
      </c>
      <c r="JH693">
        <v>3.5</v>
      </c>
      <c r="JI693">
        <v>14</v>
      </c>
      <c r="JJ693">
        <v>0</v>
      </c>
      <c r="JK693">
        <v>17.5</v>
      </c>
      <c r="JL693">
        <v>17.5</v>
      </c>
      <c r="JM693">
        <v>0</v>
      </c>
      <c r="JN693">
        <v>3.5</v>
      </c>
      <c r="JO693">
        <v>14</v>
      </c>
      <c r="JP693">
        <v>0</v>
      </c>
      <c r="JQ693">
        <v>17.5</v>
      </c>
      <c r="JR693">
        <v>17.5</v>
      </c>
      <c r="JS693">
        <v>0</v>
      </c>
      <c r="JT693">
        <v>3.5</v>
      </c>
      <c r="JU693">
        <v>14</v>
      </c>
      <c r="JV693">
        <v>0</v>
      </c>
      <c r="JW693">
        <v>17.5</v>
      </c>
      <c r="JX693">
        <v>17.5</v>
      </c>
      <c r="JY693">
        <v>0</v>
      </c>
      <c r="JZ693">
        <v>3.5</v>
      </c>
      <c r="KA693">
        <v>14</v>
      </c>
      <c r="KB693">
        <v>0</v>
      </c>
      <c r="KC693">
        <v>17.5</v>
      </c>
      <c r="KD693">
        <v>17.5</v>
      </c>
      <c r="KE693">
        <v>0</v>
      </c>
      <c r="KF693">
        <v>3.5</v>
      </c>
      <c r="KG693">
        <v>14</v>
      </c>
      <c r="KH693">
        <v>0</v>
      </c>
      <c r="KI693">
        <v>17.5</v>
      </c>
      <c r="KJ693">
        <v>17.5</v>
      </c>
      <c r="KK693">
        <v>0</v>
      </c>
      <c r="KL693">
        <v>3.5</v>
      </c>
      <c r="KM693">
        <v>14</v>
      </c>
      <c r="KN693">
        <v>0</v>
      </c>
      <c r="KO693">
        <v>17.5</v>
      </c>
      <c r="KP693">
        <v>17.5</v>
      </c>
      <c r="KQ693">
        <v>0</v>
      </c>
      <c r="KR693">
        <v>3.5</v>
      </c>
      <c r="KS693">
        <v>14</v>
      </c>
      <c r="KT693">
        <v>0</v>
      </c>
      <c r="KU693">
        <v>17.5</v>
      </c>
      <c r="KV693">
        <v>17.5</v>
      </c>
      <c r="KW693">
        <v>0</v>
      </c>
      <c r="KX693">
        <v>3.5</v>
      </c>
      <c r="KY693">
        <v>14</v>
      </c>
      <c r="KZ693">
        <v>17.5</v>
      </c>
      <c r="LA693">
        <v>35</v>
      </c>
      <c r="LB693">
        <v>35</v>
      </c>
      <c r="LC693">
        <v>0</v>
      </c>
      <c r="LD693">
        <v>3.5</v>
      </c>
      <c r="LE693">
        <v>14</v>
      </c>
      <c r="LF693">
        <v>0</v>
      </c>
      <c r="LG693">
        <v>17.5</v>
      </c>
      <c r="LH693">
        <v>0</v>
      </c>
      <c r="LI693">
        <v>17.5</v>
      </c>
      <c r="LJ693">
        <v>3.5</v>
      </c>
      <c r="LK693">
        <v>14</v>
      </c>
      <c r="LL693">
        <v>40</v>
      </c>
      <c r="LM693">
        <v>57.5</v>
      </c>
      <c r="LN693">
        <v>57.5</v>
      </c>
      <c r="LO693">
        <v>0</v>
      </c>
    </row>
    <row r="694" spans="1:327" hidden="1" x14ac:dyDescent="0.25">
      <c r="A694">
        <v>2</v>
      </c>
      <c r="B694">
        <v>619</v>
      </c>
      <c r="C694" t="s">
        <v>1890</v>
      </c>
      <c r="D694" t="s">
        <v>1891</v>
      </c>
      <c r="E694" t="e">
        <v>#REF!</v>
      </c>
      <c r="G694" t="s">
        <v>1892</v>
      </c>
      <c r="H694" t="s">
        <v>1893</v>
      </c>
      <c r="I694" t="s">
        <v>112</v>
      </c>
      <c r="J694">
        <v>3.5</v>
      </c>
      <c r="K694">
        <v>14</v>
      </c>
      <c r="L694">
        <v>0</v>
      </c>
      <c r="M694">
        <v>17.5</v>
      </c>
      <c r="O694">
        <v>17.5</v>
      </c>
      <c r="P694">
        <v>3.5</v>
      </c>
      <c r="Q694">
        <v>14</v>
      </c>
      <c r="R694">
        <v>48.5</v>
      </c>
      <c r="S694">
        <v>66</v>
      </c>
      <c r="T694">
        <v>66</v>
      </c>
      <c r="U694">
        <v>0</v>
      </c>
      <c r="V694">
        <v>3.5</v>
      </c>
      <c r="W694">
        <v>14</v>
      </c>
      <c r="X694">
        <v>31</v>
      </c>
      <c r="Y694">
        <v>48.5</v>
      </c>
      <c r="AA694">
        <v>48.5</v>
      </c>
      <c r="AB694">
        <v>3.5</v>
      </c>
      <c r="AC694">
        <v>14</v>
      </c>
      <c r="AD694">
        <v>13.5</v>
      </c>
      <c r="AE694">
        <v>31</v>
      </c>
      <c r="AG694">
        <v>31</v>
      </c>
      <c r="AH694">
        <v>3.5</v>
      </c>
      <c r="AI694">
        <v>10</v>
      </c>
      <c r="AJ694">
        <v>0</v>
      </c>
      <c r="AK694">
        <v>13.5</v>
      </c>
      <c r="AM694">
        <v>13.5</v>
      </c>
      <c r="AN694">
        <v>0</v>
      </c>
      <c r="AO694">
        <v>0</v>
      </c>
      <c r="AP694">
        <v>0</v>
      </c>
      <c r="AQ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</row>
    <row r="695" spans="1:327" hidden="1" x14ac:dyDescent="0.25">
      <c r="A695">
        <v>2</v>
      </c>
      <c r="B695">
        <v>620</v>
      </c>
      <c r="C695" t="s">
        <v>1894</v>
      </c>
      <c r="D695" t="s">
        <v>1895</v>
      </c>
      <c r="E695" t="e">
        <v>#REF!</v>
      </c>
      <c r="H695" t="s">
        <v>1896</v>
      </c>
      <c r="I695" t="s">
        <v>63</v>
      </c>
      <c r="J695">
        <v>5</v>
      </c>
      <c r="K695">
        <v>0</v>
      </c>
      <c r="L695">
        <v>10</v>
      </c>
      <c r="M695">
        <v>15</v>
      </c>
      <c r="O695">
        <v>15</v>
      </c>
      <c r="P695">
        <v>5</v>
      </c>
      <c r="Q695">
        <v>0</v>
      </c>
      <c r="R695">
        <v>5</v>
      </c>
      <c r="S695">
        <v>10</v>
      </c>
      <c r="U695">
        <v>10</v>
      </c>
      <c r="V695">
        <v>5</v>
      </c>
      <c r="W695">
        <v>0</v>
      </c>
      <c r="X695">
        <v>0</v>
      </c>
      <c r="Y695">
        <v>5</v>
      </c>
      <c r="AA695">
        <v>5</v>
      </c>
      <c r="AB695">
        <v>5</v>
      </c>
      <c r="AC695">
        <v>0</v>
      </c>
      <c r="AD695">
        <v>35</v>
      </c>
      <c r="AE695">
        <v>40</v>
      </c>
      <c r="AF695">
        <v>40</v>
      </c>
      <c r="AG695">
        <v>0</v>
      </c>
      <c r="AH695">
        <v>5</v>
      </c>
      <c r="AI695">
        <v>0</v>
      </c>
      <c r="AJ695">
        <v>30</v>
      </c>
      <c r="AK695">
        <v>35</v>
      </c>
      <c r="AM695">
        <v>35</v>
      </c>
      <c r="AN695">
        <v>5</v>
      </c>
      <c r="AO695">
        <v>0</v>
      </c>
      <c r="AP695">
        <v>25</v>
      </c>
      <c r="AQ695">
        <v>30</v>
      </c>
      <c r="AS695">
        <v>30</v>
      </c>
      <c r="AT695">
        <v>5</v>
      </c>
      <c r="AU695">
        <v>0</v>
      </c>
      <c r="AV695">
        <v>20</v>
      </c>
      <c r="AW695">
        <v>25</v>
      </c>
      <c r="AY695">
        <v>25</v>
      </c>
      <c r="AZ695">
        <v>5</v>
      </c>
      <c r="BA695">
        <v>0</v>
      </c>
      <c r="BB695">
        <v>15</v>
      </c>
      <c r="BC695">
        <v>20</v>
      </c>
      <c r="BE695">
        <v>20</v>
      </c>
      <c r="BF695">
        <v>5</v>
      </c>
      <c r="BG695">
        <v>0</v>
      </c>
      <c r="BH695">
        <v>10</v>
      </c>
      <c r="BI695">
        <v>15</v>
      </c>
      <c r="BK695">
        <v>15</v>
      </c>
      <c r="BL695">
        <v>5</v>
      </c>
      <c r="BM695">
        <v>0</v>
      </c>
      <c r="BN695">
        <v>5</v>
      </c>
      <c r="BO695">
        <v>10</v>
      </c>
      <c r="BQ695">
        <v>10</v>
      </c>
      <c r="BR695">
        <v>5</v>
      </c>
      <c r="BS695">
        <v>0</v>
      </c>
      <c r="BT695">
        <v>0</v>
      </c>
      <c r="BU695">
        <v>5</v>
      </c>
      <c r="BW695">
        <v>5</v>
      </c>
      <c r="BX695">
        <v>3.5</v>
      </c>
      <c r="BY695">
        <v>14</v>
      </c>
      <c r="BZ695">
        <v>0</v>
      </c>
      <c r="CA695">
        <v>17.5</v>
      </c>
      <c r="CB695">
        <v>17.5</v>
      </c>
      <c r="CC695">
        <v>0</v>
      </c>
      <c r="CD695">
        <v>3.5</v>
      </c>
      <c r="CE695">
        <v>14</v>
      </c>
      <c r="CF695">
        <v>132.5</v>
      </c>
      <c r="CG695">
        <v>150</v>
      </c>
      <c r="CH695">
        <v>150</v>
      </c>
      <c r="CI695">
        <v>0</v>
      </c>
      <c r="CJ695">
        <v>3.5</v>
      </c>
      <c r="CK695">
        <v>14</v>
      </c>
      <c r="CL695">
        <v>115</v>
      </c>
      <c r="CM695">
        <v>132.5</v>
      </c>
      <c r="CO695">
        <v>132.5</v>
      </c>
      <c r="CP695">
        <v>3.5</v>
      </c>
      <c r="CQ695">
        <v>14</v>
      </c>
      <c r="CR695">
        <v>97.5</v>
      </c>
      <c r="CS695">
        <v>115</v>
      </c>
      <c r="CU695">
        <v>115</v>
      </c>
      <c r="CV695">
        <v>3.5</v>
      </c>
      <c r="CW695">
        <v>14</v>
      </c>
      <c r="CX695">
        <v>80</v>
      </c>
      <c r="CY695">
        <v>97.5</v>
      </c>
      <c r="DA695">
        <v>97.5</v>
      </c>
      <c r="DB695">
        <v>3.5</v>
      </c>
      <c r="DC695">
        <v>14</v>
      </c>
      <c r="DD695">
        <v>62.5</v>
      </c>
      <c r="DE695">
        <v>80</v>
      </c>
      <c r="DG695">
        <v>80</v>
      </c>
      <c r="DH695">
        <v>3.5</v>
      </c>
      <c r="DI695">
        <v>14</v>
      </c>
      <c r="DJ695">
        <v>45</v>
      </c>
      <c r="DK695">
        <v>62.5</v>
      </c>
      <c r="DM695">
        <v>62.5</v>
      </c>
      <c r="DN695">
        <v>3.5</v>
      </c>
      <c r="DO695">
        <v>10</v>
      </c>
      <c r="DP695">
        <v>31.5</v>
      </c>
      <c r="DQ695">
        <v>45</v>
      </c>
      <c r="DS695">
        <v>45</v>
      </c>
      <c r="DT695">
        <v>3.5</v>
      </c>
      <c r="DU695">
        <v>0</v>
      </c>
      <c r="DV695">
        <v>28</v>
      </c>
      <c r="DW695">
        <v>31.5</v>
      </c>
      <c r="DY695">
        <v>31.5</v>
      </c>
      <c r="DZ695">
        <v>3.5</v>
      </c>
      <c r="EA695">
        <v>0</v>
      </c>
      <c r="EB695">
        <v>24.5</v>
      </c>
      <c r="EC695">
        <v>28</v>
      </c>
      <c r="EE695">
        <v>28</v>
      </c>
      <c r="EF695">
        <v>3.5</v>
      </c>
      <c r="EG695">
        <v>0</v>
      </c>
      <c r="EH695">
        <v>21</v>
      </c>
      <c r="EI695">
        <v>24.5</v>
      </c>
      <c r="EK695">
        <v>24.5</v>
      </c>
      <c r="EL695">
        <v>3.5</v>
      </c>
      <c r="EM695">
        <v>0</v>
      </c>
      <c r="EN695">
        <v>17.5</v>
      </c>
      <c r="EO695">
        <v>21</v>
      </c>
      <c r="EQ695">
        <v>21</v>
      </c>
      <c r="ER695">
        <v>3.5</v>
      </c>
      <c r="ES695">
        <v>14</v>
      </c>
      <c r="ET695">
        <v>0</v>
      </c>
      <c r="EU695">
        <v>17.5</v>
      </c>
      <c r="EW695">
        <v>17.5</v>
      </c>
      <c r="EX695">
        <v>3.5</v>
      </c>
      <c r="EY695">
        <v>14</v>
      </c>
      <c r="EZ695">
        <v>52.5</v>
      </c>
      <c r="FA695">
        <v>70</v>
      </c>
      <c r="FB695">
        <v>70</v>
      </c>
      <c r="FC695">
        <v>0</v>
      </c>
      <c r="FD695">
        <v>3.5</v>
      </c>
      <c r="FE695">
        <v>14</v>
      </c>
      <c r="FF695">
        <v>35</v>
      </c>
      <c r="FG695">
        <v>52.5</v>
      </c>
      <c r="FI695">
        <v>52.5</v>
      </c>
      <c r="FJ695">
        <v>3.5</v>
      </c>
      <c r="FK695">
        <v>14</v>
      </c>
      <c r="FL695">
        <v>17.5</v>
      </c>
      <c r="FM695">
        <v>35</v>
      </c>
      <c r="FO695">
        <v>35</v>
      </c>
      <c r="FP695">
        <v>3.5</v>
      </c>
      <c r="FQ695">
        <v>14</v>
      </c>
      <c r="FR695">
        <v>0</v>
      </c>
      <c r="FS695">
        <v>17.5</v>
      </c>
      <c r="FU695">
        <v>17.5</v>
      </c>
      <c r="FV695">
        <v>3.5</v>
      </c>
      <c r="FW695">
        <v>14</v>
      </c>
      <c r="FX695">
        <v>17.5</v>
      </c>
      <c r="FY695">
        <v>35</v>
      </c>
      <c r="FZ695">
        <v>35</v>
      </c>
      <c r="GA695">
        <v>0</v>
      </c>
      <c r="GB695">
        <v>3.5</v>
      </c>
      <c r="GC695">
        <v>14</v>
      </c>
      <c r="GD695">
        <v>0</v>
      </c>
      <c r="GE695">
        <v>17.5</v>
      </c>
      <c r="GG695">
        <v>17.5</v>
      </c>
      <c r="GH695">
        <v>14</v>
      </c>
      <c r="GI695">
        <v>14</v>
      </c>
      <c r="GJ695">
        <v>35</v>
      </c>
      <c r="GK695">
        <v>63</v>
      </c>
      <c r="GL695">
        <v>63</v>
      </c>
      <c r="GM695">
        <v>0</v>
      </c>
      <c r="GN695">
        <v>3.5</v>
      </c>
      <c r="GO695">
        <v>14</v>
      </c>
      <c r="GP695">
        <v>17.5</v>
      </c>
      <c r="GQ695">
        <v>35</v>
      </c>
      <c r="GS695">
        <v>35</v>
      </c>
      <c r="GT695">
        <v>3.5</v>
      </c>
      <c r="GU695">
        <v>14</v>
      </c>
      <c r="GV695">
        <v>0</v>
      </c>
      <c r="GW695">
        <v>17.5</v>
      </c>
      <c r="GY695">
        <v>17.5</v>
      </c>
      <c r="GZ695">
        <v>3.5</v>
      </c>
      <c r="HA695">
        <v>14</v>
      </c>
      <c r="HB695">
        <v>52.5</v>
      </c>
      <c r="HC695">
        <v>70</v>
      </c>
      <c r="HD695">
        <v>70</v>
      </c>
      <c r="HE695">
        <v>0</v>
      </c>
      <c r="HF695">
        <v>3.5</v>
      </c>
      <c r="HG695">
        <v>14</v>
      </c>
      <c r="HH695">
        <v>35</v>
      </c>
      <c r="HI695">
        <v>52.5</v>
      </c>
      <c r="HK695">
        <v>52.5</v>
      </c>
      <c r="HL695">
        <v>3.5</v>
      </c>
      <c r="HM695">
        <v>14</v>
      </c>
      <c r="HN695">
        <v>17.5</v>
      </c>
      <c r="HO695">
        <v>35</v>
      </c>
      <c r="HQ695">
        <v>35</v>
      </c>
      <c r="HR695">
        <v>3.5</v>
      </c>
      <c r="HS695">
        <v>14</v>
      </c>
      <c r="HT695">
        <v>0</v>
      </c>
      <c r="HU695">
        <v>17.5</v>
      </c>
      <c r="HW695">
        <v>17.5</v>
      </c>
      <c r="HX695">
        <v>3.5</v>
      </c>
      <c r="HY695">
        <v>14</v>
      </c>
      <c r="HZ695">
        <v>35</v>
      </c>
      <c r="IA695">
        <v>52.5</v>
      </c>
      <c r="IB695" t="s">
        <v>216</v>
      </c>
      <c r="IC695">
        <v>0</v>
      </c>
      <c r="ID695">
        <v>3.5</v>
      </c>
      <c r="IE695">
        <v>14</v>
      </c>
      <c r="IF695">
        <v>17.5</v>
      </c>
      <c r="IG695">
        <v>35</v>
      </c>
      <c r="II695">
        <v>35</v>
      </c>
      <c r="IJ695">
        <v>3.5</v>
      </c>
      <c r="IK695">
        <v>14</v>
      </c>
      <c r="IL695">
        <v>0</v>
      </c>
      <c r="IM695">
        <v>17.5</v>
      </c>
      <c r="IO695">
        <v>17.5</v>
      </c>
      <c r="IP695">
        <v>3.5</v>
      </c>
      <c r="IQ695">
        <v>14</v>
      </c>
      <c r="IR695">
        <v>52.5</v>
      </c>
      <c r="IS695">
        <v>70</v>
      </c>
      <c r="IT695">
        <v>70</v>
      </c>
      <c r="IU695">
        <v>0</v>
      </c>
      <c r="IV695">
        <v>3.5</v>
      </c>
      <c r="IW695">
        <v>14</v>
      </c>
      <c r="IX695">
        <v>35</v>
      </c>
      <c r="IY695">
        <v>52.5</v>
      </c>
      <c r="JA695">
        <v>52.5</v>
      </c>
      <c r="JB695">
        <v>3.5</v>
      </c>
      <c r="JC695">
        <v>14</v>
      </c>
      <c r="JD695">
        <v>17.5</v>
      </c>
      <c r="JE695">
        <v>35</v>
      </c>
      <c r="JG695">
        <v>35</v>
      </c>
      <c r="JH695">
        <v>3.5</v>
      </c>
      <c r="JI695">
        <v>14</v>
      </c>
      <c r="JJ695">
        <v>0</v>
      </c>
      <c r="JK695">
        <v>17.5</v>
      </c>
      <c r="JM695">
        <v>17.5</v>
      </c>
      <c r="JN695">
        <v>3.5</v>
      </c>
      <c r="JO695">
        <v>14</v>
      </c>
      <c r="JP695">
        <v>52.5</v>
      </c>
      <c r="JQ695">
        <v>70</v>
      </c>
      <c r="JR695">
        <v>70</v>
      </c>
      <c r="JS695">
        <v>0</v>
      </c>
      <c r="JT695">
        <v>3.5</v>
      </c>
      <c r="JU695">
        <v>14</v>
      </c>
      <c r="JV695">
        <v>35</v>
      </c>
      <c r="JW695">
        <v>52.5</v>
      </c>
      <c r="JY695">
        <v>52.5</v>
      </c>
      <c r="JZ695">
        <v>3.5</v>
      </c>
      <c r="KA695">
        <v>14</v>
      </c>
      <c r="KB695">
        <v>17.5</v>
      </c>
      <c r="KC695">
        <v>35</v>
      </c>
      <c r="KE695">
        <v>35</v>
      </c>
      <c r="KF695">
        <v>3.5</v>
      </c>
      <c r="KG695">
        <v>14</v>
      </c>
      <c r="KH695">
        <v>0</v>
      </c>
      <c r="KI695">
        <v>17.5</v>
      </c>
      <c r="KK695">
        <v>17.5</v>
      </c>
      <c r="KL695">
        <v>3.5</v>
      </c>
      <c r="KM695">
        <v>14</v>
      </c>
      <c r="KN695">
        <v>52.5</v>
      </c>
      <c r="KO695">
        <v>70</v>
      </c>
      <c r="KP695">
        <v>70</v>
      </c>
      <c r="KQ695">
        <v>0</v>
      </c>
      <c r="KR695">
        <v>3.5</v>
      </c>
      <c r="KS695">
        <v>14</v>
      </c>
      <c r="KT695">
        <v>35</v>
      </c>
      <c r="KU695">
        <v>52.5</v>
      </c>
      <c r="KV695">
        <v>0</v>
      </c>
      <c r="KW695">
        <v>52.5</v>
      </c>
      <c r="KX695">
        <v>3.5</v>
      </c>
      <c r="KY695">
        <v>14</v>
      </c>
      <c r="KZ695">
        <v>17.5</v>
      </c>
      <c r="LA695">
        <v>35</v>
      </c>
      <c r="LB695">
        <v>0</v>
      </c>
      <c r="LC695">
        <v>35</v>
      </c>
      <c r="LD695">
        <v>3.5</v>
      </c>
      <c r="LE695">
        <v>14</v>
      </c>
      <c r="LF695">
        <v>0</v>
      </c>
      <c r="LG695">
        <v>17.5</v>
      </c>
      <c r="LH695">
        <v>0</v>
      </c>
      <c r="LI695">
        <v>17.5</v>
      </c>
      <c r="LJ695">
        <v>3.5</v>
      </c>
      <c r="LK695">
        <v>14</v>
      </c>
      <c r="LL695">
        <v>70</v>
      </c>
      <c r="LM695">
        <v>87.5</v>
      </c>
      <c r="LN695">
        <v>87.5</v>
      </c>
      <c r="LO695">
        <v>0</v>
      </c>
    </row>
    <row r="696" spans="1:327" hidden="1" x14ac:dyDescent="0.25">
      <c r="A696">
        <v>2</v>
      </c>
      <c r="B696">
        <v>621</v>
      </c>
      <c r="C696" t="s">
        <v>1897</v>
      </c>
      <c r="D696" t="s">
        <v>1898</v>
      </c>
      <c r="E696" t="e">
        <v>#REF!</v>
      </c>
      <c r="H696" t="s">
        <v>1899</v>
      </c>
      <c r="I696" t="s">
        <v>63</v>
      </c>
      <c r="J696">
        <v>5</v>
      </c>
      <c r="K696">
        <v>0</v>
      </c>
      <c r="L696">
        <v>10</v>
      </c>
      <c r="M696">
        <v>15</v>
      </c>
      <c r="O696">
        <v>15</v>
      </c>
      <c r="P696">
        <v>5</v>
      </c>
      <c r="Q696">
        <v>0</v>
      </c>
      <c r="R696">
        <v>5</v>
      </c>
      <c r="S696">
        <v>10</v>
      </c>
      <c r="U696">
        <v>10</v>
      </c>
      <c r="V696">
        <v>5</v>
      </c>
      <c r="W696">
        <v>0</v>
      </c>
      <c r="X696">
        <v>0</v>
      </c>
      <c r="Y696">
        <v>5</v>
      </c>
      <c r="AA696">
        <v>5</v>
      </c>
      <c r="AB696">
        <v>5</v>
      </c>
      <c r="AC696">
        <v>0</v>
      </c>
      <c r="AD696">
        <v>35</v>
      </c>
      <c r="AE696">
        <v>40</v>
      </c>
      <c r="AF696">
        <v>40</v>
      </c>
      <c r="AG696">
        <v>0</v>
      </c>
      <c r="AH696">
        <v>5</v>
      </c>
      <c r="AI696">
        <v>0</v>
      </c>
      <c r="AJ696">
        <v>30</v>
      </c>
      <c r="AK696">
        <v>35</v>
      </c>
      <c r="AM696">
        <v>35</v>
      </c>
      <c r="AN696">
        <v>5</v>
      </c>
      <c r="AO696">
        <v>0</v>
      </c>
      <c r="AP696">
        <v>25</v>
      </c>
      <c r="AQ696">
        <v>30</v>
      </c>
      <c r="AS696">
        <v>30</v>
      </c>
      <c r="AT696">
        <v>5</v>
      </c>
      <c r="AU696">
        <v>0</v>
      </c>
      <c r="AV696">
        <v>20</v>
      </c>
      <c r="AW696">
        <v>25</v>
      </c>
      <c r="AY696">
        <v>25</v>
      </c>
      <c r="AZ696">
        <v>5</v>
      </c>
      <c r="BA696">
        <v>0</v>
      </c>
      <c r="BB696">
        <v>15</v>
      </c>
      <c r="BC696">
        <v>20</v>
      </c>
      <c r="BE696">
        <v>20</v>
      </c>
      <c r="BF696">
        <v>5</v>
      </c>
      <c r="BG696">
        <v>0</v>
      </c>
      <c r="BH696">
        <v>10</v>
      </c>
      <c r="BI696">
        <v>15</v>
      </c>
      <c r="BK696">
        <v>15</v>
      </c>
      <c r="BL696">
        <v>5</v>
      </c>
      <c r="BM696">
        <v>0</v>
      </c>
      <c r="BN696">
        <v>5</v>
      </c>
      <c r="BO696">
        <v>10</v>
      </c>
      <c r="BQ696">
        <v>10</v>
      </c>
      <c r="BR696">
        <v>5</v>
      </c>
      <c r="BS696">
        <v>0</v>
      </c>
      <c r="BT696">
        <v>0</v>
      </c>
      <c r="BU696">
        <v>5</v>
      </c>
      <c r="BW696">
        <v>5</v>
      </c>
      <c r="BX696">
        <v>3.5</v>
      </c>
      <c r="BY696">
        <v>14</v>
      </c>
      <c r="BZ696">
        <v>0</v>
      </c>
      <c r="CA696">
        <v>17.5</v>
      </c>
      <c r="CB696">
        <v>17.5</v>
      </c>
      <c r="CC696">
        <v>0</v>
      </c>
      <c r="CD696">
        <v>3.5</v>
      </c>
      <c r="CE696">
        <v>14</v>
      </c>
      <c r="CF696">
        <v>262</v>
      </c>
      <c r="CG696">
        <v>279.5</v>
      </c>
      <c r="CH696">
        <v>279.5</v>
      </c>
      <c r="CI696">
        <v>0</v>
      </c>
      <c r="CJ696">
        <v>3.5</v>
      </c>
      <c r="CK696">
        <v>14</v>
      </c>
      <c r="CL696">
        <v>244.5</v>
      </c>
      <c r="CM696">
        <v>262</v>
      </c>
      <c r="CO696">
        <v>262</v>
      </c>
      <c r="CP696">
        <v>3.5</v>
      </c>
      <c r="CQ696">
        <v>14</v>
      </c>
      <c r="CR696">
        <v>227</v>
      </c>
      <c r="CS696">
        <v>244.5</v>
      </c>
      <c r="CU696">
        <v>244.5</v>
      </c>
      <c r="CV696">
        <v>3.5</v>
      </c>
      <c r="CW696">
        <v>14</v>
      </c>
      <c r="CX696">
        <v>209.5</v>
      </c>
      <c r="CY696">
        <v>227</v>
      </c>
      <c r="DA696">
        <v>227</v>
      </c>
      <c r="DB696">
        <v>3.5</v>
      </c>
      <c r="DC696">
        <v>14</v>
      </c>
      <c r="DD696">
        <v>192</v>
      </c>
      <c r="DE696">
        <v>209.5</v>
      </c>
      <c r="DG696">
        <v>209.5</v>
      </c>
      <c r="DH696">
        <v>3.5</v>
      </c>
      <c r="DI696">
        <v>14</v>
      </c>
      <c r="DJ696">
        <v>174.5</v>
      </c>
      <c r="DK696">
        <v>192</v>
      </c>
      <c r="DM696">
        <v>192</v>
      </c>
      <c r="DN696">
        <v>3.5</v>
      </c>
      <c r="DO696">
        <v>10</v>
      </c>
      <c r="DP696">
        <v>161</v>
      </c>
      <c r="DQ696">
        <v>174.5</v>
      </c>
      <c r="DS696">
        <v>174.5</v>
      </c>
      <c r="DT696">
        <v>3.5</v>
      </c>
      <c r="DU696">
        <v>0</v>
      </c>
      <c r="DV696">
        <v>157.5</v>
      </c>
      <c r="DW696">
        <v>161</v>
      </c>
      <c r="DY696">
        <v>161</v>
      </c>
      <c r="DZ696">
        <v>3.5</v>
      </c>
      <c r="EA696">
        <v>0</v>
      </c>
      <c r="EB696">
        <v>154</v>
      </c>
      <c r="EC696">
        <v>157.5</v>
      </c>
      <c r="EE696">
        <v>157.5</v>
      </c>
      <c r="EF696">
        <v>3.5</v>
      </c>
      <c r="EG696">
        <v>0</v>
      </c>
      <c r="EH696">
        <v>150.5</v>
      </c>
      <c r="EI696">
        <v>154</v>
      </c>
      <c r="EK696">
        <v>154</v>
      </c>
      <c r="EL696">
        <v>3.5</v>
      </c>
      <c r="EM696">
        <v>0</v>
      </c>
      <c r="EN696">
        <v>147</v>
      </c>
      <c r="EO696">
        <v>150.5</v>
      </c>
      <c r="EQ696">
        <v>150.5</v>
      </c>
      <c r="ER696">
        <v>3.5</v>
      </c>
      <c r="ES696">
        <v>14</v>
      </c>
      <c r="ET696">
        <v>129.5</v>
      </c>
      <c r="EU696">
        <v>147</v>
      </c>
      <c r="EW696">
        <v>147</v>
      </c>
      <c r="EX696">
        <v>3.5</v>
      </c>
      <c r="EY696">
        <v>14</v>
      </c>
      <c r="EZ696">
        <v>112</v>
      </c>
      <c r="FA696">
        <v>129.5</v>
      </c>
      <c r="FC696">
        <v>129.5</v>
      </c>
      <c r="FD696">
        <v>3.5</v>
      </c>
      <c r="FE696">
        <v>14</v>
      </c>
      <c r="FF696">
        <v>94.5</v>
      </c>
      <c r="FG696">
        <v>112</v>
      </c>
      <c r="FI696">
        <v>112</v>
      </c>
      <c r="FJ696">
        <v>3.5</v>
      </c>
      <c r="FK696">
        <v>14</v>
      </c>
      <c r="FL696">
        <v>77</v>
      </c>
      <c r="FM696">
        <v>94.5</v>
      </c>
      <c r="FO696">
        <v>94.5</v>
      </c>
      <c r="FP696">
        <v>3.5</v>
      </c>
      <c r="FQ696">
        <v>14</v>
      </c>
      <c r="FR696">
        <v>59.5</v>
      </c>
      <c r="FS696">
        <v>77</v>
      </c>
      <c r="FU696">
        <v>77</v>
      </c>
      <c r="FV696">
        <v>3.5</v>
      </c>
      <c r="FW696">
        <v>14</v>
      </c>
      <c r="FX696">
        <v>42</v>
      </c>
      <c r="FY696">
        <v>59.5</v>
      </c>
      <c r="GA696">
        <v>59.5</v>
      </c>
      <c r="GB696">
        <v>3.5</v>
      </c>
      <c r="GC696">
        <v>14</v>
      </c>
      <c r="GD696">
        <v>24.5</v>
      </c>
      <c r="GE696">
        <v>42</v>
      </c>
      <c r="GG696">
        <v>42</v>
      </c>
      <c r="GH696">
        <v>10.5</v>
      </c>
      <c r="GI696">
        <v>14</v>
      </c>
      <c r="GJ696">
        <v>0</v>
      </c>
      <c r="GK696">
        <v>24.5</v>
      </c>
      <c r="GM696">
        <v>24.5</v>
      </c>
      <c r="GN696">
        <v>0</v>
      </c>
      <c r="GO696">
        <v>0</v>
      </c>
      <c r="GP696">
        <v>0</v>
      </c>
      <c r="GQ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</row>
    <row r="697" spans="1:327" hidden="1" x14ac:dyDescent="0.25">
      <c r="A697">
        <v>2</v>
      </c>
      <c r="B697">
        <v>622</v>
      </c>
      <c r="C697" t="s">
        <v>1900</v>
      </c>
      <c r="D697" t="s">
        <v>1901</v>
      </c>
      <c r="E697" t="e">
        <v>#REF!</v>
      </c>
      <c r="H697" t="s">
        <v>1902</v>
      </c>
      <c r="I697" t="s">
        <v>112</v>
      </c>
      <c r="J697">
        <v>5</v>
      </c>
      <c r="K697">
        <v>14</v>
      </c>
      <c r="L697">
        <v>0</v>
      </c>
      <c r="M697">
        <v>19</v>
      </c>
      <c r="O697">
        <v>19</v>
      </c>
      <c r="P697">
        <v>5</v>
      </c>
      <c r="Q697">
        <v>14</v>
      </c>
      <c r="R697">
        <v>218.5</v>
      </c>
      <c r="S697">
        <v>237.5</v>
      </c>
      <c r="T697">
        <v>237.5</v>
      </c>
      <c r="U697">
        <v>0</v>
      </c>
      <c r="V697">
        <v>5</v>
      </c>
      <c r="W697">
        <v>14</v>
      </c>
      <c r="X697">
        <v>199.5</v>
      </c>
      <c r="Y697">
        <v>218.5</v>
      </c>
      <c r="AA697">
        <v>218.5</v>
      </c>
      <c r="AB697">
        <v>5</v>
      </c>
      <c r="AC697">
        <v>14</v>
      </c>
      <c r="AD697">
        <v>180.5</v>
      </c>
      <c r="AE697">
        <v>199.5</v>
      </c>
      <c r="AG697">
        <v>199.5</v>
      </c>
      <c r="AH697">
        <v>5</v>
      </c>
      <c r="AI697">
        <v>10</v>
      </c>
      <c r="AJ697">
        <v>165.5</v>
      </c>
      <c r="AK697">
        <v>180.5</v>
      </c>
      <c r="AM697">
        <v>180.5</v>
      </c>
      <c r="AN697">
        <v>5</v>
      </c>
      <c r="AO697">
        <v>14</v>
      </c>
      <c r="AP697">
        <v>146.5</v>
      </c>
      <c r="AQ697">
        <v>165.5</v>
      </c>
      <c r="AS697">
        <v>165.5</v>
      </c>
      <c r="AT697">
        <v>5</v>
      </c>
      <c r="AU697">
        <v>10</v>
      </c>
      <c r="AV697">
        <v>131.5</v>
      </c>
      <c r="AW697">
        <v>146.5</v>
      </c>
      <c r="AY697">
        <v>146.5</v>
      </c>
      <c r="AZ697">
        <v>5</v>
      </c>
      <c r="BA697">
        <v>14</v>
      </c>
      <c r="BB697">
        <v>112.5</v>
      </c>
      <c r="BC697">
        <v>131.5</v>
      </c>
      <c r="BE697">
        <v>131.5</v>
      </c>
      <c r="BF697">
        <v>5</v>
      </c>
      <c r="BG697">
        <v>14</v>
      </c>
      <c r="BH697">
        <v>93.5</v>
      </c>
      <c r="BI697">
        <v>112.5</v>
      </c>
      <c r="BK697">
        <v>112.5</v>
      </c>
      <c r="BL697">
        <v>5</v>
      </c>
      <c r="BM697">
        <v>14</v>
      </c>
      <c r="BN697">
        <v>74.5</v>
      </c>
      <c r="BO697">
        <v>93.5</v>
      </c>
      <c r="BQ697">
        <v>93.5</v>
      </c>
      <c r="BR697">
        <v>5</v>
      </c>
      <c r="BS697">
        <v>14</v>
      </c>
      <c r="BT697">
        <v>55.5</v>
      </c>
      <c r="BU697">
        <v>74.5</v>
      </c>
      <c r="BW697">
        <v>74.5</v>
      </c>
      <c r="BX697">
        <v>5</v>
      </c>
      <c r="BY697">
        <v>14</v>
      </c>
      <c r="BZ697">
        <v>36.5</v>
      </c>
      <c r="CA697">
        <v>55.5</v>
      </c>
      <c r="CC697">
        <v>55.5</v>
      </c>
      <c r="CD697">
        <v>5</v>
      </c>
      <c r="CE697">
        <v>14</v>
      </c>
      <c r="CF697">
        <v>17.5</v>
      </c>
      <c r="CG697">
        <v>36.5</v>
      </c>
      <c r="CI697">
        <v>36.5</v>
      </c>
      <c r="CJ697">
        <v>3.5</v>
      </c>
      <c r="CK697">
        <v>14</v>
      </c>
      <c r="CL697">
        <v>0</v>
      </c>
      <c r="CM697">
        <v>17.5</v>
      </c>
      <c r="CO697">
        <v>17.5</v>
      </c>
      <c r="CP697">
        <v>3.5</v>
      </c>
      <c r="CQ697">
        <v>14</v>
      </c>
      <c r="CR697">
        <v>202.5</v>
      </c>
      <c r="CS697">
        <v>220</v>
      </c>
      <c r="CT697">
        <v>220</v>
      </c>
      <c r="CU697">
        <v>0</v>
      </c>
      <c r="CV697">
        <v>3.5</v>
      </c>
      <c r="CW697">
        <v>14</v>
      </c>
      <c r="CX697">
        <v>185</v>
      </c>
      <c r="CY697">
        <v>202.5</v>
      </c>
      <c r="DA697">
        <v>202.5</v>
      </c>
      <c r="DB697">
        <v>3.5</v>
      </c>
      <c r="DC697">
        <v>14</v>
      </c>
      <c r="DD697">
        <v>167.5</v>
      </c>
      <c r="DE697">
        <v>185</v>
      </c>
      <c r="DG697">
        <v>185</v>
      </c>
      <c r="DH697">
        <v>3.5</v>
      </c>
      <c r="DI697">
        <v>14</v>
      </c>
      <c r="DJ697">
        <v>150</v>
      </c>
      <c r="DK697">
        <v>167.5</v>
      </c>
      <c r="DM697">
        <v>167.5</v>
      </c>
      <c r="DN697">
        <v>3.5</v>
      </c>
      <c r="DO697">
        <v>10</v>
      </c>
      <c r="DP697">
        <v>136.5</v>
      </c>
      <c r="DQ697">
        <v>150</v>
      </c>
      <c r="DS697">
        <v>150</v>
      </c>
      <c r="DT697">
        <v>3.5</v>
      </c>
      <c r="DU697">
        <v>0</v>
      </c>
      <c r="DV697">
        <v>133</v>
      </c>
      <c r="DW697">
        <v>136.5</v>
      </c>
      <c r="DY697">
        <v>136.5</v>
      </c>
      <c r="DZ697">
        <v>3.5</v>
      </c>
      <c r="EA697">
        <v>0</v>
      </c>
      <c r="EB697">
        <v>129.5</v>
      </c>
      <c r="EC697">
        <v>133</v>
      </c>
      <c r="EE697">
        <v>133</v>
      </c>
      <c r="EF697">
        <v>3.5</v>
      </c>
      <c r="EG697">
        <v>0</v>
      </c>
      <c r="EH697">
        <v>126</v>
      </c>
      <c r="EI697">
        <v>129.5</v>
      </c>
      <c r="EK697">
        <v>129.5</v>
      </c>
      <c r="EL697">
        <v>3.5</v>
      </c>
      <c r="EM697">
        <v>0</v>
      </c>
      <c r="EN697">
        <v>122.5</v>
      </c>
      <c r="EO697">
        <v>126</v>
      </c>
      <c r="EQ697">
        <v>126</v>
      </c>
      <c r="ER697">
        <v>3.5</v>
      </c>
      <c r="ES697">
        <v>14</v>
      </c>
      <c r="ET697">
        <v>105</v>
      </c>
      <c r="EU697">
        <v>122.5</v>
      </c>
      <c r="EW697">
        <v>122.5</v>
      </c>
      <c r="EX697">
        <v>3.5</v>
      </c>
      <c r="EY697">
        <v>14</v>
      </c>
      <c r="EZ697">
        <v>87.5</v>
      </c>
      <c r="FA697">
        <v>105</v>
      </c>
      <c r="FC697">
        <v>105</v>
      </c>
      <c r="FD697">
        <v>3.5</v>
      </c>
      <c r="FE697">
        <v>14</v>
      </c>
      <c r="FF697">
        <v>70</v>
      </c>
      <c r="FG697">
        <v>87.5</v>
      </c>
      <c r="FI697">
        <v>87.5</v>
      </c>
      <c r="FJ697">
        <v>3.5</v>
      </c>
      <c r="FK697">
        <v>14</v>
      </c>
      <c r="FL697">
        <v>52.5</v>
      </c>
      <c r="FM697">
        <v>70</v>
      </c>
      <c r="FO697">
        <v>70</v>
      </c>
      <c r="FP697">
        <v>3.5</v>
      </c>
      <c r="FQ697">
        <v>14</v>
      </c>
      <c r="FR697">
        <v>35</v>
      </c>
      <c r="FS697">
        <v>52.5</v>
      </c>
      <c r="FU697">
        <v>52.5</v>
      </c>
      <c r="FV697">
        <v>3.5</v>
      </c>
      <c r="FW697">
        <v>14</v>
      </c>
      <c r="FX697">
        <v>17.5</v>
      </c>
      <c r="FY697">
        <v>35</v>
      </c>
      <c r="GA697">
        <v>35</v>
      </c>
      <c r="GB697">
        <v>3.5</v>
      </c>
      <c r="GC697">
        <v>14</v>
      </c>
      <c r="GD697">
        <v>0</v>
      </c>
      <c r="GE697">
        <v>17.5</v>
      </c>
      <c r="GG697">
        <v>17.5</v>
      </c>
      <c r="GH697">
        <v>14</v>
      </c>
      <c r="GI697">
        <v>14</v>
      </c>
      <c r="GJ697">
        <v>192.5</v>
      </c>
      <c r="GK697">
        <v>220.5</v>
      </c>
      <c r="GL697">
        <v>220.5</v>
      </c>
      <c r="GM697">
        <v>0</v>
      </c>
      <c r="GN697">
        <v>3.5</v>
      </c>
      <c r="GO697">
        <v>14</v>
      </c>
      <c r="GP697">
        <v>175</v>
      </c>
      <c r="GQ697">
        <v>192.5</v>
      </c>
      <c r="GS697">
        <v>192.5</v>
      </c>
      <c r="GT697">
        <v>3.5</v>
      </c>
      <c r="GU697">
        <v>14</v>
      </c>
      <c r="GV697">
        <v>157.5</v>
      </c>
      <c r="GW697">
        <v>175</v>
      </c>
      <c r="GY697">
        <v>175</v>
      </c>
      <c r="GZ697">
        <v>3.5</v>
      </c>
      <c r="HA697">
        <v>14</v>
      </c>
      <c r="HB697">
        <v>140</v>
      </c>
      <c r="HC697">
        <v>157.5</v>
      </c>
      <c r="HE697">
        <v>157.5</v>
      </c>
      <c r="HF697">
        <v>3.5</v>
      </c>
      <c r="HG697">
        <v>14</v>
      </c>
      <c r="HH697">
        <v>122.5</v>
      </c>
      <c r="HI697">
        <v>140</v>
      </c>
      <c r="HK697">
        <v>140</v>
      </c>
      <c r="HL697">
        <v>3.5</v>
      </c>
      <c r="HM697">
        <v>14</v>
      </c>
      <c r="HN697">
        <v>105</v>
      </c>
      <c r="HO697">
        <v>122.5</v>
      </c>
      <c r="HQ697">
        <v>122.5</v>
      </c>
      <c r="HR697">
        <v>3.5</v>
      </c>
      <c r="HS697">
        <v>14</v>
      </c>
      <c r="HT697">
        <v>87.5</v>
      </c>
      <c r="HU697">
        <v>105</v>
      </c>
      <c r="HW697">
        <v>105</v>
      </c>
      <c r="HX697">
        <v>3.5</v>
      </c>
      <c r="HY697">
        <v>14</v>
      </c>
      <c r="HZ697">
        <v>70</v>
      </c>
      <c r="IA697">
        <v>87.5</v>
      </c>
      <c r="IC697">
        <v>87.5</v>
      </c>
      <c r="ID697">
        <v>3.5</v>
      </c>
      <c r="IE697">
        <v>14</v>
      </c>
      <c r="IF697">
        <v>52.5</v>
      </c>
      <c r="IG697">
        <v>70</v>
      </c>
      <c r="II697">
        <v>70</v>
      </c>
      <c r="IJ697">
        <v>3.5</v>
      </c>
      <c r="IK697">
        <v>14</v>
      </c>
      <c r="IL697">
        <v>35</v>
      </c>
      <c r="IM697">
        <v>52.5</v>
      </c>
      <c r="IO697">
        <v>52.5</v>
      </c>
      <c r="IP697">
        <v>3.5</v>
      </c>
      <c r="IQ697">
        <v>14</v>
      </c>
      <c r="IR697">
        <v>17.5</v>
      </c>
      <c r="IS697">
        <v>35</v>
      </c>
      <c r="IU697">
        <v>35</v>
      </c>
      <c r="IV697">
        <v>3.5</v>
      </c>
      <c r="IW697">
        <v>14</v>
      </c>
      <c r="IX697">
        <v>0</v>
      </c>
      <c r="IY697">
        <v>17.5</v>
      </c>
      <c r="JA697">
        <v>17.5</v>
      </c>
      <c r="JB697">
        <v>3.5</v>
      </c>
      <c r="JC697">
        <v>14</v>
      </c>
      <c r="JD697">
        <v>105</v>
      </c>
      <c r="JE697">
        <v>122.5</v>
      </c>
      <c r="JF697">
        <v>122.5</v>
      </c>
      <c r="JG697">
        <v>0</v>
      </c>
      <c r="JH697">
        <v>3.5</v>
      </c>
      <c r="JI697">
        <v>14</v>
      </c>
      <c r="JJ697">
        <v>87.5</v>
      </c>
      <c r="JK697">
        <v>105</v>
      </c>
      <c r="JM697">
        <v>105</v>
      </c>
      <c r="JN697">
        <v>3.5</v>
      </c>
      <c r="JO697">
        <v>14</v>
      </c>
      <c r="JP697">
        <v>70</v>
      </c>
      <c r="JQ697">
        <v>87.5</v>
      </c>
      <c r="JS697">
        <v>87.5</v>
      </c>
      <c r="JT697">
        <v>3.5</v>
      </c>
      <c r="JU697">
        <v>14</v>
      </c>
      <c r="JV697">
        <v>52.5</v>
      </c>
      <c r="JW697">
        <v>70</v>
      </c>
      <c r="JY697">
        <v>70</v>
      </c>
      <c r="JZ697">
        <v>3.5</v>
      </c>
      <c r="KA697">
        <v>14</v>
      </c>
      <c r="KB697">
        <v>35</v>
      </c>
      <c r="KC697">
        <v>52.5</v>
      </c>
      <c r="KE697">
        <v>52.5</v>
      </c>
      <c r="KF697">
        <v>3.5</v>
      </c>
      <c r="KG697">
        <v>14</v>
      </c>
      <c r="KH697">
        <v>17.5</v>
      </c>
      <c r="KI697">
        <v>35</v>
      </c>
      <c r="KK697">
        <v>35</v>
      </c>
      <c r="KL697">
        <v>3.5</v>
      </c>
      <c r="KM697">
        <v>14</v>
      </c>
      <c r="KN697">
        <v>0</v>
      </c>
      <c r="KO697">
        <v>17.5</v>
      </c>
      <c r="KP697">
        <v>0</v>
      </c>
      <c r="KQ697">
        <v>17.5</v>
      </c>
      <c r="KR697">
        <v>3.5</v>
      </c>
      <c r="KS697">
        <v>14</v>
      </c>
      <c r="KT697">
        <v>38.5</v>
      </c>
      <c r="KU697">
        <v>56</v>
      </c>
      <c r="KV697">
        <v>56</v>
      </c>
      <c r="KW697">
        <v>0</v>
      </c>
      <c r="KX697">
        <v>3.5</v>
      </c>
      <c r="KY697">
        <v>14</v>
      </c>
      <c r="KZ697">
        <v>21</v>
      </c>
      <c r="LA697">
        <v>38.5</v>
      </c>
      <c r="LB697">
        <v>0</v>
      </c>
      <c r="LC697">
        <v>38.5</v>
      </c>
      <c r="LD697">
        <v>3.5</v>
      </c>
      <c r="LE697">
        <v>14</v>
      </c>
      <c r="LF697">
        <v>3.5</v>
      </c>
      <c r="LG697">
        <v>21</v>
      </c>
      <c r="LH697">
        <v>0</v>
      </c>
      <c r="LI697">
        <v>21</v>
      </c>
      <c r="LJ697">
        <v>3.5</v>
      </c>
      <c r="LK697">
        <v>14</v>
      </c>
      <c r="LL697">
        <v>38.5</v>
      </c>
      <c r="LM697">
        <v>56</v>
      </c>
      <c r="LN697">
        <v>52.5</v>
      </c>
      <c r="LO697">
        <v>3.5</v>
      </c>
    </row>
    <row r="698" spans="1:327" hidden="1" x14ac:dyDescent="0.25">
      <c r="A698">
        <v>2</v>
      </c>
      <c r="B698">
        <v>623</v>
      </c>
      <c r="C698" t="s">
        <v>1903</v>
      </c>
      <c r="D698" t="s">
        <v>1904</v>
      </c>
      <c r="E698" t="e">
        <v>#REF!</v>
      </c>
      <c r="G698" t="s">
        <v>1905</v>
      </c>
      <c r="I698" t="s">
        <v>112</v>
      </c>
      <c r="J698">
        <v>3.5</v>
      </c>
      <c r="K698">
        <v>14</v>
      </c>
      <c r="L698">
        <v>352</v>
      </c>
      <c r="M698">
        <v>369.5</v>
      </c>
      <c r="O698">
        <v>369.5</v>
      </c>
      <c r="P698">
        <v>3.5</v>
      </c>
      <c r="Q698">
        <v>14</v>
      </c>
      <c r="R698">
        <v>334.5</v>
      </c>
      <c r="S698">
        <v>352</v>
      </c>
      <c r="U698">
        <v>352</v>
      </c>
      <c r="V698">
        <v>3.5</v>
      </c>
      <c r="W698">
        <v>14</v>
      </c>
      <c r="X698">
        <v>317</v>
      </c>
      <c r="Y698">
        <v>334.5</v>
      </c>
      <c r="AA698">
        <v>334.5</v>
      </c>
      <c r="AB698">
        <v>3.5</v>
      </c>
      <c r="AC698">
        <v>14</v>
      </c>
      <c r="AD698">
        <v>299.5</v>
      </c>
      <c r="AE698">
        <v>317</v>
      </c>
      <c r="AG698">
        <v>317</v>
      </c>
      <c r="AH698">
        <v>3.5</v>
      </c>
      <c r="AI698">
        <v>10</v>
      </c>
      <c r="AJ698">
        <v>286</v>
      </c>
      <c r="AK698">
        <v>299.5</v>
      </c>
      <c r="AM698">
        <v>299.5</v>
      </c>
      <c r="AN698">
        <v>3.5</v>
      </c>
      <c r="AO698">
        <v>14</v>
      </c>
      <c r="AP698">
        <v>268.5</v>
      </c>
      <c r="AQ698">
        <v>286</v>
      </c>
      <c r="AS698">
        <v>286</v>
      </c>
      <c r="AT698">
        <v>3.5</v>
      </c>
      <c r="AU698">
        <v>10</v>
      </c>
      <c r="AV698">
        <v>255</v>
      </c>
      <c r="AW698">
        <v>268.5</v>
      </c>
      <c r="AY698">
        <v>268.5</v>
      </c>
      <c r="AZ698">
        <v>3.5</v>
      </c>
      <c r="BA698">
        <v>14</v>
      </c>
      <c r="BB698">
        <v>237.5</v>
      </c>
      <c r="BC698">
        <v>255</v>
      </c>
      <c r="BE698">
        <v>255</v>
      </c>
      <c r="BF698">
        <v>3.5</v>
      </c>
      <c r="BG698">
        <v>14</v>
      </c>
      <c r="BH698">
        <v>220</v>
      </c>
      <c r="BI698">
        <v>237.5</v>
      </c>
      <c r="BK698">
        <v>237.5</v>
      </c>
      <c r="BL698">
        <v>3.5</v>
      </c>
      <c r="BM698">
        <v>14</v>
      </c>
      <c r="BN698">
        <v>202.5</v>
      </c>
      <c r="BO698">
        <v>220</v>
      </c>
      <c r="BQ698">
        <v>220</v>
      </c>
      <c r="BR698">
        <v>3.5</v>
      </c>
      <c r="BS698">
        <v>14</v>
      </c>
      <c r="BT698">
        <v>185</v>
      </c>
      <c r="BU698">
        <v>202.5</v>
      </c>
      <c r="BW698">
        <v>202.5</v>
      </c>
      <c r="BX698">
        <v>3.5</v>
      </c>
      <c r="BY698">
        <v>14</v>
      </c>
      <c r="BZ698">
        <v>167.5</v>
      </c>
      <c r="CA698">
        <v>185</v>
      </c>
      <c r="CC698">
        <v>185</v>
      </c>
      <c r="CD698">
        <v>3.5</v>
      </c>
      <c r="CE698">
        <v>14</v>
      </c>
      <c r="CF698">
        <v>150</v>
      </c>
      <c r="CG698">
        <v>167.5</v>
      </c>
      <c r="CI698">
        <v>167.5</v>
      </c>
      <c r="CJ698">
        <v>3.5</v>
      </c>
      <c r="CK698">
        <v>14</v>
      </c>
      <c r="CL698">
        <v>132.5</v>
      </c>
      <c r="CM698">
        <v>150</v>
      </c>
      <c r="CO698">
        <v>150</v>
      </c>
      <c r="CP698">
        <v>3.5</v>
      </c>
      <c r="CQ698">
        <v>14</v>
      </c>
      <c r="CR698">
        <v>115</v>
      </c>
      <c r="CS698">
        <v>132.5</v>
      </c>
      <c r="CU698">
        <v>132.5</v>
      </c>
      <c r="CV698">
        <v>3.5</v>
      </c>
      <c r="CW698">
        <v>14</v>
      </c>
      <c r="CX698">
        <v>97.5</v>
      </c>
      <c r="CY698">
        <v>115</v>
      </c>
      <c r="DA698">
        <v>115</v>
      </c>
      <c r="DB698">
        <v>3.5</v>
      </c>
      <c r="DC698">
        <v>14</v>
      </c>
      <c r="DD698">
        <v>80</v>
      </c>
      <c r="DE698">
        <v>97.5</v>
      </c>
      <c r="DG698">
        <v>97.5</v>
      </c>
      <c r="DH698">
        <v>3.5</v>
      </c>
      <c r="DI698">
        <v>14</v>
      </c>
      <c r="DJ698">
        <v>62.5</v>
      </c>
      <c r="DK698">
        <v>80</v>
      </c>
      <c r="DM698">
        <v>80</v>
      </c>
      <c r="DN698">
        <v>3.5</v>
      </c>
      <c r="DO698">
        <v>10</v>
      </c>
      <c r="DP698">
        <v>49</v>
      </c>
      <c r="DQ698">
        <v>62.5</v>
      </c>
      <c r="DS698">
        <v>62.5</v>
      </c>
      <c r="DT698">
        <v>3.5</v>
      </c>
      <c r="DU698">
        <v>0</v>
      </c>
      <c r="DV698">
        <v>45.5</v>
      </c>
      <c r="DW698">
        <v>49</v>
      </c>
      <c r="DY698">
        <v>49</v>
      </c>
      <c r="DZ698">
        <v>3.5</v>
      </c>
      <c r="EA698">
        <v>0</v>
      </c>
      <c r="EB698">
        <v>42</v>
      </c>
      <c r="EC698">
        <v>45.5</v>
      </c>
      <c r="EE698">
        <v>45.5</v>
      </c>
      <c r="EF698">
        <v>3.5</v>
      </c>
      <c r="EG698">
        <v>0</v>
      </c>
      <c r="EH698">
        <v>38.5</v>
      </c>
      <c r="EI698">
        <v>42</v>
      </c>
      <c r="EK698">
        <v>42</v>
      </c>
      <c r="EL698">
        <v>3.5</v>
      </c>
      <c r="EM698">
        <v>0</v>
      </c>
      <c r="EN698">
        <v>35</v>
      </c>
      <c r="EO698">
        <v>38.5</v>
      </c>
      <c r="EQ698">
        <v>38.5</v>
      </c>
      <c r="ER698">
        <v>3.5</v>
      </c>
      <c r="ES698">
        <v>14</v>
      </c>
      <c r="ET698">
        <v>17.5</v>
      </c>
      <c r="EU698">
        <v>35</v>
      </c>
      <c r="EW698">
        <v>35</v>
      </c>
      <c r="EX698">
        <v>3.5</v>
      </c>
      <c r="EY698">
        <v>14</v>
      </c>
      <c r="EZ698">
        <v>0</v>
      </c>
      <c r="FA698">
        <v>17.5</v>
      </c>
      <c r="FC698">
        <v>17.5</v>
      </c>
      <c r="FD698">
        <v>3.5</v>
      </c>
      <c r="FE698">
        <v>14</v>
      </c>
      <c r="FF698">
        <v>5</v>
      </c>
      <c r="FG698">
        <v>22.5</v>
      </c>
      <c r="FH698">
        <v>22.5</v>
      </c>
      <c r="FI698">
        <v>0</v>
      </c>
      <c r="FJ698">
        <v>5</v>
      </c>
      <c r="FK698">
        <v>0</v>
      </c>
      <c r="FL698">
        <v>0</v>
      </c>
      <c r="FM698">
        <v>5</v>
      </c>
      <c r="FO698">
        <v>5</v>
      </c>
      <c r="FP698">
        <v>3.5</v>
      </c>
      <c r="FQ698">
        <v>14</v>
      </c>
      <c r="FR698">
        <v>343</v>
      </c>
      <c r="FS698">
        <v>360.5</v>
      </c>
      <c r="FT698">
        <v>360.5</v>
      </c>
      <c r="FU698">
        <v>0</v>
      </c>
      <c r="FV698">
        <v>3.5</v>
      </c>
      <c r="FW698">
        <v>14</v>
      </c>
      <c r="FX698">
        <v>325.5</v>
      </c>
      <c r="FY698">
        <v>343</v>
      </c>
      <c r="GA698">
        <v>343</v>
      </c>
      <c r="GB698">
        <v>3.5</v>
      </c>
      <c r="GC698">
        <v>14</v>
      </c>
      <c r="GD698">
        <v>308</v>
      </c>
      <c r="GE698">
        <v>325.5</v>
      </c>
      <c r="GG698">
        <v>325.5</v>
      </c>
      <c r="GH698">
        <v>14</v>
      </c>
      <c r="GI698">
        <v>14</v>
      </c>
      <c r="GJ698">
        <v>280</v>
      </c>
      <c r="GK698">
        <v>308</v>
      </c>
      <c r="GM698">
        <v>308</v>
      </c>
      <c r="GN698">
        <v>0</v>
      </c>
      <c r="GO698">
        <v>0</v>
      </c>
      <c r="GP698">
        <v>0</v>
      </c>
      <c r="GQ698">
        <v>308</v>
      </c>
      <c r="GS698">
        <v>308</v>
      </c>
      <c r="GT698">
        <v>0</v>
      </c>
      <c r="GU698">
        <v>0</v>
      </c>
      <c r="GV698">
        <v>0</v>
      </c>
      <c r="GW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</row>
    <row r="699" spans="1:327" hidden="1" x14ac:dyDescent="0.25">
      <c r="A699">
        <v>2</v>
      </c>
      <c r="B699">
        <v>624</v>
      </c>
      <c r="C699" t="s">
        <v>1906</v>
      </c>
      <c r="D699" t="s">
        <v>1907</v>
      </c>
      <c r="E699" t="e">
        <v>#REF!</v>
      </c>
      <c r="I699" t="s">
        <v>112</v>
      </c>
      <c r="J699">
        <v>3.5</v>
      </c>
      <c r="K699">
        <v>14</v>
      </c>
      <c r="L699">
        <v>34.5</v>
      </c>
      <c r="M699">
        <v>52</v>
      </c>
      <c r="O699">
        <v>52</v>
      </c>
      <c r="P699">
        <v>3.5</v>
      </c>
      <c r="Q699">
        <v>14</v>
      </c>
      <c r="R699">
        <v>217</v>
      </c>
      <c r="S699">
        <v>234.5</v>
      </c>
      <c r="T699">
        <v>200</v>
      </c>
      <c r="U699">
        <v>34.5</v>
      </c>
      <c r="V699">
        <v>3.5</v>
      </c>
      <c r="W699">
        <v>14</v>
      </c>
      <c r="X699">
        <v>199.5</v>
      </c>
      <c r="Y699">
        <v>217</v>
      </c>
      <c r="AA699">
        <v>217</v>
      </c>
      <c r="AB699">
        <v>3.5</v>
      </c>
      <c r="AC699">
        <v>14</v>
      </c>
      <c r="AD699">
        <v>182</v>
      </c>
      <c r="AE699">
        <v>199.5</v>
      </c>
      <c r="AG699">
        <v>199.5</v>
      </c>
      <c r="AH699">
        <v>3.5</v>
      </c>
      <c r="AI699">
        <v>10</v>
      </c>
      <c r="AJ699">
        <v>168.5</v>
      </c>
      <c r="AK699">
        <v>182</v>
      </c>
      <c r="AM699">
        <v>182</v>
      </c>
      <c r="AN699">
        <v>3.5</v>
      </c>
      <c r="AO699">
        <v>14</v>
      </c>
      <c r="AP699">
        <v>151</v>
      </c>
      <c r="AQ699">
        <v>168.5</v>
      </c>
      <c r="AS699">
        <v>168.5</v>
      </c>
      <c r="AT699">
        <v>3.5</v>
      </c>
      <c r="AU699">
        <v>10</v>
      </c>
      <c r="AV699">
        <v>137.5</v>
      </c>
      <c r="AW699">
        <v>151</v>
      </c>
      <c r="AY699">
        <v>151</v>
      </c>
      <c r="AZ699">
        <v>3.5</v>
      </c>
      <c r="BA699">
        <v>14</v>
      </c>
      <c r="BB699">
        <v>120</v>
      </c>
      <c r="BC699">
        <v>137.5</v>
      </c>
      <c r="BE699">
        <v>137.5</v>
      </c>
      <c r="BF699">
        <v>3.5</v>
      </c>
      <c r="BG699">
        <v>14</v>
      </c>
      <c r="BH699">
        <v>102.5</v>
      </c>
      <c r="BI699">
        <v>120</v>
      </c>
      <c r="BK699">
        <v>120</v>
      </c>
      <c r="BL699">
        <v>3.5</v>
      </c>
      <c r="BM699">
        <v>14</v>
      </c>
      <c r="BN699">
        <v>85</v>
      </c>
      <c r="BO699">
        <v>102.5</v>
      </c>
      <c r="BQ699">
        <v>102.5</v>
      </c>
      <c r="BR699">
        <v>3.5</v>
      </c>
      <c r="BS699">
        <v>14</v>
      </c>
      <c r="BT699">
        <v>67.5</v>
      </c>
      <c r="BU699">
        <v>85</v>
      </c>
      <c r="BW699">
        <v>85</v>
      </c>
      <c r="BX699">
        <v>3.5</v>
      </c>
      <c r="BY699">
        <v>14</v>
      </c>
      <c r="BZ699">
        <v>50</v>
      </c>
      <c r="CA699">
        <v>67.5</v>
      </c>
      <c r="CC699">
        <v>67.5</v>
      </c>
      <c r="CD699">
        <v>3.5</v>
      </c>
      <c r="CE699">
        <v>14</v>
      </c>
      <c r="CF699">
        <v>132.5</v>
      </c>
      <c r="CG699">
        <v>150</v>
      </c>
      <c r="CH699">
        <v>100</v>
      </c>
      <c r="CI699">
        <v>50</v>
      </c>
      <c r="CJ699">
        <v>3.5</v>
      </c>
      <c r="CK699">
        <v>14</v>
      </c>
      <c r="CL699">
        <v>115</v>
      </c>
      <c r="CM699">
        <v>132.5</v>
      </c>
      <c r="CO699">
        <v>132.5</v>
      </c>
      <c r="CP699">
        <v>3.5</v>
      </c>
      <c r="CQ699">
        <v>14</v>
      </c>
      <c r="CR699">
        <v>97.5</v>
      </c>
      <c r="CS699">
        <v>115</v>
      </c>
      <c r="CU699">
        <v>115</v>
      </c>
      <c r="CV699">
        <v>3.5</v>
      </c>
      <c r="CW699">
        <v>14</v>
      </c>
      <c r="CX699">
        <v>80</v>
      </c>
      <c r="CY699">
        <v>97.5</v>
      </c>
      <c r="DA699">
        <v>97.5</v>
      </c>
      <c r="DB699">
        <v>3.5</v>
      </c>
      <c r="DC699">
        <v>14</v>
      </c>
      <c r="DD699">
        <v>62.5</v>
      </c>
      <c r="DE699">
        <v>80</v>
      </c>
      <c r="DG699">
        <v>80</v>
      </c>
      <c r="DH699">
        <v>3.5</v>
      </c>
      <c r="DI699">
        <v>14</v>
      </c>
      <c r="DJ699">
        <v>45</v>
      </c>
      <c r="DK699">
        <v>62.5</v>
      </c>
      <c r="DM699">
        <v>62.5</v>
      </c>
      <c r="DN699">
        <v>3.5</v>
      </c>
      <c r="DO699">
        <v>10</v>
      </c>
      <c r="DP699">
        <v>31.5</v>
      </c>
      <c r="DQ699">
        <v>45</v>
      </c>
      <c r="DS699">
        <v>45</v>
      </c>
      <c r="DT699">
        <v>3.5</v>
      </c>
      <c r="DU699">
        <v>0</v>
      </c>
      <c r="DV699">
        <v>28</v>
      </c>
      <c r="DW699">
        <v>31.5</v>
      </c>
      <c r="DY699">
        <v>31.5</v>
      </c>
      <c r="DZ699">
        <v>3.5</v>
      </c>
      <c r="EA699">
        <v>0</v>
      </c>
      <c r="EB699">
        <v>24.5</v>
      </c>
      <c r="EC699">
        <v>28</v>
      </c>
      <c r="EE699">
        <v>28</v>
      </c>
      <c r="EF699">
        <v>3.5</v>
      </c>
      <c r="EG699">
        <v>0</v>
      </c>
      <c r="EH699">
        <v>21</v>
      </c>
      <c r="EI699">
        <v>24.5</v>
      </c>
      <c r="EK699">
        <v>24.5</v>
      </c>
      <c r="EL699">
        <v>3.5</v>
      </c>
      <c r="EM699">
        <v>0</v>
      </c>
      <c r="EN699">
        <v>17.5</v>
      </c>
      <c r="EO699">
        <v>21</v>
      </c>
      <c r="EQ699">
        <v>21</v>
      </c>
      <c r="ER699">
        <v>3.5</v>
      </c>
      <c r="ES699">
        <v>14</v>
      </c>
      <c r="ET699">
        <v>0</v>
      </c>
      <c r="EU699">
        <v>17.5</v>
      </c>
      <c r="EW699">
        <v>17.5</v>
      </c>
      <c r="EX699">
        <v>3.5</v>
      </c>
      <c r="EY699">
        <v>14</v>
      </c>
      <c r="EZ699">
        <v>52.5</v>
      </c>
      <c r="FA699">
        <v>70</v>
      </c>
      <c r="FB699">
        <v>70</v>
      </c>
      <c r="FC699">
        <v>0</v>
      </c>
      <c r="FD699">
        <v>3.5</v>
      </c>
      <c r="FE699">
        <v>14</v>
      </c>
      <c r="FF699">
        <v>35</v>
      </c>
      <c r="FG699">
        <v>52.5</v>
      </c>
      <c r="FI699">
        <v>52.5</v>
      </c>
      <c r="FJ699">
        <v>3.5</v>
      </c>
      <c r="FK699">
        <v>14</v>
      </c>
      <c r="FL699">
        <v>17.5</v>
      </c>
      <c r="FM699">
        <v>35</v>
      </c>
      <c r="FO699">
        <v>35</v>
      </c>
      <c r="FP699">
        <v>3.5</v>
      </c>
      <c r="FQ699">
        <v>14</v>
      </c>
      <c r="FR699">
        <v>0</v>
      </c>
      <c r="FS699">
        <v>17.5</v>
      </c>
      <c r="FU699">
        <v>17.5</v>
      </c>
      <c r="FV699">
        <v>3.5</v>
      </c>
      <c r="FW699">
        <v>14</v>
      </c>
      <c r="FX699">
        <v>45.5</v>
      </c>
      <c r="FY699">
        <v>63</v>
      </c>
      <c r="FZ699">
        <v>63</v>
      </c>
      <c r="GA699">
        <v>0</v>
      </c>
      <c r="GB699">
        <v>3.5</v>
      </c>
      <c r="GC699">
        <v>14</v>
      </c>
      <c r="GD699">
        <v>28</v>
      </c>
      <c r="GE699">
        <v>45.5</v>
      </c>
      <c r="GG699">
        <v>45.5</v>
      </c>
      <c r="GH699">
        <v>14</v>
      </c>
      <c r="GI699">
        <v>14</v>
      </c>
      <c r="GJ699">
        <v>0</v>
      </c>
      <c r="GK699">
        <v>28</v>
      </c>
      <c r="GM699">
        <v>28</v>
      </c>
      <c r="GN699">
        <v>3.5</v>
      </c>
      <c r="GO699">
        <v>14</v>
      </c>
      <c r="GP699">
        <v>140</v>
      </c>
      <c r="GQ699">
        <v>157.5</v>
      </c>
      <c r="GR699">
        <v>157.5</v>
      </c>
      <c r="GS699">
        <v>0</v>
      </c>
      <c r="GT699">
        <v>3.5</v>
      </c>
      <c r="GU699">
        <v>14</v>
      </c>
      <c r="GV699">
        <v>140</v>
      </c>
      <c r="GW699">
        <v>157.5</v>
      </c>
      <c r="GY699">
        <v>157.5</v>
      </c>
      <c r="GZ699">
        <v>3.5</v>
      </c>
      <c r="HA699">
        <v>14</v>
      </c>
      <c r="HB699">
        <v>122.5</v>
      </c>
      <c r="HC699">
        <v>140</v>
      </c>
      <c r="HE699">
        <v>140</v>
      </c>
      <c r="HF699">
        <v>3.5</v>
      </c>
      <c r="HG699">
        <v>14</v>
      </c>
      <c r="HH699">
        <v>105</v>
      </c>
      <c r="HI699">
        <v>122.5</v>
      </c>
      <c r="HK699">
        <v>122.5</v>
      </c>
      <c r="HL699">
        <v>3.5</v>
      </c>
      <c r="HM699">
        <v>14</v>
      </c>
      <c r="HN699">
        <v>87.5</v>
      </c>
      <c r="HO699">
        <v>105</v>
      </c>
      <c r="HQ699">
        <v>105</v>
      </c>
      <c r="HR699">
        <v>3.5</v>
      </c>
      <c r="HS699">
        <v>14</v>
      </c>
      <c r="HT699">
        <v>70</v>
      </c>
      <c r="HU699">
        <v>87.5</v>
      </c>
      <c r="HW699">
        <v>87.5</v>
      </c>
      <c r="HX699">
        <v>3.5</v>
      </c>
      <c r="HY699">
        <v>14</v>
      </c>
      <c r="HZ699">
        <v>52.5</v>
      </c>
      <c r="IA699">
        <v>70</v>
      </c>
      <c r="IC699">
        <v>70</v>
      </c>
      <c r="ID699">
        <v>3.5</v>
      </c>
      <c r="IE699">
        <v>14</v>
      </c>
      <c r="IF699">
        <v>35</v>
      </c>
      <c r="IG699">
        <v>52.5</v>
      </c>
      <c r="II699">
        <v>52.5</v>
      </c>
      <c r="IJ699">
        <v>3.5</v>
      </c>
      <c r="IK699">
        <v>14</v>
      </c>
      <c r="IL699">
        <v>17.5</v>
      </c>
      <c r="IM699">
        <v>35</v>
      </c>
      <c r="IO699">
        <v>35</v>
      </c>
      <c r="IP699">
        <v>3.5</v>
      </c>
      <c r="IQ699">
        <v>14</v>
      </c>
      <c r="IR699">
        <v>0</v>
      </c>
      <c r="IS699">
        <v>17.5</v>
      </c>
      <c r="IU699">
        <v>17.5</v>
      </c>
      <c r="IV699">
        <v>3.5</v>
      </c>
      <c r="IW699">
        <v>14</v>
      </c>
      <c r="IX699">
        <v>52.5</v>
      </c>
      <c r="IY699">
        <v>70</v>
      </c>
      <c r="IZ699">
        <v>70</v>
      </c>
      <c r="JA699">
        <v>0</v>
      </c>
      <c r="JB699">
        <v>3.5</v>
      </c>
      <c r="JC699">
        <v>14</v>
      </c>
      <c r="JD699">
        <v>35</v>
      </c>
      <c r="JE699">
        <v>52.5</v>
      </c>
      <c r="JG699">
        <v>52.5</v>
      </c>
      <c r="JH699">
        <v>3.5</v>
      </c>
      <c r="JI699">
        <v>14</v>
      </c>
      <c r="JJ699">
        <v>17.5</v>
      </c>
      <c r="JK699">
        <v>35</v>
      </c>
      <c r="JM699">
        <v>35</v>
      </c>
      <c r="JN699">
        <v>3.5</v>
      </c>
      <c r="JO699">
        <v>14</v>
      </c>
      <c r="JP699">
        <v>0</v>
      </c>
      <c r="JQ699">
        <v>17.5</v>
      </c>
      <c r="JS699">
        <v>17.5</v>
      </c>
      <c r="JT699">
        <v>3.5</v>
      </c>
      <c r="JU699">
        <v>14</v>
      </c>
      <c r="JV699">
        <v>52.5</v>
      </c>
      <c r="JW699">
        <v>70</v>
      </c>
      <c r="JX699">
        <v>70</v>
      </c>
      <c r="JY699">
        <v>0</v>
      </c>
      <c r="JZ699">
        <v>3.5</v>
      </c>
      <c r="KA699">
        <v>14</v>
      </c>
      <c r="KB699">
        <v>35</v>
      </c>
      <c r="KC699">
        <v>52.5</v>
      </c>
      <c r="KE699">
        <v>52.5</v>
      </c>
      <c r="KF699">
        <v>3.5</v>
      </c>
      <c r="KG699">
        <v>14</v>
      </c>
      <c r="KH699">
        <v>17.5</v>
      </c>
      <c r="KI699">
        <v>35</v>
      </c>
      <c r="KK699">
        <v>35</v>
      </c>
      <c r="KL699">
        <v>3.5</v>
      </c>
      <c r="KM699">
        <v>14</v>
      </c>
      <c r="KN699">
        <v>0</v>
      </c>
      <c r="KO699">
        <v>17.5</v>
      </c>
      <c r="KP699">
        <v>0</v>
      </c>
      <c r="KQ699">
        <v>17.5</v>
      </c>
      <c r="KR699">
        <v>3.5</v>
      </c>
      <c r="KS699">
        <v>14</v>
      </c>
      <c r="KT699">
        <v>0</v>
      </c>
      <c r="KU699">
        <v>17.5</v>
      </c>
      <c r="KV699">
        <v>17.5</v>
      </c>
      <c r="KW699">
        <v>0</v>
      </c>
      <c r="KX699">
        <v>3.5</v>
      </c>
      <c r="KY699">
        <v>14</v>
      </c>
      <c r="KZ699">
        <v>56</v>
      </c>
      <c r="LA699">
        <v>73.5</v>
      </c>
      <c r="LB699">
        <v>73.5</v>
      </c>
      <c r="LC699">
        <v>0</v>
      </c>
      <c r="LD699">
        <v>3.5</v>
      </c>
      <c r="LE699">
        <v>14</v>
      </c>
      <c r="LF699">
        <v>38.5</v>
      </c>
      <c r="LG699">
        <v>56</v>
      </c>
      <c r="LH699">
        <v>0</v>
      </c>
      <c r="LI699">
        <v>56</v>
      </c>
      <c r="LJ699">
        <v>3.5</v>
      </c>
      <c r="LK699">
        <v>0</v>
      </c>
      <c r="LL699">
        <v>35</v>
      </c>
      <c r="LM699">
        <v>38.5</v>
      </c>
      <c r="LN699">
        <v>0</v>
      </c>
      <c r="LO699">
        <v>38.5</v>
      </c>
    </row>
    <row r="700" spans="1:327" hidden="1" x14ac:dyDescent="0.25">
      <c r="A700">
        <v>2</v>
      </c>
      <c r="B700">
        <v>625</v>
      </c>
      <c r="C700" t="s">
        <v>1908</v>
      </c>
      <c r="D700" t="s">
        <v>1909</v>
      </c>
      <c r="E700" t="e">
        <v>#REF!</v>
      </c>
      <c r="G700" t="s">
        <v>1910</v>
      </c>
      <c r="H700" t="s">
        <v>1911</v>
      </c>
      <c r="I700" t="s">
        <v>112</v>
      </c>
      <c r="J700">
        <v>3.5</v>
      </c>
      <c r="K700">
        <v>14</v>
      </c>
      <c r="L700">
        <v>132</v>
      </c>
      <c r="M700">
        <v>149.5</v>
      </c>
      <c r="O700">
        <v>149.5</v>
      </c>
      <c r="P700">
        <v>3.5</v>
      </c>
      <c r="Q700">
        <v>14</v>
      </c>
      <c r="R700">
        <v>114.5</v>
      </c>
      <c r="S700">
        <v>132</v>
      </c>
      <c r="U700">
        <v>132</v>
      </c>
      <c r="V700">
        <v>3.5</v>
      </c>
      <c r="W700">
        <v>14</v>
      </c>
      <c r="X700">
        <v>97</v>
      </c>
      <c r="Y700">
        <v>114.5</v>
      </c>
      <c r="AA700">
        <v>114.5</v>
      </c>
      <c r="AB700">
        <v>3.5</v>
      </c>
      <c r="AC700">
        <v>14</v>
      </c>
      <c r="AD700">
        <v>79.5</v>
      </c>
      <c r="AE700">
        <v>97</v>
      </c>
      <c r="AG700">
        <v>97</v>
      </c>
      <c r="AH700">
        <v>3.5</v>
      </c>
      <c r="AI700">
        <v>10</v>
      </c>
      <c r="AJ700">
        <v>66</v>
      </c>
      <c r="AK700">
        <v>79.5</v>
      </c>
      <c r="AM700">
        <v>79.5</v>
      </c>
      <c r="AN700">
        <v>3.5</v>
      </c>
      <c r="AO700">
        <v>14</v>
      </c>
      <c r="AP700">
        <v>48.5</v>
      </c>
      <c r="AQ700">
        <v>66</v>
      </c>
      <c r="AS700">
        <v>66</v>
      </c>
      <c r="AT700">
        <v>3.5</v>
      </c>
      <c r="AU700">
        <v>10</v>
      </c>
      <c r="AV700">
        <v>35</v>
      </c>
      <c r="AW700">
        <v>48.5</v>
      </c>
      <c r="AY700">
        <v>48.5</v>
      </c>
      <c r="AZ700">
        <v>3.5</v>
      </c>
      <c r="BA700">
        <v>14</v>
      </c>
      <c r="BB700">
        <v>17.5</v>
      </c>
      <c r="BC700">
        <v>35</v>
      </c>
      <c r="BE700">
        <v>35</v>
      </c>
      <c r="BF700">
        <v>3.5</v>
      </c>
      <c r="BG700">
        <v>14</v>
      </c>
      <c r="BH700">
        <v>0</v>
      </c>
      <c r="BI700">
        <v>17.5</v>
      </c>
      <c r="BK700">
        <v>17.5</v>
      </c>
      <c r="BL700">
        <v>3.5</v>
      </c>
      <c r="BM700">
        <v>14</v>
      </c>
      <c r="BN700">
        <v>35</v>
      </c>
      <c r="BO700">
        <v>52.5</v>
      </c>
      <c r="BP700">
        <v>52.5</v>
      </c>
      <c r="BQ700">
        <v>0</v>
      </c>
      <c r="BR700">
        <v>3.5</v>
      </c>
      <c r="BS700">
        <v>14</v>
      </c>
      <c r="BT700">
        <v>17.5</v>
      </c>
      <c r="BU700">
        <v>35</v>
      </c>
      <c r="BW700">
        <v>35</v>
      </c>
      <c r="BX700">
        <v>3.5</v>
      </c>
      <c r="BY700">
        <v>14</v>
      </c>
      <c r="BZ700">
        <v>0</v>
      </c>
      <c r="CA700">
        <v>17.5</v>
      </c>
      <c r="CC700">
        <v>17.5</v>
      </c>
      <c r="CD700">
        <v>3.5</v>
      </c>
      <c r="CE700">
        <v>14</v>
      </c>
      <c r="CF700">
        <v>132.5</v>
      </c>
      <c r="CG700">
        <v>150</v>
      </c>
      <c r="CH700">
        <v>150</v>
      </c>
      <c r="CI700">
        <v>0</v>
      </c>
      <c r="CJ700">
        <v>3.5</v>
      </c>
      <c r="CK700">
        <v>14</v>
      </c>
      <c r="CL700">
        <v>115</v>
      </c>
      <c r="CM700">
        <v>132.5</v>
      </c>
      <c r="CO700">
        <v>132.5</v>
      </c>
      <c r="CP700">
        <v>3.5</v>
      </c>
      <c r="CQ700">
        <v>14</v>
      </c>
      <c r="CR700">
        <v>97.5</v>
      </c>
      <c r="CS700">
        <v>115</v>
      </c>
      <c r="CU700">
        <v>115</v>
      </c>
      <c r="CV700">
        <v>3.5</v>
      </c>
      <c r="CW700">
        <v>14</v>
      </c>
      <c r="CX700">
        <v>80</v>
      </c>
      <c r="CY700">
        <v>97.5</v>
      </c>
      <c r="DA700">
        <v>97.5</v>
      </c>
      <c r="DB700">
        <v>3.5</v>
      </c>
      <c r="DC700">
        <v>14</v>
      </c>
      <c r="DD700">
        <v>62.5</v>
      </c>
      <c r="DE700">
        <v>80</v>
      </c>
      <c r="DG700">
        <v>80</v>
      </c>
      <c r="DH700">
        <v>3.5</v>
      </c>
      <c r="DI700">
        <v>14</v>
      </c>
      <c r="DJ700">
        <v>45</v>
      </c>
      <c r="DK700">
        <v>62.5</v>
      </c>
      <c r="DM700">
        <v>62.5</v>
      </c>
      <c r="DN700">
        <v>3.5</v>
      </c>
      <c r="DO700">
        <v>10</v>
      </c>
      <c r="DP700">
        <v>31.5</v>
      </c>
      <c r="DQ700">
        <v>45</v>
      </c>
      <c r="DS700">
        <v>45</v>
      </c>
      <c r="DT700">
        <v>3.5</v>
      </c>
      <c r="DU700">
        <v>0</v>
      </c>
      <c r="DV700">
        <v>28</v>
      </c>
      <c r="DW700">
        <v>31.5</v>
      </c>
      <c r="DY700">
        <v>31.5</v>
      </c>
      <c r="DZ700">
        <v>3.5</v>
      </c>
      <c r="EA700">
        <v>0</v>
      </c>
      <c r="EB700">
        <v>24.5</v>
      </c>
      <c r="EC700">
        <v>28</v>
      </c>
      <c r="EE700">
        <v>28</v>
      </c>
      <c r="EF700">
        <v>3.5</v>
      </c>
      <c r="EG700">
        <v>0</v>
      </c>
      <c r="EH700">
        <v>21</v>
      </c>
      <c r="EI700">
        <v>24.5</v>
      </c>
      <c r="EK700">
        <v>24.5</v>
      </c>
      <c r="EL700">
        <v>3.5</v>
      </c>
      <c r="EM700">
        <v>0</v>
      </c>
      <c r="EN700">
        <v>17.5</v>
      </c>
      <c r="EO700">
        <v>21</v>
      </c>
      <c r="EQ700">
        <v>21</v>
      </c>
      <c r="ER700">
        <v>3.5</v>
      </c>
      <c r="ES700">
        <v>14</v>
      </c>
      <c r="ET700">
        <v>0</v>
      </c>
      <c r="EU700">
        <v>17.5</v>
      </c>
      <c r="EW700">
        <v>17.5</v>
      </c>
      <c r="EX700">
        <v>3.5</v>
      </c>
      <c r="EY700">
        <v>14</v>
      </c>
      <c r="EZ700">
        <v>35</v>
      </c>
      <c r="FA700">
        <v>52.5</v>
      </c>
      <c r="FB700">
        <v>52.5</v>
      </c>
      <c r="FC700">
        <v>0</v>
      </c>
      <c r="FD700">
        <v>3.5</v>
      </c>
      <c r="FE700">
        <v>14</v>
      </c>
      <c r="FF700">
        <v>17.5</v>
      </c>
      <c r="FG700">
        <v>35</v>
      </c>
      <c r="FI700">
        <v>35</v>
      </c>
      <c r="FJ700">
        <v>3.5</v>
      </c>
      <c r="FK700">
        <v>14</v>
      </c>
      <c r="FL700">
        <v>0</v>
      </c>
      <c r="FM700">
        <v>17.5</v>
      </c>
      <c r="FO700">
        <v>17.5</v>
      </c>
      <c r="FP700">
        <v>3.5</v>
      </c>
      <c r="FQ700">
        <v>14</v>
      </c>
      <c r="FR700">
        <v>0</v>
      </c>
      <c r="FS700">
        <v>17.5</v>
      </c>
      <c r="FT700">
        <v>17.5</v>
      </c>
      <c r="FU700">
        <v>0</v>
      </c>
      <c r="FV700">
        <v>3.5</v>
      </c>
      <c r="FW700">
        <v>14</v>
      </c>
      <c r="FX700">
        <v>77</v>
      </c>
      <c r="FY700">
        <v>94.5</v>
      </c>
      <c r="FZ700">
        <v>94.5</v>
      </c>
      <c r="GA700">
        <v>0</v>
      </c>
      <c r="GB700">
        <v>3.5</v>
      </c>
      <c r="GC700">
        <v>14</v>
      </c>
      <c r="GD700">
        <v>59.5</v>
      </c>
      <c r="GE700">
        <v>77</v>
      </c>
      <c r="GG700">
        <v>77</v>
      </c>
      <c r="GH700">
        <v>28</v>
      </c>
      <c r="GI700">
        <v>14</v>
      </c>
      <c r="GJ700">
        <v>17.5</v>
      </c>
      <c r="GK700">
        <v>59.5</v>
      </c>
      <c r="GM700">
        <v>59.5</v>
      </c>
      <c r="GN700">
        <v>3.5</v>
      </c>
      <c r="GO700">
        <v>14</v>
      </c>
      <c r="GP700">
        <v>0</v>
      </c>
      <c r="GQ700">
        <v>17.5</v>
      </c>
      <c r="GS700">
        <v>17.5</v>
      </c>
      <c r="GT700">
        <v>0</v>
      </c>
      <c r="GU700">
        <v>0</v>
      </c>
      <c r="GV700">
        <v>0</v>
      </c>
      <c r="GW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</row>
    <row r="701" spans="1:327" hidden="1" x14ac:dyDescent="0.25">
      <c r="A701">
        <v>2</v>
      </c>
      <c r="B701">
        <v>627</v>
      </c>
      <c r="C701" t="s">
        <v>1912</v>
      </c>
      <c r="D701" t="s">
        <v>1913</v>
      </c>
      <c r="E701" t="e">
        <v>#REF!</v>
      </c>
      <c r="I701" t="s">
        <v>112</v>
      </c>
      <c r="J701">
        <v>3.5</v>
      </c>
      <c r="K701">
        <v>14</v>
      </c>
      <c r="L701">
        <v>0</v>
      </c>
      <c r="M701">
        <v>17.5</v>
      </c>
      <c r="O701">
        <v>17.5</v>
      </c>
      <c r="P701">
        <v>3.5</v>
      </c>
      <c r="Q701">
        <v>14</v>
      </c>
      <c r="R701">
        <v>117</v>
      </c>
      <c r="S701">
        <v>134.5</v>
      </c>
      <c r="T701">
        <v>134.5</v>
      </c>
      <c r="U701">
        <v>0</v>
      </c>
      <c r="V701">
        <v>3.5</v>
      </c>
      <c r="W701">
        <v>14</v>
      </c>
      <c r="X701">
        <v>99.5</v>
      </c>
      <c r="Y701">
        <v>117</v>
      </c>
      <c r="AA701">
        <v>117</v>
      </c>
      <c r="AB701">
        <v>3.5</v>
      </c>
      <c r="AC701">
        <v>14</v>
      </c>
      <c r="AD701">
        <v>282</v>
      </c>
      <c r="AE701">
        <v>299.5</v>
      </c>
      <c r="AF701">
        <v>200</v>
      </c>
      <c r="AG701">
        <v>99.5</v>
      </c>
      <c r="AH701">
        <v>3.5</v>
      </c>
      <c r="AI701">
        <v>10</v>
      </c>
      <c r="AJ701">
        <v>268.5</v>
      </c>
      <c r="AK701">
        <v>282</v>
      </c>
      <c r="AM701">
        <v>282</v>
      </c>
      <c r="AN701">
        <v>3.5</v>
      </c>
      <c r="AO701">
        <v>14</v>
      </c>
      <c r="AP701">
        <v>251</v>
      </c>
      <c r="AQ701">
        <v>268.5</v>
      </c>
      <c r="AS701">
        <v>268.5</v>
      </c>
      <c r="AT701">
        <v>3.5</v>
      </c>
      <c r="AU701">
        <v>10</v>
      </c>
      <c r="AV701">
        <v>237.5</v>
      </c>
      <c r="AW701">
        <v>251</v>
      </c>
      <c r="AY701">
        <v>251</v>
      </c>
      <c r="AZ701">
        <v>3.5</v>
      </c>
      <c r="BA701">
        <v>14</v>
      </c>
      <c r="BB701">
        <v>220</v>
      </c>
      <c r="BC701">
        <v>237.5</v>
      </c>
      <c r="BE701">
        <v>237.5</v>
      </c>
      <c r="BF701">
        <v>3.5</v>
      </c>
      <c r="BG701">
        <v>14</v>
      </c>
      <c r="BH701">
        <v>202.5</v>
      </c>
      <c r="BI701">
        <v>220</v>
      </c>
      <c r="BK701">
        <v>220</v>
      </c>
      <c r="BL701">
        <v>3.5</v>
      </c>
      <c r="BM701">
        <v>14</v>
      </c>
      <c r="BN701">
        <v>185</v>
      </c>
      <c r="BO701">
        <v>202.5</v>
      </c>
      <c r="BQ701">
        <v>202.5</v>
      </c>
      <c r="BR701">
        <v>3.5</v>
      </c>
      <c r="BS701">
        <v>14</v>
      </c>
      <c r="BT701">
        <v>167.5</v>
      </c>
      <c r="BU701">
        <v>185</v>
      </c>
      <c r="BW701">
        <v>185</v>
      </c>
      <c r="BX701">
        <v>3.5</v>
      </c>
      <c r="BY701">
        <v>14</v>
      </c>
      <c r="BZ701">
        <v>150</v>
      </c>
      <c r="CA701">
        <v>167.5</v>
      </c>
      <c r="CC701">
        <v>167.5</v>
      </c>
      <c r="CD701">
        <v>3.5</v>
      </c>
      <c r="CE701">
        <v>14</v>
      </c>
      <c r="CF701">
        <v>132.5</v>
      </c>
      <c r="CG701">
        <v>150</v>
      </c>
      <c r="CI701">
        <v>150</v>
      </c>
      <c r="CJ701">
        <v>3.5</v>
      </c>
      <c r="CK701">
        <v>14</v>
      </c>
      <c r="CL701">
        <v>115</v>
      </c>
      <c r="CM701">
        <v>132.5</v>
      </c>
      <c r="CO701">
        <v>132.5</v>
      </c>
      <c r="CP701">
        <v>3.5</v>
      </c>
      <c r="CQ701">
        <v>14</v>
      </c>
      <c r="CR701">
        <v>97.5</v>
      </c>
      <c r="CS701">
        <v>115</v>
      </c>
      <c r="CU701">
        <v>115</v>
      </c>
      <c r="CV701">
        <v>3.5</v>
      </c>
      <c r="CW701">
        <v>14</v>
      </c>
      <c r="CX701">
        <v>80</v>
      </c>
      <c r="CY701">
        <v>97.5</v>
      </c>
      <c r="DA701">
        <v>97.5</v>
      </c>
      <c r="DB701">
        <v>3.5</v>
      </c>
      <c r="DC701">
        <v>14</v>
      </c>
      <c r="DD701">
        <v>62.5</v>
      </c>
      <c r="DE701">
        <v>80</v>
      </c>
      <c r="DG701">
        <v>80</v>
      </c>
      <c r="DH701">
        <v>3.5</v>
      </c>
      <c r="DI701">
        <v>14</v>
      </c>
      <c r="DJ701">
        <v>45</v>
      </c>
      <c r="DK701">
        <v>62.5</v>
      </c>
      <c r="DM701">
        <v>62.5</v>
      </c>
      <c r="DN701">
        <v>3.5</v>
      </c>
      <c r="DO701">
        <v>10</v>
      </c>
      <c r="DP701">
        <v>31.5</v>
      </c>
      <c r="DQ701">
        <v>45</v>
      </c>
      <c r="DS701">
        <v>45</v>
      </c>
      <c r="DT701">
        <v>3.5</v>
      </c>
      <c r="DU701">
        <v>0</v>
      </c>
      <c r="DV701">
        <v>28</v>
      </c>
      <c r="DW701">
        <v>31.5</v>
      </c>
      <c r="DY701">
        <v>31.5</v>
      </c>
      <c r="DZ701">
        <v>3.5</v>
      </c>
      <c r="EA701">
        <v>0</v>
      </c>
      <c r="EB701">
        <v>24.5</v>
      </c>
      <c r="EC701">
        <v>28</v>
      </c>
      <c r="EE701">
        <v>28</v>
      </c>
      <c r="EF701">
        <v>3.5</v>
      </c>
      <c r="EG701">
        <v>0</v>
      </c>
      <c r="EH701">
        <v>21</v>
      </c>
      <c r="EI701">
        <v>24.5</v>
      </c>
      <c r="EK701">
        <v>24.5</v>
      </c>
      <c r="EL701">
        <v>3.5</v>
      </c>
      <c r="EM701">
        <v>0</v>
      </c>
      <c r="EN701">
        <v>17.5</v>
      </c>
      <c r="EO701">
        <v>21</v>
      </c>
      <c r="EQ701">
        <v>21</v>
      </c>
      <c r="ER701">
        <v>3.5</v>
      </c>
      <c r="ES701">
        <v>14</v>
      </c>
      <c r="ET701">
        <v>0</v>
      </c>
      <c r="EU701">
        <v>17.5</v>
      </c>
      <c r="EW701">
        <v>17.5</v>
      </c>
      <c r="EX701">
        <v>3.5</v>
      </c>
      <c r="EY701">
        <v>14</v>
      </c>
      <c r="EZ701">
        <v>17.5</v>
      </c>
      <c r="FA701">
        <v>35</v>
      </c>
      <c r="FB701">
        <v>35</v>
      </c>
      <c r="FC701">
        <v>0</v>
      </c>
      <c r="FD701">
        <v>3.5</v>
      </c>
      <c r="FE701">
        <v>14</v>
      </c>
      <c r="FF701">
        <v>0</v>
      </c>
      <c r="FG701">
        <v>17.5</v>
      </c>
      <c r="FI701">
        <v>17.5</v>
      </c>
      <c r="FJ701">
        <v>3.5</v>
      </c>
      <c r="FK701">
        <v>14</v>
      </c>
      <c r="FL701">
        <v>17.5</v>
      </c>
      <c r="FM701">
        <v>35</v>
      </c>
      <c r="FN701">
        <v>35</v>
      </c>
      <c r="FO701">
        <v>0</v>
      </c>
      <c r="FP701">
        <v>3.5</v>
      </c>
      <c r="FQ701">
        <v>14</v>
      </c>
      <c r="FR701">
        <v>0</v>
      </c>
      <c r="FS701">
        <v>17.5</v>
      </c>
      <c r="FU701">
        <v>17.5</v>
      </c>
      <c r="FV701">
        <v>3.5</v>
      </c>
      <c r="FW701">
        <v>14</v>
      </c>
      <c r="FX701">
        <v>17.5</v>
      </c>
      <c r="FY701">
        <v>35</v>
      </c>
      <c r="FZ701">
        <v>35</v>
      </c>
      <c r="GA701">
        <v>0</v>
      </c>
      <c r="GB701">
        <v>3.5</v>
      </c>
      <c r="GC701">
        <v>14</v>
      </c>
      <c r="GD701">
        <v>0</v>
      </c>
      <c r="GE701">
        <v>17.5</v>
      </c>
      <c r="GG701">
        <v>17.5</v>
      </c>
      <c r="GH701">
        <v>14</v>
      </c>
      <c r="GI701">
        <v>14</v>
      </c>
      <c r="GJ701">
        <v>70</v>
      </c>
      <c r="GK701">
        <v>98</v>
      </c>
      <c r="GL701">
        <v>98</v>
      </c>
      <c r="GM701">
        <v>0</v>
      </c>
      <c r="GN701">
        <v>3.5</v>
      </c>
      <c r="GO701">
        <v>14</v>
      </c>
      <c r="GP701">
        <v>52.5</v>
      </c>
      <c r="GQ701">
        <v>70</v>
      </c>
      <c r="GS701">
        <v>70</v>
      </c>
      <c r="GT701">
        <v>3.5</v>
      </c>
      <c r="GU701">
        <v>14</v>
      </c>
      <c r="GV701">
        <v>35</v>
      </c>
      <c r="GW701">
        <v>52.5</v>
      </c>
      <c r="GY701">
        <v>52.5</v>
      </c>
      <c r="GZ701">
        <v>3.5</v>
      </c>
      <c r="HA701">
        <v>14</v>
      </c>
      <c r="HB701">
        <v>17.5</v>
      </c>
      <c r="HC701">
        <v>35</v>
      </c>
      <c r="HE701">
        <v>35</v>
      </c>
      <c r="HF701">
        <v>3.5</v>
      </c>
      <c r="HG701">
        <v>14</v>
      </c>
      <c r="HH701">
        <v>0</v>
      </c>
      <c r="HI701">
        <v>17.5</v>
      </c>
      <c r="HK701">
        <v>17.5</v>
      </c>
      <c r="HL701">
        <v>3.5</v>
      </c>
      <c r="HM701">
        <v>14</v>
      </c>
      <c r="HN701">
        <v>35</v>
      </c>
      <c r="HO701">
        <v>52.5</v>
      </c>
      <c r="HP701">
        <v>52.5</v>
      </c>
      <c r="HQ701">
        <v>0</v>
      </c>
      <c r="HR701">
        <v>3.5</v>
      </c>
      <c r="HS701">
        <v>14</v>
      </c>
      <c r="HT701">
        <v>17.5</v>
      </c>
      <c r="HU701">
        <v>35</v>
      </c>
      <c r="HW701">
        <v>35</v>
      </c>
      <c r="HX701">
        <v>3.5</v>
      </c>
      <c r="HY701">
        <v>14</v>
      </c>
      <c r="HZ701">
        <v>0</v>
      </c>
      <c r="IA701">
        <v>17.5</v>
      </c>
      <c r="IC701">
        <v>17.5</v>
      </c>
      <c r="ID701">
        <v>3.5</v>
      </c>
      <c r="IE701">
        <v>14</v>
      </c>
      <c r="IF701">
        <v>70</v>
      </c>
      <c r="IG701">
        <v>87.5</v>
      </c>
      <c r="IH701">
        <v>87.5</v>
      </c>
      <c r="II701">
        <v>0</v>
      </c>
      <c r="IJ701">
        <v>3.5</v>
      </c>
      <c r="IK701">
        <v>14</v>
      </c>
      <c r="IL701">
        <v>52.5</v>
      </c>
      <c r="IM701">
        <v>70</v>
      </c>
      <c r="IO701">
        <v>70</v>
      </c>
      <c r="IP701">
        <v>3.5</v>
      </c>
      <c r="IQ701">
        <v>14</v>
      </c>
      <c r="IR701">
        <v>35</v>
      </c>
      <c r="IS701">
        <v>52.5</v>
      </c>
      <c r="IU701">
        <v>52.5</v>
      </c>
      <c r="IV701">
        <v>3.5</v>
      </c>
      <c r="IW701">
        <v>14</v>
      </c>
      <c r="IX701">
        <v>17.5</v>
      </c>
      <c r="IY701">
        <v>35</v>
      </c>
      <c r="JA701">
        <v>35</v>
      </c>
      <c r="JB701">
        <v>3.5</v>
      </c>
      <c r="JC701">
        <v>14</v>
      </c>
      <c r="JD701">
        <v>0</v>
      </c>
      <c r="JE701">
        <v>17.5</v>
      </c>
      <c r="JG701">
        <v>17.5</v>
      </c>
      <c r="JH701">
        <v>3.5</v>
      </c>
      <c r="JI701">
        <v>14</v>
      </c>
      <c r="JJ701">
        <v>0</v>
      </c>
      <c r="JK701">
        <v>17.5</v>
      </c>
      <c r="JL701">
        <v>17.5</v>
      </c>
      <c r="JM701">
        <v>0</v>
      </c>
      <c r="JN701">
        <v>3.5</v>
      </c>
      <c r="JO701">
        <v>14</v>
      </c>
      <c r="JP701">
        <v>52.5</v>
      </c>
      <c r="JQ701">
        <v>70</v>
      </c>
      <c r="JR701">
        <v>70</v>
      </c>
      <c r="JS701">
        <v>0</v>
      </c>
      <c r="JT701">
        <v>3.5</v>
      </c>
      <c r="JU701">
        <v>14</v>
      </c>
      <c r="JV701">
        <v>35</v>
      </c>
      <c r="JW701">
        <v>52.5</v>
      </c>
      <c r="JY701">
        <v>52.5</v>
      </c>
      <c r="JZ701">
        <v>3.5</v>
      </c>
      <c r="KA701">
        <v>14</v>
      </c>
      <c r="KB701">
        <v>17.5</v>
      </c>
      <c r="KC701">
        <v>35</v>
      </c>
      <c r="KE701">
        <v>35</v>
      </c>
      <c r="KF701">
        <v>3.5</v>
      </c>
      <c r="KG701">
        <v>14</v>
      </c>
      <c r="KH701">
        <v>0</v>
      </c>
      <c r="KI701">
        <v>17.5</v>
      </c>
      <c r="KK701">
        <v>17.5</v>
      </c>
      <c r="KL701">
        <v>3.5</v>
      </c>
      <c r="KM701">
        <v>14</v>
      </c>
      <c r="KN701">
        <v>17.5</v>
      </c>
      <c r="KO701">
        <v>35</v>
      </c>
      <c r="KP701">
        <v>35</v>
      </c>
      <c r="KQ701">
        <v>0</v>
      </c>
      <c r="KR701">
        <v>3.5</v>
      </c>
      <c r="KS701">
        <v>14</v>
      </c>
      <c r="KT701">
        <v>0</v>
      </c>
      <c r="KU701">
        <v>17.5</v>
      </c>
      <c r="KV701">
        <v>0</v>
      </c>
      <c r="KW701">
        <v>17.5</v>
      </c>
      <c r="KX701">
        <v>3.5</v>
      </c>
      <c r="KY701">
        <v>14</v>
      </c>
      <c r="KZ701">
        <v>108.5</v>
      </c>
      <c r="LA701">
        <v>126</v>
      </c>
      <c r="LB701">
        <v>126</v>
      </c>
      <c r="LC701">
        <v>0</v>
      </c>
      <c r="LD701">
        <v>3.5</v>
      </c>
      <c r="LE701">
        <v>0</v>
      </c>
      <c r="LF701">
        <v>105</v>
      </c>
      <c r="LG701">
        <v>108.5</v>
      </c>
      <c r="LH701">
        <v>0</v>
      </c>
      <c r="LI701">
        <v>108.5</v>
      </c>
      <c r="LJ701">
        <v>3.5</v>
      </c>
      <c r="LK701">
        <v>14</v>
      </c>
      <c r="LL701">
        <v>87.5</v>
      </c>
      <c r="LM701">
        <v>105</v>
      </c>
      <c r="LN701">
        <v>0</v>
      </c>
      <c r="LO701">
        <v>105</v>
      </c>
    </row>
    <row r="702" spans="1:327" hidden="1" x14ac:dyDescent="0.25">
      <c r="A702">
        <v>2</v>
      </c>
      <c r="B702">
        <v>629</v>
      </c>
      <c r="C702" t="s">
        <v>1914</v>
      </c>
      <c r="D702" t="s">
        <v>1915</v>
      </c>
      <c r="E702" t="e">
        <v>#REF!</v>
      </c>
      <c r="I702" t="s">
        <v>112</v>
      </c>
      <c r="J702">
        <v>3.5</v>
      </c>
      <c r="K702">
        <v>14</v>
      </c>
      <c r="L702">
        <v>289.5</v>
      </c>
      <c r="M702">
        <v>307</v>
      </c>
      <c r="N702">
        <v>150</v>
      </c>
      <c r="O702">
        <v>157</v>
      </c>
      <c r="P702">
        <v>3.5</v>
      </c>
      <c r="Q702">
        <v>14</v>
      </c>
      <c r="R702">
        <v>272</v>
      </c>
      <c r="S702">
        <v>289.5</v>
      </c>
      <c r="U702">
        <v>289.5</v>
      </c>
      <c r="V702">
        <v>3.5</v>
      </c>
      <c r="W702">
        <v>14</v>
      </c>
      <c r="X702">
        <v>254.5</v>
      </c>
      <c r="Y702">
        <v>272</v>
      </c>
      <c r="AA702">
        <v>272</v>
      </c>
      <c r="AB702">
        <v>3.5</v>
      </c>
      <c r="AC702">
        <v>14</v>
      </c>
      <c r="AD702">
        <v>237</v>
      </c>
      <c r="AE702">
        <v>254.5</v>
      </c>
      <c r="AG702">
        <v>254.5</v>
      </c>
      <c r="AH702">
        <v>3.5</v>
      </c>
      <c r="AI702">
        <v>10</v>
      </c>
      <c r="AJ702">
        <v>223.5</v>
      </c>
      <c r="AK702">
        <v>237</v>
      </c>
      <c r="AM702">
        <v>237</v>
      </c>
      <c r="AN702">
        <v>3.5</v>
      </c>
      <c r="AO702">
        <v>14</v>
      </c>
      <c r="AP702">
        <v>206</v>
      </c>
      <c r="AQ702">
        <v>223.5</v>
      </c>
      <c r="AS702">
        <v>223.5</v>
      </c>
      <c r="AT702">
        <v>3.5</v>
      </c>
      <c r="AU702">
        <v>10</v>
      </c>
      <c r="AV702">
        <v>192.5</v>
      </c>
      <c r="AW702">
        <v>206</v>
      </c>
      <c r="AY702">
        <v>206</v>
      </c>
      <c r="AZ702">
        <v>3.5</v>
      </c>
      <c r="BA702">
        <v>14</v>
      </c>
      <c r="BB702">
        <v>175</v>
      </c>
      <c r="BC702">
        <v>192.5</v>
      </c>
      <c r="BE702">
        <v>192.5</v>
      </c>
      <c r="BF702">
        <v>3.5</v>
      </c>
      <c r="BG702">
        <v>14</v>
      </c>
      <c r="BH702">
        <v>157.5</v>
      </c>
      <c r="BI702">
        <v>175</v>
      </c>
      <c r="BK702">
        <v>175</v>
      </c>
      <c r="BL702">
        <v>3.5</v>
      </c>
      <c r="BM702">
        <v>14</v>
      </c>
      <c r="BN702">
        <v>140</v>
      </c>
      <c r="BO702">
        <v>157.5</v>
      </c>
      <c r="BQ702">
        <v>157.5</v>
      </c>
      <c r="BR702">
        <v>3.5</v>
      </c>
      <c r="BS702">
        <v>14</v>
      </c>
      <c r="BT702">
        <v>122.5</v>
      </c>
      <c r="BU702">
        <v>140</v>
      </c>
      <c r="BW702">
        <v>140</v>
      </c>
      <c r="BX702">
        <v>3.5</v>
      </c>
      <c r="BY702">
        <v>14</v>
      </c>
      <c r="BZ702">
        <v>105</v>
      </c>
      <c r="CA702">
        <v>122.5</v>
      </c>
      <c r="CC702">
        <v>122.5</v>
      </c>
      <c r="CD702">
        <v>3.5</v>
      </c>
      <c r="CE702">
        <v>14</v>
      </c>
      <c r="CF702">
        <v>87.5</v>
      </c>
      <c r="CG702">
        <v>105</v>
      </c>
      <c r="CI702">
        <v>105</v>
      </c>
      <c r="CJ702">
        <v>3.5</v>
      </c>
      <c r="CK702">
        <v>14</v>
      </c>
      <c r="CL702">
        <v>70</v>
      </c>
      <c r="CM702">
        <v>87.5</v>
      </c>
      <c r="CO702">
        <v>87.5</v>
      </c>
      <c r="CP702">
        <v>3.5</v>
      </c>
      <c r="CQ702">
        <v>14</v>
      </c>
      <c r="CR702">
        <v>52.5</v>
      </c>
      <c r="CS702">
        <v>70</v>
      </c>
      <c r="CU702">
        <v>70</v>
      </c>
      <c r="CV702">
        <v>3.5</v>
      </c>
      <c r="CW702">
        <v>14</v>
      </c>
      <c r="CX702">
        <v>35</v>
      </c>
      <c r="CY702">
        <v>52.5</v>
      </c>
      <c r="DA702">
        <v>52.5</v>
      </c>
      <c r="DB702">
        <v>3.5</v>
      </c>
      <c r="DC702">
        <v>14</v>
      </c>
      <c r="DD702">
        <v>17.5</v>
      </c>
      <c r="DE702">
        <v>35</v>
      </c>
      <c r="DG702">
        <v>35</v>
      </c>
      <c r="DH702">
        <v>3.5</v>
      </c>
      <c r="DI702">
        <v>14</v>
      </c>
      <c r="DJ702">
        <v>0</v>
      </c>
      <c r="DK702">
        <v>17.5</v>
      </c>
      <c r="DM702">
        <v>17.5</v>
      </c>
      <c r="DN702">
        <v>3.5</v>
      </c>
      <c r="DO702">
        <v>10</v>
      </c>
      <c r="DP702">
        <v>14</v>
      </c>
      <c r="DQ702">
        <v>27.5</v>
      </c>
      <c r="DR702">
        <v>27.5</v>
      </c>
      <c r="DS702">
        <v>0</v>
      </c>
      <c r="DT702">
        <v>3.5</v>
      </c>
      <c r="DU702">
        <v>0</v>
      </c>
      <c r="DV702">
        <v>10.5</v>
      </c>
      <c r="DW702">
        <v>14</v>
      </c>
      <c r="DY702">
        <v>14</v>
      </c>
      <c r="DZ702">
        <v>3.5</v>
      </c>
      <c r="EA702">
        <v>0</v>
      </c>
      <c r="EB702">
        <v>7</v>
      </c>
      <c r="EC702">
        <v>10.5</v>
      </c>
      <c r="EE702">
        <v>10.5</v>
      </c>
      <c r="EF702">
        <v>3.5</v>
      </c>
      <c r="EG702">
        <v>0</v>
      </c>
      <c r="EH702">
        <v>3.5</v>
      </c>
      <c r="EI702">
        <v>7</v>
      </c>
      <c r="EK702">
        <v>7</v>
      </c>
      <c r="EL702">
        <v>3.5</v>
      </c>
      <c r="EM702">
        <v>0</v>
      </c>
      <c r="EN702">
        <v>0</v>
      </c>
      <c r="EO702">
        <v>3.5</v>
      </c>
      <c r="EQ702">
        <v>3.5</v>
      </c>
      <c r="ER702">
        <v>3.5</v>
      </c>
      <c r="ES702">
        <v>14</v>
      </c>
      <c r="ET702">
        <v>0</v>
      </c>
      <c r="EU702">
        <v>17.5</v>
      </c>
      <c r="EV702">
        <v>17.5</v>
      </c>
      <c r="EW702">
        <v>0</v>
      </c>
      <c r="EX702">
        <v>3.5</v>
      </c>
      <c r="EY702">
        <v>14</v>
      </c>
      <c r="EZ702">
        <v>0</v>
      </c>
      <c r="FA702">
        <v>17.5</v>
      </c>
      <c r="FB702">
        <v>17.5</v>
      </c>
      <c r="FC702">
        <v>0</v>
      </c>
      <c r="FD702">
        <v>3.5</v>
      </c>
      <c r="FE702">
        <v>14</v>
      </c>
      <c r="FF702">
        <v>17.5</v>
      </c>
      <c r="FG702">
        <v>35</v>
      </c>
      <c r="FH702">
        <v>35</v>
      </c>
      <c r="FI702">
        <v>0</v>
      </c>
      <c r="FJ702">
        <v>3.5</v>
      </c>
      <c r="FK702">
        <v>14</v>
      </c>
      <c r="FL702">
        <v>0</v>
      </c>
      <c r="FM702">
        <v>17.5</v>
      </c>
      <c r="FO702">
        <v>17.5</v>
      </c>
      <c r="FP702">
        <v>3.5</v>
      </c>
      <c r="FQ702">
        <v>14</v>
      </c>
      <c r="FR702">
        <v>0</v>
      </c>
      <c r="FS702">
        <v>17.5</v>
      </c>
      <c r="FT702">
        <v>17.5</v>
      </c>
      <c r="FU702">
        <v>0</v>
      </c>
      <c r="FV702">
        <v>3.5</v>
      </c>
      <c r="FW702">
        <v>14</v>
      </c>
      <c r="FX702">
        <v>0</v>
      </c>
      <c r="FY702">
        <v>17.5</v>
      </c>
      <c r="FZ702">
        <v>17.5</v>
      </c>
      <c r="GA702">
        <v>0</v>
      </c>
      <c r="GB702">
        <v>3.5</v>
      </c>
      <c r="GC702">
        <v>14</v>
      </c>
      <c r="GD702">
        <v>0</v>
      </c>
      <c r="GE702">
        <v>17.5</v>
      </c>
      <c r="GF702">
        <v>17.5</v>
      </c>
      <c r="GG702">
        <v>0</v>
      </c>
      <c r="GH702">
        <v>14</v>
      </c>
      <c r="GI702">
        <v>14</v>
      </c>
      <c r="GJ702">
        <v>17.5</v>
      </c>
      <c r="GK702">
        <v>45.5</v>
      </c>
      <c r="GL702">
        <v>45.5</v>
      </c>
      <c r="GM702">
        <v>0</v>
      </c>
      <c r="GN702">
        <v>3.5</v>
      </c>
      <c r="GO702">
        <v>14</v>
      </c>
      <c r="GP702">
        <v>0</v>
      </c>
      <c r="GQ702">
        <v>17.5</v>
      </c>
      <c r="GS702">
        <v>17.5</v>
      </c>
      <c r="GT702">
        <v>3.5</v>
      </c>
      <c r="GU702">
        <v>14</v>
      </c>
      <c r="GV702">
        <v>10</v>
      </c>
      <c r="GW702">
        <v>27.5</v>
      </c>
      <c r="GX702">
        <v>27.5</v>
      </c>
      <c r="GY702">
        <v>0</v>
      </c>
      <c r="GZ702">
        <v>3.5</v>
      </c>
      <c r="HA702">
        <v>14</v>
      </c>
      <c r="HB702">
        <v>72.5</v>
      </c>
      <c r="HC702">
        <v>90</v>
      </c>
      <c r="HD702">
        <v>80</v>
      </c>
      <c r="HE702">
        <v>10</v>
      </c>
      <c r="HF702">
        <v>3.5</v>
      </c>
      <c r="HG702">
        <v>14</v>
      </c>
      <c r="HH702">
        <v>55</v>
      </c>
      <c r="HI702">
        <v>72.5</v>
      </c>
      <c r="HK702">
        <v>72.5</v>
      </c>
      <c r="HL702">
        <v>3.5</v>
      </c>
      <c r="HM702">
        <v>14</v>
      </c>
      <c r="HN702">
        <v>37.5</v>
      </c>
      <c r="HO702">
        <v>55</v>
      </c>
      <c r="HQ702">
        <v>55</v>
      </c>
      <c r="HR702">
        <v>3.5</v>
      </c>
      <c r="HS702">
        <v>14</v>
      </c>
      <c r="HT702">
        <v>20</v>
      </c>
      <c r="HU702">
        <v>37.5</v>
      </c>
      <c r="HW702">
        <v>37.5</v>
      </c>
      <c r="HX702">
        <v>3.5</v>
      </c>
      <c r="HY702">
        <v>14</v>
      </c>
      <c r="HZ702">
        <v>52.5</v>
      </c>
      <c r="IA702">
        <v>70</v>
      </c>
      <c r="IB702">
        <v>50</v>
      </c>
      <c r="IC702">
        <v>20</v>
      </c>
      <c r="ID702">
        <v>3.5</v>
      </c>
      <c r="IE702">
        <v>14</v>
      </c>
      <c r="IF702">
        <v>35</v>
      </c>
      <c r="IG702">
        <v>52.5</v>
      </c>
      <c r="II702">
        <v>52.5</v>
      </c>
      <c r="IJ702">
        <v>3.5</v>
      </c>
      <c r="IK702">
        <v>14</v>
      </c>
      <c r="IL702">
        <v>17.5</v>
      </c>
      <c r="IM702">
        <v>35</v>
      </c>
      <c r="IO702">
        <v>35</v>
      </c>
      <c r="IP702">
        <v>3.5</v>
      </c>
      <c r="IQ702">
        <v>14</v>
      </c>
      <c r="IR702">
        <v>0</v>
      </c>
      <c r="IS702">
        <v>17.5</v>
      </c>
      <c r="IU702">
        <v>17.5</v>
      </c>
      <c r="IV702">
        <v>3.5</v>
      </c>
      <c r="IW702">
        <v>14</v>
      </c>
      <c r="IX702">
        <v>52.5</v>
      </c>
      <c r="IY702">
        <v>70</v>
      </c>
      <c r="IZ702">
        <v>70</v>
      </c>
      <c r="JA702">
        <v>0</v>
      </c>
      <c r="JB702">
        <v>3.5</v>
      </c>
      <c r="JC702">
        <v>14</v>
      </c>
      <c r="JD702">
        <v>35</v>
      </c>
      <c r="JE702">
        <v>52.5</v>
      </c>
      <c r="JG702">
        <v>52.5</v>
      </c>
      <c r="JH702">
        <v>3.5</v>
      </c>
      <c r="JI702">
        <v>14</v>
      </c>
      <c r="JJ702">
        <v>17.5</v>
      </c>
      <c r="JK702">
        <v>35</v>
      </c>
      <c r="JM702">
        <v>35</v>
      </c>
      <c r="JN702">
        <v>3.5</v>
      </c>
      <c r="JO702">
        <v>14</v>
      </c>
      <c r="JP702">
        <v>0</v>
      </c>
      <c r="JQ702">
        <v>17.5</v>
      </c>
      <c r="JS702">
        <v>17.5</v>
      </c>
      <c r="JT702">
        <v>3.5</v>
      </c>
      <c r="JU702">
        <v>14</v>
      </c>
      <c r="JV702">
        <v>35</v>
      </c>
      <c r="JW702">
        <v>52.5</v>
      </c>
      <c r="JX702">
        <v>52.5</v>
      </c>
      <c r="JY702">
        <v>0</v>
      </c>
      <c r="JZ702">
        <v>3.5</v>
      </c>
      <c r="KA702">
        <v>14</v>
      </c>
      <c r="KB702">
        <v>17.5</v>
      </c>
      <c r="KC702">
        <v>35</v>
      </c>
      <c r="KE702">
        <v>35</v>
      </c>
      <c r="KF702">
        <v>3.5</v>
      </c>
      <c r="KG702">
        <v>14</v>
      </c>
      <c r="KH702">
        <v>0</v>
      </c>
      <c r="KI702">
        <v>17.5</v>
      </c>
      <c r="KK702">
        <v>17.5</v>
      </c>
      <c r="KL702">
        <v>3.5</v>
      </c>
      <c r="KM702">
        <v>14</v>
      </c>
      <c r="KN702">
        <v>0</v>
      </c>
      <c r="KO702">
        <v>17.5</v>
      </c>
      <c r="KP702">
        <v>17.5</v>
      </c>
      <c r="KQ702">
        <v>0</v>
      </c>
      <c r="KR702">
        <v>3.5</v>
      </c>
      <c r="KS702">
        <v>14</v>
      </c>
      <c r="KT702">
        <v>17.5</v>
      </c>
      <c r="KU702">
        <v>35</v>
      </c>
      <c r="KV702">
        <v>35</v>
      </c>
      <c r="KW702">
        <v>0</v>
      </c>
      <c r="KX702">
        <v>3.5</v>
      </c>
      <c r="KY702">
        <v>14</v>
      </c>
      <c r="KZ702">
        <v>0</v>
      </c>
      <c r="LA702">
        <v>17.5</v>
      </c>
      <c r="LB702">
        <v>0</v>
      </c>
      <c r="LC702">
        <v>17.5</v>
      </c>
      <c r="LD702">
        <v>3.5</v>
      </c>
      <c r="LE702">
        <v>14</v>
      </c>
      <c r="LF702">
        <v>70</v>
      </c>
      <c r="LG702">
        <v>87.5</v>
      </c>
      <c r="LH702">
        <v>87.5</v>
      </c>
      <c r="LI702">
        <v>0</v>
      </c>
      <c r="LJ702">
        <v>3.5</v>
      </c>
      <c r="LK702">
        <v>14</v>
      </c>
      <c r="LL702">
        <v>52.5</v>
      </c>
      <c r="LM702">
        <v>70</v>
      </c>
      <c r="LN702">
        <v>0</v>
      </c>
      <c r="LO702">
        <v>70</v>
      </c>
    </row>
    <row r="703" spans="1:327" hidden="1" x14ac:dyDescent="0.25">
      <c r="A703">
        <v>2</v>
      </c>
      <c r="B703">
        <v>630</v>
      </c>
      <c r="C703" t="s">
        <v>1916</v>
      </c>
      <c r="D703" t="s">
        <v>1917</v>
      </c>
      <c r="E703" t="e">
        <v>#REF!</v>
      </c>
      <c r="I703" t="s">
        <v>112</v>
      </c>
      <c r="J703">
        <v>3.5</v>
      </c>
      <c r="K703">
        <v>14</v>
      </c>
      <c r="L703">
        <v>0</v>
      </c>
      <c r="M703">
        <v>17.5</v>
      </c>
      <c r="O703">
        <v>17.5</v>
      </c>
      <c r="P703">
        <v>3.5</v>
      </c>
      <c r="Q703">
        <v>14</v>
      </c>
      <c r="R703">
        <v>114.5</v>
      </c>
      <c r="S703">
        <v>132</v>
      </c>
      <c r="T703">
        <v>132</v>
      </c>
      <c r="U703">
        <v>0</v>
      </c>
      <c r="V703">
        <v>3.5</v>
      </c>
      <c r="W703">
        <v>14</v>
      </c>
      <c r="X703">
        <v>97</v>
      </c>
      <c r="Y703">
        <v>114.5</v>
      </c>
      <c r="AA703">
        <v>114.5</v>
      </c>
      <c r="AB703">
        <v>3.5</v>
      </c>
      <c r="AC703">
        <v>14</v>
      </c>
      <c r="AD703">
        <v>79.5</v>
      </c>
      <c r="AE703">
        <v>97</v>
      </c>
      <c r="AG703">
        <v>97</v>
      </c>
      <c r="AH703">
        <v>3.5</v>
      </c>
      <c r="AI703">
        <v>10</v>
      </c>
      <c r="AJ703">
        <v>66</v>
      </c>
      <c r="AK703">
        <v>79.5</v>
      </c>
      <c r="AM703">
        <v>79.5</v>
      </c>
      <c r="AN703">
        <v>3.5</v>
      </c>
      <c r="AO703">
        <v>14</v>
      </c>
      <c r="AP703">
        <v>48.5</v>
      </c>
      <c r="AQ703">
        <v>66</v>
      </c>
      <c r="AS703">
        <v>66</v>
      </c>
      <c r="AT703">
        <v>3.5</v>
      </c>
      <c r="AU703">
        <v>10</v>
      </c>
      <c r="AV703">
        <v>35</v>
      </c>
      <c r="AW703">
        <v>48.5</v>
      </c>
      <c r="AY703">
        <v>48.5</v>
      </c>
      <c r="AZ703">
        <v>3.5</v>
      </c>
      <c r="BA703">
        <v>14</v>
      </c>
      <c r="BB703">
        <v>17.5</v>
      </c>
      <c r="BC703">
        <v>35</v>
      </c>
      <c r="BE703">
        <v>35</v>
      </c>
      <c r="BF703">
        <v>3.5</v>
      </c>
      <c r="BG703">
        <v>14</v>
      </c>
      <c r="BH703">
        <v>0</v>
      </c>
      <c r="BI703">
        <v>17.5</v>
      </c>
      <c r="BK703">
        <v>17.5</v>
      </c>
      <c r="BL703">
        <v>3.5</v>
      </c>
      <c r="BM703">
        <v>14</v>
      </c>
      <c r="BN703">
        <v>185</v>
      </c>
      <c r="BO703">
        <v>202.5</v>
      </c>
      <c r="BP703">
        <v>202.5</v>
      </c>
      <c r="BQ703">
        <v>0</v>
      </c>
      <c r="BR703">
        <v>3.5</v>
      </c>
      <c r="BS703">
        <v>14</v>
      </c>
      <c r="BT703">
        <v>167.5</v>
      </c>
      <c r="BU703">
        <v>185</v>
      </c>
      <c r="BW703">
        <v>185</v>
      </c>
      <c r="BX703">
        <v>3.5</v>
      </c>
      <c r="BY703">
        <v>14</v>
      </c>
      <c r="BZ703">
        <v>150</v>
      </c>
      <c r="CA703">
        <v>167.5</v>
      </c>
      <c r="CC703">
        <v>167.5</v>
      </c>
      <c r="CD703">
        <v>3.5</v>
      </c>
      <c r="CE703">
        <v>14</v>
      </c>
      <c r="CF703">
        <v>132.5</v>
      </c>
      <c r="CG703">
        <v>150</v>
      </c>
      <c r="CI703">
        <v>150</v>
      </c>
      <c r="CJ703">
        <v>3.5</v>
      </c>
      <c r="CK703">
        <v>14</v>
      </c>
      <c r="CL703">
        <v>115</v>
      </c>
      <c r="CM703">
        <v>132.5</v>
      </c>
      <c r="CO703">
        <v>132.5</v>
      </c>
      <c r="CP703">
        <v>3.5</v>
      </c>
      <c r="CQ703">
        <v>14</v>
      </c>
      <c r="CR703">
        <v>97.5</v>
      </c>
      <c r="CS703">
        <v>115</v>
      </c>
      <c r="CU703">
        <v>115</v>
      </c>
      <c r="CV703">
        <v>3.5</v>
      </c>
      <c r="CW703">
        <v>14</v>
      </c>
      <c r="CX703">
        <v>80</v>
      </c>
      <c r="CY703">
        <v>97.5</v>
      </c>
      <c r="DA703">
        <v>97.5</v>
      </c>
      <c r="DB703">
        <v>3.5</v>
      </c>
      <c r="DC703">
        <v>14</v>
      </c>
      <c r="DD703">
        <v>62.5</v>
      </c>
      <c r="DE703">
        <v>80</v>
      </c>
      <c r="DG703">
        <v>80</v>
      </c>
      <c r="DH703">
        <v>3.5</v>
      </c>
      <c r="DI703">
        <v>14</v>
      </c>
      <c r="DJ703">
        <v>45</v>
      </c>
      <c r="DK703">
        <v>62.5</v>
      </c>
      <c r="DM703">
        <v>62.5</v>
      </c>
      <c r="DN703">
        <v>3.5</v>
      </c>
      <c r="DO703">
        <v>10</v>
      </c>
      <c r="DP703">
        <v>31.5</v>
      </c>
      <c r="DQ703">
        <v>45</v>
      </c>
      <c r="DS703">
        <v>45</v>
      </c>
      <c r="DT703">
        <v>3.5</v>
      </c>
      <c r="DU703">
        <v>0</v>
      </c>
      <c r="DV703">
        <v>28</v>
      </c>
      <c r="DW703">
        <v>31.5</v>
      </c>
      <c r="DY703">
        <v>31.5</v>
      </c>
      <c r="DZ703">
        <v>3.5</v>
      </c>
      <c r="EA703">
        <v>0</v>
      </c>
      <c r="EB703">
        <v>24.5</v>
      </c>
      <c r="EC703">
        <v>28</v>
      </c>
      <c r="EE703">
        <v>28</v>
      </c>
      <c r="EF703">
        <v>3.5</v>
      </c>
      <c r="EG703">
        <v>0</v>
      </c>
      <c r="EH703">
        <v>21</v>
      </c>
      <c r="EI703">
        <v>24.5</v>
      </c>
      <c r="EK703">
        <v>24.5</v>
      </c>
      <c r="EL703">
        <v>3.5</v>
      </c>
      <c r="EM703">
        <v>0</v>
      </c>
      <c r="EN703">
        <v>17.5</v>
      </c>
      <c r="EO703">
        <v>21</v>
      </c>
      <c r="EQ703">
        <v>21</v>
      </c>
      <c r="ER703">
        <v>3.5</v>
      </c>
      <c r="ES703">
        <v>14</v>
      </c>
      <c r="ET703">
        <v>0</v>
      </c>
      <c r="EU703">
        <v>17.5</v>
      </c>
      <c r="EW703">
        <v>17.5</v>
      </c>
      <c r="EX703">
        <v>3.5</v>
      </c>
      <c r="EY703">
        <v>14</v>
      </c>
      <c r="EZ703">
        <v>0</v>
      </c>
      <c r="FA703">
        <v>17.5</v>
      </c>
      <c r="FB703">
        <v>17.5</v>
      </c>
      <c r="FC703">
        <v>0</v>
      </c>
      <c r="FD703">
        <v>3.5</v>
      </c>
      <c r="FE703">
        <v>14</v>
      </c>
      <c r="FF703">
        <v>17.5</v>
      </c>
      <c r="FG703">
        <v>35</v>
      </c>
      <c r="FH703">
        <v>35</v>
      </c>
      <c r="FI703">
        <v>0</v>
      </c>
      <c r="FJ703">
        <v>3.5</v>
      </c>
      <c r="FK703">
        <v>14</v>
      </c>
      <c r="FL703">
        <v>0</v>
      </c>
      <c r="FM703">
        <v>17.5</v>
      </c>
      <c r="FO703">
        <v>17.5</v>
      </c>
      <c r="FP703">
        <v>3.5</v>
      </c>
      <c r="FQ703">
        <v>14</v>
      </c>
      <c r="FR703">
        <v>0</v>
      </c>
      <c r="FS703">
        <v>17.5</v>
      </c>
      <c r="FT703">
        <v>17.5</v>
      </c>
      <c r="FU703">
        <v>0</v>
      </c>
      <c r="FV703">
        <v>3.5</v>
      </c>
      <c r="FW703">
        <v>14</v>
      </c>
      <c r="FX703">
        <v>17.5</v>
      </c>
      <c r="FY703">
        <v>35</v>
      </c>
      <c r="FZ703">
        <v>35</v>
      </c>
      <c r="GA703">
        <v>0</v>
      </c>
      <c r="GB703">
        <v>3.5</v>
      </c>
      <c r="GC703">
        <v>14</v>
      </c>
      <c r="GD703">
        <v>0</v>
      </c>
      <c r="GE703">
        <v>17.5</v>
      </c>
      <c r="GG703">
        <v>17.5</v>
      </c>
      <c r="GH703">
        <v>14</v>
      </c>
      <c r="GI703">
        <v>14</v>
      </c>
      <c r="GJ703">
        <v>35</v>
      </c>
      <c r="GK703">
        <v>63</v>
      </c>
      <c r="GL703">
        <v>63</v>
      </c>
      <c r="GM703">
        <v>0</v>
      </c>
      <c r="GN703">
        <v>3.5</v>
      </c>
      <c r="GO703">
        <v>14</v>
      </c>
      <c r="GP703">
        <v>17.5</v>
      </c>
      <c r="GQ703">
        <v>35</v>
      </c>
      <c r="GS703">
        <v>35</v>
      </c>
      <c r="GT703">
        <v>3.5</v>
      </c>
      <c r="GU703">
        <v>14</v>
      </c>
      <c r="GV703">
        <v>0</v>
      </c>
      <c r="GW703">
        <v>17.5</v>
      </c>
      <c r="GY703">
        <v>17.5</v>
      </c>
      <c r="GZ703">
        <v>3.5</v>
      </c>
      <c r="HA703">
        <v>14</v>
      </c>
      <c r="HB703">
        <v>0</v>
      </c>
      <c r="HC703">
        <v>17.5</v>
      </c>
      <c r="HD703">
        <v>17.5</v>
      </c>
      <c r="HE703">
        <v>0</v>
      </c>
      <c r="HF703">
        <v>3.5</v>
      </c>
      <c r="HG703">
        <v>14</v>
      </c>
      <c r="HH703">
        <v>0</v>
      </c>
      <c r="HI703">
        <v>17.5</v>
      </c>
      <c r="HJ703">
        <v>17.5</v>
      </c>
      <c r="HK703">
        <v>0</v>
      </c>
      <c r="HL703">
        <v>3.5</v>
      </c>
      <c r="HM703">
        <v>14</v>
      </c>
      <c r="HN703">
        <v>0</v>
      </c>
      <c r="HO703">
        <v>17.5</v>
      </c>
      <c r="HP703">
        <v>17.5</v>
      </c>
      <c r="HQ703">
        <v>0</v>
      </c>
      <c r="HR703">
        <v>3.5</v>
      </c>
      <c r="HS703">
        <v>14</v>
      </c>
      <c r="HT703">
        <v>0</v>
      </c>
      <c r="HU703">
        <v>17.5</v>
      </c>
      <c r="HV703">
        <v>17.5</v>
      </c>
      <c r="HW703">
        <v>0</v>
      </c>
      <c r="HX703">
        <v>3.5</v>
      </c>
      <c r="HY703">
        <v>14</v>
      </c>
      <c r="HZ703">
        <v>17.5</v>
      </c>
      <c r="IA703">
        <v>35</v>
      </c>
      <c r="IB703">
        <v>35</v>
      </c>
      <c r="IC703">
        <v>0</v>
      </c>
      <c r="ID703">
        <v>3.5</v>
      </c>
      <c r="IE703">
        <v>14</v>
      </c>
      <c r="IF703">
        <v>0</v>
      </c>
      <c r="IG703">
        <v>17.5</v>
      </c>
      <c r="II703">
        <v>17.5</v>
      </c>
      <c r="IJ703">
        <v>3.5</v>
      </c>
      <c r="IK703">
        <v>14</v>
      </c>
      <c r="IL703">
        <v>52.5</v>
      </c>
      <c r="IM703">
        <v>70</v>
      </c>
      <c r="IN703">
        <v>70</v>
      </c>
      <c r="IO703">
        <v>0</v>
      </c>
      <c r="IP703">
        <v>3.5</v>
      </c>
      <c r="IQ703">
        <v>14</v>
      </c>
      <c r="IR703">
        <v>35</v>
      </c>
      <c r="IS703">
        <v>52.5</v>
      </c>
      <c r="IU703">
        <v>52.5</v>
      </c>
      <c r="IV703">
        <v>3.5</v>
      </c>
      <c r="IW703">
        <v>14</v>
      </c>
      <c r="IX703">
        <v>17.5</v>
      </c>
      <c r="IY703">
        <v>35</v>
      </c>
      <c r="JA703">
        <v>35</v>
      </c>
      <c r="JB703">
        <v>3.5</v>
      </c>
      <c r="JC703">
        <v>14</v>
      </c>
      <c r="JD703">
        <v>0</v>
      </c>
      <c r="JE703">
        <v>17.5</v>
      </c>
      <c r="JG703">
        <v>17.5</v>
      </c>
      <c r="JH703">
        <v>3.5</v>
      </c>
      <c r="JI703">
        <v>14</v>
      </c>
      <c r="JJ703">
        <v>0</v>
      </c>
      <c r="JK703">
        <v>17.5</v>
      </c>
      <c r="JL703">
        <v>17.5</v>
      </c>
      <c r="JM703">
        <v>0</v>
      </c>
      <c r="JN703">
        <v>3.5</v>
      </c>
      <c r="JO703">
        <v>14</v>
      </c>
      <c r="JP703">
        <v>0</v>
      </c>
      <c r="JQ703">
        <v>17.5</v>
      </c>
      <c r="JR703">
        <v>17.5</v>
      </c>
      <c r="JS703">
        <v>0</v>
      </c>
      <c r="JT703">
        <v>3.5</v>
      </c>
      <c r="JU703">
        <v>14</v>
      </c>
      <c r="JV703">
        <v>52.5</v>
      </c>
      <c r="JW703">
        <v>70</v>
      </c>
      <c r="JX703">
        <v>70</v>
      </c>
      <c r="JY703">
        <v>0</v>
      </c>
      <c r="JZ703">
        <v>3.5</v>
      </c>
      <c r="KA703">
        <v>14</v>
      </c>
      <c r="KB703">
        <v>35</v>
      </c>
      <c r="KC703">
        <v>52.5</v>
      </c>
      <c r="KE703">
        <v>52.5</v>
      </c>
      <c r="KF703">
        <v>3.5</v>
      </c>
      <c r="KG703">
        <v>14</v>
      </c>
      <c r="KH703">
        <v>17.5</v>
      </c>
      <c r="KI703">
        <v>35</v>
      </c>
      <c r="KK703">
        <v>35</v>
      </c>
      <c r="KL703">
        <v>3.5</v>
      </c>
      <c r="KM703">
        <v>14</v>
      </c>
      <c r="KN703">
        <v>0</v>
      </c>
      <c r="KO703">
        <v>17.5</v>
      </c>
      <c r="KP703">
        <v>0</v>
      </c>
      <c r="KQ703">
        <v>17.5</v>
      </c>
      <c r="KR703">
        <v>3.5</v>
      </c>
      <c r="KS703">
        <v>14</v>
      </c>
      <c r="KT703">
        <v>35</v>
      </c>
      <c r="KU703">
        <v>52.5</v>
      </c>
      <c r="KV703">
        <v>52.5</v>
      </c>
      <c r="KW703">
        <v>0</v>
      </c>
      <c r="KX703">
        <v>3.5</v>
      </c>
      <c r="KY703">
        <v>14</v>
      </c>
      <c r="KZ703">
        <v>17.5</v>
      </c>
      <c r="LA703">
        <v>35</v>
      </c>
      <c r="LB703">
        <v>0</v>
      </c>
      <c r="LC703">
        <v>35</v>
      </c>
      <c r="LD703">
        <v>3.5</v>
      </c>
      <c r="LE703">
        <v>14</v>
      </c>
      <c r="LF703">
        <v>0</v>
      </c>
      <c r="LG703">
        <v>17.5</v>
      </c>
      <c r="LH703">
        <v>0</v>
      </c>
      <c r="LI703">
        <v>17.5</v>
      </c>
      <c r="LJ703">
        <v>3.5</v>
      </c>
      <c r="LK703">
        <v>14</v>
      </c>
      <c r="LL703">
        <v>52.5</v>
      </c>
      <c r="LM703">
        <v>70</v>
      </c>
      <c r="LN703">
        <v>70</v>
      </c>
      <c r="LO703">
        <v>0</v>
      </c>
    </row>
    <row r="704" spans="1:327" hidden="1" x14ac:dyDescent="0.25">
      <c r="A704">
        <v>2</v>
      </c>
      <c r="B704">
        <v>632</v>
      </c>
      <c r="C704" t="s">
        <v>1918</v>
      </c>
      <c r="D704" t="s">
        <v>1919</v>
      </c>
      <c r="E704" t="e">
        <v>#REF!</v>
      </c>
      <c r="I704" t="s">
        <v>112</v>
      </c>
      <c r="J704">
        <v>3.5</v>
      </c>
      <c r="K704">
        <v>14</v>
      </c>
      <c r="L704">
        <v>334.5</v>
      </c>
      <c r="M704">
        <v>352</v>
      </c>
      <c r="O704">
        <v>352</v>
      </c>
      <c r="P704">
        <v>3.5</v>
      </c>
      <c r="Q704">
        <v>14</v>
      </c>
      <c r="R704">
        <v>317</v>
      </c>
      <c r="S704">
        <v>334.5</v>
      </c>
      <c r="U704">
        <v>334.5</v>
      </c>
      <c r="V704">
        <v>3.5</v>
      </c>
      <c r="W704">
        <v>14</v>
      </c>
      <c r="X704">
        <v>299.5</v>
      </c>
      <c r="Y704">
        <v>317</v>
      </c>
      <c r="AA704">
        <v>317</v>
      </c>
      <c r="AB704">
        <v>3.5</v>
      </c>
      <c r="AC704">
        <v>14</v>
      </c>
      <c r="AD704">
        <v>282</v>
      </c>
      <c r="AE704">
        <v>299.5</v>
      </c>
      <c r="AG704">
        <v>299.5</v>
      </c>
      <c r="AH704">
        <v>3.5</v>
      </c>
      <c r="AI704">
        <v>10</v>
      </c>
      <c r="AJ704">
        <v>268.5</v>
      </c>
      <c r="AK704">
        <v>282</v>
      </c>
      <c r="AM704">
        <v>282</v>
      </c>
      <c r="AN704">
        <v>3.5</v>
      </c>
      <c r="AO704">
        <v>14</v>
      </c>
      <c r="AP704">
        <v>251</v>
      </c>
      <c r="AQ704">
        <v>268.5</v>
      </c>
      <c r="AS704">
        <v>268.5</v>
      </c>
      <c r="AT704">
        <v>3.5</v>
      </c>
      <c r="AU704">
        <v>10</v>
      </c>
      <c r="AV704">
        <v>237.5</v>
      </c>
      <c r="AW704">
        <v>251</v>
      </c>
      <c r="AY704">
        <v>251</v>
      </c>
      <c r="AZ704">
        <v>3.5</v>
      </c>
      <c r="BA704">
        <v>14</v>
      </c>
      <c r="BB704">
        <v>220</v>
      </c>
      <c r="BC704">
        <v>237.5</v>
      </c>
      <c r="BE704">
        <v>237.5</v>
      </c>
      <c r="BF704">
        <v>3.5</v>
      </c>
      <c r="BG704">
        <v>14</v>
      </c>
      <c r="BH704">
        <v>202.5</v>
      </c>
      <c r="BI704">
        <v>220</v>
      </c>
      <c r="BK704">
        <v>220</v>
      </c>
      <c r="BL704">
        <v>3.5</v>
      </c>
      <c r="BM704">
        <v>14</v>
      </c>
      <c r="BN704">
        <v>185</v>
      </c>
      <c r="BO704">
        <v>202.5</v>
      </c>
      <c r="BQ704">
        <v>202.5</v>
      </c>
      <c r="BR704">
        <v>3.5</v>
      </c>
      <c r="BS704">
        <v>14</v>
      </c>
      <c r="BT704">
        <v>167.5</v>
      </c>
      <c r="BU704">
        <v>185</v>
      </c>
      <c r="BW704">
        <v>185</v>
      </c>
      <c r="BX704">
        <v>3.5</v>
      </c>
      <c r="BY704">
        <v>14</v>
      </c>
      <c r="BZ704">
        <v>150</v>
      </c>
      <c r="CA704">
        <v>167.5</v>
      </c>
      <c r="CC704">
        <v>167.5</v>
      </c>
      <c r="CD704">
        <v>3.5</v>
      </c>
      <c r="CE704">
        <v>14</v>
      </c>
      <c r="CF704">
        <v>132.5</v>
      </c>
      <c r="CG704">
        <v>150</v>
      </c>
      <c r="CI704">
        <v>150</v>
      </c>
      <c r="CJ704">
        <v>3.5</v>
      </c>
      <c r="CK704">
        <v>14</v>
      </c>
      <c r="CL704">
        <v>115</v>
      </c>
      <c r="CM704">
        <v>132.5</v>
      </c>
      <c r="CO704">
        <v>132.5</v>
      </c>
      <c r="CP704">
        <v>3.5</v>
      </c>
      <c r="CQ704">
        <v>14</v>
      </c>
      <c r="CR704">
        <v>97.5</v>
      </c>
      <c r="CS704">
        <v>115</v>
      </c>
      <c r="CU704">
        <v>115</v>
      </c>
      <c r="CV704">
        <v>3.5</v>
      </c>
      <c r="CW704">
        <v>14</v>
      </c>
      <c r="CX704">
        <v>80</v>
      </c>
      <c r="CY704">
        <v>97.5</v>
      </c>
      <c r="DA704">
        <v>97.5</v>
      </c>
      <c r="DB704">
        <v>3.5</v>
      </c>
      <c r="DC704">
        <v>14</v>
      </c>
      <c r="DD704">
        <v>62.5</v>
      </c>
      <c r="DE704">
        <v>80</v>
      </c>
      <c r="DG704">
        <v>80</v>
      </c>
      <c r="DH704">
        <v>3.5</v>
      </c>
      <c r="DI704">
        <v>14</v>
      </c>
      <c r="DJ704">
        <v>45</v>
      </c>
      <c r="DK704">
        <v>62.5</v>
      </c>
      <c r="DM704">
        <v>62.5</v>
      </c>
      <c r="DN704">
        <v>3.5</v>
      </c>
      <c r="DO704">
        <v>10</v>
      </c>
      <c r="DP704">
        <v>31.5</v>
      </c>
      <c r="DQ704">
        <v>45</v>
      </c>
      <c r="DS704">
        <v>45</v>
      </c>
      <c r="DT704">
        <v>3.5</v>
      </c>
      <c r="DU704">
        <v>0</v>
      </c>
      <c r="DV704">
        <v>28</v>
      </c>
      <c r="DW704">
        <v>31.5</v>
      </c>
      <c r="DY704">
        <v>31.5</v>
      </c>
      <c r="DZ704">
        <v>3.5</v>
      </c>
      <c r="EA704">
        <v>0</v>
      </c>
      <c r="EB704">
        <v>24.5</v>
      </c>
      <c r="EC704">
        <v>28</v>
      </c>
      <c r="EE704">
        <v>28</v>
      </c>
      <c r="EF704">
        <v>3.5</v>
      </c>
      <c r="EG704">
        <v>0</v>
      </c>
      <c r="EH704">
        <v>21</v>
      </c>
      <c r="EI704">
        <v>24.5</v>
      </c>
      <c r="EK704">
        <v>24.5</v>
      </c>
      <c r="EL704">
        <v>3.5</v>
      </c>
      <c r="EM704">
        <v>0</v>
      </c>
      <c r="EN704">
        <v>17.5</v>
      </c>
      <c r="EO704">
        <v>21</v>
      </c>
      <c r="EQ704">
        <v>21</v>
      </c>
      <c r="ER704">
        <v>3.5</v>
      </c>
      <c r="ES704">
        <v>14</v>
      </c>
      <c r="ET704">
        <v>0</v>
      </c>
      <c r="EU704">
        <v>17.5</v>
      </c>
      <c r="EW704">
        <v>17.5</v>
      </c>
      <c r="EX704">
        <v>3.5</v>
      </c>
      <c r="EY704">
        <v>14</v>
      </c>
      <c r="EZ704">
        <v>0</v>
      </c>
      <c r="FA704">
        <v>17.5</v>
      </c>
      <c r="FB704">
        <v>17.5</v>
      </c>
      <c r="FC704">
        <v>0</v>
      </c>
      <c r="FD704">
        <v>3.5</v>
      </c>
      <c r="FE704">
        <v>14</v>
      </c>
      <c r="FF704">
        <v>0</v>
      </c>
      <c r="FG704">
        <v>17.5</v>
      </c>
      <c r="FH704">
        <v>17.5</v>
      </c>
      <c r="FI704">
        <v>0</v>
      </c>
      <c r="FJ704">
        <v>3.5</v>
      </c>
      <c r="FK704">
        <v>14</v>
      </c>
      <c r="FL704">
        <v>145.5</v>
      </c>
      <c r="FM704">
        <v>163</v>
      </c>
      <c r="FN704">
        <v>163</v>
      </c>
      <c r="FO704">
        <v>0</v>
      </c>
      <c r="FP704">
        <v>3.5</v>
      </c>
      <c r="FQ704">
        <v>14</v>
      </c>
      <c r="FR704">
        <v>273</v>
      </c>
      <c r="FS704">
        <v>290.5</v>
      </c>
      <c r="FT704">
        <v>145</v>
      </c>
      <c r="FU704">
        <v>145.5</v>
      </c>
      <c r="FV704">
        <v>3.5</v>
      </c>
      <c r="FW704">
        <v>14</v>
      </c>
      <c r="FX704">
        <v>255.5</v>
      </c>
      <c r="FY704">
        <v>273</v>
      </c>
      <c r="GA704">
        <v>273</v>
      </c>
      <c r="GB704">
        <v>3.5</v>
      </c>
      <c r="GC704">
        <v>14</v>
      </c>
      <c r="GD704">
        <v>238</v>
      </c>
      <c r="GE704">
        <v>255.5</v>
      </c>
      <c r="GG704">
        <v>255.5</v>
      </c>
      <c r="GH704">
        <v>14</v>
      </c>
      <c r="GI704">
        <v>14</v>
      </c>
      <c r="GJ704">
        <v>210</v>
      </c>
      <c r="GK704">
        <v>238</v>
      </c>
      <c r="GM704">
        <v>238</v>
      </c>
      <c r="GN704">
        <v>3.5</v>
      </c>
      <c r="GO704">
        <v>14</v>
      </c>
      <c r="GP704">
        <v>192.5</v>
      </c>
      <c r="GQ704">
        <v>210</v>
      </c>
      <c r="GS704">
        <v>210</v>
      </c>
      <c r="GT704">
        <v>3.5</v>
      </c>
      <c r="GU704">
        <v>14</v>
      </c>
      <c r="GV704">
        <v>175</v>
      </c>
      <c r="GW704">
        <v>192.5</v>
      </c>
      <c r="GY704">
        <v>192.5</v>
      </c>
      <c r="GZ704">
        <v>3.5</v>
      </c>
      <c r="HA704">
        <v>14</v>
      </c>
      <c r="HB704">
        <v>157.5</v>
      </c>
      <c r="HC704">
        <v>175</v>
      </c>
      <c r="HE704">
        <v>175</v>
      </c>
      <c r="HF704">
        <v>3.5</v>
      </c>
      <c r="HG704">
        <v>14</v>
      </c>
      <c r="HH704">
        <v>140</v>
      </c>
      <c r="HI704">
        <v>157.5</v>
      </c>
      <c r="HK704">
        <v>157.5</v>
      </c>
      <c r="HL704">
        <v>3.5</v>
      </c>
      <c r="HM704">
        <v>14</v>
      </c>
      <c r="HN704">
        <v>122.5</v>
      </c>
      <c r="HO704">
        <v>140</v>
      </c>
      <c r="HQ704">
        <v>140</v>
      </c>
      <c r="HR704">
        <v>3.5</v>
      </c>
      <c r="HS704">
        <v>14</v>
      </c>
      <c r="HT704">
        <v>105</v>
      </c>
      <c r="HU704">
        <v>122.5</v>
      </c>
      <c r="HW704">
        <v>122.5</v>
      </c>
      <c r="HX704">
        <v>3.5</v>
      </c>
      <c r="HY704">
        <v>14</v>
      </c>
      <c r="HZ704">
        <v>87.5</v>
      </c>
      <c r="IA704">
        <v>105</v>
      </c>
      <c r="IC704">
        <v>105</v>
      </c>
      <c r="ID704">
        <v>3.5</v>
      </c>
      <c r="IE704">
        <v>14</v>
      </c>
      <c r="IF704">
        <v>70</v>
      </c>
      <c r="IG704">
        <v>87.5</v>
      </c>
      <c r="II704">
        <v>87.5</v>
      </c>
      <c r="IJ704">
        <v>3.5</v>
      </c>
      <c r="IK704">
        <v>14</v>
      </c>
      <c r="IL704">
        <v>52.5</v>
      </c>
      <c r="IM704">
        <v>70</v>
      </c>
      <c r="IO704">
        <v>70</v>
      </c>
      <c r="IP704">
        <v>3.5</v>
      </c>
      <c r="IQ704">
        <v>14</v>
      </c>
      <c r="IR704">
        <v>35</v>
      </c>
      <c r="IS704">
        <v>52.5</v>
      </c>
      <c r="IU704">
        <v>52.5</v>
      </c>
      <c r="IV704">
        <v>3.5</v>
      </c>
      <c r="IW704">
        <v>14</v>
      </c>
      <c r="IX704">
        <v>17.5</v>
      </c>
      <c r="IY704">
        <v>35</v>
      </c>
      <c r="JA704">
        <v>35</v>
      </c>
      <c r="JB704">
        <v>3.5</v>
      </c>
      <c r="JC704">
        <v>14</v>
      </c>
      <c r="JD704">
        <v>0</v>
      </c>
      <c r="JE704">
        <v>17.5</v>
      </c>
      <c r="JG704">
        <v>17.5</v>
      </c>
      <c r="JH704">
        <v>3.5</v>
      </c>
      <c r="JI704">
        <v>14</v>
      </c>
      <c r="JJ704">
        <v>17.5</v>
      </c>
      <c r="JK704">
        <v>35</v>
      </c>
      <c r="JL704">
        <v>35</v>
      </c>
      <c r="JM704">
        <v>0</v>
      </c>
      <c r="JN704">
        <v>3.5</v>
      </c>
      <c r="JO704">
        <v>14</v>
      </c>
      <c r="JP704">
        <v>0</v>
      </c>
      <c r="JQ704">
        <v>17.5</v>
      </c>
      <c r="JS704">
        <v>17.5</v>
      </c>
      <c r="JT704">
        <v>3.5</v>
      </c>
      <c r="JU704">
        <v>14</v>
      </c>
      <c r="JV704">
        <v>35</v>
      </c>
      <c r="JW704">
        <v>52.5</v>
      </c>
      <c r="JX704">
        <v>52.5</v>
      </c>
      <c r="JY704">
        <v>0</v>
      </c>
      <c r="JZ704">
        <v>3.5</v>
      </c>
      <c r="KA704">
        <v>14</v>
      </c>
      <c r="KB704">
        <v>17.5</v>
      </c>
      <c r="KC704">
        <v>35</v>
      </c>
      <c r="KE704">
        <v>35</v>
      </c>
      <c r="KF704">
        <v>3.5</v>
      </c>
      <c r="KG704">
        <v>14</v>
      </c>
      <c r="KH704">
        <v>0</v>
      </c>
      <c r="KI704">
        <v>17.5</v>
      </c>
      <c r="KK704">
        <v>17.5</v>
      </c>
      <c r="KL704">
        <v>3.5</v>
      </c>
      <c r="KM704">
        <v>14</v>
      </c>
      <c r="KN704">
        <v>17.5</v>
      </c>
      <c r="KO704">
        <v>35</v>
      </c>
      <c r="KP704">
        <v>35</v>
      </c>
      <c r="KQ704">
        <v>0</v>
      </c>
      <c r="KR704">
        <v>3.5</v>
      </c>
      <c r="KS704">
        <v>14</v>
      </c>
      <c r="KT704">
        <v>0</v>
      </c>
      <c r="KU704">
        <v>17.5</v>
      </c>
      <c r="KV704">
        <v>0</v>
      </c>
      <c r="KW704">
        <v>17.5</v>
      </c>
      <c r="KX704">
        <v>3.5</v>
      </c>
      <c r="KY704">
        <v>14</v>
      </c>
      <c r="KZ704">
        <v>0</v>
      </c>
      <c r="LA704">
        <v>17.5</v>
      </c>
      <c r="LB704">
        <v>17.5</v>
      </c>
      <c r="LC704">
        <v>0</v>
      </c>
      <c r="LD704">
        <v>3.5</v>
      </c>
      <c r="LE704">
        <v>14</v>
      </c>
      <c r="LF704">
        <v>52.5</v>
      </c>
      <c r="LG704">
        <v>70</v>
      </c>
      <c r="LH704">
        <v>70</v>
      </c>
      <c r="LI704">
        <v>0</v>
      </c>
      <c r="LJ704">
        <v>3.5</v>
      </c>
      <c r="LK704">
        <v>14</v>
      </c>
      <c r="LL704">
        <v>35</v>
      </c>
      <c r="LM704">
        <v>52.5</v>
      </c>
      <c r="LN704">
        <v>0</v>
      </c>
      <c r="LO704">
        <v>52.5</v>
      </c>
    </row>
    <row r="705" spans="1:327" hidden="1" x14ac:dyDescent="0.25">
      <c r="A705">
        <v>2</v>
      </c>
      <c r="B705">
        <v>633</v>
      </c>
      <c r="C705" t="s">
        <v>1920</v>
      </c>
      <c r="D705" t="s">
        <v>1921</v>
      </c>
      <c r="E705" t="e">
        <v>#REF!</v>
      </c>
      <c r="I705" t="s">
        <v>112</v>
      </c>
      <c r="J705">
        <v>3.5</v>
      </c>
      <c r="K705">
        <v>14</v>
      </c>
      <c r="L705">
        <v>202</v>
      </c>
      <c r="M705">
        <v>219.5</v>
      </c>
      <c r="O705">
        <v>219.5</v>
      </c>
      <c r="P705">
        <v>3.5</v>
      </c>
      <c r="Q705">
        <v>14</v>
      </c>
      <c r="R705">
        <v>184.5</v>
      </c>
      <c r="S705">
        <v>202</v>
      </c>
      <c r="U705">
        <v>202</v>
      </c>
      <c r="V705">
        <v>3.5</v>
      </c>
      <c r="W705">
        <v>14</v>
      </c>
      <c r="X705">
        <v>167</v>
      </c>
      <c r="Y705">
        <v>184.5</v>
      </c>
      <c r="AA705">
        <v>184.5</v>
      </c>
      <c r="AB705">
        <v>3.5</v>
      </c>
      <c r="AC705">
        <v>14</v>
      </c>
      <c r="AD705">
        <v>149.5</v>
      </c>
      <c r="AE705">
        <v>167</v>
      </c>
      <c r="AG705">
        <v>167</v>
      </c>
      <c r="AH705">
        <v>3.5</v>
      </c>
      <c r="AI705">
        <v>10</v>
      </c>
      <c r="AJ705">
        <v>136</v>
      </c>
      <c r="AK705">
        <v>149.5</v>
      </c>
      <c r="AM705">
        <v>149.5</v>
      </c>
      <c r="AN705">
        <v>3.5</v>
      </c>
      <c r="AO705">
        <v>14</v>
      </c>
      <c r="AP705">
        <v>118.5</v>
      </c>
      <c r="AQ705">
        <v>136</v>
      </c>
      <c r="AS705">
        <v>136</v>
      </c>
      <c r="AT705">
        <v>3.5</v>
      </c>
      <c r="AU705">
        <v>10</v>
      </c>
      <c r="AV705">
        <v>105</v>
      </c>
      <c r="AW705">
        <v>118.5</v>
      </c>
      <c r="AY705">
        <v>118.5</v>
      </c>
      <c r="AZ705">
        <v>3.5</v>
      </c>
      <c r="BA705">
        <v>14</v>
      </c>
      <c r="BB705">
        <v>87.5</v>
      </c>
      <c r="BC705">
        <v>105</v>
      </c>
      <c r="BE705">
        <v>105</v>
      </c>
      <c r="BF705">
        <v>3.5</v>
      </c>
      <c r="BG705">
        <v>14</v>
      </c>
      <c r="BH705">
        <v>70</v>
      </c>
      <c r="BI705">
        <v>87.5</v>
      </c>
      <c r="BK705">
        <v>87.5</v>
      </c>
      <c r="BL705">
        <v>3.5</v>
      </c>
      <c r="BM705">
        <v>14</v>
      </c>
      <c r="BN705">
        <v>52.5</v>
      </c>
      <c r="BO705">
        <v>70</v>
      </c>
      <c r="BQ705">
        <v>70</v>
      </c>
      <c r="BR705">
        <v>3.5</v>
      </c>
      <c r="BS705">
        <v>14</v>
      </c>
      <c r="BT705">
        <v>35</v>
      </c>
      <c r="BU705">
        <v>52.5</v>
      </c>
      <c r="BW705">
        <v>52.5</v>
      </c>
      <c r="BX705">
        <v>3.5</v>
      </c>
      <c r="BY705">
        <v>14</v>
      </c>
      <c r="BZ705">
        <v>17.5</v>
      </c>
      <c r="CA705">
        <v>35</v>
      </c>
      <c r="CC705">
        <v>35</v>
      </c>
      <c r="CD705">
        <v>3.5</v>
      </c>
      <c r="CE705">
        <v>14</v>
      </c>
      <c r="CF705">
        <v>0</v>
      </c>
      <c r="CG705">
        <v>17.5</v>
      </c>
      <c r="CI705">
        <v>17.5</v>
      </c>
      <c r="CJ705">
        <v>3.5</v>
      </c>
      <c r="CK705">
        <v>14</v>
      </c>
      <c r="CL705">
        <v>202.5</v>
      </c>
      <c r="CM705">
        <v>220</v>
      </c>
      <c r="CN705">
        <v>220</v>
      </c>
      <c r="CO705">
        <v>0</v>
      </c>
      <c r="CP705">
        <v>3.5</v>
      </c>
      <c r="CQ705">
        <v>14</v>
      </c>
      <c r="CR705">
        <v>185</v>
      </c>
      <c r="CS705">
        <v>202.5</v>
      </c>
      <c r="CU705">
        <v>202.5</v>
      </c>
      <c r="CV705">
        <v>3.5</v>
      </c>
      <c r="CW705">
        <v>14</v>
      </c>
      <c r="CX705">
        <v>167.5</v>
      </c>
      <c r="CY705">
        <v>185</v>
      </c>
      <c r="DA705">
        <v>185</v>
      </c>
      <c r="DB705">
        <v>3.5</v>
      </c>
      <c r="DC705">
        <v>14</v>
      </c>
      <c r="DD705">
        <v>150</v>
      </c>
      <c r="DE705">
        <v>167.5</v>
      </c>
      <c r="DG705">
        <v>167.5</v>
      </c>
      <c r="DH705">
        <v>3.5</v>
      </c>
      <c r="DI705">
        <v>14</v>
      </c>
      <c r="DJ705">
        <v>132.5</v>
      </c>
      <c r="DK705">
        <v>150</v>
      </c>
      <c r="DM705">
        <v>150</v>
      </c>
      <c r="DN705">
        <v>3.5</v>
      </c>
      <c r="DO705">
        <v>10</v>
      </c>
      <c r="DP705">
        <v>119</v>
      </c>
      <c r="DQ705">
        <v>132.5</v>
      </c>
      <c r="DS705">
        <v>132.5</v>
      </c>
      <c r="DT705">
        <v>3.5</v>
      </c>
      <c r="DU705">
        <v>0</v>
      </c>
      <c r="DV705">
        <v>115.5</v>
      </c>
      <c r="DW705">
        <v>119</v>
      </c>
      <c r="DY705">
        <v>119</v>
      </c>
      <c r="DZ705">
        <v>3.5</v>
      </c>
      <c r="EA705">
        <v>0</v>
      </c>
      <c r="EB705">
        <v>112</v>
      </c>
      <c r="EC705">
        <v>115.5</v>
      </c>
      <c r="EE705">
        <v>115.5</v>
      </c>
      <c r="EF705">
        <v>3.5</v>
      </c>
      <c r="EG705">
        <v>0</v>
      </c>
      <c r="EH705">
        <v>108.5</v>
      </c>
      <c r="EI705">
        <v>112</v>
      </c>
      <c r="EK705">
        <v>112</v>
      </c>
      <c r="EL705">
        <v>3.5</v>
      </c>
      <c r="EM705">
        <v>0</v>
      </c>
      <c r="EN705">
        <v>105</v>
      </c>
      <c r="EO705">
        <v>108.5</v>
      </c>
      <c r="EQ705">
        <v>108.5</v>
      </c>
      <c r="ER705">
        <v>3.5</v>
      </c>
      <c r="ES705">
        <v>14</v>
      </c>
      <c r="ET705">
        <v>87.5</v>
      </c>
      <c r="EU705">
        <v>105</v>
      </c>
      <c r="EW705">
        <v>105</v>
      </c>
      <c r="EX705">
        <v>3.5</v>
      </c>
      <c r="EY705">
        <v>14</v>
      </c>
      <c r="EZ705">
        <v>70</v>
      </c>
      <c r="FA705">
        <v>87.5</v>
      </c>
      <c r="FC705">
        <v>87.5</v>
      </c>
      <c r="FD705">
        <v>3.5</v>
      </c>
      <c r="FE705">
        <v>14</v>
      </c>
      <c r="FF705">
        <v>52.5</v>
      </c>
      <c r="FG705">
        <v>70</v>
      </c>
      <c r="FI705">
        <v>70</v>
      </c>
      <c r="FJ705">
        <v>3.5</v>
      </c>
      <c r="FK705">
        <v>14</v>
      </c>
      <c r="FL705">
        <v>35</v>
      </c>
      <c r="FM705">
        <v>52.5</v>
      </c>
      <c r="FO705">
        <v>52.5</v>
      </c>
      <c r="FP705">
        <v>3.5</v>
      </c>
      <c r="FQ705">
        <v>14</v>
      </c>
      <c r="FR705">
        <v>17.5</v>
      </c>
      <c r="FS705">
        <v>35</v>
      </c>
      <c r="FU705">
        <v>35</v>
      </c>
      <c r="FV705">
        <v>3.5</v>
      </c>
      <c r="FW705">
        <v>14</v>
      </c>
      <c r="FX705">
        <v>0</v>
      </c>
      <c r="FY705">
        <v>17.5</v>
      </c>
      <c r="GA705">
        <v>17.5</v>
      </c>
      <c r="GB705">
        <v>3.5</v>
      </c>
      <c r="GC705">
        <v>14</v>
      </c>
      <c r="GD705">
        <v>115.5</v>
      </c>
      <c r="GE705">
        <v>133</v>
      </c>
      <c r="GF705">
        <v>133</v>
      </c>
      <c r="GG705">
        <v>0</v>
      </c>
      <c r="GH705">
        <v>14</v>
      </c>
      <c r="GI705">
        <v>14</v>
      </c>
      <c r="GJ705">
        <v>87.5</v>
      </c>
      <c r="GK705">
        <v>115.5</v>
      </c>
      <c r="GM705">
        <v>115.5</v>
      </c>
      <c r="GN705">
        <v>3.5</v>
      </c>
      <c r="GO705">
        <v>14</v>
      </c>
      <c r="GP705">
        <v>70</v>
      </c>
      <c r="GQ705">
        <v>87.5</v>
      </c>
      <c r="GS705">
        <v>87.5</v>
      </c>
      <c r="GT705">
        <v>3.5</v>
      </c>
      <c r="GU705">
        <v>14</v>
      </c>
      <c r="GV705">
        <v>52.5</v>
      </c>
      <c r="GW705">
        <v>70</v>
      </c>
      <c r="GY705">
        <v>70</v>
      </c>
      <c r="GZ705">
        <v>3.5</v>
      </c>
      <c r="HA705">
        <v>14</v>
      </c>
      <c r="HB705">
        <v>35</v>
      </c>
      <c r="HC705">
        <v>52.5</v>
      </c>
      <c r="HE705">
        <v>52.5</v>
      </c>
      <c r="HF705">
        <v>3.5</v>
      </c>
      <c r="HG705">
        <v>14</v>
      </c>
      <c r="HH705">
        <v>17.5</v>
      </c>
      <c r="HI705">
        <v>35</v>
      </c>
      <c r="HK705">
        <v>35</v>
      </c>
      <c r="HL705">
        <v>3.5</v>
      </c>
      <c r="HM705">
        <v>14</v>
      </c>
      <c r="HN705">
        <v>0</v>
      </c>
      <c r="HO705">
        <v>17.5</v>
      </c>
      <c r="HQ705">
        <v>17.5</v>
      </c>
      <c r="HR705">
        <v>3.5</v>
      </c>
      <c r="HS705">
        <v>14</v>
      </c>
      <c r="HT705">
        <v>0</v>
      </c>
      <c r="HU705">
        <v>17.5</v>
      </c>
      <c r="HV705">
        <v>17.5</v>
      </c>
      <c r="HW705">
        <v>0</v>
      </c>
      <c r="HX705">
        <v>3.5</v>
      </c>
      <c r="HY705">
        <v>14</v>
      </c>
      <c r="HZ705">
        <v>35</v>
      </c>
      <c r="IA705">
        <v>52.5</v>
      </c>
      <c r="IB705">
        <v>52.5</v>
      </c>
      <c r="IC705">
        <v>0</v>
      </c>
      <c r="ID705">
        <v>3.5</v>
      </c>
      <c r="IE705">
        <v>14</v>
      </c>
      <c r="IF705">
        <v>17.5</v>
      </c>
      <c r="IG705">
        <v>35</v>
      </c>
      <c r="II705">
        <v>35</v>
      </c>
      <c r="IJ705">
        <v>3.5</v>
      </c>
      <c r="IK705">
        <v>14</v>
      </c>
      <c r="IL705">
        <v>0</v>
      </c>
      <c r="IM705">
        <v>17.5</v>
      </c>
      <c r="IO705">
        <v>17.5</v>
      </c>
      <c r="IP705">
        <v>3.5</v>
      </c>
      <c r="IQ705">
        <v>14</v>
      </c>
      <c r="IR705">
        <v>17.5</v>
      </c>
      <c r="IS705">
        <v>35</v>
      </c>
      <c r="IT705">
        <v>35</v>
      </c>
      <c r="IU705">
        <v>0</v>
      </c>
      <c r="IV705">
        <v>3.5</v>
      </c>
      <c r="IW705">
        <v>14</v>
      </c>
      <c r="IX705">
        <v>0</v>
      </c>
      <c r="IY705">
        <v>17.5</v>
      </c>
      <c r="JA705">
        <v>17.5</v>
      </c>
      <c r="JB705">
        <v>3.5</v>
      </c>
      <c r="JC705">
        <v>14</v>
      </c>
      <c r="JD705">
        <v>0</v>
      </c>
      <c r="JE705">
        <v>17.5</v>
      </c>
      <c r="JF705">
        <v>17.5</v>
      </c>
      <c r="JG705">
        <v>0</v>
      </c>
      <c r="JH705">
        <v>3.5</v>
      </c>
      <c r="JI705">
        <v>14</v>
      </c>
      <c r="JJ705">
        <v>17.5</v>
      </c>
      <c r="JK705">
        <v>35</v>
      </c>
      <c r="JL705">
        <v>35</v>
      </c>
      <c r="JM705">
        <v>0</v>
      </c>
      <c r="JN705">
        <v>3.5</v>
      </c>
      <c r="JO705">
        <v>14</v>
      </c>
      <c r="JP705">
        <v>0</v>
      </c>
      <c r="JQ705">
        <v>17.5</v>
      </c>
      <c r="JS705">
        <v>17.5</v>
      </c>
      <c r="JT705">
        <v>3.5</v>
      </c>
      <c r="JU705">
        <v>14</v>
      </c>
      <c r="JV705">
        <v>17.5</v>
      </c>
      <c r="JW705">
        <v>35</v>
      </c>
      <c r="JX705">
        <v>35</v>
      </c>
      <c r="JY705">
        <v>0</v>
      </c>
      <c r="JZ705">
        <v>3.5</v>
      </c>
      <c r="KA705">
        <v>14</v>
      </c>
      <c r="KB705">
        <v>0</v>
      </c>
      <c r="KC705">
        <v>17.5</v>
      </c>
      <c r="KE705">
        <v>17.5</v>
      </c>
      <c r="KF705">
        <v>3.5</v>
      </c>
      <c r="KG705">
        <v>14</v>
      </c>
      <c r="KH705">
        <v>35</v>
      </c>
      <c r="KI705">
        <v>52.5</v>
      </c>
      <c r="KJ705">
        <v>52.5</v>
      </c>
      <c r="KK705">
        <v>0</v>
      </c>
      <c r="KL705">
        <v>3.5</v>
      </c>
      <c r="KM705">
        <v>14</v>
      </c>
      <c r="KN705">
        <v>17.5</v>
      </c>
      <c r="KO705">
        <v>35</v>
      </c>
      <c r="KP705">
        <v>0</v>
      </c>
      <c r="KQ705">
        <v>35</v>
      </c>
      <c r="KR705">
        <v>3.5</v>
      </c>
      <c r="KS705">
        <v>14</v>
      </c>
      <c r="KT705">
        <v>0</v>
      </c>
      <c r="KU705">
        <v>17.5</v>
      </c>
      <c r="KV705">
        <v>0</v>
      </c>
      <c r="KW705">
        <v>17.5</v>
      </c>
      <c r="KX705">
        <v>3.5</v>
      </c>
      <c r="KY705">
        <v>14</v>
      </c>
      <c r="KZ705">
        <v>17.5</v>
      </c>
      <c r="LA705">
        <v>35</v>
      </c>
      <c r="LB705">
        <v>35</v>
      </c>
      <c r="LC705">
        <v>0</v>
      </c>
      <c r="LD705">
        <v>3.5</v>
      </c>
      <c r="LE705">
        <v>14</v>
      </c>
      <c r="LF705">
        <v>0</v>
      </c>
      <c r="LG705">
        <v>17.5</v>
      </c>
      <c r="LH705">
        <v>0</v>
      </c>
      <c r="LI705">
        <v>17.5</v>
      </c>
      <c r="LJ705">
        <v>3.5</v>
      </c>
      <c r="LK705">
        <v>14</v>
      </c>
      <c r="LL705">
        <v>52.5</v>
      </c>
      <c r="LM705">
        <v>70</v>
      </c>
      <c r="LN705">
        <v>70</v>
      </c>
      <c r="LO705">
        <v>0</v>
      </c>
    </row>
    <row r="706" spans="1:327" hidden="1" x14ac:dyDescent="0.25">
      <c r="A706">
        <v>2</v>
      </c>
      <c r="B706">
        <v>634</v>
      </c>
      <c r="C706" t="s">
        <v>1922</v>
      </c>
      <c r="D706" t="s">
        <v>1923</v>
      </c>
      <c r="E706" t="e">
        <v>#REF!</v>
      </c>
      <c r="I706" t="s">
        <v>112</v>
      </c>
      <c r="J706">
        <v>3.5</v>
      </c>
      <c r="K706">
        <v>14</v>
      </c>
      <c r="L706">
        <v>184.5</v>
      </c>
      <c r="M706">
        <v>202</v>
      </c>
      <c r="O706">
        <v>202</v>
      </c>
      <c r="P706">
        <v>3.5</v>
      </c>
      <c r="Q706">
        <v>14</v>
      </c>
      <c r="R706">
        <v>167</v>
      </c>
      <c r="S706">
        <v>184.5</v>
      </c>
      <c r="U706">
        <v>184.5</v>
      </c>
      <c r="V706">
        <v>3.5</v>
      </c>
      <c r="W706">
        <v>14</v>
      </c>
      <c r="X706">
        <v>149.5</v>
      </c>
      <c r="Y706">
        <v>167</v>
      </c>
      <c r="AA706">
        <v>167</v>
      </c>
      <c r="AB706">
        <v>3.5</v>
      </c>
      <c r="AC706">
        <v>14</v>
      </c>
      <c r="AD706">
        <v>132</v>
      </c>
      <c r="AE706">
        <v>149.5</v>
      </c>
      <c r="AG706">
        <v>149.5</v>
      </c>
      <c r="AH706">
        <v>3.5</v>
      </c>
      <c r="AI706">
        <v>10</v>
      </c>
      <c r="AJ706">
        <v>118.5</v>
      </c>
      <c r="AK706">
        <v>132</v>
      </c>
      <c r="AM706">
        <v>132</v>
      </c>
      <c r="AN706">
        <v>3.5</v>
      </c>
      <c r="AO706">
        <v>14</v>
      </c>
      <c r="AP706">
        <v>101</v>
      </c>
      <c r="AQ706">
        <v>118.5</v>
      </c>
      <c r="AS706">
        <v>118.5</v>
      </c>
      <c r="AT706">
        <v>3.5</v>
      </c>
      <c r="AU706">
        <v>10</v>
      </c>
      <c r="AV706">
        <v>87.5</v>
      </c>
      <c r="AW706">
        <v>101</v>
      </c>
      <c r="AY706">
        <v>101</v>
      </c>
      <c r="AZ706">
        <v>3.5</v>
      </c>
      <c r="BA706">
        <v>14</v>
      </c>
      <c r="BB706">
        <v>70</v>
      </c>
      <c r="BC706">
        <v>87.5</v>
      </c>
      <c r="BE706">
        <v>87.5</v>
      </c>
      <c r="BF706">
        <v>3.5</v>
      </c>
      <c r="BG706">
        <v>14</v>
      </c>
      <c r="BH706">
        <v>52.5</v>
      </c>
      <c r="BI706">
        <v>70</v>
      </c>
      <c r="BK706">
        <v>70</v>
      </c>
      <c r="BL706">
        <v>3.5</v>
      </c>
      <c r="BM706">
        <v>14</v>
      </c>
      <c r="BN706">
        <v>35</v>
      </c>
      <c r="BO706">
        <v>52.5</v>
      </c>
      <c r="BQ706">
        <v>52.5</v>
      </c>
      <c r="BR706">
        <v>3.5</v>
      </c>
      <c r="BS706">
        <v>14</v>
      </c>
      <c r="BT706">
        <v>17.5</v>
      </c>
      <c r="BU706">
        <v>35</v>
      </c>
      <c r="BW706">
        <v>35</v>
      </c>
      <c r="BX706">
        <v>3.5</v>
      </c>
      <c r="BY706">
        <v>14</v>
      </c>
      <c r="BZ706">
        <v>0</v>
      </c>
      <c r="CA706">
        <v>17.5</v>
      </c>
      <c r="CC706">
        <v>17.5</v>
      </c>
      <c r="CD706">
        <v>3.5</v>
      </c>
      <c r="CE706">
        <v>14</v>
      </c>
      <c r="CF706">
        <v>220</v>
      </c>
      <c r="CG706">
        <v>237.5</v>
      </c>
      <c r="CH706">
        <v>237.5</v>
      </c>
      <c r="CI706">
        <v>0</v>
      </c>
      <c r="CJ706">
        <v>3.5</v>
      </c>
      <c r="CK706">
        <v>14</v>
      </c>
      <c r="CL706">
        <v>202.5</v>
      </c>
      <c r="CM706">
        <v>220</v>
      </c>
      <c r="CO706">
        <v>220</v>
      </c>
      <c r="CP706">
        <v>3.5</v>
      </c>
      <c r="CQ706">
        <v>14</v>
      </c>
      <c r="CR706">
        <v>185</v>
      </c>
      <c r="CS706">
        <v>202.5</v>
      </c>
      <c r="CU706">
        <v>202.5</v>
      </c>
      <c r="CV706">
        <v>3.5</v>
      </c>
      <c r="CW706">
        <v>14</v>
      </c>
      <c r="CX706">
        <v>167.5</v>
      </c>
      <c r="CY706">
        <v>185</v>
      </c>
      <c r="DA706">
        <v>185</v>
      </c>
      <c r="DB706">
        <v>3.5</v>
      </c>
      <c r="DC706">
        <v>14</v>
      </c>
      <c r="DD706">
        <v>150</v>
      </c>
      <c r="DE706">
        <v>167.5</v>
      </c>
      <c r="DG706">
        <v>167.5</v>
      </c>
      <c r="DH706">
        <v>3.5</v>
      </c>
      <c r="DI706">
        <v>14</v>
      </c>
      <c r="DJ706">
        <v>132.5</v>
      </c>
      <c r="DK706">
        <v>150</v>
      </c>
      <c r="DM706">
        <v>150</v>
      </c>
      <c r="DN706">
        <v>3.5</v>
      </c>
      <c r="DO706">
        <v>10</v>
      </c>
      <c r="DP706">
        <v>119</v>
      </c>
      <c r="DQ706">
        <v>132.5</v>
      </c>
      <c r="DS706">
        <v>132.5</v>
      </c>
      <c r="DT706">
        <v>3.5</v>
      </c>
      <c r="DU706">
        <v>0</v>
      </c>
      <c r="DV706">
        <v>115.5</v>
      </c>
      <c r="DW706">
        <v>119</v>
      </c>
      <c r="DY706">
        <v>119</v>
      </c>
      <c r="DZ706">
        <v>3.5</v>
      </c>
      <c r="EA706">
        <v>0</v>
      </c>
      <c r="EB706">
        <v>112</v>
      </c>
      <c r="EC706">
        <v>115.5</v>
      </c>
      <c r="EE706">
        <v>115.5</v>
      </c>
      <c r="EF706">
        <v>3.5</v>
      </c>
      <c r="EG706">
        <v>0</v>
      </c>
      <c r="EH706">
        <v>108.5</v>
      </c>
      <c r="EI706">
        <v>112</v>
      </c>
      <c r="EK706">
        <v>112</v>
      </c>
      <c r="EL706">
        <v>3.5</v>
      </c>
      <c r="EM706">
        <v>0</v>
      </c>
      <c r="EN706">
        <v>105</v>
      </c>
      <c r="EO706">
        <v>108.5</v>
      </c>
      <c r="EQ706">
        <v>108.5</v>
      </c>
      <c r="ER706">
        <v>3.5</v>
      </c>
      <c r="ES706">
        <v>14</v>
      </c>
      <c r="ET706">
        <v>87.5</v>
      </c>
      <c r="EU706">
        <v>105</v>
      </c>
      <c r="EW706">
        <v>105</v>
      </c>
      <c r="EX706">
        <v>3.5</v>
      </c>
      <c r="EY706">
        <v>14</v>
      </c>
      <c r="EZ706">
        <v>70</v>
      </c>
      <c r="FA706">
        <v>87.5</v>
      </c>
      <c r="FC706">
        <v>87.5</v>
      </c>
      <c r="FD706">
        <v>3.5</v>
      </c>
      <c r="FE706">
        <v>14</v>
      </c>
      <c r="FF706">
        <v>52.5</v>
      </c>
      <c r="FG706">
        <v>70</v>
      </c>
      <c r="FI706">
        <v>70</v>
      </c>
      <c r="FJ706">
        <v>3.5</v>
      </c>
      <c r="FK706">
        <v>14</v>
      </c>
      <c r="FL706">
        <v>35</v>
      </c>
      <c r="FM706">
        <v>52.5</v>
      </c>
      <c r="FO706">
        <v>52.5</v>
      </c>
      <c r="FP706">
        <v>3.5</v>
      </c>
      <c r="FQ706">
        <v>14</v>
      </c>
      <c r="FR706">
        <v>17.5</v>
      </c>
      <c r="FS706">
        <v>35</v>
      </c>
      <c r="FU706">
        <v>35</v>
      </c>
      <c r="FV706">
        <v>3.5</v>
      </c>
      <c r="FW706">
        <v>14</v>
      </c>
      <c r="FX706">
        <v>0</v>
      </c>
      <c r="FY706">
        <v>17.5</v>
      </c>
      <c r="GA706">
        <v>17.5</v>
      </c>
      <c r="GB706">
        <v>3.5</v>
      </c>
      <c r="GC706">
        <v>14</v>
      </c>
      <c r="GD706">
        <v>133</v>
      </c>
      <c r="GE706">
        <v>150.5</v>
      </c>
      <c r="GF706">
        <v>150.5</v>
      </c>
      <c r="GG706">
        <v>0</v>
      </c>
      <c r="GH706">
        <v>14</v>
      </c>
      <c r="GI706">
        <v>14</v>
      </c>
      <c r="GJ706">
        <v>105</v>
      </c>
      <c r="GK706">
        <v>133</v>
      </c>
      <c r="GM706">
        <v>133</v>
      </c>
      <c r="GN706">
        <v>3.5</v>
      </c>
      <c r="GO706">
        <v>14</v>
      </c>
      <c r="GP706">
        <v>87.5</v>
      </c>
      <c r="GQ706">
        <v>105</v>
      </c>
      <c r="GS706">
        <v>105</v>
      </c>
      <c r="GT706">
        <v>3.5</v>
      </c>
      <c r="GU706">
        <v>14</v>
      </c>
      <c r="GV706">
        <v>70</v>
      </c>
      <c r="GW706">
        <v>87.5</v>
      </c>
      <c r="GY706">
        <v>87.5</v>
      </c>
      <c r="GZ706">
        <v>3.5</v>
      </c>
      <c r="HA706">
        <v>14</v>
      </c>
      <c r="HB706">
        <v>52.5</v>
      </c>
      <c r="HC706">
        <v>70</v>
      </c>
      <c r="HE706">
        <v>70</v>
      </c>
      <c r="HF706">
        <v>3.5</v>
      </c>
      <c r="HG706">
        <v>14</v>
      </c>
      <c r="HH706">
        <v>35</v>
      </c>
      <c r="HI706">
        <v>52.5</v>
      </c>
      <c r="HK706">
        <v>52.5</v>
      </c>
      <c r="HL706">
        <v>3.5</v>
      </c>
      <c r="HM706">
        <v>14</v>
      </c>
      <c r="HN706">
        <v>17.5</v>
      </c>
      <c r="HO706">
        <v>35</v>
      </c>
      <c r="HQ706">
        <v>35</v>
      </c>
      <c r="HR706">
        <v>3.5</v>
      </c>
      <c r="HS706">
        <v>14</v>
      </c>
      <c r="HT706">
        <v>0</v>
      </c>
      <c r="HU706">
        <v>17.5</v>
      </c>
      <c r="HW706">
        <v>17.5</v>
      </c>
      <c r="HX706">
        <v>3.5</v>
      </c>
      <c r="HY706">
        <v>14</v>
      </c>
      <c r="HZ706">
        <v>70</v>
      </c>
      <c r="IA706">
        <v>87.5</v>
      </c>
      <c r="IB706">
        <v>87.5</v>
      </c>
      <c r="IC706">
        <v>0</v>
      </c>
      <c r="ID706">
        <v>3.5</v>
      </c>
      <c r="IE706">
        <v>14</v>
      </c>
      <c r="IF706">
        <v>52.5</v>
      </c>
      <c r="IG706">
        <v>70</v>
      </c>
      <c r="II706">
        <v>70</v>
      </c>
      <c r="IJ706">
        <v>3.5</v>
      </c>
      <c r="IK706">
        <v>14</v>
      </c>
      <c r="IL706">
        <v>35</v>
      </c>
      <c r="IM706">
        <v>52.5</v>
      </c>
      <c r="IO706">
        <v>52.5</v>
      </c>
      <c r="IP706">
        <v>3.5</v>
      </c>
      <c r="IQ706">
        <v>14</v>
      </c>
      <c r="IR706">
        <v>17.5</v>
      </c>
      <c r="IS706">
        <v>35</v>
      </c>
      <c r="IU706">
        <v>35</v>
      </c>
      <c r="IV706">
        <v>3.5</v>
      </c>
      <c r="IW706">
        <v>14</v>
      </c>
      <c r="IX706">
        <v>0</v>
      </c>
      <c r="IY706">
        <v>17.5</v>
      </c>
      <c r="JA706">
        <v>17.5</v>
      </c>
      <c r="JB706">
        <v>3.5</v>
      </c>
      <c r="JC706">
        <v>14</v>
      </c>
      <c r="JD706">
        <v>35</v>
      </c>
      <c r="JE706">
        <v>52.5</v>
      </c>
      <c r="JF706">
        <v>52.5</v>
      </c>
      <c r="JG706">
        <v>0</v>
      </c>
      <c r="JH706">
        <v>3.5</v>
      </c>
      <c r="JI706">
        <v>14</v>
      </c>
      <c r="JJ706">
        <v>17.5</v>
      </c>
      <c r="JK706">
        <v>35</v>
      </c>
      <c r="JM706">
        <v>35</v>
      </c>
      <c r="JN706">
        <v>3.5</v>
      </c>
      <c r="JO706">
        <v>14</v>
      </c>
      <c r="JP706">
        <v>0</v>
      </c>
      <c r="JQ706">
        <v>17.5</v>
      </c>
      <c r="JS706">
        <v>17.5</v>
      </c>
      <c r="JT706">
        <v>3.5</v>
      </c>
      <c r="JU706">
        <v>14</v>
      </c>
      <c r="JV706">
        <v>17.5</v>
      </c>
      <c r="JW706">
        <v>35</v>
      </c>
      <c r="JX706">
        <v>35</v>
      </c>
      <c r="JY706">
        <v>0</v>
      </c>
      <c r="JZ706">
        <v>3.5</v>
      </c>
      <c r="KA706">
        <v>14</v>
      </c>
      <c r="KB706">
        <v>0</v>
      </c>
      <c r="KC706">
        <v>17.5</v>
      </c>
      <c r="KE706">
        <v>17.5</v>
      </c>
      <c r="KF706">
        <v>3.5</v>
      </c>
      <c r="KG706">
        <v>14</v>
      </c>
      <c r="KH706">
        <v>17.5</v>
      </c>
      <c r="KI706">
        <v>35</v>
      </c>
      <c r="KJ706">
        <v>35</v>
      </c>
      <c r="KK706">
        <v>0</v>
      </c>
      <c r="KL706">
        <v>3.5</v>
      </c>
      <c r="KM706">
        <v>14</v>
      </c>
      <c r="KN706">
        <v>0</v>
      </c>
      <c r="KO706">
        <v>17.5</v>
      </c>
      <c r="KP706">
        <v>0</v>
      </c>
      <c r="KQ706">
        <v>17.5</v>
      </c>
      <c r="KR706">
        <v>3.5</v>
      </c>
      <c r="KS706">
        <v>14</v>
      </c>
      <c r="KT706">
        <v>87.5</v>
      </c>
      <c r="KU706">
        <v>105</v>
      </c>
      <c r="KV706">
        <v>105</v>
      </c>
      <c r="KW706">
        <v>0</v>
      </c>
      <c r="KX706">
        <v>3.5</v>
      </c>
      <c r="KY706">
        <v>14</v>
      </c>
      <c r="KZ706">
        <v>70</v>
      </c>
      <c r="LA706">
        <v>87.5</v>
      </c>
      <c r="LB706">
        <v>0</v>
      </c>
      <c r="LC706">
        <v>87.5</v>
      </c>
      <c r="LD706">
        <v>3.5</v>
      </c>
      <c r="LE706">
        <v>14</v>
      </c>
      <c r="LF706">
        <v>52.5</v>
      </c>
      <c r="LG706">
        <v>70</v>
      </c>
      <c r="LH706">
        <v>0</v>
      </c>
      <c r="LI706">
        <v>70</v>
      </c>
      <c r="LJ706">
        <v>3.5</v>
      </c>
      <c r="LK706">
        <v>14</v>
      </c>
      <c r="LL706">
        <v>35</v>
      </c>
      <c r="LM706">
        <v>52.5</v>
      </c>
      <c r="LN706">
        <v>0</v>
      </c>
      <c r="LO706">
        <v>52.5</v>
      </c>
    </row>
    <row r="707" spans="1:327" hidden="1" x14ac:dyDescent="0.25">
      <c r="A707">
        <v>2</v>
      </c>
      <c r="B707">
        <v>634</v>
      </c>
      <c r="C707" t="s">
        <v>1924</v>
      </c>
      <c r="D707" t="s">
        <v>1925</v>
      </c>
      <c r="E707" t="e">
        <v>#REF!</v>
      </c>
      <c r="H707" t="s">
        <v>1926</v>
      </c>
      <c r="I707" t="s">
        <v>112</v>
      </c>
      <c r="J707">
        <v>3.5</v>
      </c>
      <c r="K707">
        <v>14</v>
      </c>
      <c r="L707">
        <v>0</v>
      </c>
      <c r="M707">
        <v>17.5</v>
      </c>
      <c r="O707">
        <v>17.5</v>
      </c>
      <c r="P707">
        <v>3.5</v>
      </c>
      <c r="Q707">
        <v>14</v>
      </c>
      <c r="R707">
        <v>149.5</v>
      </c>
      <c r="S707">
        <v>167</v>
      </c>
      <c r="T707">
        <v>167</v>
      </c>
      <c r="U707">
        <v>0</v>
      </c>
      <c r="V707">
        <v>3.5</v>
      </c>
      <c r="W707">
        <v>14</v>
      </c>
      <c r="X707">
        <v>132</v>
      </c>
      <c r="Y707">
        <v>149.5</v>
      </c>
      <c r="AA707">
        <v>149.5</v>
      </c>
      <c r="AB707">
        <v>3.5</v>
      </c>
      <c r="AC707">
        <v>14</v>
      </c>
      <c r="AD707">
        <v>114.5</v>
      </c>
      <c r="AE707">
        <v>132</v>
      </c>
      <c r="AG707">
        <v>132</v>
      </c>
      <c r="AH707">
        <v>3.5</v>
      </c>
      <c r="AI707">
        <v>10</v>
      </c>
      <c r="AJ707">
        <v>101</v>
      </c>
      <c r="AK707">
        <v>114.5</v>
      </c>
      <c r="AM707">
        <v>114.5</v>
      </c>
      <c r="AN707">
        <v>3.5</v>
      </c>
      <c r="AO707">
        <v>14</v>
      </c>
      <c r="AP707">
        <v>83.5</v>
      </c>
      <c r="AQ707">
        <v>101</v>
      </c>
      <c r="AS707">
        <v>101</v>
      </c>
      <c r="AT707">
        <v>3.5</v>
      </c>
      <c r="AU707">
        <v>10</v>
      </c>
      <c r="AV707">
        <v>70</v>
      </c>
      <c r="AW707">
        <v>83.5</v>
      </c>
      <c r="AY707">
        <v>83.5</v>
      </c>
      <c r="AZ707">
        <v>3.5</v>
      </c>
      <c r="BA707">
        <v>14</v>
      </c>
      <c r="BB707">
        <v>52.5</v>
      </c>
      <c r="BC707">
        <v>70</v>
      </c>
      <c r="BE707">
        <v>70</v>
      </c>
      <c r="BF707">
        <v>3.5</v>
      </c>
      <c r="BG707">
        <v>14</v>
      </c>
      <c r="BH707">
        <v>35</v>
      </c>
      <c r="BI707">
        <v>52.5</v>
      </c>
      <c r="BK707">
        <v>52.5</v>
      </c>
      <c r="BL707">
        <v>3.5</v>
      </c>
      <c r="BM707">
        <v>14</v>
      </c>
      <c r="BN707">
        <v>17.5</v>
      </c>
      <c r="BO707">
        <v>35</v>
      </c>
      <c r="BQ707">
        <v>35</v>
      </c>
      <c r="BR707">
        <v>3.5</v>
      </c>
      <c r="BS707">
        <v>14</v>
      </c>
      <c r="BT707">
        <v>0</v>
      </c>
      <c r="BU707">
        <v>17.5</v>
      </c>
      <c r="BW707">
        <v>17.5</v>
      </c>
      <c r="BX707">
        <v>3.5</v>
      </c>
      <c r="BY707">
        <v>14</v>
      </c>
      <c r="BZ707">
        <v>118.5</v>
      </c>
      <c r="CA707">
        <v>136</v>
      </c>
      <c r="CB707">
        <v>136</v>
      </c>
      <c r="CC707">
        <v>0</v>
      </c>
      <c r="CD707">
        <v>3.5</v>
      </c>
      <c r="CE707">
        <v>14</v>
      </c>
      <c r="CF707">
        <v>101</v>
      </c>
      <c r="CG707">
        <v>118.5</v>
      </c>
      <c r="CI707">
        <v>118.5</v>
      </c>
      <c r="CJ707">
        <v>3.5</v>
      </c>
      <c r="CK707">
        <v>14</v>
      </c>
      <c r="CL707">
        <v>83.5</v>
      </c>
      <c r="CM707">
        <v>101</v>
      </c>
      <c r="CO707">
        <v>101</v>
      </c>
      <c r="CP707">
        <v>3.5</v>
      </c>
      <c r="CQ707">
        <v>14</v>
      </c>
      <c r="CR707">
        <v>66</v>
      </c>
      <c r="CS707">
        <v>83.5</v>
      </c>
      <c r="CU707">
        <v>83.5</v>
      </c>
      <c r="CV707">
        <v>3.5</v>
      </c>
      <c r="CW707">
        <v>14</v>
      </c>
      <c r="CX707">
        <v>48.5</v>
      </c>
      <c r="CY707">
        <v>66</v>
      </c>
      <c r="DA707">
        <v>66</v>
      </c>
      <c r="DB707">
        <v>3.5</v>
      </c>
      <c r="DC707">
        <v>14</v>
      </c>
      <c r="DD707">
        <v>31</v>
      </c>
      <c r="DE707">
        <v>48.5</v>
      </c>
      <c r="DG707">
        <v>48.5</v>
      </c>
      <c r="DH707">
        <v>3.5</v>
      </c>
      <c r="DI707">
        <v>14</v>
      </c>
      <c r="DJ707">
        <v>13.5</v>
      </c>
      <c r="DK707">
        <v>31</v>
      </c>
      <c r="DM707">
        <v>31</v>
      </c>
      <c r="DN707">
        <v>3.5</v>
      </c>
      <c r="DO707">
        <v>10</v>
      </c>
      <c r="DP707">
        <v>0</v>
      </c>
      <c r="DQ707">
        <v>13.5</v>
      </c>
      <c r="DS707">
        <v>13.5</v>
      </c>
      <c r="DT707">
        <v>3.5</v>
      </c>
      <c r="DU707">
        <v>0</v>
      </c>
      <c r="DV707">
        <v>133</v>
      </c>
      <c r="DW707">
        <v>136.5</v>
      </c>
      <c r="DX707">
        <v>136.5</v>
      </c>
      <c r="DY707">
        <v>0</v>
      </c>
      <c r="DZ707">
        <v>3.5</v>
      </c>
      <c r="EA707">
        <v>0</v>
      </c>
      <c r="EB707">
        <v>129.5</v>
      </c>
      <c r="EC707">
        <v>133</v>
      </c>
      <c r="EE707">
        <v>133</v>
      </c>
      <c r="EF707">
        <v>3.5</v>
      </c>
      <c r="EG707">
        <v>0</v>
      </c>
      <c r="EH707">
        <v>126</v>
      </c>
      <c r="EI707">
        <v>129.5</v>
      </c>
      <c r="EK707">
        <v>129.5</v>
      </c>
      <c r="EL707">
        <v>3.5</v>
      </c>
      <c r="EM707">
        <v>0</v>
      </c>
      <c r="EN707">
        <v>122.5</v>
      </c>
      <c r="EO707">
        <v>126</v>
      </c>
      <c r="EQ707">
        <v>126</v>
      </c>
      <c r="ER707">
        <v>3.5</v>
      </c>
      <c r="ES707">
        <v>14</v>
      </c>
      <c r="ET707">
        <v>105</v>
      </c>
      <c r="EU707">
        <v>122.5</v>
      </c>
      <c r="EW707">
        <v>122.5</v>
      </c>
      <c r="EX707">
        <v>3.5</v>
      </c>
      <c r="EY707">
        <v>14</v>
      </c>
      <c r="EZ707">
        <v>87.5</v>
      </c>
      <c r="FA707">
        <v>105</v>
      </c>
      <c r="FC707">
        <v>105</v>
      </c>
      <c r="FD707">
        <v>3.5</v>
      </c>
      <c r="FE707">
        <v>14</v>
      </c>
      <c r="FF707">
        <v>70</v>
      </c>
      <c r="FG707">
        <v>87.5</v>
      </c>
      <c r="FI707">
        <v>87.5</v>
      </c>
      <c r="FJ707">
        <v>3.5</v>
      </c>
      <c r="FK707">
        <v>14</v>
      </c>
      <c r="FL707">
        <v>52.5</v>
      </c>
      <c r="FM707">
        <v>70</v>
      </c>
      <c r="FO707">
        <v>70</v>
      </c>
      <c r="FP707">
        <v>3.5</v>
      </c>
      <c r="FQ707">
        <v>14</v>
      </c>
      <c r="FR707">
        <v>35</v>
      </c>
      <c r="FS707">
        <v>52.5</v>
      </c>
      <c r="FU707">
        <v>52.5</v>
      </c>
      <c r="FV707">
        <v>3.5</v>
      </c>
      <c r="FW707">
        <v>14</v>
      </c>
      <c r="FX707">
        <v>17.5</v>
      </c>
      <c r="FY707">
        <v>35</v>
      </c>
      <c r="GA707">
        <v>35</v>
      </c>
      <c r="GB707">
        <v>3.5</v>
      </c>
      <c r="GC707">
        <v>14</v>
      </c>
      <c r="GD707">
        <v>0</v>
      </c>
      <c r="GE707">
        <v>17.5</v>
      </c>
      <c r="GG707">
        <v>17.5</v>
      </c>
      <c r="GH707">
        <v>14</v>
      </c>
      <c r="GI707">
        <v>14</v>
      </c>
      <c r="GJ707">
        <v>87.5</v>
      </c>
      <c r="GK707">
        <v>115.5</v>
      </c>
      <c r="GL707">
        <v>115.5</v>
      </c>
      <c r="GM707">
        <v>0</v>
      </c>
      <c r="GN707">
        <v>3.5</v>
      </c>
      <c r="GO707">
        <v>14</v>
      </c>
      <c r="GP707">
        <v>70</v>
      </c>
      <c r="GQ707">
        <v>87.5</v>
      </c>
      <c r="GS707">
        <v>87.5</v>
      </c>
      <c r="GT707">
        <v>3.5</v>
      </c>
      <c r="GU707">
        <v>14</v>
      </c>
      <c r="GV707">
        <v>52.5</v>
      </c>
      <c r="GW707">
        <v>70</v>
      </c>
      <c r="GY707">
        <v>70</v>
      </c>
      <c r="GZ707">
        <v>3.5</v>
      </c>
      <c r="HA707">
        <v>14</v>
      </c>
      <c r="HB707">
        <v>35</v>
      </c>
      <c r="HC707">
        <v>52.5</v>
      </c>
      <c r="HE707">
        <v>52.5</v>
      </c>
      <c r="HF707">
        <v>3.5</v>
      </c>
      <c r="HG707">
        <v>14</v>
      </c>
      <c r="HH707">
        <v>17.5</v>
      </c>
      <c r="HI707">
        <v>35</v>
      </c>
      <c r="HK707">
        <v>35</v>
      </c>
      <c r="HL707">
        <v>3.5</v>
      </c>
      <c r="HM707">
        <v>14</v>
      </c>
      <c r="HN707">
        <v>0</v>
      </c>
      <c r="HO707">
        <v>17.5</v>
      </c>
      <c r="HQ707">
        <v>17.5</v>
      </c>
      <c r="HR707">
        <v>3.5</v>
      </c>
      <c r="HS707">
        <v>14</v>
      </c>
      <c r="HT707">
        <v>87.5</v>
      </c>
      <c r="HU707">
        <v>105</v>
      </c>
      <c r="HV707">
        <v>105</v>
      </c>
      <c r="HW707">
        <v>0</v>
      </c>
      <c r="HX707">
        <v>3.5</v>
      </c>
      <c r="HY707">
        <v>14</v>
      </c>
      <c r="HZ707">
        <v>70</v>
      </c>
      <c r="IA707">
        <v>87.5</v>
      </c>
      <c r="IC707">
        <v>87.5</v>
      </c>
      <c r="ID707">
        <v>3.5</v>
      </c>
      <c r="IE707">
        <v>14</v>
      </c>
      <c r="IF707">
        <v>52.5</v>
      </c>
      <c r="IG707">
        <v>70</v>
      </c>
      <c r="II707">
        <v>70</v>
      </c>
      <c r="IJ707">
        <v>3.5</v>
      </c>
      <c r="IK707">
        <v>14</v>
      </c>
      <c r="IL707">
        <v>35</v>
      </c>
      <c r="IM707">
        <v>52.5</v>
      </c>
      <c r="IO707">
        <v>52.5</v>
      </c>
      <c r="IP707">
        <v>3.5</v>
      </c>
      <c r="IQ707">
        <v>14</v>
      </c>
      <c r="IR707">
        <v>17.5</v>
      </c>
      <c r="IS707">
        <v>35</v>
      </c>
      <c r="IU707">
        <v>35</v>
      </c>
      <c r="IV707">
        <v>3.5</v>
      </c>
      <c r="IW707">
        <v>14</v>
      </c>
      <c r="IX707">
        <v>0</v>
      </c>
      <c r="IY707">
        <v>17.5</v>
      </c>
      <c r="JA707">
        <v>17.5</v>
      </c>
      <c r="JB707">
        <v>3.5</v>
      </c>
      <c r="JC707">
        <v>14</v>
      </c>
      <c r="JD707">
        <v>35</v>
      </c>
      <c r="JE707">
        <v>52.5</v>
      </c>
      <c r="JF707">
        <v>52.5</v>
      </c>
      <c r="JG707">
        <v>0</v>
      </c>
      <c r="JH707">
        <v>3.5</v>
      </c>
      <c r="JI707">
        <v>14</v>
      </c>
      <c r="JJ707">
        <v>17.5</v>
      </c>
      <c r="JK707">
        <v>35</v>
      </c>
      <c r="JM707">
        <v>35</v>
      </c>
      <c r="JN707">
        <v>3.5</v>
      </c>
      <c r="JO707">
        <v>14</v>
      </c>
      <c r="JP707">
        <v>0</v>
      </c>
      <c r="JQ707">
        <v>17.5</v>
      </c>
      <c r="JS707">
        <v>17.5</v>
      </c>
      <c r="JT707">
        <v>3.5</v>
      </c>
      <c r="JU707">
        <v>14</v>
      </c>
      <c r="JV707">
        <v>52.5</v>
      </c>
      <c r="JW707">
        <v>70</v>
      </c>
      <c r="JX707">
        <v>70</v>
      </c>
      <c r="JY707">
        <v>0</v>
      </c>
      <c r="JZ707">
        <v>3.5</v>
      </c>
      <c r="KA707">
        <v>14</v>
      </c>
      <c r="KB707">
        <v>35</v>
      </c>
      <c r="KC707">
        <v>52.5</v>
      </c>
      <c r="KE707">
        <v>52.5</v>
      </c>
      <c r="KF707">
        <v>3.5</v>
      </c>
      <c r="KG707">
        <v>14</v>
      </c>
      <c r="KH707">
        <v>17.5</v>
      </c>
      <c r="KI707">
        <v>35</v>
      </c>
      <c r="KK707">
        <v>35</v>
      </c>
      <c r="KL707">
        <v>3.5</v>
      </c>
      <c r="KM707">
        <v>14</v>
      </c>
      <c r="KN707">
        <v>0</v>
      </c>
      <c r="KO707">
        <v>17.5</v>
      </c>
      <c r="KP707">
        <v>0</v>
      </c>
      <c r="KQ707">
        <v>17.5</v>
      </c>
      <c r="KR707">
        <v>3.5</v>
      </c>
      <c r="KS707">
        <v>14</v>
      </c>
      <c r="KT707">
        <v>192.5</v>
      </c>
      <c r="KU707">
        <v>210</v>
      </c>
      <c r="KV707">
        <v>210</v>
      </c>
      <c r="KW707">
        <v>0</v>
      </c>
      <c r="KX707">
        <v>3.5</v>
      </c>
      <c r="KY707">
        <v>14</v>
      </c>
      <c r="KZ707">
        <v>175</v>
      </c>
      <c r="LA707">
        <v>192.5</v>
      </c>
      <c r="LB707">
        <v>0</v>
      </c>
      <c r="LC707">
        <v>192.5</v>
      </c>
      <c r="LD707">
        <v>3.5</v>
      </c>
      <c r="LE707">
        <v>14</v>
      </c>
      <c r="LF707">
        <v>157.5</v>
      </c>
      <c r="LG707">
        <v>175</v>
      </c>
      <c r="LH707">
        <v>0</v>
      </c>
      <c r="LI707">
        <v>175</v>
      </c>
      <c r="LJ707">
        <v>3.5</v>
      </c>
      <c r="LK707">
        <v>14</v>
      </c>
      <c r="LL707">
        <v>140</v>
      </c>
      <c r="LM707">
        <v>157.5</v>
      </c>
      <c r="LN707">
        <v>0</v>
      </c>
      <c r="LO707">
        <v>157.5</v>
      </c>
    </row>
    <row r="708" spans="1:327" hidden="1" x14ac:dyDescent="0.25">
      <c r="A708">
        <v>2</v>
      </c>
      <c r="B708">
        <v>635</v>
      </c>
      <c r="C708" t="s">
        <v>1927</v>
      </c>
      <c r="D708" t="s">
        <v>1928</v>
      </c>
      <c r="E708" t="e">
        <v>#REF!</v>
      </c>
      <c r="I708" t="s">
        <v>112</v>
      </c>
      <c r="J708">
        <v>3.5</v>
      </c>
      <c r="K708">
        <v>14</v>
      </c>
      <c r="L708">
        <v>0</v>
      </c>
      <c r="M708">
        <v>17.5</v>
      </c>
      <c r="N708">
        <v>17.5</v>
      </c>
      <c r="O708">
        <v>0</v>
      </c>
      <c r="P708">
        <v>3.5</v>
      </c>
      <c r="Q708">
        <v>14</v>
      </c>
      <c r="R708">
        <v>0</v>
      </c>
      <c r="S708">
        <v>17.5</v>
      </c>
      <c r="T708">
        <v>17.5</v>
      </c>
      <c r="U708">
        <v>0</v>
      </c>
      <c r="V708">
        <v>3.5</v>
      </c>
      <c r="W708">
        <v>14</v>
      </c>
      <c r="X708">
        <v>17.5</v>
      </c>
      <c r="Y708">
        <v>35</v>
      </c>
      <c r="Z708">
        <v>35</v>
      </c>
      <c r="AA708">
        <v>0</v>
      </c>
      <c r="AB708">
        <v>3.5</v>
      </c>
      <c r="AC708">
        <v>14</v>
      </c>
      <c r="AD708">
        <v>0</v>
      </c>
      <c r="AE708">
        <v>17.5</v>
      </c>
      <c r="AG708">
        <v>17.5</v>
      </c>
      <c r="AH708">
        <v>3.5</v>
      </c>
      <c r="AI708">
        <v>10</v>
      </c>
      <c r="AJ708">
        <v>0</v>
      </c>
      <c r="AK708">
        <v>13.5</v>
      </c>
      <c r="AL708">
        <v>13.5</v>
      </c>
      <c r="AM708">
        <v>0</v>
      </c>
      <c r="AN708">
        <v>3.5</v>
      </c>
      <c r="AO708">
        <v>14</v>
      </c>
      <c r="AP708">
        <v>206</v>
      </c>
      <c r="AQ708">
        <v>223.5</v>
      </c>
      <c r="AR708">
        <v>223.5</v>
      </c>
      <c r="AS708">
        <v>0</v>
      </c>
      <c r="AT708">
        <v>3.5</v>
      </c>
      <c r="AU708">
        <v>10</v>
      </c>
      <c r="AV708">
        <v>192.5</v>
      </c>
      <c r="AW708">
        <v>206</v>
      </c>
      <c r="AY708">
        <v>206</v>
      </c>
      <c r="AZ708">
        <v>3.5</v>
      </c>
      <c r="BA708">
        <v>14</v>
      </c>
      <c r="BB708">
        <v>175</v>
      </c>
      <c r="BC708">
        <v>192.5</v>
      </c>
      <c r="BE708">
        <v>192.5</v>
      </c>
      <c r="BF708">
        <v>3.5</v>
      </c>
      <c r="BG708">
        <v>14</v>
      </c>
      <c r="BH708">
        <v>157.5</v>
      </c>
      <c r="BI708">
        <v>175</v>
      </c>
      <c r="BK708">
        <v>175</v>
      </c>
      <c r="BL708">
        <v>3.5</v>
      </c>
      <c r="BM708">
        <v>14</v>
      </c>
      <c r="BN708">
        <v>140</v>
      </c>
      <c r="BO708">
        <v>157.5</v>
      </c>
      <c r="BQ708">
        <v>157.5</v>
      </c>
      <c r="BR708">
        <v>3.5</v>
      </c>
      <c r="BS708">
        <v>14</v>
      </c>
      <c r="BT708">
        <v>122.5</v>
      </c>
      <c r="BU708">
        <v>140</v>
      </c>
      <c r="BW708">
        <v>140</v>
      </c>
      <c r="BX708">
        <v>3.5</v>
      </c>
      <c r="BY708">
        <v>14</v>
      </c>
      <c r="BZ708">
        <v>105</v>
      </c>
      <c r="CA708">
        <v>122.5</v>
      </c>
      <c r="CC708">
        <v>122.5</v>
      </c>
      <c r="CD708">
        <v>3.5</v>
      </c>
      <c r="CE708">
        <v>14</v>
      </c>
      <c r="CF708">
        <v>87.5</v>
      </c>
      <c r="CG708">
        <v>105</v>
      </c>
      <c r="CI708">
        <v>105</v>
      </c>
      <c r="CJ708">
        <v>3.5</v>
      </c>
      <c r="CK708">
        <v>14</v>
      </c>
      <c r="CL708">
        <v>70</v>
      </c>
      <c r="CM708">
        <v>87.5</v>
      </c>
      <c r="CO708">
        <v>87.5</v>
      </c>
      <c r="CP708">
        <v>3.5</v>
      </c>
      <c r="CQ708">
        <v>14</v>
      </c>
      <c r="CR708">
        <v>52.5</v>
      </c>
      <c r="CS708">
        <v>70</v>
      </c>
      <c r="CU708">
        <v>70</v>
      </c>
      <c r="CV708">
        <v>3.5</v>
      </c>
      <c r="CW708">
        <v>14</v>
      </c>
      <c r="CX708">
        <v>35</v>
      </c>
      <c r="CY708">
        <v>52.5</v>
      </c>
      <c r="DA708">
        <v>52.5</v>
      </c>
      <c r="DB708">
        <v>3.5</v>
      </c>
      <c r="DC708">
        <v>14</v>
      </c>
      <c r="DD708">
        <v>17.5</v>
      </c>
      <c r="DE708">
        <v>35</v>
      </c>
      <c r="DG708">
        <v>35</v>
      </c>
      <c r="DH708">
        <v>3.5</v>
      </c>
      <c r="DI708">
        <v>14</v>
      </c>
      <c r="DJ708">
        <v>0</v>
      </c>
      <c r="DK708">
        <v>17.5</v>
      </c>
      <c r="DM708">
        <v>17.5</v>
      </c>
      <c r="DN708">
        <v>3.5</v>
      </c>
      <c r="DO708">
        <v>10</v>
      </c>
      <c r="DP708">
        <v>14</v>
      </c>
      <c r="DQ708">
        <v>27.5</v>
      </c>
      <c r="DR708">
        <v>27.5</v>
      </c>
      <c r="DS708">
        <v>0</v>
      </c>
      <c r="DT708">
        <v>3.5</v>
      </c>
      <c r="DU708">
        <v>0</v>
      </c>
      <c r="DV708">
        <v>10.5</v>
      </c>
      <c r="DW708">
        <v>14</v>
      </c>
      <c r="DY708">
        <v>14</v>
      </c>
      <c r="DZ708">
        <v>3.5</v>
      </c>
      <c r="EA708">
        <v>0</v>
      </c>
      <c r="EB708">
        <v>7</v>
      </c>
      <c r="EC708">
        <v>10.5</v>
      </c>
      <c r="EE708">
        <v>10.5</v>
      </c>
      <c r="EF708">
        <v>3.5</v>
      </c>
      <c r="EG708">
        <v>0</v>
      </c>
      <c r="EH708">
        <v>3.5</v>
      </c>
      <c r="EI708">
        <v>7</v>
      </c>
      <c r="EK708">
        <v>7</v>
      </c>
      <c r="EL708">
        <v>3.5</v>
      </c>
      <c r="EM708">
        <v>0</v>
      </c>
      <c r="EN708">
        <v>0</v>
      </c>
      <c r="EO708">
        <v>3.5</v>
      </c>
      <c r="EQ708">
        <v>3.5</v>
      </c>
      <c r="ER708">
        <v>3.5</v>
      </c>
      <c r="ES708">
        <v>14</v>
      </c>
      <c r="ET708">
        <v>0</v>
      </c>
      <c r="EU708">
        <v>17.5</v>
      </c>
      <c r="EV708">
        <v>17.5</v>
      </c>
      <c r="EW708">
        <v>0</v>
      </c>
      <c r="EX708">
        <v>3.5</v>
      </c>
      <c r="EY708">
        <v>14</v>
      </c>
      <c r="EZ708">
        <v>0</v>
      </c>
      <c r="FA708">
        <v>17.5</v>
      </c>
      <c r="FB708">
        <v>17.5</v>
      </c>
      <c r="FC708">
        <v>0</v>
      </c>
      <c r="FD708">
        <v>3.5</v>
      </c>
      <c r="FE708">
        <v>14</v>
      </c>
      <c r="FF708">
        <v>0</v>
      </c>
      <c r="FG708">
        <v>17.5</v>
      </c>
      <c r="FH708">
        <v>17.5</v>
      </c>
      <c r="FI708">
        <v>0</v>
      </c>
      <c r="FJ708">
        <v>3.5</v>
      </c>
      <c r="FK708">
        <v>14</v>
      </c>
      <c r="FL708">
        <v>0</v>
      </c>
      <c r="FM708">
        <v>17.5</v>
      </c>
      <c r="FN708">
        <v>17.5</v>
      </c>
      <c r="FO708">
        <v>0</v>
      </c>
      <c r="FP708">
        <v>3.5</v>
      </c>
      <c r="FQ708">
        <v>14</v>
      </c>
      <c r="FR708">
        <v>0</v>
      </c>
      <c r="FS708">
        <v>17.5</v>
      </c>
      <c r="FT708">
        <v>17.5</v>
      </c>
      <c r="FU708">
        <v>0</v>
      </c>
      <c r="FV708">
        <v>3.5</v>
      </c>
      <c r="FW708">
        <v>14</v>
      </c>
      <c r="FX708">
        <v>0</v>
      </c>
      <c r="FY708">
        <v>17.5</v>
      </c>
      <c r="FZ708">
        <v>17.5</v>
      </c>
      <c r="GA708">
        <v>0</v>
      </c>
      <c r="GB708">
        <v>3.5</v>
      </c>
      <c r="GC708">
        <v>14</v>
      </c>
      <c r="GD708">
        <v>0</v>
      </c>
      <c r="GE708">
        <v>17.5</v>
      </c>
      <c r="GF708">
        <v>17.5</v>
      </c>
      <c r="GG708">
        <v>0</v>
      </c>
      <c r="GH708">
        <v>14</v>
      </c>
      <c r="GI708">
        <v>14</v>
      </c>
      <c r="GJ708">
        <v>17.5</v>
      </c>
      <c r="GK708">
        <v>45.5</v>
      </c>
      <c r="GL708">
        <v>45.5</v>
      </c>
      <c r="GM708">
        <v>0</v>
      </c>
      <c r="GN708">
        <v>3.5</v>
      </c>
      <c r="GO708">
        <v>14</v>
      </c>
      <c r="GP708">
        <v>0</v>
      </c>
      <c r="GQ708">
        <v>17.5</v>
      </c>
      <c r="GS708">
        <v>17.5</v>
      </c>
      <c r="GT708">
        <v>3.5</v>
      </c>
      <c r="GU708">
        <v>14</v>
      </c>
      <c r="GV708">
        <v>0</v>
      </c>
      <c r="GW708">
        <v>17.5</v>
      </c>
      <c r="GX708">
        <v>17.5</v>
      </c>
      <c r="GY708">
        <v>0</v>
      </c>
      <c r="GZ708">
        <v>3.5</v>
      </c>
      <c r="HA708">
        <v>14</v>
      </c>
      <c r="HB708">
        <v>0</v>
      </c>
      <c r="HC708">
        <v>17.5</v>
      </c>
      <c r="HD708">
        <v>17.5</v>
      </c>
      <c r="HE708">
        <v>0</v>
      </c>
      <c r="HF708">
        <v>3.5</v>
      </c>
      <c r="HG708">
        <v>14</v>
      </c>
      <c r="HH708">
        <v>0</v>
      </c>
      <c r="HI708">
        <v>17.5</v>
      </c>
      <c r="HJ708">
        <v>17.5</v>
      </c>
      <c r="HK708">
        <v>0</v>
      </c>
      <c r="HL708">
        <v>3.5</v>
      </c>
      <c r="HM708">
        <v>14</v>
      </c>
      <c r="HN708">
        <v>0</v>
      </c>
      <c r="HO708">
        <v>17.5</v>
      </c>
      <c r="HP708">
        <v>17.5</v>
      </c>
      <c r="HQ708">
        <v>0</v>
      </c>
      <c r="HR708">
        <v>3.5</v>
      </c>
      <c r="HS708">
        <v>14</v>
      </c>
      <c r="HT708">
        <v>0</v>
      </c>
      <c r="HU708">
        <v>17.5</v>
      </c>
      <c r="HV708">
        <v>17.5</v>
      </c>
      <c r="HW708">
        <v>0</v>
      </c>
      <c r="HX708">
        <v>3.5</v>
      </c>
      <c r="HY708">
        <v>14</v>
      </c>
      <c r="HZ708">
        <v>0</v>
      </c>
      <c r="IA708">
        <v>17.5</v>
      </c>
      <c r="IB708">
        <v>17.5</v>
      </c>
      <c r="IC708">
        <v>0</v>
      </c>
      <c r="ID708">
        <v>3.5</v>
      </c>
      <c r="IE708">
        <v>14</v>
      </c>
      <c r="IF708">
        <v>0</v>
      </c>
      <c r="IG708">
        <v>17.5</v>
      </c>
      <c r="IH708">
        <v>17.5</v>
      </c>
      <c r="II708">
        <v>0</v>
      </c>
      <c r="IJ708">
        <v>3.5</v>
      </c>
      <c r="IK708">
        <v>14</v>
      </c>
      <c r="IL708">
        <v>0</v>
      </c>
      <c r="IM708">
        <v>17.5</v>
      </c>
      <c r="IN708">
        <v>17.5</v>
      </c>
      <c r="IO708">
        <v>0</v>
      </c>
      <c r="IP708">
        <v>3.5</v>
      </c>
      <c r="IQ708">
        <v>14</v>
      </c>
      <c r="IR708">
        <v>0</v>
      </c>
      <c r="IS708">
        <v>17.5</v>
      </c>
      <c r="IT708">
        <v>17.5</v>
      </c>
      <c r="IU708">
        <v>0</v>
      </c>
      <c r="IV708">
        <v>3.5</v>
      </c>
      <c r="IW708">
        <v>14</v>
      </c>
      <c r="IX708">
        <v>0</v>
      </c>
      <c r="IY708">
        <v>17.5</v>
      </c>
      <c r="IZ708">
        <v>17.5</v>
      </c>
      <c r="JA708">
        <v>0</v>
      </c>
      <c r="JB708">
        <v>3.5</v>
      </c>
      <c r="JC708">
        <v>14</v>
      </c>
      <c r="JD708">
        <v>0</v>
      </c>
      <c r="JE708">
        <v>17.5</v>
      </c>
      <c r="JF708">
        <v>17.5</v>
      </c>
      <c r="JG708">
        <v>0</v>
      </c>
      <c r="JH708">
        <v>3.5</v>
      </c>
      <c r="JI708">
        <v>14</v>
      </c>
      <c r="JJ708">
        <v>0</v>
      </c>
      <c r="JK708">
        <v>17.5</v>
      </c>
      <c r="JL708">
        <v>17.5</v>
      </c>
      <c r="JM708">
        <v>0</v>
      </c>
      <c r="JN708">
        <v>3.5</v>
      </c>
      <c r="JO708">
        <v>14</v>
      </c>
      <c r="JP708">
        <v>0</v>
      </c>
      <c r="JQ708">
        <v>17.5</v>
      </c>
      <c r="JR708">
        <v>17.5</v>
      </c>
      <c r="JS708">
        <v>0</v>
      </c>
      <c r="JT708">
        <v>3.5</v>
      </c>
      <c r="JU708">
        <v>14</v>
      </c>
      <c r="JV708">
        <v>0</v>
      </c>
      <c r="JW708">
        <v>17.5</v>
      </c>
      <c r="JX708">
        <v>17.5</v>
      </c>
      <c r="JY708">
        <v>0</v>
      </c>
      <c r="JZ708">
        <v>3.5</v>
      </c>
      <c r="KA708">
        <v>14</v>
      </c>
      <c r="KB708">
        <v>0</v>
      </c>
      <c r="KC708">
        <v>17.5</v>
      </c>
      <c r="KD708">
        <v>17.5</v>
      </c>
      <c r="KE708">
        <v>0</v>
      </c>
      <c r="KF708">
        <v>3.5</v>
      </c>
      <c r="KG708">
        <v>14</v>
      </c>
      <c r="KH708">
        <v>0</v>
      </c>
      <c r="KI708">
        <v>17.5</v>
      </c>
      <c r="KJ708">
        <v>17.5</v>
      </c>
      <c r="KK708">
        <v>0</v>
      </c>
      <c r="KL708">
        <v>3.5</v>
      </c>
      <c r="KM708">
        <v>14</v>
      </c>
      <c r="KN708">
        <v>0</v>
      </c>
      <c r="KO708">
        <v>17.5</v>
      </c>
      <c r="KP708">
        <v>17.5</v>
      </c>
      <c r="KQ708">
        <v>0</v>
      </c>
      <c r="KR708">
        <v>3.5</v>
      </c>
      <c r="KS708">
        <v>14</v>
      </c>
      <c r="KT708">
        <v>0</v>
      </c>
      <c r="KU708">
        <v>17.5</v>
      </c>
      <c r="KV708">
        <v>17.5</v>
      </c>
      <c r="KW708">
        <v>0</v>
      </c>
      <c r="KX708">
        <v>3.5</v>
      </c>
      <c r="KY708">
        <v>14</v>
      </c>
      <c r="KZ708">
        <v>0</v>
      </c>
      <c r="LA708">
        <v>17.5</v>
      </c>
      <c r="LB708">
        <v>17.5</v>
      </c>
      <c r="LC708">
        <v>0</v>
      </c>
      <c r="LD708">
        <v>3.5</v>
      </c>
      <c r="LE708">
        <v>14</v>
      </c>
      <c r="LF708">
        <v>21</v>
      </c>
      <c r="LG708">
        <v>38.5</v>
      </c>
      <c r="LH708">
        <v>38.5</v>
      </c>
      <c r="LI708">
        <v>0</v>
      </c>
      <c r="LJ708">
        <v>3.5</v>
      </c>
      <c r="LK708">
        <v>0</v>
      </c>
      <c r="LL708">
        <v>17.5</v>
      </c>
      <c r="LM708">
        <v>21</v>
      </c>
      <c r="LN708">
        <v>0</v>
      </c>
      <c r="LO708">
        <v>21</v>
      </c>
    </row>
    <row r="709" spans="1:327" hidden="1" x14ac:dyDescent="0.25">
      <c r="A709">
        <v>2</v>
      </c>
      <c r="B709">
        <v>636</v>
      </c>
      <c r="C709" t="s">
        <v>1929</v>
      </c>
      <c r="D709" t="s">
        <v>1930</v>
      </c>
      <c r="E709" t="e">
        <v>#REF!</v>
      </c>
      <c r="G709" t="s">
        <v>1931</v>
      </c>
      <c r="H709" t="s">
        <v>1932</v>
      </c>
      <c r="I709" t="s">
        <v>112</v>
      </c>
      <c r="J709">
        <v>3.5</v>
      </c>
      <c r="K709">
        <v>14</v>
      </c>
      <c r="L709">
        <v>306.5</v>
      </c>
      <c r="M709">
        <v>324</v>
      </c>
      <c r="O709">
        <v>324</v>
      </c>
      <c r="P709">
        <v>3.5</v>
      </c>
      <c r="Q709">
        <v>14</v>
      </c>
      <c r="R709">
        <v>289</v>
      </c>
      <c r="S709">
        <v>306.5</v>
      </c>
      <c r="U709">
        <v>306.5</v>
      </c>
      <c r="V709">
        <v>3.5</v>
      </c>
      <c r="W709">
        <v>14</v>
      </c>
      <c r="X709">
        <v>271.5</v>
      </c>
      <c r="Y709">
        <v>289</v>
      </c>
      <c r="AA709">
        <v>289</v>
      </c>
      <c r="AB709">
        <v>3.5</v>
      </c>
      <c r="AC709">
        <v>14</v>
      </c>
      <c r="AD709">
        <v>254</v>
      </c>
      <c r="AE709">
        <v>271.5</v>
      </c>
      <c r="AG709">
        <v>271.5</v>
      </c>
      <c r="AH709">
        <v>3.5</v>
      </c>
      <c r="AI709">
        <v>10</v>
      </c>
      <c r="AJ709">
        <v>240.5</v>
      </c>
      <c r="AK709">
        <v>254</v>
      </c>
      <c r="AM709">
        <v>254</v>
      </c>
      <c r="AN709">
        <v>3.5</v>
      </c>
      <c r="AO709">
        <v>14</v>
      </c>
      <c r="AP709">
        <v>223</v>
      </c>
      <c r="AQ709">
        <v>240.5</v>
      </c>
      <c r="AS709">
        <v>240.5</v>
      </c>
      <c r="AT709">
        <v>3.5</v>
      </c>
      <c r="AU709">
        <v>10</v>
      </c>
      <c r="AV709">
        <v>209.5</v>
      </c>
      <c r="AW709">
        <v>223</v>
      </c>
      <c r="AY709">
        <v>223</v>
      </c>
      <c r="AZ709">
        <v>3.5</v>
      </c>
      <c r="BA709">
        <v>14</v>
      </c>
      <c r="BB709">
        <v>192</v>
      </c>
      <c r="BC709">
        <v>209.5</v>
      </c>
      <c r="BE709">
        <v>209.5</v>
      </c>
      <c r="BF709">
        <v>3.5</v>
      </c>
      <c r="BG709">
        <v>14</v>
      </c>
      <c r="BH709">
        <v>174.5</v>
      </c>
      <c r="BI709">
        <v>192</v>
      </c>
      <c r="BK709">
        <v>192</v>
      </c>
      <c r="BL709">
        <v>3.5</v>
      </c>
      <c r="BM709">
        <v>14</v>
      </c>
      <c r="BN709">
        <v>157</v>
      </c>
      <c r="BO709">
        <v>174.5</v>
      </c>
      <c r="BQ709">
        <v>174.5</v>
      </c>
      <c r="BR709">
        <v>3.5</v>
      </c>
      <c r="BS709">
        <v>14</v>
      </c>
      <c r="BT709">
        <v>139.5</v>
      </c>
      <c r="BU709">
        <v>157</v>
      </c>
      <c r="BW709">
        <v>157</v>
      </c>
      <c r="BX709">
        <v>3.5</v>
      </c>
      <c r="BY709">
        <v>14</v>
      </c>
      <c r="BZ709">
        <v>122</v>
      </c>
      <c r="CA709">
        <v>139.5</v>
      </c>
      <c r="CC709">
        <v>139.5</v>
      </c>
      <c r="CD709">
        <v>3.5</v>
      </c>
      <c r="CE709">
        <v>14</v>
      </c>
      <c r="CF709">
        <v>104.5</v>
      </c>
      <c r="CG709">
        <v>122</v>
      </c>
      <c r="CI709">
        <v>122</v>
      </c>
      <c r="CJ709">
        <v>3.5</v>
      </c>
      <c r="CK709">
        <v>14</v>
      </c>
      <c r="CL709">
        <v>87</v>
      </c>
      <c r="CM709">
        <v>104.5</v>
      </c>
      <c r="CO709">
        <v>104.5</v>
      </c>
      <c r="CP709">
        <v>3.5</v>
      </c>
      <c r="CQ709">
        <v>14</v>
      </c>
      <c r="CR709">
        <v>69.5</v>
      </c>
      <c r="CS709">
        <v>87</v>
      </c>
      <c r="CU709">
        <v>87</v>
      </c>
      <c r="CV709">
        <v>3.5</v>
      </c>
      <c r="CW709">
        <v>14</v>
      </c>
      <c r="CX709">
        <v>52</v>
      </c>
      <c r="CY709">
        <v>69.5</v>
      </c>
      <c r="DA709">
        <v>69.5</v>
      </c>
      <c r="DB709">
        <v>3.5</v>
      </c>
      <c r="DC709">
        <v>14</v>
      </c>
      <c r="DD709">
        <v>34.5</v>
      </c>
      <c r="DE709">
        <v>52</v>
      </c>
      <c r="DG709">
        <v>52</v>
      </c>
      <c r="DH709">
        <v>3.5</v>
      </c>
      <c r="DI709">
        <v>14</v>
      </c>
      <c r="DJ709">
        <v>17</v>
      </c>
      <c r="DK709">
        <v>34.5</v>
      </c>
      <c r="DM709">
        <v>34.5</v>
      </c>
      <c r="DN709">
        <v>3.5</v>
      </c>
      <c r="DO709">
        <v>10</v>
      </c>
      <c r="DP709">
        <v>3.5</v>
      </c>
      <c r="DQ709">
        <v>17</v>
      </c>
      <c r="DS709">
        <v>17</v>
      </c>
      <c r="DT709">
        <v>3.5</v>
      </c>
      <c r="DU709">
        <v>0</v>
      </c>
      <c r="DV709">
        <v>0</v>
      </c>
      <c r="DW709">
        <v>3.5</v>
      </c>
      <c r="DY709">
        <v>3.5</v>
      </c>
      <c r="DZ709">
        <v>3.5</v>
      </c>
      <c r="EA709">
        <v>0</v>
      </c>
      <c r="EB709">
        <v>280</v>
      </c>
      <c r="EC709">
        <v>283.5</v>
      </c>
      <c r="ED709">
        <v>283.5</v>
      </c>
      <c r="EE709">
        <v>0</v>
      </c>
      <c r="EF709">
        <v>3.5</v>
      </c>
      <c r="EG709">
        <v>0</v>
      </c>
      <c r="EH709">
        <v>276.5</v>
      </c>
      <c r="EI709">
        <v>280</v>
      </c>
      <c r="EK709">
        <v>280</v>
      </c>
      <c r="EL709">
        <v>3.5</v>
      </c>
      <c r="EM709">
        <v>0</v>
      </c>
      <c r="EN709">
        <v>273</v>
      </c>
      <c r="EO709">
        <v>276.5</v>
      </c>
      <c r="EQ709">
        <v>276.5</v>
      </c>
      <c r="ER709">
        <v>3.5</v>
      </c>
      <c r="ES709">
        <v>14</v>
      </c>
      <c r="ET709">
        <v>255.5</v>
      </c>
      <c r="EU709">
        <v>273</v>
      </c>
      <c r="EW709">
        <v>273</v>
      </c>
      <c r="EX709">
        <v>3.5</v>
      </c>
      <c r="EY709">
        <v>14</v>
      </c>
      <c r="EZ709">
        <v>238</v>
      </c>
      <c r="FA709">
        <v>255.5</v>
      </c>
      <c r="FC709">
        <v>255.5</v>
      </c>
      <c r="FD709">
        <v>3.5</v>
      </c>
      <c r="FE709">
        <v>14</v>
      </c>
      <c r="FF709">
        <v>220.5</v>
      </c>
      <c r="FG709">
        <v>238</v>
      </c>
      <c r="FI709">
        <v>238</v>
      </c>
      <c r="FJ709">
        <v>3.5</v>
      </c>
      <c r="FK709">
        <v>14</v>
      </c>
      <c r="FL709">
        <v>203</v>
      </c>
      <c r="FM709">
        <v>220.5</v>
      </c>
      <c r="FO709">
        <v>220.5</v>
      </c>
      <c r="FP709">
        <v>3.5</v>
      </c>
      <c r="FQ709">
        <v>14</v>
      </c>
      <c r="FR709">
        <v>185.5</v>
      </c>
      <c r="FS709">
        <v>203</v>
      </c>
      <c r="FU709">
        <v>203</v>
      </c>
      <c r="FV709">
        <v>3.5</v>
      </c>
      <c r="FW709">
        <v>14</v>
      </c>
      <c r="FX709">
        <v>168</v>
      </c>
      <c r="FY709">
        <v>185.5</v>
      </c>
      <c r="GA709">
        <v>185.5</v>
      </c>
      <c r="GB709">
        <v>3.5</v>
      </c>
      <c r="GC709">
        <v>14</v>
      </c>
      <c r="GD709">
        <v>150.5</v>
      </c>
      <c r="GE709">
        <v>168</v>
      </c>
      <c r="GG709">
        <v>168</v>
      </c>
      <c r="GH709">
        <v>14</v>
      </c>
      <c r="GI709">
        <v>14</v>
      </c>
      <c r="GJ709">
        <v>122.5</v>
      </c>
      <c r="GK709">
        <v>150.5</v>
      </c>
      <c r="GM709">
        <v>150.5</v>
      </c>
      <c r="GN709">
        <v>3.5</v>
      </c>
      <c r="GO709">
        <v>14</v>
      </c>
      <c r="GP709">
        <v>105</v>
      </c>
      <c r="GQ709">
        <v>122.5</v>
      </c>
      <c r="GS709">
        <v>122.5</v>
      </c>
      <c r="GT709">
        <v>3.5</v>
      </c>
      <c r="GU709">
        <v>14</v>
      </c>
      <c r="GV709">
        <v>87.5</v>
      </c>
      <c r="GW709">
        <v>105</v>
      </c>
      <c r="GY709">
        <v>105</v>
      </c>
      <c r="GZ709">
        <v>3.5</v>
      </c>
      <c r="HA709">
        <v>14</v>
      </c>
      <c r="HB709">
        <v>70</v>
      </c>
      <c r="HC709">
        <v>87.5</v>
      </c>
      <c r="HE709">
        <v>87.5</v>
      </c>
      <c r="HF709">
        <v>3.5</v>
      </c>
      <c r="HG709">
        <v>14</v>
      </c>
      <c r="HH709">
        <v>52.5</v>
      </c>
      <c r="HI709">
        <v>70</v>
      </c>
      <c r="HK709">
        <v>70</v>
      </c>
      <c r="HL709">
        <v>3.5</v>
      </c>
      <c r="HM709">
        <v>14</v>
      </c>
      <c r="HN709">
        <v>35</v>
      </c>
      <c r="HO709">
        <v>52.5</v>
      </c>
      <c r="HQ709">
        <v>52.5</v>
      </c>
      <c r="HR709">
        <v>3.5</v>
      </c>
      <c r="HS709">
        <v>14</v>
      </c>
      <c r="HT709">
        <v>17.5</v>
      </c>
      <c r="HU709">
        <v>35</v>
      </c>
      <c r="HW709">
        <v>35</v>
      </c>
      <c r="HX709">
        <v>3.5</v>
      </c>
      <c r="HY709">
        <v>14</v>
      </c>
      <c r="HZ709">
        <v>0</v>
      </c>
      <c r="IA709">
        <v>17.5</v>
      </c>
      <c r="IC709">
        <v>17.5</v>
      </c>
      <c r="ID709">
        <v>3.5</v>
      </c>
      <c r="IE709">
        <v>14</v>
      </c>
      <c r="IF709">
        <v>87.5</v>
      </c>
      <c r="IG709">
        <v>105</v>
      </c>
      <c r="IH709">
        <v>105</v>
      </c>
      <c r="II709">
        <v>0</v>
      </c>
      <c r="IJ709">
        <v>3.5</v>
      </c>
      <c r="IK709">
        <v>14</v>
      </c>
      <c r="IL709">
        <v>70</v>
      </c>
      <c r="IM709">
        <v>87.5</v>
      </c>
      <c r="IO709">
        <v>87.5</v>
      </c>
      <c r="IP709">
        <v>3.5</v>
      </c>
      <c r="IQ709">
        <v>14</v>
      </c>
      <c r="IR709">
        <v>52.5</v>
      </c>
      <c r="IS709">
        <v>70</v>
      </c>
      <c r="IU709">
        <v>70</v>
      </c>
      <c r="IV709">
        <v>3.5</v>
      </c>
      <c r="IW709">
        <v>14</v>
      </c>
      <c r="IX709">
        <v>35</v>
      </c>
      <c r="IY709">
        <v>52.5</v>
      </c>
      <c r="JA709">
        <v>52.5</v>
      </c>
      <c r="JB709">
        <v>3.5</v>
      </c>
      <c r="JC709">
        <v>14</v>
      </c>
      <c r="JD709">
        <v>17.5</v>
      </c>
      <c r="JE709">
        <v>35</v>
      </c>
      <c r="JG709">
        <v>35</v>
      </c>
      <c r="JH709">
        <v>3.5</v>
      </c>
      <c r="JI709">
        <v>14</v>
      </c>
      <c r="JJ709">
        <v>0</v>
      </c>
      <c r="JK709">
        <v>17.5</v>
      </c>
      <c r="JM709">
        <v>17.5</v>
      </c>
      <c r="JN709">
        <v>3.5</v>
      </c>
      <c r="JO709">
        <v>14</v>
      </c>
      <c r="JP709">
        <v>70</v>
      </c>
      <c r="JQ709">
        <v>87.5</v>
      </c>
      <c r="JR709">
        <v>87.5</v>
      </c>
      <c r="JS709">
        <v>0</v>
      </c>
      <c r="JT709">
        <v>3.5</v>
      </c>
      <c r="JU709">
        <v>14</v>
      </c>
      <c r="JV709">
        <v>52.5</v>
      </c>
      <c r="JW709">
        <v>70</v>
      </c>
      <c r="JY709">
        <v>70</v>
      </c>
      <c r="JZ709">
        <v>3.5</v>
      </c>
      <c r="KA709">
        <v>14</v>
      </c>
      <c r="KB709">
        <v>35</v>
      </c>
      <c r="KC709">
        <v>52.5</v>
      </c>
      <c r="KE709">
        <v>52.5</v>
      </c>
      <c r="KF709">
        <v>3.5</v>
      </c>
      <c r="KG709">
        <v>14</v>
      </c>
      <c r="KH709">
        <v>17.5</v>
      </c>
      <c r="KI709">
        <v>35</v>
      </c>
      <c r="KK709">
        <v>35</v>
      </c>
      <c r="KL709">
        <v>3.5</v>
      </c>
      <c r="KM709">
        <v>14</v>
      </c>
      <c r="KN709">
        <v>0</v>
      </c>
      <c r="KO709">
        <v>17.5</v>
      </c>
      <c r="KP709">
        <v>0</v>
      </c>
      <c r="KQ709">
        <v>17.5</v>
      </c>
      <c r="KR709">
        <v>3.5</v>
      </c>
      <c r="KS709">
        <v>14</v>
      </c>
      <c r="KT709">
        <v>304.5</v>
      </c>
      <c r="KU709">
        <v>322</v>
      </c>
      <c r="KV709">
        <v>322</v>
      </c>
      <c r="KW709">
        <v>0</v>
      </c>
      <c r="KX709">
        <v>0</v>
      </c>
      <c r="KY709">
        <v>0</v>
      </c>
      <c r="KZ709">
        <v>142.5</v>
      </c>
      <c r="LA709">
        <v>142.5</v>
      </c>
      <c r="LB709">
        <v>0</v>
      </c>
      <c r="LC709">
        <v>142.5</v>
      </c>
      <c r="LD709">
        <v>0</v>
      </c>
      <c r="LE709">
        <v>0</v>
      </c>
      <c r="LF709">
        <v>142.5</v>
      </c>
      <c r="LG709">
        <v>142.5</v>
      </c>
      <c r="LH709">
        <v>0</v>
      </c>
      <c r="LI709">
        <v>142.5</v>
      </c>
      <c r="LJ709">
        <v>0</v>
      </c>
      <c r="LK709">
        <v>0</v>
      </c>
      <c r="LL709">
        <v>142.5</v>
      </c>
      <c r="LM709">
        <v>142.5</v>
      </c>
      <c r="LN709">
        <v>0</v>
      </c>
      <c r="LO709">
        <v>142.5</v>
      </c>
    </row>
    <row r="710" spans="1:327" hidden="1" x14ac:dyDescent="0.25">
      <c r="A710">
        <v>2</v>
      </c>
      <c r="B710">
        <v>638</v>
      </c>
      <c r="C710" t="s">
        <v>1933</v>
      </c>
      <c r="D710" t="s">
        <v>1934</v>
      </c>
      <c r="E710" t="e">
        <v>#REF!</v>
      </c>
      <c r="I710" t="s">
        <v>112</v>
      </c>
      <c r="J710">
        <v>3.5</v>
      </c>
      <c r="K710">
        <v>14</v>
      </c>
      <c r="L710">
        <v>512.5</v>
      </c>
      <c r="M710">
        <v>530</v>
      </c>
      <c r="O710">
        <v>530</v>
      </c>
      <c r="P710">
        <v>3.5</v>
      </c>
      <c r="Q710">
        <v>14</v>
      </c>
      <c r="R710">
        <v>495</v>
      </c>
      <c r="S710">
        <v>512.5</v>
      </c>
      <c r="U710">
        <v>512.5</v>
      </c>
      <c r="V710">
        <v>3.5</v>
      </c>
      <c r="W710">
        <v>14</v>
      </c>
      <c r="X710">
        <v>477.5</v>
      </c>
      <c r="Y710">
        <v>495</v>
      </c>
      <c r="AA710">
        <v>495</v>
      </c>
      <c r="AB710">
        <v>3.5</v>
      </c>
      <c r="AC710">
        <v>14</v>
      </c>
      <c r="AD710">
        <v>460</v>
      </c>
      <c r="AE710">
        <v>477.5</v>
      </c>
      <c r="AG710">
        <v>477.5</v>
      </c>
      <c r="AH710">
        <v>3.5</v>
      </c>
      <c r="AI710">
        <v>10</v>
      </c>
      <c r="AJ710">
        <v>446.5</v>
      </c>
      <c r="AK710">
        <v>460</v>
      </c>
      <c r="AM710">
        <v>460</v>
      </c>
      <c r="AN710">
        <v>3.5</v>
      </c>
      <c r="AO710">
        <v>14</v>
      </c>
      <c r="AP710">
        <v>429</v>
      </c>
      <c r="AQ710">
        <v>446.5</v>
      </c>
      <c r="AS710">
        <v>446.5</v>
      </c>
      <c r="AT710">
        <v>3.5</v>
      </c>
      <c r="AU710">
        <v>10</v>
      </c>
      <c r="AV710">
        <v>415.5</v>
      </c>
      <c r="AW710">
        <v>429</v>
      </c>
      <c r="AY710">
        <v>429</v>
      </c>
      <c r="AZ710">
        <v>3.5</v>
      </c>
      <c r="BA710">
        <v>14</v>
      </c>
      <c r="BB710">
        <v>398</v>
      </c>
      <c r="BC710">
        <v>415.5</v>
      </c>
      <c r="BE710">
        <v>415.5</v>
      </c>
      <c r="BF710">
        <v>3.5</v>
      </c>
      <c r="BG710">
        <v>14</v>
      </c>
      <c r="BH710">
        <v>380.5</v>
      </c>
      <c r="BI710">
        <v>398</v>
      </c>
      <c r="BK710">
        <v>398</v>
      </c>
      <c r="BL710">
        <v>3.5</v>
      </c>
      <c r="BM710">
        <v>14</v>
      </c>
      <c r="BN710">
        <v>363</v>
      </c>
      <c r="BO710">
        <v>380.5</v>
      </c>
      <c r="BQ710">
        <v>380.5</v>
      </c>
      <c r="BR710">
        <v>3.5</v>
      </c>
      <c r="BS710">
        <v>14</v>
      </c>
      <c r="BT710">
        <v>345.5</v>
      </c>
      <c r="BU710">
        <v>363</v>
      </c>
      <c r="BW710">
        <v>363</v>
      </c>
      <c r="BX710">
        <v>3.5</v>
      </c>
      <c r="BY710">
        <v>14</v>
      </c>
      <c r="BZ710">
        <v>328</v>
      </c>
      <c r="CA710">
        <v>345.5</v>
      </c>
      <c r="CC710">
        <v>345.5</v>
      </c>
      <c r="CD710">
        <v>3.5</v>
      </c>
      <c r="CE710">
        <v>14</v>
      </c>
      <c r="CF710">
        <v>310.5</v>
      </c>
      <c r="CG710">
        <v>328</v>
      </c>
      <c r="CI710">
        <v>328</v>
      </c>
      <c r="CJ710">
        <v>3.5</v>
      </c>
      <c r="CK710">
        <v>14</v>
      </c>
      <c r="CL710">
        <v>293</v>
      </c>
      <c r="CM710">
        <v>310.5</v>
      </c>
      <c r="CO710">
        <v>310.5</v>
      </c>
      <c r="CP710">
        <v>3.5</v>
      </c>
      <c r="CQ710">
        <v>14</v>
      </c>
      <c r="CR710">
        <v>275.5</v>
      </c>
      <c r="CS710">
        <v>293</v>
      </c>
      <c r="CU710">
        <v>293</v>
      </c>
      <c r="CV710">
        <v>3.5</v>
      </c>
      <c r="CW710">
        <v>14</v>
      </c>
      <c r="CX710">
        <v>258</v>
      </c>
      <c r="CY710">
        <v>275.5</v>
      </c>
      <c r="DA710">
        <v>275.5</v>
      </c>
      <c r="DB710">
        <v>3.5</v>
      </c>
      <c r="DC710">
        <v>14</v>
      </c>
      <c r="DD710">
        <v>240.5</v>
      </c>
      <c r="DE710">
        <v>258</v>
      </c>
      <c r="DG710">
        <v>258</v>
      </c>
      <c r="DH710">
        <v>3.5</v>
      </c>
      <c r="DI710">
        <v>14</v>
      </c>
      <c r="DJ710">
        <v>223</v>
      </c>
      <c r="DK710">
        <v>240.5</v>
      </c>
      <c r="DM710">
        <v>240.5</v>
      </c>
      <c r="DN710">
        <v>3.5</v>
      </c>
      <c r="DO710">
        <v>10</v>
      </c>
      <c r="DP710">
        <v>209.5</v>
      </c>
      <c r="DQ710">
        <v>223</v>
      </c>
      <c r="DS710">
        <v>223</v>
      </c>
      <c r="DT710">
        <v>3.5</v>
      </c>
      <c r="DU710">
        <v>0</v>
      </c>
      <c r="DV710">
        <v>206</v>
      </c>
      <c r="DW710">
        <v>209.5</v>
      </c>
      <c r="DY710">
        <v>209.5</v>
      </c>
      <c r="DZ710">
        <v>3.5</v>
      </c>
      <c r="EA710">
        <v>0</v>
      </c>
      <c r="EB710">
        <v>202.5</v>
      </c>
      <c r="EC710">
        <v>206</v>
      </c>
      <c r="EE710">
        <v>206</v>
      </c>
      <c r="EF710">
        <v>3.5</v>
      </c>
      <c r="EG710">
        <v>0</v>
      </c>
      <c r="EH710">
        <v>199</v>
      </c>
      <c r="EI710">
        <v>202.5</v>
      </c>
      <c r="EK710">
        <v>202.5</v>
      </c>
      <c r="EL710">
        <v>3.5</v>
      </c>
      <c r="EM710">
        <v>0</v>
      </c>
      <c r="EN710">
        <v>195.5</v>
      </c>
      <c r="EO710">
        <v>199</v>
      </c>
      <c r="EQ710">
        <v>199</v>
      </c>
      <c r="ER710">
        <v>3.5</v>
      </c>
      <c r="ES710">
        <v>14</v>
      </c>
      <c r="ET710">
        <v>178</v>
      </c>
      <c r="EU710">
        <v>195.5</v>
      </c>
      <c r="EW710">
        <v>195.5</v>
      </c>
      <c r="EX710">
        <v>3.5</v>
      </c>
      <c r="EY710">
        <v>14</v>
      </c>
      <c r="EZ710">
        <v>160.5</v>
      </c>
      <c r="FA710">
        <v>178</v>
      </c>
      <c r="FC710">
        <v>178</v>
      </c>
      <c r="FD710">
        <v>3.5</v>
      </c>
      <c r="FE710">
        <v>14</v>
      </c>
      <c r="FF710">
        <v>143</v>
      </c>
      <c r="FG710">
        <v>160.5</v>
      </c>
      <c r="FI710">
        <v>160.5</v>
      </c>
      <c r="FJ710">
        <v>3.5</v>
      </c>
      <c r="FK710">
        <v>14</v>
      </c>
      <c r="FL710">
        <v>125.5</v>
      </c>
      <c r="FM710">
        <v>143</v>
      </c>
      <c r="FO710">
        <v>143</v>
      </c>
      <c r="FP710">
        <v>3.5</v>
      </c>
      <c r="FQ710">
        <v>14</v>
      </c>
      <c r="FR710">
        <v>108</v>
      </c>
      <c r="FS710">
        <v>125.5</v>
      </c>
      <c r="FU710">
        <v>125.5</v>
      </c>
      <c r="FV710">
        <v>3.5</v>
      </c>
      <c r="FW710">
        <v>14</v>
      </c>
      <c r="FX710">
        <v>90.5</v>
      </c>
      <c r="FY710">
        <v>108</v>
      </c>
      <c r="GA710">
        <v>108</v>
      </c>
      <c r="GB710">
        <v>3.5</v>
      </c>
      <c r="GC710">
        <v>14</v>
      </c>
      <c r="GD710">
        <v>73</v>
      </c>
      <c r="GE710">
        <v>90.5</v>
      </c>
      <c r="GG710">
        <v>90.5</v>
      </c>
      <c r="GH710">
        <v>14</v>
      </c>
      <c r="GI710">
        <v>14</v>
      </c>
      <c r="GJ710">
        <v>45</v>
      </c>
      <c r="GK710">
        <v>73</v>
      </c>
      <c r="GM710">
        <v>73</v>
      </c>
      <c r="GN710">
        <v>3.5</v>
      </c>
      <c r="GO710">
        <v>14</v>
      </c>
      <c r="GP710">
        <v>227.5</v>
      </c>
      <c r="GQ710">
        <v>245</v>
      </c>
      <c r="GR710">
        <v>200</v>
      </c>
      <c r="GS710">
        <v>45</v>
      </c>
      <c r="GT710">
        <v>3.5</v>
      </c>
      <c r="GU710">
        <v>14</v>
      </c>
      <c r="GV710">
        <v>210</v>
      </c>
      <c r="GW710">
        <v>227.5</v>
      </c>
      <c r="GY710">
        <v>227.5</v>
      </c>
      <c r="GZ710">
        <v>3.5</v>
      </c>
      <c r="HA710">
        <v>14</v>
      </c>
      <c r="HB710">
        <v>192.5</v>
      </c>
      <c r="HC710">
        <v>210</v>
      </c>
      <c r="HE710">
        <v>210</v>
      </c>
      <c r="HF710">
        <v>3.5</v>
      </c>
      <c r="HG710">
        <v>14</v>
      </c>
      <c r="HH710">
        <v>175</v>
      </c>
      <c r="HI710">
        <v>192.5</v>
      </c>
      <c r="HK710">
        <v>192.5</v>
      </c>
      <c r="HL710">
        <v>3.5</v>
      </c>
      <c r="HM710">
        <v>14</v>
      </c>
      <c r="HN710">
        <v>157.5</v>
      </c>
      <c r="HO710">
        <v>175</v>
      </c>
      <c r="HQ710">
        <v>175</v>
      </c>
      <c r="HR710">
        <v>3.5</v>
      </c>
      <c r="HS710">
        <v>14</v>
      </c>
      <c r="HT710">
        <v>140</v>
      </c>
      <c r="HU710">
        <v>157.5</v>
      </c>
      <c r="HW710">
        <v>157.5</v>
      </c>
      <c r="HX710">
        <v>3.5</v>
      </c>
      <c r="HY710">
        <v>14</v>
      </c>
      <c r="HZ710">
        <v>122.5</v>
      </c>
      <c r="IA710">
        <v>140</v>
      </c>
      <c r="IC710">
        <v>140</v>
      </c>
      <c r="ID710">
        <v>3.5</v>
      </c>
      <c r="IE710">
        <v>14</v>
      </c>
      <c r="IF710">
        <v>105</v>
      </c>
      <c r="IG710">
        <v>122.5</v>
      </c>
      <c r="II710">
        <v>122.5</v>
      </c>
      <c r="IJ710">
        <v>3.5</v>
      </c>
      <c r="IK710">
        <v>14</v>
      </c>
      <c r="IL710">
        <v>87.5</v>
      </c>
      <c r="IM710">
        <v>105</v>
      </c>
      <c r="IO710">
        <v>105</v>
      </c>
      <c r="IP710">
        <v>3.5</v>
      </c>
      <c r="IQ710">
        <v>14</v>
      </c>
      <c r="IR710">
        <v>70</v>
      </c>
      <c r="IS710">
        <v>87.5</v>
      </c>
      <c r="IU710">
        <v>87.5</v>
      </c>
      <c r="IV710">
        <v>3.5</v>
      </c>
      <c r="IW710">
        <v>14</v>
      </c>
      <c r="IX710">
        <v>52.5</v>
      </c>
      <c r="IY710">
        <v>70</v>
      </c>
      <c r="JA710">
        <v>70</v>
      </c>
      <c r="JB710">
        <v>3.5</v>
      </c>
      <c r="JC710">
        <v>14</v>
      </c>
      <c r="JD710">
        <v>35</v>
      </c>
      <c r="JE710">
        <v>52.5</v>
      </c>
      <c r="JG710">
        <v>52.5</v>
      </c>
      <c r="JH710">
        <v>3.5</v>
      </c>
      <c r="JI710">
        <v>14</v>
      </c>
      <c r="JJ710">
        <v>17.5</v>
      </c>
      <c r="JK710">
        <v>35</v>
      </c>
      <c r="JM710">
        <v>35</v>
      </c>
      <c r="JN710">
        <v>3.5</v>
      </c>
      <c r="JO710">
        <v>14</v>
      </c>
      <c r="JP710">
        <v>0</v>
      </c>
      <c r="JQ710">
        <v>17.5</v>
      </c>
      <c r="JS710">
        <v>17.5</v>
      </c>
      <c r="JT710">
        <v>3.5</v>
      </c>
      <c r="JU710">
        <v>14</v>
      </c>
      <c r="JV710">
        <v>87.5</v>
      </c>
      <c r="JW710">
        <v>105</v>
      </c>
      <c r="JX710">
        <v>105</v>
      </c>
      <c r="JY710">
        <v>0</v>
      </c>
      <c r="JZ710">
        <v>3.5</v>
      </c>
      <c r="KA710">
        <v>14</v>
      </c>
      <c r="KB710">
        <v>70</v>
      </c>
      <c r="KC710">
        <v>87.5</v>
      </c>
      <c r="KE710">
        <v>87.5</v>
      </c>
      <c r="KF710">
        <v>3.5</v>
      </c>
      <c r="KG710">
        <v>14</v>
      </c>
      <c r="KH710">
        <v>52.5</v>
      </c>
      <c r="KI710">
        <v>70</v>
      </c>
      <c r="KK710">
        <v>70</v>
      </c>
      <c r="KL710">
        <v>3.5</v>
      </c>
      <c r="KM710">
        <v>14</v>
      </c>
      <c r="KN710">
        <v>35</v>
      </c>
      <c r="KO710">
        <v>52.5</v>
      </c>
      <c r="KP710">
        <v>0</v>
      </c>
      <c r="KQ710">
        <v>52.5</v>
      </c>
      <c r="KR710">
        <v>3.5</v>
      </c>
      <c r="KS710">
        <v>14</v>
      </c>
      <c r="KT710">
        <v>17.5</v>
      </c>
      <c r="KU710">
        <v>35</v>
      </c>
      <c r="KV710">
        <v>0</v>
      </c>
      <c r="KW710">
        <v>35</v>
      </c>
      <c r="KX710">
        <v>3.5</v>
      </c>
      <c r="KY710">
        <v>14</v>
      </c>
      <c r="KZ710">
        <v>0</v>
      </c>
      <c r="LA710">
        <v>17.5</v>
      </c>
      <c r="LB710">
        <v>0</v>
      </c>
      <c r="LC710">
        <v>17.5</v>
      </c>
      <c r="LD710">
        <v>3.5</v>
      </c>
      <c r="LE710">
        <v>14</v>
      </c>
      <c r="LF710">
        <v>140</v>
      </c>
      <c r="LG710">
        <v>157.5</v>
      </c>
      <c r="LH710">
        <v>157.5</v>
      </c>
      <c r="LI710">
        <v>0</v>
      </c>
      <c r="LJ710">
        <v>3.5</v>
      </c>
      <c r="LK710">
        <v>14</v>
      </c>
      <c r="LL710">
        <v>122.5</v>
      </c>
      <c r="LM710">
        <v>140</v>
      </c>
      <c r="LN710">
        <v>0</v>
      </c>
      <c r="LO710">
        <v>140</v>
      </c>
    </row>
    <row r="711" spans="1:327" hidden="1" x14ac:dyDescent="0.25">
      <c r="A711">
        <v>2</v>
      </c>
      <c r="B711">
        <v>639</v>
      </c>
      <c r="C711" t="s">
        <v>1935</v>
      </c>
      <c r="D711" t="s">
        <v>1936</v>
      </c>
      <c r="E711" t="e">
        <v>#REF!</v>
      </c>
      <c r="H711" t="s">
        <v>1937</v>
      </c>
      <c r="I711" t="s">
        <v>112</v>
      </c>
      <c r="J711">
        <v>3.5</v>
      </c>
      <c r="K711">
        <v>14</v>
      </c>
      <c r="L711">
        <v>0</v>
      </c>
      <c r="M711">
        <v>17.5</v>
      </c>
      <c r="O711">
        <v>17.5</v>
      </c>
      <c r="P711">
        <v>3.5</v>
      </c>
      <c r="Q711">
        <v>14</v>
      </c>
      <c r="R711">
        <v>0</v>
      </c>
      <c r="S711">
        <v>17.5</v>
      </c>
      <c r="T711">
        <v>17.5</v>
      </c>
      <c r="U711">
        <v>0</v>
      </c>
      <c r="V711">
        <v>3.5</v>
      </c>
      <c r="W711">
        <v>14</v>
      </c>
      <c r="X711">
        <v>17.5</v>
      </c>
      <c r="Y711">
        <v>35</v>
      </c>
      <c r="Z711">
        <v>35</v>
      </c>
      <c r="AA711">
        <v>0</v>
      </c>
      <c r="AB711">
        <v>3.5</v>
      </c>
      <c r="AC711">
        <v>14</v>
      </c>
      <c r="AD711">
        <v>0</v>
      </c>
      <c r="AE711">
        <v>17.5</v>
      </c>
      <c r="AG711">
        <v>17.5</v>
      </c>
      <c r="AH711">
        <v>3.5</v>
      </c>
      <c r="AI711">
        <v>10</v>
      </c>
      <c r="AJ711">
        <v>0</v>
      </c>
      <c r="AK711">
        <v>13.5</v>
      </c>
      <c r="AL711">
        <v>13.5</v>
      </c>
      <c r="AM711">
        <v>0</v>
      </c>
      <c r="AN711">
        <v>3.5</v>
      </c>
      <c r="AO711">
        <v>14</v>
      </c>
      <c r="AP711">
        <v>13.5</v>
      </c>
      <c r="AQ711">
        <v>31</v>
      </c>
      <c r="AR711">
        <v>31</v>
      </c>
      <c r="AS711">
        <v>0</v>
      </c>
      <c r="AT711">
        <v>3.5</v>
      </c>
      <c r="AU711">
        <v>10</v>
      </c>
      <c r="AV711">
        <v>0</v>
      </c>
      <c r="AW711">
        <v>13.5</v>
      </c>
      <c r="AY711">
        <v>13.5</v>
      </c>
      <c r="AZ711">
        <v>3.5</v>
      </c>
      <c r="BA711">
        <v>14</v>
      </c>
      <c r="BB711">
        <v>0</v>
      </c>
      <c r="BC711">
        <v>17.5</v>
      </c>
      <c r="BD711">
        <v>17.5</v>
      </c>
      <c r="BE711">
        <v>0</v>
      </c>
      <c r="BF711">
        <v>3.5</v>
      </c>
      <c r="BG711">
        <v>14</v>
      </c>
      <c r="BH711">
        <v>0</v>
      </c>
      <c r="BI711">
        <v>17.5</v>
      </c>
      <c r="BJ711">
        <v>17.5</v>
      </c>
      <c r="BK711">
        <v>0</v>
      </c>
      <c r="BL711">
        <v>3.5</v>
      </c>
      <c r="BM711">
        <v>14</v>
      </c>
      <c r="BN711">
        <v>17.5</v>
      </c>
      <c r="BO711">
        <v>35</v>
      </c>
      <c r="BP711">
        <v>35</v>
      </c>
      <c r="BQ711">
        <v>0</v>
      </c>
      <c r="BR711">
        <v>3.5</v>
      </c>
      <c r="BS711">
        <v>14</v>
      </c>
      <c r="BT711">
        <v>0</v>
      </c>
      <c r="BU711">
        <v>17.5</v>
      </c>
      <c r="BW711">
        <v>17.5</v>
      </c>
      <c r="BX711">
        <v>3.5</v>
      </c>
      <c r="BY711">
        <v>14</v>
      </c>
      <c r="BZ711">
        <v>0</v>
      </c>
      <c r="CA711">
        <v>17.5</v>
      </c>
      <c r="CB711">
        <v>17.5</v>
      </c>
      <c r="CC711">
        <v>0</v>
      </c>
      <c r="CD711">
        <v>3.5</v>
      </c>
      <c r="CE711">
        <v>14</v>
      </c>
      <c r="CF711">
        <v>0</v>
      </c>
      <c r="CG711">
        <v>17.5</v>
      </c>
      <c r="CH711">
        <v>17.5</v>
      </c>
      <c r="CI711">
        <v>0</v>
      </c>
      <c r="CJ711">
        <v>3.5</v>
      </c>
      <c r="CK711">
        <v>14</v>
      </c>
      <c r="CL711">
        <v>70</v>
      </c>
      <c r="CM711">
        <v>87.5</v>
      </c>
      <c r="CN711">
        <v>87.5</v>
      </c>
      <c r="CO711">
        <v>0</v>
      </c>
      <c r="CP711">
        <v>3.5</v>
      </c>
      <c r="CQ711">
        <v>14</v>
      </c>
      <c r="CR711">
        <v>52.5</v>
      </c>
      <c r="CS711">
        <v>70</v>
      </c>
      <c r="CU711">
        <v>70</v>
      </c>
      <c r="CV711">
        <v>3.5</v>
      </c>
      <c r="CW711">
        <v>14</v>
      </c>
      <c r="CX711">
        <v>35</v>
      </c>
      <c r="CY711">
        <v>52.5</v>
      </c>
      <c r="DA711">
        <v>52.5</v>
      </c>
      <c r="DB711">
        <v>3.5</v>
      </c>
      <c r="DC711">
        <v>14</v>
      </c>
      <c r="DD711">
        <v>17.5</v>
      </c>
      <c r="DE711">
        <v>35</v>
      </c>
      <c r="DG711">
        <v>35</v>
      </c>
      <c r="DH711">
        <v>3.5</v>
      </c>
      <c r="DI711">
        <v>14</v>
      </c>
      <c r="DJ711">
        <v>0</v>
      </c>
      <c r="DK711">
        <v>17.5</v>
      </c>
      <c r="DM711">
        <v>17.5</v>
      </c>
      <c r="DN711">
        <v>3.5</v>
      </c>
      <c r="DO711">
        <v>10</v>
      </c>
      <c r="DP711">
        <v>14</v>
      </c>
      <c r="DQ711">
        <v>27.5</v>
      </c>
      <c r="DR711">
        <v>27.5</v>
      </c>
      <c r="DS711">
        <v>0</v>
      </c>
      <c r="DT711">
        <v>3.5</v>
      </c>
      <c r="DU711">
        <v>0</v>
      </c>
      <c r="DV711">
        <v>10.5</v>
      </c>
      <c r="DW711">
        <v>14</v>
      </c>
      <c r="DY711">
        <v>14</v>
      </c>
      <c r="DZ711">
        <v>3.5</v>
      </c>
      <c r="EA711">
        <v>0</v>
      </c>
      <c r="EB711">
        <v>7</v>
      </c>
      <c r="EC711">
        <v>10.5</v>
      </c>
      <c r="EE711">
        <v>10.5</v>
      </c>
      <c r="EF711">
        <v>3.5</v>
      </c>
      <c r="EG711">
        <v>0</v>
      </c>
      <c r="EH711">
        <v>3.5</v>
      </c>
      <c r="EI711">
        <v>7</v>
      </c>
      <c r="EK711">
        <v>7</v>
      </c>
      <c r="EL711">
        <v>3.5</v>
      </c>
      <c r="EM711">
        <v>0</v>
      </c>
      <c r="EN711">
        <v>0</v>
      </c>
      <c r="EO711">
        <v>3.5</v>
      </c>
      <c r="EQ711">
        <v>3.5</v>
      </c>
      <c r="ER711">
        <v>3.5</v>
      </c>
      <c r="ES711">
        <v>14</v>
      </c>
      <c r="ET711">
        <v>0</v>
      </c>
      <c r="EU711">
        <v>17.5</v>
      </c>
      <c r="EV711">
        <v>17.5</v>
      </c>
      <c r="EW711">
        <v>0</v>
      </c>
      <c r="EX711">
        <v>3.5</v>
      </c>
      <c r="EY711">
        <v>14</v>
      </c>
      <c r="EZ711">
        <v>0</v>
      </c>
      <c r="FA711">
        <v>17.5</v>
      </c>
      <c r="FB711">
        <v>17.5</v>
      </c>
      <c r="FC711">
        <v>0</v>
      </c>
      <c r="FD711">
        <v>3.5</v>
      </c>
      <c r="FE711">
        <v>14</v>
      </c>
      <c r="FF711">
        <v>0</v>
      </c>
      <c r="FG711">
        <v>17.5</v>
      </c>
      <c r="FH711">
        <v>17.5</v>
      </c>
      <c r="FI711">
        <v>0</v>
      </c>
      <c r="FJ711">
        <v>3.5</v>
      </c>
      <c r="FK711">
        <v>14</v>
      </c>
      <c r="FL711">
        <v>52.5</v>
      </c>
      <c r="FM711">
        <v>70</v>
      </c>
      <c r="FN711">
        <v>70</v>
      </c>
      <c r="FO711">
        <v>0</v>
      </c>
      <c r="FP711">
        <v>3.5</v>
      </c>
      <c r="FQ711">
        <v>14</v>
      </c>
      <c r="FR711">
        <v>35</v>
      </c>
      <c r="FS711">
        <v>52.5</v>
      </c>
      <c r="FU711">
        <v>52.5</v>
      </c>
      <c r="FV711">
        <v>3.5</v>
      </c>
      <c r="FW711">
        <v>14</v>
      </c>
      <c r="FX711">
        <v>17.5</v>
      </c>
      <c r="FY711">
        <v>35</v>
      </c>
      <c r="GA711">
        <v>35</v>
      </c>
      <c r="GB711">
        <v>3.5</v>
      </c>
      <c r="GC711">
        <v>14</v>
      </c>
      <c r="GD711">
        <v>0</v>
      </c>
      <c r="GE711">
        <v>17.5</v>
      </c>
      <c r="GG711">
        <v>17.5</v>
      </c>
      <c r="GH711">
        <v>14</v>
      </c>
      <c r="GI711">
        <v>14</v>
      </c>
      <c r="GJ711">
        <v>0</v>
      </c>
      <c r="GK711">
        <v>28</v>
      </c>
      <c r="GL711">
        <v>28</v>
      </c>
      <c r="GM711">
        <v>0</v>
      </c>
      <c r="GN711">
        <v>3.5</v>
      </c>
      <c r="GO711">
        <v>14</v>
      </c>
      <c r="GP711">
        <v>140</v>
      </c>
      <c r="GQ711">
        <v>157.5</v>
      </c>
      <c r="GR711">
        <v>157.5</v>
      </c>
      <c r="GS711">
        <v>0</v>
      </c>
      <c r="GT711">
        <v>3.5</v>
      </c>
      <c r="GU711">
        <v>14</v>
      </c>
      <c r="GV711">
        <v>122.5</v>
      </c>
      <c r="GW711">
        <v>140</v>
      </c>
      <c r="GY711">
        <v>140</v>
      </c>
      <c r="GZ711">
        <v>3.5</v>
      </c>
      <c r="HA711">
        <v>14</v>
      </c>
      <c r="HB711">
        <v>105</v>
      </c>
      <c r="HC711">
        <v>122.5</v>
      </c>
      <c r="HE711">
        <v>122.5</v>
      </c>
      <c r="HF711">
        <v>3.5</v>
      </c>
      <c r="HG711">
        <v>14</v>
      </c>
      <c r="HH711">
        <v>87.5</v>
      </c>
      <c r="HI711">
        <v>105</v>
      </c>
      <c r="HK711">
        <v>105</v>
      </c>
      <c r="HL711">
        <v>3.5</v>
      </c>
      <c r="HM711">
        <v>14</v>
      </c>
      <c r="HN711">
        <v>70</v>
      </c>
      <c r="HO711">
        <v>87.5</v>
      </c>
      <c r="HQ711">
        <v>87.5</v>
      </c>
      <c r="HR711">
        <v>3.5</v>
      </c>
      <c r="HS711">
        <v>14</v>
      </c>
      <c r="HT711">
        <v>52.5</v>
      </c>
      <c r="HU711">
        <v>70</v>
      </c>
      <c r="HW711">
        <v>70</v>
      </c>
      <c r="HX711">
        <v>3.5</v>
      </c>
      <c r="HY711">
        <v>14</v>
      </c>
      <c r="HZ711">
        <v>35</v>
      </c>
      <c r="IA711">
        <v>52.5</v>
      </c>
      <c r="IC711">
        <v>52.5</v>
      </c>
      <c r="ID711">
        <v>3.5</v>
      </c>
      <c r="IE711">
        <v>14</v>
      </c>
      <c r="IF711">
        <v>17.5</v>
      </c>
      <c r="IG711">
        <v>35</v>
      </c>
      <c r="II711">
        <v>35</v>
      </c>
      <c r="IJ711">
        <v>3.5</v>
      </c>
      <c r="IK711">
        <v>14</v>
      </c>
      <c r="IL711">
        <v>0</v>
      </c>
      <c r="IM711">
        <v>17.5</v>
      </c>
      <c r="IO711">
        <v>17.5</v>
      </c>
      <c r="IP711">
        <v>3.5</v>
      </c>
      <c r="IQ711">
        <v>14</v>
      </c>
      <c r="IR711">
        <v>17.5</v>
      </c>
      <c r="IS711">
        <v>35</v>
      </c>
      <c r="IT711">
        <v>35</v>
      </c>
      <c r="IU711">
        <v>0</v>
      </c>
      <c r="IV711">
        <v>3.5</v>
      </c>
      <c r="IW711">
        <v>14</v>
      </c>
      <c r="IX711">
        <v>0</v>
      </c>
      <c r="IY711">
        <v>17.5</v>
      </c>
      <c r="JA711">
        <v>17.5</v>
      </c>
      <c r="JB711">
        <v>3.5</v>
      </c>
      <c r="JC711">
        <v>14</v>
      </c>
      <c r="JD711">
        <v>70</v>
      </c>
      <c r="JE711">
        <v>87.5</v>
      </c>
      <c r="JF711">
        <v>87.5</v>
      </c>
      <c r="JG711">
        <v>0</v>
      </c>
      <c r="JH711">
        <v>3.5</v>
      </c>
      <c r="JI711">
        <v>14</v>
      </c>
      <c r="JJ711">
        <v>52.5</v>
      </c>
      <c r="JK711">
        <v>70</v>
      </c>
      <c r="JM711">
        <v>70</v>
      </c>
      <c r="JN711">
        <v>3.5</v>
      </c>
      <c r="JO711">
        <v>14</v>
      </c>
      <c r="JP711">
        <v>35</v>
      </c>
      <c r="JQ711">
        <v>52.5</v>
      </c>
      <c r="JS711">
        <v>52.5</v>
      </c>
      <c r="JT711">
        <v>3.5</v>
      </c>
      <c r="JU711">
        <v>14</v>
      </c>
      <c r="JV711">
        <v>17.5</v>
      </c>
      <c r="JW711">
        <v>35</v>
      </c>
      <c r="JY711">
        <v>35</v>
      </c>
      <c r="JZ711">
        <v>3.5</v>
      </c>
      <c r="KA711">
        <v>14</v>
      </c>
      <c r="KB711">
        <v>0</v>
      </c>
      <c r="KC711">
        <v>17.5</v>
      </c>
      <c r="KE711">
        <v>17.5</v>
      </c>
      <c r="KF711">
        <v>3.5</v>
      </c>
      <c r="KG711">
        <v>14</v>
      </c>
      <c r="KH711">
        <v>17.5</v>
      </c>
      <c r="KI711">
        <v>35</v>
      </c>
      <c r="KJ711">
        <v>35</v>
      </c>
      <c r="KK711">
        <v>0</v>
      </c>
      <c r="KL711">
        <v>3.5</v>
      </c>
      <c r="KM711">
        <v>14</v>
      </c>
      <c r="KN711">
        <v>0</v>
      </c>
      <c r="KO711">
        <v>17.5</v>
      </c>
      <c r="KP711">
        <v>0</v>
      </c>
      <c r="KQ711">
        <v>17.5</v>
      </c>
      <c r="KR711">
        <v>3.5</v>
      </c>
      <c r="KS711">
        <v>14</v>
      </c>
      <c r="KT711">
        <v>105</v>
      </c>
      <c r="KU711">
        <v>122.5</v>
      </c>
      <c r="KV711">
        <v>122.5</v>
      </c>
      <c r="KW711">
        <v>0</v>
      </c>
      <c r="KX711">
        <v>3.5</v>
      </c>
      <c r="KY711">
        <v>14</v>
      </c>
      <c r="KZ711">
        <v>87.5</v>
      </c>
      <c r="LA711">
        <v>105</v>
      </c>
      <c r="LB711">
        <v>0</v>
      </c>
      <c r="LC711">
        <v>105</v>
      </c>
      <c r="LD711">
        <v>3.5</v>
      </c>
      <c r="LE711">
        <v>14</v>
      </c>
      <c r="LF711">
        <v>70</v>
      </c>
      <c r="LG711">
        <v>87.5</v>
      </c>
      <c r="LH711">
        <v>0</v>
      </c>
      <c r="LI711">
        <v>87.5</v>
      </c>
      <c r="LJ711">
        <v>3.5</v>
      </c>
      <c r="LK711">
        <v>14</v>
      </c>
      <c r="LL711">
        <v>52.5</v>
      </c>
      <c r="LM711">
        <v>70</v>
      </c>
      <c r="LN711">
        <v>0</v>
      </c>
      <c r="LO711">
        <v>70</v>
      </c>
    </row>
    <row r="712" spans="1:327" hidden="1" x14ac:dyDescent="0.25">
      <c r="A712">
        <v>2</v>
      </c>
      <c r="B712">
        <v>640</v>
      </c>
      <c r="C712" t="s">
        <v>1938</v>
      </c>
      <c r="D712" t="s">
        <v>1939</v>
      </c>
      <c r="E712" t="e">
        <v>#REF!</v>
      </c>
      <c r="G712" t="s">
        <v>1940</v>
      </c>
      <c r="H712" t="s">
        <v>1941</v>
      </c>
      <c r="I712" t="s">
        <v>112</v>
      </c>
      <c r="J712">
        <v>3.5</v>
      </c>
      <c r="K712">
        <v>14</v>
      </c>
      <c r="L712">
        <v>0</v>
      </c>
      <c r="M712">
        <v>17.5</v>
      </c>
      <c r="O712">
        <v>17.5</v>
      </c>
      <c r="P712">
        <v>3.5</v>
      </c>
      <c r="Q712">
        <v>14</v>
      </c>
      <c r="R712">
        <v>17.5</v>
      </c>
      <c r="S712">
        <v>35</v>
      </c>
      <c r="T712">
        <v>35</v>
      </c>
      <c r="U712">
        <v>0</v>
      </c>
      <c r="V712">
        <v>3.5</v>
      </c>
      <c r="W712">
        <v>14</v>
      </c>
      <c r="X712">
        <v>0</v>
      </c>
      <c r="Y712">
        <v>17.5</v>
      </c>
      <c r="AA712">
        <v>17.5</v>
      </c>
      <c r="AB712">
        <v>3.5</v>
      </c>
      <c r="AC712">
        <v>14</v>
      </c>
      <c r="AD712">
        <v>0</v>
      </c>
      <c r="AE712">
        <v>17.5</v>
      </c>
      <c r="AF712">
        <v>17.5</v>
      </c>
      <c r="AG712">
        <v>0</v>
      </c>
      <c r="AH712">
        <v>3.5</v>
      </c>
      <c r="AI712">
        <v>10</v>
      </c>
      <c r="AJ712">
        <v>31</v>
      </c>
      <c r="AK712">
        <v>44.5</v>
      </c>
      <c r="AL712">
        <v>44.5</v>
      </c>
      <c r="AM712">
        <v>0</v>
      </c>
      <c r="AN712">
        <v>3.5</v>
      </c>
      <c r="AO712">
        <v>14</v>
      </c>
      <c r="AP712">
        <v>13.5</v>
      </c>
      <c r="AQ712">
        <v>31</v>
      </c>
      <c r="AS712">
        <v>31</v>
      </c>
      <c r="AT712">
        <v>3.5</v>
      </c>
      <c r="AU712">
        <v>10</v>
      </c>
      <c r="AV712">
        <v>0</v>
      </c>
      <c r="AW712">
        <v>13.5</v>
      </c>
      <c r="AY712">
        <v>13.5</v>
      </c>
      <c r="AZ712">
        <v>3.5</v>
      </c>
      <c r="BA712">
        <v>14</v>
      </c>
      <c r="BB712">
        <v>0</v>
      </c>
      <c r="BC712">
        <v>17.5</v>
      </c>
      <c r="BD712">
        <v>17.5</v>
      </c>
      <c r="BE712">
        <v>0</v>
      </c>
      <c r="BF712">
        <v>3.5</v>
      </c>
      <c r="BG712">
        <v>14</v>
      </c>
      <c r="BH712">
        <v>0</v>
      </c>
      <c r="BI712">
        <v>17.5</v>
      </c>
      <c r="BJ712">
        <v>17.5</v>
      </c>
      <c r="BK712">
        <v>0</v>
      </c>
      <c r="BL712">
        <v>3.5</v>
      </c>
      <c r="BM712">
        <v>14</v>
      </c>
      <c r="BN712">
        <v>17.5</v>
      </c>
      <c r="BO712">
        <v>35</v>
      </c>
      <c r="BP712">
        <v>35</v>
      </c>
      <c r="BQ712">
        <v>0</v>
      </c>
      <c r="BR712">
        <v>3.5</v>
      </c>
      <c r="BS712">
        <v>14</v>
      </c>
      <c r="BT712">
        <v>0</v>
      </c>
      <c r="BU712">
        <v>17.5</v>
      </c>
      <c r="BW712">
        <v>17.5</v>
      </c>
      <c r="BX712">
        <v>3.5</v>
      </c>
      <c r="BY712">
        <v>14</v>
      </c>
      <c r="BZ712">
        <v>0</v>
      </c>
      <c r="CA712">
        <v>17.5</v>
      </c>
      <c r="CB712">
        <v>17.5</v>
      </c>
      <c r="CC712">
        <v>0</v>
      </c>
      <c r="CD712">
        <v>3.5</v>
      </c>
      <c r="CE712">
        <v>14</v>
      </c>
      <c r="CF712">
        <v>0</v>
      </c>
      <c r="CG712">
        <v>17.5</v>
      </c>
      <c r="CH712">
        <v>17.5</v>
      </c>
      <c r="CI712">
        <v>0</v>
      </c>
      <c r="CJ712">
        <v>3.5</v>
      </c>
      <c r="CK712">
        <v>14</v>
      </c>
      <c r="CL712">
        <v>83.5</v>
      </c>
      <c r="CM712">
        <v>101</v>
      </c>
      <c r="CN712">
        <v>101</v>
      </c>
      <c r="CO712">
        <v>0</v>
      </c>
      <c r="CP712">
        <v>3.5</v>
      </c>
      <c r="CQ712">
        <v>14</v>
      </c>
      <c r="CR712">
        <v>66</v>
      </c>
      <c r="CS712">
        <v>83.5</v>
      </c>
      <c r="CU712">
        <v>83.5</v>
      </c>
      <c r="CV712">
        <v>3.5</v>
      </c>
      <c r="CW712">
        <v>14</v>
      </c>
      <c r="CX712">
        <v>48.5</v>
      </c>
      <c r="CY712">
        <v>66</v>
      </c>
      <c r="DA712">
        <v>66</v>
      </c>
      <c r="DB712">
        <v>3.5</v>
      </c>
      <c r="DC712">
        <v>14</v>
      </c>
      <c r="DD712">
        <v>31</v>
      </c>
      <c r="DE712">
        <v>48.5</v>
      </c>
      <c r="DG712">
        <v>48.5</v>
      </c>
      <c r="DH712">
        <v>3.5</v>
      </c>
      <c r="DI712">
        <v>14</v>
      </c>
      <c r="DJ712">
        <v>13.5</v>
      </c>
      <c r="DK712">
        <v>31</v>
      </c>
      <c r="DM712">
        <v>31</v>
      </c>
      <c r="DN712">
        <v>3.5</v>
      </c>
      <c r="DO712">
        <v>10</v>
      </c>
      <c r="DP712">
        <v>0</v>
      </c>
      <c r="DQ712">
        <v>13.5</v>
      </c>
      <c r="DS712">
        <v>13.5</v>
      </c>
      <c r="DT712">
        <v>0</v>
      </c>
      <c r="DU712">
        <v>0</v>
      </c>
      <c r="DV712">
        <v>0</v>
      </c>
      <c r="DW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</row>
    <row r="713" spans="1:327" hidden="1" x14ac:dyDescent="0.25">
      <c r="A713">
        <v>2</v>
      </c>
      <c r="B713">
        <v>641</v>
      </c>
      <c r="C713" t="s">
        <v>1942</v>
      </c>
      <c r="D713" t="s">
        <v>1943</v>
      </c>
      <c r="E713" t="e">
        <v>#REF!</v>
      </c>
      <c r="I713" t="s">
        <v>112</v>
      </c>
      <c r="J713">
        <v>3.5</v>
      </c>
      <c r="K713">
        <v>14</v>
      </c>
      <c r="L713">
        <v>422</v>
      </c>
      <c r="M713">
        <v>439.5</v>
      </c>
      <c r="O713">
        <v>439.5</v>
      </c>
      <c r="P713">
        <v>3.5</v>
      </c>
      <c r="Q713">
        <v>14</v>
      </c>
      <c r="R713">
        <v>404.5</v>
      </c>
      <c r="S713">
        <v>422</v>
      </c>
      <c r="U713">
        <v>422</v>
      </c>
      <c r="V713">
        <v>3.5</v>
      </c>
      <c r="W713">
        <v>14</v>
      </c>
      <c r="X713">
        <v>387</v>
      </c>
      <c r="Y713">
        <v>404.5</v>
      </c>
      <c r="AA713">
        <v>404.5</v>
      </c>
      <c r="AB713">
        <v>3.5</v>
      </c>
      <c r="AC713">
        <v>14</v>
      </c>
      <c r="AD713">
        <v>369.5</v>
      </c>
      <c r="AE713">
        <v>387</v>
      </c>
      <c r="AG713">
        <v>387</v>
      </c>
      <c r="AH713">
        <v>3.5</v>
      </c>
      <c r="AI713">
        <v>10</v>
      </c>
      <c r="AJ713">
        <v>356</v>
      </c>
      <c r="AK713">
        <v>369.5</v>
      </c>
      <c r="AM713">
        <v>369.5</v>
      </c>
      <c r="AN713">
        <v>3.5</v>
      </c>
      <c r="AO713">
        <v>14</v>
      </c>
      <c r="AP713">
        <v>338.5</v>
      </c>
      <c r="AQ713">
        <v>356</v>
      </c>
      <c r="AS713">
        <v>356</v>
      </c>
      <c r="AT713">
        <v>3.5</v>
      </c>
      <c r="AU713">
        <v>10</v>
      </c>
      <c r="AV713">
        <v>325</v>
      </c>
      <c r="AW713">
        <v>338.5</v>
      </c>
      <c r="AY713">
        <v>338.5</v>
      </c>
      <c r="AZ713">
        <v>3.5</v>
      </c>
      <c r="BA713">
        <v>14</v>
      </c>
      <c r="BB713">
        <v>307.5</v>
      </c>
      <c r="BC713">
        <v>325</v>
      </c>
      <c r="BE713">
        <v>325</v>
      </c>
      <c r="BF713">
        <v>3.5</v>
      </c>
      <c r="BG713">
        <v>14</v>
      </c>
      <c r="BH713">
        <v>290</v>
      </c>
      <c r="BI713">
        <v>307.5</v>
      </c>
      <c r="BK713">
        <v>307.5</v>
      </c>
      <c r="BL713">
        <v>3.5</v>
      </c>
      <c r="BM713">
        <v>14</v>
      </c>
      <c r="BN713">
        <v>272.5</v>
      </c>
      <c r="BO713">
        <v>290</v>
      </c>
      <c r="BQ713">
        <v>290</v>
      </c>
      <c r="BR713">
        <v>3.5</v>
      </c>
      <c r="BS713">
        <v>14</v>
      </c>
      <c r="BT713">
        <v>255</v>
      </c>
      <c r="BU713">
        <v>272.5</v>
      </c>
      <c r="BW713">
        <v>272.5</v>
      </c>
      <c r="BX713">
        <v>3.5</v>
      </c>
      <c r="BY713">
        <v>14</v>
      </c>
      <c r="BZ713">
        <v>237.5</v>
      </c>
      <c r="CA713">
        <v>255</v>
      </c>
      <c r="CC713">
        <v>255</v>
      </c>
      <c r="CD713">
        <v>3.5</v>
      </c>
      <c r="CE713">
        <v>14</v>
      </c>
      <c r="CF713">
        <v>220</v>
      </c>
      <c r="CG713">
        <v>237.5</v>
      </c>
      <c r="CI713">
        <v>237.5</v>
      </c>
      <c r="CJ713">
        <v>3.5</v>
      </c>
      <c r="CK713">
        <v>14</v>
      </c>
      <c r="CL713">
        <v>202.5</v>
      </c>
      <c r="CM713">
        <v>220</v>
      </c>
      <c r="CO713">
        <v>220</v>
      </c>
      <c r="CP713">
        <v>3.5</v>
      </c>
      <c r="CQ713">
        <v>14</v>
      </c>
      <c r="CR713">
        <v>185</v>
      </c>
      <c r="CS713">
        <v>202.5</v>
      </c>
      <c r="CU713">
        <v>202.5</v>
      </c>
      <c r="CV713">
        <v>3.5</v>
      </c>
      <c r="CW713">
        <v>14</v>
      </c>
      <c r="CX713">
        <v>167.5</v>
      </c>
      <c r="CY713">
        <v>185</v>
      </c>
      <c r="DA713">
        <v>185</v>
      </c>
      <c r="DB713">
        <v>3.5</v>
      </c>
      <c r="DC713">
        <v>14</v>
      </c>
      <c r="DD713">
        <v>150</v>
      </c>
      <c r="DE713">
        <v>167.5</v>
      </c>
      <c r="DG713">
        <v>167.5</v>
      </c>
      <c r="DH713">
        <v>3.5</v>
      </c>
      <c r="DI713">
        <v>14</v>
      </c>
      <c r="DJ713">
        <v>132.5</v>
      </c>
      <c r="DK713">
        <v>150</v>
      </c>
      <c r="DM713">
        <v>150</v>
      </c>
      <c r="DN713">
        <v>3.5</v>
      </c>
      <c r="DO713">
        <v>10</v>
      </c>
      <c r="DP713">
        <v>119</v>
      </c>
      <c r="DQ713">
        <v>132.5</v>
      </c>
      <c r="DS713">
        <v>132.5</v>
      </c>
      <c r="DT713">
        <v>3.5</v>
      </c>
      <c r="DU713">
        <v>0</v>
      </c>
      <c r="DV713">
        <v>115.5</v>
      </c>
      <c r="DW713">
        <v>119</v>
      </c>
      <c r="DY713">
        <v>119</v>
      </c>
      <c r="DZ713">
        <v>3.5</v>
      </c>
      <c r="EA713">
        <v>0</v>
      </c>
      <c r="EB713">
        <v>112</v>
      </c>
      <c r="EC713">
        <v>115.5</v>
      </c>
      <c r="EE713">
        <v>115.5</v>
      </c>
      <c r="EF713">
        <v>3.5</v>
      </c>
      <c r="EG713">
        <v>0</v>
      </c>
      <c r="EH713">
        <v>108.5</v>
      </c>
      <c r="EI713">
        <v>112</v>
      </c>
      <c r="EK713">
        <v>112</v>
      </c>
      <c r="EL713">
        <v>3.5</v>
      </c>
      <c r="EM713">
        <v>0</v>
      </c>
      <c r="EN713">
        <v>105</v>
      </c>
      <c r="EO713">
        <v>108.5</v>
      </c>
      <c r="EQ713">
        <v>108.5</v>
      </c>
      <c r="ER713">
        <v>3.5</v>
      </c>
      <c r="ES713">
        <v>14</v>
      </c>
      <c r="ET713">
        <v>87.5</v>
      </c>
      <c r="EU713">
        <v>105</v>
      </c>
      <c r="EW713">
        <v>105</v>
      </c>
      <c r="EX713">
        <v>3.5</v>
      </c>
      <c r="EY713">
        <v>14</v>
      </c>
      <c r="EZ713">
        <v>70</v>
      </c>
      <c r="FA713">
        <v>87.5</v>
      </c>
      <c r="FC713">
        <v>87.5</v>
      </c>
      <c r="FD713">
        <v>3.5</v>
      </c>
      <c r="FE713">
        <v>14</v>
      </c>
      <c r="FF713">
        <v>52.5</v>
      </c>
      <c r="FG713">
        <v>70</v>
      </c>
      <c r="FI713">
        <v>70</v>
      </c>
      <c r="FJ713">
        <v>3.5</v>
      </c>
      <c r="FK713">
        <v>14</v>
      </c>
      <c r="FL713">
        <v>35</v>
      </c>
      <c r="FM713">
        <v>52.5</v>
      </c>
      <c r="FO713">
        <v>52.5</v>
      </c>
      <c r="FP713">
        <v>3.5</v>
      </c>
      <c r="FQ713">
        <v>14</v>
      </c>
      <c r="FR713">
        <v>17.5</v>
      </c>
      <c r="FS713">
        <v>35</v>
      </c>
      <c r="FU713">
        <v>35</v>
      </c>
      <c r="FV713">
        <v>3.5</v>
      </c>
      <c r="FW713">
        <v>14</v>
      </c>
      <c r="FX713">
        <v>0</v>
      </c>
      <c r="FY713">
        <v>17.5</v>
      </c>
      <c r="GA713">
        <v>17.5</v>
      </c>
      <c r="GB713">
        <v>3.5</v>
      </c>
      <c r="GC713">
        <v>14</v>
      </c>
      <c r="GD713">
        <v>0</v>
      </c>
      <c r="GE713">
        <v>17.5</v>
      </c>
      <c r="GF713">
        <v>17.5</v>
      </c>
      <c r="GG713">
        <v>0</v>
      </c>
      <c r="GH713">
        <v>14</v>
      </c>
      <c r="GI713">
        <v>14</v>
      </c>
      <c r="GJ713">
        <v>87.5</v>
      </c>
      <c r="GK713">
        <v>115.5</v>
      </c>
      <c r="GL713">
        <v>115.5</v>
      </c>
      <c r="GM713">
        <v>0</v>
      </c>
      <c r="GN713">
        <v>3.5</v>
      </c>
      <c r="GO713">
        <v>14</v>
      </c>
      <c r="GP713">
        <v>70</v>
      </c>
      <c r="GQ713">
        <v>87.5</v>
      </c>
      <c r="GS713">
        <v>87.5</v>
      </c>
      <c r="GT713">
        <v>3.5</v>
      </c>
      <c r="GU713">
        <v>14</v>
      </c>
      <c r="GV713">
        <v>52.5</v>
      </c>
      <c r="GW713">
        <v>70</v>
      </c>
      <c r="GY713">
        <v>70</v>
      </c>
      <c r="GZ713">
        <v>3.5</v>
      </c>
      <c r="HA713">
        <v>14</v>
      </c>
      <c r="HB713">
        <v>35</v>
      </c>
      <c r="HC713">
        <v>52.5</v>
      </c>
      <c r="HE713">
        <v>52.5</v>
      </c>
      <c r="HF713">
        <v>3.5</v>
      </c>
      <c r="HG713">
        <v>14</v>
      </c>
      <c r="HH713">
        <v>17.5</v>
      </c>
      <c r="HI713">
        <v>35</v>
      </c>
      <c r="HK713">
        <v>35</v>
      </c>
      <c r="HL713">
        <v>3.5</v>
      </c>
      <c r="HM713">
        <v>14</v>
      </c>
      <c r="HN713">
        <v>0</v>
      </c>
      <c r="HO713">
        <v>17.5</v>
      </c>
      <c r="HQ713">
        <v>17.5</v>
      </c>
      <c r="HR713">
        <v>3.5</v>
      </c>
      <c r="HS713">
        <v>14</v>
      </c>
      <c r="HT713">
        <v>0</v>
      </c>
      <c r="HU713">
        <v>17.5</v>
      </c>
      <c r="HV713">
        <v>17.5</v>
      </c>
      <c r="HW713">
        <v>0</v>
      </c>
      <c r="HX713">
        <v>3.5</v>
      </c>
      <c r="HY713">
        <v>14</v>
      </c>
      <c r="HZ713">
        <v>35</v>
      </c>
      <c r="IA713">
        <v>0</v>
      </c>
      <c r="IB713">
        <v>35</v>
      </c>
      <c r="IC713">
        <v>-35</v>
      </c>
      <c r="ID713">
        <v>3.5</v>
      </c>
      <c r="IE713">
        <v>14</v>
      </c>
      <c r="IF713">
        <v>17.5</v>
      </c>
      <c r="IG713">
        <v>35</v>
      </c>
      <c r="II713">
        <v>35</v>
      </c>
      <c r="IJ713">
        <v>3.5</v>
      </c>
      <c r="IK713">
        <v>14</v>
      </c>
      <c r="IL713">
        <v>17.5</v>
      </c>
      <c r="IM713">
        <v>35</v>
      </c>
      <c r="IN713">
        <v>17.5</v>
      </c>
      <c r="IO713">
        <v>17.5</v>
      </c>
      <c r="IP713">
        <v>3.5</v>
      </c>
      <c r="IQ713">
        <v>14</v>
      </c>
      <c r="IR713">
        <v>0</v>
      </c>
      <c r="IS713">
        <v>17.5</v>
      </c>
      <c r="IU713">
        <v>17.5</v>
      </c>
      <c r="IV713">
        <v>3.5</v>
      </c>
      <c r="IW713">
        <v>14</v>
      </c>
      <c r="IX713">
        <v>17.5</v>
      </c>
      <c r="IY713">
        <v>35</v>
      </c>
      <c r="IZ713">
        <v>35</v>
      </c>
      <c r="JA713">
        <v>0</v>
      </c>
      <c r="JB713">
        <v>3.5</v>
      </c>
      <c r="JC713">
        <v>14</v>
      </c>
      <c r="JD713">
        <v>0</v>
      </c>
      <c r="JE713">
        <v>17.5</v>
      </c>
      <c r="JG713">
        <v>17.5</v>
      </c>
      <c r="JH713">
        <v>3.5</v>
      </c>
      <c r="JI713">
        <v>0</v>
      </c>
      <c r="JJ713">
        <v>434</v>
      </c>
      <c r="JK713">
        <v>437.5</v>
      </c>
      <c r="JL713">
        <v>437.5</v>
      </c>
      <c r="JM713">
        <v>0</v>
      </c>
      <c r="JN713">
        <v>3.5</v>
      </c>
      <c r="JO713">
        <v>80</v>
      </c>
      <c r="JP713">
        <v>350.5</v>
      </c>
      <c r="JQ713">
        <v>434</v>
      </c>
      <c r="JS713">
        <v>434</v>
      </c>
      <c r="JT713">
        <v>3.5</v>
      </c>
      <c r="JU713">
        <v>0</v>
      </c>
      <c r="JV713">
        <v>347</v>
      </c>
      <c r="JW713">
        <v>350.5</v>
      </c>
      <c r="JY713">
        <v>350.5</v>
      </c>
      <c r="JZ713">
        <v>3.5</v>
      </c>
      <c r="KA713">
        <v>0</v>
      </c>
      <c r="KB713">
        <v>343.5</v>
      </c>
      <c r="KC713">
        <v>347</v>
      </c>
      <c r="KE713">
        <v>347</v>
      </c>
      <c r="KF713">
        <v>3.5</v>
      </c>
      <c r="KG713">
        <v>0</v>
      </c>
      <c r="KH713">
        <v>340</v>
      </c>
      <c r="KI713">
        <v>343.5</v>
      </c>
      <c r="KK713">
        <v>343.5</v>
      </c>
      <c r="KL713">
        <v>3.5</v>
      </c>
      <c r="KM713">
        <v>0</v>
      </c>
      <c r="KN713">
        <v>336.5</v>
      </c>
      <c r="KO713">
        <v>340</v>
      </c>
      <c r="KP713">
        <v>0</v>
      </c>
      <c r="KQ713">
        <v>340</v>
      </c>
      <c r="KR713">
        <v>3.5</v>
      </c>
      <c r="KS713">
        <v>14</v>
      </c>
      <c r="KT713">
        <v>319</v>
      </c>
      <c r="KU713">
        <v>336.5</v>
      </c>
      <c r="KV713">
        <v>0</v>
      </c>
      <c r="KW713">
        <v>336.5</v>
      </c>
      <c r="KX713">
        <v>3.5</v>
      </c>
      <c r="KY713">
        <v>14</v>
      </c>
      <c r="KZ713">
        <v>301.5</v>
      </c>
      <c r="LA713">
        <v>319</v>
      </c>
      <c r="LB713">
        <v>0</v>
      </c>
      <c r="LC713">
        <v>319</v>
      </c>
      <c r="LD713">
        <v>3.5</v>
      </c>
      <c r="LE713">
        <v>14</v>
      </c>
      <c r="LF713">
        <v>284</v>
      </c>
      <c r="LG713">
        <v>301.5</v>
      </c>
      <c r="LH713">
        <v>0</v>
      </c>
      <c r="LI713">
        <v>301.5</v>
      </c>
      <c r="LJ713">
        <v>3.5</v>
      </c>
      <c r="LK713">
        <v>14</v>
      </c>
      <c r="LL713">
        <v>266.5</v>
      </c>
      <c r="LM713">
        <v>284</v>
      </c>
      <c r="LN713">
        <v>0</v>
      </c>
      <c r="LO713">
        <v>284</v>
      </c>
    </row>
    <row r="714" spans="1:327" hidden="1" x14ac:dyDescent="0.25">
      <c r="A714">
        <v>2</v>
      </c>
      <c r="B714">
        <v>643</v>
      </c>
      <c r="C714" t="s">
        <v>1944</v>
      </c>
      <c r="D714" t="s">
        <v>1945</v>
      </c>
      <c r="E714" t="e">
        <v>#REF!</v>
      </c>
      <c r="I714" t="s">
        <v>112</v>
      </c>
      <c r="J714">
        <v>3.5</v>
      </c>
      <c r="K714">
        <v>14</v>
      </c>
      <c r="L714">
        <v>404.5</v>
      </c>
      <c r="M714">
        <v>422</v>
      </c>
      <c r="O714">
        <v>422</v>
      </c>
      <c r="P714">
        <v>3.5</v>
      </c>
      <c r="Q714">
        <v>14</v>
      </c>
      <c r="R714">
        <v>387</v>
      </c>
      <c r="S714">
        <v>404.5</v>
      </c>
      <c r="U714">
        <v>404.5</v>
      </c>
      <c r="V714">
        <v>3.5</v>
      </c>
      <c r="W714">
        <v>14</v>
      </c>
      <c r="X714">
        <v>369.5</v>
      </c>
      <c r="Y714">
        <v>387</v>
      </c>
      <c r="AA714">
        <v>387</v>
      </c>
      <c r="AB714">
        <v>3.5</v>
      </c>
      <c r="AC714">
        <v>14</v>
      </c>
      <c r="AD714">
        <v>352</v>
      </c>
      <c r="AE714">
        <v>369.5</v>
      </c>
      <c r="AG714">
        <v>369.5</v>
      </c>
      <c r="AH714">
        <v>3.5</v>
      </c>
      <c r="AI714">
        <v>10</v>
      </c>
      <c r="AJ714">
        <v>338.5</v>
      </c>
      <c r="AK714">
        <v>352</v>
      </c>
      <c r="AM714">
        <v>352</v>
      </c>
      <c r="AN714">
        <v>3.5</v>
      </c>
      <c r="AO714">
        <v>14</v>
      </c>
      <c r="AP714">
        <v>321</v>
      </c>
      <c r="AQ714">
        <v>338.5</v>
      </c>
      <c r="AS714">
        <v>338.5</v>
      </c>
      <c r="AT714">
        <v>3.5</v>
      </c>
      <c r="AU714">
        <v>10</v>
      </c>
      <c r="AV714">
        <v>307.5</v>
      </c>
      <c r="AW714">
        <v>321</v>
      </c>
      <c r="AY714">
        <v>321</v>
      </c>
      <c r="AZ714">
        <v>3.5</v>
      </c>
      <c r="BA714">
        <v>14</v>
      </c>
      <c r="BB714">
        <v>290</v>
      </c>
      <c r="BC714">
        <v>307.5</v>
      </c>
      <c r="BE714">
        <v>307.5</v>
      </c>
      <c r="BF714">
        <v>3.5</v>
      </c>
      <c r="BG714">
        <v>14</v>
      </c>
      <c r="BH714">
        <v>272.5</v>
      </c>
      <c r="BI714">
        <v>290</v>
      </c>
      <c r="BK714">
        <v>290</v>
      </c>
      <c r="BL714">
        <v>3.5</v>
      </c>
      <c r="BM714">
        <v>14</v>
      </c>
      <c r="BN714">
        <v>255</v>
      </c>
      <c r="BO714">
        <v>272.5</v>
      </c>
      <c r="BQ714">
        <v>272.5</v>
      </c>
      <c r="BR714">
        <v>3.5</v>
      </c>
      <c r="BS714">
        <v>14</v>
      </c>
      <c r="BT714">
        <v>237.5</v>
      </c>
      <c r="BU714">
        <v>255</v>
      </c>
      <c r="BW714">
        <v>255</v>
      </c>
      <c r="BX714">
        <v>3.5</v>
      </c>
      <c r="BY714">
        <v>14</v>
      </c>
      <c r="BZ714">
        <v>220</v>
      </c>
      <c r="CA714">
        <v>237.5</v>
      </c>
      <c r="CC714">
        <v>237.5</v>
      </c>
      <c r="CD714">
        <v>3.5</v>
      </c>
      <c r="CE714">
        <v>14</v>
      </c>
      <c r="CF714">
        <v>202.5</v>
      </c>
      <c r="CG714">
        <v>220</v>
      </c>
      <c r="CI714">
        <v>220</v>
      </c>
      <c r="CJ714">
        <v>3.5</v>
      </c>
      <c r="CK714">
        <v>14</v>
      </c>
      <c r="CL714">
        <v>185</v>
      </c>
      <c r="CM714">
        <v>202.5</v>
      </c>
      <c r="CO714">
        <v>202.5</v>
      </c>
      <c r="CP714">
        <v>3.5</v>
      </c>
      <c r="CQ714">
        <v>14</v>
      </c>
      <c r="CR714">
        <v>167.5</v>
      </c>
      <c r="CS714">
        <v>185</v>
      </c>
      <c r="CU714">
        <v>185</v>
      </c>
      <c r="CV714">
        <v>3.5</v>
      </c>
      <c r="CW714">
        <v>14</v>
      </c>
      <c r="CX714">
        <v>150</v>
      </c>
      <c r="CY714">
        <v>167.5</v>
      </c>
      <c r="DA714">
        <v>167.5</v>
      </c>
      <c r="DB714">
        <v>3.5</v>
      </c>
      <c r="DC714">
        <v>14</v>
      </c>
      <c r="DD714">
        <v>132.5</v>
      </c>
      <c r="DE714">
        <v>150</v>
      </c>
      <c r="DG714">
        <v>150</v>
      </c>
      <c r="DH714">
        <v>3.5</v>
      </c>
      <c r="DI714">
        <v>14</v>
      </c>
      <c r="DJ714">
        <v>115</v>
      </c>
      <c r="DK714">
        <v>132.5</v>
      </c>
      <c r="DM714">
        <v>132.5</v>
      </c>
      <c r="DN714">
        <v>3.5</v>
      </c>
      <c r="DO714">
        <v>10</v>
      </c>
      <c r="DP714">
        <v>101.5</v>
      </c>
      <c r="DQ714">
        <v>115</v>
      </c>
      <c r="DS714">
        <v>115</v>
      </c>
      <c r="DT714">
        <v>3.5</v>
      </c>
      <c r="DU714">
        <v>0</v>
      </c>
      <c r="DV714">
        <v>98</v>
      </c>
      <c r="DW714">
        <v>101.5</v>
      </c>
      <c r="DY714">
        <v>101.5</v>
      </c>
      <c r="DZ714">
        <v>3.5</v>
      </c>
      <c r="EA714">
        <v>0</v>
      </c>
      <c r="EB714">
        <v>94.5</v>
      </c>
      <c r="EC714">
        <v>98</v>
      </c>
      <c r="EE714">
        <v>98</v>
      </c>
      <c r="EF714">
        <v>3.5</v>
      </c>
      <c r="EG714">
        <v>0</v>
      </c>
      <c r="EH714">
        <v>91</v>
      </c>
      <c r="EI714">
        <v>94.5</v>
      </c>
      <c r="EK714">
        <v>94.5</v>
      </c>
      <c r="EL714">
        <v>3.5</v>
      </c>
      <c r="EM714">
        <v>0</v>
      </c>
      <c r="EN714">
        <v>87.5</v>
      </c>
      <c r="EO714">
        <v>91</v>
      </c>
      <c r="EQ714">
        <v>91</v>
      </c>
      <c r="ER714">
        <v>3.5</v>
      </c>
      <c r="ES714">
        <v>14</v>
      </c>
      <c r="ET714">
        <v>70</v>
      </c>
      <c r="EU714">
        <v>87.5</v>
      </c>
      <c r="EW714">
        <v>87.5</v>
      </c>
      <c r="EX714">
        <v>3.5</v>
      </c>
      <c r="EY714">
        <v>14</v>
      </c>
      <c r="EZ714">
        <v>52.5</v>
      </c>
      <c r="FA714">
        <v>70</v>
      </c>
      <c r="FC714">
        <v>70</v>
      </c>
      <c r="FD714">
        <v>3.5</v>
      </c>
      <c r="FE714">
        <v>14</v>
      </c>
      <c r="FF714">
        <v>35</v>
      </c>
      <c r="FG714">
        <v>52.5</v>
      </c>
      <c r="FI714">
        <v>52.5</v>
      </c>
      <c r="FJ714">
        <v>3.5</v>
      </c>
      <c r="FK714">
        <v>14</v>
      </c>
      <c r="FL714">
        <v>17.5</v>
      </c>
      <c r="FM714">
        <v>35</v>
      </c>
      <c r="FO714">
        <v>35</v>
      </c>
      <c r="FP714">
        <v>3.5</v>
      </c>
      <c r="FQ714">
        <v>14</v>
      </c>
      <c r="FR714">
        <v>0</v>
      </c>
      <c r="FS714">
        <v>17.5</v>
      </c>
      <c r="FU714">
        <v>17.5</v>
      </c>
      <c r="FV714">
        <v>3.5</v>
      </c>
      <c r="FW714">
        <v>14</v>
      </c>
      <c r="FX714">
        <v>45.5</v>
      </c>
      <c r="FY714">
        <v>63</v>
      </c>
      <c r="FZ714">
        <v>63</v>
      </c>
      <c r="GA714">
        <v>0</v>
      </c>
      <c r="GB714">
        <v>3.5</v>
      </c>
      <c r="GC714">
        <v>14</v>
      </c>
      <c r="GD714">
        <v>28</v>
      </c>
      <c r="GE714">
        <v>45.5</v>
      </c>
      <c r="GG714">
        <v>45.5</v>
      </c>
      <c r="GH714">
        <v>14</v>
      </c>
      <c r="GI714">
        <v>14</v>
      </c>
      <c r="GJ714">
        <v>0</v>
      </c>
      <c r="GK714">
        <v>28</v>
      </c>
      <c r="GM714">
        <v>28</v>
      </c>
      <c r="GN714">
        <v>3.5</v>
      </c>
      <c r="GO714">
        <v>14</v>
      </c>
      <c r="GP714">
        <v>297.5</v>
      </c>
      <c r="GQ714">
        <v>315</v>
      </c>
      <c r="GR714">
        <v>315</v>
      </c>
      <c r="GS714">
        <v>0</v>
      </c>
      <c r="GT714">
        <v>3.5</v>
      </c>
      <c r="GU714">
        <v>14</v>
      </c>
      <c r="GV714">
        <v>280</v>
      </c>
      <c r="GW714">
        <v>297.5</v>
      </c>
      <c r="GY714">
        <v>297.5</v>
      </c>
      <c r="GZ714">
        <v>3.5</v>
      </c>
      <c r="HA714">
        <v>14</v>
      </c>
      <c r="HB714">
        <v>262.5</v>
      </c>
      <c r="HC714">
        <v>280</v>
      </c>
      <c r="HE714">
        <v>280</v>
      </c>
      <c r="HF714">
        <v>3.5</v>
      </c>
      <c r="HG714">
        <v>14</v>
      </c>
      <c r="HH714">
        <v>245</v>
      </c>
      <c r="HI714">
        <v>262.5</v>
      </c>
      <c r="HK714">
        <v>262.5</v>
      </c>
      <c r="HL714">
        <v>3.5</v>
      </c>
      <c r="HM714">
        <v>14</v>
      </c>
      <c r="HN714">
        <v>227.5</v>
      </c>
      <c r="HO714">
        <v>245</v>
      </c>
      <c r="HQ714">
        <v>245</v>
      </c>
      <c r="HR714">
        <v>3.5</v>
      </c>
      <c r="HS714">
        <v>14</v>
      </c>
      <c r="HT714">
        <v>210</v>
      </c>
      <c r="HU714">
        <v>227.5</v>
      </c>
      <c r="HW714">
        <v>227.5</v>
      </c>
      <c r="HX714">
        <v>3.5</v>
      </c>
      <c r="HY714">
        <v>14</v>
      </c>
      <c r="HZ714">
        <v>192.5</v>
      </c>
      <c r="IA714">
        <v>210</v>
      </c>
      <c r="IC714">
        <v>210</v>
      </c>
      <c r="ID714">
        <v>3.5</v>
      </c>
      <c r="IE714">
        <v>14</v>
      </c>
      <c r="IF714">
        <v>175</v>
      </c>
      <c r="IG714">
        <v>192.5</v>
      </c>
      <c r="II714">
        <v>192.5</v>
      </c>
      <c r="IJ714">
        <v>3.5</v>
      </c>
      <c r="IK714">
        <v>14</v>
      </c>
      <c r="IL714">
        <v>157.5</v>
      </c>
      <c r="IM714">
        <v>175</v>
      </c>
      <c r="IO714">
        <v>175</v>
      </c>
      <c r="IP714">
        <v>3.5</v>
      </c>
      <c r="IQ714">
        <v>14</v>
      </c>
      <c r="IR714">
        <v>140</v>
      </c>
      <c r="IS714">
        <v>157.5</v>
      </c>
      <c r="IU714">
        <v>157.5</v>
      </c>
      <c r="IV714">
        <v>3.5</v>
      </c>
      <c r="IW714">
        <v>14</v>
      </c>
      <c r="IX714">
        <v>122.5</v>
      </c>
      <c r="IY714">
        <v>140</v>
      </c>
      <c r="JA714">
        <v>140</v>
      </c>
      <c r="JB714">
        <v>3.5</v>
      </c>
      <c r="JC714">
        <v>14</v>
      </c>
      <c r="JD714">
        <v>105</v>
      </c>
      <c r="JE714">
        <v>122.5</v>
      </c>
      <c r="JG714">
        <v>122.5</v>
      </c>
      <c r="JH714">
        <v>3.5</v>
      </c>
      <c r="JI714">
        <v>14</v>
      </c>
      <c r="JJ714">
        <v>87.5</v>
      </c>
      <c r="JK714">
        <v>105</v>
      </c>
      <c r="JM714">
        <v>105</v>
      </c>
      <c r="JN714">
        <v>3.5</v>
      </c>
      <c r="JO714">
        <v>14</v>
      </c>
      <c r="JP714">
        <v>70</v>
      </c>
      <c r="JQ714">
        <v>87.5</v>
      </c>
      <c r="JS714">
        <v>87.5</v>
      </c>
      <c r="JT714">
        <v>3.5</v>
      </c>
      <c r="JU714">
        <v>14</v>
      </c>
      <c r="JV714">
        <v>52.5</v>
      </c>
      <c r="JW714">
        <v>70</v>
      </c>
      <c r="JY714">
        <v>70</v>
      </c>
      <c r="JZ714">
        <v>3.5</v>
      </c>
      <c r="KA714">
        <v>14</v>
      </c>
      <c r="KB714">
        <v>35</v>
      </c>
      <c r="KC714">
        <v>52.5</v>
      </c>
      <c r="KE714">
        <v>52.5</v>
      </c>
      <c r="KF714">
        <v>3.5</v>
      </c>
      <c r="KG714">
        <v>14</v>
      </c>
      <c r="KH714">
        <v>17.5</v>
      </c>
      <c r="KI714">
        <v>35</v>
      </c>
      <c r="KK714">
        <v>35</v>
      </c>
      <c r="KL714">
        <v>3.5</v>
      </c>
      <c r="KM714">
        <v>14</v>
      </c>
      <c r="KN714">
        <v>0</v>
      </c>
      <c r="KO714">
        <v>17.5</v>
      </c>
      <c r="KP714">
        <v>0</v>
      </c>
      <c r="KQ714">
        <v>17.5</v>
      </c>
      <c r="KR714">
        <v>3.5</v>
      </c>
      <c r="KS714">
        <v>14</v>
      </c>
      <c r="KT714">
        <v>175</v>
      </c>
      <c r="KU714">
        <v>192.5</v>
      </c>
      <c r="KV714">
        <v>192.5</v>
      </c>
      <c r="KW714">
        <v>0</v>
      </c>
      <c r="KX714">
        <v>3.5</v>
      </c>
      <c r="KY714">
        <v>14</v>
      </c>
      <c r="KZ714">
        <v>157.5</v>
      </c>
      <c r="LA714">
        <v>175</v>
      </c>
      <c r="LB714">
        <v>0</v>
      </c>
      <c r="LC714">
        <v>175</v>
      </c>
      <c r="LD714">
        <v>3.5</v>
      </c>
      <c r="LE714">
        <v>14</v>
      </c>
      <c r="LF714">
        <v>140</v>
      </c>
      <c r="LG714">
        <v>157.5</v>
      </c>
      <c r="LH714">
        <v>0</v>
      </c>
      <c r="LI714">
        <v>157.5</v>
      </c>
      <c r="LJ714">
        <v>3.5</v>
      </c>
      <c r="LK714">
        <v>14</v>
      </c>
      <c r="LL714">
        <v>122.5</v>
      </c>
      <c r="LM714">
        <v>140</v>
      </c>
      <c r="LN714">
        <v>0</v>
      </c>
      <c r="LO714">
        <v>140</v>
      </c>
    </row>
    <row r="715" spans="1:327" hidden="1" x14ac:dyDescent="0.25">
      <c r="A715">
        <v>2</v>
      </c>
      <c r="B715">
        <v>644</v>
      </c>
      <c r="C715" t="s">
        <v>1946</v>
      </c>
      <c r="D715" t="s">
        <v>1947</v>
      </c>
      <c r="E715" t="e">
        <v>#REF!</v>
      </c>
      <c r="H715" t="s">
        <v>1948</v>
      </c>
      <c r="I715" t="s">
        <v>112</v>
      </c>
      <c r="J715">
        <v>3.5</v>
      </c>
      <c r="K715">
        <v>14</v>
      </c>
      <c r="L715">
        <v>2085</v>
      </c>
      <c r="M715">
        <v>2102.5</v>
      </c>
      <c r="O715">
        <v>2102.5</v>
      </c>
      <c r="P715">
        <v>3.5</v>
      </c>
      <c r="Q715">
        <v>14</v>
      </c>
      <c r="R715">
        <v>2067.5</v>
      </c>
      <c r="S715">
        <v>2085</v>
      </c>
      <c r="U715">
        <v>2085</v>
      </c>
      <c r="V715">
        <v>3.5</v>
      </c>
      <c r="W715">
        <v>14</v>
      </c>
      <c r="X715">
        <v>2050</v>
      </c>
      <c r="Y715">
        <v>2067.5</v>
      </c>
      <c r="AA715">
        <v>2067.5</v>
      </c>
      <c r="AB715">
        <v>3.5</v>
      </c>
      <c r="AC715">
        <v>14</v>
      </c>
      <c r="AD715">
        <v>2032.5</v>
      </c>
      <c r="AE715">
        <v>2050</v>
      </c>
      <c r="AG715">
        <v>2050</v>
      </c>
      <c r="AH715">
        <v>3.5</v>
      </c>
      <c r="AI715">
        <v>10</v>
      </c>
      <c r="AJ715">
        <v>2019</v>
      </c>
      <c r="AK715">
        <v>2032.5</v>
      </c>
      <c r="AM715">
        <v>2032.5</v>
      </c>
      <c r="AN715">
        <v>3.5</v>
      </c>
      <c r="AO715">
        <v>14</v>
      </c>
      <c r="AP715">
        <v>2001.5</v>
      </c>
      <c r="AQ715">
        <v>2019</v>
      </c>
      <c r="AS715">
        <v>2019</v>
      </c>
      <c r="AT715">
        <v>3.5</v>
      </c>
      <c r="AU715">
        <v>10</v>
      </c>
      <c r="AV715">
        <v>1988</v>
      </c>
      <c r="AW715">
        <v>2001.5</v>
      </c>
      <c r="AY715">
        <v>2001.5</v>
      </c>
      <c r="AZ715">
        <v>3.5</v>
      </c>
      <c r="BA715">
        <v>14</v>
      </c>
      <c r="BB715">
        <v>1970.5</v>
      </c>
      <c r="BC715">
        <v>1988</v>
      </c>
      <c r="BE715">
        <v>1988</v>
      </c>
      <c r="BF715">
        <v>3.5</v>
      </c>
      <c r="BG715">
        <v>14</v>
      </c>
      <c r="BH715">
        <v>1953</v>
      </c>
      <c r="BI715">
        <v>1970.5</v>
      </c>
      <c r="BK715">
        <v>1970.5</v>
      </c>
      <c r="BL715">
        <v>3.5</v>
      </c>
      <c r="BM715">
        <v>14</v>
      </c>
      <c r="BN715">
        <v>1935.5</v>
      </c>
      <c r="BO715">
        <v>1953</v>
      </c>
      <c r="BQ715">
        <v>1953</v>
      </c>
      <c r="BR715">
        <v>3.5</v>
      </c>
      <c r="BS715">
        <v>14</v>
      </c>
      <c r="BT715">
        <v>1918</v>
      </c>
      <c r="BU715">
        <v>1935.5</v>
      </c>
      <c r="BW715">
        <v>1935.5</v>
      </c>
      <c r="BX715">
        <v>3.5</v>
      </c>
      <c r="BY715">
        <v>14</v>
      </c>
      <c r="BZ715">
        <v>1900.5</v>
      </c>
      <c r="CA715">
        <v>1918</v>
      </c>
      <c r="CC715">
        <v>1918</v>
      </c>
      <c r="CD715">
        <v>3.5</v>
      </c>
      <c r="CE715">
        <v>14</v>
      </c>
      <c r="CF715">
        <v>1883</v>
      </c>
      <c r="CG715">
        <v>1900.5</v>
      </c>
      <c r="CI715">
        <v>1900.5</v>
      </c>
      <c r="CJ715">
        <v>3.5</v>
      </c>
      <c r="CK715">
        <v>14</v>
      </c>
      <c r="CL715">
        <v>1865.5</v>
      </c>
      <c r="CM715">
        <v>1883</v>
      </c>
      <c r="CO715">
        <v>1883</v>
      </c>
      <c r="CP715">
        <v>3.5</v>
      </c>
      <c r="CQ715">
        <v>14</v>
      </c>
      <c r="CR715">
        <v>1848</v>
      </c>
      <c r="CS715">
        <v>1865.5</v>
      </c>
      <c r="CU715">
        <v>1865.5</v>
      </c>
      <c r="CV715">
        <v>3.5</v>
      </c>
      <c r="CW715">
        <v>14</v>
      </c>
      <c r="CX715">
        <v>1830.5</v>
      </c>
      <c r="CY715">
        <v>1848</v>
      </c>
      <c r="DA715">
        <v>1848</v>
      </c>
      <c r="DB715">
        <v>3.5</v>
      </c>
      <c r="DC715">
        <v>14</v>
      </c>
      <c r="DD715">
        <v>1813</v>
      </c>
      <c r="DE715">
        <v>1830.5</v>
      </c>
      <c r="DG715">
        <v>1830.5</v>
      </c>
      <c r="DH715">
        <v>3.5</v>
      </c>
      <c r="DI715">
        <v>14</v>
      </c>
      <c r="DJ715">
        <v>1795.5</v>
      </c>
      <c r="DK715">
        <v>1813</v>
      </c>
      <c r="DM715">
        <v>1813</v>
      </c>
      <c r="DN715">
        <v>3.5</v>
      </c>
      <c r="DO715">
        <v>14</v>
      </c>
      <c r="DP715">
        <v>1778</v>
      </c>
      <c r="DQ715">
        <v>1795.5</v>
      </c>
      <c r="DS715">
        <v>1795.5</v>
      </c>
      <c r="DT715">
        <v>3.5</v>
      </c>
      <c r="DU715">
        <v>0</v>
      </c>
      <c r="DV715">
        <v>1774.5</v>
      </c>
      <c r="DW715">
        <v>1778</v>
      </c>
      <c r="DY715">
        <v>1778</v>
      </c>
      <c r="DZ715">
        <v>3.5</v>
      </c>
      <c r="EA715">
        <v>0</v>
      </c>
      <c r="EB715">
        <v>1771</v>
      </c>
      <c r="EC715">
        <v>1774.5</v>
      </c>
      <c r="EE715">
        <v>1774.5</v>
      </c>
      <c r="EF715">
        <v>3.5</v>
      </c>
      <c r="EG715">
        <v>0</v>
      </c>
      <c r="EH715">
        <v>1767.5</v>
      </c>
      <c r="EI715">
        <v>1771</v>
      </c>
      <c r="EK715">
        <v>1771</v>
      </c>
      <c r="EL715">
        <v>3.5</v>
      </c>
      <c r="EM715">
        <v>0</v>
      </c>
      <c r="EN715">
        <v>1764</v>
      </c>
      <c r="EO715">
        <v>1767.5</v>
      </c>
      <c r="EQ715">
        <v>1767.5</v>
      </c>
      <c r="ER715">
        <v>3.5</v>
      </c>
      <c r="ES715">
        <v>14</v>
      </c>
      <c r="ET715">
        <v>1746.5</v>
      </c>
      <c r="EU715">
        <v>1764</v>
      </c>
      <c r="EW715">
        <v>1764</v>
      </c>
      <c r="EX715">
        <v>3.5</v>
      </c>
      <c r="EY715">
        <v>14</v>
      </c>
      <c r="EZ715">
        <v>1729</v>
      </c>
      <c r="FA715">
        <v>1746.5</v>
      </c>
      <c r="FC715">
        <v>1746.5</v>
      </c>
      <c r="FD715">
        <v>3.5</v>
      </c>
      <c r="FE715">
        <v>14</v>
      </c>
      <c r="FF715">
        <v>1711.5</v>
      </c>
      <c r="FG715">
        <v>1729</v>
      </c>
      <c r="FI715">
        <v>1729</v>
      </c>
      <c r="FJ715">
        <v>3.5</v>
      </c>
      <c r="FK715">
        <v>14</v>
      </c>
      <c r="FL715">
        <v>1694</v>
      </c>
      <c r="FM715">
        <v>1711.5</v>
      </c>
      <c r="FO715">
        <v>1711.5</v>
      </c>
      <c r="FP715">
        <v>3.5</v>
      </c>
      <c r="FQ715">
        <v>14</v>
      </c>
      <c r="FR715">
        <v>1676.5</v>
      </c>
      <c r="FS715">
        <v>1694</v>
      </c>
      <c r="FU715">
        <v>1694</v>
      </c>
      <c r="FV715">
        <v>3.5</v>
      </c>
      <c r="FW715">
        <v>14</v>
      </c>
      <c r="FX715">
        <v>1659</v>
      </c>
      <c r="FY715">
        <v>1676.5</v>
      </c>
      <c r="GA715">
        <v>1676.5</v>
      </c>
      <c r="GB715">
        <v>3.5</v>
      </c>
      <c r="GC715">
        <v>14</v>
      </c>
      <c r="GD715">
        <v>1641.5</v>
      </c>
      <c r="GE715">
        <v>1659</v>
      </c>
      <c r="GG715">
        <v>1659</v>
      </c>
      <c r="GH715">
        <v>14</v>
      </c>
      <c r="GI715">
        <v>14</v>
      </c>
      <c r="GJ715">
        <v>1613.5</v>
      </c>
      <c r="GK715">
        <v>1641.5</v>
      </c>
      <c r="GM715">
        <v>1641.5</v>
      </c>
      <c r="GN715">
        <v>3.5</v>
      </c>
      <c r="GO715">
        <v>0</v>
      </c>
      <c r="GP715">
        <v>1610</v>
      </c>
      <c r="GQ715">
        <v>1613.5</v>
      </c>
      <c r="GS715">
        <v>1613.5</v>
      </c>
      <c r="GT715">
        <v>3.5</v>
      </c>
      <c r="GU715">
        <v>14</v>
      </c>
      <c r="GV715">
        <v>1592.5</v>
      </c>
      <c r="GW715">
        <v>1610</v>
      </c>
      <c r="GY715">
        <v>1610</v>
      </c>
      <c r="GZ715">
        <v>3.5</v>
      </c>
      <c r="HA715">
        <v>14</v>
      </c>
      <c r="HB715">
        <v>1575</v>
      </c>
      <c r="HC715">
        <v>1592.5</v>
      </c>
      <c r="HE715">
        <v>1592.5</v>
      </c>
      <c r="HF715">
        <v>3.5</v>
      </c>
      <c r="HG715">
        <v>14</v>
      </c>
      <c r="HH715">
        <v>1557.5</v>
      </c>
      <c r="HI715">
        <v>1575</v>
      </c>
      <c r="HK715">
        <v>1575</v>
      </c>
      <c r="HL715">
        <v>3.5</v>
      </c>
      <c r="HM715">
        <v>14</v>
      </c>
      <c r="HN715">
        <v>1540</v>
      </c>
      <c r="HO715">
        <v>1557.5</v>
      </c>
      <c r="HQ715">
        <v>1557.5</v>
      </c>
      <c r="HR715">
        <v>3.5</v>
      </c>
      <c r="HS715">
        <v>14</v>
      </c>
      <c r="HT715">
        <v>1522.5</v>
      </c>
      <c r="HU715">
        <v>1540</v>
      </c>
      <c r="HW715">
        <v>1540</v>
      </c>
      <c r="HX715">
        <v>3.5</v>
      </c>
      <c r="HY715">
        <v>14</v>
      </c>
      <c r="HZ715">
        <v>1505</v>
      </c>
      <c r="IA715">
        <v>1522.5</v>
      </c>
      <c r="IC715">
        <v>1522.5</v>
      </c>
      <c r="ID715">
        <v>3.5</v>
      </c>
      <c r="IE715">
        <v>14</v>
      </c>
      <c r="IF715">
        <v>1487.5</v>
      </c>
      <c r="IG715">
        <v>1505</v>
      </c>
      <c r="II715">
        <v>1505</v>
      </c>
      <c r="IJ715">
        <v>3.5</v>
      </c>
      <c r="IK715">
        <v>14</v>
      </c>
      <c r="IL715">
        <v>1470</v>
      </c>
      <c r="IM715">
        <v>1487.5</v>
      </c>
      <c r="IO715">
        <v>1487.5</v>
      </c>
      <c r="IP715">
        <v>3.5</v>
      </c>
      <c r="IQ715">
        <v>14</v>
      </c>
      <c r="IR715">
        <v>1452.5</v>
      </c>
      <c r="IS715">
        <v>1470</v>
      </c>
      <c r="IU715">
        <v>1470</v>
      </c>
      <c r="IV715">
        <v>3.5</v>
      </c>
      <c r="IW715">
        <v>14</v>
      </c>
      <c r="IX715">
        <v>1435</v>
      </c>
      <c r="IY715">
        <v>1452.5</v>
      </c>
      <c r="JA715">
        <v>1452.5</v>
      </c>
      <c r="JB715">
        <v>3.5</v>
      </c>
      <c r="JC715">
        <v>14</v>
      </c>
      <c r="JD715">
        <v>1417.5</v>
      </c>
      <c r="JE715">
        <v>1435</v>
      </c>
      <c r="JG715">
        <v>1435</v>
      </c>
      <c r="JH715">
        <v>3.5</v>
      </c>
      <c r="JI715">
        <v>14</v>
      </c>
      <c r="JJ715">
        <v>1400</v>
      </c>
      <c r="JK715">
        <v>1417.5</v>
      </c>
      <c r="JM715">
        <v>1417.5</v>
      </c>
      <c r="JN715">
        <v>3.5</v>
      </c>
      <c r="JO715">
        <v>14</v>
      </c>
      <c r="JP715">
        <v>1382.5</v>
      </c>
      <c r="JQ715">
        <v>1400</v>
      </c>
      <c r="JS715">
        <v>1400</v>
      </c>
      <c r="JT715">
        <v>3.5</v>
      </c>
      <c r="JU715">
        <v>14</v>
      </c>
      <c r="JV715">
        <v>1365</v>
      </c>
      <c r="JW715">
        <v>1382.5</v>
      </c>
      <c r="JY715">
        <v>1382.5</v>
      </c>
      <c r="JZ715">
        <v>3.5</v>
      </c>
      <c r="KA715">
        <v>14</v>
      </c>
      <c r="KB715">
        <v>1347.5</v>
      </c>
      <c r="KC715">
        <v>1365</v>
      </c>
      <c r="KE715">
        <v>1365</v>
      </c>
      <c r="KF715">
        <v>3.5</v>
      </c>
      <c r="KG715">
        <v>14</v>
      </c>
      <c r="KH715">
        <v>1330</v>
      </c>
      <c r="KI715">
        <v>1347.5</v>
      </c>
      <c r="KK715">
        <v>1347.5</v>
      </c>
      <c r="KL715">
        <v>3.5</v>
      </c>
      <c r="KM715">
        <v>14</v>
      </c>
      <c r="KN715">
        <v>1312.5</v>
      </c>
      <c r="KO715">
        <v>1330</v>
      </c>
      <c r="KP715">
        <v>0</v>
      </c>
      <c r="KQ715">
        <v>1330</v>
      </c>
      <c r="KR715">
        <v>3.5</v>
      </c>
      <c r="KS715">
        <v>14</v>
      </c>
      <c r="KT715">
        <v>1295</v>
      </c>
      <c r="KU715">
        <v>1312.5</v>
      </c>
      <c r="KV715">
        <v>0</v>
      </c>
      <c r="KW715">
        <v>1312.5</v>
      </c>
      <c r="KX715">
        <v>3.5</v>
      </c>
      <c r="KY715">
        <v>14</v>
      </c>
      <c r="KZ715">
        <v>1277.5</v>
      </c>
      <c r="LA715">
        <v>1295</v>
      </c>
      <c r="LB715">
        <v>0</v>
      </c>
      <c r="LC715">
        <v>1295</v>
      </c>
      <c r="LD715">
        <v>3.5</v>
      </c>
      <c r="LE715">
        <v>14</v>
      </c>
      <c r="LF715">
        <v>1260</v>
      </c>
      <c r="LG715">
        <v>1277.5</v>
      </c>
      <c r="LH715">
        <v>0</v>
      </c>
      <c r="LI715">
        <v>1277.5</v>
      </c>
      <c r="LJ715">
        <v>3.5</v>
      </c>
      <c r="LK715">
        <v>14</v>
      </c>
      <c r="LL715">
        <v>1242.5</v>
      </c>
      <c r="LM715">
        <v>1260</v>
      </c>
      <c r="LN715">
        <v>0</v>
      </c>
      <c r="LO715">
        <v>1260</v>
      </c>
    </row>
    <row r="716" spans="1:327" hidden="1" x14ac:dyDescent="0.25">
      <c r="A716">
        <v>2</v>
      </c>
      <c r="B716">
        <v>645</v>
      </c>
      <c r="C716" t="s">
        <v>1949</v>
      </c>
      <c r="D716" t="s">
        <v>1950</v>
      </c>
      <c r="E716" t="e">
        <v>#REF!</v>
      </c>
      <c r="I716" t="s">
        <v>112</v>
      </c>
      <c r="J716">
        <v>3.5</v>
      </c>
      <c r="K716">
        <v>14</v>
      </c>
      <c r="L716">
        <v>152</v>
      </c>
      <c r="M716">
        <v>169.5</v>
      </c>
      <c r="N716">
        <v>100</v>
      </c>
      <c r="O716">
        <v>69.5</v>
      </c>
      <c r="P716">
        <v>3.5</v>
      </c>
      <c r="Q716">
        <v>14</v>
      </c>
      <c r="R716">
        <v>134.5</v>
      </c>
      <c r="S716">
        <v>152</v>
      </c>
      <c r="U716">
        <v>152</v>
      </c>
      <c r="V716">
        <v>3.5</v>
      </c>
      <c r="W716">
        <v>14</v>
      </c>
      <c r="X716">
        <v>117</v>
      </c>
      <c r="Y716">
        <v>134.5</v>
      </c>
      <c r="AA716">
        <v>134.5</v>
      </c>
      <c r="AB716">
        <v>3.5</v>
      </c>
      <c r="AC716">
        <v>14</v>
      </c>
      <c r="AD716">
        <v>99.5</v>
      </c>
      <c r="AE716">
        <v>117</v>
      </c>
      <c r="AG716">
        <v>117</v>
      </c>
      <c r="AH716">
        <v>3.5</v>
      </c>
      <c r="AI716">
        <v>10</v>
      </c>
      <c r="AJ716">
        <v>86</v>
      </c>
      <c r="AK716">
        <v>99.5</v>
      </c>
      <c r="AM716">
        <v>99.5</v>
      </c>
      <c r="AN716">
        <v>3.5</v>
      </c>
      <c r="AO716">
        <v>14</v>
      </c>
      <c r="AP716">
        <v>68.5</v>
      </c>
      <c r="AQ716">
        <v>86</v>
      </c>
      <c r="AS716">
        <v>86</v>
      </c>
      <c r="AT716">
        <v>3.5</v>
      </c>
      <c r="AU716">
        <v>10</v>
      </c>
      <c r="AV716">
        <v>55</v>
      </c>
      <c r="AW716">
        <v>68.5</v>
      </c>
      <c r="AY716">
        <v>68.5</v>
      </c>
      <c r="AZ716">
        <v>3.5</v>
      </c>
      <c r="BA716">
        <v>14</v>
      </c>
      <c r="BB716">
        <v>37.5</v>
      </c>
      <c r="BC716">
        <v>55</v>
      </c>
      <c r="BE716">
        <v>55</v>
      </c>
      <c r="BF716">
        <v>3.5</v>
      </c>
      <c r="BG716">
        <v>14</v>
      </c>
      <c r="BH716">
        <v>20</v>
      </c>
      <c r="BI716">
        <v>37.5</v>
      </c>
      <c r="BK716">
        <v>37.5</v>
      </c>
      <c r="BL716">
        <v>3.5</v>
      </c>
      <c r="BM716">
        <v>14</v>
      </c>
      <c r="BN716">
        <v>52.5</v>
      </c>
      <c r="BO716">
        <v>70</v>
      </c>
      <c r="BP716">
        <v>50</v>
      </c>
      <c r="BQ716">
        <v>20</v>
      </c>
      <c r="BR716">
        <v>3.5</v>
      </c>
      <c r="BS716">
        <v>14</v>
      </c>
      <c r="BT716">
        <v>35</v>
      </c>
      <c r="BU716">
        <v>52.5</v>
      </c>
      <c r="BW716">
        <v>52.5</v>
      </c>
      <c r="BX716">
        <v>3.5</v>
      </c>
      <c r="BY716">
        <v>14</v>
      </c>
      <c r="BZ716">
        <v>17.5</v>
      </c>
      <c r="CA716">
        <v>35</v>
      </c>
      <c r="CC716">
        <v>35</v>
      </c>
      <c r="CD716">
        <v>3.5</v>
      </c>
      <c r="CE716">
        <v>14</v>
      </c>
      <c r="CF716">
        <v>50</v>
      </c>
      <c r="CG716">
        <v>67.5</v>
      </c>
      <c r="CH716">
        <v>50</v>
      </c>
      <c r="CI716">
        <v>17.5</v>
      </c>
      <c r="CJ716">
        <v>3.5</v>
      </c>
      <c r="CK716">
        <v>14</v>
      </c>
      <c r="CL716">
        <v>82.5</v>
      </c>
      <c r="CM716">
        <v>100</v>
      </c>
      <c r="CN716">
        <v>50</v>
      </c>
      <c r="CO716">
        <v>50</v>
      </c>
      <c r="CP716">
        <v>3.5</v>
      </c>
      <c r="CQ716">
        <v>14</v>
      </c>
      <c r="CR716">
        <v>65</v>
      </c>
      <c r="CS716">
        <v>82.5</v>
      </c>
      <c r="CU716">
        <v>82.5</v>
      </c>
      <c r="CV716">
        <v>3.5</v>
      </c>
      <c r="CW716">
        <v>14</v>
      </c>
      <c r="CX716">
        <v>47.5</v>
      </c>
      <c r="CY716">
        <v>65</v>
      </c>
      <c r="DA716">
        <v>65</v>
      </c>
      <c r="DB716">
        <v>3.5</v>
      </c>
      <c r="DC716">
        <v>14</v>
      </c>
      <c r="DD716">
        <v>30</v>
      </c>
      <c r="DE716">
        <v>47.5</v>
      </c>
      <c r="DG716">
        <v>47.5</v>
      </c>
      <c r="DH716">
        <v>3.5</v>
      </c>
      <c r="DI716">
        <v>14</v>
      </c>
      <c r="DJ716">
        <v>12.5</v>
      </c>
      <c r="DK716">
        <v>30</v>
      </c>
      <c r="DM716">
        <v>30</v>
      </c>
      <c r="DN716">
        <v>3.5</v>
      </c>
      <c r="DO716">
        <v>10</v>
      </c>
      <c r="DP716">
        <v>49</v>
      </c>
      <c r="DQ716">
        <v>62.5</v>
      </c>
      <c r="DR716">
        <v>50</v>
      </c>
      <c r="DS716">
        <v>12.5</v>
      </c>
      <c r="DT716">
        <v>3.5</v>
      </c>
      <c r="DU716">
        <v>0</v>
      </c>
      <c r="DV716">
        <v>45.5</v>
      </c>
      <c r="DW716">
        <v>49</v>
      </c>
      <c r="DY716">
        <v>49</v>
      </c>
      <c r="DZ716">
        <v>3.5</v>
      </c>
      <c r="EA716">
        <v>0</v>
      </c>
      <c r="EB716">
        <v>42</v>
      </c>
      <c r="EC716">
        <v>45.5</v>
      </c>
      <c r="EE716">
        <v>45.5</v>
      </c>
      <c r="EF716">
        <v>3.5</v>
      </c>
      <c r="EG716">
        <v>0</v>
      </c>
      <c r="EH716">
        <v>38.5</v>
      </c>
      <c r="EI716">
        <v>42</v>
      </c>
      <c r="EK716">
        <v>42</v>
      </c>
      <c r="EL716">
        <v>3.5</v>
      </c>
      <c r="EM716">
        <v>0</v>
      </c>
      <c r="EN716">
        <v>35</v>
      </c>
      <c r="EO716">
        <v>38.5</v>
      </c>
      <c r="EQ716">
        <v>38.5</v>
      </c>
      <c r="ER716">
        <v>3.5</v>
      </c>
      <c r="ES716">
        <v>14</v>
      </c>
      <c r="ET716">
        <v>17.5</v>
      </c>
      <c r="EU716">
        <v>35</v>
      </c>
      <c r="EW716">
        <v>35</v>
      </c>
      <c r="EX716">
        <v>3.5</v>
      </c>
      <c r="EY716">
        <v>14</v>
      </c>
      <c r="EZ716">
        <v>0</v>
      </c>
      <c r="FA716">
        <v>17.5</v>
      </c>
      <c r="FC716">
        <v>17.5</v>
      </c>
      <c r="FD716">
        <v>3.5</v>
      </c>
      <c r="FE716">
        <v>14</v>
      </c>
      <c r="FF716">
        <v>35</v>
      </c>
      <c r="FG716">
        <v>52.5</v>
      </c>
      <c r="FH716">
        <v>52.5</v>
      </c>
      <c r="FI716">
        <v>0</v>
      </c>
      <c r="FJ716">
        <v>3.5</v>
      </c>
      <c r="FK716">
        <v>14</v>
      </c>
      <c r="FL716">
        <v>17.5</v>
      </c>
      <c r="FM716">
        <v>35</v>
      </c>
      <c r="FO716">
        <v>35</v>
      </c>
      <c r="FP716">
        <v>3.5</v>
      </c>
      <c r="FQ716">
        <v>14</v>
      </c>
      <c r="FR716">
        <v>0</v>
      </c>
      <c r="FS716">
        <v>17.5</v>
      </c>
      <c r="FU716">
        <v>17.5</v>
      </c>
      <c r="FV716">
        <v>3.5</v>
      </c>
      <c r="FW716">
        <v>14</v>
      </c>
      <c r="FX716">
        <v>17.5</v>
      </c>
      <c r="FY716">
        <v>35</v>
      </c>
      <c r="FZ716">
        <v>35</v>
      </c>
      <c r="GA716">
        <v>0</v>
      </c>
      <c r="GB716">
        <v>3.5</v>
      </c>
      <c r="GC716">
        <v>14</v>
      </c>
      <c r="GD716">
        <v>0</v>
      </c>
      <c r="GE716">
        <v>17.5</v>
      </c>
      <c r="GG716">
        <v>17.5</v>
      </c>
      <c r="GH716">
        <v>14</v>
      </c>
      <c r="GI716">
        <v>14</v>
      </c>
      <c r="GJ716">
        <v>35</v>
      </c>
      <c r="GK716">
        <v>63</v>
      </c>
      <c r="GL716">
        <v>63</v>
      </c>
      <c r="GM716">
        <v>0</v>
      </c>
      <c r="GN716">
        <v>3.5</v>
      </c>
      <c r="GO716">
        <v>14</v>
      </c>
      <c r="GP716">
        <v>17.5</v>
      </c>
      <c r="GQ716">
        <v>35</v>
      </c>
      <c r="GS716">
        <v>35</v>
      </c>
      <c r="GT716">
        <v>3.5</v>
      </c>
      <c r="GU716">
        <v>14</v>
      </c>
      <c r="GV716">
        <v>0</v>
      </c>
      <c r="GW716">
        <v>17.5</v>
      </c>
      <c r="GY716">
        <v>17.5</v>
      </c>
      <c r="GZ716">
        <v>3.5</v>
      </c>
      <c r="HA716">
        <v>14</v>
      </c>
      <c r="HB716">
        <v>17.5</v>
      </c>
      <c r="HC716">
        <v>35</v>
      </c>
      <c r="HD716">
        <v>35</v>
      </c>
      <c r="HE716">
        <v>0</v>
      </c>
      <c r="HF716">
        <v>3.5</v>
      </c>
      <c r="HG716">
        <v>14</v>
      </c>
      <c r="HH716">
        <v>0</v>
      </c>
      <c r="HI716">
        <v>17.5</v>
      </c>
      <c r="HK716">
        <v>17.5</v>
      </c>
      <c r="HL716">
        <v>3.5</v>
      </c>
      <c r="HM716">
        <v>14</v>
      </c>
      <c r="HN716">
        <v>8.5</v>
      </c>
      <c r="HO716">
        <v>26</v>
      </c>
      <c r="HP716">
        <v>26</v>
      </c>
      <c r="HQ716">
        <v>0</v>
      </c>
      <c r="HR716">
        <v>3.5</v>
      </c>
      <c r="HS716">
        <v>14</v>
      </c>
      <c r="HT716">
        <v>0</v>
      </c>
      <c r="HU716">
        <v>17.5</v>
      </c>
      <c r="HW716">
        <v>17.5</v>
      </c>
      <c r="HX716">
        <v>3.5</v>
      </c>
      <c r="HY716">
        <v>14</v>
      </c>
      <c r="HZ716">
        <v>52.5</v>
      </c>
      <c r="IA716">
        <v>70</v>
      </c>
      <c r="IB716">
        <v>70</v>
      </c>
      <c r="IC716">
        <v>0</v>
      </c>
      <c r="ID716">
        <v>3.5</v>
      </c>
      <c r="IE716">
        <v>14</v>
      </c>
      <c r="IF716">
        <v>35</v>
      </c>
      <c r="IG716">
        <v>52.5</v>
      </c>
      <c r="II716">
        <v>52.5</v>
      </c>
      <c r="IJ716">
        <v>3.5</v>
      </c>
      <c r="IK716">
        <v>14</v>
      </c>
      <c r="IL716">
        <v>17.5</v>
      </c>
      <c r="IM716">
        <v>35</v>
      </c>
      <c r="IO716">
        <v>35</v>
      </c>
      <c r="IP716">
        <v>3.5</v>
      </c>
      <c r="IQ716">
        <v>14</v>
      </c>
      <c r="IR716">
        <v>0</v>
      </c>
      <c r="IS716">
        <v>17.5</v>
      </c>
      <c r="IU716">
        <v>17.5</v>
      </c>
      <c r="IV716">
        <v>3.5</v>
      </c>
      <c r="IW716">
        <v>14</v>
      </c>
      <c r="IX716">
        <v>18</v>
      </c>
      <c r="IY716">
        <v>35.5</v>
      </c>
      <c r="IZ716">
        <v>35.5</v>
      </c>
      <c r="JA716">
        <v>0</v>
      </c>
      <c r="JB716">
        <v>3.5</v>
      </c>
      <c r="JC716">
        <v>14</v>
      </c>
      <c r="JD716">
        <v>52.5</v>
      </c>
      <c r="JE716">
        <v>70</v>
      </c>
      <c r="JF716">
        <v>52</v>
      </c>
      <c r="JG716">
        <v>18</v>
      </c>
      <c r="JH716">
        <v>3.5</v>
      </c>
      <c r="JI716">
        <v>14</v>
      </c>
      <c r="JJ716">
        <v>35</v>
      </c>
      <c r="JK716">
        <v>52.5</v>
      </c>
      <c r="JM716">
        <v>52.5</v>
      </c>
      <c r="JN716">
        <v>3.5</v>
      </c>
      <c r="JO716">
        <v>14</v>
      </c>
      <c r="JP716">
        <v>17.5</v>
      </c>
      <c r="JQ716">
        <v>35</v>
      </c>
      <c r="JS716">
        <v>35</v>
      </c>
      <c r="JT716">
        <v>3.5</v>
      </c>
      <c r="JU716">
        <v>14</v>
      </c>
      <c r="JV716">
        <v>0</v>
      </c>
      <c r="JW716">
        <v>17.5</v>
      </c>
      <c r="JY716">
        <v>17.5</v>
      </c>
      <c r="JZ716">
        <v>3.5</v>
      </c>
      <c r="KA716">
        <v>14</v>
      </c>
      <c r="KB716">
        <v>0</v>
      </c>
      <c r="KC716">
        <v>17.5</v>
      </c>
      <c r="KD716">
        <v>17.5</v>
      </c>
      <c r="KE716">
        <v>0</v>
      </c>
      <c r="KF716">
        <v>3.5</v>
      </c>
      <c r="KG716">
        <v>14</v>
      </c>
      <c r="KH716">
        <v>17.5</v>
      </c>
      <c r="KI716">
        <v>35</v>
      </c>
      <c r="KJ716">
        <v>35</v>
      </c>
      <c r="KK716">
        <v>0</v>
      </c>
      <c r="KL716">
        <v>3.5</v>
      </c>
      <c r="KM716">
        <v>14</v>
      </c>
      <c r="KN716">
        <v>0</v>
      </c>
      <c r="KO716">
        <v>17.5</v>
      </c>
      <c r="KP716">
        <v>0</v>
      </c>
      <c r="KQ716">
        <v>17.5</v>
      </c>
      <c r="KR716">
        <v>3.5</v>
      </c>
      <c r="KS716">
        <v>14</v>
      </c>
      <c r="KT716">
        <v>0</v>
      </c>
      <c r="KU716">
        <v>17.5</v>
      </c>
      <c r="KV716">
        <v>17.5</v>
      </c>
      <c r="KW716">
        <v>0</v>
      </c>
      <c r="KX716">
        <v>3.5</v>
      </c>
      <c r="KY716">
        <v>14</v>
      </c>
      <c r="KZ716">
        <v>17.5</v>
      </c>
      <c r="LA716">
        <v>35</v>
      </c>
      <c r="LB716">
        <v>35</v>
      </c>
      <c r="LC716">
        <v>0</v>
      </c>
      <c r="LD716">
        <v>3.5</v>
      </c>
      <c r="LE716">
        <v>14</v>
      </c>
      <c r="LF716">
        <v>0</v>
      </c>
      <c r="LG716">
        <v>17.5</v>
      </c>
      <c r="LH716">
        <v>0</v>
      </c>
      <c r="LI716">
        <v>17.5</v>
      </c>
      <c r="LJ716">
        <v>3.5</v>
      </c>
      <c r="LK716">
        <v>14</v>
      </c>
      <c r="LL716">
        <v>52.5</v>
      </c>
      <c r="LM716">
        <v>70</v>
      </c>
      <c r="LN716">
        <v>70</v>
      </c>
      <c r="LO716">
        <v>0</v>
      </c>
    </row>
    <row r="717" spans="1:327" hidden="1" x14ac:dyDescent="0.25">
      <c r="A717">
        <v>2</v>
      </c>
      <c r="B717">
        <v>647</v>
      </c>
      <c r="C717" t="s">
        <v>1951</v>
      </c>
      <c r="D717" t="s">
        <v>1952</v>
      </c>
      <c r="E717" t="e">
        <v>#REF!</v>
      </c>
      <c r="G717" t="s">
        <v>1953</v>
      </c>
      <c r="H717" t="s">
        <v>1954</v>
      </c>
      <c r="I717" t="s">
        <v>112</v>
      </c>
      <c r="J717">
        <v>3.5</v>
      </c>
      <c r="K717">
        <v>14</v>
      </c>
      <c r="L717">
        <v>467.5</v>
      </c>
      <c r="M717">
        <v>485</v>
      </c>
      <c r="O717">
        <v>485</v>
      </c>
      <c r="P717">
        <v>3.5</v>
      </c>
      <c r="Q717">
        <v>14</v>
      </c>
      <c r="R717">
        <v>450</v>
      </c>
      <c r="S717">
        <v>467.5</v>
      </c>
      <c r="U717">
        <v>467.5</v>
      </c>
      <c r="V717">
        <v>3.5</v>
      </c>
      <c r="W717">
        <v>14</v>
      </c>
      <c r="X717">
        <v>432.5</v>
      </c>
      <c r="Y717">
        <v>450</v>
      </c>
      <c r="AA717">
        <v>450</v>
      </c>
      <c r="AB717">
        <v>3.5</v>
      </c>
      <c r="AC717">
        <v>14</v>
      </c>
      <c r="AD717">
        <v>415</v>
      </c>
      <c r="AE717">
        <v>432.5</v>
      </c>
      <c r="AG717">
        <v>432.5</v>
      </c>
      <c r="AH717">
        <v>3.5</v>
      </c>
      <c r="AI717">
        <v>10</v>
      </c>
      <c r="AJ717">
        <v>401.5</v>
      </c>
      <c r="AK717">
        <v>415</v>
      </c>
      <c r="AM717">
        <v>415</v>
      </c>
      <c r="AN717">
        <v>3.5</v>
      </c>
      <c r="AO717">
        <v>14</v>
      </c>
      <c r="AP717">
        <v>384</v>
      </c>
      <c r="AQ717">
        <v>401.5</v>
      </c>
      <c r="AS717">
        <v>401.5</v>
      </c>
      <c r="AT717">
        <v>3.5</v>
      </c>
      <c r="AU717">
        <v>10</v>
      </c>
      <c r="AV717">
        <v>370.5</v>
      </c>
      <c r="AW717">
        <v>384</v>
      </c>
      <c r="AY717">
        <v>384</v>
      </c>
      <c r="AZ717">
        <v>3.5</v>
      </c>
      <c r="BA717">
        <v>14</v>
      </c>
      <c r="BB717">
        <v>353</v>
      </c>
      <c r="BC717">
        <v>370.5</v>
      </c>
      <c r="BE717">
        <v>370.5</v>
      </c>
      <c r="BF717">
        <v>3.5</v>
      </c>
      <c r="BG717">
        <v>14</v>
      </c>
      <c r="BH717">
        <v>335.5</v>
      </c>
      <c r="BI717">
        <v>353</v>
      </c>
      <c r="BK717">
        <v>353</v>
      </c>
      <c r="BL717">
        <v>3.5</v>
      </c>
      <c r="BM717">
        <v>14</v>
      </c>
      <c r="BN717">
        <v>318</v>
      </c>
      <c r="BO717">
        <v>335.5</v>
      </c>
      <c r="BQ717">
        <v>335.5</v>
      </c>
      <c r="BR717">
        <v>3.5</v>
      </c>
      <c r="BS717">
        <v>14</v>
      </c>
      <c r="BT717">
        <v>300.5</v>
      </c>
      <c r="BU717">
        <v>318</v>
      </c>
      <c r="BW717">
        <v>318</v>
      </c>
      <c r="BX717">
        <v>3.5</v>
      </c>
      <c r="BY717">
        <v>14</v>
      </c>
      <c r="BZ717">
        <v>283</v>
      </c>
      <c r="CA717">
        <v>300.5</v>
      </c>
      <c r="CC717">
        <v>300.5</v>
      </c>
      <c r="CD717">
        <v>3.5</v>
      </c>
      <c r="CE717">
        <v>14</v>
      </c>
      <c r="CF717">
        <v>265.5</v>
      </c>
      <c r="CG717">
        <v>283</v>
      </c>
      <c r="CI717">
        <v>283</v>
      </c>
      <c r="CJ717">
        <v>3.5</v>
      </c>
      <c r="CK717">
        <v>14</v>
      </c>
      <c r="CL717">
        <v>248</v>
      </c>
      <c r="CM717">
        <v>265.5</v>
      </c>
      <c r="CO717">
        <v>265.5</v>
      </c>
      <c r="CP717">
        <v>3.5</v>
      </c>
      <c r="CQ717">
        <v>14</v>
      </c>
      <c r="CR717">
        <v>230.5</v>
      </c>
      <c r="CS717">
        <v>248</v>
      </c>
      <c r="CU717">
        <v>248</v>
      </c>
      <c r="CV717">
        <v>3.5</v>
      </c>
      <c r="CW717">
        <v>14</v>
      </c>
      <c r="CX717">
        <v>213</v>
      </c>
      <c r="CY717">
        <v>230.5</v>
      </c>
      <c r="DA717">
        <v>230.5</v>
      </c>
      <c r="DB717">
        <v>3.5</v>
      </c>
      <c r="DC717">
        <v>14</v>
      </c>
      <c r="DD717">
        <v>195.5</v>
      </c>
      <c r="DE717">
        <v>213</v>
      </c>
      <c r="DG717">
        <v>213</v>
      </c>
      <c r="DH717">
        <v>3.5</v>
      </c>
      <c r="DI717">
        <v>14</v>
      </c>
      <c r="DJ717">
        <v>178</v>
      </c>
      <c r="DK717">
        <v>195.5</v>
      </c>
      <c r="DM717">
        <v>195.5</v>
      </c>
      <c r="DN717">
        <v>3.5</v>
      </c>
      <c r="DO717">
        <v>10</v>
      </c>
      <c r="DP717">
        <v>164.5</v>
      </c>
      <c r="DQ717">
        <v>178</v>
      </c>
      <c r="DS717">
        <v>178</v>
      </c>
      <c r="DT717">
        <v>3.5</v>
      </c>
      <c r="DU717">
        <v>0</v>
      </c>
      <c r="DV717">
        <v>161</v>
      </c>
      <c r="DW717">
        <v>164.5</v>
      </c>
      <c r="DY717">
        <v>164.5</v>
      </c>
      <c r="DZ717">
        <v>3.5</v>
      </c>
      <c r="EA717">
        <v>0</v>
      </c>
      <c r="EB717">
        <v>157.5</v>
      </c>
      <c r="EC717">
        <v>161</v>
      </c>
      <c r="EE717">
        <v>161</v>
      </c>
      <c r="EF717">
        <v>3.5</v>
      </c>
      <c r="EG717">
        <v>0</v>
      </c>
      <c r="EH717">
        <v>154</v>
      </c>
      <c r="EI717">
        <v>157.5</v>
      </c>
      <c r="EK717">
        <v>157.5</v>
      </c>
      <c r="EL717">
        <v>3.5</v>
      </c>
      <c r="EM717">
        <v>0</v>
      </c>
      <c r="EN717">
        <v>150.5</v>
      </c>
      <c r="EO717">
        <v>154</v>
      </c>
      <c r="EQ717">
        <v>154</v>
      </c>
      <c r="ER717">
        <v>3.5</v>
      </c>
      <c r="ES717">
        <v>14</v>
      </c>
      <c r="ET717">
        <v>133</v>
      </c>
      <c r="EU717">
        <v>150.5</v>
      </c>
      <c r="EW717">
        <v>150.5</v>
      </c>
      <c r="EX717">
        <v>3.5</v>
      </c>
      <c r="EY717">
        <v>14</v>
      </c>
      <c r="EZ717">
        <v>115.5</v>
      </c>
      <c r="FA717">
        <v>133</v>
      </c>
      <c r="FC717">
        <v>133</v>
      </c>
      <c r="FD717">
        <v>3.5</v>
      </c>
      <c r="FE717">
        <v>14</v>
      </c>
      <c r="FF717">
        <v>98</v>
      </c>
      <c r="FG717">
        <v>115.5</v>
      </c>
      <c r="FI717">
        <v>115.5</v>
      </c>
      <c r="FJ717">
        <v>3.5</v>
      </c>
      <c r="FK717">
        <v>14</v>
      </c>
      <c r="FL717">
        <v>80.5</v>
      </c>
      <c r="FM717">
        <v>98</v>
      </c>
      <c r="FO717">
        <v>98</v>
      </c>
      <c r="FP717">
        <v>3.5</v>
      </c>
      <c r="FQ717">
        <v>14</v>
      </c>
      <c r="FR717">
        <v>63</v>
      </c>
      <c r="FS717">
        <v>80.5</v>
      </c>
      <c r="FU717">
        <v>80.5</v>
      </c>
      <c r="FV717">
        <v>3.5</v>
      </c>
      <c r="FW717">
        <v>14</v>
      </c>
      <c r="FX717">
        <v>45.5</v>
      </c>
      <c r="FY717">
        <v>63</v>
      </c>
      <c r="GA717">
        <v>63</v>
      </c>
      <c r="GB717">
        <v>3.5</v>
      </c>
      <c r="GC717">
        <v>14</v>
      </c>
      <c r="GD717">
        <v>28</v>
      </c>
      <c r="GE717">
        <v>45.5</v>
      </c>
      <c r="GG717">
        <v>45.5</v>
      </c>
      <c r="GH717">
        <v>14</v>
      </c>
      <c r="GI717">
        <v>14</v>
      </c>
      <c r="GJ717">
        <v>0</v>
      </c>
      <c r="GK717">
        <v>28</v>
      </c>
      <c r="GM717">
        <v>28</v>
      </c>
      <c r="GN717">
        <v>3.5</v>
      </c>
      <c r="GO717">
        <v>14</v>
      </c>
      <c r="GP717">
        <v>70</v>
      </c>
      <c r="GQ717">
        <v>87.5</v>
      </c>
      <c r="GR717">
        <v>87.5</v>
      </c>
      <c r="GS717">
        <v>0</v>
      </c>
      <c r="GT717">
        <v>3.5</v>
      </c>
      <c r="GU717">
        <v>14</v>
      </c>
      <c r="GV717">
        <v>122</v>
      </c>
      <c r="GW717">
        <v>139.5</v>
      </c>
      <c r="GX717">
        <v>69.5</v>
      </c>
      <c r="GY717">
        <v>70</v>
      </c>
      <c r="GZ717">
        <v>3.5</v>
      </c>
      <c r="HA717">
        <v>14</v>
      </c>
      <c r="HB717">
        <v>104.5</v>
      </c>
      <c r="HC717">
        <v>122</v>
      </c>
      <c r="HE717">
        <v>122</v>
      </c>
      <c r="HF717">
        <v>3.5</v>
      </c>
      <c r="HG717">
        <v>14</v>
      </c>
      <c r="HH717">
        <v>87</v>
      </c>
      <c r="HI717">
        <v>104.5</v>
      </c>
      <c r="HK717">
        <v>104.5</v>
      </c>
      <c r="HL717">
        <v>3.5</v>
      </c>
      <c r="HM717">
        <v>14</v>
      </c>
      <c r="HN717">
        <v>69.5</v>
      </c>
      <c r="HO717">
        <v>87</v>
      </c>
      <c r="HQ717">
        <v>87</v>
      </c>
      <c r="HR717">
        <v>3.5</v>
      </c>
      <c r="HS717">
        <v>14</v>
      </c>
      <c r="HT717">
        <v>52</v>
      </c>
      <c r="HU717">
        <v>69.5</v>
      </c>
      <c r="HW717">
        <v>69.5</v>
      </c>
      <c r="HX717">
        <v>3.5</v>
      </c>
      <c r="HY717">
        <v>14</v>
      </c>
      <c r="HZ717">
        <v>0</v>
      </c>
      <c r="IA717">
        <v>52</v>
      </c>
      <c r="IC717">
        <v>52</v>
      </c>
      <c r="ID717">
        <v>0</v>
      </c>
      <c r="IE717">
        <v>0</v>
      </c>
      <c r="IF717">
        <v>0</v>
      </c>
      <c r="IG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</row>
    <row r="718" spans="1:327" hidden="1" x14ac:dyDescent="0.25">
      <c r="A718">
        <v>2</v>
      </c>
      <c r="B718">
        <v>649</v>
      </c>
      <c r="C718" t="s">
        <v>1955</v>
      </c>
      <c r="D718" t="s">
        <v>1956</v>
      </c>
      <c r="E718" t="e">
        <v>#REF!</v>
      </c>
      <c r="G718" t="s">
        <v>1623</v>
      </c>
      <c r="I718" t="s">
        <v>64</v>
      </c>
      <c r="J718">
        <v>0</v>
      </c>
      <c r="K718">
        <v>10</v>
      </c>
      <c r="L718">
        <v>70</v>
      </c>
      <c r="M718">
        <v>80</v>
      </c>
      <c r="N718">
        <v>30</v>
      </c>
      <c r="O718">
        <v>50</v>
      </c>
      <c r="P718">
        <v>0</v>
      </c>
      <c r="Q718">
        <v>10</v>
      </c>
      <c r="R718">
        <v>100</v>
      </c>
      <c r="S718">
        <v>110</v>
      </c>
      <c r="T718">
        <v>40</v>
      </c>
      <c r="U718">
        <v>70</v>
      </c>
      <c r="V718">
        <v>0</v>
      </c>
      <c r="W718">
        <v>10</v>
      </c>
      <c r="X718">
        <v>90</v>
      </c>
      <c r="Y718">
        <v>100</v>
      </c>
      <c r="AA718">
        <v>100</v>
      </c>
      <c r="AB718">
        <v>0</v>
      </c>
      <c r="AC718">
        <v>10</v>
      </c>
      <c r="AD718">
        <v>80</v>
      </c>
      <c r="AE718">
        <v>90</v>
      </c>
      <c r="AG718">
        <v>90</v>
      </c>
      <c r="AH718">
        <v>0</v>
      </c>
      <c r="AI718">
        <v>10</v>
      </c>
      <c r="AJ718">
        <v>70</v>
      </c>
      <c r="AK718">
        <v>80</v>
      </c>
      <c r="AM718">
        <v>80</v>
      </c>
      <c r="AN718">
        <v>0</v>
      </c>
      <c r="AO718">
        <v>10</v>
      </c>
      <c r="AP718">
        <v>60</v>
      </c>
      <c r="AQ718">
        <v>70</v>
      </c>
      <c r="AS718">
        <v>70</v>
      </c>
      <c r="AT718">
        <v>0</v>
      </c>
      <c r="AU718">
        <v>10</v>
      </c>
      <c r="AV718">
        <v>50</v>
      </c>
      <c r="AW718">
        <v>60</v>
      </c>
      <c r="AY718">
        <v>60</v>
      </c>
      <c r="AZ718">
        <v>0</v>
      </c>
      <c r="BA718">
        <v>10</v>
      </c>
      <c r="BB718">
        <v>70</v>
      </c>
      <c r="BC718">
        <v>80</v>
      </c>
      <c r="BD718">
        <v>30</v>
      </c>
      <c r="BE718">
        <v>50</v>
      </c>
      <c r="BF718">
        <v>0</v>
      </c>
      <c r="BG718">
        <v>10</v>
      </c>
      <c r="BH718">
        <v>60</v>
      </c>
      <c r="BI718">
        <v>70</v>
      </c>
      <c r="BK718">
        <v>70</v>
      </c>
      <c r="BL718">
        <v>0</v>
      </c>
      <c r="BM718">
        <v>10</v>
      </c>
      <c r="BN718">
        <v>70</v>
      </c>
      <c r="BO718">
        <v>80</v>
      </c>
      <c r="BP718">
        <v>20</v>
      </c>
      <c r="BQ718">
        <v>60</v>
      </c>
      <c r="BR718">
        <v>0</v>
      </c>
      <c r="BS718">
        <v>10</v>
      </c>
      <c r="BT718">
        <v>60</v>
      </c>
      <c r="BU718">
        <v>70</v>
      </c>
      <c r="BW718">
        <v>70</v>
      </c>
      <c r="BX718">
        <v>0</v>
      </c>
      <c r="BY718">
        <v>10</v>
      </c>
      <c r="BZ718">
        <v>50</v>
      </c>
      <c r="CA718">
        <v>60</v>
      </c>
      <c r="CC718">
        <v>60</v>
      </c>
      <c r="CD718">
        <v>0</v>
      </c>
      <c r="CE718">
        <v>10</v>
      </c>
      <c r="CF718">
        <v>40</v>
      </c>
      <c r="CG718">
        <v>50</v>
      </c>
      <c r="CI718">
        <v>50</v>
      </c>
      <c r="CJ718">
        <v>0</v>
      </c>
      <c r="CK718">
        <v>10</v>
      </c>
      <c r="CL718">
        <v>30</v>
      </c>
      <c r="CM718">
        <v>40</v>
      </c>
      <c r="CO718">
        <v>40</v>
      </c>
      <c r="CP718">
        <v>0</v>
      </c>
      <c r="CQ718">
        <v>10</v>
      </c>
      <c r="CR718">
        <v>20</v>
      </c>
      <c r="CS718">
        <v>30</v>
      </c>
      <c r="CU718">
        <v>30</v>
      </c>
      <c r="CV718">
        <v>0</v>
      </c>
      <c r="CW718">
        <v>10</v>
      </c>
      <c r="CX718">
        <v>10</v>
      </c>
      <c r="CY718">
        <v>20</v>
      </c>
      <c r="DA718">
        <v>20</v>
      </c>
      <c r="DB718">
        <v>0</v>
      </c>
      <c r="DC718">
        <v>10</v>
      </c>
      <c r="DD718">
        <v>0</v>
      </c>
      <c r="DE718">
        <v>10</v>
      </c>
      <c r="DG718">
        <v>10</v>
      </c>
      <c r="DH718">
        <v>0</v>
      </c>
      <c r="DI718">
        <v>10</v>
      </c>
      <c r="DJ718">
        <v>0</v>
      </c>
      <c r="DK718">
        <v>10</v>
      </c>
      <c r="DL718">
        <v>10</v>
      </c>
      <c r="DM718">
        <v>0</v>
      </c>
      <c r="DN718">
        <v>0</v>
      </c>
      <c r="DO718">
        <v>10</v>
      </c>
      <c r="DP718">
        <v>0</v>
      </c>
      <c r="DQ718">
        <v>10</v>
      </c>
      <c r="DR718">
        <v>10</v>
      </c>
      <c r="DS718">
        <v>0</v>
      </c>
      <c r="DT718">
        <v>0</v>
      </c>
      <c r="DU718">
        <v>0</v>
      </c>
      <c r="DV718">
        <v>0</v>
      </c>
      <c r="DW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Q718">
        <v>0</v>
      </c>
      <c r="ER718">
        <v>0</v>
      </c>
      <c r="ES718">
        <v>10</v>
      </c>
      <c r="ET718">
        <v>0</v>
      </c>
      <c r="EU718">
        <v>10</v>
      </c>
      <c r="EV718">
        <v>10</v>
      </c>
      <c r="EW718">
        <v>0</v>
      </c>
      <c r="EX718">
        <v>0</v>
      </c>
      <c r="EY718">
        <v>10</v>
      </c>
      <c r="EZ718">
        <v>0</v>
      </c>
      <c r="FA718">
        <v>10</v>
      </c>
      <c r="FB718">
        <v>10</v>
      </c>
      <c r="FC718">
        <v>0</v>
      </c>
      <c r="FD718">
        <v>0</v>
      </c>
      <c r="FE718">
        <v>10</v>
      </c>
      <c r="FF718">
        <v>0</v>
      </c>
      <c r="FG718">
        <v>10</v>
      </c>
      <c r="FH718">
        <v>10</v>
      </c>
      <c r="FI718">
        <v>0</v>
      </c>
      <c r="FJ718">
        <v>0</v>
      </c>
      <c r="FK718">
        <v>10</v>
      </c>
      <c r="FL718">
        <v>0</v>
      </c>
      <c r="FM718">
        <v>10</v>
      </c>
      <c r="FN718">
        <v>10</v>
      </c>
      <c r="FO718">
        <v>0</v>
      </c>
      <c r="FP718">
        <v>0</v>
      </c>
      <c r="FQ718">
        <v>10</v>
      </c>
      <c r="FR718">
        <v>0</v>
      </c>
      <c r="FS718">
        <v>10</v>
      </c>
      <c r="FT718">
        <v>10</v>
      </c>
      <c r="FU718">
        <v>0</v>
      </c>
      <c r="FV718">
        <v>0</v>
      </c>
      <c r="FW718">
        <v>10</v>
      </c>
      <c r="FX718">
        <v>0</v>
      </c>
      <c r="FY718">
        <v>10</v>
      </c>
      <c r="FZ718">
        <v>10</v>
      </c>
      <c r="GA718">
        <v>0</v>
      </c>
      <c r="GB718">
        <v>0</v>
      </c>
      <c r="GC718">
        <v>10</v>
      </c>
      <c r="GD718">
        <v>10</v>
      </c>
      <c r="GE718">
        <v>20</v>
      </c>
      <c r="GF718">
        <v>20</v>
      </c>
      <c r="GG718">
        <v>0</v>
      </c>
      <c r="GH718">
        <v>0</v>
      </c>
      <c r="GI718">
        <v>10</v>
      </c>
      <c r="GJ718">
        <v>0</v>
      </c>
      <c r="GK718">
        <v>10</v>
      </c>
      <c r="GM718">
        <v>10</v>
      </c>
      <c r="GN718">
        <v>0</v>
      </c>
      <c r="GO718">
        <v>10</v>
      </c>
      <c r="GP718">
        <v>0</v>
      </c>
      <c r="GQ718">
        <v>10</v>
      </c>
      <c r="GR718">
        <v>10</v>
      </c>
      <c r="GS718">
        <v>0</v>
      </c>
      <c r="GT718">
        <v>0</v>
      </c>
      <c r="GU718">
        <v>10</v>
      </c>
      <c r="GV718">
        <v>0</v>
      </c>
      <c r="GW718">
        <v>10</v>
      </c>
      <c r="GX718">
        <v>10</v>
      </c>
      <c r="GY718">
        <v>0</v>
      </c>
      <c r="GZ718">
        <v>0</v>
      </c>
      <c r="HA718">
        <v>10</v>
      </c>
      <c r="HB718">
        <v>0</v>
      </c>
      <c r="HC718">
        <v>10</v>
      </c>
      <c r="HD718">
        <v>10</v>
      </c>
      <c r="HE718">
        <v>0</v>
      </c>
      <c r="HF718">
        <v>0</v>
      </c>
      <c r="HG718">
        <v>10</v>
      </c>
      <c r="HH718">
        <v>0</v>
      </c>
      <c r="HI718">
        <v>10</v>
      </c>
      <c r="HJ718">
        <v>10</v>
      </c>
      <c r="HK718">
        <v>0</v>
      </c>
      <c r="HL718">
        <v>0</v>
      </c>
      <c r="HM718">
        <v>10</v>
      </c>
      <c r="HN718">
        <v>0</v>
      </c>
      <c r="HO718">
        <v>10</v>
      </c>
      <c r="HP718">
        <v>10</v>
      </c>
      <c r="HQ718">
        <v>0</v>
      </c>
      <c r="HR718">
        <v>0</v>
      </c>
      <c r="HS718">
        <v>10</v>
      </c>
      <c r="HT718">
        <v>0</v>
      </c>
      <c r="HU718">
        <v>10</v>
      </c>
      <c r="HV718">
        <v>10</v>
      </c>
      <c r="HW718">
        <v>0</v>
      </c>
      <c r="HX718">
        <v>0</v>
      </c>
      <c r="HY718">
        <v>10</v>
      </c>
      <c r="HZ718">
        <v>0</v>
      </c>
      <c r="IA718">
        <v>10</v>
      </c>
      <c r="IB718">
        <v>10</v>
      </c>
      <c r="IC718">
        <v>0</v>
      </c>
      <c r="ID718">
        <v>0</v>
      </c>
      <c r="IE718">
        <v>10</v>
      </c>
      <c r="IF718">
        <v>0</v>
      </c>
      <c r="IG718">
        <v>10</v>
      </c>
      <c r="IH718">
        <v>10</v>
      </c>
      <c r="II718">
        <v>0</v>
      </c>
      <c r="IJ718">
        <v>0</v>
      </c>
      <c r="IK718">
        <v>10</v>
      </c>
      <c r="IL718">
        <v>5</v>
      </c>
      <c r="IM718">
        <v>15</v>
      </c>
      <c r="IN718">
        <v>15</v>
      </c>
      <c r="IO718">
        <v>0</v>
      </c>
      <c r="IP718">
        <v>0</v>
      </c>
      <c r="IQ718">
        <v>5</v>
      </c>
      <c r="IR718">
        <v>0</v>
      </c>
      <c r="IS718">
        <v>5</v>
      </c>
      <c r="IU718">
        <v>5</v>
      </c>
      <c r="IV718">
        <v>3.5</v>
      </c>
      <c r="IW718">
        <v>14</v>
      </c>
      <c r="IX718">
        <v>0</v>
      </c>
      <c r="IY718">
        <v>17.5</v>
      </c>
      <c r="IZ718">
        <v>17.5</v>
      </c>
      <c r="JA718">
        <v>0</v>
      </c>
      <c r="JB718">
        <v>3.5</v>
      </c>
      <c r="JC718">
        <v>14</v>
      </c>
      <c r="JD718">
        <v>0</v>
      </c>
      <c r="JE718">
        <v>17.5</v>
      </c>
      <c r="JF718">
        <v>17.5</v>
      </c>
      <c r="JG718">
        <v>0</v>
      </c>
      <c r="JH718">
        <v>3.5</v>
      </c>
      <c r="JI718">
        <v>14</v>
      </c>
      <c r="JJ718">
        <v>0</v>
      </c>
      <c r="JK718">
        <v>17.5</v>
      </c>
      <c r="JL718">
        <v>17.5</v>
      </c>
      <c r="JM718">
        <v>0</v>
      </c>
      <c r="JN718">
        <v>3.5</v>
      </c>
      <c r="JO718">
        <v>14</v>
      </c>
      <c r="JP718">
        <v>0</v>
      </c>
      <c r="JQ718">
        <v>17.5</v>
      </c>
      <c r="JR718">
        <v>17.5</v>
      </c>
      <c r="JS718">
        <v>0</v>
      </c>
      <c r="JT718">
        <v>3.5</v>
      </c>
      <c r="JU718">
        <v>14</v>
      </c>
      <c r="JV718">
        <v>0</v>
      </c>
      <c r="JW718">
        <v>17.5</v>
      </c>
      <c r="JX718">
        <v>17.5</v>
      </c>
      <c r="JY718">
        <v>0</v>
      </c>
      <c r="JZ718">
        <v>3.5</v>
      </c>
      <c r="KA718">
        <v>14</v>
      </c>
      <c r="KB718">
        <v>0</v>
      </c>
      <c r="KC718">
        <v>17.5</v>
      </c>
      <c r="KD718">
        <v>17.5</v>
      </c>
      <c r="KE718">
        <v>0</v>
      </c>
      <c r="KF718">
        <v>3.5</v>
      </c>
      <c r="KG718">
        <v>14</v>
      </c>
      <c r="KH718">
        <v>0</v>
      </c>
      <c r="KI718">
        <v>17.5</v>
      </c>
      <c r="KJ718">
        <v>17.5</v>
      </c>
      <c r="KK718">
        <v>0</v>
      </c>
      <c r="KL718">
        <v>3.5</v>
      </c>
      <c r="KM718">
        <v>14</v>
      </c>
      <c r="KN718">
        <v>0</v>
      </c>
      <c r="KO718">
        <v>17.5</v>
      </c>
      <c r="KP718">
        <v>17.5</v>
      </c>
      <c r="KQ718">
        <v>0</v>
      </c>
      <c r="KR718">
        <v>3.5</v>
      </c>
      <c r="KS718">
        <v>14</v>
      </c>
      <c r="KT718">
        <v>0</v>
      </c>
      <c r="KU718">
        <v>17.5</v>
      </c>
      <c r="KV718">
        <v>17.5</v>
      </c>
      <c r="KW718">
        <v>0</v>
      </c>
      <c r="KX718">
        <v>3.5</v>
      </c>
      <c r="KY718">
        <v>14</v>
      </c>
      <c r="KZ718">
        <v>0</v>
      </c>
      <c r="LA718">
        <v>17.5</v>
      </c>
      <c r="LB718">
        <v>17.5</v>
      </c>
      <c r="LC718">
        <v>0</v>
      </c>
      <c r="LD718">
        <v>0</v>
      </c>
      <c r="LE718">
        <v>0</v>
      </c>
      <c r="LF718">
        <v>17.5</v>
      </c>
      <c r="LG718">
        <v>17.5</v>
      </c>
      <c r="LH718">
        <v>17.5</v>
      </c>
      <c r="LI718">
        <v>0</v>
      </c>
      <c r="LJ718">
        <v>0</v>
      </c>
      <c r="LK718">
        <v>0</v>
      </c>
      <c r="LL718">
        <v>17.5</v>
      </c>
      <c r="LM718">
        <v>17.5</v>
      </c>
      <c r="LN718">
        <v>0</v>
      </c>
      <c r="LO718">
        <v>17.5</v>
      </c>
    </row>
    <row r="719" spans="1:327" hidden="1" x14ac:dyDescent="0.25">
      <c r="A719">
        <v>2</v>
      </c>
      <c r="B719">
        <v>650</v>
      </c>
      <c r="C719" t="s">
        <v>1957</v>
      </c>
      <c r="D719" t="s">
        <v>1958</v>
      </c>
      <c r="E719" t="e">
        <v>#REF!</v>
      </c>
      <c r="I719" t="s">
        <v>108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</row>
    <row r="720" spans="1:327" hidden="1" x14ac:dyDescent="0.25">
      <c r="A720">
        <v>2</v>
      </c>
      <c r="B720">
        <v>651</v>
      </c>
      <c r="C720" t="s">
        <v>1959</v>
      </c>
      <c r="D720" t="s">
        <v>1960</v>
      </c>
      <c r="E720" t="e">
        <v>#REF!</v>
      </c>
      <c r="H720" t="s">
        <v>1961</v>
      </c>
      <c r="I720" t="s">
        <v>63</v>
      </c>
      <c r="J720">
        <v>5</v>
      </c>
      <c r="K720">
        <v>0</v>
      </c>
      <c r="L720">
        <v>40</v>
      </c>
      <c r="M720">
        <v>45</v>
      </c>
      <c r="O720">
        <v>45</v>
      </c>
      <c r="P720">
        <v>5</v>
      </c>
      <c r="Q720">
        <v>0</v>
      </c>
      <c r="R720">
        <v>35</v>
      </c>
      <c r="S720">
        <v>40</v>
      </c>
      <c r="U720">
        <v>40</v>
      </c>
      <c r="V720">
        <v>5</v>
      </c>
      <c r="W720">
        <v>0</v>
      </c>
      <c r="X720">
        <v>30</v>
      </c>
      <c r="Y720">
        <v>35</v>
      </c>
      <c r="AA720">
        <v>35</v>
      </c>
      <c r="AB720">
        <v>5</v>
      </c>
      <c r="AC720">
        <v>0</v>
      </c>
      <c r="AD720">
        <v>25</v>
      </c>
      <c r="AE720">
        <v>30</v>
      </c>
      <c r="AG720">
        <v>30</v>
      </c>
      <c r="AH720">
        <v>5</v>
      </c>
      <c r="AI720">
        <v>0</v>
      </c>
      <c r="AJ720">
        <v>20</v>
      </c>
      <c r="AK720">
        <v>25</v>
      </c>
      <c r="AM720">
        <v>25</v>
      </c>
      <c r="AN720">
        <v>5</v>
      </c>
      <c r="AO720">
        <v>0</v>
      </c>
      <c r="AP720">
        <v>15</v>
      </c>
      <c r="AQ720">
        <v>20</v>
      </c>
      <c r="AS720">
        <v>20</v>
      </c>
      <c r="AT720">
        <v>5</v>
      </c>
      <c r="AU720">
        <v>0</v>
      </c>
      <c r="AV720">
        <v>10</v>
      </c>
      <c r="AW720">
        <v>15</v>
      </c>
      <c r="AY720">
        <v>15</v>
      </c>
      <c r="AZ720">
        <v>5</v>
      </c>
      <c r="BA720">
        <v>0</v>
      </c>
      <c r="BB720">
        <v>5</v>
      </c>
      <c r="BC720">
        <v>10</v>
      </c>
      <c r="BE720">
        <v>10</v>
      </c>
      <c r="BF720">
        <v>5</v>
      </c>
      <c r="BG720">
        <v>0</v>
      </c>
      <c r="BH720">
        <v>0</v>
      </c>
      <c r="BI720">
        <v>5</v>
      </c>
      <c r="BK720">
        <v>5</v>
      </c>
      <c r="BL720">
        <v>5</v>
      </c>
      <c r="BM720">
        <v>0</v>
      </c>
      <c r="BN720">
        <v>40</v>
      </c>
      <c r="BO720">
        <v>45</v>
      </c>
      <c r="BP720">
        <v>45</v>
      </c>
      <c r="BQ720">
        <v>0</v>
      </c>
      <c r="BR720">
        <v>5</v>
      </c>
      <c r="BS720">
        <v>0</v>
      </c>
      <c r="BT720">
        <v>35</v>
      </c>
      <c r="BU720">
        <v>40</v>
      </c>
      <c r="BW720">
        <v>40</v>
      </c>
      <c r="BX720">
        <v>5</v>
      </c>
      <c r="BY720">
        <v>0</v>
      </c>
      <c r="BZ720">
        <v>30</v>
      </c>
      <c r="CA720">
        <v>35</v>
      </c>
      <c r="CC720">
        <v>35</v>
      </c>
      <c r="CD720">
        <v>5</v>
      </c>
      <c r="CE720">
        <v>0</v>
      </c>
      <c r="CF720">
        <v>25</v>
      </c>
      <c r="CG720">
        <v>30</v>
      </c>
      <c r="CI720">
        <v>30</v>
      </c>
      <c r="CJ720">
        <v>5</v>
      </c>
      <c r="CK720">
        <v>0</v>
      </c>
      <c r="CL720">
        <v>20</v>
      </c>
      <c r="CM720">
        <v>25</v>
      </c>
      <c r="CO720">
        <v>25</v>
      </c>
      <c r="CP720">
        <v>5</v>
      </c>
      <c r="CQ720">
        <v>0</v>
      </c>
      <c r="CR720">
        <v>15</v>
      </c>
      <c r="CS720">
        <v>20</v>
      </c>
      <c r="CU720">
        <v>20</v>
      </c>
      <c r="CV720">
        <v>5</v>
      </c>
      <c r="CW720">
        <v>0</v>
      </c>
      <c r="CX720">
        <v>10</v>
      </c>
      <c r="CY720">
        <v>15</v>
      </c>
      <c r="DA720">
        <v>15</v>
      </c>
      <c r="DB720">
        <v>5</v>
      </c>
      <c r="DC720">
        <v>0</v>
      </c>
      <c r="DD720">
        <v>5</v>
      </c>
      <c r="DE720">
        <v>10</v>
      </c>
      <c r="DG720">
        <v>10</v>
      </c>
      <c r="DH720">
        <v>5</v>
      </c>
      <c r="DI720">
        <v>0</v>
      </c>
      <c r="DJ720">
        <v>0</v>
      </c>
      <c r="DK720">
        <v>5</v>
      </c>
      <c r="DM720">
        <v>5</v>
      </c>
      <c r="DN720">
        <v>3.5</v>
      </c>
      <c r="DO720">
        <v>10</v>
      </c>
      <c r="DP720">
        <v>252</v>
      </c>
      <c r="DQ720">
        <v>265.5</v>
      </c>
      <c r="DR720">
        <v>265.5</v>
      </c>
      <c r="DS720">
        <v>0</v>
      </c>
      <c r="DT720">
        <v>3.5</v>
      </c>
      <c r="DU720">
        <v>0</v>
      </c>
      <c r="DV720">
        <v>248.5</v>
      </c>
      <c r="DW720">
        <v>252</v>
      </c>
      <c r="DY720">
        <v>252</v>
      </c>
      <c r="DZ720">
        <v>3.5</v>
      </c>
      <c r="EA720">
        <v>0</v>
      </c>
      <c r="EB720">
        <v>245</v>
      </c>
      <c r="EC720">
        <v>248.5</v>
      </c>
      <c r="EE720">
        <v>248.5</v>
      </c>
      <c r="EF720">
        <v>3.5</v>
      </c>
      <c r="EG720">
        <v>0</v>
      </c>
      <c r="EH720">
        <v>241.5</v>
      </c>
      <c r="EI720">
        <v>245</v>
      </c>
      <c r="EK720">
        <v>245</v>
      </c>
      <c r="EL720">
        <v>3.5</v>
      </c>
      <c r="EM720">
        <v>0</v>
      </c>
      <c r="EN720">
        <v>238</v>
      </c>
      <c r="EO720">
        <v>241.5</v>
      </c>
      <c r="EQ720">
        <v>241.5</v>
      </c>
      <c r="ER720">
        <v>3.5</v>
      </c>
      <c r="ES720">
        <v>14</v>
      </c>
      <c r="ET720">
        <v>220.5</v>
      </c>
      <c r="EU720">
        <v>238</v>
      </c>
      <c r="EW720">
        <v>238</v>
      </c>
      <c r="EX720">
        <v>3.5</v>
      </c>
      <c r="EY720">
        <v>14</v>
      </c>
      <c r="EZ720">
        <v>203</v>
      </c>
      <c r="FA720">
        <v>220.5</v>
      </c>
      <c r="FC720">
        <v>220.5</v>
      </c>
      <c r="FD720">
        <v>3.5</v>
      </c>
      <c r="FE720">
        <v>14</v>
      </c>
      <c r="FF720">
        <v>185.5</v>
      </c>
      <c r="FG720">
        <v>203</v>
      </c>
      <c r="FI720">
        <v>203</v>
      </c>
      <c r="FJ720">
        <v>3.5</v>
      </c>
      <c r="FK720">
        <v>14</v>
      </c>
      <c r="FL720">
        <v>168</v>
      </c>
      <c r="FM720">
        <v>185.5</v>
      </c>
      <c r="FO720">
        <v>185.5</v>
      </c>
      <c r="FP720">
        <v>3.5</v>
      </c>
      <c r="FQ720">
        <v>14</v>
      </c>
      <c r="FR720">
        <v>150.5</v>
      </c>
      <c r="FS720">
        <v>168</v>
      </c>
      <c r="FU720">
        <v>168</v>
      </c>
      <c r="FV720">
        <v>3.5</v>
      </c>
      <c r="FW720">
        <v>14</v>
      </c>
      <c r="FX720">
        <v>133</v>
      </c>
      <c r="FY720">
        <v>150.5</v>
      </c>
      <c r="GA720">
        <v>150.5</v>
      </c>
      <c r="GB720">
        <v>3.5</v>
      </c>
      <c r="GC720">
        <v>14</v>
      </c>
      <c r="GD720">
        <v>115.5</v>
      </c>
      <c r="GE720">
        <v>133</v>
      </c>
      <c r="GG720">
        <v>133</v>
      </c>
      <c r="GH720">
        <v>14</v>
      </c>
      <c r="GI720">
        <v>14</v>
      </c>
      <c r="GJ720">
        <v>87.5</v>
      </c>
      <c r="GK720">
        <v>115.5</v>
      </c>
      <c r="GM720">
        <v>115.5</v>
      </c>
      <c r="GN720">
        <v>3.5</v>
      </c>
      <c r="GO720">
        <v>14</v>
      </c>
      <c r="GP720">
        <v>70</v>
      </c>
      <c r="GQ720">
        <v>87.5</v>
      </c>
      <c r="GS720">
        <v>87.5</v>
      </c>
      <c r="GT720">
        <v>3.5</v>
      </c>
      <c r="GU720">
        <v>14</v>
      </c>
      <c r="GV720">
        <v>52.5</v>
      </c>
      <c r="GW720">
        <v>70</v>
      </c>
      <c r="GY720">
        <v>70</v>
      </c>
      <c r="GZ720">
        <v>3.5</v>
      </c>
      <c r="HA720">
        <v>14</v>
      </c>
      <c r="HB720">
        <v>35</v>
      </c>
      <c r="HC720">
        <v>52.5</v>
      </c>
      <c r="HE720">
        <v>52.5</v>
      </c>
      <c r="HF720">
        <v>3.5</v>
      </c>
      <c r="HG720">
        <v>14</v>
      </c>
      <c r="HH720">
        <v>17.5</v>
      </c>
      <c r="HI720">
        <v>35</v>
      </c>
      <c r="HK720">
        <v>35</v>
      </c>
      <c r="HL720">
        <v>3.5</v>
      </c>
      <c r="HM720">
        <v>14</v>
      </c>
      <c r="HN720">
        <v>0</v>
      </c>
      <c r="HO720">
        <v>17.5</v>
      </c>
      <c r="HQ720">
        <v>17.5</v>
      </c>
      <c r="HR720">
        <v>3.5</v>
      </c>
      <c r="HS720">
        <v>14</v>
      </c>
      <c r="HT720">
        <v>52.5</v>
      </c>
      <c r="HU720">
        <v>70</v>
      </c>
      <c r="HV720">
        <v>70</v>
      </c>
      <c r="HW720">
        <v>0</v>
      </c>
      <c r="HX720">
        <v>3.5</v>
      </c>
      <c r="HY720">
        <v>14</v>
      </c>
      <c r="HZ720">
        <v>35</v>
      </c>
      <c r="IA720">
        <v>52.5</v>
      </c>
      <c r="IC720">
        <v>52.5</v>
      </c>
      <c r="ID720">
        <v>3.5</v>
      </c>
      <c r="IE720">
        <v>14</v>
      </c>
      <c r="IF720">
        <v>17.5</v>
      </c>
      <c r="IG720">
        <v>35</v>
      </c>
      <c r="II720">
        <v>35</v>
      </c>
      <c r="IJ720">
        <v>3.5</v>
      </c>
      <c r="IK720">
        <v>14</v>
      </c>
      <c r="IL720">
        <v>0</v>
      </c>
      <c r="IM720">
        <v>17.5</v>
      </c>
      <c r="IO720">
        <v>17.5</v>
      </c>
      <c r="IP720">
        <v>3.5</v>
      </c>
      <c r="IQ720">
        <v>14</v>
      </c>
      <c r="IR720">
        <v>52.5</v>
      </c>
      <c r="IS720">
        <v>70</v>
      </c>
      <c r="IT720">
        <v>70</v>
      </c>
      <c r="IU720">
        <v>0</v>
      </c>
      <c r="IV720">
        <v>3.5</v>
      </c>
      <c r="IW720">
        <v>14</v>
      </c>
      <c r="IX720">
        <v>35</v>
      </c>
      <c r="IY720">
        <v>52.5</v>
      </c>
      <c r="JA720">
        <v>52.5</v>
      </c>
      <c r="JB720">
        <v>3.5</v>
      </c>
      <c r="JC720">
        <v>14</v>
      </c>
      <c r="JD720">
        <v>17.5</v>
      </c>
      <c r="JE720">
        <v>35</v>
      </c>
      <c r="JG720">
        <v>35</v>
      </c>
      <c r="JH720">
        <v>3.5</v>
      </c>
      <c r="JI720">
        <v>14</v>
      </c>
      <c r="JJ720">
        <v>0</v>
      </c>
      <c r="JK720">
        <v>17.5</v>
      </c>
      <c r="JM720">
        <v>17.5</v>
      </c>
      <c r="JN720">
        <v>3.5</v>
      </c>
      <c r="JO720">
        <v>14</v>
      </c>
      <c r="JP720">
        <v>35</v>
      </c>
      <c r="JQ720">
        <v>52.5</v>
      </c>
      <c r="JR720">
        <v>52.5</v>
      </c>
      <c r="JS720">
        <v>0</v>
      </c>
      <c r="JT720">
        <v>3.5</v>
      </c>
      <c r="JU720">
        <v>14</v>
      </c>
      <c r="JV720">
        <v>17.5</v>
      </c>
      <c r="JW720">
        <v>35</v>
      </c>
      <c r="JY720">
        <v>35</v>
      </c>
      <c r="JZ720">
        <v>3.5</v>
      </c>
      <c r="KA720">
        <v>14</v>
      </c>
      <c r="KB720">
        <v>0</v>
      </c>
      <c r="KC720">
        <v>17.5</v>
      </c>
      <c r="KE720">
        <v>17.5</v>
      </c>
      <c r="KF720">
        <v>3.5</v>
      </c>
      <c r="KG720">
        <v>14</v>
      </c>
      <c r="KH720">
        <v>5</v>
      </c>
      <c r="KI720">
        <v>22.5</v>
      </c>
      <c r="KJ720">
        <v>22.5</v>
      </c>
      <c r="KK720">
        <v>0</v>
      </c>
      <c r="KL720">
        <v>5</v>
      </c>
      <c r="KM720">
        <v>0</v>
      </c>
      <c r="KN720">
        <v>0</v>
      </c>
      <c r="KO720">
        <v>5</v>
      </c>
      <c r="KP720">
        <v>0</v>
      </c>
      <c r="KQ720">
        <v>5</v>
      </c>
      <c r="KR720">
        <v>5</v>
      </c>
      <c r="KS720">
        <v>0</v>
      </c>
      <c r="KT720">
        <v>5</v>
      </c>
      <c r="KU720">
        <v>10</v>
      </c>
      <c r="KV720">
        <v>10</v>
      </c>
      <c r="KW720">
        <v>0</v>
      </c>
      <c r="KX720">
        <v>5</v>
      </c>
      <c r="KY720">
        <v>0</v>
      </c>
      <c r="KZ720">
        <v>40</v>
      </c>
      <c r="LA720">
        <v>45</v>
      </c>
      <c r="LB720">
        <v>40</v>
      </c>
      <c r="LC720">
        <v>5</v>
      </c>
      <c r="LD720">
        <v>5</v>
      </c>
      <c r="LE720">
        <v>0</v>
      </c>
      <c r="LF720">
        <v>35</v>
      </c>
      <c r="LG720">
        <v>40</v>
      </c>
      <c r="LH720">
        <v>0</v>
      </c>
      <c r="LI720">
        <v>40</v>
      </c>
      <c r="LJ720">
        <v>5</v>
      </c>
      <c r="LK720">
        <v>0</v>
      </c>
      <c r="LL720">
        <v>30</v>
      </c>
      <c r="LM720">
        <v>35</v>
      </c>
      <c r="LN720">
        <v>0</v>
      </c>
      <c r="LO720">
        <v>35</v>
      </c>
    </row>
    <row r="721" spans="1:327" hidden="1" x14ac:dyDescent="0.25">
      <c r="A721">
        <v>2</v>
      </c>
      <c r="B721">
        <v>652</v>
      </c>
      <c r="C721" t="s">
        <v>1962</v>
      </c>
      <c r="D721" t="s">
        <v>1963</v>
      </c>
      <c r="E721" t="e">
        <v>#REF!</v>
      </c>
      <c r="I721" t="s">
        <v>112</v>
      </c>
      <c r="J721">
        <v>3.5</v>
      </c>
      <c r="K721">
        <v>14</v>
      </c>
      <c r="L721">
        <v>289.5</v>
      </c>
      <c r="M721">
        <v>307</v>
      </c>
      <c r="O721">
        <v>307</v>
      </c>
      <c r="P721">
        <v>3.5</v>
      </c>
      <c r="Q721">
        <v>14</v>
      </c>
      <c r="R721">
        <v>272</v>
      </c>
      <c r="S721">
        <v>289.5</v>
      </c>
      <c r="U721">
        <v>289.5</v>
      </c>
      <c r="V721">
        <v>3.5</v>
      </c>
      <c r="W721">
        <v>14</v>
      </c>
      <c r="X721">
        <v>254.5</v>
      </c>
      <c r="Y721">
        <v>272</v>
      </c>
      <c r="AA721">
        <v>272</v>
      </c>
      <c r="AB721">
        <v>3.5</v>
      </c>
      <c r="AC721">
        <v>14</v>
      </c>
      <c r="AD721">
        <v>237</v>
      </c>
      <c r="AE721">
        <v>254.5</v>
      </c>
      <c r="AG721">
        <v>254.5</v>
      </c>
      <c r="AH721">
        <v>3.5</v>
      </c>
      <c r="AI721">
        <v>10</v>
      </c>
      <c r="AJ721">
        <v>223.5</v>
      </c>
      <c r="AK721">
        <v>237</v>
      </c>
      <c r="AM721">
        <v>237</v>
      </c>
      <c r="AN721">
        <v>3.5</v>
      </c>
      <c r="AO721">
        <v>14</v>
      </c>
      <c r="AP721">
        <v>206</v>
      </c>
      <c r="AQ721">
        <v>223.5</v>
      </c>
      <c r="AS721">
        <v>223.5</v>
      </c>
      <c r="AT721">
        <v>3.5</v>
      </c>
      <c r="AU721">
        <v>10</v>
      </c>
      <c r="AV721">
        <v>192.5</v>
      </c>
      <c r="AW721">
        <v>206</v>
      </c>
      <c r="AY721">
        <v>206</v>
      </c>
      <c r="AZ721">
        <v>3.5</v>
      </c>
      <c r="BA721">
        <v>14</v>
      </c>
      <c r="BB721">
        <v>175</v>
      </c>
      <c r="BC721">
        <v>192.5</v>
      </c>
      <c r="BE721">
        <v>192.5</v>
      </c>
      <c r="BF721">
        <v>3.5</v>
      </c>
      <c r="BG721">
        <v>14</v>
      </c>
      <c r="BH721">
        <v>157.5</v>
      </c>
      <c r="BI721">
        <v>175</v>
      </c>
      <c r="BK721">
        <v>175</v>
      </c>
      <c r="BL721">
        <v>3.5</v>
      </c>
      <c r="BM721">
        <v>14</v>
      </c>
      <c r="BN721">
        <v>140</v>
      </c>
      <c r="BO721">
        <v>157.5</v>
      </c>
      <c r="BQ721">
        <v>157.5</v>
      </c>
      <c r="BR721">
        <v>3.5</v>
      </c>
      <c r="BS721">
        <v>14</v>
      </c>
      <c r="BT721">
        <v>122.5</v>
      </c>
      <c r="BU721">
        <v>140</v>
      </c>
      <c r="BW721">
        <v>140</v>
      </c>
      <c r="BX721">
        <v>3.5</v>
      </c>
      <c r="BY721">
        <v>14</v>
      </c>
      <c r="BZ721">
        <v>105</v>
      </c>
      <c r="CA721">
        <v>122.5</v>
      </c>
      <c r="CC721">
        <v>122.5</v>
      </c>
      <c r="CD721">
        <v>3.5</v>
      </c>
      <c r="CE721">
        <v>14</v>
      </c>
      <c r="CF721">
        <v>87.5</v>
      </c>
      <c r="CG721">
        <v>105</v>
      </c>
      <c r="CI721">
        <v>105</v>
      </c>
      <c r="CJ721">
        <v>3.5</v>
      </c>
      <c r="CK721">
        <v>14</v>
      </c>
      <c r="CL721">
        <v>70</v>
      </c>
      <c r="CM721">
        <v>87.5</v>
      </c>
      <c r="CO721">
        <v>87.5</v>
      </c>
      <c r="CP721">
        <v>3.5</v>
      </c>
      <c r="CQ721">
        <v>14</v>
      </c>
      <c r="CR721">
        <v>52.5</v>
      </c>
      <c r="CS721">
        <v>70</v>
      </c>
      <c r="CU721">
        <v>70</v>
      </c>
      <c r="CV721">
        <v>3.5</v>
      </c>
      <c r="CW721">
        <v>14</v>
      </c>
      <c r="CX721">
        <v>35</v>
      </c>
      <c r="CY721">
        <v>52.5</v>
      </c>
      <c r="DA721">
        <v>52.5</v>
      </c>
      <c r="DB721">
        <v>3.5</v>
      </c>
      <c r="DC721">
        <v>14</v>
      </c>
      <c r="DD721">
        <v>17.5</v>
      </c>
      <c r="DE721">
        <v>35</v>
      </c>
      <c r="DG721">
        <v>35</v>
      </c>
      <c r="DH721">
        <v>3.5</v>
      </c>
      <c r="DI721">
        <v>14</v>
      </c>
      <c r="DJ721">
        <v>0</v>
      </c>
      <c r="DK721">
        <v>17.5</v>
      </c>
      <c r="DM721">
        <v>17.5</v>
      </c>
      <c r="DN721">
        <v>3.5</v>
      </c>
      <c r="DO721">
        <v>10</v>
      </c>
      <c r="DP721">
        <v>49</v>
      </c>
      <c r="DQ721">
        <v>62.5</v>
      </c>
      <c r="DR721">
        <v>62.5</v>
      </c>
      <c r="DS721">
        <v>0</v>
      </c>
      <c r="DT721">
        <v>3.5</v>
      </c>
      <c r="DU721">
        <v>0</v>
      </c>
      <c r="DV721">
        <v>45.5</v>
      </c>
      <c r="DW721">
        <v>49</v>
      </c>
      <c r="DY721">
        <v>49</v>
      </c>
      <c r="DZ721">
        <v>3.5</v>
      </c>
      <c r="EA721">
        <v>0</v>
      </c>
      <c r="EB721">
        <v>42</v>
      </c>
      <c r="EC721">
        <v>45.5</v>
      </c>
      <c r="EE721">
        <v>45.5</v>
      </c>
      <c r="EF721">
        <v>3.5</v>
      </c>
      <c r="EG721">
        <v>0</v>
      </c>
      <c r="EH721">
        <v>38.5</v>
      </c>
      <c r="EI721">
        <v>42</v>
      </c>
      <c r="EK721">
        <v>42</v>
      </c>
      <c r="EL721">
        <v>3.5</v>
      </c>
      <c r="EM721">
        <v>0</v>
      </c>
      <c r="EN721">
        <v>35</v>
      </c>
      <c r="EO721">
        <v>38.5</v>
      </c>
      <c r="EQ721">
        <v>38.5</v>
      </c>
      <c r="ER721">
        <v>3.5</v>
      </c>
      <c r="ES721">
        <v>14</v>
      </c>
      <c r="ET721">
        <v>17.5</v>
      </c>
      <c r="EU721">
        <v>35</v>
      </c>
      <c r="EW721">
        <v>35</v>
      </c>
      <c r="EX721">
        <v>3.5</v>
      </c>
      <c r="EY721">
        <v>14</v>
      </c>
      <c r="EZ721">
        <v>0</v>
      </c>
      <c r="FA721">
        <v>17.5</v>
      </c>
      <c r="FC721">
        <v>17.5</v>
      </c>
      <c r="FD721">
        <v>3.5</v>
      </c>
      <c r="FE721">
        <v>14</v>
      </c>
      <c r="FF721">
        <v>17.5</v>
      </c>
      <c r="FG721">
        <v>35</v>
      </c>
      <c r="FH721">
        <v>35</v>
      </c>
      <c r="FI721">
        <v>0</v>
      </c>
      <c r="FJ721">
        <v>3.5</v>
      </c>
      <c r="FK721">
        <v>14</v>
      </c>
      <c r="FL721">
        <v>0</v>
      </c>
      <c r="FM721">
        <v>17.5</v>
      </c>
      <c r="FO721">
        <v>17.5</v>
      </c>
      <c r="FP721">
        <v>3.5</v>
      </c>
      <c r="FQ721">
        <v>14</v>
      </c>
      <c r="FR721">
        <v>17.5</v>
      </c>
      <c r="FS721">
        <v>35</v>
      </c>
      <c r="FT721">
        <v>35</v>
      </c>
      <c r="FU721">
        <v>0</v>
      </c>
      <c r="FV721">
        <v>3.5</v>
      </c>
      <c r="FW721">
        <v>14</v>
      </c>
      <c r="FX721">
        <v>0</v>
      </c>
      <c r="FY721">
        <v>17.5</v>
      </c>
      <c r="GA721">
        <v>17.5</v>
      </c>
      <c r="GB721">
        <v>3.5</v>
      </c>
      <c r="GC721">
        <v>14</v>
      </c>
      <c r="GD721">
        <v>63</v>
      </c>
      <c r="GE721">
        <v>80.5</v>
      </c>
      <c r="GF721">
        <v>80.5</v>
      </c>
      <c r="GG721">
        <v>0</v>
      </c>
      <c r="GH721">
        <v>14</v>
      </c>
      <c r="GI721">
        <v>14</v>
      </c>
      <c r="GJ721">
        <v>35</v>
      </c>
      <c r="GK721">
        <v>63</v>
      </c>
      <c r="GM721">
        <v>63</v>
      </c>
      <c r="GN721">
        <v>3.5</v>
      </c>
      <c r="GO721">
        <v>14</v>
      </c>
      <c r="GP721">
        <v>17.5</v>
      </c>
      <c r="GQ721">
        <v>35</v>
      </c>
      <c r="GS721">
        <v>35</v>
      </c>
      <c r="GT721">
        <v>3.5</v>
      </c>
      <c r="GU721">
        <v>14</v>
      </c>
      <c r="GV721">
        <v>0</v>
      </c>
      <c r="GW721">
        <v>17.5</v>
      </c>
      <c r="GY721">
        <v>17.5</v>
      </c>
      <c r="GZ721">
        <v>3.5</v>
      </c>
      <c r="HA721">
        <v>14</v>
      </c>
      <c r="HB721">
        <v>0</v>
      </c>
      <c r="HC721">
        <v>17.5</v>
      </c>
      <c r="HD721">
        <v>17.5</v>
      </c>
      <c r="HE721">
        <v>0</v>
      </c>
      <c r="HF721">
        <v>3.5</v>
      </c>
      <c r="HG721">
        <v>14</v>
      </c>
      <c r="HH721">
        <v>0</v>
      </c>
      <c r="HI721">
        <v>17.5</v>
      </c>
      <c r="HJ721">
        <v>17.5</v>
      </c>
      <c r="HK721">
        <v>0</v>
      </c>
      <c r="HL721">
        <v>3.5</v>
      </c>
      <c r="HM721">
        <v>14</v>
      </c>
      <c r="HN721">
        <v>17.5</v>
      </c>
      <c r="HO721">
        <v>35</v>
      </c>
      <c r="HP721">
        <v>35</v>
      </c>
      <c r="HQ721">
        <v>0</v>
      </c>
      <c r="HR721">
        <v>3.5</v>
      </c>
      <c r="HS721">
        <v>14</v>
      </c>
      <c r="HT721">
        <v>0</v>
      </c>
      <c r="HU721">
        <v>17.5</v>
      </c>
      <c r="HW721">
        <v>17.5</v>
      </c>
      <c r="HX721">
        <v>3.5</v>
      </c>
      <c r="HY721">
        <v>14</v>
      </c>
      <c r="HZ721">
        <v>0</v>
      </c>
      <c r="IA721">
        <v>17.5</v>
      </c>
      <c r="IB721" t="s">
        <v>206</v>
      </c>
      <c r="IC721">
        <v>0</v>
      </c>
      <c r="ID721">
        <v>3.5</v>
      </c>
      <c r="IE721">
        <v>14</v>
      </c>
      <c r="IF721">
        <v>0</v>
      </c>
      <c r="IG721">
        <v>17.5</v>
      </c>
      <c r="IH721">
        <v>17.5</v>
      </c>
      <c r="II721">
        <v>0</v>
      </c>
      <c r="IJ721">
        <v>3.5</v>
      </c>
      <c r="IK721">
        <v>14</v>
      </c>
      <c r="IL721">
        <v>0</v>
      </c>
      <c r="IM721">
        <v>17.5</v>
      </c>
      <c r="IN721">
        <v>17.5</v>
      </c>
      <c r="IO721">
        <v>0</v>
      </c>
      <c r="IP721">
        <v>3.5</v>
      </c>
      <c r="IQ721">
        <v>14</v>
      </c>
      <c r="IR721">
        <v>17.5</v>
      </c>
      <c r="IS721">
        <v>35</v>
      </c>
      <c r="IT721">
        <v>35</v>
      </c>
      <c r="IU721">
        <v>0</v>
      </c>
      <c r="IV721">
        <v>3.5</v>
      </c>
      <c r="IW721">
        <v>14</v>
      </c>
      <c r="IX721">
        <v>0</v>
      </c>
      <c r="IY721">
        <v>17.5</v>
      </c>
      <c r="JA721">
        <v>17.5</v>
      </c>
      <c r="JB721">
        <v>3.5</v>
      </c>
      <c r="JC721">
        <v>14</v>
      </c>
      <c r="JD721">
        <v>0</v>
      </c>
      <c r="JE721">
        <v>17.5</v>
      </c>
      <c r="JF721">
        <v>17.5</v>
      </c>
      <c r="JG721">
        <v>0</v>
      </c>
      <c r="JH721">
        <v>3.5</v>
      </c>
      <c r="JI721">
        <v>14</v>
      </c>
      <c r="JJ721">
        <v>17.5</v>
      </c>
      <c r="JK721">
        <v>35</v>
      </c>
      <c r="JL721">
        <v>35</v>
      </c>
      <c r="JM721">
        <v>0</v>
      </c>
      <c r="JN721">
        <v>3.5</v>
      </c>
      <c r="JO721">
        <v>14</v>
      </c>
      <c r="JP721">
        <v>0</v>
      </c>
      <c r="JQ721">
        <v>17.5</v>
      </c>
      <c r="JS721">
        <v>17.5</v>
      </c>
      <c r="JT721">
        <v>3.5</v>
      </c>
      <c r="JU721">
        <v>14</v>
      </c>
      <c r="JV721">
        <v>17.5</v>
      </c>
      <c r="JW721">
        <v>35</v>
      </c>
      <c r="JX721">
        <v>35</v>
      </c>
      <c r="JY721">
        <v>0</v>
      </c>
      <c r="JZ721">
        <v>3.5</v>
      </c>
      <c r="KA721">
        <v>14</v>
      </c>
      <c r="KB721">
        <v>0</v>
      </c>
      <c r="KC721">
        <v>17.5</v>
      </c>
      <c r="KE721">
        <v>17.5</v>
      </c>
      <c r="KF721">
        <v>3.5</v>
      </c>
      <c r="KG721">
        <v>14</v>
      </c>
      <c r="KH721">
        <v>17.5</v>
      </c>
      <c r="KI721">
        <v>35</v>
      </c>
      <c r="KJ721">
        <v>35</v>
      </c>
      <c r="KK721">
        <v>0</v>
      </c>
      <c r="KL721">
        <v>3.5</v>
      </c>
      <c r="KM721">
        <v>14</v>
      </c>
      <c r="KN721">
        <v>0</v>
      </c>
      <c r="KO721">
        <v>17.5</v>
      </c>
      <c r="KP721">
        <v>0</v>
      </c>
      <c r="KQ721">
        <v>17.5</v>
      </c>
      <c r="KR721">
        <v>3.5</v>
      </c>
      <c r="KS721">
        <v>14</v>
      </c>
      <c r="KT721">
        <v>140</v>
      </c>
      <c r="KU721">
        <v>157.5</v>
      </c>
      <c r="KV721">
        <v>157.5</v>
      </c>
      <c r="KW721">
        <v>0</v>
      </c>
      <c r="KX721">
        <v>3.5</v>
      </c>
      <c r="KY721">
        <v>14</v>
      </c>
      <c r="KZ721">
        <v>157.5</v>
      </c>
      <c r="LA721">
        <v>175</v>
      </c>
      <c r="LB721">
        <v>0</v>
      </c>
      <c r="LC721">
        <v>175</v>
      </c>
      <c r="LD721">
        <v>3.5</v>
      </c>
      <c r="LE721">
        <v>14</v>
      </c>
      <c r="LF721">
        <v>140</v>
      </c>
      <c r="LG721">
        <v>157.5</v>
      </c>
      <c r="LH721">
        <v>0</v>
      </c>
      <c r="LI721">
        <v>157.5</v>
      </c>
      <c r="LJ721">
        <v>3.5</v>
      </c>
      <c r="LK721">
        <v>14</v>
      </c>
      <c r="LL721">
        <v>122.5</v>
      </c>
      <c r="LM721">
        <v>140</v>
      </c>
      <c r="LN721">
        <v>0</v>
      </c>
      <c r="LO721">
        <v>140</v>
      </c>
    </row>
    <row r="722" spans="1:327" hidden="1" x14ac:dyDescent="0.25">
      <c r="A722">
        <v>2</v>
      </c>
      <c r="B722">
        <v>653</v>
      </c>
      <c r="C722" t="s">
        <v>1964</v>
      </c>
      <c r="D722" t="s">
        <v>1965</v>
      </c>
      <c r="E722" t="e">
        <v>#REF!</v>
      </c>
      <c r="F722" t="s">
        <v>1966</v>
      </c>
      <c r="I722" t="s">
        <v>63</v>
      </c>
      <c r="J722">
        <v>5</v>
      </c>
      <c r="K722">
        <v>0</v>
      </c>
      <c r="L722">
        <v>883</v>
      </c>
      <c r="M722">
        <v>888</v>
      </c>
      <c r="O722">
        <v>888</v>
      </c>
      <c r="P722">
        <v>5</v>
      </c>
      <c r="Q722">
        <v>0</v>
      </c>
      <c r="R722">
        <v>878</v>
      </c>
      <c r="S722">
        <v>883</v>
      </c>
      <c r="U722">
        <v>883</v>
      </c>
      <c r="V722">
        <v>5</v>
      </c>
      <c r="W722">
        <v>0</v>
      </c>
      <c r="X722">
        <v>873</v>
      </c>
      <c r="Y722">
        <v>878</v>
      </c>
      <c r="AA722">
        <v>878</v>
      </c>
      <c r="AB722">
        <v>5</v>
      </c>
      <c r="AC722">
        <v>0</v>
      </c>
      <c r="AD722">
        <v>868</v>
      </c>
      <c r="AE722">
        <v>873</v>
      </c>
      <c r="AG722">
        <v>873</v>
      </c>
      <c r="AH722">
        <v>5</v>
      </c>
      <c r="AI722">
        <v>0</v>
      </c>
      <c r="AJ722">
        <v>863</v>
      </c>
      <c r="AK722">
        <v>868</v>
      </c>
      <c r="AM722">
        <v>868</v>
      </c>
      <c r="AN722">
        <v>5</v>
      </c>
      <c r="AO722">
        <v>0</v>
      </c>
      <c r="AP722">
        <v>858</v>
      </c>
      <c r="AQ722">
        <v>863</v>
      </c>
      <c r="AS722">
        <v>863</v>
      </c>
      <c r="AT722">
        <v>5</v>
      </c>
      <c r="AU722">
        <v>0</v>
      </c>
      <c r="AV722">
        <v>853</v>
      </c>
      <c r="AW722">
        <v>858</v>
      </c>
      <c r="AY722">
        <v>858</v>
      </c>
      <c r="AZ722">
        <v>5</v>
      </c>
      <c r="BA722">
        <v>0</v>
      </c>
      <c r="BB722">
        <v>848</v>
      </c>
      <c r="BC722">
        <v>853</v>
      </c>
      <c r="BE722">
        <v>853</v>
      </c>
      <c r="BF722">
        <v>5</v>
      </c>
      <c r="BG722">
        <v>0</v>
      </c>
      <c r="BH722">
        <v>843</v>
      </c>
      <c r="BI722">
        <v>848</v>
      </c>
      <c r="BK722">
        <v>848</v>
      </c>
      <c r="BL722">
        <v>5</v>
      </c>
      <c r="BM722">
        <v>0</v>
      </c>
      <c r="BN722">
        <v>838</v>
      </c>
      <c r="BO722">
        <v>843</v>
      </c>
      <c r="BQ722">
        <v>843</v>
      </c>
      <c r="BR722">
        <v>5</v>
      </c>
      <c r="BS722">
        <v>0</v>
      </c>
      <c r="BT722">
        <v>833</v>
      </c>
      <c r="BU722">
        <v>838</v>
      </c>
      <c r="BW722">
        <v>838</v>
      </c>
      <c r="BX722">
        <v>5</v>
      </c>
      <c r="BY722">
        <v>0</v>
      </c>
      <c r="BZ722">
        <v>828</v>
      </c>
      <c r="CA722">
        <v>833</v>
      </c>
      <c r="CC722">
        <v>833</v>
      </c>
      <c r="CD722">
        <v>5</v>
      </c>
      <c r="CE722">
        <v>0</v>
      </c>
      <c r="CF722">
        <v>823</v>
      </c>
      <c r="CG722">
        <v>828</v>
      </c>
      <c r="CI722">
        <v>828</v>
      </c>
      <c r="CJ722">
        <v>5</v>
      </c>
      <c r="CK722">
        <v>0</v>
      </c>
      <c r="CL722">
        <v>818</v>
      </c>
      <c r="CM722">
        <v>823</v>
      </c>
      <c r="CO722">
        <v>823</v>
      </c>
      <c r="CP722">
        <v>5</v>
      </c>
      <c r="CQ722">
        <v>0</v>
      </c>
      <c r="CR722">
        <v>813</v>
      </c>
      <c r="CS722">
        <v>818</v>
      </c>
      <c r="CU722">
        <v>818</v>
      </c>
      <c r="CV722">
        <v>5</v>
      </c>
      <c r="CW722">
        <v>0</v>
      </c>
      <c r="CX722">
        <v>808</v>
      </c>
      <c r="CY722">
        <v>813</v>
      </c>
      <c r="DA722">
        <v>813</v>
      </c>
      <c r="DB722">
        <v>5</v>
      </c>
      <c r="DC722">
        <v>0</v>
      </c>
      <c r="DD722">
        <v>803</v>
      </c>
      <c r="DE722">
        <v>808</v>
      </c>
      <c r="DG722">
        <v>808</v>
      </c>
      <c r="DH722">
        <v>5</v>
      </c>
      <c r="DI722">
        <v>0</v>
      </c>
      <c r="DJ722">
        <v>798</v>
      </c>
      <c r="DK722">
        <v>803</v>
      </c>
      <c r="DM722">
        <v>803</v>
      </c>
      <c r="DN722">
        <v>5</v>
      </c>
      <c r="DO722">
        <v>0</v>
      </c>
      <c r="DP722">
        <v>793</v>
      </c>
      <c r="DQ722">
        <v>798</v>
      </c>
      <c r="DS722">
        <v>798</v>
      </c>
      <c r="DT722">
        <v>5</v>
      </c>
      <c r="DU722">
        <v>0</v>
      </c>
      <c r="DV722">
        <v>788</v>
      </c>
      <c r="DW722">
        <v>793</v>
      </c>
      <c r="DY722">
        <v>793</v>
      </c>
      <c r="DZ722">
        <v>5</v>
      </c>
      <c r="EA722">
        <v>0</v>
      </c>
      <c r="EB722">
        <v>783</v>
      </c>
      <c r="EC722">
        <v>788</v>
      </c>
      <c r="EE722">
        <v>788</v>
      </c>
      <c r="EF722">
        <v>5</v>
      </c>
      <c r="EG722">
        <v>0</v>
      </c>
      <c r="EH722">
        <v>778</v>
      </c>
      <c r="EI722">
        <v>783</v>
      </c>
      <c r="EK722">
        <v>783</v>
      </c>
      <c r="EL722">
        <v>5</v>
      </c>
      <c r="EM722">
        <v>0</v>
      </c>
      <c r="EN722">
        <v>773</v>
      </c>
      <c r="EO722">
        <v>778</v>
      </c>
      <c r="EQ722">
        <v>778</v>
      </c>
      <c r="ER722">
        <v>5</v>
      </c>
      <c r="ES722">
        <v>0</v>
      </c>
      <c r="ET722">
        <v>768</v>
      </c>
      <c r="EU722">
        <v>773</v>
      </c>
      <c r="EW722">
        <v>773</v>
      </c>
      <c r="EX722">
        <v>5</v>
      </c>
      <c r="EY722">
        <v>0</v>
      </c>
      <c r="EZ722">
        <v>763</v>
      </c>
      <c r="FA722">
        <v>768</v>
      </c>
      <c r="FC722">
        <v>768</v>
      </c>
      <c r="FD722">
        <v>5</v>
      </c>
      <c r="FE722">
        <v>0</v>
      </c>
      <c r="FF722">
        <v>758</v>
      </c>
      <c r="FG722">
        <v>763</v>
      </c>
      <c r="FI722">
        <v>763</v>
      </c>
      <c r="FJ722">
        <v>5</v>
      </c>
      <c r="FK722">
        <v>0</v>
      </c>
      <c r="FL722">
        <v>753</v>
      </c>
      <c r="FM722">
        <v>758</v>
      </c>
      <c r="FO722">
        <v>758</v>
      </c>
      <c r="FP722">
        <v>5</v>
      </c>
      <c r="FQ722">
        <v>0</v>
      </c>
      <c r="FR722">
        <v>748</v>
      </c>
      <c r="FS722">
        <v>753</v>
      </c>
      <c r="FU722">
        <v>753</v>
      </c>
      <c r="FV722">
        <v>5</v>
      </c>
      <c r="FW722">
        <v>0</v>
      </c>
      <c r="FX722">
        <v>743</v>
      </c>
      <c r="FY722">
        <v>748</v>
      </c>
      <c r="GA722">
        <v>748</v>
      </c>
      <c r="GB722">
        <v>5</v>
      </c>
      <c r="GC722">
        <v>0</v>
      </c>
      <c r="GD722">
        <v>738</v>
      </c>
      <c r="GE722">
        <v>743</v>
      </c>
      <c r="GG722">
        <v>743</v>
      </c>
      <c r="GH722">
        <v>20</v>
      </c>
      <c r="GI722">
        <v>0</v>
      </c>
      <c r="GJ722">
        <v>718</v>
      </c>
      <c r="GK722">
        <v>738</v>
      </c>
      <c r="GM722">
        <v>738</v>
      </c>
      <c r="GN722">
        <v>5</v>
      </c>
      <c r="GO722">
        <v>0</v>
      </c>
      <c r="GP722">
        <v>713</v>
      </c>
      <c r="GQ722">
        <v>718</v>
      </c>
      <c r="GS722">
        <v>718</v>
      </c>
      <c r="GT722">
        <v>5</v>
      </c>
      <c r="GU722">
        <v>0</v>
      </c>
      <c r="GV722">
        <v>708</v>
      </c>
      <c r="GW722">
        <v>713</v>
      </c>
      <c r="GY722">
        <v>713</v>
      </c>
      <c r="GZ722">
        <v>5</v>
      </c>
      <c r="HA722">
        <v>0</v>
      </c>
      <c r="HB722">
        <v>703</v>
      </c>
      <c r="HC722">
        <v>708</v>
      </c>
      <c r="HE722">
        <v>708</v>
      </c>
      <c r="HF722">
        <v>5</v>
      </c>
      <c r="HG722">
        <v>0</v>
      </c>
      <c r="HH722">
        <v>698</v>
      </c>
      <c r="HI722">
        <v>703</v>
      </c>
      <c r="HK722">
        <v>703</v>
      </c>
      <c r="HL722">
        <v>5</v>
      </c>
      <c r="HM722">
        <v>0</v>
      </c>
      <c r="HN722">
        <v>693</v>
      </c>
      <c r="HO722">
        <v>698</v>
      </c>
      <c r="HQ722">
        <v>698</v>
      </c>
      <c r="HR722">
        <v>5</v>
      </c>
      <c r="HS722">
        <v>0</v>
      </c>
      <c r="HT722">
        <v>688</v>
      </c>
      <c r="HU722">
        <v>693</v>
      </c>
      <c r="HW722">
        <v>693</v>
      </c>
      <c r="HX722">
        <v>5</v>
      </c>
      <c r="HY722">
        <v>0</v>
      </c>
      <c r="HZ722">
        <v>683</v>
      </c>
      <c r="IA722">
        <v>688</v>
      </c>
      <c r="IC722">
        <v>688</v>
      </c>
      <c r="ID722">
        <v>5</v>
      </c>
      <c r="IE722">
        <v>0</v>
      </c>
      <c r="IF722">
        <v>678</v>
      </c>
      <c r="IG722">
        <v>683</v>
      </c>
      <c r="II722">
        <v>683</v>
      </c>
      <c r="IJ722">
        <v>5</v>
      </c>
      <c r="IK722">
        <v>0</v>
      </c>
      <c r="IL722">
        <v>673</v>
      </c>
      <c r="IM722">
        <v>678</v>
      </c>
      <c r="IO722">
        <v>678</v>
      </c>
      <c r="IP722">
        <v>5</v>
      </c>
      <c r="IQ722">
        <v>0</v>
      </c>
      <c r="IR722">
        <v>668</v>
      </c>
      <c r="IS722">
        <v>673</v>
      </c>
      <c r="IU722">
        <v>673</v>
      </c>
      <c r="IV722">
        <v>5</v>
      </c>
      <c r="IW722">
        <v>0</v>
      </c>
      <c r="IX722">
        <v>663</v>
      </c>
      <c r="IY722">
        <v>668</v>
      </c>
      <c r="JA722">
        <v>668</v>
      </c>
      <c r="JB722">
        <v>5</v>
      </c>
      <c r="JC722">
        <v>0</v>
      </c>
      <c r="JD722">
        <v>658</v>
      </c>
      <c r="JE722">
        <v>663</v>
      </c>
      <c r="JG722">
        <v>663</v>
      </c>
      <c r="JH722">
        <v>5</v>
      </c>
      <c r="JI722">
        <v>0</v>
      </c>
      <c r="JJ722">
        <v>653</v>
      </c>
      <c r="JK722">
        <v>658</v>
      </c>
      <c r="JM722">
        <v>658</v>
      </c>
      <c r="JN722">
        <v>5</v>
      </c>
      <c r="JO722">
        <v>0</v>
      </c>
      <c r="JP722">
        <v>648</v>
      </c>
      <c r="JQ722">
        <v>653</v>
      </c>
      <c r="JS722">
        <v>653</v>
      </c>
      <c r="JT722">
        <v>5</v>
      </c>
      <c r="JU722">
        <v>0</v>
      </c>
      <c r="JV722">
        <v>643</v>
      </c>
      <c r="JW722">
        <v>648</v>
      </c>
      <c r="JY722">
        <v>648</v>
      </c>
      <c r="JZ722">
        <v>5</v>
      </c>
      <c r="KA722">
        <v>0</v>
      </c>
      <c r="KB722">
        <v>638</v>
      </c>
      <c r="KC722">
        <v>643</v>
      </c>
      <c r="KE722">
        <v>643</v>
      </c>
      <c r="KF722">
        <v>5</v>
      </c>
      <c r="KG722">
        <v>0</v>
      </c>
      <c r="KH722">
        <v>633</v>
      </c>
      <c r="KI722">
        <v>638</v>
      </c>
      <c r="KK722">
        <v>638</v>
      </c>
      <c r="KL722">
        <v>5</v>
      </c>
      <c r="KM722">
        <v>0</v>
      </c>
      <c r="KN722">
        <v>628</v>
      </c>
      <c r="KO722">
        <v>633</v>
      </c>
      <c r="KP722">
        <v>0</v>
      </c>
      <c r="KQ722">
        <v>633</v>
      </c>
      <c r="KR722">
        <v>5</v>
      </c>
      <c r="KS722">
        <v>0</v>
      </c>
      <c r="KT722">
        <v>623</v>
      </c>
      <c r="KU722">
        <v>628</v>
      </c>
      <c r="KV722">
        <v>0</v>
      </c>
      <c r="KW722">
        <v>628</v>
      </c>
      <c r="KX722">
        <v>5</v>
      </c>
      <c r="KY722">
        <v>0</v>
      </c>
      <c r="KZ722">
        <v>618</v>
      </c>
      <c r="LA722">
        <v>623</v>
      </c>
      <c r="LB722">
        <v>0</v>
      </c>
      <c r="LC722">
        <v>623</v>
      </c>
      <c r="LD722">
        <v>5</v>
      </c>
      <c r="LE722">
        <v>0</v>
      </c>
      <c r="LF722">
        <v>613</v>
      </c>
      <c r="LG722">
        <v>618</v>
      </c>
      <c r="LH722">
        <v>0</v>
      </c>
      <c r="LI722">
        <v>618</v>
      </c>
      <c r="LJ722">
        <v>5</v>
      </c>
      <c r="LK722">
        <v>0</v>
      </c>
      <c r="LL722">
        <v>608</v>
      </c>
      <c r="LM722">
        <v>613</v>
      </c>
      <c r="LN722">
        <v>0</v>
      </c>
      <c r="LO722">
        <v>613</v>
      </c>
    </row>
    <row r="723" spans="1:327" hidden="1" x14ac:dyDescent="0.25">
      <c r="A723">
        <v>2</v>
      </c>
      <c r="B723">
        <v>654</v>
      </c>
      <c r="C723" t="s">
        <v>1967</v>
      </c>
      <c r="D723" t="s">
        <v>1968</v>
      </c>
      <c r="E723" t="e">
        <v>#REF!</v>
      </c>
      <c r="F723">
        <v>950327508</v>
      </c>
      <c r="H723" t="s">
        <v>1969</v>
      </c>
      <c r="I723" t="s">
        <v>112</v>
      </c>
      <c r="J723">
        <v>3.5</v>
      </c>
      <c r="K723">
        <v>14</v>
      </c>
      <c r="L723">
        <v>0</v>
      </c>
      <c r="M723">
        <v>17.5</v>
      </c>
      <c r="O723">
        <v>17.5</v>
      </c>
      <c r="P723">
        <v>3.5</v>
      </c>
      <c r="Q723">
        <v>14</v>
      </c>
      <c r="R723">
        <v>440</v>
      </c>
      <c r="S723">
        <v>457.5</v>
      </c>
      <c r="T723">
        <v>457.5</v>
      </c>
      <c r="U723">
        <v>0</v>
      </c>
      <c r="V723">
        <v>3.5</v>
      </c>
      <c r="W723">
        <v>14</v>
      </c>
      <c r="X723">
        <v>422.5</v>
      </c>
      <c r="Y723">
        <v>440</v>
      </c>
      <c r="AA723">
        <v>440</v>
      </c>
      <c r="AB723">
        <v>3.5</v>
      </c>
      <c r="AC723">
        <v>14</v>
      </c>
      <c r="AD723">
        <v>405</v>
      </c>
      <c r="AE723">
        <v>422.5</v>
      </c>
      <c r="AG723">
        <v>422.5</v>
      </c>
      <c r="AH723">
        <v>3.5</v>
      </c>
      <c r="AI723">
        <v>10</v>
      </c>
      <c r="AJ723">
        <v>391.5</v>
      </c>
      <c r="AK723">
        <v>405</v>
      </c>
      <c r="AM723">
        <v>405</v>
      </c>
      <c r="AN723">
        <v>3.5</v>
      </c>
      <c r="AO723">
        <v>14</v>
      </c>
      <c r="AP723">
        <v>374</v>
      </c>
      <c r="AQ723">
        <v>391.5</v>
      </c>
      <c r="AS723">
        <v>391.5</v>
      </c>
      <c r="AT723">
        <v>3.5</v>
      </c>
      <c r="AU723">
        <v>10</v>
      </c>
      <c r="AV723">
        <v>360.5</v>
      </c>
      <c r="AW723">
        <v>374</v>
      </c>
      <c r="AY723">
        <v>374</v>
      </c>
      <c r="AZ723">
        <v>3.5</v>
      </c>
      <c r="BA723">
        <v>14</v>
      </c>
      <c r="BB723">
        <v>343</v>
      </c>
      <c r="BC723">
        <v>360.5</v>
      </c>
      <c r="BE723">
        <v>360.5</v>
      </c>
      <c r="BF723">
        <v>3.5</v>
      </c>
      <c r="BG723">
        <v>14</v>
      </c>
      <c r="BH723">
        <v>325.5</v>
      </c>
      <c r="BI723">
        <v>343</v>
      </c>
      <c r="BK723">
        <v>343</v>
      </c>
      <c r="BL723">
        <v>3.5</v>
      </c>
      <c r="BM723">
        <v>14</v>
      </c>
      <c r="BN723">
        <v>308</v>
      </c>
      <c r="BO723">
        <v>325.5</v>
      </c>
      <c r="BQ723">
        <v>325.5</v>
      </c>
      <c r="BR723">
        <v>3.5</v>
      </c>
      <c r="BS723">
        <v>14</v>
      </c>
      <c r="BT723">
        <v>290.5</v>
      </c>
      <c r="BU723">
        <v>308</v>
      </c>
      <c r="BW723">
        <v>308</v>
      </c>
      <c r="BX723">
        <v>3.5</v>
      </c>
      <c r="BY723">
        <v>14</v>
      </c>
      <c r="BZ723">
        <v>273</v>
      </c>
      <c r="CA723">
        <v>290.5</v>
      </c>
      <c r="CC723">
        <v>290.5</v>
      </c>
      <c r="CD723">
        <v>3.5</v>
      </c>
      <c r="CE723">
        <v>14</v>
      </c>
      <c r="CF723">
        <v>255.5</v>
      </c>
      <c r="CG723">
        <v>273</v>
      </c>
      <c r="CI723">
        <v>273</v>
      </c>
      <c r="CJ723">
        <v>3.5</v>
      </c>
      <c r="CK723">
        <v>14</v>
      </c>
      <c r="CL723">
        <v>238</v>
      </c>
      <c r="CM723">
        <v>255.5</v>
      </c>
      <c r="CO723">
        <v>255.5</v>
      </c>
      <c r="CP723">
        <v>3.5</v>
      </c>
      <c r="CQ723">
        <v>14</v>
      </c>
      <c r="CR723">
        <v>220.5</v>
      </c>
      <c r="CS723">
        <v>238</v>
      </c>
      <c r="CU723">
        <v>238</v>
      </c>
      <c r="CV723">
        <v>3.5</v>
      </c>
      <c r="CW723">
        <v>14</v>
      </c>
      <c r="CX723">
        <v>203</v>
      </c>
      <c r="CY723">
        <v>220.5</v>
      </c>
      <c r="DA723">
        <v>220.5</v>
      </c>
      <c r="DB723">
        <v>3.5</v>
      </c>
      <c r="DC723">
        <v>14</v>
      </c>
      <c r="DD723">
        <v>185.5</v>
      </c>
      <c r="DE723">
        <v>203</v>
      </c>
      <c r="DG723">
        <v>203</v>
      </c>
      <c r="DH723">
        <v>3.5</v>
      </c>
      <c r="DI723">
        <v>14</v>
      </c>
      <c r="DJ723">
        <v>168</v>
      </c>
      <c r="DK723">
        <v>185.5</v>
      </c>
      <c r="DM723">
        <v>185.5</v>
      </c>
      <c r="DN723">
        <v>3.5</v>
      </c>
      <c r="DO723">
        <v>10</v>
      </c>
      <c r="DP723">
        <v>154.5</v>
      </c>
      <c r="DQ723">
        <v>168</v>
      </c>
      <c r="DS723">
        <v>168</v>
      </c>
      <c r="DT723">
        <v>3.5</v>
      </c>
      <c r="DU723">
        <v>0</v>
      </c>
      <c r="DV723">
        <v>151</v>
      </c>
      <c r="DW723">
        <v>154.5</v>
      </c>
      <c r="DY723">
        <v>154.5</v>
      </c>
      <c r="DZ723">
        <v>3.5</v>
      </c>
      <c r="EA723">
        <v>0</v>
      </c>
      <c r="EB723">
        <v>147.5</v>
      </c>
      <c r="EC723">
        <v>151</v>
      </c>
      <c r="EE723">
        <v>151</v>
      </c>
      <c r="EF723">
        <v>3.5</v>
      </c>
      <c r="EG723">
        <v>0</v>
      </c>
      <c r="EH723">
        <v>144</v>
      </c>
      <c r="EI723">
        <v>147.5</v>
      </c>
      <c r="EK723">
        <v>147.5</v>
      </c>
      <c r="EL723">
        <v>3.5</v>
      </c>
      <c r="EM723">
        <v>0</v>
      </c>
      <c r="EN723">
        <v>140.5</v>
      </c>
      <c r="EO723">
        <v>144</v>
      </c>
      <c r="EQ723">
        <v>144</v>
      </c>
      <c r="ER723">
        <v>3.5</v>
      </c>
      <c r="ES723">
        <v>14</v>
      </c>
      <c r="ET723">
        <v>123</v>
      </c>
      <c r="EU723">
        <v>140.5</v>
      </c>
      <c r="EW723">
        <v>140.5</v>
      </c>
      <c r="EX723">
        <v>3.5</v>
      </c>
      <c r="EY723">
        <v>14</v>
      </c>
      <c r="EZ723">
        <v>105.5</v>
      </c>
      <c r="FA723">
        <v>123</v>
      </c>
      <c r="FC723">
        <v>123</v>
      </c>
      <c r="FD723">
        <v>3.5</v>
      </c>
      <c r="FE723">
        <v>14</v>
      </c>
      <c r="FF723">
        <v>88</v>
      </c>
      <c r="FG723">
        <v>105.5</v>
      </c>
      <c r="FI723">
        <v>105.5</v>
      </c>
      <c r="FJ723">
        <v>3.5</v>
      </c>
      <c r="FK723">
        <v>14</v>
      </c>
      <c r="FL723">
        <v>70.5</v>
      </c>
      <c r="FM723">
        <v>88</v>
      </c>
      <c r="FO723">
        <v>88</v>
      </c>
      <c r="FP723">
        <v>3.5</v>
      </c>
      <c r="FQ723">
        <v>14</v>
      </c>
      <c r="FR723">
        <v>53</v>
      </c>
      <c r="FS723">
        <v>70.5</v>
      </c>
      <c r="FU723">
        <v>70.5</v>
      </c>
      <c r="FV723">
        <v>3.5</v>
      </c>
      <c r="FW723">
        <v>14</v>
      </c>
      <c r="FX723">
        <v>35.5</v>
      </c>
      <c r="FY723">
        <v>53</v>
      </c>
      <c r="GA723">
        <v>53</v>
      </c>
      <c r="GB723">
        <v>3.5</v>
      </c>
      <c r="GC723">
        <v>14</v>
      </c>
      <c r="GD723">
        <v>168</v>
      </c>
      <c r="GE723">
        <v>185.5</v>
      </c>
      <c r="GF723">
        <v>150</v>
      </c>
      <c r="GG723">
        <v>35.5</v>
      </c>
      <c r="GH723">
        <v>14</v>
      </c>
      <c r="GI723">
        <v>14</v>
      </c>
      <c r="GJ723">
        <v>140</v>
      </c>
      <c r="GK723">
        <v>168</v>
      </c>
      <c r="GM723">
        <v>168</v>
      </c>
      <c r="GN723">
        <v>3.5</v>
      </c>
      <c r="GO723">
        <v>14</v>
      </c>
      <c r="GP723">
        <v>122.5</v>
      </c>
      <c r="GQ723">
        <v>140</v>
      </c>
      <c r="GS723">
        <v>140</v>
      </c>
      <c r="GT723">
        <v>3.5</v>
      </c>
      <c r="GU723">
        <v>14</v>
      </c>
      <c r="GV723">
        <v>105</v>
      </c>
      <c r="GW723">
        <v>122.5</v>
      </c>
      <c r="GY723">
        <v>122.5</v>
      </c>
      <c r="GZ723">
        <v>3.5</v>
      </c>
      <c r="HA723">
        <v>14</v>
      </c>
      <c r="HB723">
        <v>87.5</v>
      </c>
      <c r="HC723">
        <v>105</v>
      </c>
      <c r="HE723">
        <v>105</v>
      </c>
      <c r="HF723">
        <v>3.5</v>
      </c>
      <c r="HG723">
        <v>14</v>
      </c>
      <c r="HH723">
        <v>70</v>
      </c>
      <c r="HI723">
        <v>87.5</v>
      </c>
      <c r="HK723">
        <v>87.5</v>
      </c>
      <c r="HL723">
        <v>3.5</v>
      </c>
      <c r="HM723">
        <v>14</v>
      </c>
      <c r="HN723">
        <v>52.5</v>
      </c>
      <c r="HO723">
        <v>70</v>
      </c>
      <c r="HQ723">
        <v>70</v>
      </c>
      <c r="HR723">
        <v>3.5</v>
      </c>
      <c r="HS723">
        <v>14</v>
      </c>
      <c r="HT723">
        <v>35</v>
      </c>
      <c r="HU723">
        <v>52.5</v>
      </c>
      <c r="HW723">
        <v>52.5</v>
      </c>
      <c r="HX723">
        <v>3.5</v>
      </c>
      <c r="HY723">
        <v>14</v>
      </c>
      <c r="HZ723">
        <v>17.5</v>
      </c>
      <c r="IA723">
        <v>35</v>
      </c>
      <c r="IC723">
        <v>35</v>
      </c>
      <c r="ID723">
        <v>3.5</v>
      </c>
      <c r="IE723">
        <v>14</v>
      </c>
      <c r="IF723">
        <v>0</v>
      </c>
      <c r="IG723">
        <v>17.5</v>
      </c>
      <c r="II723">
        <v>17.5</v>
      </c>
      <c r="IJ723">
        <v>3.5</v>
      </c>
      <c r="IK723">
        <v>14</v>
      </c>
      <c r="IL723">
        <v>17.5</v>
      </c>
      <c r="IM723">
        <v>35</v>
      </c>
      <c r="IN723">
        <v>35</v>
      </c>
      <c r="IO723">
        <v>0</v>
      </c>
      <c r="IP723">
        <v>3.5</v>
      </c>
      <c r="IQ723">
        <v>14</v>
      </c>
      <c r="IR723">
        <v>0</v>
      </c>
      <c r="IS723">
        <v>17.5</v>
      </c>
      <c r="IU723">
        <v>17.5</v>
      </c>
      <c r="IV723">
        <v>3.5</v>
      </c>
      <c r="IW723">
        <v>0</v>
      </c>
      <c r="IX723">
        <v>0</v>
      </c>
      <c r="IY723">
        <v>3.5</v>
      </c>
      <c r="JA723">
        <v>3.5</v>
      </c>
      <c r="JB723">
        <v>3.5</v>
      </c>
      <c r="JC723">
        <v>0</v>
      </c>
      <c r="JD723">
        <v>82</v>
      </c>
      <c r="JE723">
        <v>85.5</v>
      </c>
      <c r="JF723">
        <v>85.5</v>
      </c>
      <c r="JG723">
        <v>0</v>
      </c>
      <c r="JH723">
        <v>3.5</v>
      </c>
      <c r="JI723">
        <v>0</v>
      </c>
      <c r="JJ723">
        <v>78.5</v>
      </c>
      <c r="JK723">
        <v>82</v>
      </c>
      <c r="JM723">
        <v>82</v>
      </c>
      <c r="JN723">
        <v>3.5</v>
      </c>
      <c r="JO723">
        <v>0</v>
      </c>
      <c r="JP723">
        <v>75</v>
      </c>
      <c r="JQ723">
        <v>78.5</v>
      </c>
      <c r="JS723">
        <v>78.5</v>
      </c>
      <c r="JT723">
        <v>3.5</v>
      </c>
      <c r="JU723">
        <v>0</v>
      </c>
      <c r="JV723">
        <v>71.5</v>
      </c>
      <c r="JW723">
        <v>75</v>
      </c>
      <c r="JY723">
        <v>75</v>
      </c>
      <c r="JZ723">
        <v>3.5</v>
      </c>
      <c r="KA723">
        <v>0</v>
      </c>
      <c r="KB723">
        <v>68</v>
      </c>
      <c r="KC723">
        <v>71.5</v>
      </c>
      <c r="KE723">
        <v>71.5</v>
      </c>
      <c r="KF723">
        <v>3.5</v>
      </c>
      <c r="KG723">
        <v>0</v>
      </c>
      <c r="KH723">
        <v>64.5</v>
      </c>
      <c r="KI723">
        <v>68</v>
      </c>
      <c r="KK723">
        <v>68</v>
      </c>
      <c r="KL723">
        <v>3.5</v>
      </c>
      <c r="KM723">
        <v>0</v>
      </c>
      <c r="KN723">
        <v>144</v>
      </c>
      <c r="KO723">
        <v>147.5</v>
      </c>
      <c r="KP723">
        <v>83</v>
      </c>
      <c r="KQ723">
        <v>64.5</v>
      </c>
      <c r="KR723">
        <v>3.5</v>
      </c>
      <c r="KS723">
        <v>0</v>
      </c>
      <c r="KT723">
        <v>190.5</v>
      </c>
      <c r="KU723">
        <v>194</v>
      </c>
      <c r="KV723">
        <v>50</v>
      </c>
      <c r="KW723">
        <v>144</v>
      </c>
      <c r="KX723">
        <v>3.5</v>
      </c>
      <c r="KY723">
        <v>14</v>
      </c>
      <c r="KZ723">
        <v>223</v>
      </c>
      <c r="LA723">
        <v>240.5</v>
      </c>
      <c r="LB723">
        <v>50</v>
      </c>
      <c r="LC723">
        <v>190.5</v>
      </c>
      <c r="LD723">
        <v>3.5</v>
      </c>
      <c r="LE723">
        <v>14</v>
      </c>
      <c r="LF723">
        <v>205.5</v>
      </c>
      <c r="LG723">
        <v>223</v>
      </c>
      <c r="LH723">
        <v>0</v>
      </c>
      <c r="LI723">
        <v>223</v>
      </c>
      <c r="LJ723">
        <v>3.5</v>
      </c>
      <c r="LK723">
        <v>14</v>
      </c>
      <c r="LL723">
        <v>188</v>
      </c>
      <c r="LM723">
        <v>205.5</v>
      </c>
      <c r="LN723">
        <v>0</v>
      </c>
      <c r="LO723">
        <v>205.5</v>
      </c>
    </row>
    <row r="724" spans="1:327" hidden="1" x14ac:dyDescent="0.25">
      <c r="A724">
        <v>2</v>
      </c>
      <c r="B724">
        <v>655</v>
      </c>
      <c r="C724" t="s">
        <v>1970</v>
      </c>
      <c r="D724" t="s">
        <v>1971</v>
      </c>
      <c r="E724" t="e">
        <v>#REF!</v>
      </c>
      <c r="F724">
        <v>983034683</v>
      </c>
      <c r="G724" t="s">
        <v>1972</v>
      </c>
      <c r="I724" t="s">
        <v>112</v>
      </c>
      <c r="J724">
        <v>3.5</v>
      </c>
      <c r="K724">
        <v>14</v>
      </c>
      <c r="L724">
        <v>114.5</v>
      </c>
      <c r="M724">
        <v>132</v>
      </c>
      <c r="O724">
        <v>132</v>
      </c>
      <c r="P724">
        <v>3.5</v>
      </c>
      <c r="Q724">
        <v>14</v>
      </c>
      <c r="R724">
        <v>97</v>
      </c>
      <c r="S724">
        <v>114.5</v>
      </c>
      <c r="U724">
        <v>114.5</v>
      </c>
      <c r="V724">
        <v>3.5</v>
      </c>
      <c r="W724">
        <v>14</v>
      </c>
      <c r="X724">
        <v>79.5</v>
      </c>
      <c r="Y724">
        <v>97</v>
      </c>
      <c r="AA724">
        <v>97</v>
      </c>
      <c r="AB724">
        <v>3.5</v>
      </c>
      <c r="AC724">
        <v>14</v>
      </c>
      <c r="AD724">
        <v>62</v>
      </c>
      <c r="AE724">
        <v>79.5</v>
      </c>
      <c r="AG724">
        <v>79.5</v>
      </c>
      <c r="AH724">
        <v>3.5</v>
      </c>
      <c r="AI724">
        <v>10</v>
      </c>
      <c r="AJ724">
        <v>48.5</v>
      </c>
      <c r="AK724">
        <v>62</v>
      </c>
      <c r="AM724">
        <v>62</v>
      </c>
      <c r="AN724">
        <v>3.5</v>
      </c>
      <c r="AO724">
        <v>14</v>
      </c>
      <c r="AP724">
        <v>31</v>
      </c>
      <c r="AQ724">
        <v>48.5</v>
      </c>
      <c r="AS724">
        <v>48.5</v>
      </c>
      <c r="AT724">
        <v>3.5</v>
      </c>
      <c r="AU724">
        <v>10</v>
      </c>
      <c r="AV724">
        <v>17.5</v>
      </c>
      <c r="AW724">
        <v>31</v>
      </c>
      <c r="AY724">
        <v>31</v>
      </c>
      <c r="AZ724">
        <v>3.5</v>
      </c>
      <c r="BA724">
        <v>14</v>
      </c>
      <c r="BB724">
        <v>0</v>
      </c>
      <c r="BC724">
        <v>17.5</v>
      </c>
      <c r="BE724">
        <v>17.5</v>
      </c>
      <c r="BF724">
        <v>3.5</v>
      </c>
      <c r="BG724">
        <v>14</v>
      </c>
      <c r="BH724">
        <v>325.5</v>
      </c>
      <c r="BI724">
        <v>343</v>
      </c>
      <c r="BJ724">
        <v>343</v>
      </c>
      <c r="BK724">
        <v>0</v>
      </c>
      <c r="BL724">
        <v>3.5</v>
      </c>
      <c r="BM724">
        <v>14</v>
      </c>
      <c r="BN724">
        <v>308</v>
      </c>
      <c r="BO724">
        <v>325.5</v>
      </c>
      <c r="BQ724">
        <v>325.5</v>
      </c>
      <c r="BR724">
        <v>3.5</v>
      </c>
      <c r="BS724">
        <v>14</v>
      </c>
      <c r="BT724">
        <v>290.5</v>
      </c>
      <c r="BU724">
        <v>308</v>
      </c>
      <c r="BW724">
        <v>308</v>
      </c>
      <c r="BX724">
        <v>3.5</v>
      </c>
      <c r="BY724">
        <v>14</v>
      </c>
      <c r="BZ724">
        <v>273</v>
      </c>
      <c r="CA724">
        <v>290.5</v>
      </c>
      <c r="CC724">
        <v>290.5</v>
      </c>
      <c r="CD724">
        <v>3.5</v>
      </c>
      <c r="CE724">
        <v>14</v>
      </c>
      <c r="CF724">
        <v>255.5</v>
      </c>
      <c r="CG724">
        <v>273</v>
      </c>
      <c r="CI724">
        <v>273</v>
      </c>
      <c r="CJ724">
        <v>3.5</v>
      </c>
      <c r="CK724">
        <v>14</v>
      </c>
      <c r="CL724">
        <v>238</v>
      </c>
      <c r="CM724">
        <v>255.5</v>
      </c>
      <c r="CO724">
        <v>255.5</v>
      </c>
      <c r="CP724">
        <v>3.5</v>
      </c>
      <c r="CQ724">
        <v>14</v>
      </c>
      <c r="CR724">
        <v>220.5</v>
      </c>
      <c r="CS724">
        <v>238</v>
      </c>
      <c r="CU724">
        <v>238</v>
      </c>
      <c r="CV724">
        <v>3.5</v>
      </c>
      <c r="CW724">
        <v>14</v>
      </c>
      <c r="CX724">
        <v>203</v>
      </c>
      <c r="CY724">
        <v>220.5</v>
      </c>
      <c r="DA724">
        <v>220.5</v>
      </c>
      <c r="DB724">
        <v>3.5</v>
      </c>
      <c r="DC724">
        <v>14</v>
      </c>
      <c r="DD724">
        <v>185.5</v>
      </c>
      <c r="DE724">
        <v>203</v>
      </c>
      <c r="DG724">
        <v>203</v>
      </c>
      <c r="DH724">
        <v>3.5</v>
      </c>
      <c r="DI724">
        <v>14</v>
      </c>
      <c r="DJ724">
        <v>168</v>
      </c>
      <c r="DK724">
        <v>185.5</v>
      </c>
      <c r="DM724">
        <v>185.5</v>
      </c>
      <c r="DN724">
        <v>3.5</v>
      </c>
      <c r="DO724">
        <v>10</v>
      </c>
      <c r="DP724">
        <v>154.5</v>
      </c>
      <c r="DQ724">
        <v>168</v>
      </c>
      <c r="DS724">
        <v>168</v>
      </c>
      <c r="DT724">
        <v>3.5</v>
      </c>
      <c r="DU724">
        <v>0</v>
      </c>
      <c r="DV724">
        <v>151</v>
      </c>
      <c r="DW724">
        <v>154.5</v>
      </c>
      <c r="DY724">
        <v>154.5</v>
      </c>
      <c r="DZ724">
        <v>3.5</v>
      </c>
      <c r="EA724">
        <v>0</v>
      </c>
      <c r="EB724">
        <v>147.5</v>
      </c>
      <c r="EC724">
        <v>151</v>
      </c>
      <c r="EE724">
        <v>151</v>
      </c>
      <c r="EF724">
        <v>3.5</v>
      </c>
      <c r="EG724">
        <v>0</v>
      </c>
      <c r="EH724">
        <v>144</v>
      </c>
      <c r="EI724">
        <v>147.5</v>
      </c>
      <c r="EK724">
        <v>147.5</v>
      </c>
      <c r="EL724">
        <v>3.5</v>
      </c>
      <c r="EM724">
        <v>0</v>
      </c>
      <c r="EN724">
        <v>140.5</v>
      </c>
      <c r="EO724">
        <v>144</v>
      </c>
      <c r="EQ724">
        <v>144</v>
      </c>
      <c r="ER724">
        <v>3.5</v>
      </c>
      <c r="ES724">
        <v>14</v>
      </c>
      <c r="ET724">
        <v>123</v>
      </c>
      <c r="EU724">
        <v>140.5</v>
      </c>
      <c r="EW724">
        <v>140.5</v>
      </c>
      <c r="EX724">
        <v>3.5</v>
      </c>
      <c r="EY724">
        <v>14</v>
      </c>
      <c r="EZ724">
        <v>105.5</v>
      </c>
      <c r="FA724">
        <v>123</v>
      </c>
      <c r="FC724">
        <v>123</v>
      </c>
      <c r="FD724">
        <v>3.5</v>
      </c>
      <c r="FE724">
        <v>14</v>
      </c>
      <c r="FF724">
        <v>88</v>
      </c>
      <c r="FG724">
        <v>105.5</v>
      </c>
      <c r="FI724">
        <v>105.5</v>
      </c>
      <c r="FJ724">
        <v>3.5</v>
      </c>
      <c r="FK724">
        <v>14</v>
      </c>
      <c r="FL724">
        <v>70.5</v>
      </c>
      <c r="FM724">
        <v>88</v>
      </c>
      <c r="FO724">
        <v>88</v>
      </c>
      <c r="FP724">
        <v>3.5</v>
      </c>
      <c r="FQ724">
        <v>14</v>
      </c>
      <c r="FR724">
        <v>203</v>
      </c>
      <c r="FS724">
        <v>220.5</v>
      </c>
      <c r="FT724">
        <v>150</v>
      </c>
      <c r="FU724">
        <v>70.5</v>
      </c>
      <c r="FV724">
        <v>3.5</v>
      </c>
      <c r="FW724">
        <v>14</v>
      </c>
      <c r="FX724">
        <v>185.5</v>
      </c>
      <c r="FY724">
        <v>203</v>
      </c>
      <c r="GA724">
        <v>203</v>
      </c>
      <c r="GB724">
        <v>3.5</v>
      </c>
      <c r="GC724">
        <v>14</v>
      </c>
      <c r="GD724">
        <v>168</v>
      </c>
      <c r="GE724">
        <v>185.5</v>
      </c>
      <c r="GG724">
        <v>185.5</v>
      </c>
      <c r="GH724">
        <v>14</v>
      </c>
      <c r="GI724">
        <v>14</v>
      </c>
      <c r="GJ724">
        <v>140</v>
      </c>
      <c r="GK724">
        <v>168</v>
      </c>
      <c r="GM724">
        <v>168</v>
      </c>
      <c r="GN724">
        <v>3.5</v>
      </c>
      <c r="GO724">
        <v>14</v>
      </c>
      <c r="GP724">
        <v>122.5</v>
      </c>
      <c r="GQ724">
        <v>140</v>
      </c>
      <c r="GS724">
        <v>140</v>
      </c>
      <c r="GT724">
        <v>3.5</v>
      </c>
      <c r="GU724">
        <v>14</v>
      </c>
      <c r="GV724">
        <v>105</v>
      </c>
      <c r="GW724">
        <v>122.5</v>
      </c>
      <c r="GY724">
        <v>122.5</v>
      </c>
      <c r="GZ724">
        <v>3.5</v>
      </c>
      <c r="HA724">
        <v>14</v>
      </c>
      <c r="HB724">
        <v>87.5</v>
      </c>
      <c r="HC724">
        <v>105</v>
      </c>
      <c r="HE724">
        <v>105</v>
      </c>
      <c r="HF724">
        <v>3.5</v>
      </c>
      <c r="HG724">
        <v>14</v>
      </c>
      <c r="HH724">
        <v>70</v>
      </c>
      <c r="HI724">
        <v>87.5</v>
      </c>
      <c r="HK724">
        <v>87.5</v>
      </c>
      <c r="HL724">
        <v>3.5</v>
      </c>
      <c r="HM724">
        <v>14</v>
      </c>
      <c r="HN724">
        <v>52.5</v>
      </c>
      <c r="HO724">
        <v>70</v>
      </c>
      <c r="HQ724">
        <v>70</v>
      </c>
      <c r="HR724">
        <v>3.5</v>
      </c>
      <c r="HS724">
        <v>14</v>
      </c>
      <c r="HT724">
        <v>300</v>
      </c>
      <c r="HU724">
        <v>317.5</v>
      </c>
      <c r="HV724">
        <v>150</v>
      </c>
      <c r="HW724">
        <v>52.5</v>
      </c>
      <c r="HX724">
        <v>3.5</v>
      </c>
      <c r="HY724">
        <v>14</v>
      </c>
      <c r="HZ724">
        <v>317.5</v>
      </c>
      <c r="IA724">
        <v>335</v>
      </c>
      <c r="IC724">
        <v>335</v>
      </c>
      <c r="ID724">
        <v>3.5</v>
      </c>
      <c r="IE724">
        <v>14</v>
      </c>
      <c r="IF724">
        <v>300</v>
      </c>
      <c r="IG724">
        <v>317.5</v>
      </c>
      <c r="II724">
        <v>317.5</v>
      </c>
      <c r="IJ724">
        <v>3.5</v>
      </c>
      <c r="IK724">
        <v>14</v>
      </c>
      <c r="IL724">
        <v>282.5</v>
      </c>
      <c r="IM724">
        <v>300</v>
      </c>
      <c r="IO724">
        <v>300</v>
      </c>
      <c r="IP724">
        <v>3.5</v>
      </c>
      <c r="IQ724">
        <v>14</v>
      </c>
      <c r="IR724">
        <v>265</v>
      </c>
      <c r="IS724">
        <v>282.5</v>
      </c>
      <c r="IU724">
        <v>282.5</v>
      </c>
      <c r="IV724">
        <v>3.5</v>
      </c>
      <c r="IW724">
        <v>14</v>
      </c>
      <c r="IX724">
        <v>247.5</v>
      </c>
      <c r="IY724">
        <v>265</v>
      </c>
      <c r="JA724">
        <v>265</v>
      </c>
      <c r="JB724">
        <v>3.5</v>
      </c>
      <c r="JC724">
        <v>14</v>
      </c>
      <c r="JD724">
        <v>230</v>
      </c>
      <c r="JE724">
        <v>247.5</v>
      </c>
      <c r="JG724">
        <v>247.5</v>
      </c>
      <c r="JH724">
        <v>3.5</v>
      </c>
      <c r="JI724">
        <v>14</v>
      </c>
      <c r="JJ724">
        <v>212.5</v>
      </c>
      <c r="JK724">
        <v>230</v>
      </c>
      <c r="JM724">
        <v>230</v>
      </c>
      <c r="JN724">
        <v>3.5</v>
      </c>
      <c r="JO724">
        <v>14</v>
      </c>
      <c r="JP724">
        <v>195</v>
      </c>
      <c r="JQ724">
        <v>212.5</v>
      </c>
      <c r="JS724">
        <v>212.5</v>
      </c>
      <c r="JT724">
        <v>3.5</v>
      </c>
      <c r="JU724">
        <v>14</v>
      </c>
      <c r="JV724">
        <v>177.5</v>
      </c>
      <c r="JW724">
        <v>195</v>
      </c>
      <c r="JY724">
        <v>195</v>
      </c>
      <c r="JZ724">
        <v>3.5</v>
      </c>
      <c r="KA724">
        <v>14</v>
      </c>
      <c r="KB724">
        <v>160</v>
      </c>
      <c r="KC724">
        <v>177.5</v>
      </c>
      <c r="KE724">
        <v>177.5</v>
      </c>
      <c r="KF724">
        <v>3.5</v>
      </c>
      <c r="KG724">
        <v>14</v>
      </c>
      <c r="KH724">
        <v>142.5</v>
      </c>
      <c r="KI724">
        <v>160</v>
      </c>
      <c r="KK724">
        <v>160</v>
      </c>
      <c r="KL724">
        <v>3.5</v>
      </c>
      <c r="KM724">
        <v>14</v>
      </c>
      <c r="KN724">
        <v>125</v>
      </c>
      <c r="KO724">
        <v>142.5</v>
      </c>
      <c r="KP724">
        <v>0</v>
      </c>
      <c r="KQ724">
        <v>142.5</v>
      </c>
      <c r="KR724">
        <v>3.5</v>
      </c>
      <c r="KS724">
        <v>14</v>
      </c>
      <c r="KT724">
        <v>251</v>
      </c>
      <c r="KU724">
        <v>268.5</v>
      </c>
      <c r="KV724">
        <v>143.5</v>
      </c>
      <c r="KW724">
        <v>125</v>
      </c>
      <c r="KX724">
        <v>3.5</v>
      </c>
      <c r="KY724">
        <v>14</v>
      </c>
      <c r="KZ724">
        <v>233.5</v>
      </c>
      <c r="LA724">
        <v>251</v>
      </c>
      <c r="LB724">
        <v>0</v>
      </c>
      <c r="LC724">
        <v>251</v>
      </c>
      <c r="LD724">
        <v>3.5</v>
      </c>
      <c r="LE724">
        <v>14</v>
      </c>
      <c r="LF724">
        <v>216</v>
      </c>
      <c r="LG724">
        <v>233.5</v>
      </c>
      <c r="LH724">
        <v>0</v>
      </c>
      <c r="LI724">
        <v>233.5</v>
      </c>
      <c r="LJ724">
        <v>3.5</v>
      </c>
      <c r="LK724">
        <v>14</v>
      </c>
      <c r="LL724">
        <v>198.5</v>
      </c>
      <c r="LM724">
        <v>216</v>
      </c>
      <c r="LN724">
        <v>0</v>
      </c>
      <c r="LO724">
        <v>216</v>
      </c>
    </row>
    <row r="725" spans="1:327" hidden="1" x14ac:dyDescent="0.25">
      <c r="A725">
        <v>2</v>
      </c>
      <c r="B725">
        <v>656</v>
      </c>
      <c r="C725" t="s">
        <v>1973</v>
      </c>
      <c r="D725" t="s">
        <v>1974</v>
      </c>
      <c r="E725" t="e">
        <v>#REF!</v>
      </c>
      <c r="I725" t="s">
        <v>112</v>
      </c>
      <c r="J725">
        <v>3.5</v>
      </c>
      <c r="K725">
        <v>14</v>
      </c>
      <c r="L725">
        <v>17.5</v>
      </c>
      <c r="M725">
        <v>35</v>
      </c>
      <c r="O725">
        <v>35</v>
      </c>
      <c r="P725">
        <v>3.5</v>
      </c>
      <c r="Q725">
        <v>14</v>
      </c>
      <c r="R725">
        <v>0</v>
      </c>
      <c r="S725">
        <v>17.5</v>
      </c>
      <c r="U725">
        <v>17.5</v>
      </c>
      <c r="V725">
        <v>3.5</v>
      </c>
      <c r="W725">
        <v>14</v>
      </c>
      <c r="X725">
        <v>62</v>
      </c>
      <c r="Y725">
        <v>79.5</v>
      </c>
      <c r="Z725">
        <v>79.5</v>
      </c>
      <c r="AA725">
        <v>0</v>
      </c>
      <c r="AB725">
        <v>3.5</v>
      </c>
      <c r="AC725">
        <v>14</v>
      </c>
      <c r="AD725">
        <v>44.5</v>
      </c>
      <c r="AE725">
        <v>62</v>
      </c>
      <c r="AG725">
        <v>62</v>
      </c>
      <c r="AH725">
        <v>3.5</v>
      </c>
      <c r="AI725">
        <v>10</v>
      </c>
      <c r="AJ725">
        <v>31</v>
      </c>
      <c r="AK725">
        <v>44.5</v>
      </c>
      <c r="AM725">
        <v>44.5</v>
      </c>
      <c r="AN725">
        <v>3.5</v>
      </c>
      <c r="AO725">
        <v>14</v>
      </c>
      <c r="AP725">
        <v>13.5</v>
      </c>
      <c r="AQ725">
        <v>31</v>
      </c>
      <c r="AS725">
        <v>31</v>
      </c>
      <c r="AT725">
        <v>3.5</v>
      </c>
      <c r="AU725">
        <v>10</v>
      </c>
      <c r="AV725">
        <v>0</v>
      </c>
      <c r="AW725">
        <v>13.5</v>
      </c>
      <c r="AY725">
        <v>13.5</v>
      </c>
      <c r="AZ725">
        <v>3.5</v>
      </c>
      <c r="BA725">
        <v>14</v>
      </c>
      <c r="BB725">
        <v>17.5</v>
      </c>
      <c r="BC725">
        <v>35</v>
      </c>
      <c r="BD725">
        <v>35</v>
      </c>
      <c r="BE725">
        <v>0</v>
      </c>
      <c r="BF725">
        <v>3.5</v>
      </c>
      <c r="BG725">
        <v>14</v>
      </c>
      <c r="BH725">
        <v>0</v>
      </c>
      <c r="BI725">
        <v>17.5</v>
      </c>
      <c r="BK725">
        <v>17.5</v>
      </c>
      <c r="BL725">
        <v>3.5</v>
      </c>
      <c r="BM725">
        <v>14</v>
      </c>
      <c r="BN725">
        <v>17.5</v>
      </c>
      <c r="BO725">
        <v>35</v>
      </c>
      <c r="BP725">
        <v>35</v>
      </c>
      <c r="BQ725">
        <v>0</v>
      </c>
      <c r="BR725">
        <v>3.5</v>
      </c>
      <c r="BS725">
        <v>14</v>
      </c>
      <c r="BT725">
        <v>0</v>
      </c>
      <c r="BU725">
        <v>17.5</v>
      </c>
      <c r="BW725">
        <v>17.5</v>
      </c>
      <c r="BX725">
        <v>3.5</v>
      </c>
      <c r="BY725">
        <v>14</v>
      </c>
      <c r="BZ725">
        <v>17.5</v>
      </c>
      <c r="CA725">
        <v>35</v>
      </c>
      <c r="CB725">
        <v>35</v>
      </c>
      <c r="CC725">
        <v>0</v>
      </c>
      <c r="CD725">
        <v>3.5</v>
      </c>
      <c r="CE725">
        <v>14</v>
      </c>
      <c r="CF725">
        <v>0</v>
      </c>
      <c r="CG725">
        <v>17.5</v>
      </c>
      <c r="CI725">
        <v>17.5</v>
      </c>
      <c r="CJ725">
        <v>3.5</v>
      </c>
      <c r="CK725">
        <v>14</v>
      </c>
      <c r="CL725">
        <v>97.5</v>
      </c>
      <c r="CM725">
        <v>115</v>
      </c>
      <c r="CN725">
        <v>115</v>
      </c>
      <c r="CO725">
        <v>0</v>
      </c>
      <c r="CP725">
        <v>3.5</v>
      </c>
      <c r="CQ725">
        <v>14</v>
      </c>
      <c r="CR725">
        <v>80</v>
      </c>
      <c r="CS725">
        <v>97.5</v>
      </c>
      <c r="CU725">
        <v>97.5</v>
      </c>
      <c r="CV725">
        <v>3.5</v>
      </c>
      <c r="CW725">
        <v>14</v>
      </c>
      <c r="CX725">
        <v>62.5</v>
      </c>
      <c r="CY725">
        <v>80</v>
      </c>
      <c r="DA725">
        <v>80</v>
      </c>
      <c r="DB725">
        <v>3.5</v>
      </c>
      <c r="DC725">
        <v>14</v>
      </c>
      <c r="DD725">
        <v>45</v>
      </c>
      <c r="DE725">
        <v>62.5</v>
      </c>
      <c r="DG725">
        <v>62.5</v>
      </c>
      <c r="DH725">
        <v>3.5</v>
      </c>
      <c r="DI725">
        <v>14</v>
      </c>
      <c r="DJ725">
        <v>27.5</v>
      </c>
      <c r="DK725">
        <v>45</v>
      </c>
      <c r="DM725">
        <v>45</v>
      </c>
      <c r="DN725">
        <v>3.5</v>
      </c>
      <c r="DO725">
        <v>10</v>
      </c>
      <c r="DP725">
        <v>14</v>
      </c>
      <c r="DQ725">
        <v>27.5</v>
      </c>
      <c r="DS725">
        <v>27.5</v>
      </c>
      <c r="DT725">
        <v>3.5</v>
      </c>
      <c r="DU725">
        <v>0</v>
      </c>
      <c r="DV725">
        <v>10.5</v>
      </c>
      <c r="DW725">
        <v>14</v>
      </c>
      <c r="DY725">
        <v>14</v>
      </c>
      <c r="DZ725">
        <v>3.5</v>
      </c>
      <c r="EA725">
        <v>0</v>
      </c>
      <c r="EB725">
        <v>7</v>
      </c>
      <c r="EC725">
        <v>10.5</v>
      </c>
      <c r="EE725">
        <v>10.5</v>
      </c>
      <c r="EF725">
        <v>3.5</v>
      </c>
      <c r="EG725">
        <v>0</v>
      </c>
      <c r="EH725">
        <v>3.5</v>
      </c>
      <c r="EI725">
        <v>7</v>
      </c>
      <c r="EK725">
        <v>7</v>
      </c>
      <c r="EL725">
        <v>3.5</v>
      </c>
      <c r="EM725">
        <v>0</v>
      </c>
      <c r="EN725">
        <v>0</v>
      </c>
      <c r="EO725">
        <v>3.5</v>
      </c>
      <c r="EQ725">
        <v>3.5</v>
      </c>
      <c r="ER725">
        <v>3.5</v>
      </c>
      <c r="ES725">
        <v>14</v>
      </c>
      <c r="ET725">
        <v>17.5</v>
      </c>
      <c r="EU725">
        <v>35</v>
      </c>
      <c r="EV725">
        <v>35</v>
      </c>
      <c r="EW725">
        <v>0</v>
      </c>
      <c r="EX725">
        <v>3.5</v>
      </c>
      <c r="EY725">
        <v>14</v>
      </c>
      <c r="EZ725">
        <v>0</v>
      </c>
      <c r="FA725">
        <v>17.5</v>
      </c>
      <c r="FC725">
        <v>17.5</v>
      </c>
      <c r="FD725">
        <v>3.5</v>
      </c>
      <c r="FE725">
        <v>14</v>
      </c>
      <c r="FF725">
        <v>17.5</v>
      </c>
      <c r="FG725">
        <v>35</v>
      </c>
      <c r="FH725">
        <v>35</v>
      </c>
      <c r="FI725">
        <v>0</v>
      </c>
      <c r="FJ725">
        <v>3.5</v>
      </c>
      <c r="FK725">
        <v>14</v>
      </c>
      <c r="FL725">
        <v>0</v>
      </c>
      <c r="FM725">
        <v>17.5</v>
      </c>
      <c r="FO725">
        <v>17.5</v>
      </c>
      <c r="FP725">
        <v>3.5</v>
      </c>
      <c r="FQ725">
        <v>14</v>
      </c>
      <c r="FR725">
        <v>0</v>
      </c>
      <c r="FS725">
        <v>17.5</v>
      </c>
      <c r="FT725">
        <v>17.5</v>
      </c>
      <c r="FU725">
        <v>0</v>
      </c>
      <c r="FV725">
        <v>3.5</v>
      </c>
      <c r="FW725">
        <v>14</v>
      </c>
      <c r="FX725">
        <v>17.5</v>
      </c>
      <c r="FY725">
        <v>35</v>
      </c>
      <c r="FZ725">
        <v>35</v>
      </c>
      <c r="GA725">
        <v>0</v>
      </c>
      <c r="GB725">
        <v>3.5</v>
      </c>
      <c r="GC725">
        <v>14</v>
      </c>
      <c r="GD725">
        <v>0</v>
      </c>
      <c r="GE725">
        <v>17.5</v>
      </c>
      <c r="GG725">
        <v>17.5</v>
      </c>
      <c r="GH725">
        <v>14</v>
      </c>
      <c r="GI725">
        <v>14</v>
      </c>
      <c r="GJ725">
        <v>35</v>
      </c>
      <c r="GK725">
        <v>63</v>
      </c>
      <c r="GL725">
        <v>63</v>
      </c>
      <c r="GM725">
        <v>0</v>
      </c>
      <c r="GN725">
        <v>3.5</v>
      </c>
      <c r="GO725">
        <v>14</v>
      </c>
      <c r="GP725">
        <v>17.5</v>
      </c>
      <c r="GQ725">
        <v>35</v>
      </c>
      <c r="GS725">
        <v>35</v>
      </c>
      <c r="GT725">
        <v>3.5</v>
      </c>
      <c r="GU725">
        <v>14</v>
      </c>
      <c r="GV725">
        <v>0</v>
      </c>
      <c r="GW725">
        <v>17.5</v>
      </c>
      <c r="GY725">
        <v>17.5</v>
      </c>
      <c r="GZ725">
        <v>3.5</v>
      </c>
      <c r="HA725">
        <v>14</v>
      </c>
      <c r="HB725">
        <v>35</v>
      </c>
      <c r="HC725">
        <v>52.5</v>
      </c>
      <c r="HD725">
        <v>52.5</v>
      </c>
      <c r="HE725">
        <v>0</v>
      </c>
      <c r="HF725">
        <v>3.5</v>
      </c>
      <c r="HG725">
        <v>14</v>
      </c>
      <c r="HH725">
        <v>17.5</v>
      </c>
      <c r="HI725">
        <v>35</v>
      </c>
      <c r="HK725">
        <v>35</v>
      </c>
      <c r="HL725">
        <v>3.5</v>
      </c>
      <c r="HM725">
        <v>14</v>
      </c>
      <c r="HN725">
        <v>0</v>
      </c>
      <c r="HO725">
        <v>17.5</v>
      </c>
      <c r="HQ725">
        <v>17.5</v>
      </c>
      <c r="HR725">
        <v>3.5</v>
      </c>
      <c r="HS725">
        <v>14</v>
      </c>
      <c r="HT725">
        <v>17.5</v>
      </c>
      <c r="HU725">
        <v>35</v>
      </c>
      <c r="HV725">
        <v>35</v>
      </c>
      <c r="HW725">
        <v>0</v>
      </c>
      <c r="HX725">
        <v>3.5</v>
      </c>
      <c r="HY725">
        <v>14</v>
      </c>
      <c r="HZ725">
        <v>0</v>
      </c>
      <c r="IA725">
        <v>17.5</v>
      </c>
      <c r="IC725">
        <v>17.5</v>
      </c>
      <c r="ID725">
        <v>3.5</v>
      </c>
      <c r="IE725">
        <v>14</v>
      </c>
      <c r="IF725">
        <v>17.5</v>
      </c>
      <c r="IG725">
        <v>35</v>
      </c>
      <c r="IH725">
        <v>35</v>
      </c>
      <c r="II725">
        <v>0</v>
      </c>
      <c r="IJ725">
        <v>3.5</v>
      </c>
      <c r="IK725">
        <v>14</v>
      </c>
      <c r="IL725">
        <v>0</v>
      </c>
      <c r="IM725">
        <v>17.5</v>
      </c>
      <c r="IO725">
        <v>17.5</v>
      </c>
      <c r="IP725">
        <v>3.5</v>
      </c>
      <c r="IQ725">
        <v>14</v>
      </c>
      <c r="IR725">
        <v>17.5</v>
      </c>
      <c r="IS725">
        <v>35</v>
      </c>
      <c r="IT725">
        <v>35</v>
      </c>
      <c r="IU725">
        <v>0</v>
      </c>
      <c r="IV725">
        <v>3.5</v>
      </c>
      <c r="IW725">
        <v>14</v>
      </c>
      <c r="IX725">
        <v>0</v>
      </c>
      <c r="IY725">
        <v>17.5</v>
      </c>
      <c r="JA725">
        <v>17.5</v>
      </c>
      <c r="JB725">
        <v>3.5</v>
      </c>
      <c r="JC725">
        <v>14</v>
      </c>
      <c r="JD725">
        <v>35</v>
      </c>
      <c r="JE725">
        <v>52.5</v>
      </c>
      <c r="JF725">
        <v>52.5</v>
      </c>
      <c r="JG725">
        <v>0</v>
      </c>
      <c r="JH725">
        <v>3.5</v>
      </c>
      <c r="JI725">
        <v>14</v>
      </c>
      <c r="JJ725">
        <v>17.5</v>
      </c>
      <c r="JK725">
        <v>35</v>
      </c>
      <c r="JM725">
        <v>35</v>
      </c>
      <c r="JN725">
        <v>3.5</v>
      </c>
      <c r="JO725">
        <v>14</v>
      </c>
      <c r="JP725">
        <v>0</v>
      </c>
      <c r="JQ725">
        <v>17.5</v>
      </c>
      <c r="JS725">
        <v>17.5</v>
      </c>
      <c r="JT725">
        <v>3.5</v>
      </c>
      <c r="JU725">
        <v>14</v>
      </c>
      <c r="JV725">
        <v>35</v>
      </c>
      <c r="JW725">
        <v>52.5</v>
      </c>
      <c r="JX725">
        <v>52.5</v>
      </c>
      <c r="JY725">
        <v>0</v>
      </c>
      <c r="JZ725">
        <v>3.5</v>
      </c>
      <c r="KA725">
        <v>14</v>
      </c>
      <c r="KB725">
        <v>17.5</v>
      </c>
      <c r="KC725">
        <v>35</v>
      </c>
      <c r="KE725">
        <v>35</v>
      </c>
      <c r="KF725">
        <v>3.5</v>
      </c>
      <c r="KG725">
        <v>14</v>
      </c>
      <c r="KH725">
        <v>0</v>
      </c>
      <c r="KI725">
        <v>17.5</v>
      </c>
      <c r="KK725">
        <v>17.5</v>
      </c>
      <c r="KL725">
        <v>3.5</v>
      </c>
      <c r="KM725">
        <v>14</v>
      </c>
      <c r="KN725">
        <v>52.5</v>
      </c>
      <c r="KO725">
        <v>70</v>
      </c>
      <c r="KP725">
        <v>70</v>
      </c>
      <c r="KQ725">
        <v>0</v>
      </c>
      <c r="KR725">
        <v>3.5</v>
      </c>
      <c r="KS725">
        <v>14</v>
      </c>
      <c r="KT725">
        <v>35</v>
      </c>
      <c r="KU725">
        <v>52.5</v>
      </c>
      <c r="KV725">
        <v>0</v>
      </c>
      <c r="KW725">
        <v>52.5</v>
      </c>
      <c r="KX725">
        <v>3.5</v>
      </c>
      <c r="KY725">
        <v>14</v>
      </c>
      <c r="KZ725">
        <v>17.5</v>
      </c>
      <c r="LA725">
        <v>35</v>
      </c>
      <c r="LB725">
        <v>0</v>
      </c>
      <c r="LC725">
        <v>35</v>
      </c>
      <c r="LD725">
        <v>3.5</v>
      </c>
      <c r="LE725">
        <v>14</v>
      </c>
      <c r="LF725">
        <v>0</v>
      </c>
      <c r="LG725">
        <v>17.5</v>
      </c>
      <c r="LH725">
        <v>0</v>
      </c>
      <c r="LI725">
        <v>17.5</v>
      </c>
      <c r="LJ725">
        <v>3.5</v>
      </c>
      <c r="LK725">
        <v>14</v>
      </c>
      <c r="LL725">
        <v>35</v>
      </c>
      <c r="LM725">
        <v>52.5</v>
      </c>
      <c r="LN725">
        <v>52.5</v>
      </c>
      <c r="LO725">
        <v>0</v>
      </c>
    </row>
    <row r="726" spans="1:327" hidden="1" x14ac:dyDescent="0.25">
      <c r="A726">
        <v>2</v>
      </c>
      <c r="B726">
        <v>657</v>
      </c>
      <c r="C726" t="s">
        <v>1975</v>
      </c>
      <c r="D726" t="s">
        <v>1976</v>
      </c>
      <c r="E726" t="e">
        <v>#REF!</v>
      </c>
      <c r="F726">
        <v>940712728</v>
      </c>
      <c r="I726" t="s">
        <v>112</v>
      </c>
      <c r="J726">
        <v>3.5</v>
      </c>
      <c r="K726">
        <v>14</v>
      </c>
      <c r="L726">
        <v>35</v>
      </c>
      <c r="M726">
        <v>52.5</v>
      </c>
      <c r="N726">
        <v>52.5</v>
      </c>
      <c r="O726">
        <v>0</v>
      </c>
      <c r="P726">
        <v>3.5</v>
      </c>
      <c r="Q726">
        <v>14</v>
      </c>
      <c r="R726">
        <v>17.5</v>
      </c>
      <c r="S726">
        <v>35</v>
      </c>
      <c r="U726">
        <v>35</v>
      </c>
      <c r="V726">
        <v>3.5</v>
      </c>
      <c r="W726">
        <v>14</v>
      </c>
      <c r="X726">
        <v>0</v>
      </c>
      <c r="Y726">
        <v>17.5</v>
      </c>
      <c r="AA726">
        <v>17.5</v>
      </c>
      <c r="AB726">
        <v>3.5</v>
      </c>
      <c r="AC726">
        <v>14</v>
      </c>
      <c r="AD726">
        <v>13.5</v>
      </c>
      <c r="AE726">
        <v>31</v>
      </c>
      <c r="AF726">
        <v>31</v>
      </c>
      <c r="AG726">
        <v>0</v>
      </c>
      <c r="AH726">
        <v>3.5</v>
      </c>
      <c r="AI726">
        <v>10</v>
      </c>
      <c r="AJ726">
        <v>0</v>
      </c>
      <c r="AK726">
        <v>13.5</v>
      </c>
      <c r="AM726">
        <v>13.5</v>
      </c>
      <c r="AN726">
        <v>3.5</v>
      </c>
      <c r="AO726">
        <v>14</v>
      </c>
      <c r="AP726">
        <v>31</v>
      </c>
      <c r="AQ726">
        <v>48.5</v>
      </c>
      <c r="AR726">
        <v>48.5</v>
      </c>
      <c r="AS726">
        <v>0</v>
      </c>
      <c r="AT726">
        <v>3.5</v>
      </c>
      <c r="AU726">
        <v>10</v>
      </c>
      <c r="AV726">
        <v>17.5</v>
      </c>
      <c r="AW726">
        <v>31</v>
      </c>
      <c r="AY726">
        <v>31</v>
      </c>
      <c r="AZ726">
        <v>3.5</v>
      </c>
      <c r="BA726">
        <v>14</v>
      </c>
      <c r="BB726">
        <v>0</v>
      </c>
      <c r="BC726">
        <v>17.5</v>
      </c>
      <c r="BE726">
        <v>17.5</v>
      </c>
      <c r="BF726">
        <v>3.5</v>
      </c>
      <c r="BG726">
        <v>14</v>
      </c>
      <c r="BH726">
        <v>52.5</v>
      </c>
      <c r="BI726">
        <v>70</v>
      </c>
      <c r="BJ726">
        <v>70</v>
      </c>
      <c r="BK726">
        <v>0</v>
      </c>
      <c r="BL726">
        <v>3.5</v>
      </c>
      <c r="BM726">
        <v>14</v>
      </c>
      <c r="BN726">
        <v>35</v>
      </c>
      <c r="BO726">
        <v>52.5</v>
      </c>
      <c r="BQ726">
        <v>52.5</v>
      </c>
      <c r="BR726">
        <v>3.5</v>
      </c>
      <c r="BS726">
        <v>14</v>
      </c>
      <c r="BT726">
        <v>17.5</v>
      </c>
      <c r="BU726">
        <v>35</v>
      </c>
      <c r="BW726">
        <v>35</v>
      </c>
      <c r="BX726">
        <v>3.5</v>
      </c>
      <c r="BY726">
        <v>14</v>
      </c>
      <c r="BZ726">
        <v>0</v>
      </c>
      <c r="CA726">
        <v>17.5</v>
      </c>
      <c r="CC726">
        <v>17.5</v>
      </c>
      <c r="CD726">
        <v>3.5</v>
      </c>
      <c r="CE726">
        <v>14</v>
      </c>
      <c r="CF726">
        <v>0</v>
      </c>
      <c r="CG726">
        <v>17.5</v>
      </c>
      <c r="CH726">
        <v>17.5</v>
      </c>
      <c r="CI726">
        <v>0</v>
      </c>
      <c r="CJ726">
        <v>3.5</v>
      </c>
      <c r="CK726">
        <v>14</v>
      </c>
      <c r="CL726">
        <v>70</v>
      </c>
      <c r="CM726">
        <v>87.5</v>
      </c>
      <c r="CN726">
        <v>87.5</v>
      </c>
      <c r="CO726">
        <v>0</v>
      </c>
      <c r="CP726">
        <v>3.5</v>
      </c>
      <c r="CQ726">
        <v>14</v>
      </c>
      <c r="CR726">
        <v>52.5</v>
      </c>
      <c r="CS726">
        <v>70</v>
      </c>
      <c r="CU726">
        <v>70</v>
      </c>
      <c r="CV726">
        <v>3.5</v>
      </c>
      <c r="CW726">
        <v>14</v>
      </c>
      <c r="CX726">
        <v>35</v>
      </c>
      <c r="CY726">
        <v>52.5</v>
      </c>
      <c r="DA726">
        <v>52.5</v>
      </c>
      <c r="DB726">
        <v>3.5</v>
      </c>
      <c r="DC726">
        <v>14</v>
      </c>
      <c r="DD726">
        <v>17.5</v>
      </c>
      <c r="DE726">
        <v>35</v>
      </c>
      <c r="DG726">
        <v>35</v>
      </c>
      <c r="DH726">
        <v>3.5</v>
      </c>
      <c r="DI726">
        <v>14</v>
      </c>
      <c r="DJ726">
        <v>0</v>
      </c>
      <c r="DK726">
        <v>17.5</v>
      </c>
      <c r="DM726">
        <v>17.5</v>
      </c>
      <c r="DN726">
        <v>3.5</v>
      </c>
      <c r="DO726">
        <v>10</v>
      </c>
      <c r="DP726">
        <v>14</v>
      </c>
      <c r="DQ726">
        <v>27.5</v>
      </c>
      <c r="DR726">
        <v>27.5</v>
      </c>
      <c r="DS726">
        <v>0</v>
      </c>
      <c r="DT726">
        <v>3.5</v>
      </c>
      <c r="DU726">
        <v>0</v>
      </c>
      <c r="DV726">
        <v>10.5</v>
      </c>
      <c r="DW726">
        <v>14</v>
      </c>
      <c r="DY726">
        <v>14</v>
      </c>
      <c r="DZ726">
        <v>3.5</v>
      </c>
      <c r="EA726">
        <v>0</v>
      </c>
      <c r="EB726">
        <v>7</v>
      </c>
      <c r="EC726">
        <v>10.5</v>
      </c>
      <c r="EE726">
        <v>10.5</v>
      </c>
      <c r="EF726">
        <v>3.5</v>
      </c>
      <c r="EG726">
        <v>0</v>
      </c>
      <c r="EH726">
        <v>3.5</v>
      </c>
      <c r="EI726">
        <v>7</v>
      </c>
      <c r="EK726">
        <v>7</v>
      </c>
      <c r="EL726">
        <v>3.5</v>
      </c>
      <c r="EM726">
        <v>0</v>
      </c>
      <c r="EN726">
        <v>0</v>
      </c>
      <c r="EO726">
        <v>3.5</v>
      </c>
      <c r="EQ726">
        <v>3.5</v>
      </c>
      <c r="ER726">
        <v>3.5</v>
      </c>
      <c r="ES726">
        <v>14</v>
      </c>
      <c r="ET726">
        <v>17.5</v>
      </c>
      <c r="EU726">
        <v>35</v>
      </c>
      <c r="EV726">
        <v>35</v>
      </c>
      <c r="EW726">
        <v>0</v>
      </c>
      <c r="EX726">
        <v>3.5</v>
      </c>
      <c r="EY726">
        <v>14</v>
      </c>
      <c r="EZ726">
        <v>0</v>
      </c>
      <c r="FA726">
        <v>17.5</v>
      </c>
      <c r="FC726">
        <v>17.5</v>
      </c>
      <c r="FD726">
        <v>3.5</v>
      </c>
      <c r="FE726">
        <v>14</v>
      </c>
      <c r="FF726">
        <v>0</v>
      </c>
      <c r="FG726">
        <v>17.5</v>
      </c>
      <c r="FH726">
        <v>17.5</v>
      </c>
      <c r="FI726">
        <v>0</v>
      </c>
      <c r="FJ726">
        <v>3.5</v>
      </c>
      <c r="FK726">
        <v>14</v>
      </c>
      <c r="FL726">
        <v>17.5</v>
      </c>
      <c r="FM726">
        <v>35</v>
      </c>
      <c r="FN726">
        <v>35</v>
      </c>
      <c r="FO726">
        <v>0</v>
      </c>
      <c r="FP726">
        <v>3.5</v>
      </c>
      <c r="FQ726">
        <v>14</v>
      </c>
      <c r="FR726">
        <v>0</v>
      </c>
      <c r="FS726">
        <v>17.5</v>
      </c>
      <c r="FU726">
        <v>17.5</v>
      </c>
      <c r="FV726">
        <v>3.5</v>
      </c>
      <c r="FW726">
        <v>14</v>
      </c>
      <c r="FX726">
        <v>17.5</v>
      </c>
      <c r="FY726">
        <v>35</v>
      </c>
      <c r="FZ726">
        <v>35</v>
      </c>
      <c r="GA726">
        <v>0</v>
      </c>
      <c r="GB726">
        <v>3.5</v>
      </c>
      <c r="GC726">
        <v>14</v>
      </c>
      <c r="GD726">
        <v>0</v>
      </c>
      <c r="GE726">
        <v>17.5</v>
      </c>
      <c r="GG726">
        <v>17.5</v>
      </c>
      <c r="GH726">
        <v>14</v>
      </c>
      <c r="GI726">
        <v>14</v>
      </c>
      <c r="GJ726">
        <v>70</v>
      </c>
      <c r="GK726">
        <v>98</v>
      </c>
      <c r="GL726">
        <v>98</v>
      </c>
      <c r="GM726">
        <v>0</v>
      </c>
      <c r="GN726">
        <v>3.5</v>
      </c>
      <c r="GO726">
        <v>14</v>
      </c>
      <c r="GP726">
        <v>52.5</v>
      </c>
      <c r="GQ726">
        <v>70</v>
      </c>
      <c r="GS726">
        <v>70</v>
      </c>
      <c r="GT726">
        <v>3.5</v>
      </c>
      <c r="GU726">
        <v>14</v>
      </c>
      <c r="GV726">
        <v>35</v>
      </c>
      <c r="GW726">
        <v>52.5</v>
      </c>
      <c r="GY726">
        <v>52.5</v>
      </c>
      <c r="GZ726">
        <v>3.5</v>
      </c>
      <c r="HA726">
        <v>14</v>
      </c>
      <c r="HB726">
        <v>17.5</v>
      </c>
      <c r="HC726">
        <v>35</v>
      </c>
      <c r="HE726">
        <v>35</v>
      </c>
      <c r="HF726">
        <v>3.5</v>
      </c>
      <c r="HG726">
        <v>14</v>
      </c>
      <c r="HH726">
        <v>0</v>
      </c>
      <c r="HI726">
        <v>17.5</v>
      </c>
      <c r="HK726">
        <v>17.5</v>
      </c>
      <c r="HL726">
        <v>3.5</v>
      </c>
      <c r="HM726">
        <v>14</v>
      </c>
      <c r="HN726">
        <v>0</v>
      </c>
      <c r="HO726">
        <v>17.5</v>
      </c>
      <c r="HP726">
        <v>17.5</v>
      </c>
      <c r="HQ726">
        <v>0</v>
      </c>
      <c r="HR726">
        <v>3.5</v>
      </c>
      <c r="HS726">
        <v>14</v>
      </c>
      <c r="HT726">
        <v>35</v>
      </c>
      <c r="HU726">
        <v>52.5</v>
      </c>
      <c r="HV726">
        <v>52.5</v>
      </c>
      <c r="HW726">
        <v>0</v>
      </c>
      <c r="HX726">
        <v>3.5</v>
      </c>
      <c r="HY726">
        <v>14</v>
      </c>
      <c r="HZ726">
        <v>17.5</v>
      </c>
      <c r="IA726">
        <v>35</v>
      </c>
      <c r="IC726">
        <v>35</v>
      </c>
      <c r="ID726">
        <v>3.5</v>
      </c>
      <c r="IE726">
        <v>14</v>
      </c>
      <c r="IF726">
        <v>0</v>
      </c>
      <c r="IG726">
        <v>17.5</v>
      </c>
      <c r="II726">
        <v>17.5</v>
      </c>
      <c r="IJ726">
        <v>3.5</v>
      </c>
      <c r="IK726">
        <v>14</v>
      </c>
      <c r="IL726">
        <v>0</v>
      </c>
      <c r="IM726">
        <v>17.5</v>
      </c>
      <c r="IN726">
        <v>17.5</v>
      </c>
      <c r="IO726">
        <v>0</v>
      </c>
      <c r="IP726">
        <v>3.5</v>
      </c>
      <c r="IQ726">
        <v>14</v>
      </c>
      <c r="IR726">
        <v>0</v>
      </c>
      <c r="IS726">
        <v>17.5</v>
      </c>
      <c r="IU726">
        <v>17.5</v>
      </c>
      <c r="IV726">
        <v>3.5</v>
      </c>
      <c r="IW726">
        <v>14</v>
      </c>
      <c r="IX726">
        <v>0</v>
      </c>
      <c r="IY726">
        <v>17.5</v>
      </c>
      <c r="IZ726">
        <v>17.5</v>
      </c>
      <c r="JA726">
        <v>0</v>
      </c>
      <c r="JB726">
        <v>3.5</v>
      </c>
      <c r="JC726">
        <v>14</v>
      </c>
      <c r="JD726">
        <v>0</v>
      </c>
      <c r="JE726">
        <v>17.5</v>
      </c>
      <c r="JF726">
        <v>17.5</v>
      </c>
      <c r="JG726">
        <v>0</v>
      </c>
      <c r="JH726">
        <v>3.5</v>
      </c>
      <c r="JI726">
        <v>14</v>
      </c>
      <c r="JJ726">
        <v>0</v>
      </c>
      <c r="JK726">
        <v>17.5</v>
      </c>
      <c r="JL726">
        <v>17.5</v>
      </c>
      <c r="JM726">
        <v>0</v>
      </c>
      <c r="JN726">
        <v>3.5</v>
      </c>
      <c r="JO726">
        <v>14</v>
      </c>
      <c r="JP726">
        <v>17.5</v>
      </c>
      <c r="JQ726">
        <v>35</v>
      </c>
      <c r="JR726">
        <v>35</v>
      </c>
      <c r="JS726">
        <v>0</v>
      </c>
      <c r="JT726">
        <v>3.5</v>
      </c>
      <c r="JU726">
        <v>14</v>
      </c>
      <c r="JV726">
        <v>0</v>
      </c>
      <c r="JW726">
        <v>17.5</v>
      </c>
      <c r="JY726">
        <v>17.5</v>
      </c>
      <c r="JZ726">
        <v>3.5</v>
      </c>
      <c r="KA726">
        <v>14</v>
      </c>
      <c r="KB726">
        <v>0</v>
      </c>
      <c r="KC726">
        <v>17.5</v>
      </c>
      <c r="KD726">
        <v>17.5</v>
      </c>
      <c r="KE726">
        <v>0</v>
      </c>
      <c r="KF726">
        <v>3.5</v>
      </c>
      <c r="KG726">
        <v>14</v>
      </c>
      <c r="KH726">
        <v>17.5</v>
      </c>
      <c r="KI726">
        <v>35</v>
      </c>
      <c r="KJ726">
        <v>35</v>
      </c>
      <c r="KK726">
        <v>0</v>
      </c>
      <c r="KL726">
        <v>3.5</v>
      </c>
      <c r="KM726">
        <v>14</v>
      </c>
      <c r="KN726">
        <v>0</v>
      </c>
      <c r="KO726">
        <v>17.5</v>
      </c>
      <c r="KP726">
        <v>0</v>
      </c>
      <c r="KQ726">
        <v>17.5</v>
      </c>
      <c r="KR726">
        <v>3.5</v>
      </c>
      <c r="KS726">
        <v>14</v>
      </c>
      <c r="KT726">
        <v>0</v>
      </c>
      <c r="KU726">
        <v>17.5</v>
      </c>
      <c r="KV726">
        <v>17.5</v>
      </c>
      <c r="KW726">
        <v>0</v>
      </c>
      <c r="KX726">
        <v>3.5</v>
      </c>
      <c r="KY726">
        <v>14</v>
      </c>
      <c r="KZ726">
        <v>17.5</v>
      </c>
      <c r="LA726">
        <v>35</v>
      </c>
      <c r="LB726">
        <v>35</v>
      </c>
      <c r="LC726">
        <v>0</v>
      </c>
      <c r="LD726">
        <v>3.5</v>
      </c>
      <c r="LE726">
        <v>14</v>
      </c>
      <c r="LF726">
        <v>0</v>
      </c>
      <c r="LG726">
        <v>17.5</v>
      </c>
      <c r="LH726">
        <v>0</v>
      </c>
      <c r="LI726">
        <v>17.5</v>
      </c>
      <c r="LJ726">
        <v>3</v>
      </c>
      <c r="LK726">
        <v>0</v>
      </c>
      <c r="LL726">
        <v>52.5</v>
      </c>
      <c r="LM726">
        <v>55.5</v>
      </c>
      <c r="LN726">
        <v>55.5</v>
      </c>
      <c r="LO726">
        <v>0</v>
      </c>
    </row>
    <row r="727" spans="1:327" hidden="1" x14ac:dyDescent="0.25">
      <c r="A727">
        <v>2</v>
      </c>
      <c r="B727">
        <v>659</v>
      </c>
      <c r="C727" t="s">
        <v>1977</v>
      </c>
      <c r="D727" t="s">
        <v>1978</v>
      </c>
      <c r="E727" t="e">
        <v>#REF!</v>
      </c>
      <c r="I727" t="s">
        <v>112</v>
      </c>
      <c r="J727">
        <v>3.5</v>
      </c>
      <c r="K727">
        <v>14</v>
      </c>
      <c r="L727">
        <v>367.5</v>
      </c>
      <c r="M727">
        <v>385</v>
      </c>
      <c r="O727">
        <v>385</v>
      </c>
      <c r="P727">
        <v>3.5</v>
      </c>
      <c r="Q727">
        <v>14</v>
      </c>
      <c r="R727">
        <v>350</v>
      </c>
      <c r="S727">
        <v>367.5</v>
      </c>
      <c r="U727">
        <v>367.5</v>
      </c>
      <c r="V727">
        <v>3.5</v>
      </c>
      <c r="W727">
        <v>14</v>
      </c>
      <c r="X727">
        <v>332.5</v>
      </c>
      <c r="Y727">
        <v>350</v>
      </c>
      <c r="AA727">
        <v>350</v>
      </c>
      <c r="AB727">
        <v>3.5</v>
      </c>
      <c r="AC727">
        <v>14</v>
      </c>
      <c r="AD727">
        <v>315</v>
      </c>
      <c r="AE727">
        <v>332.5</v>
      </c>
      <c r="AG727">
        <v>332.5</v>
      </c>
      <c r="AH727">
        <v>3.5</v>
      </c>
      <c r="AI727">
        <v>10</v>
      </c>
      <c r="AJ727">
        <v>301.5</v>
      </c>
      <c r="AK727">
        <v>315</v>
      </c>
      <c r="AM727">
        <v>315</v>
      </c>
      <c r="AN727">
        <v>3.5</v>
      </c>
      <c r="AO727">
        <v>14</v>
      </c>
      <c r="AP727">
        <v>284</v>
      </c>
      <c r="AQ727">
        <v>301.5</v>
      </c>
      <c r="AS727">
        <v>301.5</v>
      </c>
      <c r="AT727">
        <v>3.5</v>
      </c>
      <c r="AU727">
        <v>10</v>
      </c>
      <c r="AV727">
        <v>270.5</v>
      </c>
      <c r="AW727">
        <v>284</v>
      </c>
      <c r="AY727">
        <v>284</v>
      </c>
      <c r="AZ727">
        <v>3.5</v>
      </c>
      <c r="BA727">
        <v>14</v>
      </c>
      <c r="BB727">
        <v>253</v>
      </c>
      <c r="BC727">
        <v>270.5</v>
      </c>
      <c r="BE727">
        <v>270.5</v>
      </c>
      <c r="BF727">
        <v>3.5</v>
      </c>
      <c r="BG727">
        <v>14</v>
      </c>
      <c r="BH727">
        <v>235.5</v>
      </c>
      <c r="BI727">
        <v>253</v>
      </c>
      <c r="BK727">
        <v>253</v>
      </c>
      <c r="BL727">
        <v>3.5</v>
      </c>
      <c r="BM727">
        <v>14</v>
      </c>
      <c r="BN727">
        <v>218</v>
      </c>
      <c r="BO727">
        <v>235.5</v>
      </c>
      <c r="BQ727">
        <v>235.5</v>
      </c>
      <c r="BR727">
        <v>3.5</v>
      </c>
      <c r="BS727">
        <v>14</v>
      </c>
      <c r="BT727">
        <v>200.5</v>
      </c>
      <c r="BU727">
        <v>218</v>
      </c>
      <c r="BW727">
        <v>218</v>
      </c>
      <c r="BX727">
        <v>3.5</v>
      </c>
      <c r="BY727">
        <v>14</v>
      </c>
      <c r="BZ727">
        <v>183</v>
      </c>
      <c r="CA727">
        <v>200.5</v>
      </c>
      <c r="CC727">
        <v>200.5</v>
      </c>
      <c r="CD727">
        <v>3.5</v>
      </c>
      <c r="CE727">
        <v>14</v>
      </c>
      <c r="CF727">
        <v>165.5</v>
      </c>
      <c r="CG727">
        <v>183</v>
      </c>
      <c r="CI727">
        <v>183</v>
      </c>
      <c r="CJ727">
        <v>3.5</v>
      </c>
      <c r="CK727">
        <v>14</v>
      </c>
      <c r="CL727">
        <v>148</v>
      </c>
      <c r="CM727">
        <v>165.5</v>
      </c>
      <c r="CO727">
        <v>165.5</v>
      </c>
      <c r="CP727">
        <v>3.5</v>
      </c>
      <c r="CQ727">
        <v>14</v>
      </c>
      <c r="CR727">
        <v>130.5</v>
      </c>
      <c r="CS727">
        <v>148</v>
      </c>
      <c r="CU727">
        <v>148</v>
      </c>
      <c r="CV727">
        <v>3.5</v>
      </c>
      <c r="CW727">
        <v>14</v>
      </c>
      <c r="CX727">
        <v>113</v>
      </c>
      <c r="CY727">
        <v>130.5</v>
      </c>
      <c r="DA727">
        <v>130.5</v>
      </c>
      <c r="DB727">
        <v>3.5</v>
      </c>
      <c r="DC727">
        <v>14</v>
      </c>
      <c r="DD727">
        <v>95.5</v>
      </c>
      <c r="DE727">
        <v>113</v>
      </c>
      <c r="DG727">
        <v>113</v>
      </c>
      <c r="DH727">
        <v>3.5</v>
      </c>
      <c r="DI727">
        <v>14</v>
      </c>
      <c r="DJ727">
        <v>78</v>
      </c>
      <c r="DK727">
        <v>95.5</v>
      </c>
      <c r="DM727">
        <v>95.5</v>
      </c>
      <c r="DN727">
        <v>3.5</v>
      </c>
      <c r="DO727">
        <v>10</v>
      </c>
      <c r="DP727">
        <v>64.5</v>
      </c>
      <c r="DQ727">
        <v>78</v>
      </c>
      <c r="DS727">
        <v>78</v>
      </c>
      <c r="DT727">
        <v>3.5</v>
      </c>
      <c r="DU727">
        <v>0</v>
      </c>
      <c r="DV727">
        <v>61</v>
      </c>
      <c r="DW727">
        <v>64.5</v>
      </c>
      <c r="DY727">
        <v>64.5</v>
      </c>
      <c r="DZ727">
        <v>3.5</v>
      </c>
      <c r="EA727">
        <v>0</v>
      </c>
      <c r="EB727">
        <v>57.5</v>
      </c>
      <c r="EC727">
        <v>61</v>
      </c>
      <c r="EE727">
        <v>61</v>
      </c>
      <c r="EF727">
        <v>3.5</v>
      </c>
      <c r="EG727">
        <v>0</v>
      </c>
      <c r="EH727">
        <v>54</v>
      </c>
      <c r="EI727">
        <v>57.5</v>
      </c>
      <c r="EK727">
        <v>57.5</v>
      </c>
      <c r="EL727">
        <v>3.5</v>
      </c>
      <c r="EM727">
        <v>0</v>
      </c>
      <c r="EN727">
        <v>50.5</v>
      </c>
      <c r="EO727">
        <v>54</v>
      </c>
      <c r="EQ727">
        <v>54</v>
      </c>
      <c r="ER727">
        <v>3.5</v>
      </c>
      <c r="ES727">
        <v>14</v>
      </c>
      <c r="ET727">
        <v>133</v>
      </c>
      <c r="EU727">
        <v>150.5</v>
      </c>
      <c r="EV727">
        <v>100</v>
      </c>
      <c r="EW727">
        <v>50.5</v>
      </c>
      <c r="EX727">
        <v>3.5</v>
      </c>
      <c r="EY727">
        <v>14</v>
      </c>
      <c r="EZ727">
        <v>115.5</v>
      </c>
      <c r="FA727">
        <v>133</v>
      </c>
      <c r="FC727">
        <v>133</v>
      </c>
      <c r="FD727">
        <v>3.5</v>
      </c>
      <c r="FE727">
        <v>14</v>
      </c>
      <c r="FF727">
        <v>98</v>
      </c>
      <c r="FG727">
        <v>115.5</v>
      </c>
      <c r="FI727">
        <v>115.5</v>
      </c>
      <c r="FJ727">
        <v>3.5</v>
      </c>
      <c r="FK727">
        <v>14</v>
      </c>
      <c r="FL727">
        <v>80.5</v>
      </c>
      <c r="FM727">
        <v>98</v>
      </c>
      <c r="FO727">
        <v>98</v>
      </c>
      <c r="FP727">
        <v>3.5</v>
      </c>
      <c r="FQ727">
        <v>14</v>
      </c>
      <c r="FR727">
        <v>63</v>
      </c>
      <c r="FS727">
        <v>80.5</v>
      </c>
      <c r="FU727">
        <v>80.5</v>
      </c>
      <c r="FV727">
        <v>3.5</v>
      </c>
      <c r="FW727">
        <v>14</v>
      </c>
      <c r="FX727">
        <v>45.5</v>
      </c>
      <c r="FY727">
        <v>63</v>
      </c>
      <c r="GA727">
        <v>63</v>
      </c>
      <c r="GB727">
        <v>3.5</v>
      </c>
      <c r="GC727">
        <v>14</v>
      </c>
      <c r="GD727">
        <v>28</v>
      </c>
      <c r="GE727">
        <v>45.5</v>
      </c>
      <c r="GG727">
        <v>45.5</v>
      </c>
      <c r="GH727">
        <v>14</v>
      </c>
      <c r="GI727">
        <v>14</v>
      </c>
      <c r="GJ727">
        <v>0</v>
      </c>
      <c r="GK727">
        <v>28</v>
      </c>
      <c r="GM727">
        <v>28</v>
      </c>
      <c r="GN727">
        <v>3.5</v>
      </c>
      <c r="GO727">
        <v>14</v>
      </c>
      <c r="GP727">
        <v>122.5</v>
      </c>
      <c r="GQ727">
        <v>140</v>
      </c>
      <c r="GR727">
        <v>140</v>
      </c>
      <c r="GS727">
        <v>0</v>
      </c>
      <c r="GT727">
        <v>3.5</v>
      </c>
      <c r="GU727">
        <v>14</v>
      </c>
      <c r="GV727">
        <v>105</v>
      </c>
      <c r="GW727">
        <v>122.5</v>
      </c>
      <c r="GY727">
        <v>122.5</v>
      </c>
      <c r="GZ727">
        <v>3.5</v>
      </c>
      <c r="HA727">
        <v>14</v>
      </c>
      <c r="HB727">
        <v>87.5</v>
      </c>
      <c r="HC727">
        <v>105</v>
      </c>
      <c r="HE727">
        <v>105</v>
      </c>
      <c r="HF727">
        <v>3.5</v>
      </c>
      <c r="HG727">
        <v>14</v>
      </c>
      <c r="HH727">
        <v>70</v>
      </c>
      <c r="HI727">
        <v>87.5</v>
      </c>
      <c r="HK727">
        <v>87.5</v>
      </c>
      <c r="HL727">
        <v>3.5</v>
      </c>
      <c r="HM727">
        <v>14</v>
      </c>
      <c r="HN727">
        <v>52.5</v>
      </c>
      <c r="HO727">
        <v>70</v>
      </c>
      <c r="HQ727">
        <v>70</v>
      </c>
      <c r="HR727">
        <v>3.5</v>
      </c>
      <c r="HS727">
        <v>14</v>
      </c>
      <c r="HT727">
        <v>35</v>
      </c>
      <c r="HU727">
        <v>52.5</v>
      </c>
      <c r="HW727">
        <v>52.5</v>
      </c>
      <c r="HX727">
        <v>3.5</v>
      </c>
      <c r="HY727">
        <v>14</v>
      </c>
      <c r="HZ727">
        <v>17.5</v>
      </c>
      <c r="IA727">
        <v>35</v>
      </c>
      <c r="IC727">
        <v>35</v>
      </c>
      <c r="ID727">
        <v>3.5</v>
      </c>
      <c r="IE727">
        <v>14</v>
      </c>
      <c r="IF727">
        <v>0</v>
      </c>
      <c r="IG727">
        <v>17.5</v>
      </c>
      <c r="II727">
        <v>17.5</v>
      </c>
      <c r="IJ727">
        <v>3.5</v>
      </c>
      <c r="IK727">
        <v>14</v>
      </c>
      <c r="IL727">
        <v>70</v>
      </c>
      <c r="IM727">
        <v>87.5</v>
      </c>
      <c r="IN727">
        <v>87.5</v>
      </c>
      <c r="IO727">
        <v>0</v>
      </c>
      <c r="IP727">
        <v>3.5</v>
      </c>
      <c r="IQ727">
        <v>14</v>
      </c>
      <c r="IR727">
        <v>52.5</v>
      </c>
      <c r="IS727">
        <v>70</v>
      </c>
      <c r="IU727">
        <v>70</v>
      </c>
      <c r="IV727">
        <v>3.5</v>
      </c>
      <c r="IW727">
        <v>14</v>
      </c>
      <c r="IX727">
        <v>35</v>
      </c>
      <c r="IY727">
        <v>52.5</v>
      </c>
      <c r="JA727">
        <v>52.5</v>
      </c>
      <c r="JB727">
        <v>3.5</v>
      </c>
      <c r="JC727">
        <v>14</v>
      </c>
      <c r="JD727">
        <v>17.5</v>
      </c>
      <c r="JE727">
        <v>35</v>
      </c>
      <c r="JG727">
        <v>35</v>
      </c>
      <c r="JH727">
        <v>3.5</v>
      </c>
      <c r="JI727">
        <v>14</v>
      </c>
      <c r="JJ727">
        <v>0</v>
      </c>
      <c r="JK727">
        <v>17.5</v>
      </c>
      <c r="JM727">
        <v>17.5</v>
      </c>
      <c r="JN727">
        <v>3.5</v>
      </c>
      <c r="JO727">
        <v>14</v>
      </c>
      <c r="JP727">
        <v>0</v>
      </c>
      <c r="JQ727">
        <v>17.5</v>
      </c>
      <c r="JR727">
        <v>17.5</v>
      </c>
      <c r="JS727">
        <v>0</v>
      </c>
      <c r="JT727">
        <v>3.5</v>
      </c>
      <c r="JU727">
        <v>14</v>
      </c>
      <c r="JV727">
        <v>52.5</v>
      </c>
      <c r="JW727">
        <v>70</v>
      </c>
      <c r="JX727">
        <v>70</v>
      </c>
      <c r="JY727">
        <v>0</v>
      </c>
      <c r="JZ727">
        <v>3.5</v>
      </c>
      <c r="KA727">
        <v>14</v>
      </c>
      <c r="KB727">
        <v>35</v>
      </c>
      <c r="KC727">
        <v>52.5</v>
      </c>
      <c r="KE727">
        <v>52.5</v>
      </c>
      <c r="KF727">
        <v>3.5</v>
      </c>
      <c r="KG727">
        <v>14</v>
      </c>
      <c r="KH727">
        <v>17.5</v>
      </c>
      <c r="KI727">
        <v>35</v>
      </c>
      <c r="KK727">
        <v>35</v>
      </c>
      <c r="KL727">
        <v>3.5</v>
      </c>
      <c r="KM727">
        <v>14</v>
      </c>
      <c r="KN727">
        <v>0</v>
      </c>
      <c r="KO727">
        <v>17.5</v>
      </c>
      <c r="KP727">
        <v>0</v>
      </c>
      <c r="KQ727">
        <v>17.5</v>
      </c>
      <c r="KR727">
        <v>3.5</v>
      </c>
      <c r="KS727">
        <v>14</v>
      </c>
      <c r="KT727">
        <v>122.5</v>
      </c>
      <c r="KU727">
        <v>140</v>
      </c>
      <c r="KV727">
        <v>140</v>
      </c>
      <c r="KW727">
        <v>0</v>
      </c>
      <c r="KX727">
        <v>3.5</v>
      </c>
      <c r="KY727">
        <v>14</v>
      </c>
      <c r="KZ727">
        <v>105</v>
      </c>
      <c r="LA727">
        <v>122.5</v>
      </c>
      <c r="LB727">
        <v>0</v>
      </c>
      <c r="LC727">
        <v>122.5</v>
      </c>
      <c r="LD727">
        <v>3.5</v>
      </c>
      <c r="LE727">
        <v>14</v>
      </c>
      <c r="LF727">
        <v>87.5</v>
      </c>
      <c r="LG727">
        <v>105</v>
      </c>
      <c r="LH727">
        <v>0</v>
      </c>
      <c r="LI727">
        <v>105</v>
      </c>
      <c r="LJ727">
        <v>3.5</v>
      </c>
      <c r="LK727">
        <v>14</v>
      </c>
      <c r="LL727">
        <v>70</v>
      </c>
      <c r="LM727">
        <v>87.5</v>
      </c>
      <c r="LN727">
        <v>0</v>
      </c>
      <c r="LO727">
        <v>87.5</v>
      </c>
    </row>
    <row r="728" spans="1:327" hidden="1" x14ac:dyDescent="0.25">
      <c r="A728">
        <v>2</v>
      </c>
      <c r="B728">
        <v>660</v>
      </c>
      <c r="C728" t="s">
        <v>1979</v>
      </c>
      <c r="D728" t="s">
        <v>1980</v>
      </c>
      <c r="E728" t="e">
        <v>#REF!</v>
      </c>
      <c r="I728" t="s">
        <v>112</v>
      </c>
      <c r="J728">
        <v>3.5</v>
      </c>
      <c r="K728">
        <v>14</v>
      </c>
      <c r="L728">
        <v>66</v>
      </c>
      <c r="M728">
        <v>83.5</v>
      </c>
      <c r="O728">
        <v>83.5</v>
      </c>
      <c r="P728">
        <v>3.5</v>
      </c>
      <c r="Q728">
        <v>14</v>
      </c>
      <c r="R728">
        <v>48.5</v>
      </c>
      <c r="S728">
        <v>66</v>
      </c>
      <c r="U728">
        <v>66</v>
      </c>
      <c r="V728">
        <v>3.5</v>
      </c>
      <c r="W728">
        <v>14</v>
      </c>
      <c r="X728">
        <v>31</v>
      </c>
      <c r="Y728">
        <v>48.5</v>
      </c>
      <c r="AA728">
        <v>48.5</v>
      </c>
      <c r="AB728">
        <v>3.5</v>
      </c>
      <c r="AC728">
        <v>14</v>
      </c>
      <c r="AD728">
        <v>13.5</v>
      </c>
      <c r="AE728">
        <v>31</v>
      </c>
      <c r="AG728">
        <v>31</v>
      </c>
      <c r="AH728">
        <v>3.5</v>
      </c>
      <c r="AI728">
        <v>10</v>
      </c>
      <c r="AJ728">
        <v>0</v>
      </c>
      <c r="AK728">
        <v>13.5</v>
      </c>
      <c r="AM728">
        <v>13.5</v>
      </c>
      <c r="AN728">
        <v>3.5</v>
      </c>
      <c r="AO728">
        <v>14</v>
      </c>
      <c r="AP728">
        <v>201</v>
      </c>
      <c r="AQ728">
        <v>218.5</v>
      </c>
      <c r="AR728">
        <v>218.5</v>
      </c>
      <c r="AS728">
        <v>0</v>
      </c>
      <c r="AT728">
        <v>3.5</v>
      </c>
      <c r="AU728">
        <v>10</v>
      </c>
      <c r="AV728">
        <v>187.5</v>
      </c>
      <c r="AW728">
        <v>201</v>
      </c>
      <c r="AY728">
        <v>201</v>
      </c>
      <c r="AZ728">
        <v>3.5</v>
      </c>
      <c r="BA728">
        <v>14</v>
      </c>
      <c r="BB728">
        <v>170</v>
      </c>
      <c r="BC728">
        <v>187.5</v>
      </c>
      <c r="BE728">
        <v>187.5</v>
      </c>
      <c r="BF728">
        <v>3.5</v>
      </c>
      <c r="BG728">
        <v>14</v>
      </c>
      <c r="BH728">
        <v>152.5</v>
      </c>
      <c r="BI728">
        <v>170</v>
      </c>
      <c r="BK728">
        <v>170</v>
      </c>
      <c r="BL728">
        <v>3.5</v>
      </c>
      <c r="BM728">
        <v>14</v>
      </c>
      <c r="BN728">
        <v>135</v>
      </c>
      <c r="BO728">
        <v>152.5</v>
      </c>
      <c r="BQ728">
        <v>152.5</v>
      </c>
      <c r="BR728">
        <v>3.5</v>
      </c>
      <c r="BS728">
        <v>14</v>
      </c>
      <c r="BT728">
        <v>117.5</v>
      </c>
      <c r="BU728">
        <v>135</v>
      </c>
      <c r="BW728">
        <v>135</v>
      </c>
      <c r="BX728">
        <v>3.5</v>
      </c>
      <c r="BY728">
        <v>14</v>
      </c>
      <c r="BZ728">
        <v>100</v>
      </c>
      <c r="CA728">
        <v>117.5</v>
      </c>
      <c r="CC728">
        <v>117.5</v>
      </c>
      <c r="CD728">
        <v>3.5</v>
      </c>
      <c r="CE728">
        <v>14</v>
      </c>
      <c r="CF728">
        <v>82.5</v>
      </c>
      <c r="CG728">
        <v>100</v>
      </c>
      <c r="CI728">
        <v>100</v>
      </c>
      <c r="CJ728">
        <v>3.5</v>
      </c>
      <c r="CK728">
        <v>14</v>
      </c>
      <c r="CL728">
        <v>115</v>
      </c>
      <c r="CM728">
        <v>132.5</v>
      </c>
      <c r="CN728">
        <v>50</v>
      </c>
      <c r="CO728">
        <v>82.5</v>
      </c>
      <c r="CP728">
        <v>3.5</v>
      </c>
      <c r="CQ728">
        <v>14</v>
      </c>
      <c r="CR728">
        <v>97.5</v>
      </c>
      <c r="CS728">
        <v>115</v>
      </c>
      <c r="CU728">
        <v>115</v>
      </c>
      <c r="CV728">
        <v>3.5</v>
      </c>
      <c r="CW728">
        <v>14</v>
      </c>
      <c r="CX728">
        <v>80</v>
      </c>
      <c r="CY728">
        <v>97.5</v>
      </c>
      <c r="DA728">
        <v>97.5</v>
      </c>
      <c r="DB728">
        <v>3.5</v>
      </c>
      <c r="DC728">
        <v>14</v>
      </c>
      <c r="DD728">
        <v>62.5</v>
      </c>
      <c r="DE728">
        <v>80</v>
      </c>
      <c r="DG728">
        <v>80</v>
      </c>
      <c r="DH728">
        <v>3.5</v>
      </c>
      <c r="DI728">
        <v>14</v>
      </c>
      <c r="DJ728">
        <v>45</v>
      </c>
      <c r="DK728">
        <v>62.5</v>
      </c>
      <c r="DM728">
        <v>62.5</v>
      </c>
      <c r="DN728">
        <v>3.5</v>
      </c>
      <c r="DO728">
        <v>10</v>
      </c>
      <c r="DP728">
        <v>31.5</v>
      </c>
      <c r="DQ728">
        <v>45</v>
      </c>
      <c r="DS728">
        <v>45</v>
      </c>
      <c r="DT728">
        <v>3.5</v>
      </c>
      <c r="DU728">
        <v>0</v>
      </c>
      <c r="DV728">
        <v>28</v>
      </c>
      <c r="DW728">
        <v>31.5</v>
      </c>
      <c r="DY728">
        <v>31.5</v>
      </c>
      <c r="DZ728">
        <v>3.5</v>
      </c>
      <c r="EA728">
        <v>0</v>
      </c>
      <c r="EB728">
        <v>24.5</v>
      </c>
      <c r="EC728">
        <v>28</v>
      </c>
      <c r="EE728">
        <v>28</v>
      </c>
      <c r="EF728">
        <v>3.5</v>
      </c>
      <c r="EG728">
        <v>0</v>
      </c>
      <c r="EH728">
        <v>21</v>
      </c>
      <c r="EI728">
        <v>24.5</v>
      </c>
      <c r="EK728">
        <v>24.5</v>
      </c>
      <c r="EL728">
        <v>3.5</v>
      </c>
      <c r="EM728">
        <v>0</v>
      </c>
      <c r="EN728">
        <v>17.5</v>
      </c>
      <c r="EO728">
        <v>21</v>
      </c>
      <c r="EQ728">
        <v>21</v>
      </c>
      <c r="ER728">
        <v>3.5</v>
      </c>
      <c r="ES728">
        <v>14</v>
      </c>
      <c r="ET728">
        <v>0</v>
      </c>
      <c r="EU728">
        <v>17.5</v>
      </c>
      <c r="EW728">
        <v>17.5</v>
      </c>
      <c r="EX728">
        <v>3.5</v>
      </c>
      <c r="EY728">
        <v>14</v>
      </c>
      <c r="EZ728">
        <v>52.5</v>
      </c>
      <c r="FA728">
        <v>70</v>
      </c>
      <c r="FB728">
        <v>70</v>
      </c>
      <c r="FC728">
        <v>0</v>
      </c>
      <c r="FD728">
        <v>3.5</v>
      </c>
      <c r="FE728">
        <v>14</v>
      </c>
      <c r="FF728">
        <v>35</v>
      </c>
      <c r="FG728">
        <v>52.5</v>
      </c>
      <c r="FI728">
        <v>52.5</v>
      </c>
      <c r="FJ728">
        <v>3.5</v>
      </c>
      <c r="FK728">
        <v>14</v>
      </c>
      <c r="FL728">
        <v>17.5</v>
      </c>
      <c r="FM728">
        <v>35</v>
      </c>
      <c r="FO728">
        <v>35</v>
      </c>
      <c r="FP728">
        <v>3.5</v>
      </c>
      <c r="FQ728">
        <v>14</v>
      </c>
      <c r="FR728">
        <v>0</v>
      </c>
      <c r="FS728">
        <v>17.5</v>
      </c>
      <c r="FU728">
        <v>17.5</v>
      </c>
      <c r="FV728">
        <v>3.5</v>
      </c>
      <c r="FW728">
        <v>14</v>
      </c>
      <c r="FX728">
        <v>35.5</v>
      </c>
      <c r="FY728">
        <v>53</v>
      </c>
      <c r="FZ728">
        <v>53</v>
      </c>
      <c r="GA728">
        <v>0</v>
      </c>
      <c r="GB728">
        <v>3.5</v>
      </c>
      <c r="GC728">
        <v>14</v>
      </c>
      <c r="GD728">
        <v>68</v>
      </c>
      <c r="GE728">
        <v>85.5</v>
      </c>
      <c r="GF728">
        <v>50</v>
      </c>
      <c r="GG728">
        <v>35.5</v>
      </c>
      <c r="GH728">
        <v>14</v>
      </c>
      <c r="GI728">
        <v>14</v>
      </c>
      <c r="GJ728">
        <v>40</v>
      </c>
      <c r="GK728">
        <v>68</v>
      </c>
      <c r="GM728">
        <v>68</v>
      </c>
      <c r="GN728">
        <v>3.5</v>
      </c>
      <c r="GO728">
        <v>14</v>
      </c>
      <c r="GP728">
        <v>22.5</v>
      </c>
      <c r="GQ728">
        <v>40</v>
      </c>
      <c r="GS728">
        <v>40</v>
      </c>
      <c r="GT728">
        <v>3.5</v>
      </c>
      <c r="GU728">
        <v>14</v>
      </c>
      <c r="GV728">
        <v>105</v>
      </c>
      <c r="GW728">
        <v>122.5</v>
      </c>
      <c r="GX728">
        <v>100</v>
      </c>
      <c r="GY728">
        <v>22.5</v>
      </c>
      <c r="GZ728">
        <v>3.5</v>
      </c>
      <c r="HA728">
        <v>14</v>
      </c>
      <c r="HB728">
        <v>87.5</v>
      </c>
      <c r="HC728">
        <v>105</v>
      </c>
      <c r="HE728">
        <v>105</v>
      </c>
      <c r="HF728">
        <v>3.5</v>
      </c>
      <c r="HG728">
        <v>14</v>
      </c>
      <c r="HH728">
        <v>70</v>
      </c>
      <c r="HI728">
        <v>87.5</v>
      </c>
      <c r="HK728">
        <v>87.5</v>
      </c>
      <c r="HL728">
        <v>3.5</v>
      </c>
      <c r="HM728">
        <v>14</v>
      </c>
      <c r="HN728">
        <v>52.5</v>
      </c>
      <c r="HO728">
        <v>70</v>
      </c>
      <c r="HQ728">
        <v>70</v>
      </c>
      <c r="HR728">
        <v>3.5</v>
      </c>
      <c r="HS728">
        <v>14</v>
      </c>
      <c r="HT728">
        <v>35</v>
      </c>
      <c r="HU728">
        <v>52.5</v>
      </c>
      <c r="HW728">
        <v>52.5</v>
      </c>
      <c r="HX728">
        <v>3.5</v>
      </c>
      <c r="HY728">
        <v>14</v>
      </c>
      <c r="HZ728">
        <v>17.5</v>
      </c>
      <c r="IA728">
        <v>35</v>
      </c>
      <c r="IC728">
        <v>35</v>
      </c>
      <c r="ID728">
        <v>3.5</v>
      </c>
      <c r="IE728">
        <v>14</v>
      </c>
      <c r="IF728">
        <v>0</v>
      </c>
      <c r="IG728">
        <v>17.5</v>
      </c>
      <c r="II728">
        <v>17.5</v>
      </c>
      <c r="IJ728">
        <v>3.5</v>
      </c>
      <c r="IK728">
        <v>14</v>
      </c>
      <c r="IL728">
        <v>35</v>
      </c>
      <c r="IM728">
        <v>52.5</v>
      </c>
      <c r="IN728">
        <v>52.5</v>
      </c>
      <c r="IO728">
        <v>0</v>
      </c>
      <c r="IP728">
        <v>3.5</v>
      </c>
      <c r="IQ728">
        <v>14</v>
      </c>
      <c r="IR728">
        <v>17.5</v>
      </c>
      <c r="IS728">
        <v>35</v>
      </c>
      <c r="IU728">
        <v>35</v>
      </c>
      <c r="IV728">
        <v>3.5</v>
      </c>
      <c r="IW728">
        <v>14</v>
      </c>
      <c r="IX728">
        <v>0</v>
      </c>
      <c r="IY728">
        <v>17.5</v>
      </c>
      <c r="JA728">
        <v>17.5</v>
      </c>
      <c r="JB728">
        <v>3.5</v>
      </c>
      <c r="JC728">
        <v>14</v>
      </c>
      <c r="JD728">
        <v>52.5</v>
      </c>
      <c r="JE728">
        <v>70</v>
      </c>
      <c r="JF728">
        <v>70</v>
      </c>
      <c r="JG728">
        <v>0</v>
      </c>
      <c r="JH728">
        <v>3.5</v>
      </c>
      <c r="JI728">
        <v>14</v>
      </c>
      <c r="JJ728">
        <v>35</v>
      </c>
      <c r="JK728">
        <v>52.5</v>
      </c>
      <c r="JM728">
        <v>52.5</v>
      </c>
      <c r="JN728">
        <v>3.5</v>
      </c>
      <c r="JO728">
        <v>14</v>
      </c>
      <c r="JP728">
        <v>17.5</v>
      </c>
      <c r="JQ728">
        <v>35</v>
      </c>
      <c r="JS728">
        <v>35</v>
      </c>
      <c r="JT728">
        <v>3.5</v>
      </c>
      <c r="JU728">
        <v>14</v>
      </c>
      <c r="JV728">
        <v>0</v>
      </c>
      <c r="JW728">
        <v>17.5</v>
      </c>
      <c r="JY728">
        <v>17.5</v>
      </c>
      <c r="JZ728">
        <v>3.5</v>
      </c>
      <c r="KA728">
        <v>14</v>
      </c>
      <c r="KB728">
        <v>35</v>
      </c>
      <c r="KC728">
        <v>52.5</v>
      </c>
      <c r="KD728">
        <v>52.5</v>
      </c>
      <c r="KE728">
        <v>0</v>
      </c>
      <c r="KF728">
        <v>3.5</v>
      </c>
      <c r="KG728">
        <v>14</v>
      </c>
      <c r="KH728">
        <v>17.5</v>
      </c>
      <c r="KI728">
        <v>35</v>
      </c>
      <c r="KK728">
        <v>35</v>
      </c>
      <c r="KL728">
        <v>3.5</v>
      </c>
      <c r="KM728">
        <v>14</v>
      </c>
      <c r="KN728">
        <v>0</v>
      </c>
      <c r="KO728">
        <v>17.5</v>
      </c>
      <c r="KP728">
        <v>0</v>
      </c>
      <c r="KQ728">
        <v>17.5</v>
      </c>
      <c r="KR728">
        <v>3.5</v>
      </c>
      <c r="KS728">
        <v>14</v>
      </c>
      <c r="KT728">
        <v>87.5</v>
      </c>
      <c r="KU728">
        <v>105</v>
      </c>
      <c r="KV728">
        <v>105</v>
      </c>
      <c r="KW728">
        <v>0</v>
      </c>
      <c r="KX728">
        <v>3.5</v>
      </c>
      <c r="KY728">
        <v>14</v>
      </c>
      <c r="KZ728">
        <v>70</v>
      </c>
      <c r="LA728">
        <v>87.5</v>
      </c>
      <c r="LB728">
        <v>0</v>
      </c>
      <c r="LC728">
        <v>87.5</v>
      </c>
      <c r="LD728">
        <v>3.5</v>
      </c>
      <c r="LE728">
        <v>14</v>
      </c>
      <c r="LF728">
        <v>52.5</v>
      </c>
      <c r="LG728">
        <v>70</v>
      </c>
      <c r="LH728">
        <v>0</v>
      </c>
      <c r="LI728">
        <v>70</v>
      </c>
      <c r="LJ728">
        <v>3.5</v>
      </c>
      <c r="LK728">
        <v>14</v>
      </c>
      <c r="LL728">
        <v>35</v>
      </c>
      <c r="LM728">
        <v>52.5</v>
      </c>
      <c r="LN728">
        <v>0</v>
      </c>
      <c r="LO728">
        <v>52.5</v>
      </c>
    </row>
    <row r="729" spans="1:327" hidden="1" x14ac:dyDescent="0.25">
      <c r="A729">
        <v>2</v>
      </c>
      <c r="B729">
        <v>661</v>
      </c>
      <c r="C729" t="s">
        <v>1981</v>
      </c>
      <c r="D729" t="s">
        <v>1982</v>
      </c>
      <c r="E729" t="e">
        <v>#REF!</v>
      </c>
      <c r="F729" t="s">
        <v>1966</v>
      </c>
      <c r="I729" t="s">
        <v>63</v>
      </c>
      <c r="J729">
        <v>5</v>
      </c>
      <c r="K729">
        <v>0</v>
      </c>
      <c r="L729">
        <v>40</v>
      </c>
      <c r="M729">
        <v>45</v>
      </c>
      <c r="O729">
        <v>45</v>
      </c>
      <c r="P729">
        <v>5</v>
      </c>
      <c r="Q729">
        <v>0</v>
      </c>
      <c r="R729">
        <v>35</v>
      </c>
      <c r="S729">
        <v>40</v>
      </c>
      <c r="U729">
        <v>40</v>
      </c>
      <c r="V729">
        <v>5</v>
      </c>
      <c r="W729">
        <v>0</v>
      </c>
      <c r="X729">
        <v>30</v>
      </c>
      <c r="Y729">
        <v>35</v>
      </c>
      <c r="AA729">
        <v>35</v>
      </c>
      <c r="AB729">
        <v>5</v>
      </c>
      <c r="AC729">
        <v>0</v>
      </c>
      <c r="AD729">
        <v>25</v>
      </c>
      <c r="AE729">
        <v>30</v>
      </c>
      <c r="AG729">
        <v>30</v>
      </c>
      <c r="AH729">
        <v>5</v>
      </c>
      <c r="AI729">
        <v>0</v>
      </c>
      <c r="AJ729">
        <v>20</v>
      </c>
      <c r="AK729">
        <v>25</v>
      </c>
      <c r="AM729">
        <v>25</v>
      </c>
      <c r="AN729">
        <v>5</v>
      </c>
      <c r="AO729">
        <v>0</v>
      </c>
      <c r="AP729">
        <v>15</v>
      </c>
      <c r="AQ729">
        <v>20</v>
      </c>
      <c r="AS729">
        <v>20</v>
      </c>
      <c r="AT729">
        <v>5</v>
      </c>
      <c r="AU729">
        <v>0</v>
      </c>
      <c r="AV729">
        <v>10</v>
      </c>
      <c r="AW729">
        <v>15</v>
      </c>
      <c r="AY729">
        <v>15</v>
      </c>
      <c r="AZ729">
        <v>5</v>
      </c>
      <c r="BA729">
        <v>0</v>
      </c>
      <c r="BB729">
        <v>5</v>
      </c>
      <c r="BC729">
        <v>10</v>
      </c>
      <c r="BE729">
        <v>10</v>
      </c>
      <c r="BF729">
        <v>5</v>
      </c>
      <c r="BG729">
        <v>0</v>
      </c>
      <c r="BH729">
        <v>0</v>
      </c>
      <c r="BI729">
        <v>5</v>
      </c>
      <c r="BK729">
        <v>5</v>
      </c>
      <c r="BL729">
        <v>5</v>
      </c>
      <c r="BM729">
        <v>0</v>
      </c>
      <c r="BN729">
        <v>90</v>
      </c>
      <c r="BO729">
        <v>95</v>
      </c>
      <c r="BP729">
        <v>95</v>
      </c>
      <c r="BQ729">
        <v>0</v>
      </c>
      <c r="BR729">
        <v>5</v>
      </c>
      <c r="BS729">
        <v>0</v>
      </c>
      <c r="BT729">
        <v>85</v>
      </c>
      <c r="BU729">
        <v>90</v>
      </c>
      <c r="BW729">
        <v>90</v>
      </c>
      <c r="BX729">
        <v>5</v>
      </c>
      <c r="BY729">
        <v>0</v>
      </c>
      <c r="BZ729">
        <v>80</v>
      </c>
      <c r="CA729">
        <v>85</v>
      </c>
      <c r="CC729">
        <v>85</v>
      </c>
      <c r="CD729">
        <v>5</v>
      </c>
      <c r="CE729">
        <v>0</v>
      </c>
      <c r="CF729">
        <v>75</v>
      </c>
      <c r="CG729">
        <v>80</v>
      </c>
      <c r="CI729">
        <v>80</v>
      </c>
      <c r="CJ729">
        <v>5</v>
      </c>
      <c r="CK729">
        <v>0</v>
      </c>
      <c r="CL729">
        <v>70</v>
      </c>
      <c r="CM729">
        <v>75</v>
      </c>
      <c r="CO729">
        <v>75</v>
      </c>
      <c r="CP729">
        <v>5</v>
      </c>
      <c r="CQ729">
        <v>0</v>
      </c>
      <c r="CR729">
        <v>65</v>
      </c>
      <c r="CS729">
        <v>70</v>
      </c>
      <c r="CU729">
        <v>70</v>
      </c>
      <c r="CV729">
        <v>5</v>
      </c>
      <c r="CW729">
        <v>0</v>
      </c>
      <c r="CX729">
        <v>60</v>
      </c>
      <c r="CY729">
        <v>65</v>
      </c>
      <c r="DA729">
        <v>65</v>
      </c>
      <c r="DB729">
        <v>5</v>
      </c>
      <c r="DC729">
        <v>0</v>
      </c>
      <c r="DD729">
        <v>55</v>
      </c>
      <c r="DE729">
        <v>60</v>
      </c>
      <c r="DG729">
        <v>60</v>
      </c>
      <c r="DH729">
        <v>5</v>
      </c>
      <c r="DI729">
        <v>0</v>
      </c>
      <c r="DJ729">
        <v>50</v>
      </c>
      <c r="DK729">
        <v>55</v>
      </c>
      <c r="DM729">
        <v>55</v>
      </c>
      <c r="DN729">
        <v>5</v>
      </c>
      <c r="DO729">
        <v>0</v>
      </c>
      <c r="DP729">
        <v>45</v>
      </c>
      <c r="DQ729">
        <v>50</v>
      </c>
      <c r="DS729">
        <v>50</v>
      </c>
      <c r="DT729">
        <v>5</v>
      </c>
      <c r="DU729">
        <v>0</v>
      </c>
      <c r="DV729">
        <v>40</v>
      </c>
      <c r="DW729">
        <v>45</v>
      </c>
      <c r="DY729">
        <v>45</v>
      </c>
      <c r="DZ729">
        <v>5</v>
      </c>
      <c r="EA729">
        <v>0</v>
      </c>
      <c r="EB729">
        <v>35</v>
      </c>
      <c r="EC729">
        <v>40</v>
      </c>
      <c r="EE729">
        <v>40</v>
      </c>
      <c r="EF729">
        <v>5</v>
      </c>
      <c r="EG729">
        <v>0</v>
      </c>
      <c r="EH729">
        <v>30</v>
      </c>
      <c r="EI729">
        <v>35</v>
      </c>
      <c r="EK729">
        <v>35</v>
      </c>
      <c r="EL729">
        <v>5</v>
      </c>
      <c r="EM729">
        <v>0</v>
      </c>
      <c r="EN729">
        <v>25</v>
      </c>
      <c r="EO729">
        <v>30</v>
      </c>
      <c r="EQ729">
        <v>30</v>
      </c>
      <c r="ER729">
        <v>5</v>
      </c>
      <c r="ES729">
        <v>0</v>
      </c>
      <c r="ET729">
        <v>20</v>
      </c>
      <c r="EU729">
        <v>25</v>
      </c>
      <c r="EW729">
        <v>25</v>
      </c>
      <c r="EX729">
        <v>5</v>
      </c>
      <c r="EY729">
        <v>0</v>
      </c>
      <c r="EZ729">
        <v>15</v>
      </c>
      <c r="FA729">
        <v>20</v>
      </c>
      <c r="FC729">
        <v>20</v>
      </c>
      <c r="FD729">
        <v>5</v>
      </c>
      <c r="FE729">
        <v>0</v>
      </c>
      <c r="FF729">
        <v>10</v>
      </c>
      <c r="FG729">
        <v>15</v>
      </c>
      <c r="FI729">
        <v>15</v>
      </c>
      <c r="FJ729">
        <v>5</v>
      </c>
      <c r="FK729">
        <v>0</v>
      </c>
      <c r="FL729">
        <v>5</v>
      </c>
      <c r="FM729">
        <v>10</v>
      </c>
      <c r="FO729">
        <v>10</v>
      </c>
      <c r="FP729">
        <v>5</v>
      </c>
      <c r="FQ729">
        <v>0</v>
      </c>
      <c r="FR729">
        <v>0</v>
      </c>
      <c r="FS729">
        <v>5</v>
      </c>
      <c r="FU729">
        <v>5</v>
      </c>
      <c r="FV729">
        <v>5</v>
      </c>
      <c r="FW729">
        <v>0</v>
      </c>
      <c r="FX729">
        <v>55</v>
      </c>
      <c r="FY729">
        <v>60</v>
      </c>
      <c r="FZ729">
        <v>60</v>
      </c>
      <c r="GA729">
        <v>0</v>
      </c>
      <c r="GB729">
        <v>5</v>
      </c>
      <c r="GC729">
        <v>0</v>
      </c>
      <c r="GD729">
        <v>50</v>
      </c>
      <c r="GE729">
        <v>55</v>
      </c>
      <c r="GG729">
        <v>55</v>
      </c>
      <c r="GH729">
        <v>20</v>
      </c>
      <c r="GI729">
        <v>0</v>
      </c>
      <c r="GJ729">
        <v>30</v>
      </c>
      <c r="GK729">
        <v>50</v>
      </c>
      <c r="GM729">
        <v>50</v>
      </c>
      <c r="GN729">
        <v>5</v>
      </c>
      <c r="GO729">
        <v>0</v>
      </c>
      <c r="GP729">
        <v>25</v>
      </c>
      <c r="GQ729">
        <v>30</v>
      </c>
      <c r="GS729">
        <v>30</v>
      </c>
      <c r="GT729">
        <v>5</v>
      </c>
      <c r="GU729">
        <v>0</v>
      </c>
      <c r="GV729">
        <v>20</v>
      </c>
      <c r="GW729">
        <v>25</v>
      </c>
      <c r="GY729">
        <v>25</v>
      </c>
      <c r="GZ729">
        <v>5</v>
      </c>
      <c r="HA729">
        <v>0</v>
      </c>
      <c r="HB729">
        <v>15</v>
      </c>
      <c r="HC729">
        <v>20</v>
      </c>
      <c r="HE729">
        <v>20</v>
      </c>
      <c r="HF729">
        <v>5</v>
      </c>
      <c r="HG729">
        <v>0</v>
      </c>
      <c r="HH729">
        <v>10</v>
      </c>
      <c r="HI729">
        <v>15</v>
      </c>
      <c r="HK729">
        <v>15</v>
      </c>
      <c r="HL729">
        <v>5</v>
      </c>
      <c r="HM729">
        <v>0</v>
      </c>
      <c r="HN729">
        <v>5</v>
      </c>
      <c r="HO729">
        <v>10</v>
      </c>
      <c r="HQ729">
        <v>10</v>
      </c>
      <c r="HR729">
        <v>5</v>
      </c>
      <c r="HS729">
        <v>0</v>
      </c>
      <c r="HT729">
        <v>0</v>
      </c>
      <c r="HU729">
        <v>5</v>
      </c>
      <c r="HW729">
        <v>5</v>
      </c>
      <c r="HX729">
        <v>5</v>
      </c>
      <c r="HY729">
        <v>0</v>
      </c>
      <c r="HZ729">
        <v>30</v>
      </c>
      <c r="IA729">
        <v>35</v>
      </c>
      <c r="IB729">
        <v>35</v>
      </c>
      <c r="IC729">
        <v>0</v>
      </c>
      <c r="ID729">
        <v>5</v>
      </c>
      <c r="IE729">
        <v>0</v>
      </c>
      <c r="IF729">
        <v>25</v>
      </c>
      <c r="IG729">
        <v>30</v>
      </c>
      <c r="II729">
        <v>30</v>
      </c>
      <c r="IJ729">
        <v>5</v>
      </c>
      <c r="IK729">
        <v>0</v>
      </c>
      <c r="IL729">
        <v>20</v>
      </c>
      <c r="IM729">
        <v>25</v>
      </c>
      <c r="IO729">
        <v>25</v>
      </c>
      <c r="IP729">
        <v>5</v>
      </c>
      <c r="IQ729">
        <v>0</v>
      </c>
      <c r="IR729">
        <v>15</v>
      </c>
      <c r="IS729">
        <v>20</v>
      </c>
      <c r="IU729">
        <v>20</v>
      </c>
      <c r="IV729">
        <v>5</v>
      </c>
      <c r="IW729">
        <v>0</v>
      </c>
      <c r="IX729">
        <v>10</v>
      </c>
      <c r="IY729">
        <v>15</v>
      </c>
      <c r="JA729">
        <v>15</v>
      </c>
      <c r="JB729">
        <v>5</v>
      </c>
      <c r="JC729">
        <v>0</v>
      </c>
      <c r="JD729">
        <v>5</v>
      </c>
      <c r="JE729">
        <v>10</v>
      </c>
      <c r="JG729">
        <v>10</v>
      </c>
      <c r="JH729">
        <v>5</v>
      </c>
      <c r="JI729">
        <v>0</v>
      </c>
      <c r="JJ729">
        <v>0</v>
      </c>
      <c r="JK729">
        <v>5</v>
      </c>
      <c r="JM729">
        <v>5</v>
      </c>
      <c r="JN729">
        <v>5</v>
      </c>
      <c r="JO729">
        <v>0</v>
      </c>
      <c r="JP729">
        <v>235</v>
      </c>
      <c r="JQ729">
        <v>240</v>
      </c>
      <c r="JR729">
        <v>240</v>
      </c>
      <c r="JS729">
        <v>0</v>
      </c>
      <c r="JT729">
        <v>5</v>
      </c>
      <c r="JU729">
        <v>0</v>
      </c>
      <c r="JV729">
        <v>423</v>
      </c>
      <c r="JW729">
        <v>428</v>
      </c>
      <c r="JY729">
        <v>428</v>
      </c>
      <c r="JZ729">
        <v>5</v>
      </c>
      <c r="KA729">
        <v>0</v>
      </c>
      <c r="KB729">
        <v>418</v>
      </c>
      <c r="KC729">
        <v>423</v>
      </c>
      <c r="KE729">
        <v>423</v>
      </c>
      <c r="KF729">
        <v>5</v>
      </c>
      <c r="KG729">
        <v>0</v>
      </c>
      <c r="KH729">
        <v>413</v>
      </c>
      <c r="KI729">
        <v>418</v>
      </c>
      <c r="KK729">
        <v>418</v>
      </c>
      <c r="KL729">
        <v>5</v>
      </c>
      <c r="KM729">
        <v>0</v>
      </c>
      <c r="KN729">
        <v>408</v>
      </c>
      <c r="KO729">
        <v>413</v>
      </c>
      <c r="KP729">
        <v>0</v>
      </c>
      <c r="KQ729">
        <v>413</v>
      </c>
      <c r="KR729">
        <v>5</v>
      </c>
      <c r="KS729">
        <v>0</v>
      </c>
      <c r="KT729">
        <v>403</v>
      </c>
      <c r="KU729">
        <v>408</v>
      </c>
      <c r="KV729">
        <v>0</v>
      </c>
      <c r="KW729">
        <v>408</v>
      </c>
      <c r="KX729">
        <v>5</v>
      </c>
      <c r="KY729">
        <v>0</v>
      </c>
      <c r="KZ729">
        <v>398</v>
      </c>
      <c r="LA729">
        <v>403</v>
      </c>
      <c r="LB729">
        <v>0</v>
      </c>
      <c r="LC729">
        <v>403</v>
      </c>
      <c r="LD729">
        <v>5</v>
      </c>
      <c r="LE729">
        <v>0</v>
      </c>
      <c r="LF729">
        <v>393</v>
      </c>
      <c r="LG729">
        <v>398</v>
      </c>
      <c r="LH729">
        <v>0</v>
      </c>
      <c r="LI729">
        <v>398</v>
      </c>
      <c r="LJ729">
        <v>5</v>
      </c>
      <c r="LK729">
        <v>0</v>
      </c>
      <c r="LL729">
        <v>388</v>
      </c>
      <c r="LM729">
        <v>393</v>
      </c>
      <c r="LN729">
        <v>0</v>
      </c>
      <c r="LO729">
        <v>393</v>
      </c>
    </row>
    <row r="730" spans="1:327" hidden="1" x14ac:dyDescent="0.25">
      <c r="A730">
        <v>2</v>
      </c>
      <c r="B730">
        <v>662</v>
      </c>
      <c r="C730" t="s">
        <v>1983</v>
      </c>
      <c r="D730" t="s">
        <v>1984</v>
      </c>
      <c r="E730" t="e">
        <v>#REF!</v>
      </c>
      <c r="H730" t="s">
        <v>1985</v>
      </c>
      <c r="I730" t="s">
        <v>63</v>
      </c>
      <c r="J730">
        <v>5</v>
      </c>
      <c r="K730">
        <v>0</v>
      </c>
      <c r="L730">
        <v>503</v>
      </c>
      <c r="M730">
        <v>508</v>
      </c>
      <c r="O730">
        <v>508</v>
      </c>
      <c r="P730">
        <v>5</v>
      </c>
      <c r="Q730">
        <v>0</v>
      </c>
      <c r="R730">
        <v>498</v>
      </c>
      <c r="S730">
        <v>503</v>
      </c>
      <c r="U730">
        <v>503</v>
      </c>
      <c r="V730">
        <v>5</v>
      </c>
      <c r="W730">
        <v>0</v>
      </c>
      <c r="X730">
        <v>493</v>
      </c>
      <c r="Y730">
        <v>498</v>
      </c>
      <c r="AA730">
        <v>498</v>
      </c>
      <c r="AB730">
        <v>3.5</v>
      </c>
      <c r="AC730">
        <v>7</v>
      </c>
      <c r="AD730">
        <v>482.5</v>
      </c>
      <c r="AE730">
        <v>493</v>
      </c>
      <c r="AG730">
        <v>493</v>
      </c>
      <c r="AH730">
        <v>3.5</v>
      </c>
      <c r="AI730">
        <v>10</v>
      </c>
      <c r="AJ730">
        <v>469</v>
      </c>
      <c r="AK730">
        <v>482.5</v>
      </c>
      <c r="AM730">
        <v>482.5</v>
      </c>
      <c r="AN730">
        <v>3.5</v>
      </c>
      <c r="AO730">
        <v>14</v>
      </c>
      <c r="AP730">
        <v>451.5</v>
      </c>
      <c r="AQ730">
        <v>469</v>
      </c>
      <c r="AS730">
        <v>469</v>
      </c>
      <c r="AT730">
        <v>3.5</v>
      </c>
      <c r="AU730">
        <v>10</v>
      </c>
      <c r="AV730">
        <v>438</v>
      </c>
      <c r="AW730">
        <v>451.5</v>
      </c>
      <c r="AY730">
        <v>451.5</v>
      </c>
      <c r="AZ730">
        <v>3.5</v>
      </c>
      <c r="BA730">
        <v>14</v>
      </c>
      <c r="BB730">
        <v>420.5</v>
      </c>
      <c r="BC730">
        <v>438</v>
      </c>
      <c r="BE730">
        <v>438</v>
      </c>
      <c r="BF730">
        <v>3.5</v>
      </c>
      <c r="BG730">
        <v>14</v>
      </c>
      <c r="BH730">
        <v>403</v>
      </c>
      <c r="BI730">
        <v>420.5</v>
      </c>
      <c r="BK730">
        <v>420.5</v>
      </c>
      <c r="BL730">
        <v>3.5</v>
      </c>
      <c r="BM730">
        <v>14</v>
      </c>
      <c r="BN730">
        <v>385.5</v>
      </c>
      <c r="BO730">
        <v>403</v>
      </c>
      <c r="BQ730">
        <v>403</v>
      </c>
      <c r="BR730">
        <v>3.5</v>
      </c>
      <c r="BS730">
        <v>14</v>
      </c>
      <c r="BT730">
        <v>368</v>
      </c>
      <c r="BU730">
        <v>385.5</v>
      </c>
      <c r="BW730">
        <v>385.5</v>
      </c>
      <c r="BX730">
        <v>3.5</v>
      </c>
      <c r="BY730">
        <v>14</v>
      </c>
      <c r="BZ730">
        <v>350.5</v>
      </c>
      <c r="CA730">
        <v>368</v>
      </c>
      <c r="CC730">
        <v>368</v>
      </c>
      <c r="CD730">
        <v>3.5</v>
      </c>
      <c r="CE730">
        <v>14</v>
      </c>
      <c r="CF730">
        <v>333</v>
      </c>
      <c r="CG730">
        <v>350.5</v>
      </c>
      <c r="CI730">
        <v>350.5</v>
      </c>
      <c r="CJ730">
        <v>3.5</v>
      </c>
      <c r="CK730">
        <v>14</v>
      </c>
      <c r="CL730">
        <v>315.5</v>
      </c>
      <c r="CM730">
        <v>333</v>
      </c>
      <c r="CO730">
        <v>333</v>
      </c>
      <c r="CP730">
        <v>3.5</v>
      </c>
      <c r="CQ730">
        <v>14</v>
      </c>
      <c r="CR730">
        <v>298</v>
      </c>
      <c r="CS730">
        <v>315.5</v>
      </c>
      <c r="CU730">
        <v>315.5</v>
      </c>
      <c r="CV730">
        <v>3.5</v>
      </c>
      <c r="CW730">
        <v>14</v>
      </c>
      <c r="CX730">
        <v>280.5</v>
      </c>
      <c r="CY730">
        <v>298</v>
      </c>
      <c r="DA730">
        <v>298</v>
      </c>
      <c r="DB730">
        <v>3.5</v>
      </c>
      <c r="DC730">
        <v>14</v>
      </c>
      <c r="DD730">
        <v>263</v>
      </c>
      <c r="DE730">
        <v>280.5</v>
      </c>
      <c r="DG730">
        <v>280.5</v>
      </c>
      <c r="DH730">
        <v>3.5</v>
      </c>
      <c r="DI730">
        <v>14</v>
      </c>
      <c r="DJ730">
        <v>245.5</v>
      </c>
      <c r="DK730">
        <v>263</v>
      </c>
      <c r="DM730">
        <v>263</v>
      </c>
      <c r="DN730">
        <v>3.5</v>
      </c>
      <c r="DO730">
        <v>10</v>
      </c>
      <c r="DP730">
        <v>232</v>
      </c>
      <c r="DQ730">
        <v>245.5</v>
      </c>
      <c r="DS730">
        <v>245.5</v>
      </c>
      <c r="DT730">
        <v>3.5</v>
      </c>
      <c r="DU730">
        <v>0</v>
      </c>
      <c r="DV730">
        <v>228.5</v>
      </c>
      <c r="DW730">
        <v>232</v>
      </c>
      <c r="DY730">
        <v>232</v>
      </c>
      <c r="DZ730">
        <v>3.5</v>
      </c>
      <c r="EA730">
        <v>0</v>
      </c>
      <c r="EB730">
        <v>225</v>
      </c>
      <c r="EC730">
        <v>228.5</v>
      </c>
      <c r="EE730">
        <v>228.5</v>
      </c>
      <c r="EF730">
        <v>3.5</v>
      </c>
      <c r="EG730">
        <v>0</v>
      </c>
      <c r="EH730">
        <v>221.5</v>
      </c>
      <c r="EI730">
        <v>225</v>
      </c>
      <c r="EK730">
        <v>225</v>
      </c>
      <c r="EL730">
        <v>3.5</v>
      </c>
      <c r="EM730">
        <v>0</v>
      </c>
      <c r="EN730">
        <v>218</v>
      </c>
      <c r="EO730">
        <v>221.5</v>
      </c>
      <c r="EQ730">
        <v>221.5</v>
      </c>
      <c r="ER730">
        <v>3.5</v>
      </c>
      <c r="ES730">
        <v>14</v>
      </c>
      <c r="ET730">
        <v>200.5</v>
      </c>
      <c r="EU730">
        <v>218</v>
      </c>
      <c r="EW730">
        <v>218</v>
      </c>
      <c r="EX730">
        <v>5</v>
      </c>
      <c r="EY730">
        <v>0</v>
      </c>
      <c r="EZ730">
        <v>240.5</v>
      </c>
      <c r="FA730">
        <v>245.5</v>
      </c>
      <c r="FB730">
        <v>45</v>
      </c>
      <c r="FC730">
        <v>200.5</v>
      </c>
      <c r="FD730">
        <v>5</v>
      </c>
      <c r="FE730">
        <v>0</v>
      </c>
      <c r="FF730">
        <v>235.5</v>
      </c>
      <c r="FG730">
        <v>240.5</v>
      </c>
      <c r="FI730">
        <v>240.5</v>
      </c>
      <c r="FJ730">
        <v>5</v>
      </c>
      <c r="FK730">
        <v>0</v>
      </c>
      <c r="FL730">
        <v>230.5</v>
      </c>
      <c r="FM730">
        <v>235.5</v>
      </c>
      <c r="FO730">
        <v>235.5</v>
      </c>
      <c r="FP730">
        <v>3.5</v>
      </c>
      <c r="FQ730">
        <v>14</v>
      </c>
      <c r="FR730">
        <v>213</v>
      </c>
      <c r="FS730">
        <v>230.5</v>
      </c>
      <c r="FU730">
        <v>230.5</v>
      </c>
      <c r="FV730">
        <v>3.5</v>
      </c>
      <c r="FW730">
        <v>14</v>
      </c>
      <c r="FX730">
        <v>395.5</v>
      </c>
      <c r="FY730">
        <v>413</v>
      </c>
      <c r="FZ730">
        <v>200</v>
      </c>
      <c r="GA730">
        <v>213</v>
      </c>
      <c r="GB730">
        <v>3.5</v>
      </c>
      <c r="GC730">
        <v>14</v>
      </c>
      <c r="GD730">
        <v>378</v>
      </c>
      <c r="GE730">
        <v>395.5</v>
      </c>
      <c r="GG730">
        <v>395.5</v>
      </c>
      <c r="GH730">
        <v>14</v>
      </c>
      <c r="GI730">
        <v>14</v>
      </c>
      <c r="GJ730">
        <v>350</v>
      </c>
      <c r="GK730">
        <v>378</v>
      </c>
      <c r="GM730">
        <v>378</v>
      </c>
      <c r="GN730">
        <v>3.5</v>
      </c>
      <c r="GO730">
        <v>14</v>
      </c>
      <c r="GP730">
        <v>332.5</v>
      </c>
      <c r="GQ730">
        <v>350</v>
      </c>
      <c r="GS730">
        <v>350</v>
      </c>
      <c r="GT730">
        <v>3.5</v>
      </c>
      <c r="GU730">
        <v>14</v>
      </c>
      <c r="GV730">
        <v>315</v>
      </c>
      <c r="GW730">
        <v>332.5</v>
      </c>
      <c r="GY730">
        <v>332.5</v>
      </c>
      <c r="GZ730">
        <v>3.5</v>
      </c>
      <c r="HA730">
        <v>14</v>
      </c>
      <c r="HB730">
        <v>297.5</v>
      </c>
      <c r="HC730">
        <v>315</v>
      </c>
      <c r="HE730">
        <v>315</v>
      </c>
      <c r="HF730">
        <v>3.5</v>
      </c>
      <c r="HG730">
        <v>14</v>
      </c>
      <c r="HH730">
        <v>280</v>
      </c>
      <c r="HI730">
        <v>297.5</v>
      </c>
      <c r="HK730">
        <v>297.5</v>
      </c>
      <c r="HL730">
        <v>3.5</v>
      </c>
      <c r="HM730">
        <v>14</v>
      </c>
      <c r="HN730">
        <v>262.5</v>
      </c>
      <c r="HO730">
        <v>280</v>
      </c>
      <c r="HQ730">
        <v>280</v>
      </c>
      <c r="HR730">
        <v>3.5</v>
      </c>
      <c r="HS730">
        <v>14</v>
      </c>
      <c r="HT730">
        <v>245</v>
      </c>
      <c r="HU730">
        <v>262.5</v>
      </c>
      <c r="HW730">
        <v>262.5</v>
      </c>
      <c r="HX730">
        <v>3.5</v>
      </c>
      <c r="HY730">
        <v>14</v>
      </c>
      <c r="HZ730">
        <v>227.5</v>
      </c>
      <c r="IA730">
        <v>245</v>
      </c>
      <c r="IC730">
        <v>245</v>
      </c>
      <c r="ID730">
        <v>3.5</v>
      </c>
      <c r="IE730">
        <v>14</v>
      </c>
      <c r="IF730">
        <v>210</v>
      </c>
      <c r="IG730">
        <v>227.5</v>
      </c>
      <c r="II730">
        <v>227.5</v>
      </c>
      <c r="IJ730">
        <v>3.5</v>
      </c>
      <c r="IK730">
        <v>14</v>
      </c>
      <c r="IL730">
        <v>192.5</v>
      </c>
      <c r="IM730">
        <v>210</v>
      </c>
      <c r="IO730">
        <v>210</v>
      </c>
      <c r="IP730">
        <v>3.5</v>
      </c>
      <c r="IQ730">
        <v>14</v>
      </c>
      <c r="IR730">
        <v>175</v>
      </c>
      <c r="IS730">
        <v>192.5</v>
      </c>
      <c r="IU730">
        <v>192.5</v>
      </c>
      <c r="IV730">
        <v>3.5</v>
      </c>
      <c r="IW730">
        <v>14</v>
      </c>
      <c r="IX730">
        <v>157.5</v>
      </c>
      <c r="IY730">
        <v>175</v>
      </c>
      <c r="JA730">
        <v>175</v>
      </c>
      <c r="JB730">
        <v>3.5</v>
      </c>
      <c r="JC730">
        <v>14</v>
      </c>
      <c r="JD730">
        <v>140</v>
      </c>
      <c r="JE730">
        <v>157.5</v>
      </c>
      <c r="JG730">
        <v>157.5</v>
      </c>
      <c r="JH730">
        <v>3.5</v>
      </c>
      <c r="JI730">
        <v>14</v>
      </c>
      <c r="JJ730">
        <v>122.5</v>
      </c>
      <c r="JK730">
        <v>140</v>
      </c>
      <c r="JM730">
        <v>140</v>
      </c>
      <c r="JN730">
        <v>3.5</v>
      </c>
      <c r="JO730">
        <v>14</v>
      </c>
      <c r="JP730">
        <v>105</v>
      </c>
      <c r="JQ730">
        <v>122.5</v>
      </c>
      <c r="JS730">
        <v>122.5</v>
      </c>
      <c r="JT730">
        <v>3.5</v>
      </c>
      <c r="JU730">
        <v>14</v>
      </c>
      <c r="JV730">
        <v>87.5</v>
      </c>
      <c r="JW730">
        <v>105</v>
      </c>
      <c r="JY730">
        <v>105</v>
      </c>
      <c r="JZ730">
        <v>3.5</v>
      </c>
      <c r="KA730">
        <v>14</v>
      </c>
      <c r="KB730">
        <v>70</v>
      </c>
      <c r="KC730">
        <v>87.5</v>
      </c>
      <c r="KE730">
        <v>87.5</v>
      </c>
      <c r="KF730">
        <v>3.5</v>
      </c>
      <c r="KG730">
        <v>14</v>
      </c>
      <c r="KH730">
        <v>52.5</v>
      </c>
      <c r="KI730">
        <v>70</v>
      </c>
      <c r="KK730">
        <v>70</v>
      </c>
      <c r="KL730">
        <v>3.5</v>
      </c>
      <c r="KM730">
        <v>14</v>
      </c>
      <c r="KN730">
        <v>35</v>
      </c>
      <c r="KO730">
        <v>52.5</v>
      </c>
      <c r="KP730">
        <v>0</v>
      </c>
      <c r="KQ730">
        <v>52.5</v>
      </c>
      <c r="KR730">
        <v>3.5</v>
      </c>
      <c r="KS730">
        <v>14</v>
      </c>
      <c r="KT730">
        <v>17.5</v>
      </c>
      <c r="KU730">
        <v>35</v>
      </c>
      <c r="KV730">
        <v>0</v>
      </c>
      <c r="KW730">
        <v>35</v>
      </c>
      <c r="KX730">
        <v>3.5</v>
      </c>
      <c r="KY730">
        <v>14</v>
      </c>
      <c r="KZ730">
        <v>0</v>
      </c>
      <c r="LA730">
        <v>17.5</v>
      </c>
      <c r="LB730">
        <v>0</v>
      </c>
      <c r="LC730">
        <v>17.5</v>
      </c>
      <c r="LD730">
        <v>3.5</v>
      </c>
      <c r="LE730">
        <v>14</v>
      </c>
      <c r="LF730">
        <v>227.5</v>
      </c>
      <c r="LG730">
        <v>245</v>
      </c>
      <c r="LH730">
        <v>245</v>
      </c>
      <c r="LI730">
        <v>0</v>
      </c>
      <c r="LJ730">
        <v>3.5</v>
      </c>
      <c r="LK730">
        <v>14</v>
      </c>
      <c r="LL730">
        <v>210</v>
      </c>
      <c r="LM730">
        <v>227.5</v>
      </c>
      <c r="LN730">
        <v>0</v>
      </c>
      <c r="LO730">
        <v>227.5</v>
      </c>
    </row>
    <row r="731" spans="1:327" hidden="1" x14ac:dyDescent="0.25">
      <c r="A731">
        <v>2</v>
      </c>
      <c r="B731">
        <v>663</v>
      </c>
      <c r="C731" t="s">
        <v>1986</v>
      </c>
      <c r="D731" t="s">
        <v>1987</v>
      </c>
      <c r="E731" t="e">
        <v>#REF!</v>
      </c>
      <c r="H731" t="s">
        <v>1988</v>
      </c>
      <c r="I731" t="s">
        <v>108</v>
      </c>
      <c r="J731">
        <v>0</v>
      </c>
      <c r="K731">
        <v>0</v>
      </c>
      <c r="L731">
        <v>503</v>
      </c>
      <c r="M731">
        <v>503</v>
      </c>
      <c r="O731">
        <v>503</v>
      </c>
      <c r="P731">
        <v>0</v>
      </c>
      <c r="Q731">
        <v>0</v>
      </c>
      <c r="R731">
        <v>503</v>
      </c>
      <c r="S731">
        <v>503</v>
      </c>
      <c r="U731">
        <v>503</v>
      </c>
      <c r="V731">
        <v>0</v>
      </c>
      <c r="W731">
        <v>0</v>
      </c>
      <c r="X731">
        <v>503</v>
      </c>
      <c r="Y731">
        <v>503</v>
      </c>
      <c r="AA731">
        <v>503</v>
      </c>
      <c r="AB731">
        <v>0</v>
      </c>
      <c r="AC731">
        <v>0</v>
      </c>
      <c r="AD731">
        <v>503</v>
      </c>
      <c r="AE731">
        <v>503</v>
      </c>
      <c r="AG731">
        <v>503</v>
      </c>
      <c r="AH731">
        <v>0</v>
      </c>
      <c r="AI731">
        <v>0</v>
      </c>
      <c r="AJ731">
        <v>503</v>
      </c>
      <c r="AK731">
        <v>503</v>
      </c>
      <c r="AM731">
        <v>503</v>
      </c>
      <c r="AN731">
        <v>0</v>
      </c>
      <c r="AO731">
        <v>0</v>
      </c>
      <c r="AP731">
        <v>503</v>
      </c>
      <c r="AQ731">
        <v>503</v>
      </c>
      <c r="AS731">
        <v>503</v>
      </c>
      <c r="AT731">
        <v>0</v>
      </c>
      <c r="AU731">
        <v>0</v>
      </c>
      <c r="AV731">
        <v>503</v>
      </c>
      <c r="AW731">
        <v>503</v>
      </c>
      <c r="AY731">
        <v>503</v>
      </c>
      <c r="AZ731">
        <v>0</v>
      </c>
      <c r="BA731">
        <v>0</v>
      </c>
      <c r="BB731">
        <v>503</v>
      </c>
      <c r="BC731">
        <v>503</v>
      </c>
      <c r="BE731">
        <v>503</v>
      </c>
      <c r="BF731">
        <v>0</v>
      </c>
      <c r="BG731">
        <v>0</v>
      </c>
      <c r="BH731">
        <v>503</v>
      </c>
      <c r="BI731">
        <v>503</v>
      </c>
      <c r="BK731">
        <v>503</v>
      </c>
      <c r="BL731">
        <v>0</v>
      </c>
      <c r="BM731">
        <v>0</v>
      </c>
      <c r="BN731">
        <v>503</v>
      </c>
      <c r="BO731">
        <v>503</v>
      </c>
      <c r="BQ731">
        <v>503</v>
      </c>
      <c r="BR731">
        <v>0</v>
      </c>
      <c r="BS731">
        <v>0</v>
      </c>
      <c r="BT731">
        <v>503</v>
      </c>
      <c r="BU731">
        <v>503</v>
      </c>
      <c r="BW731">
        <v>503</v>
      </c>
      <c r="BX731">
        <v>0</v>
      </c>
      <c r="BY731">
        <v>0</v>
      </c>
      <c r="BZ731">
        <v>503</v>
      </c>
      <c r="CA731">
        <v>503</v>
      </c>
      <c r="CC731">
        <v>503</v>
      </c>
      <c r="CD731">
        <v>0</v>
      </c>
      <c r="CE731">
        <v>0</v>
      </c>
      <c r="CF731">
        <v>503</v>
      </c>
      <c r="CG731">
        <v>503</v>
      </c>
      <c r="CI731">
        <v>503</v>
      </c>
      <c r="CJ731">
        <v>0</v>
      </c>
      <c r="CK731">
        <v>0</v>
      </c>
      <c r="CL731">
        <v>503</v>
      </c>
      <c r="CM731">
        <v>503</v>
      </c>
      <c r="CO731">
        <v>503</v>
      </c>
      <c r="CP731">
        <v>0</v>
      </c>
      <c r="CQ731">
        <v>0</v>
      </c>
      <c r="CR731">
        <v>503</v>
      </c>
      <c r="CS731">
        <v>503</v>
      </c>
      <c r="CU731">
        <v>503</v>
      </c>
      <c r="CV731">
        <v>0</v>
      </c>
      <c r="CW731">
        <v>0</v>
      </c>
      <c r="CX731">
        <v>503</v>
      </c>
      <c r="CY731">
        <v>503</v>
      </c>
      <c r="DA731">
        <v>503</v>
      </c>
      <c r="DB731">
        <v>0</v>
      </c>
      <c r="DC731">
        <v>0</v>
      </c>
      <c r="DD731">
        <v>503</v>
      </c>
      <c r="DE731">
        <v>503</v>
      </c>
      <c r="DG731">
        <v>503</v>
      </c>
      <c r="DH731">
        <v>0</v>
      </c>
      <c r="DI731">
        <v>0</v>
      </c>
      <c r="DJ731">
        <v>503</v>
      </c>
      <c r="DK731">
        <v>503</v>
      </c>
      <c r="DM731">
        <v>503</v>
      </c>
      <c r="DN731">
        <v>0</v>
      </c>
      <c r="DO731">
        <v>0</v>
      </c>
      <c r="DP731">
        <v>503</v>
      </c>
      <c r="DQ731">
        <v>503</v>
      </c>
      <c r="DS731">
        <v>503</v>
      </c>
      <c r="DT731">
        <v>0</v>
      </c>
      <c r="DU731">
        <v>0</v>
      </c>
      <c r="DV731">
        <v>503</v>
      </c>
      <c r="DW731">
        <v>503</v>
      </c>
      <c r="DY731">
        <v>503</v>
      </c>
      <c r="DZ731">
        <v>0</v>
      </c>
      <c r="EA731">
        <v>0</v>
      </c>
      <c r="EB731">
        <v>503</v>
      </c>
      <c r="EC731">
        <v>503</v>
      </c>
      <c r="EE731">
        <v>503</v>
      </c>
      <c r="EF731">
        <v>0</v>
      </c>
      <c r="EG731">
        <v>0</v>
      </c>
      <c r="EH731">
        <v>503</v>
      </c>
      <c r="EI731">
        <v>503</v>
      </c>
      <c r="EK731">
        <v>503</v>
      </c>
      <c r="EL731">
        <v>0</v>
      </c>
      <c r="EM731">
        <v>0</v>
      </c>
      <c r="EN731">
        <v>503</v>
      </c>
      <c r="EO731">
        <v>503</v>
      </c>
      <c r="EQ731">
        <v>503</v>
      </c>
      <c r="ER731">
        <v>0</v>
      </c>
      <c r="ES731">
        <v>0</v>
      </c>
      <c r="ET731">
        <v>503</v>
      </c>
      <c r="EU731">
        <v>503</v>
      </c>
      <c r="EW731">
        <v>503</v>
      </c>
      <c r="EX731">
        <v>0</v>
      </c>
      <c r="EY731">
        <v>0</v>
      </c>
      <c r="EZ731">
        <v>503</v>
      </c>
      <c r="FA731">
        <v>503</v>
      </c>
      <c r="FC731">
        <v>503</v>
      </c>
      <c r="FD731">
        <v>0</v>
      </c>
      <c r="FE731">
        <v>0</v>
      </c>
      <c r="FF731">
        <v>503</v>
      </c>
      <c r="FG731">
        <v>503</v>
      </c>
      <c r="FI731">
        <v>503</v>
      </c>
      <c r="FJ731">
        <v>0</v>
      </c>
      <c r="FK731">
        <v>0</v>
      </c>
      <c r="FL731">
        <v>503</v>
      </c>
      <c r="FM731">
        <v>503</v>
      </c>
      <c r="FO731">
        <v>503</v>
      </c>
      <c r="FP731">
        <v>0</v>
      </c>
      <c r="FQ731">
        <v>0</v>
      </c>
      <c r="FR731">
        <v>503</v>
      </c>
      <c r="FS731">
        <v>503</v>
      </c>
      <c r="FU731">
        <v>503</v>
      </c>
      <c r="FV731">
        <v>0</v>
      </c>
      <c r="FW731">
        <v>0</v>
      </c>
      <c r="FX731">
        <v>503</v>
      </c>
      <c r="FY731">
        <v>503</v>
      </c>
      <c r="GA731">
        <v>503</v>
      </c>
      <c r="GB731">
        <v>0</v>
      </c>
      <c r="GC731">
        <v>0</v>
      </c>
      <c r="GD731">
        <v>503</v>
      </c>
      <c r="GE731">
        <v>503</v>
      </c>
      <c r="GG731">
        <v>503</v>
      </c>
      <c r="GH731">
        <v>0</v>
      </c>
      <c r="GI731">
        <v>0</v>
      </c>
      <c r="GJ731">
        <v>503</v>
      </c>
      <c r="GK731">
        <v>503</v>
      </c>
      <c r="GM731">
        <v>503</v>
      </c>
      <c r="GN731">
        <v>0</v>
      </c>
      <c r="GO731">
        <v>0</v>
      </c>
      <c r="GP731">
        <v>503</v>
      </c>
      <c r="GQ731">
        <v>503</v>
      </c>
      <c r="GS731">
        <v>503</v>
      </c>
      <c r="GT731">
        <v>0</v>
      </c>
      <c r="GU731">
        <v>0</v>
      </c>
      <c r="GV731">
        <v>503</v>
      </c>
      <c r="GW731">
        <v>503</v>
      </c>
      <c r="GY731">
        <v>503</v>
      </c>
      <c r="GZ731">
        <v>0</v>
      </c>
      <c r="HA731">
        <v>0</v>
      </c>
      <c r="HB731">
        <v>503</v>
      </c>
      <c r="HC731">
        <v>503</v>
      </c>
      <c r="HE731">
        <v>503</v>
      </c>
      <c r="HF731">
        <v>0</v>
      </c>
      <c r="HG731">
        <v>0</v>
      </c>
      <c r="HH731">
        <v>503</v>
      </c>
      <c r="HI731">
        <v>503</v>
      </c>
      <c r="HK731">
        <v>503</v>
      </c>
      <c r="HL731">
        <v>0</v>
      </c>
      <c r="HM731">
        <v>0</v>
      </c>
      <c r="HN731">
        <v>503</v>
      </c>
      <c r="HO731">
        <v>503</v>
      </c>
      <c r="HQ731">
        <v>503</v>
      </c>
      <c r="HR731">
        <v>0</v>
      </c>
      <c r="HS731">
        <v>0</v>
      </c>
      <c r="HT731">
        <v>503</v>
      </c>
      <c r="HU731">
        <v>503</v>
      </c>
      <c r="HW731">
        <v>503</v>
      </c>
      <c r="HX731">
        <v>0</v>
      </c>
      <c r="HY731">
        <v>0</v>
      </c>
      <c r="HZ731">
        <v>503</v>
      </c>
      <c r="IA731">
        <v>503</v>
      </c>
      <c r="IC731">
        <v>503</v>
      </c>
      <c r="ID731">
        <v>0</v>
      </c>
      <c r="IE731">
        <v>0</v>
      </c>
      <c r="IF731">
        <v>503</v>
      </c>
      <c r="IG731">
        <v>503</v>
      </c>
      <c r="II731">
        <v>503</v>
      </c>
      <c r="IJ731">
        <v>0</v>
      </c>
      <c r="IK731">
        <v>0</v>
      </c>
      <c r="IL731">
        <v>503</v>
      </c>
      <c r="IM731">
        <v>503</v>
      </c>
      <c r="IO731">
        <v>503</v>
      </c>
      <c r="IP731">
        <v>0</v>
      </c>
      <c r="IQ731">
        <v>0</v>
      </c>
      <c r="IR731">
        <v>503</v>
      </c>
      <c r="IS731">
        <v>503</v>
      </c>
      <c r="IU731">
        <v>503</v>
      </c>
      <c r="IV731">
        <v>0</v>
      </c>
      <c r="IW731">
        <v>0</v>
      </c>
      <c r="IX731">
        <v>503</v>
      </c>
      <c r="IY731">
        <v>503</v>
      </c>
      <c r="JA731">
        <v>503</v>
      </c>
      <c r="JB731">
        <v>0</v>
      </c>
      <c r="JC731">
        <v>0</v>
      </c>
      <c r="JD731">
        <v>503</v>
      </c>
      <c r="JE731">
        <v>503</v>
      </c>
      <c r="JG731">
        <v>503</v>
      </c>
      <c r="JH731">
        <v>0</v>
      </c>
      <c r="JI731">
        <v>0</v>
      </c>
      <c r="JJ731">
        <v>503</v>
      </c>
      <c r="JK731">
        <v>503</v>
      </c>
      <c r="JM731">
        <v>503</v>
      </c>
      <c r="JN731">
        <v>0</v>
      </c>
      <c r="JO731">
        <v>0</v>
      </c>
      <c r="JP731">
        <v>503</v>
      </c>
      <c r="JQ731">
        <v>503</v>
      </c>
      <c r="JR731">
        <v>0</v>
      </c>
      <c r="JS731">
        <v>503</v>
      </c>
      <c r="JT731">
        <v>0</v>
      </c>
      <c r="JU731">
        <v>0</v>
      </c>
      <c r="JV731">
        <v>503</v>
      </c>
      <c r="JW731">
        <v>503</v>
      </c>
      <c r="JX731">
        <v>0</v>
      </c>
      <c r="JY731">
        <v>503</v>
      </c>
      <c r="JZ731">
        <v>0</v>
      </c>
      <c r="KA731">
        <v>0</v>
      </c>
      <c r="KB731">
        <v>503.5</v>
      </c>
      <c r="KC731">
        <v>503.5</v>
      </c>
      <c r="KE731">
        <v>503.5</v>
      </c>
      <c r="KF731">
        <v>0</v>
      </c>
      <c r="KG731">
        <v>0</v>
      </c>
      <c r="KH731">
        <v>503.5</v>
      </c>
      <c r="KI731">
        <v>503.5</v>
      </c>
      <c r="KK731">
        <v>503.5</v>
      </c>
      <c r="KL731">
        <v>0</v>
      </c>
      <c r="KM731">
        <v>0</v>
      </c>
      <c r="KN731">
        <v>503.5</v>
      </c>
      <c r="KO731">
        <v>503.5</v>
      </c>
      <c r="KP731">
        <v>0</v>
      </c>
      <c r="KQ731">
        <v>503.5</v>
      </c>
      <c r="KR731">
        <v>0</v>
      </c>
      <c r="KS731">
        <v>0</v>
      </c>
      <c r="KT731">
        <v>503.5</v>
      </c>
      <c r="KU731">
        <v>503.5</v>
      </c>
      <c r="KV731">
        <v>0</v>
      </c>
      <c r="KW731">
        <v>503.5</v>
      </c>
      <c r="KX731">
        <v>0</v>
      </c>
      <c r="KY731">
        <v>0</v>
      </c>
      <c r="KZ731">
        <v>503.5</v>
      </c>
      <c r="LA731">
        <v>503.5</v>
      </c>
      <c r="LB731">
        <v>0</v>
      </c>
      <c r="LC731">
        <v>503.5</v>
      </c>
      <c r="LD731">
        <v>0</v>
      </c>
      <c r="LE731">
        <v>0</v>
      </c>
      <c r="LF731">
        <v>503.5</v>
      </c>
      <c r="LG731">
        <v>503.5</v>
      </c>
      <c r="LH731">
        <v>0</v>
      </c>
      <c r="LI731">
        <v>503.5</v>
      </c>
      <c r="LJ731">
        <v>0</v>
      </c>
      <c r="LK731">
        <v>0</v>
      </c>
      <c r="LL731">
        <v>503.5</v>
      </c>
      <c r="LM731">
        <v>503.5</v>
      </c>
      <c r="LN731">
        <v>0</v>
      </c>
      <c r="LO731">
        <v>503.5</v>
      </c>
    </row>
    <row r="732" spans="1:327" hidden="1" x14ac:dyDescent="0.25">
      <c r="A732">
        <v>2</v>
      </c>
      <c r="B732">
        <v>663</v>
      </c>
      <c r="C732" t="s">
        <v>1989</v>
      </c>
      <c r="D732" t="s">
        <v>1990</v>
      </c>
      <c r="G732" t="s">
        <v>1991</v>
      </c>
      <c r="H732" t="s">
        <v>1992</v>
      </c>
      <c r="I732" t="s">
        <v>112</v>
      </c>
      <c r="J732">
        <v>3.5</v>
      </c>
      <c r="K732">
        <v>14</v>
      </c>
      <c r="L732">
        <v>289.5</v>
      </c>
      <c r="M732">
        <v>307</v>
      </c>
      <c r="O732">
        <v>307</v>
      </c>
      <c r="P732">
        <v>3.5</v>
      </c>
      <c r="Q732">
        <v>14</v>
      </c>
      <c r="R732">
        <v>272</v>
      </c>
      <c r="S732">
        <v>289.5</v>
      </c>
      <c r="U732">
        <v>289.5</v>
      </c>
      <c r="V732">
        <v>3.5</v>
      </c>
      <c r="W732">
        <v>14</v>
      </c>
      <c r="X732">
        <v>254.5</v>
      </c>
      <c r="Y732">
        <v>272</v>
      </c>
      <c r="AA732">
        <v>272</v>
      </c>
      <c r="AB732">
        <v>3.5</v>
      </c>
      <c r="AC732">
        <v>14</v>
      </c>
      <c r="AD732">
        <v>237</v>
      </c>
      <c r="AE732">
        <v>254.5</v>
      </c>
      <c r="AG732">
        <v>254.5</v>
      </c>
      <c r="AH732">
        <v>3.5</v>
      </c>
      <c r="AI732">
        <v>10</v>
      </c>
      <c r="AJ732">
        <v>223.5</v>
      </c>
      <c r="AK732">
        <v>237</v>
      </c>
      <c r="AM732">
        <v>237</v>
      </c>
      <c r="AN732">
        <v>3.5</v>
      </c>
      <c r="AO732">
        <v>14</v>
      </c>
      <c r="AP732">
        <v>206</v>
      </c>
      <c r="AQ732">
        <v>223.5</v>
      </c>
      <c r="AS732">
        <v>223.5</v>
      </c>
      <c r="AT732">
        <v>3.5</v>
      </c>
      <c r="AU732">
        <v>10</v>
      </c>
      <c r="AV732">
        <v>192.5</v>
      </c>
      <c r="AW732">
        <v>206</v>
      </c>
      <c r="AY732">
        <v>206</v>
      </c>
      <c r="AZ732">
        <v>3.5</v>
      </c>
      <c r="BA732">
        <v>14</v>
      </c>
      <c r="BB732">
        <v>175</v>
      </c>
      <c r="BC732">
        <v>192.5</v>
      </c>
      <c r="BE732">
        <v>192.5</v>
      </c>
      <c r="BF732">
        <v>3.5</v>
      </c>
      <c r="BG732">
        <v>14</v>
      </c>
      <c r="BH732">
        <v>157.5</v>
      </c>
      <c r="BI732">
        <v>175</v>
      </c>
      <c r="BK732">
        <v>175</v>
      </c>
      <c r="BL732">
        <v>3.5</v>
      </c>
      <c r="BM732">
        <v>14</v>
      </c>
      <c r="BN732">
        <v>140</v>
      </c>
      <c r="BO732">
        <v>157.5</v>
      </c>
      <c r="BQ732">
        <v>157.5</v>
      </c>
      <c r="BR732">
        <v>3.5</v>
      </c>
      <c r="BS732">
        <v>14</v>
      </c>
      <c r="BT732">
        <v>122.5</v>
      </c>
      <c r="BU732">
        <v>140</v>
      </c>
      <c r="BW732">
        <v>140</v>
      </c>
      <c r="BX732">
        <v>3.5</v>
      </c>
      <c r="BY732">
        <v>14</v>
      </c>
      <c r="BZ732">
        <v>105</v>
      </c>
      <c r="CA732">
        <v>122.5</v>
      </c>
      <c r="CC732">
        <v>122.5</v>
      </c>
      <c r="CD732">
        <v>3.5</v>
      </c>
      <c r="CE732">
        <v>14</v>
      </c>
      <c r="CF732">
        <v>87.5</v>
      </c>
      <c r="CG732">
        <v>105</v>
      </c>
      <c r="CI732">
        <v>105</v>
      </c>
      <c r="CJ732">
        <v>3.5</v>
      </c>
      <c r="CK732">
        <v>14</v>
      </c>
      <c r="CL732">
        <v>70</v>
      </c>
      <c r="CM732">
        <v>87.5</v>
      </c>
      <c r="CO732">
        <v>87.5</v>
      </c>
      <c r="CP732">
        <v>3.5</v>
      </c>
      <c r="CQ732">
        <v>14</v>
      </c>
      <c r="CR732">
        <v>52.5</v>
      </c>
      <c r="CS732">
        <v>70</v>
      </c>
      <c r="CU732">
        <v>70</v>
      </c>
      <c r="CV732">
        <v>3.5</v>
      </c>
      <c r="CW732">
        <v>14</v>
      </c>
      <c r="CX732">
        <v>35</v>
      </c>
      <c r="CY732">
        <v>52.5</v>
      </c>
      <c r="DA732">
        <v>52.5</v>
      </c>
      <c r="DB732">
        <v>3.5</v>
      </c>
      <c r="DC732">
        <v>14</v>
      </c>
      <c r="DD732">
        <v>17.5</v>
      </c>
      <c r="DE732">
        <v>35</v>
      </c>
      <c r="DG732">
        <v>35</v>
      </c>
      <c r="DH732">
        <v>3.5</v>
      </c>
      <c r="DI732">
        <v>14</v>
      </c>
      <c r="DJ732">
        <v>0</v>
      </c>
      <c r="DK732">
        <v>17.5</v>
      </c>
      <c r="DM732">
        <v>17.5</v>
      </c>
      <c r="DN732">
        <v>0</v>
      </c>
      <c r="DO732">
        <v>0</v>
      </c>
      <c r="DP732">
        <v>0</v>
      </c>
      <c r="DQ732">
        <v>0</v>
      </c>
      <c r="DS732">
        <v>0</v>
      </c>
    </row>
    <row r="733" spans="1:327" hidden="1" x14ac:dyDescent="0.25">
      <c r="A733">
        <v>2</v>
      </c>
      <c r="B733">
        <v>664</v>
      </c>
      <c r="C733" t="s">
        <v>1993</v>
      </c>
      <c r="D733" t="s">
        <v>1994</v>
      </c>
      <c r="E733" t="e">
        <v>#REF!</v>
      </c>
      <c r="I733" t="s">
        <v>112</v>
      </c>
      <c r="J733">
        <v>3.5</v>
      </c>
      <c r="K733">
        <v>14</v>
      </c>
      <c r="L733">
        <v>537.5</v>
      </c>
      <c r="M733">
        <v>555</v>
      </c>
      <c r="O733">
        <v>555</v>
      </c>
      <c r="P733">
        <v>3.5</v>
      </c>
      <c r="Q733">
        <v>14</v>
      </c>
      <c r="R733">
        <v>520</v>
      </c>
      <c r="S733">
        <v>537.5</v>
      </c>
      <c r="U733">
        <v>537.5</v>
      </c>
      <c r="V733">
        <v>3.5</v>
      </c>
      <c r="W733">
        <v>14</v>
      </c>
      <c r="X733">
        <v>502.5</v>
      </c>
      <c r="Y733">
        <v>520</v>
      </c>
      <c r="AA733">
        <v>520</v>
      </c>
      <c r="AB733">
        <v>3.5</v>
      </c>
      <c r="AC733">
        <v>14</v>
      </c>
      <c r="AD733">
        <v>485</v>
      </c>
      <c r="AE733">
        <v>502.5</v>
      </c>
      <c r="AG733">
        <v>502.5</v>
      </c>
      <c r="AH733">
        <v>3.5</v>
      </c>
      <c r="AI733">
        <v>10</v>
      </c>
      <c r="AJ733">
        <v>471.5</v>
      </c>
      <c r="AK733">
        <v>485</v>
      </c>
      <c r="AM733">
        <v>485</v>
      </c>
      <c r="AN733">
        <v>3.5</v>
      </c>
      <c r="AO733">
        <v>14</v>
      </c>
      <c r="AP733">
        <v>454</v>
      </c>
      <c r="AQ733">
        <v>471.5</v>
      </c>
      <c r="AS733">
        <v>471.5</v>
      </c>
      <c r="AT733">
        <v>3.5</v>
      </c>
      <c r="AU733">
        <v>10</v>
      </c>
      <c r="AV733">
        <v>440.5</v>
      </c>
      <c r="AW733">
        <v>454</v>
      </c>
      <c r="AY733">
        <v>454</v>
      </c>
      <c r="AZ733">
        <v>3.5</v>
      </c>
      <c r="BA733">
        <v>14</v>
      </c>
      <c r="BB733">
        <v>423</v>
      </c>
      <c r="BC733">
        <v>440.5</v>
      </c>
      <c r="BE733">
        <v>440.5</v>
      </c>
      <c r="BF733">
        <v>3.5</v>
      </c>
      <c r="BG733">
        <v>14</v>
      </c>
      <c r="BH733">
        <v>405.5</v>
      </c>
      <c r="BI733">
        <v>423</v>
      </c>
      <c r="BK733">
        <v>423</v>
      </c>
      <c r="BL733">
        <v>3.5</v>
      </c>
      <c r="BM733">
        <v>14</v>
      </c>
      <c r="BN733">
        <v>388</v>
      </c>
      <c r="BO733">
        <v>405.5</v>
      </c>
      <c r="BQ733">
        <v>405.5</v>
      </c>
      <c r="BR733">
        <v>3.5</v>
      </c>
      <c r="BS733">
        <v>14</v>
      </c>
      <c r="BT733">
        <v>370.5</v>
      </c>
      <c r="BU733">
        <v>388</v>
      </c>
      <c r="BW733">
        <v>388</v>
      </c>
      <c r="BX733">
        <v>3.5</v>
      </c>
      <c r="BY733">
        <v>14</v>
      </c>
      <c r="BZ733">
        <v>353</v>
      </c>
      <c r="CA733">
        <v>370.5</v>
      </c>
      <c r="CC733">
        <v>370.5</v>
      </c>
      <c r="CD733">
        <v>3.5</v>
      </c>
      <c r="CE733">
        <v>14</v>
      </c>
      <c r="CF733">
        <v>335.5</v>
      </c>
      <c r="CG733">
        <v>353</v>
      </c>
      <c r="CI733">
        <v>353</v>
      </c>
      <c r="CJ733">
        <v>3.5</v>
      </c>
      <c r="CK733">
        <v>14</v>
      </c>
      <c r="CL733">
        <v>318</v>
      </c>
      <c r="CM733">
        <v>335.5</v>
      </c>
      <c r="CO733">
        <v>335.5</v>
      </c>
      <c r="CP733">
        <v>3.5</v>
      </c>
      <c r="CQ733">
        <v>14</v>
      </c>
      <c r="CR733">
        <v>300.5</v>
      </c>
      <c r="CS733">
        <v>318</v>
      </c>
      <c r="CU733">
        <v>318</v>
      </c>
      <c r="CV733">
        <v>3.5</v>
      </c>
      <c r="CW733">
        <v>14</v>
      </c>
      <c r="CX733">
        <v>283</v>
      </c>
      <c r="CY733">
        <v>300.5</v>
      </c>
      <c r="DA733">
        <v>300.5</v>
      </c>
      <c r="DB733">
        <v>3.5</v>
      </c>
      <c r="DC733">
        <v>14</v>
      </c>
      <c r="DD733">
        <v>265.5</v>
      </c>
      <c r="DE733">
        <v>283</v>
      </c>
      <c r="DG733">
        <v>283</v>
      </c>
      <c r="DH733">
        <v>3.5</v>
      </c>
      <c r="DI733">
        <v>14</v>
      </c>
      <c r="DJ733">
        <v>248</v>
      </c>
      <c r="DK733">
        <v>265.5</v>
      </c>
      <c r="DM733">
        <v>265.5</v>
      </c>
      <c r="DN733">
        <v>3.5</v>
      </c>
      <c r="DO733">
        <v>10</v>
      </c>
      <c r="DP733">
        <v>234.5</v>
      </c>
      <c r="DQ733">
        <v>248</v>
      </c>
      <c r="DS733">
        <v>248</v>
      </c>
      <c r="DT733">
        <v>3.5</v>
      </c>
      <c r="DU733">
        <v>0</v>
      </c>
      <c r="DV733">
        <v>231</v>
      </c>
      <c r="DW733">
        <v>234.5</v>
      </c>
      <c r="DY733">
        <v>234.5</v>
      </c>
      <c r="DZ733">
        <v>3.5</v>
      </c>
      <c r="EA733">
        <v>0</v>
      </c>
      <c r="EB733">
        <v>227.5</v>
      </c>
      <c r="EC733">
        <v>231</v>
      </c>
      <c r="EE733">
        <v>231</v>
      </c>
      <c r="EF733">
        <v>3.5</v>
      </c>
      <c r="EG733">
        <v>0</v>
      </c>
      <c r="EH733">
        <v>224</v>
      </c>
      <c r="EI733">
        <v>227.5</v>
      </c>
      <c r="EK733">
        <v>227.5</v>
      </c>
      <c r="EL733">
        <v>3.5</v>
      </c>
      <c r="EM733">
        <v>0</v>
      </c>
      <c r="EN733">
        <v>220.5</v>
      </c>
      <c r="EO733">
        <v>224</v>
      </c>
      <c r="EQ733">
        <v>224</v>
      </c>
      <c r="ER733">
        <v>3.5</v>
      </c>
      <c r="ES733">
        <v>14</v>
      </c>
      <c r="ET733">
        <v>203</v>
      </c>
      <c r="EU733">
        <v>220.5</v>
      </c>
      <c r="EW733">
        <v>220.5</v>
      </c>
      <c r="EX733">
        <v>3.5</v>
      </c>
      <c r="EY733">
        <v>14</v>
      </c>
      <c r="EZ733">
        <v>185.5</v>
      </c>
      <c r="FA733">
        <v>203</v>
      </c>
      <c r="FC733">
        <v>203</v>
      </c>
      <c r="FD733">
        <v>3.5</v>
      </c>
      <c r="FE733">
        <v>14</v>
      </c>
      <c r="FF733">
        <v>168</v>
      </c>
      <c r="FG733">
        <v>185.5</v>
      </c>
      <c r="FI733">
        <v>185.5</v>
      </c>
      <c r="FJ733">
        <v>3.5</v>
      </c>
      <c r="FK733">
        <v>14</v>
      </c>
      <c r="FL733">
        <v>150.5</v>
      </c>
      <c r="FM733">
        <v>168</v>
      </c>
      <c r="FO733">
        <v>168</v>
      </c>
      <c r="FP733">
        <v>3.5</v>
      </c>
      <c r="FQ733">
        <v>14</v>
      </c>
      <c r="FR733">
        <v>133</v>
      </c>
      <c r="FS733">
        <v>150.5</v>
      </c>
      <c r="FU733">
        <v>150.5</v>
      </c>
      <c r="FV733">
        <v>3.5</v>
      </c>
      <c r="FW733">
        <v>14</v>
      </c>
      <c r="FX733">
        <v>115.5</v>
      </c>
      <c r="FY733">
        <v>133</v>
      </c>
      <c r="GA733">
        <v>133</v>
      </c>
      <c r="GB733">
        <v>3.5</v>
      </c>
      <c r="GC733">
        <v>14</v>
      </c>
      <c r="GD733">
        <v>98</v>
      </c>
      <c r="GE733">
        <v>115.5</v>
      </c>
      <c r="GG733">
        <v>115.5</v>
      </c>
      <c r="GH733">
        <v>14</v>
      </c>
      <c r="GI733">
        <v>14</v>
      </c>
      <c r="GJ733">
        <v>70</v>
      </c>
      <c r="GK733">
        <v>98</v>
      </c>
      <c r="GM733">
        <v>98</v>
      </c>
      <c r="GN733">
        <v>3.5</v>
      </c>
      <c r="GO733">
        <v>14</v>
      </c>
      <c r="GP733">
        <v>52.5</v>
      </c>
      <c r="GQ733">
        <v>70</v>
      </c>
      <c r="GS733">
        <v>70</v>
      </c>
      <c r="GT733">
        <v>3.5</v>
      </c>
      <c r="GU733">
        <v>14</v>
      </c>
      <c r="GV733">
        <v>35</v>
      </c>
      <c r="GW733">
        <v>52.5</v>
      </c>
      <c r="GY733">
        <v>52.5</v>
      </c>
      <c r="GZ733">
        <v>3.5</v>
      </c>
      <c r="HA733">
        <v>14</v>
      </c>
      <c r="HB733">
        <v>17.5</v>
      </c>
      <c r="HC733">
        <v>35</v>
      </c>
      <c r="HE733">
        <v>35</v>
      </c>
      <c r="HF733">
        <v>3.5</v>
      </c>
      <c r="HG733">
        <v>14</v>
      </c>
      <c r="HH733">
        <v>0</v>
      </c>
      <c r="HI733">
        <v>17.5</v>
      </c>
      <c r="HK733">
        <v>17.5</v>
      </c>
      <c r="HL733">
        <v>5</v>
      </c>
      <c r="HM733">
        <v>0</v>
      </c>
      <c r="HN733">
        <v>20</v>
      </c>
      <c r="HO733">
        <v>25</v>
      </c>
      <c r="HP733">
        <v>25</v>
      </c>
      <c r="HQ733">
        <v>0</v>
      </c>
      <c r="HR733">
        <v>5</v>
      </c>
      <c r="HS733">
        <v>0</v>
      </c>
      <c r="HT733">
        <v>206</v>
      </c>
      <c r="HU733">
        <v>211</v>
      </c>
      <c r="HV733">
        <v>110</v>
      </c>
      <c r="HW733">
        <v>20</v>
      </c>
      <c r="HX733">
        <v>5</v>
      </c>
      <c r="HY733">
        <v>0</v>
      </c>
      <c r="HZ733">
        <v>201</v>
      </c>
      <c r="IA733">
        <v>206</v>
      </c>
      <c r="IC733">
        <v>206</v>
      </c>
      <c r="ID733">
        <v>5</v>
      </c>
      <c r="IE733">
        <v>0</v>
      </c>
      <c r="IF733">
        <v>196</v>
      </c>
      <c r="IG733">
        <v>201</v>
      </c>
      <c r="II733">
        <v>201</v>
      </c>
      <c r="IJ733">
        <v>3.5</v>
      </c>
      <c r="IK733">
        <v>0</v>
      </c>
      <c r="IL733">
        <v>192.5</v>
      </c>
      <c r="IM733">
        <v>196</v>
      </c>
      <c r="IO733">
        <v>196</v>
      </c>
      <c r="IP733">
        <v>0</v>
      </c>
      <c r="IQ733">
        <v>0</v>
      </c>
      <c r="IR733">
        <v>192.5</v>
      </c>
      <c r="IS733">
        <v>192.5</v>
      </c>
      <c r="IU733">
        <v>192.5</v>
      </c>
      <c r="IV733">
        <v>0</v>
      </c>
      <c r="IW733">
        <v>0</v>
      </c>
      <c r="IX733">
        <v>192.5</v>
      </c>
      <c r="IY733">
        <v>192.5</v>
      </c>
      <c r="JA733">
        <v>192.5</v>
      </c>
      <c r="JB733">
        <v>0</v>
      </c>
      <c r="JC733">
        <v>0</v>
      </c>
      <c r="JD733">
        <v>192.5</v>
      </c>
      <c r="JE733">
        <v>192.5</v>
      </c>
      <c r="JG733">
        <v>192.5</v>
      </c>
      <c r="JH733">
        <v>0</v>
      </c>
      <c r="JI733">
        <v>0</v>
      </c>
      <c r="JJ733">
        <v>192.5</v>
      </c>
      <c r="JK733">
        <v>192.5</v>
      </c>
      <c r="JM733">
        <v>192.5</v>
      </c>
      <c r="JN733">
        <v>0</v>
      </c>
      <c r="JO733">
        <v>0</v>
      </c>
      <c r="JP733">
        <v>192.5</v>
      </c>
      <c r="JQ733">
        <v>192.5</v>
      </c>
      <c r="JS733">
        <v>192.5</v>
      </c>
      <c r="JT733">
        <v>0</v>
      </c>
      <c r="JU733">
        <v>0</v>
      </c>
      <c r="JV733">
        <v>192.5</v>
      </c>
      <c r="JW733">
        <v>192.5</v>
      </c>
      <c r="JY733">
        <v>192.5</v>
      </c>
      <c r="JZ733">
        <v>0</v>
      </c>
      <c r="KA733">
        <v>0</v>
      </c>
      <c r="KB733">
        <v>192.5</v>
      </c>
      <c r="KC733">
        <v>192.5</v>
      </c>
      <c r="KE733">
        <v>192.5</v>
      </c>
      <c r="KF733">
        <v>0</v>
      </c>
      <c r="KG733">
        <v>0</v>
      </c>
      <c r="KH733">
        <v>192.5</v>
      </c>
      <c r="KI733">
        <v>192.5</v>
      </c>
      <c r="KK733">
        <v>192.5</v>
      </c>
      <c r="KL733">
        <v>0</v>
      </c>
      <c r="KM733">
        <v>0</v>
      </c>
      <c r="KN733">
        <v>192.5</v>
      </c>
      <c r="KO733">
        <v>192.5</v>
      </c>
      <c r="KP733">
        <v>0</v>
      </c>
      <c r="KQ733">
        <v>192.5</v>
      </c>
      <c r="KR733">
        <v>0</v>
      </c>
      <c r="KS733">
        <v>0</v>
      </c>
      <c r="KT733">
        <v>192.5</v>
      </c>
      <c r="KU733">
        <v>192.5</v>
      </c>
      <c r="KV733">
        <v>0</v>
      </c>
      <c r="KW733">
        <v>192.5</v>
      </c>
      <c r="KX733">
        <v>0</v>
      </c>
      <c r="KY733">
        <v>0</v>
      </c>
      <c r="KZ733">
        <v>192.5</v>
      </c>
      <c r="LA733">
        <v>192.5</v>
      </c>
      <c r="LB733">
        <v>0</v>
      </c>
      <c r="LC733">
        <v>192.5</v>
      </c>
      <c r="LD733">
        <v>0</v>
      </c>
      <c r="LE733">
        <v>0</v>
      </c>
      <c r="LF733">
        <v>192.5</v>
      </c>
      <c r="LG733">
        <v>192.5</v>
      </c>
      <c r="LH733">
        <v>0</v>
      </c>
      <c r="LI733">
        <v>192.5</v>
      </c>
      <c r="LJ733">
        <v>0</v>
      </c>
      <c r="LK733">
        <v>0</v>
      </c>
      <c r="LL733">
        <v>192.5</v>
      </c>
      <c r="LM733">
        <v>192.5</v>
      </c>
      <c r="LN733">
        <v>0</v>
      </c>
      <c r="LO733">
        <v>192.5</v>
      </c>
    </row>
    <row r="734" spans="1:327" hidden="1" x14ac:dyDescent="0.25">
      <c r="A734">
        <v>2</v>
      </c>
      <c r="B734">
        <v>665</v>
      </c>
      <c r="C734" t="s">
        <v>1995</v>
      </c>
      <c r="D734" t="s">
        <v>1996</v>
      </c>
      <c r="E734" t="e">
        <v>#REF!</v>
      </c>
      <c r="G734" t="s">
        <v>1997</v>
      </c>
      <c r="I734" t="s">
        <v>112</v>
      </c>
      <c r="J734">
        <v>3.5</v>
      </c>
      <c r="K734">
        <v>14</v>
      </c>
      <c r="L734">
        <v>0</v>
      </c>
      <c r="M734">
        <v>17.5</v>
      </c>
      <c r="N734">
        <v>17.5</v>
      </c>
      <c r="O734">
        <v>0</v>
      </c>
      <c r="P734">
        <v>3.5</v>
      </c>
      <c r="Q734">
        <v>14</v>
      </c>
      <c r="R734">
        <v>17.5</v>
      </c>
      <c r="S734">
        <v>35</v>
      </c>
      <c r="T734">
        <v>35</v>
      </c>
      <c r="U734">
        <v>0</v>
      </c>
      <c r="V734">
        <v>3.5</v>
      </c>
      <c r="W734">
        <v>14</v>
      </c>
      <c r="X734">
        <v>0</v>
      </c>
      <c r="Y734">
        <v>17.5</v>
      </c>
      <c r="AA734">
        <v>17.5</v>
      </c>
      <c r="AB734">
        <v>3.5</v>
      </c>
      <c r="AC734">
        <v>14</v>
      </c>
      <c r="AD734">
        <v>0</v>
      </c>
      <c r="AE734">
        <v>17.5</v>
      </c>
      <c r="AF734">
        <v>17.5</v>
      </c>
      <c r="AG734">
        <v>0</v>
      </c>
      <c r="AH734">
        <v>3.5</v>
      </c>
      <c r="AI734">
        <v>10</v>
      </c>
      <c r="AJ734">
        <v>0</v>
      </c>
      <c r="AK734">
        <v>13.5</v>
      </c>
      <c r="AL734">
        <v>13.5</v>
      </c>
      <c r="AM734">
        <v>0</v>
      </c>
      <c r="AN734">
        <v>3.5</v>
      </c>
      <c r="AO734">
        <v>14</v>
      </c>
      <c r="AP734">
        <v>48.5</v>
      </c>
      <c r="AQ734">
        <v>66</v>
      </c>
      <c r="AR734">
        <v>66</v>
      </c>
      <c r="AS734">
        <v>0</v>
      </c>
      <c r="AT734">
        <v>3.5</v>
      </c>
      <c r="AU734">
        <v>10</v>
      </c>
      <c r="AV734">
        <v>35</v>
      </c>
      <c r="AW734">
        <v>48.5</v>
      </c>
      <c r="AY734">
        <v>48.5</v>
      </c>
      <c r="AZ734">
        <v>3.5</v>
      </c>
      <c r="BA734">
        <v>14</v>
      </c>
      <c r="BB734">
        <v>17.5</v>
      </c>
      <c r="BC734">
        <v>35</v>
      </c>
      <c r="BE734">
        <v>35</v>
      </c>
      <c r="BF734">
        <v>3.5</v>
      </c>
      <c r="BG734">
        <v>14</v>
      </c>
      <c r="BH734">
        <v>0</v>
      </c>
      <c r="BI734">
        <v>17.5</v>
      </c>
      <c r="BK734">
        <v>17.5</v>
      </c>
      <c r="BL734">
        <v>3.5</v>
      </c>
      <c r="BM734">
        <v>14</v>
      </c>
      <c r="BN734">
        <v>17.5</v>
      </c>
      <c r="BO734">
        <v>35</v>
      </c>
      <c r="BP734">
        <v>35</v>
      </c>
      <c r="BQ734">
        <v>0</v>
      </c>
      <c r="BR734">
        <v>3.5</v>
      </c>
      <c r="BS734">
        <v>14</v>
      </c>
      <c r="BT734">
        <v>0</v>
      </c>
      <c r="BU734">
        <v>17.5</v>
      </c>
      <c r="BW734">
        <v>17.5</v>
      </c>
      <c r="BX734">
        <v>3.5</v>
      </c>
      <c r="BY734">
        <v>14</v>
      </c>
      <c r="BZ734">
        <v>17.5</v>
      </c>
      <c r="CA734">
        <v>35</v>
      </c>
      <c r="CB734">
        <v>35</v>
      </c>
      <c r="CC734">
        <v>0</v>
      </c>
      <c r="CD734">
        <v>3.5</v>
      </c>
      <c r="CE734">
        <v>14</v>
      </c>
      <c r="CF734">
        <v>0</v>
      </c>
      <c r="CG734">
        <v>17.5</v>
      </c>
      <c r="CI734">
        <v>17.5</v>
      </c>
      <c r="CJ734">
        <v>3.5</v>
      </c>
      <c r="CK734">
        <v>14</v>
      </c>
      <c r="CL734">
        <v>97.5</v>
      </c>
      <c r="CM734">
        <v>115</v>
      </c>
      <c r="CN734">
        <v>115</v>
      </c>
      <c r="CO734">
        <v>0</v>
      </c>
      <c r="CP734">
        <v>3.5</v>
      </c>
      <c r="CQ734">
        <v>14</v>
      </c>
      <c r="CR734">
        <v>80</v>
      </c>
      <c r="CS734">
        <v>97.5</v>
      </c>
      <c r="CU734">
        <v>97.5</v>
      </c>
      <c r="CV734">
        <v>3.5</v>
      </c>
      <c r="CW734">
        <v>14</v>
      </c>
      <c r="CX734">
        <v>62.5</v>
      </c>
      <c r="CY734">
        <v>80</v>
      </c>
      <c r="DA734">
        <v>80</v>
      </c>
      <c r="DB734">
        <v>3.5</v>
      </c>
      <c r="DC734">
        <v>14</v>
      </c>
      <c r="DD734">
        <v>45</v>
      </c>
      <c r="DE734">
        <v>62.5</v>
      </c>
      <c r="DG734">
        <v>62.5</v>
      </c>
      <c r="DH734">
        <v>3.5</v>
      </c>
      <c r="DI734">
        <v>14</v>
      </c>
      <c r="DJ734">
        <v>27.5</v>
      </c>
      <c r="DK734">
        <v>45</v>
      </c>
      <c r="DM734">
        <v>45</v>
      </c>
      <c r="DN734">
        <v>3.5</v>
      </c>
      <c r="DO734">
        <v>10</v>
      </c>
      <c r="DP734">
        <v>14</v>
      </c>
      <c r="DQ734">
        <v>27.5</v>
      </c>
      <c r="DS734">
        <v>27.5</v>
      </c>
      <c r="DT734">
        <v>3.5</v>
      </c>
      <c r="DU734">
        <v>0</v>
      </c>
      <c r="DV734">
        <v>10.5</v>
      </c>
      <c r="DW734">
        <v>14</v>
      </c>
      <c r="DY734">
        <v>14</v>
      </c>
      <c r="DZ734">
        <v>3.5</v>
      </c>
      <c r="EA734">
        <v>0</v>
      </c>
      <c r="EB734">
        <v>7</v>
      </c>
      <c r="EC734">
        <v>10.5</v>
      </c>
      <c r="EE734">
        <v>10.5</v>
      </c>
      <c r="EF734">
        <v>3.5</v>
      </c>
      <c r="EG734">
        <v>0</v>
      </c>
      <c r="EH734">
        <v>3.5</v>
      </c>
      <c r="EI734">
        <v>7</v>
      </c>
      <c r="EK734">
        <v>7</v>
      </c>
      <c r="EL734">
        <v>3.5</v>
      </c>
      <c r="EM734">
        <v>0</v>
      </c>
      <c r="EN734">
        <v>0</v>
      </c>
      <c r="EO734">
        <v>3.5</v>
      </c>
      <c r="EQ734">
        <v>3.5</v>
      </c>
      <c r="ER734">
        <v>3.5</v>
      </c>
      <c r="ES734">
        <v>14</v>
      </c>
      <c r="ET734">
        <v>17.5</v>
      </c>
      <c r="EU734">
        <v>35</v>
      </c>
      <c r="EV734">
        <v>35</v>
      </c>
      <c r="EW734">
        <v>0</v>
      </c>
      <c r="EX734">
        <v>3.5</v>
      </c>
      <c r="EY734">
        <v>14</v>
      </c>
      <c r="EZ734">
        <v>0</v>
      </c>
      <c r="FA734">
        <v>17.5</v>
      </c>
      <c r="FC734">
        <v>17.5</v>
      </c>
      <c r="FD734">
        <v>3.5</v>
      </c>
      <c r="FE734">
        <v>14</v>
      </c>
      <c r="FF734">
        <v>0</v>
      </c>
      <c r="FG734">
        <v>17.5</v>
      </c>
      <c r="FH734">
        <v>17.5</v>
      </c>
      <c r="FI734">
        <v>0</v>
      </c>
      <c r="FJ734">
        <v>3.5</v>
      </c>
      <c r="FK734">
        <v>14</v>
      </c>
      <c r="FL734">
        <v>17.5</v>
      </c>
      <c r="FM734">
        <v>35</v>
      </c>
      <c r="FN734">
        <v>35</v>
      </c>
      <c r="FO734">
        <v>0</v>
      </c>
      <c r="FP734">
        <v>3.5</v>
      </c>
      <c r="FQ734">
        <v>14</v>
      </c>
      <c r="FR734">
        <v>0</v>
      </c>
      <c r="FS734">
        <v>17.5</v>
      </c>
      <c r="FU734">
        <v>17.5</v>
      </c>
      <c r="FV734">
        <v>3.5</v>
      </c>
      <c r="FW734">
        <v>14</v>
      </c>
      <c r="FX734">
        <v>17.5</v>
      </c>
      <c r="FY734">
        <v>35</v>
      </c>
      <c r="FZ734">
        <v>35</v>
      </c>
      <c r="GA734">
        <v>0</v>
      </c>
      <c r="GB734">
        <v>3.5</v>
      </c>
      <c r="GC734">
        <v>14</v>
      </c>
      <c r="GD734">
        <v>0</v>
      </c>
      <c r="GE734">
        <v>17.5</v>
      </c>
      <c r="GG734">
        <v>17.5</v>
      </c>
      <c r="GH734">
        <v>14</v>
      </c>
      <c r="GI734">
        <v>14</v>
      </c>
      <c r="GJ734">
        <v>0</v>
      </c>
      <c r="GK734">
        <v>28</v>
      </c>
      <c r="GL734">
        <v>28</v>
      </c>
      <c r="GM734">
        <v>0</v>
      </c>
      <c r="GN734">
        <v>3.5</v>
      </c>
      <c r="GO734">
        <v>14</v>
      </c>
      <c r="GP734">
        <v>17.5</v>
      </c>
      <c r="GQ734">
        <v>35</v>
      </c>
      <c r="GR734">
        <v>35</v>
      </c>
      <c r="GS734">
        <v>0</v>
      </c>
      <c r="GT734">
        <v>3.5</v>
      </c>
      <c r="GU734">
        <v>14</v>
      </c>
      <c r="GV734">
        <v>0</v>
      </c>
      <c r="GW734">
        <v>17.5</v>
      </c>
      <c r="GY734">
        <v>17.5</v>
      </c>
      <c r="GZ734">
        <v>3.5</v>
      </c>
      <c r="HA734">
        <v>14</v>
      </c>
      <c r="HB734">
        <v>0</v>
      </c>
      <c r="HC734">
        <v>17.5</v>
      </c>
      <c r="HD734">
        <v>17.5</v>
      </c>
      <c r="HE734">
        <v>0</v>
      </c>
      <c r="HF734">
        <v>3.5</v>
      </c>
      <c r="HG734">
        <v>14</v>
      </c>
      <c r="HH734">
        <v>0</v>
      </c>
      <c r="HI734">
        <v>17.5</v>
      </c>
      <c r="HJ734">
        <v>17.5</v>
      </c>
      <c r="HK734">
        <v>0</v>
      </c>
      <c r="HL734">
        <v>3.5</v>
      </c>
      <c r="HM734">
        <v>14</v>
      </c>
      <c r="HN734">
        <v>0</v>
      </c>
      <c r="HO734">
        <v>17.5</v>
      </c>
      <c r="HP734">
        <v>17.5</v>
      </c>
      <c r="HQ734">
        <v>0</v>
      </c>
      <c r="HR734">
        <v>3.5</v>
      </c>
      <c r="HS734">
        <v>14</v>
      </c>
      <c r="HT734">
        <v>0</v>
      </c>
      <c r="HU734">
        <v>17.5</v>
      </c>
      <c r="HV734">
        <v>17.5</v>
      </c>
      <c r="HW734">
        <v>0</v>
      </c>
      <c r="HX734">
        <v>3.5</v>
      </c>
      <c r="HY734">
        <v>14</v>
      </c>
      <c r="HZ734">
        <v>0</v>
      </c>
      <c r="IA734">
        <v>17.5</v>
      </c>
      <c r="IB734" t="s">
        <v>206</v>
      </c>
      <c r="IC734">
        <v>0</v>
      </c>
      <c r="ID734">
        <v>3.5</v>
      </c>
      <c r="IE734">
        <v>14</v>
      </c>
      <c r="IF734">
        <v>0</v>
      </c>
      <c r="IG734">
        <v>17.5</v>
      </c>
      <c r="IH734">
        <v>17.5</v>
      </c>
      <c r="II734">
        <v>0</v>
      </c>
      <c r="IJ734">
        <v>3.5</v>
      </c>
      <c r="IK734">
        <v>14</v>
      </c>
      <c r="IL734">
        <v>0</v>
      </c>
      <c r="IM734">
        <v>17.5</v>
      </c>
      <c r="IN734">
        <v>17.5</v>
      </c>
      <c r="IO734">
        <v>0</v>
      </c>
      <c r="IP734">
        <v>3.5</v>
      </c>
      <c r="IQ734">
        <v>14</v>
      </c>
      <c r="IR734">
        <v>0</v>
      </c>
      <c r="IS734">
        <v>17.5</v>
      </c>
      <c r="IT734">
        <v>17.5</v>
      </c>
      <c r="IU734">
        <v>0</v>
      </c>
      <c r="IV734">
        <v>3.5</v>
      </c>
      <c r="IW734">
        <v>14</v>
      </c>
      <c r="IX734">
        <v>0</v>
      </c>
      <c r="IY734">
        <v>17.5</v>
      </c>
      <c r="IZ734">
        <v>17.5</v>
      </c>
      <c r="JA734">
        <v>0</v>
      </c>
      <c r="JB734">
        <v>3.5</v>
      </c>
      <c r="JC734">
        <v>14</v>
      </c>
      <c r="JD734">
        <v>0</v>
      </c>
      <c r="JE734">
        <v>17.5</v>
      </c>
      <c r="JF734">
        <v>17.5</v>
      </c>
      <c r="JG734">
        <v>0</v>
      </c>
      <c r="JH734">
        <v>3.5</v>
      </c>
      <c r="JI734">
        <v>14</v>
      </c>
      <c r="JJ734">
        <v>0</v>
      </c>
      <c r="JK734">
        <v>17.5</v>
      </c>
      <c r="JL734">
        <v>17.5</v>
      </c>
      <c r="JM734">
        <v>0</v>
      </c>
      <c r="JN734">
        <v>3.5</v>
      </c>
      <c r="JO734">
        <v>14</v>
      </c>
      <c r="JP734">
        <v>0</v>
      </c>
      <c r="JQ734">
        <v>17.5</v>
      </c>
      <c r="JR734">
        <v>17.5</v>
      </c>
      <c r="JS734">
        <v>0</v>
      </c>
      <c r="JT734">
        <v>3.5</v>
      </c>
      <c r="JU734">
        <v>14</v>
      </c>
      <c r="JV734">
        <v>17.5</v>
      </c>
      <c r="JW734">
        <v>35</v>
      </c>
      <c r="JX734">
        <v>35</v>
      </c>
      <c r="JY734">
        <v>0</v>
      </c>
      <c r="JZ734">
        <v>3.5</v>
      </c>
      <c r="KA734">
        <v>14</v>
      </c>
      <c r="KB734">
        <v>0</v>
      </c>
      <c r="KC734">
        <v>17.5</v>
      </c>
      <c r="KE734">
        <v>17.5</v>
      </c>
      <c r="KF734">
        <v>3.5</v>
      </c>
      <c r="KG734">
        <v>14</v>
      </c>
      <c r="KH734">
        <v>0</v>
      </c>
      <c r="KI734">
        <v>17.5</v>
      </c>
      <c r="KJ734">
        <v>17.5</v>
      </c>
      <c r="KK734">
        <v>0</v>
      </c>
      <c r="KL734">
        <v>3.5</v>
      </c>
      <c r="KM734">
        <v>14</v>
      </c>
      <c r="KN734">
        <v>0</v>
      </c>
      <c r="KO734">
        <v>17.5</v>
      </c>
      <c r="KP734">
        <v>17.5</v>
      </c>
      <c r="KQ734">
        <v>0</v>
      </c>
      <c r="KR734">
        <v>3.5</v>
      </c>
      <c r="KS734">
        <v>14</v>
      </c>
      <c r="KT734">
        <v>340.75</v>
      </c>
      <c r="KU734">
        <v>358.25</v>
      </c>
      <c r="KV734">
        <v>358.25</v>
      </c>
      <c r="KW734">
        <v>0</v>
      </c>
      <c r="KX734">
        <v>3.5</v>
      </c>
      <c r="KY734">
        <v>14</v>
      </c>
      <c r="KZ734">
        <v>680.5</v>
      </c>
      <c r="LA734">
        <v>698</v>
      </c>
      <c r="LB734">
        <v>0</v>
      </c>
      <c r="LC734">
        <v>698</v>
      </c>
      <c r="LD734">
        <v>3.5</v>
      </c>
      <c r="LE734">
        <v>14</v>
      </c>
      <c r="LF734">
        <v>663</v>
      </c>
      <c r="LG734">
        <v>680.5</v>
      </c>
      <c r="LH734">
        <v>0</v>
      </c>
      <c r="LI734">
        <v>680.5</v>
      </c>
      <c r="LJ734">
        <v>3.5</v>
      </c>
      <c r="LK734">
        <v>14</v>
      </c>
      <c r="LL734">
        <v>645.5</v>
      </c>
      <c r="LM734">
        <v>663</v>
      </c>
      <c r="LN734">
        <v>0</v>
      </c>
      <c r="LO734">
        <v>663</v>
      </c>
    </row>
    <row r="735" spans="1:327" hidden="1" x14ac:dyDescent="0.25">
      <c r="A735">
        <v>2</v>
      </c>
      <c r="B735">
        <v>666</v>
      </c>
      <c r="C735" t="s">
        <v>1998</v>
      </c>
      <c r="D735" t="s">
        <v>1999</v>
      </c>
      <c r="E735" t="e">
        <v>#REF!</v>
      </c>
      <c r="I735" t="s">
        <v>112</v>
      </c>
      <c r="J735">
        <v>3.5</v>
      </c>
      <c r="K735">
        <v>14</v>
      </c>
      <c r="L735">
        <v>591</v>
      </c>
      <c r="M735">
        <v>608.5</v>
      </c>
      <c r="O735">
        <v>608.5</v>
      </c>
      <c r="P735">
        <v>3.5</v>
      </c>
      <c r="Q735">
        <v>14</v>
      </c>
      <c r="R735">
        <v>573.5</v>
      </c>
      <c r="S735">
        <v>591</v>
      </c>
      <c r="U735">
        <v>591</v>
      </c>
      <c r="V735">
        <v>3.5</v>
      </c>
      <c r="W735">
        <v>14</v>
      </c>
      <c r="X735">
        <v>556</v>
      </c>
      <c r="Y735">
        <v>573.5</v>
      </c>
      <c r="AA735">
        <v>573.5</v>
      </c>
      <c r="AB735">
        <v>3.5</v>
      </c>
      <c r="AC735">
        <v>14</v>
      </c>
      <c r="AD735">
        <v>538.5</v>
      </c>
      <c r="AE735">
        <v>556</v>
      </c>
      <c r="AG735">
        <v>556</v>
      </c>
      <c r="AH735">
        <v>3.5</v>
      </c>
      <c r="AI735">
        <v>10</v>
      </c>
      <c r="AJ735">
        <v>525</v>
      </c>
      <c r="AK735">
        <v>538.5</v>
      </c>
      <c r="AM735">
        <v>538.5</v>
      </c>
      <c r="AN735">
        <v>3.5</v>
      </c>
      <c r="AO735">
        <v>14</v>
      </c>
      <c r="AP735">
        <v>507.5</v>
      </c>
      <c r="AQ735">
        <v>525</v>
      </c>
      <c r="AS735">
        <v>525</v>
      </c>
      <c r="AT735">
        <v>3.5</v>
      </c>
      <c r="AU735">
        <v>10</v>
      </c>
      <c r="AV735">
        <v>494</v>
      </c>
      <c r="AW735">
        <v>507.5</v>
      </c>
      <c r="AY735">
        <v>507.5</v>
      </c>
      <c r="AZ735">
        <v>3.5</v>
      </c>
      <c r="BA735">
        <v>14</v>
      </c>
      <c r="BB735">
        <v>476.5</v>
      </c>
      <c r="BC735">
        <v>494</v>
      </c>
      <c r="BE735">
        <v>494</v>
      </c>
      <c r="BF735">
        <v>3.5</v>
      </c>
      <c r="BG735">
        <v>14</v>
      </c>
      <c r="BH735">
        <v>459</v>
      </c>
      <c r="BI735">
        <v>476.5</v>
      </c>
      <c r="BK735">
        <v>476.5</v>
      </c>
      <c r="BL735">
        <v>3.5</v>
      </c>
      <c r="BM735">
        <v>14</v>
      </c>
      <c r="BN735">
        <v>441.5</v>
      </c>
      <c r="BO735">
        <v>459</v>
      </c>
      <c r="BQ735">
        <v>459</v>
      </c>
      <c r="BR735">
        <v>3.5</v>
      </c>
      <c r="BS735">
        <v>14</v>
      </c>
      <c r="BT735">
        <v>424</v>
      </c>
      <c r="BU735">
        <v>441.5</v>
      </c>
      <c r="BW735">
        <v>441.5</v>
      </c>
      <c r="BX735">
        <v>3.5</v>
      </c>
      <c r="BY735">
        <v>14</v>
      </c>
      <c r="BZ735">
        <v>406.5</v>
      </c>
      <c r="CA735">
        <v>424</v>
      </c>
      <c r="CC735">
        <v>424</v>
      </c>
      <c r="CD735">
        <v>3.5</v>
      </c>
      <c r="CE735">
        <v>14</v>
      </c>
      <c r="CF735">
        <v>389</v>
      </c>
      <c r="CG735">
        <v>406.5</v>
      </c>
      <c r="CI735">
        <v>406.5</v>
      </c>
      <c r="CJ735">
        <v>3.5</v>
      </c>
      <c r="CK735">
        <v>14</v>
      </c>
      <c r="CL735">
        <v>371.5</v>
      </c>
      <c r="CM735">
        <v>389</v>
      </c>
      <c r="CO735">
        <v>389</v>
      </c>
      <c r="CP735">
        <v>3.5</v>
      </c>
      <c r="CQ735">
        <v>14</v>
      </c>
      <c r="CR735">
        <v>354</v>
      </c>
      <c r="CS735">
        <v>371.5</v>
      </c>
      <c r="CU735">
        <v>371.5</v>
      </c>
      <c r="CV735">
        <v>3.5</v>
      </c>
      <c r="CW735">
        <v>14</v>
      </c>
      <c r="CX735">
        <v>336.5</v>
      </c>
      <c r="CY735">
        <v>354</v>
      </c>
      <c r="DA735">
        <v>354</v>
      </c>
      <c r="DB735">
        <v>3.5</v>
      </c>
      <c r="DC735">
        <v>14</v>
      </c>
      <c r="DD735">
        <v>319</v>
      </c>
      <c r="DE735">
        <v>336.5</v>
      </c>
      <c r="DG735">
        <v>336.5</v>
      </c>
      <c r="DH735">
        <v>3.5</v>
      </c>
      <c r="DI735">
        <v>14</v>
      </c>
      <c r="DJ735">
        <v>301.5</v>
      </c>
      <c r="DK735">
        <v>319</v>
      </c>
      <c r="DM735">
        <v>319</v>
      </c>
      <c r="DN735">
        <v>3.5</v>
      </c>
      <c r="DO735">
        <v>10</v>
      </c>
      <c r="DP735">
        <v>288</v>
      </c>
      <c r="DQ735">
        <v>301.5</v>
      </c>
      <c r="DS735">
        <v>301.5</v>
      </c>
      <c r="DT735">
        <v>3.5</v>
      </c>
      <c r="DU735">
        <v>0</v>
      </c>
      <c r="DV735">
        <v>284.5</v>
      </c>
      <c r="DW735">
        <v>288</v>
      </c>
      <c r="DY735">
        <v>288</v>
      </c>
      <c r="DZ735">
        <v>3.5</v>
      </c>
      <c r="EA735">
        <v>0</v>
      </c>
      <c r="EB735">
        <v>281</v>
      </c>
      <c r="EC735">
        <v>284.5</v>
      </c>
      <c r="EE735">
        <v>284.5</v>
      </c>
      <c r="EF735">
        <v>3.5</v>
      </c>
      <c r="EG735">
        <v>0</v>
      </c>
      <c r="EH735">
        <v>277.5</v>
      </c>
      <c r="EI735">
        <v>281</v>
      </c>
      <c r="EK735">
        <v>281</v>
      </c>
      <c r="EL735">
        <v>3.5</v>
      </c>
      <c r="EM735">
        <v>0</v>
      </c>
      <c r="EN735">
        <v>274</v>
      </c>
      <c r="EO735">
        <v>277.5</v>
      </c>
      <c r="EQ735">
        <v>277.5</v>
      </c>
      <c r="ER735">
        <v>3.5</v>
      </c>
      <c r="ES735">
        <v>14</v>
      </c>
      <c r="ET735">
        <v>256.5</v>
      </c>
      <c r="EU735">
        <v>274</v>
      </c>
      <c r="EW735">
        <v>274</v>
      </c>
      <c r="EX735">
        <v>3.5</v>
      </c>
      <c r="EY735">
        <v>14</v>
      </c>
      <c r="EZ735">
        <v>239</v>
      </c>
      <c r="FA735">
        <v>256.5</v>
      </c>
      <c r="FC735">
        <v>256.5</v>
      </c>
      <c r="FD735">
        <v>3.5</v>
      </c>
      <c r="FE735">
        <v>14</v>
      </c>
      <c r="FF735">
        <v>221.5</v>
      </c>
      <c r="FG735">
        <v>239</v>
      </c>
      <c r="FI735">
        <v>239</v>
      </c>
      <c r="FJ735">
        <v>3.5</v>
      </c>
      <c r="FK735">
        <v>14</v>
      </c>
      <c r="FL735">
        <v>204</v>
      </c>
      <c r="FM735">
        <v>221.5</v>
      </c>
      <c r="FO735">
        <v>221.5</v>
      </c>
      <c r="FP735">
        <v>3.5</v>
      </c>
      <c r="FQ735">
        <v>14</v>
      </c>
      <c r="FR735">
        <v>186.5</v>
      </c>
      <c r="FS735">
        <v>204</v>
      </c>
      <c r="FU735">
        <v>204</v>
      </c>
      <c r="FV735">
        <v>3.5</v>
      </c>
      <c r="FW735">
        <v>14</v>
      </c>
      <c r="FX735">
        <v>169</v>
      </c>
      <c r="FY735">
        <v>186.5</v>
      </c>
      <c r="GA735">
        <v>186.5</v>
      </c>
      <c r="GB735">
        <v>3.5</v>
      </c>
      <c r="GC735">
        <v>14</v>
      </c>
      <c r="GD735">
        <v>151.5</v>
      </c>
      <c r="GE735">
        <v>169</v>
      </c>
      <c r="GG735">
        <v>169</v>
      </c>
      <c r="GH735">
        <v>14</v>
      </c>
      <c r="GI735">
        <v>14</v>
      </c>
      <c r="GJ735">
        <v>123.5</v>
      </c>
      <c r="GK735">
        <v>151.5</v>
      </c>
      <c r="GM735">
        <v>151.5</v>
      </c>
      <c r="GN735">
        <v>3.5</v>
      </c>
      <c r="GO735">
        <v>14</v>
      </c>
      <c r="GP735">
        <v>231</v>
      </c>
      <c r="GQ735">
        <v>248.5</v>
      </c>
      <c r="GR735">
        <v>125</v>
      </c>
      <c r="GS735">
        <v>123.5</v>
      </c>
      <c r="GT735">
        <v>3.5</v>
      </c>
      <c r="GU735">
        <v>14</v>
      </c>
      <c r="GV735">
        <v>213.5</v>
      </c>
      <c r="GW735">
        <v>231</v>
      </c>
      <c r="GY735">
        <v>231</v>
      </c>
      <c r="GZ735">
        <v>3.5</v>
      </c>
      <c r="HA735">
        <v>14</v>
      </c>
      <c r="HB735">
        <v>196</v>
      </c>
      <c r="HC735">
        <v>213.5</v>
      </c>
      <c r="HE735">
        <v>213.5</v>
      </c>
      <c r="HF735">
        <v>3.5</v>
      </c>
      <c r="HG735">
        <v>14</v>
      </c>
      <c r="HH735">
        <v>178.5</v>
      </c>
      <c r="HI735">
        <v>196</v>
      </c>
      <c r="HK735">
        <v>196</v>
      </c>
      <c r="HL735">
        <v>3.5</v>
      </c>
      <c r="HM735">
        <v>14</v>
      </c>
      <c r="HN735">
        <v>161</v>
      </c>
      <c r="HO735">
        <v>178.5</v>
      </c>
      <c r="HQ735">
        <v>178.5</v>
      </c>
      <c r="HR735">
        <v>3.5</v>
      </c>
      <c r="HS735">
        <v>14</v>
      </c>
      <c r="HT735">
        <v>143.5</v>
      </c>
      <c r="HU735">
        <v>161</v>
      </c>
      <c r="HW735">
        <v>161</v>
      </c>
      <c r="HX735">
        <v>3.5</v>
      </c>
      <c r="HY735">
        <v>14</v>
      </c>
      <c r="HZ735">
        <v>126</v>
      </c>
      <c r="IA735">
        <v>143.5</v>
      </c>
      <c r="IC735">
        <v>143.5</v>
      </c>
      <c r="ID735">
        <v>3.5</v>
      </c>
      <c r="IE735">
        <v>14</v>
      </c>
      <c r="IF735">
        <v>108.5</v>
      </c>
      <c r="IG735">
        <v>126</v>
      </c>
      <c r="II735">
        <v>126</v>
      </c>
      <c r="IJ735">
        <v>3.5</v>
      </c>
      <c r="IK735">
        <v>14</v>
      </c>
      <c r="IL735">
        <v>91</v>
      </c>
      <c r="IM735">
        <v>108.5</v>
      </c>
      <c r="IO735">
        <v>108.5</v>
      </c>
      <c r="IP735">
        <v>3.5</v>
      </c>
      <c r="IQ735">
        <v>14</v>
      </c>
      <c r="IR735">
        <v>173.5</v>
      </c>
      <c r="IS735">
        <v>191</v>
      </c>
      <c r="IT735">
        <v>100</v>
      </c>
      <c r="IU735">
        <v>91</v>
      </c>
      <c r="IV735">
        <v>3.5</v>
      </c>
      <c r="IW735">
        <v>14</v>
      </c>
      <c r="IX735">
        <v>156</v>
      </c>
      <c r="IY735">
        <v>173.5</v>
      </c>
      <c r="JA735">
        <v>173.5</v>
      </c>
      <c r="JB735">
        <v>3.5</v>
      </c>
      <c r="JC735">
        <v>14</v>
      </c>
      <c r="JD735">
        <v>138.5</v>
      </c>
      <c r="JE735">
        <v>156</v>
      </c>
      <c r="JG735">
        <v>156</v>
      </c>
      <c r="JH735">
        <v>3.5</v>
      </c>
      <c r="JI735">
        <v>14</v>
      </c>
      <c r="JJ735">
        <v>121</v>
      </c>
      <c r="JK735">
        <v>138.5</v>
      </c>
      <c r="JM735">
        <v>138.5</v>
      </c>
      <c r="JN735">
        <v>3.5</v>
      </c>
      <c r="JO735">
        <v>14</v>
      </c>
      <c r="JP735">
        <v>103.5</v>
      </c>
      <c r="JQ735">
        <v>121</v>
      </c>
      <c r="JS735">
        <v>121</v>
      </c>
      <c r="JT735">
        <v>3.5</v>
      </c>
      <c r="JU735">
        <v>14</v>
      </c>
      <c r="JV735">
        <v>186</v>
      </c>
      <c r="JW735">
        <v>203.5</v>
      </c>
      <c r="JX735">
        <v>100</v>
      </c>
      <c r="JY735">
        <v>103.5</v>
      </c>
      <c r="JZ735">
        <v>3.5</v>
      </c>
      <c r="KA735">
        <v>14</v>
      </c>
      <c r="KB735">
        <v>168.5</v>
      </c>
      <c r="KC735">
        <v>186</v>
      </c>
      <c r="KE735">
        <v>186</v>
      </c>
      <c r="KF735">
        <v>3.5</v>
      </c>
      <c r="KG735">
        <v>14</v>
      </c>
      <c r="KH735">
        <v>151</v>
      </c>
      <c r="KI735">
        <v>168.5</v>
      </c>
      <c r="KK735">
        <v>168.5</v>
      </c>
      <c r="KL735">
        <v>3.5</v>
      </c>
      <c r="KM735">
        <v>14</v>
      </c>
      <c r="KN735">
        <v>133.5</v>
      </c>
      <c r="KO735">
        <v>151</v>
      </c>
      <c r="KP735">
        <v>0</v>
      </c>
      <c r="KQ735">
        <v>151</v>
      </c>
      <c r="KR735">
        <v>3.5</v>
      </c>
      <c r="KS735">
        <v>0</v>
      </c>
      <c r="KT735">
        <v>130</v>
      </c>
      <c r="KU735">
        <v>133.5</v>
      </c>
      <c r="KV735">
        <v>0</v>
      </c>
      <c r="KW735">
        <v>133.5</v>
      </c>
      <c r="KX735">
        <v>3.5</v>
      </c>
      <c r="KY735">
        <v>0</v>
      </c>
      <c r="KZ735">
        <v>126.5</v>
      </c>
      <c r="LA735">
        <v>130</v>
      </c>
      <c r="LB735">
        <v>0</v>
      </c>
      <c r="LC735">
        <v>130</v>
      </c>
      <c r="LD735">
        <v>3.5</v>
      </c>
      <c r="LE735">
        <v>0</v>
      </c>
      <c r="LF735">
        <v>123</v>
      </c>
      <c r="LG735">
        <v>126.5</v>
      </c>
      <c r="LH735">
        <v>0</v>
      </c>
      <c r="LI735">
        <v>126.5</v>
      </c>
      <c r="LJ735">
        <v>3.5</v>
      </c>
      <c r="LK735">
        <v>0</v>
      </c>
      <c r="LL735">
        <v>119.5</v>
      </c>
      <c r="LM735">
        <v>123</v>
      </c>
      <c r="LN735">
        <v>0</v>
      </c>
      <c r="LO735">
        <v>123</v>
      </c>
    </row>
    <row r="736" spans="1:327" hidden="1" x14ac:dyDescent="0.25">
      <c r="A736">
        <v>2</v>
      </c>
      <c r="B736">
        <v>667</v>
      </c>
      <c r="C736" t="s">
        <v>2000</v>
      </c>
      <c r="D736" t="s">
        <v>2001</v>
      </c>
      <c r="E736" t="e">
        <v>#REF!</v>
      </c>
      <c r="H736" t="s">
        <v>2002</v>
      </c>
      <c r="I736" t="s">
        <v>63</v>
      </c>
      <c r="J736">
        <v>5</v>
      </c>
      <c r="K736">
        <v>0</v>
      </c>
      <c r="L736">
        <v>297</v>
      </c>
      <c r="M736">
        <v>302</v>
      </c>
      <c r="O736">
        <v>302</v>
      </c>
      <c r="P736">
        <v>5</v>
      </c>
      <c r="Q736">
        <v>0</v>
      </c>
      <c r="R736">
        <v>292</v>
      </c>
      <c r="S736">
        <v>297</v>
      </c>
      <c r="U736">
        <v>297</v>
      </c>
      <c r="V736">
        <v>5</v>
      </c>
      <c r="W736">
        <v>0</v>
      </c>
      <c r="X736">
        <v>287</v>
      </c>
      <c r="Y736">
        <v>292</v>
      </c>
      <c r="AA736">
        <v>292</v>
      </c>
      <c r="AB736">
        <v>5</v>
      </c>
      <c r="AC736">
        <v>0</v>
      </c>
      <c r="AD736">
        <v>282</v>
      </c>
      <c r="AE736">
        <v>287</v>
      </c>
      <c r="AG736">
        <v>287</v>
      </c>
      <c r="AH736">
        <v>5</v>
      </c>
      <c r="AI736">
        <v>0</v>
      </c>
      <c r="AJ736">
        <v>277</v>
      </c>
      <c r="AK736">
        <v>282</v>
      </c>
      <c r="AM736">
        <v>282</v>
      </c>
      <c r="AN736">
        <v>5</v>
      </c>
      <c r="AO736">
        <v>0</v>
      </c>
      <c r="AP736">
        <v>272</v>
      </c>
      <c r="AQ736">
        <v>277</v>
      </c>
      <c r="AS736">
        <v>277</v>
      </c>
      <c r="AT736">
        <v>5</v>
      </c>
      <c r="AU736">
        <v>0</v>
      </c>
      <c r="AV736">
        <v>267</v>
      </c>
      <c r="AW736">
        <v>272</v>
      </c>
      <c r="AY736">
        <v>272</v>
      </c>
      <c r="AZ736">
        <v>5</v>
      </c>
      <c r="BA736">
        <v>0</v>
      </c>
      <c r="BB736">
        <v>262</v>
      </c>
      <c r="BC736">
        <v>267</v>
      </c>
      <c r="BE736">
        <v>267</v>
      </c>
      <c r="BF736">
        <v>5</v>
      </c>
      <c r="BG736">
        <v>0</v>
      </c>
      <c r="BH736">
        <v>257</v>
      </c>
      <c r="BI736">
        <v>262</v>
      </c>
      <c r="BK736">
        <v>262</v>
      </c>
      <c r="BL736">
        <v>5</v>
      </c>
      <c r="BM736">
        <v>0</v>
      </c>
      <c r="BN736">
        <v>252</v>
      </c>
      <c r="BO736">
        <v>257</v>
      </c>
      <c r="BQ736">
        <v>257</v>
      </c>
      <c r="BR736">
        <v>5</v>
      </c>
      <c r="BS736">
        <v>0</v>
      </c>
      <c r="BT736">
        <v>247</v>
      </c>
      <c r="BU736">
        <v>252</v>
      </c>
      <c r="BW736">
        <v>252</v>
      </c>
      <c r="BX736">
        <v>5</v>
      </c>
      <c r="BY736">
        <v>0</v>
      </c>
      <c r="BZ736">
        <v>242</v>
      </c>
      <c r="CA736">
        <v>247</v>
      </c>
      <c r="CC736">
        <v>247</v>
      </c>
      <c r="CD736">
        <v>5</v>
      </c>
      <c r="CE736">
        <v>0</v>
      </c>
      <c r="CF736">
        <v>237</v>
      </c>
      <c r="CG736">
        <v>242</v>
      </c>
      <c r="CI736">
        <v>242</v>
      </c>
      <c r="CJ736">
        <v>5</v>
      </c>
      <c r="CK736">
        <v>0</v>
      </c>
      <c r="CL736">
        <v>232</v>
      </c>
      <c r="CM736">
        <v>237</v>
      </c>
      <c r="CO736">
        <v>237</v>
      </c>
      <c r="CP736">
        <v>5</v>
      </c>
      <c r="CQ736">
        <v>0</v>
      </c>
      <c r="CR736">
        <v>227</v>
      </c>
      <c r="CS736">
        <v>232</v>
      </c>
      <c r="CU736">
        <v>232</v>
      </c>
      <c r="CV736">
        <v>5</v>
      </c>
      <c r="CW736">
        <v>0</v>
      </c>
      <c r="CX736">
        <v>222</v>
      </c>
      <c r="CY736">
        <v>227</v>
      </c>
      <c r="DA736">
        <v>227</v>
      </c>
      <c r="DB736">
        <v>5</v>
      </c>
      <c r="DC736">
        <v>0</v>
      </c>
      <c r="DD736">
        <v>217</v>
      </c>
      <c r="DE736">
        <v>222</v>
      </c>
      <c r="DG736">
        <v>222</v>
      </c>
      <c r="DH736">
        <v>5</v>
      </c>
      <c r="DI736">
        <v>0</v>
      </c>
      <c r="DJ736">
        <v>212</v>
      </c>
      <c r="DK736">
        <v>217</v>
      </c>
      <c r="DM736">
        <v>217</v>
      </c>
      <c r="DN736">
        <v>5</v>
      </c>
      <c r="DO736">
        <v>0</v>
      </c>
      <c r="DP736">
        <v>207</v>
      </c>
      <c r="DQ736">
        <v>212</v>
      </c>
      <c r="DS736">
        <v>212</v>
      </c>
      <c r="DT736">
        <v>5</v>
      </c>
      <c r="DU736">
        <v>0</v>
      </c>
      <c r="DV736">
        <v>202</v>
      </c>
      <c r="DW736">
        <v>207</v>
      </c>
      <c r="DY736">
        <v>207</v>
      </c>
      <c r="DZ736">
        <v>5</v>
      </c>
      <c r="EA736">
        <v>0</v>
      </c>
      <c r="EB736">
        <v>197</v>
      </c>
      <c r="EC736">
        <v>202</v>
      </c>
      <c r="EE736">
        <v>202</v>
      </c>
      <c r="EF736">
        <v>5</v>
      </c>
      <c r="EG736">
        <v>0</v>
      </c>
      <c r="EH736">
        <v>192</v>
      </c>
      <c r="EI736">
        <v>197</v>
      </c>
      <c r="EK736">
        <v>197</v>
      </c>
      <c r="EL736">
        <v>5</v>
      </c>
      <c r="EM736">
        <v>0</v>
      </c>
      <c r="EN736">
        <v>187</v>
      </c>
      <c r="EO736">
        <v>192</v>
      </c>
      <c r="EQ736">
        <v>192</v>
      </c>
      <c r="ER736">
        <v>5</v>
      </c>
      <c r="ES736">
        <v>0</v>
      </c>
      <c r="ET736">
        <v>182</v>
      </c>
      <c r="EU736">
        <v>187</v>
      </c>
      <c r="EW736">
        <v>187</v>
      </c>
      <c r="EX736">
        <v>5</v>
      </c>
      <c r="EY736">
        <v>0</v>
      </c>
      <c r="EZ736">
        <v>177</v>
      </c>
      <c r="FA736">
        <v>182</v>
      </c>
      <c r="FC736">
        <v>182</v>
      </c>
      <c r="FD736">
        <v>5</v>
      </c>
      <c r="FE736">
        <v>0</v>
      </c>
      <c r="FF736">
        <v>172</v>
      </c>
      <c r="FG736">
        <v>177</v>
      </c>
      <c r="FI736">
        <v>177</v>
      </c>
      <c r="FJ736">
        <v>5</v>
      </c>
      <c r="FK736">
        <v>0</v>
      </c>
      <c r="FL736">
        <v>317</v>
      </c>
      <c r="FM736">
        <v>322</v>
      </c>
      <c r="FN736">
        <v>150</v>
      </c>
      <c r="FO736">
        <v>172</v>
      </c>
      <c r="FP736">
        <v>3.5</v>
      </c>
      <c r="FQ736">
        <v>14</v>
      </c>
      <c r="FR736">
        <v>299.5</v>
      </c>
      <c r="FS736">
        <v>317</v>
      </c>
      <c r="FU736">
        <v>317</v>
      </c>
      <c r="FV736">
        <v>3.5</v>
      </c>
      <c r="FW736">
        <v>14</v>
      </c>
      <c r="FX736">
        <v>357</v>
      </c>
      <c r="FY736">
        <v>374.5</v>
      </c>
      <c r="FZ736">
        <v>75</v>
      </c>
      <c r="GA736">
        <v>299.5</v>
      </c>
      <c r="GB736">
        <v>3.5</v>
      </c>
      <c r="GC736">
        <v>14</v>
      </c>
      <c r="GD736">
        <v>339.5</v>
      </c>
      <c r="GE736">
        <v>357</v>
      </c>
      <c r="GG736">
        <v>357</v>
      </c>
      <c r="GH736">
        <v>14</v>
      </c>
      <c r="GI736">
        <v>14</v>
      </c>
      <c r="GJ736">
        <v>311.5</v>
      </c>
      <c r="GK736">
        <v>339.5</v>
      </c>
      <c r="GM736">
        <v>339.5</v>
      </c>
      <c r="GN736">
        <v>3.5</v>
      </c>
      <c r="GO736">
        <v>14</v>
      </c>
      <c r="GP736">
        <v>294</v>
      </c>
      <c r="GQ736">
        <v>311.5</v>
      </c>
      <c r="GS736">
        <v>311.5</v>
      </c>
      <c r="GT736">
        <v>3.5</v>
      </c>
      <c r="GU736">
        <v>14</v>
      </c>
      <c r="GV736">
        <v>276.5</v>
      </c>
      <c r="GW736">
        <v>294</v>
      </c>
      <c r="GY736">
        <v>294</v>
      </c>
      <c r="GZ736">
        <v>3.5</v>
      </c>
      <c r="HA736">
        <v>14</v>
      </c>
      <c r="HB736">
        <v>259</v>
      </c>
      <c r="HC736">
        <v>276.5</v>
      </c>
      <c r="HE736">
        <v>276.5</v>
      </c>
      <c r="HF736">
        <v>3.5</v>
      </c>
      <c r="HG736">
        <v>14</v>
      </c>
      <c r="HH736">
        <v>241.5</v>
      </c>
      <c r="HI736">
        <v>259</v>
      </c>
      <c r="HK736">
        <v>259</v>
      </c>
      <c r="HL736">
        <v>3.5</v>
      </c>
      <c r="HM736">
        <v>14</v>
      </c>
      <c r="HN736">
        <v>224</v>
      </c>
      <c r="HO736">
        <v>241.5</v>
      </c>
      <c r="HQ736">
        <v>241.5</v>
      </c>
      <c r="HR736">
        <v>3.5</v>
      </c>
      <c r="HS736">
        <v>14</v>
      </c>
      <c r="HT736">
        <v>206.5</v>
      </c>
      <c r="HU736">
        <v>224</v>
      </c>
      <c r="HW736">
        <v>224</v>
      </c>
      <c r="HX736">
        <v>3.5</v>
      </c>
      <c r="HY736">
        <v>14</v>
      </c>
      <c r="HZ736">
        <v>189</v>
      </c>
      <c r="IA736">
        <v>206.5</v>
      </c>
      <c r="IC736">
        <v>206.5</v>
      </c>
      <c r="ID736">
        <v>3.5</v>
      </c>
      <c r="IE736">
        <v>14</v>
      </c>
      <c r="IF736">
        <v>171.5</v>
      </c>
      <c r="IG736">
        <v>189</v>
      </c>
      <c r="II736">
        <v>189</v>
      </c>
      <c r="IJ736">
        <v>3.5</v>
      </c>
      <c r="IK736">
        <v>14</v>
      </c>
      <c r="IL736">
        <v>154</v>
      </c>
      <c r="IM736">
        <v>171.5</v>
      </c>
      <c r="IO736">
        <v>171.5</v>
      </c>
      <c r="IP736">
        <v>0</v>
      </c>
      <c r="IQ736">
        <v>14</v>
      </c>
      <c r="IR736">
        <v>140</v>
      </c>
      <c r="IS736">
        <v>154</v>
      </c>
      <c r="IU736">
        <v>154</v>
      </c>
      <c r="IV736">
        <v>0</v>
      </c>
      <c r="IW736">
        <v>14</v>
      </c>
      <c r="IX736">
        <v>126</v>
      </c>
      <c r="IY736">
        <v>140</v>
      </c>
      <c r="JA736">
        <v>140</v>
      </c>
      <c r="JB736">
        <v>0</v>
      </c>
      <c r="JC736">
        <v>14</v>
      </c>
      <c r="JD736">
        <v>112</v>
      </c>
      <c r="JE736">
        <v>126</v>
      </c>
      <c r="JG736">
        <v>126</v>
      </c>
      <c r="JH736">
        <v>0</v>
      </c>
      <c r="JI736">
        <v>14</v>
      </c>
      <c r="JJ736">
        <v>98</v>
      </c>
      <c r="JK736">
        <v>112</v>
      </c>
      <c r="JM736">
        <v>112</v>
      </c>
      <c r="JN736">
        <v>0</v>
      </c>
      <c r="JO736">
        <v>14</v>
      </c>
      <c r="JP736">
        <v>84</v>
      </c>
      <c r="JQ736">
        <v>98</v>
      </c>
      <c r="JS736">
        <v>98</v>
      </c>
      <c r="JT736">
        <v>0</v>
      </c>
      <c r="JU736">
        <v>14</v>
      </c>
      <c r="JV736">
        <v>70</v>
      </c>
      <c r="JW736">
        <v>84</v>
      </c>
      <c r="JY736">
        <v>84</v>
      </c>
      <c r="JZ736">
        <v>0</v>
      </c>
      <c r="KA736">
        <v>14</v>
      </c>
      <c r="KB736">
        <v>56</v>
      </c>
      <c r="KC736">
        <v>70</v>
      </c>
      <c r="KE736">
        <v>70</v>
      </c>
      <c r="KF736">
        <v>0</v>
      </c>
      <c r="KG736">
        <v>14</v>
      </c>
      <c r="KH736">
        <v>42</v>
      </c>
      <c r="KI736">
        <v>56</v>
      </c>
      <c r="KK736">
        <v>56</v>
      </c>
      <c r="KL736">
        <v>0</v>
      </c>
      <c r="KM736">
        <v>14</v>
      </c>
      <c r="KN736">
        <v>28</v>
      </c>
      <c r="KO736">
        <v>42</v>
      </c>
      <c r="KP736">
        <v>0</v>
      </c>
      <c r="KQ736">
        <v>42</v>
      </c>
      <c r="KR736">
        <v>0</v>
      </c>
      <c r="KS736">
        <v>14</v>
      </c>
      <c r="KT736">
        <v>14</v>
      </c>
      <c r="KU736">
        <v>28</v>
      </c>
      <c r="KV736">
        <v>0</v>
      </c>
      <c r="KW736">
        <v>28</v>
      </c>
      <c r="KX736">
        <v>0</v>
      </c>
      <c r="KY736">
        <v>14</v>
      </c>
      <c r="KZ736">
        <v>0</v>
      </c>
      <c r="LA736">
        <v>14</v>
      </c>
      <c r="LB736">
        <v>0</v>
      </c>
      <c r="LC736">
        <v>14</v>
      </c>
      <c r="LD736">
        <v>0</v>
      </c>
      <c r="LE736">
        <v>14</v>
      </c>
      <c r="LF736">
        <v>42</v>
      </c>
      <c r="LG736">
        <v>56</v>
      </c>
      <c r="LH736">
        <v>56</v>
      </c>
      <c r="LI736">
        <v>0</v>
      </c>
      <c r="LJ736">
        <v>0</v>
      </c>
      <c r="LK736">
        <v>14</v>
      </c>
      <c r="LL736">
        <v>28</v>
      </c>
      <c r="LM736">
        <v>42</v>
      </c>
      <c r="LN736">
        <v>0</v>
      </c>
      <c r="LO736">
        <v>42</v>
      </c>
    </row>
    <row r="737" spans="1:327" hidden="1" x14ac:dyDescent="0.25">
      <c r="A737">
        <v>2</v>
      </c>
      <c r="B737">
        <v>668</v>
      </c>
      <c r="C737" t="s">
        <v>2003</v>
      </c>
      <c r="D737" t="s">
        <v>2004</v>
      </c>
      <c r="E737" t="e">
        <v>#REF!</v>
      </c>
      <c r="I737" t="s">
        <v>112</v>
      </c>
      <c r="J737">
        <v>3.5</v>
      </c>
      <c r="K737">
        <v>14</v>
      </c>
      <c r="L737">
        <v>132</v>
      </c>
      <c r="M737">
        <v>149.5</v>
      </c>
      <c r="N737">
        <v>149.5</v>
      </c>
      <c r="O737">
        <v>0</v>
      </c>
      <c r="P737">
        <v>3.5</v>
      </c>
      <c r="Q737">
        <v>14</v>
      </c>
      <c r="R737">
        <v>114.5</v>
      </c>
      <c r="S737">
        <v>132</v>
      </c>
      <c r="U737">
        <v>132</v>
      </c>
      <c r="V737">
        <v>3.5</v>
      </c>
      <c r="W737">
        <v>14</v>
      </c>
      <c r="X737">
        <v>97</v>
      </c>
      <c r="Y737">
        <v>114.5</v>
      </c>
      <c r="AA737">
        <v>114.5</v>
      </c>
      <c r="AB737">
        <v>3.5</v>
      </c>
      <c r="AC737">
        <v>14</v>
      </c>
      <c r="AD737">
        <v>79.5</v>
      </c>
      <c r="AE737">
        <v>97</v>
      </c>
      <c r="AG737">
        <v>97</v>
      </c>
      <c r="AH737">
        <v>3.5</v>
      </c>
      <c r="AI737">
        <v>10</v>
      </c>
      <c r="AJ737">
        <v>66</v>
      </c>
      <c r="AK737">
        <v>79.5</v>
      </c>
      <c r="AM737">
        <v>79.5</v>
      </c>
      <c r="AN737">
        <v>3.5</v>
      </c>
      <c r="AO737">
        <v>14</v>
      </c>
      <c r="AP737">
        <v>48.5</v>
      </c>
      <c r="AQ737">
        <v>66</v>
      </c>
      <c r="AS737">
        <v>66</v>
      </c>
      <c r="AT737">
        <v>3.5</v>
      </c>
      <c r="AU737">
        <v>10</v>
      </c>
      <c r="AV737">
        <v>35</v>
      </c>
      <c r="AW737">
        <v>48.5</v>
      </c>
      <c r="AY737">
        <v>48.5</v>
      </c>
      <c r="AZ737">
        <v>3.5</v>
      </c>
      <c r="BA737">
        <v>14</v>
      </c>
      <c r="BB737">
        <v>17.5</v>
      </c>
      <c r="BC737">
        <v>35</v>
      </c>
      <c r="BE737">
        <v>35</v>
      </c>
      <c r="BF737">
        <v>3.5</v>
      </c>
      <c r="BG737">
        <v>14</v>
      </c>
      <c r="BH737">
        <v>0</v>
      </c>
      <c r="BI737">
        <v>17.5</v>
      </c>
      <c r="BK737">
        <v>17.5</v>
      </c>
      <c r="BL737">
        <v>3.5</v>
      </c>
      <c r="BM737">
        <v>14</v>
      </c>
      <c r="BN737">
        <v>17.5</v>
      </c>
      <c r="BO737">
        <v>35</v>
      </c>
      <c r="BP737">
        <v>35</v>
      </c>
      <c r="BQ737">
        <v>0</v>
      </c>
      <c r="BR737">
        <v>3.5</v>
      </c>
      <c r="BS737">
        <v>14</v>
      </c>
      <c r="BT737">
        <v>0</v>
      </c>
      <c r="BU737">
        <v>17.5</v>
      </c>
      <c r="BW737">
        <v>17.5</v>
      </c>
      <c r="BX737">
        <v>3.5</v>
      </c>
      <c r="BY737">
        <v>14</v>
      </c>
      <c r="BZ737">
        <v>150</v>
      </c>
      <c r="CA737">
        <v>167.5</v>
      </c>
      <c r="CB737">
        <v>167.5</v>
      </c>
      <c r="CC737">
        <v>0</v>
      </c>
      <c r="CD737">
        <v>3.5</v>
      </c>
      <c r="CE737">
        <v>14</v>
      </c>
      <c r="CF737">
        <v>132.5</v>
      </c>
      <c r="CG737">
        <v>150</v>
      </c>
      <c r="CI737">
        <v>150</v>
      </c>
      <c r="CJ737">
        <v>3.5</v>
      </c>
      <c r="CK737">
        <v>14</v>
      </c>
      <c r="CL737">
        <v>115</v>
      </c>
      <c r="CM737">
        <v>132.5</v>
      </c>
      <c r="CO737">
        <v>132.5</v>
      </c>
      <c r="CP737">
        <v>3.5</v>
      </c>
      <c r="CQ737">
        <v>14</v>
      </c>
      <c r="CR737">
        <v>97.5</v>
      </c>
      <c r="CS737">
        <v>115</v>
      </c>
      <c r="CU737">
        <v>115</v>
      </c>
      <c r="CV737">
        <v>3.5</v>
      </c>
      <c r="CW737">
        <v>14</v>
      </c>
      <c r="CX737">
        <v>80</v>
      </c>
      <c r="CY737">
        <v>97.5</v>
      </c>
      <c r="DA737">
        <v>97.5</v>
      </c>
      <c r="DB737">
        <v>3.5</v>
      </c>
      <c r="DC737">
        <v>14</v>
      </c>
      <c r="DD737">
        <v>62.5</v>
      </c>
      <c r="DE737">
        <v>80</v>
      </c>
      <c r="DG737">
        <v>80</v>
      </c>
      <c r="DH737">
        <v>3.5</v>
      </c>
      <c r="DI737">
        <v>14</v>
      </c>
      <c r="DJ737">
        <v>45</v>
      </c>
      <c r="DK737">
        <v>62.5</v>
      </c>
      <c r="DM737">
        <v>62.5</v>
      </c>
      <c r="DN737">
        <v>3.5</v>
      </c>
      <c r="DO737">
        <v>10</v>
      </c>
      <c r="DP737">
        <v>31.5</v>
      </c>
      <c r="DQ737">
        <v>45</v>
      </c>
      <c r="DS737">
        <v>45</v>
      </c>
      <c r="DT737">
        <v>3.5</v>
      </c>
      <c r="DU737">
        <v>0</v>
      </c>
      <c r="DV737">
        <v>28</v>
      </c>
      <c r="DW737">
        <v>31.5</v>
      </c>
      <c r="DY737">
        <v>31.5</v>
      </c>
      <c r="DZ737">
        <v>3.5</v>
      </c>
      <c r="EA737">
        <v>0</v>
      </c>
      <c r="EB737">
        <v>24.5</v>
      </c>
      <c r="EC737">
        <v>28</v>
      </c>
      <c r="EE737">
        <v>28</v>
      </c>
      <c r="EF737">
        <v>3.5</v>
      </c>
      <c r="EG737">
        <v>0</v>
      </c>
      <c r="EH737">
        <v>21</v>
      </c>
      <c r="EI737">
        <v>24.5</v>
      </c>
      <c r="EK737">
        <v>24.5</v>
      </c>
      <c r="EL737">
        <v>3.5</v>
      </c>
      <c r="EM737">
        <v>0</v>
      </c>
      <c r="EN737">
        <v>17.5</v>
      </c>
      <c r="EO737">
        <v>21</v>
      </c>
      <c r="EQ737">
        <v>21</v>
      </c>
      <c r="ER737">
        <v>3.5</v>
      </c>
      <c r="ES737">
        <v>14</v>
      </c>
      <c r="ET737">
        <v>0</v>
      </c>
      <c r="EU737">
        <v>17.5</v>
      </c>
      <c r="EW737">
        <v>17.5</v>
      </c>
      <c r="EX737">
        <v>3.5</v>
      </c>
      <c r="EY737">
        <v>14</v>
      </c>
      <c r="EZ737">
        <v>17.5</v>
      </c>
      <c r="FA737">
        <v>35</v>
      </c>
      <c r="FB737">
        <v>35</v>
      </c>
      <c r="FC737">
        <v>0</v>
      </c>
      <c r="FD737">
        <v>3.5</v>
      </c>
      <c r="FE737">
        <v>14</v>
      </c>
      <c r="FF737">
        <v>0</v>
      </c>
      <c r="FG737">
        <v>17.5</v>
      </c>
      <c r="FI737">
        <v>17.5</v>
      </c>
      <c r="FJ737">
        <v>3.5</v>
      </c>
      <c r="FK737">
        <v>14</v>
      </c>
      <c r="FL737">
        <v>17.5</v>
      </c>
      <c r="FM737">
        <v>35</v>
      </c>
      <c r="FN737">
        <v>35</v>
      </c>
      <c r="FO737">
        <v>0</v>
      </c>
      <c r="FP737">
        <v>3.5</v>
      </c>
      <c r="FQ737">
        <v>14</v>
      </c>
      <c r="FR737">
        <v>0</v>
      </c>
      <c r="FS737">
        <v>17.5</v>
      </c>
      <c r="FU737">
        <v>17.5</v>
      </c>
      <c r="FV737">
        <v>3.5</v>
      </c>
      <c r="FW737">
        <v>14</v>
      </c>
      <c r="FX737">
        <v>0</v>
      </c>
      <c r="FY737">
        <v>17.5</v>
      </c>
      <c r="FZ737">
        <v>17.5</v>
      </c>
      <c r="GA737">
        <v>0</v>
      </c>
      <c r="GB737">
        <v>3.5</v>
      </c>
      <c r="GC737">
        <v>14</v>
      </c>
      <c r="GD737">
        <v>45.5</v>
      </c>
      <c r="GE737">
        <v>63</v>
      </c>
      <c r="GF737">
        <v>63</v>
      </c>
      <c r="GG737">
        <v>0</v>
      </c>
      <c r="GH737">
        <v>14</v>
      </c>
      <c r="GI737">
        <v>14</v>
      </c>
      <c r="GJ737">
        <v>17.5</v>
      </c>
      <c r="GK737">
        <v>45.5</v>
      </c>
      <c r="GM737">
        <v>45.5</v>
      </c>
      <c r="GN737">
        <v>3.5</v>
      </c>
      <c r="GO737">
        <v>14</v>
      </c>
      <c r="GP737">
        <v>0</v>
      </c>
      <c r="GQ737">
        <v>17.5</v>
      </c>
      <c r="GS737">
        <v>17.5</v>
      </c>
      <c r="GT737">
        <v>3.5</v>
      </c>
      <c r="GU737">
        <v>14</v>
      </c>
      <c r="GV737">
        <v>17.5</v>
      </c>
      <c r="GW737">
        <v>35</v>
      </c>
      <c r="GX737">
        <v>35</v>
      </c>
      <c r="GY737">
        <v>0</v>
      </c>
      <c r="GZ737">
        <v>3.5</v>
      </c>
      <c r="HA737">
        <v>14</v>
      </c>
      <c r="HB737">
        <v>0</v>
      </c>
      <c r="HC737">
        <v>17.5</v>
      </c>
      <c r="HE737">
        <v>17.5</v>
      </c>
      <c r="HF737">
        <v>3.5</v>
      </c>
      <c r="HG737">
        <v>14</v>
      </c>
      <c r="HH737">
        <v>17.5</v>
      </c>
      <c r="HI737">
        <v>35</v>
      </c>
      <c r="HJ737">
        <v>35</v>
      </c>
      <c r="HK737">
        <v>0</v>
      </c>
      <c r="HL737">
        <v>3.5</v>
      </c>
      <c r="HM737">
        <v>14</v>
      </c>
      <c r="HN737">
        <v>0</v>
      </c>
      <c r="HO737">
        <v>17.5</v>
      </c>
      <c r="HQ737">
        <v>17.5</v>
      </c>
      <c r="HR737">
        <v>3.5</v>
      </c>
      <c r="HS737">
        <v>14</v>
      </c>
      <c r="HT737">
        <v>0</v>
      </c>
      <c r="HU737">
        <v>17.5</v>
      </c>
      <c r="HV737">
        <v>17.5</v>
      </c>
      <c r="HW737">
        <v>0</v>
      </c>
      <c r="HX737">
        <v>3.5</v>
      </c>
      <c r="HY737">
        <v>14</v>
      </c>
      <c r="HZ737">
        <v>17.5</v>
      </c>
      <c r="IA737">
        <v>35</v>
      </c>
      <c r="IB737">
        <v>35</v>
      </c>
      <c r="IC737">
        <v>0</v>
      </c>
      <c r="ID737">
        <v>3.5</v>
      </c>
      <c r="IE737">
        <v>14</v>
      </c>
      <c r="IF737">
        <v>0</v>
      </c>
      <c r="IG737">
        <v>17.5</v>
      </c>
      <c r="II737">
        <v>17.5</v>
      </c>
      <c r="IJ737">
        <v>3.5</v>
      </c>
      <c r="IK737">
        <v>14</v>
      </c>
      <c r="IL737">
        <v>0</v>
      </c>
      <c r="IM737">
        <v>17.5</v>
      </c>
      <c r="IN737">
        <v>17.5</v>
      </c>
      <c r="IO737">
        <v>0</v>
      </c>
      <c r="IP737">
        <v>3.5</v>
      </c>
      <c r="IQ737">
        <v>14</v>
      </c>
      <c r="IR737">
        <v>17.5</v>
      </c>
      <c r="IS737">
        <v>35</v>
      </c>
      <c r="IT737">
        <v>35</v>
      </c>
      <c r="IU737">
        <v>0</v>
      </c>
      <c r="IV737">
        <v>3.5</v>
      </c>
      <c r="IW737">
        <v>14</v>
      </c>
      <c r="IX737">
        <v>0</v>
      </c>
      <c r="IY737">
        <v>17.5</v>
      </c>
      <c r="JA737">
        <v>17.5</v>
      </c>
      <c r="JB737">
        <v>3.5</v>
      </c>
      <c r="JC737">
        <v>14</v>
      </c>
      <c r="JD737">
        <v>17.5</v>
      </c>
      <c r="JE737">
        <v>35</v>
      </c>
      <c r="JF737">
        <v>35</v>
      </c>
      <c r="JG737">
        <v>0</v>
      </c>
      <c r="JH737">
        <v>3.5</v>
      </c>
      <c r="JI737">
        <v>14</v>
      </c>
      <c r="JJ737">
        <v>0</v>
      </c>
      <c r="JK737">
        <v>17.5</v>
      </c>
      <c r="JM737">
        <v>17.5</v>
      </c>
      <c r="JN737">
        <v>3.5</v>
      </c>
      <c r="JO737">
        <v>14</v>
      </c>
      <c r="JP737">
        <v>0</v>
      </c>
      <c r="JQ737">
        <v>17.5</v>
      </c>
      <c r="JR737">
        <v>17.5</v>
      </c>
      <c r="JS737">
        <v>0</v>
      </c>
      <c r="JT737">
        <v>3.5</v>
      </c>
      <c r="JU737">
        <v>14</v>
      </c>
      <c r="JV737">
        <v>0</v>
      </c>
      <c r="JW737">
        <v>17.5</v>
      </c>
      <c r="JX737">
        <v>17.5</v>
      </c>
      <c r="JY737">
        <v>0</v>
      </c>
      <c r="JZ737">
        <v>3.5</v>
      </c>
      <c r="KA737">
        <v>14</v>
      </c>
      <c r="KB737">
        <v>0</v>
      </c>
      <c r="KC737">
        <v>17.5</v>
      </c>
      <c r="KD737">
        <v>17.5</v>
      </c>
      <c r="KE737">
        <v>0</v>
      </c>
      <c r="KF737">
        <v>3.5</v>
      </c>
      <c r="KG737">
        <v>14</v>
      </c>
      <c r="KH737">
        <v>0</v>
      </c>
      <c r="KI737">
        <v>17.5</v>
      </c>
      <c r="KJ737">
        <v>17.5</v>
      </c>
      <c r="KK737">
        <v>0</v>
      </c>
      <c r="KL737">
        <v>3.5</v>
      </c>
      <c r="KM737">
        <v>14</v>
      </c>
      <c r="KN737">
        <v>41.5</v>
      </c>
      <c r="KO737">
        <v>59</v>
      </c>
      <c r="KP737">
        <v>59</v>
      </c>
      <c r="KQ737">
        <v>0</v>
      </c>
      <c r="KR737">
        <v>3.5</v>
      </c>
      <c r="KS737">
        <v>14</v>
      </c>
      <c r="KT737">
        <v>38</v>
      </c>
      <c r="KU737">
        <v>55.5</v>
      </c>
      <c r="KV737">
        <v>0</v>
      </c>
      <c r="KW737">
        <v>55.5</v>
      </c>
      <c r="KX737">
        <v>3.5</v>
      </c>
      <c r="KY737">
        <v>14</v>
      </c>
      <c r="KZ737">
        <v>20.5</v>
      </c>
      <c r="LA737">
        <v>38</v>
      </c>
      <c r="LB737">
        <v>0</v>
      </c>
      <c r="LC737">
        <v>38</v>
      </c>
      <c r="LD737">
        <v>3.5</v>
      </c>
      <c r="LE737">
        <v>14</v>
      </c>
      <c r="LF737">
        <v>3</v>
      </c>
      <c r="LG737">
        <v>20.5</v>
      </c>
      <c r="LH737">
        <v>0</v>
      </c>
      <c r="LI737">
        <v>20.5</v>
      </c>
      <c r="LJ737">
        <v>3.5</v>
      </c>
      <c r="LK737">
        <v>0</v>
      </c>
      <c r="LL737">
        <v>91</v>
      </c>
      <c r="LM737">
        <v>94.5</v>
      </c>
      <c r="LN737">
        <v>91.5</v>
      </c>
      <c r="LO737">
        <v>3</v>
      </c>
    </row>
    <row r="738" spans="1:327" hidden="1" x14ac:dyDescent="0.25">
      <c r="A738">
        <v>2</v>
      </c>
      <c r="B738">
        <v>669</v>
      </c>
      <c r="C738" t="s">
        <v>2005</v>
      </c>
      <c r="D738" t="s">
        <v>2006</v>
      </c>
      <c r="E738" t="e">
        <v>#REF!</v>
      </c>
      <c r="H738" t="s">
        <v>2007</v>
      </c>
      <c r="I738" t="s">
        <v>63</v>
      </c>
      <c r="J738">
        <v>5</v>
      </c>
      <c r="K738">
        <v>0</v>
      </c>
      <c r="L738">
        <v>432</v>
      </c>
      <c r="M738">
        <v>437</v>
      </c>
      <c r="O738">
        <v>437</v>
      </c>
      <c r="P738">
        <v>5</v>
      </c>
      <c r="Q738">
        <v>0</v>
      </c>
      <c r="R738">
        <v>427</v>
      </c>
      <c r="S738">
        <v>432</v>
      </c>
      <c r="U738">
        <v>432</v>
      </c>
      <c r="V738">
        <v>5</v>
      </c>
      <c r="W738">
        <v>0</v>
      </c>
      <c r="X738">
        <v>422</v>
      </c>
      <c r="Y738">
        <v>427</v>
      </c>
      <c r="AA738">
        <v>427</v>
      </c>
      <c r="AB738">
        <v>5</v>
      </c>
      <c r="AC738">
        <v>0</v>
      </c>
      <c r="AD738">
        <v>417</v>
      </c>
      <c r="AE738">
        <v>422</v>
      </c>
      <c r="AG738">
        <v>422</v>
      </c>
      <c r="AH738">
        <v>5</v>
      </c>
      <c r="AI738">
        <v>0</v>
      </c>
      <c r="AJ738">
        <v>412</v>
      </c>
      <c r="AK738">
        <v>417</v>
      </c>
      <c r="AM738">
        <v>417</v>
      </c>
      <c r="AN738">
        <v>5</v>
      </c>
      <c r="AO738">
        <v>0</v>
      </c>
      <c r="AP738">
        <v>407</v>
      </c>
      <c r="AQ738">
        <v>412</v>
      </c>
      <c r="AS738">
        <v>412</v>
      </c>
      <c r="AT738">
        <v>5</v>
      </c>
      <c r="AU738">
        <v>0</v>
      </c>
      <c r="AV738">
        <v>402</v>
      </c>
      <c r="AW738">
        <v>407</v>
      </c>
      <c r="AY738">
        <v>407</v>
      </c>
      <c r="AZ738">
        <v>5</v>
      </c>
      <c r="BA738">
        <v>0</v>
      </c>
      <c r="BB738">
        <v>397</v>
      </c>
      <c r="BC738">
        <v>402</v>
      </c>
      <c r="BE738">
        <v>402</v>
      </c>
      <c r="BF738">
        <v>5</v>
      </c>
      <c r="BG738">
        <v>0</v>
      </c>
      <c r="BH738">
        <v>392</v>
      </c>
      <c r="BI738">
        <v>397</v>
      </c>
      <c r="BK738">
        <v>397</v>
      </c>
      <c r="BL738">
        <v>5</v>
      </c>
      <c r="BM738">
        <v>0</v>
      </c>
      <c r="BN738">
        <v>387</v>
      </c>
      <c r="BO738">
        <v>392</v>
      </c>
      <c r="BQ738">
        <v>392</v>
      </c>
      <c r="BR738">
        <v>5</v>
      </c>
      <c r="BS738">
        <v>0</v>
      </c>
      <c r="BT738">
        <v>382</v>
      </c>
      <c r="BU738">
        <v>387</v>
      </c>
      <c r="BW738">
        <v>387</v>
      </c>
      <c r="BX738">
        <v>5</v>
      </c>
      <c r="BY738">
        <v>0</v>
      </c>
      <c r="BZ738">
        <v>377</v>
      </c>
      <c r="CA738">
        <v>382</v>
      </c>
      <c r="CC738">
        <v>382</v>
      </c>
      <c r="CD738">
        <v>5</v>
      </c>
      <c r="CE738">
        <v>0</v>
      </c>
      <c r="CF738">
        <v>372</v>
      </c>
      <c r="CG738">
        <v>377</v>
      </c>
      <c r="CI738">
        <v>377</v>
      </c>
      <c r="CJ738">
        <v>5</v>
      </c>
      <c r="CK738">
        <v>0</v>
      </c>
      <c r="CL738">
        <v>367</v>
      </c>
      <c r="CM738">
        <v>372</v>
      </c>
      <c r="CO738">
        <v>372</v>
      </c>
      <c r="CP738">
        <v>5</v>
      </c>
      <c r="CQ738">
        <v>0</v>
      </c>
      <c r="CR738">
        <v>362</v>
      </c>
      <c r="CS738">
        <v>367</v>
      </c>
      <c r="CU738">
        <v>367</v>
      </c>
      <c r="CV738">
        <v>5</v>
      </c>
      <c r="CW738">
        <v>0</v>
      </c>
      <c r="CX738">
        <v>357</v>
      </c>
      <c r="CY738">
        <v>362</v>
      </c>
      <c r="DA738">
        <v>362</v>
      </c>
      <c r="DB738">
        <v>5</v>
      </c>
      <c r="DC738">
        <v>0</v>
      </c>
      <c r="DD738">
        <v>352</v>
      </c>
      <c r="DE738">
        <v>357</v>
      </c>
      <c r="DG738">
        <v>357</v>
      </c>
      <c r="DH738">
        <v>5</v>
      </c>
      <c r="DI738">
        <v>0</v>
      </c>
      <c r="DJ738">
        <v>347</v>
      </c>
      <c r="DK738">
        <v>352</v>
      </c>
      <c r="DM738">
        <v>352</v>
      </c>
      <c r="DN738">
        <v>5</v>
      </c>
      <c r="DO738">
        <v>0</v>
      </c>
      <c r="DP738">
        <v>342</v>
      </c>
      <c r="DQ738">
        <v>347</v>
      </c>
      <c r="DS738">
        <v>347</v>
      </c>
      <c r="DT738">
        <v>5</v>
      </c>
      <c r="DU738">
        <v>0</v>
      </c>
      <c r="DV738">
        <v>337</v>
      </c>
      <c r="DW738">
        <v>342</v>
      </c>
      <c r="DY738">
        <v>342</v>
      </c>
      <c r="DZ738">
        <v>5</v>
      </c>
      <c r="EA738">
        <v>0</v>
      </c>
      <c r="EB738">
        <v>332</v>
      </c>
      <c r="EC738">
        <v>337</v>
      </c>
      <c r="EE738">
        <v>337</v>
      </c>
      <c r="EF738">
        <v>5</v>
      </c>
      <c r="EG738">
        <v>0</v>
      </c>
      <c r="EH738">
        <v>327</v>
      </c>
      <c r="EI738">
        <v>332</v>
      </c>
      <c r="EK738">
        <v>332</v>
      </c>
      <c r="EL738">
        <v>5</v>
      </c>
      <c r="EM738">
        <v>0</v>
      </c>
      <c r="EN738">
        <v>322</v>
      </c>
      <c r="EO738">
        <v>327</v>
      </c>
      <c r="EQ738">
        <v>327</v>
      </c>
      <c r="ER738">
        <v>5</v>
      </c>
      <c r="ES738">
        <v>0</v>
      </c>
      <c r="ET738">
        <v>317</v>
      </c>
      <c r="EU738">
        <v>322</v>
      </c>
      <c r="EW738">
        <v>322</v>
      </c>
      <c r="EX738">
        <v>5</v>
      </c>
      <c r="EY738">
        <v>0</v>
      </c>
      <c r="EZ738">
        <v>312</v>
      </c>
      <c r="FA738">
        <v>317</v>
      </c>
      <c r="FC738">
        <v>317</v>
      </c>
      <c r="FD738">
        <v>5</v>
      </c>
      <c r="FE738">
        <v>0</v>
      </c>
      <c r="FF738">
        <v>307</v>
      </c>
      <c r="FG738">
        <v>312</v>
      </c>
      <c r="FI738">
        <v>312</v>
      </c>
      <c r="FJ738">
        <v>5</v>
      </c>
      <c r="FK738">
        <v>0</v>
      </c>
      <c r="FL738">
        <v>302</v>
      </c>
      <c r="FM738">
        <v>307</v>
      </c>
      <c r="FO738">
        <v>307</v>
      </c>
      <c r="FP738">
        <v>5</v>
      </c>
      <c r="FQ738">
        <v>0</v>
      </c>
      <c r="FR738">
        <v>297</v>
      </c>
      <c r="FS738">
        <v>302</v>
      </c>
      <c r="FU738">
        <v>302</v>
      </c>
      <c r="FV738">
        <v>5</v>
      </c>
      <c r="FW738">
        <v>0</v>
      </c>
      <c r="FX738">
        <v>292</v>
      </c>
      <c r="FY738">
        <v>297</v>
      </c>
      <c r="GA738">
        <v>297</v>
      </c>
      <c r="GB738">
        <v>5</v>
      </c>
      <c r="GC738">
        <v>0</v>
      </c>
      <c r="GD738">
        <v>287</v>
      </c>
      <c r="GE738">
        <v>292</v>
      </c>
      <c r="GG738">
        <v>292</v>
      </c>
      <c r="GH738">
        <v>20</v>
      </c>
      <c r="GI738">
        <v>0</v>
      </c>
      <c r="GJ738">
        <v>267</v>
      </c>
      <c r="GK738">
        <v>287</v>
      </c>
      <c r="GM738">
        <v>287</v>
      </c>
      <c r="GN738">
        <v>5</v>
      </c>
      <c r="GO738">
        <v>0</v>
      </c>
      <c r="GP738">
        <v>262</v>
      </c>
      <c r="GQ738">
        <v>267</v>
      </c>
      <c r="GS738">
        <v>267</v>
      </c>
      <c r="GT738">
        <v>5</v>
      </c>
      <c r="GU738">
        <v>0</v>
      </c>
      <c r="GV738">
        <v>317</v>
      </c>
      <c r="GW738">
        <v>322</v>
      </c>
      <c r="GX738">
        <v>60</v>
      </c>
      <c r="GY738">
        <v>262</v>
      </c>
      <c r="GZ738">
        <v>5</v>
      </c>
      <c r="HA738">
        <v>0</v>
      </c>
      <c r="HB738">
        <v>312</v>
      </c>
      <c r="HC738">
        <v>317</v>
      </c>
      <c r="HE738">
        <v>317</v>
      </c>
      <c r="HF738">
        <v>5</v>
      </c>
      <c r="HG738">
        <v>0</v>
      </c>
      <c r="HH738">
        <v>307</v>
      </c>
      <c r="HI738">
        <v>312</v>
      </c>
      <c r="HK738">
        <v>312</v>
      </c>
      <c r="HL738">
        <v>5</v>
      </c>
      <c r="HM738">
        <v>0</v>
      </c>
      <c r="HN738">
        <v>302</v>
      </c>
      <c r="HO738">
        <v>307</v>
      </c>
      <c r="HQ738">
        <v>307</v>
      </c>
      <c r="HR738">
        <v>5</v>
      </c>
      <c r="HS738">
        <v>0</v>
      </c>
      <c r="HT738">
        <v>297</v>
      </c>
      <c r="HU738">
        <v>302</v>
      </c>
      <c r="HW738">
        <v>302</v>
      </c>
      <c r="HX738">
        <v>5</v>
      </c>
      <c r="HY738">
        <v>0</v>
      </c>
      <c r="HZ738">
        <v>292</v>
      </c>
      <c r="IA738">
        <v>297</v>
      </c>
      <c r="IC738">
        <v>297</v>
      </c>
      <c r="ID738">
        <v>5</v>
      </c>
      <c r="IE738">
        <v>0</v>
      </c>
      <c r="IF738">
        <v>287</v>
      </c>
      <c r="IG738">
        <v>292</v>
      </c>
      <c r="II738">
        <v>292</v>
      </c>
      <c r="IJ738">
        <v>3.5</v>
      </c>
      <c r="IK738">
        <v>0</v>
      </c>
      <c r="IL738">
        <v>283.5</v>
      </c>
      <c r="IM738">
        <v>287</v>
      </c>
      <c r="IO738">
        <v>287</v>
      </c>
      <c r="IP738">
        <v>3.5</v>
      </c>
      <c r="IQ738">
        <v>0</v>
      </c>
      <c r="IR738">
        <v>280</v>
      </c>
      <c r="IS738">
        <v>283.5</v>
      </c>
      <c r="IU738">
        <v>283.5</v>
      </c>
      <c r="IV738">
        <v>3.5</v>
      </c>
      <c r="IW738">
        <v>14</v>
      </c>
      <c r="IX738">
        <v>262.5</v>
      </c>
      <c r="IY738">
        <v>280</v>
      </c>
      <c r="JA738">
        <v>280</v>
      </c>
      <c r="JB738">
        <v>3.5</v>
      </c>
      <c r="JC738">
        <v>14</v>
      </c>
      <c r="JD738">
        <v>245</v>
      </c>
      <c r="JE738">
        <v>262.5</v>
      </c>
      <c r="JG738">
        <v>262.5</v>
      </c>
      <c r="JH738">
        <v>3.5</v>
      </c>
      <c r="JI738">
        <v>14</v>
      </c>
      <c r="JJ738">
        <v>227.5</v>
      </c>
      <c r="JK738">
        <v>245</v>
      </c>
      <c r="JM738">
        <v>245</v>
      </c>
      <c r="JN738">
        <v>3.5</v>
      </c>
      <c r="JO738">
        <v>14</v>
      </c>
      <c r="JP738">
        <v>210</v>
      </c>
      <c r="JQ738">
        <v>227.5</v>
      </c>
      <c r="JS738">
        <v>227.5</v>
      </c>
      <c r="JT738">
        <v>3.5</v>
      </c>
      <c r="JU738">
        <v>14</v>
      </c>
      <c r="JV738">
        <v>192.5</v>
      </c>
      <c r="JW738">
        <v>210</v>
      </c>
      <c r="JY738">
        <v>210</v>
      </c>
      <c r="JZ738">
        <v>3.5</v>
      </c>
      <c r="KA738">
        <v>14</v>
      </c>
      <c r="KB738">
        <v>175</v>
      </c>
      <c r="KC738">
        <v>192.5</v>
      </c>
      <c r="KE738">
        <v>192.5</v>
      </c>
      <c r="KF738">
        <v>3.5</v>
      </c>
      <c r="KG738">
        <v>14</v>
      </c>
      <c r="KH738">
        <v>157.5</v>
      </c>
      <c r="KI738">
        <v>175</v>
      </c>
      <c r="KK738">
        <v>175</v>
      </c>
      <c r="KL738">
        <v>3.5</v>
      </c>
      <c r="KM738">
        <v>14</v>
      </c>
      <c r="KN738">
        <v>140</v>
      </c>
      <c r="KO738">
        <v>157.5</v>
      </c>
      <c r="KP738">
        <v>0</v>
      </c>
      <c r="KQ738">
        <v>157.5</v>
      </c>
      <c r="KR738">
        <v>3.5</v>
      </c>
      <c r="KS738">
        <v>14</v>
      </c>
      <c r="KT738">
        <v>122.5</v>
      </c>
      <c r="KU738">
        <v>140</v>
      </c>
      <c r="KV738">
        <v>0</v>
      </c>
      <c r="KW738">
        <v>140</v>
      </c>
      <c r="KX738">
        <v>3.5</v>
      </c>
      <c r="KY738">
        <v>14</v>
      </c>
      <c r="KZ738">
        <v>105</v>
      </c>
      <c r="LA738">
        <v>122.5</v>
      </c>
      <c r="LB738">
        <v>0</v>
      </c>
      <c r="LC738">
        <v>122.5</v>
      </c>
      <c r="LD738">
        <v>3.5</v>
      </c>
      <c r="LE738">
        <v>14</v>
      </c>
      <c r="LF738">
        <v>87.5</v>
      </c>
      <c r="LG738">
        <v>105</v>
      </c>
      <c r="LH738">
        <v>0</v>
      </c>
      <c r="LI738">
        <v>105</v>
      </c>
      <c r="LJ738">
        <v>3.5</v>
      </c>
      <c r="LK738">
        <v>14</v>
      </c>
      <c r="LL738">
        <v>70</v>
      </c>
      <c r="LM738">
        <v>87.5</v>
      </c>
      <c r="LN738">
        <v>0</v>
      </c>
      <c r="LO738">
        <v>87.5</v>
      </c>
    </row>
    <row r="739" spans="1:327" hidden="1" x14ac:dyDescent="0.25">
      <c r="A739">
        <v>2</v>
      </c>
      <c r="B739">
        <v>670</v>
      </c>
      <c r="C739" t="s">
        <v>2008</v>
      </c>
      <c r="D739" t="s">
        <v>2009</v>
      </c>
      <c r="E739" t="e">
        <v>#REF!</v>
      </c>
      <c r="I739" t="s">
        <v>112</v>
      </c>
      <c r="J739">
        <v>3.5</v>
      </c>
      <c r="K739">
        <v>14</v>
      </c>
      <c r="L739">
        <v>0</v>
      </c>
      <c r="M739">
        <v>17.5</v>
      </c>
      <c r="O739">
        <v>17.5</v>
      </c>
      <c r="P739">
        <v>3.5</v>
      </c>
      <c r="Q739">
        <v>14</v>
      </c>
      <c r="R739">
        <v>97</v>
      </c>
      <c r="S739">
        <v>114.5</v>
      </c>
      <c r="T739">
        <v>114.5</v>
      </c>
      <c r="U739">
        <v>0</v>
      </c>
      <c r="V739">
        <v>3.5</v>
      </c>
      <c r="W739">
        <v>14</v>
      </c>
      <c r="X739">
        <v>79.5</v>
      </c>
      <c r="Y739">
        <v>97</v>
      </c>
      <c r="AA739">
        <v>97</v>
      </c>
      <c r="AB739">
        <v>3.5</v>
      </c>
      <c r="AC739">
        <v>14</v>
      </c>
      <c r="AD739">
        <v>62</v>
      </c>
      <c r="AE739">
        <v>79.5</v>
      </c>
      <c r="AG739">
        <v>79.5</v>
      </c>
      <c r="AH739">
        <v>3.5</v>
      </c>
      <c r="AI739">
        <v>10</v>
      </c>
      <c r="AJ739">
        <v>48.5</v>
      </c>
      <c r="AK739">
        <v>62</v>
      </c>
      <c r="AM739">
        <v>62</v>
      </c>
      <c r="AN739">
        <v>3.5</v>
      </c>
      <c r="AO739">
        <v>14</v>
      </c>
      <c r="AP739">
        <v>31</v>
      </c>
      <c r="AQ739">
        <v>48.5</v>
      </c>
      <c r="AS739">
        <v>48.5</v>
      </c>
      <c r="AT739">
        <v>3.5</v>
      </c>
      <c r="AU739">
        <v>10</v>
      </c>
      <c r="AV739">
        <v>17.5</v>
      </c>
      <c r="AW739">
        <v>31</v>
      </c>
      <c r="AY739">
        <v>31</v>
      </c>
      <c r="AZ739">
        <v>3.5</v>
      </c>
      <c r="BA739">
        <v>14</v>
      </c>
      <c r="BB739">
        <v>0</v>
      </c>
      <c r="BC739">
        <v>17.5</v>
      </c>
      <c r="BE739">
        <v>17.5</v>
      </c>
      <c r="BF739">
        <v>3.5</v>
      </c>
      <c r="BG739">
        <v>14</v>
      </c>
      <c r="BH739">
        <v>188</v>
      </c>
      <c r="BI739">
        <v>205.5</v>
      </c>
      <c r="BJ739">
        <v>205.5</v>
      </c>
      <c r="BK739">
        <v>0</v>
      </c>
      <c r="BL739">
        <v>3.5</v>
      </c>
      <c r="BM739">
        <v>14</v>
      </c>
      <c r="BN739">
        <v>370.5</v>
      </c>
      <c r="BO739">
        <v>388</v>
      </c>
      <c r="BP739">
        <v>200</v>
      </c>
      <c r="BQ739">
        <v>188</v>
      </c>
      <c r="BR739">
        <v>3.5</v>
      </c>
      <c r="BS739">
        <v>14</v>
      </c>
      <c r="BT739">
        <v>353</v>
      </c>
      <c r="BU739">
        <v>370.5</v>
      </c>
      <c r="BW739">
        <v>370.5</v>
      </c>
      <c r="BX739">
        <v>3.5</v>
      </c>
      <c r="BY739">
        <v>14</v>
      </c>
      <c r="BZ739">
        <v>335.5</v>
      </c>
      <c r="CA739">
        <v>353</v>
      </c>
      <c r="CC739">
        <v>353</v>
      </c>
      <c r="CD739">
        <v>3.5</v>
      </c>
      <c r="CE739">
        <v>14</v>
      </c>
      <c r="CF739">
        <v>318</v>
      </c>
      <c r="CG739">
        <v>335.5</v>
      </c>
      <c r="CI739">
        <v>335.5</v>
      </c>
      <c r="CJ739">
        <v>3.5</v>
      </c>
      <c r="CK739">
        <v>14</v>
      </c>
      <c r="CL739">
        <v>300.5</v>
      </c>
      <c r="CM739">
        <v>318</v>
      </c>
      <c r="CO739">
        <v>318</v>
      </c>
      <c r="CP739">
        <v>3.5</v>
      </c>
      <c r="CQ739">
        <v>14</v>
      </c>
      <c r="CR739">
        <v>283</v>
      </c>
      <c r="CS739">
        <v>300.5</v>
      </c>
      <c r="CU739">
        <v>300.5</v>
      </c>
      <c r="CV739">
        <v>3.5</v>
      </c>
      <c r="CW739">
        <v>14</v>
      </c>
      <c r="CX739">
        <v>265.5</v>
      </c>
      <c r="CY739">
        <v>283</v>
      </c>
      <c r="DA739">
        <v>283</v>
      </c>
      <c r="DB739">
        <v>3.5</v>
      </c>
      <c r="DC739">
        <v>14</v>
      </c>
      <c r="DD739">
        <v>248</v>
      </c>
      <c r="DE739">
        <v>265.5</v>
      </c>
      <c r="DG739">
        <v>265.5</v>
      </c>
      <c r="DH739">
        <v>3.5</v>
      </c>
      <c r="DI739">
        <v>14</v>
      </c>
      <c r="DJ739">
        <v>230.5</v>
      </c>
      <c r="DK739">
        <v>248</v>
      </c>
      <c r="DM739">
        <v>248</v>
      </c>
      <c r="DN739">
        <v>3.5</v>
      </c>
      <c r="DO739">
        <v>10</v>
      </c>
      <c r="DP739">
        <v>217</v>
      </c>
      <c r="DQ739">
        <v>230.5</v>
      </c>
      <c r="DS739">
        <v>230.5</v>
      </c>
      <c r="DT739">
        <v>3.5</v>
      </c>
      <c r="DU739">
        <v>0</v>
      </c>
      <c r="DV739">
        <v>213.5</v>
      </c>
      <c r="DW739">
        <v>217</v>
      </c>
      <c r="DY739">
        <v>217</v>
      </c>
      <c r="DZ739">
        <v>3.5</v>
      </c>
      <c r="EA739">
        <v>0</v>
      </c>
      <c r="EB739">
        <v>210</v>
      </c>
      <c r="EC739">
        <v>213.5</v>
      </c>
      <c r="EE739">
        <v>213.5</v>
      </c>
      <c r="EF739">
        <v>3.5</v>
      </c>
      <c r="EG739">
        <v>0</v>
      </c>
      <c r="EH739">
        <v>206.5</v>
      </c>
      <c r="EI739">
        <v>210</v>
      </c>
      <c r="EK739">
        <v>210</v>
      </c>
      <c r="EL739">
        <v>3.5</v>
      </c>
      <c r="EM739">
        <v>0</v>
      </c>
      <c r="EN739">
        <v>203</v>
      </c>
      <c r="EO739">
        <v>206.5</v>
      </c>
      <c r="EQ739">
        <v>206.5</v>
      </c>
      <c r="ER739">
        <v>3.5</v>
      </c>
      <c r="ES739">
        <v>14</v>
      </c>
      <c r="ET739">
        <v>185.5</v>
      </c>
      <c r="EU739">
        <v>203</v>
      </c>
      <c r="EW739">
        <v>203</v>
      </c>
      <c r="EX739">
        <v>3.5</v>
      </c>
      <c r="EY739">
        <v>14</v>
      </c>
      <c r="EZ739">
        <v>168</v>
      </c>
      <c r="FA739">
        <v>185.5</v>
      </c>
      <c r="FC739">
        <v>185.5</v>
      </c>
      <c r="FD739">
        <v>3.5</v>
      </c>
      <c r="FE739">
        <v>14</v>
      </c>
      <c r="FF739">
        <v>150.5</v>
      </c>
      <c r="FG739">
        <v>168</v>
      </c>
      <c r="FI739">
        <v>168</v>
      </c>
      <c r="FJ739">
        <v>3.5</v>
      </c>
      <c r="FK739">
        <v>14</v>
      </c>
      <c r="FL739">
        <v>133</v>
      </c>
      <c r="FM739">
        <v>150.5</v>
      </c>
      <c r="FO739">
        <v>150.5</v>
      </c>
      <c r="FP739">
        <v>3.5</v>
      </c>
      <c r="FQ739">
        <v>14</v>
      </c>
      <c r="FR739">
        <v>115.5</v>
      </c>
      <c r="FS739">
        <v>133</v>
      </c>
      <c r="FU739">
        <v>133</v>
      </c>
      <c r="FV739">
        <v>3.5</v>
      </c>
      <c r="FW739">
        <v>14</v>
      </c>
      <c r="FX739">
        <v>98</v>
      </c>
      <c r="FY739">
        <v>115.5</v>
      </c>
      <c r="GA739">
        <v>115.5</v>
      </c>
      <c r="GB739">
        <v>3.5</v>
      </c>
      <c r="GC739">
        <v>14</v>
      </c>
      <c r="GD739">
        <v>80.5</v>
      </c>
      <c r="GE739">
        <v>98</v>
      </c>
      <c r="GG739">
        <v>98</v>
      </c>
      <c r="GH739">
        <v>14</v>
      </c>
      <c r="GI739">
        <v>14</v>
      </c>
      <c r="GJ739">
        <v>52.5</v>
      </c>
      <c r="GK739">
        <v>80.5</v>
      </c>
      <c r="GM739">
        <v>80.5</v>
      </c>
      <c r="GN739">
        <v>3.5</v>
      </c>
      <c r="GO739">
        <v>14</v>
      </c>
      <c r="GP739">
        <v>35</v>
      </c>
      <c r="GQ739">
        <v>52.5</v>
      </c>
      <c r="GS739">
        <v>52.5</v>
      </c>
      <c r="GT739">
        <v>3.5</v>
      </c>
      <c r="GU739">
        <v>14</v>
      </c>
      <c r="GV739">
        <v>17.5</v>
      </c>
      <c r="GW739">
        <v>35</v>
      </c>
      <c r="GY739">
        <v>35</v>
      </c>
      <c r="GZ739">
        <v>3.5</v>
      </c>
      <c r="HA739">
        <v>14</v>
      </c>
      <c r="HB739">
        <v>0</v>
      </c>
      <c r="HC739">
        <v>17.5</v>
      </c>
      <c r="HE739">
        <v>17.5</v>
      </c>
      <c r="HF739">
        <v>3.5</v>
      </c>
      <c r="HG739">
        <v>14</v>
      </c>
      <c r="HH739">
        <v>105</v>
      </c>
      <c r="HI739">
        <v>122.5</v>
      </c>
      <c r="HJ739">
        <v>122.5</v>
      </c>
      <c r="HK739">
        <v>0</v>
      </c>
      <c r="HL739">
        <v>3.5</v>
      </c>
      <c r="HM739">
        <v>14</v>
      </c>
      <c r="HN739">
        <v>87.5</v>
      </c>
      <c r="HO739">
        <v>105</v>
      </c>
      <c r="HQ739">
        <v>105</v>
      </c>
      <c r="HR739">
        <v>3.5</v>
      </c>
      <c r="HS739">
        <v>14</v>
      </c>
      <c r="HT739">
        <v>70</v>
      </c>
      <c r="HU739">
        <v>87.5</v>
      </c>
      <c r="HW739">
        <v>87.5</v>
      </c>
      <c r="HX739">
        <v>3.5</v>
      </c>
      <c r="HY739">
        <v>14</v>
      </c>
      <c r="HZ739">
        <v>52.5</v>
      </c>
      <c r="IA739">
        <v>70</v>
      </c>
      <c r="IC739">
        <v>70</v>
      </c>
      <c r="ID739">
        <v>3.5</v>
      </c>
      <c r="IE739">
        <v>14</v>
      </c>
      <c r="IF739">
        <v>35</v>
      </c>
      <c r="IG739">
        <v>52.5</v>
      </c>
      <c r="II739">
        <v>52.5</v>
      </c>
      <c r="IJ739">
        <v>3.5</v>
      </c>
      <c r="IK739">
        <v>14</v>
      </c>
      <c r="IL739">
        <v>17.5</v>
      </c>
      <c r="IM739">
        <v>35</v>
      </c>
      <c r="IO739">
        <v>35</v>
      </c>
      <c r="IP739">
        <v>3.5</v>
      </c>
      <c r="IQ739">
        <v>14</v>
      </c>
      <c r="IR739">
        <v>0</v>
      </c>
      <c r="IS739">
        <v>17.5</v>
      </c>
      <c r="IU739">
        <v>17.5</v>
      </c>
      <c r="IV739">
        <v>3.5</v>
      </c>
      <c r="IW739">
        <v>14</v>
      </c>
      <c r="IX739">
        <v>35</v>
      </c>
      <c r="IY739">
        <v>52.5</v>
      </c>
      <c r="IZ739">
        <v>52.5</v>
      </c>
      <c r="JA739">
        <v>0</v>
      </c>
      <c r="JB739">
        <v>3.5</v>
      </c>
      <c r="JC739">
        <v>14</v>
      </c>
      <c r="JD739">
        <v>17.5</v>
      </c>
      <c r="JE739">
        <v>35</v>
      </c>
      <c r="JG739">
        <v>35</v>
      </c>
      <c r="JH739">
        <v>3.5</v>
      </c>
      <c r="JI739">
        <v>14</v>
      </c>
      <c r="JJ739">
        <v>0</v>
      </c>
      <c r="JK739">
        <v>17.5</v>
      </c>
      <c r="JM739">
        <v>17.5</v>
      </c>
      <c r="JN739">
        <v>3.5</v>
      </c>
      <c r="JO739">
        <v>14</v>
      </c>
      <c r="JP739">
        <v>35</v>
      </c>
      <c r="JQ739">
        <v>52.5</v>
      </c>
      <c r="JR739">
        <v>52.5</v>
      </c>
      <c r="JS739">
        <v>0</v>
      </c>
      <c r="JT739">
        <v>3.5</v>
      </c>
      <c r="JU739">
        <v>14</v>
      </c>
      <c r="JV739">
        <v>17.5</v>
      </c>
      <c r="JW739">
        <v>35</v>
      </c>
      <c r="JY739">
        <v>35</v>
      </c>
      <c r="JZ739">
        <v>3.5</v>
      </c>
      <c r="KA739">
        <v>14</v>
      </c>
      <c r="KB739">
        <v>0</v>
      </c>
      <c r="KC739">
        <v>17.5</v>
      </c>
      <c r="KE739">
        <v>17.5</v>
      </c>
      <c r="KF739">
        <v>3.5</v>
      </c>
      <c r="KG739">
        <v>14</v>
      </c>
      <c r="KH739">
        <v>70.5</v>
      </c>
      <c r="KI739">
        <v>88</v>
      </c>
      <c r="KJ739">
        <v>88</v>
      </c>
      <c r="KK739">
        <v>0</v>
      </c>
      <c r="KL739">
        <v>3.5</v>
      </c>
      <c r="KM739">
        <v>14</v>
      </c>
      <c r="KN739">
        <v>53</v>
      </c>
      <c r="KO739">
        <v>70.5</v>
      </c>
      <c r="KP739">
        <v>0</v>
      </c>
      <c r="KQ739">
        <v>70.5</v>
      </c>
      <c r="KR739">
        <v>3.5</v>
      </c>
      <c r="KS739">
        <v>14</v>
      </c>
      <c r="KT739">
        <v>35.5</v>
      </c>
      <c r="KU739">
        <v>53</v>
      </c>
      <c r="KV739">
        <v>0</v>
      </c>
      <c r="KW739">
        <v>53</v>
      </c>
      <c r="KX739">
        <v>3.5</v>
      </c>
      <c r="KY739">
        <v>14</v>
      </c>
      <c r="KZ739">
        <v>18</v>
      </c>
      <c r="LA739">
        <v>35.5</v>
      </c>
      <c r="LB739">
        <v>0</v>
      </c>
      <c r="LC739">
        <v>35.5</v>
      </c>
      <c r="LD739">
        <v>3.5</v>
      </c>
      <c r="LE739">
        <v>14</v>
      </c>
      <c r="LF739">
        <v>0.5</v>
      </c>
      <c r="LG739">
        <v>18</v>
      </c>
      <c r="LH739">
        <v>0</v>
      </c>
      <c r="LI739">
        <v>18</v>
      </c>
      <c r="LJ739">
        <v>3.5</v>
      </c>
      <c r="LK739">
        <v>14</v>
      </c>
      <c r="LL739">
        <v>70</v>
      </c>
      <c r="LM739">
        <v>87.5</v>
      </c>
      <c r="LN739">
        <v>87</v>
      </c>
      <c r="LO739">
        <v>0.5</v>
      </c>
    </row>
    <row r="740" spans="1:327" hidden="1" x14ac:dyDescent="0.25">
      <c r="A740">
        <v>2</v>
      </c>
      <c r="B740">
        <v>671</v>
      </c>
      <c r="C740" t="s">
        <v>2010</v>
      </c>
      <c r="D740" t="s">
        <v>2011</v>
      </c>
      <c r="E740" t="e">
        <v>#REF!</v>
      </c>
      <c r="G740" t="s">
        <v>2012</v>
      </c>
      <c r="H740" t="s">
        <v>2013</v>
      </c>
      <c r="I740" t="s">
        <v>112</v>
      </c>
      <c r="J740">
        <v>3.5</v>
      </c>
      <c r="K740">
        <v>14</v>
      </c>
      <c r="L740">
        <v>317</v>
      </c>
      <c r="M740">
        <v>334.5</v>
      </c>
      <c r="O740">
        <v>334.5</v>
      </c>
      <c r="P740">
        <v>3.5</v>
      </c>
      <c r="Q740">
        <v>14</v>
      </c>
      <c r="R740">
        <v>299.5</v>
      </c>
      <c r="S740">
        <v>317</v>
      </c>
      <c r="U740">
        <v>317</v>
      </c>
      <c r="V740">
        <v>3.5</v>
      </c>
      <c r="W740">
        <v>14</v>
      </c>
      <c r="X740">
        <v>282</v>
      </c>
      <c r="Y740">
        <v>299.5</v>
      </c>
      <c r="AA740">
        <v>299.5</v>
      </c>
      <c r="AB740">
        <v>3.5</v>
      </c>
      <c r="AC740">
        <v>14</v>
      </c>
      <c r="AD740">
        <v>264.5</v>
      </c>
      <c r="AE740">
        <v>282</v>
      </c>
      <c r="AG740">
        <v>282</v>
      </c>
      <c r="AH740">
        <v>3.5</v>
      </c>
      <c r="AI740">
        <v>10</v>
      </c>
      <c r="AJ740">
        <v>251</v>
      </c>
      <c r="AK740">
        <v>264.5</v>
      </c>
      <c r="AM740">
        <v>264.5</v>
      </c>
      <c r="AN740">
        <v>3.5</v>
      </c>
      <c r="AO740">
        <v>14</v>
      </c>
      <c r="AP740">
        <v>233.5</v>
      </c>
      <c r="AQ740">
        <v>251</v>
      </c>
      <c r="AS740">
        <v>251</v>
      </c>
      <c r="AT740">
        <v>3.5</v>
      </c>
      <c r="AU740">
        <v>10</v>
      </c>
      <c r="AV740">
        <v>220</v>
      </c>
      <c r="AW740">
        <v>233.5</v>
      </c>
      <c r="AY740">
        <v>233.5</v>
      </c>
      <c r="AZ740">
        <v>3.5</v>
      </c>
      <c r="BA740">
        <v>14</v>
      </c>
      <c r="BB740">
        <v>202.5</v>
      </c>
      <c r="BC740">
        <v>220</v>
      </c>
      <c r="BE740">
        <v>220</v>
      </c>
      <c r="BF740">
        <v>3.5</v>
      </c>
      <c r="BG740">
        <v>14</v>
      </c>
      <c r="BH740">
        <v>185</v>
      </c>
      <c r="BI740">
        <v>202.5</v>
      </c>
      <c r="BK740">
        <v>202.5</v>
      </c>
      <c r="BL740">
        <v>3.5</v>
      </c>
      <c r="BM740">
        <v>14</v>
      </c>
      <c r="BN740">
        <v>167.5</v>
      </c>
      <c r="BO740">
        <v>185</v>
      </c>
      <c r="BQ740">
        <v>185</v>
      </c>
      <c r="BR740">
        <v>3.5</v>
      </c>
      <c r="BS740">
        <v>14</v>
      </c>
      <c r="BT740">
        <v>150</v>
      </c>
      <c r="BU740">
        <v>167.5</v>
      </c>
      <c r="BW740">
        <v>167.5</v>
      </c>
      <c r="BX740">
        <v>3.5</v>
      </c>
      <c r="BY740">
        <v>14</v>
      </c>
      <c r="BZ740">
        <v>132.5</v>
      </c>
      <c r="CA740">
        <v>150</v>
      </c>
      <c r="CC740">
        <v>150</v>
      </c>
      <c r="CD740">
        <v>3.5</v>
      </c>
      <c r="CE740">
        <v>14</v>
      </c>
      <c r="CF740">
        <v>115</v>
      </c>
      <c r="CG740">
        <v>132.5</v>
      </c>
      <c r="CI740">
        <v>132.5</v>
      </c>
      <c r="CJ740">
        <v>3.5</v>
      </c>
      <c r="CK740">
        <v>14</v>
      </c>
      <c r="CL740">
        <v>97.5</v>
      </c>
      <c r="CM740">
        <v>115</v>
      </c>
      <c r="CO740">
        <v>115</v>
      </c>
      <c r="CP740">
        <v>3.5</v>
      </c>
      <c r="CQ740">
        <v>14</v>
      </c>
      <c r="CR740">
        <v>80</v>
      </c>
      <c r="CS740">
        <v>97.5</v>
      </c>
      <c r="CU740">
        <v>97.5</v>
      </c>
      <c r="CV740">
        <v>3.5</v>
      </c>
      <c r="CW740">
        <v>14</v>
      </c>
      <c r="CX740">
        <v>62.5</v>
      </c>
      <c r="CY740">
        <v>80</v>
      </c>
      <c r="DA740">
        <v>80</v>
      </c>
      <c r="DB740">
        <v>3.5</v>
      </c>
      <c r="DC740">
        <v>14</v>
      </c>
      <c r="DD740">
        <v>45</v>
      </c>
      <c r="DE740">
        <v>62.5</v>
      </c>
      <c r="DG740">
        <v>62.5</v>
      </c>
      <c r="DH740">
        <v>3.5</v>
      </c>
      <c r="DI740">
        <v>14</v>
      </c>
      <c r="DJ740">
        <v>27.5</v>
      </c>
      <c r="DK740">
        <v>45</v>
      </c>
      <c r="DM740">
        <v>45</v>
      </c>
      <c r="DN740">
        <v>3.5</v>
      </c>
      <c r="DO740">
        <v>10</v>
      </c>
      <c r="DP740">
        <v>14</v>
      </c>
      <c r="DQ740">
        <v>27.5</v>
      </c>
      <c r="DS740">
        <v>27.5</v>
      </c>
      <c r="DT740">
        <v>3.5</v>
      </c>
      <c r="DU740">
        <v>0</v>
      </c>
      <c r="DV740">
        <v>10.5</v>
      </c>
      <c r="DW740">
        <v>14</v>
      </c>
      <c r="DY740">
        <v>14</v>
      </c>
      <c r="DZ740">
        <v>3.5</v>
      </c>
      <c r="EA740">
        <v>0</v>
      </c>
      <c r="EB740">
        <v>7</v>
      </c>
      <c r="EC740">
        <v>10.5</v>
      </c>
      <c r="EE740">
        <v>10.5</v>
      </c>
      <c r="EF740">
        <v>3.5</v>
      </c>
      <c r="EG740">
        <v>0</v>
      </c>
      <c r="EH740">
        <v>3.5</v>
      </c>
      <c r="EI740">
        <v>7</v>
      </c>
      <c r="EK740">
        <v>7</v>
      </c>
      <c r="EL740">
        <v>3.5</v>
      </c>
      <c r="EM740">
        <v>0</v>
      </c>
      <c r="EN740">
        <v>0</v>
      </c>
      <c r="EO740">
        <v>3.5</v>
      </c>
      <c r="EQ740">
        <v>3.5</v>
      </c>
      <c r="ER740">
        <v>3.5</v>
      </c>
      <c r="ES740">
        <v>14</v>
      </c>
      <c r="ET740">
        <v>35</v>
      </c>
      <c r="EU740">
        <v>52.5</v>
      </c>
      <c r="EV740">
        <v>52.5</v>
      </c>
      <c r="EW740">
        <v>0</v>
      </c>
      <c r="EX740">
        <v>3.5</v>
      </c>
      <c r="EY740">
        <v>14</v>
      </c>
      <c r="EZ740">
        <v>17.5</v>
      </c>
      <c r="FA740">
        <v>35</v>
      </c>
      <c r="FC740">
        <v>35</v>
      </c>
      <c r="FD740">
        <v>3.5</v>
      </c>
      <c r="FE740">
        <v>14</v>
      </c>
      <c r="FF740">
        <v>0</v>
      </c>
      <c r="FG740">
        <v>17.5</v>
      </c>
      <c r="FI740">
        <v>17.5</v>
      </c>
      <c r="FJ740">
        <v>3.5</v>
      </c>
      <c r="FK740">
        <v>14</v>
      </c>
      <c r="FL740">
        <v>17.5</v>
      </c>
      <c r="FM740">
        <v>35</v>
      </c>
      <c r="FN740">
        <v>35</v>
      </c>
      <c r="FO740">
        <v>0</v>
      </c>
      <c r="FP740">
        <v>3.5</v>
      </c>
      <c r="FQ740">
        <v>14</v>
      </c>
      <c r="FR740">
        <v>0</v>
      </c>
      <c r="FS740">
        <v>17.5</v>
      </c>
      <c r="FU740">
        <v>17.5</v>
      </c>
      <c r="FV740">
        <v>3.5</v>
      </c>
      <c r="FW740">
        <v>14</v>
      </c>
      <c r="FX740">
        <v>17.5</v>
      </c>
      <c r="FY740">
        <v>35</v>
      </c>
      <c r="FZ740">
        <v>35</v>
      </c>
      <c r="GA740">
        <v>0</v>
      </c>
      <c r="GB740">
        <v>3.5</v>
      </c>
      <c r="GC740">
        <v>14</v>
      </c>
      <c r="GD740">
        <v>0</v>
      </c>
      <c r="GE740">
        <v>17.5</v>
      </c>
      <c r="GG740">
        <v>17.5</v>
      </c>
      <c r="GH740">
        <v>14</v>
      </c>
      <c r="GI740">
        <v>14</v>
      </c>
      <c r="GJ740">
        <v>17.5</v>
      </c>
      <c r="GK740">
        <v>45.5</v>
      </c>
      <c r="GL740">
        <v>45.5</v>
      </c>
      <c r="GM740">
        <v>0</v>
      </c>
      <c r="GN740">
        <v>3.5</v>
      </c>
      <c r="GO740">
        <v>14</v>
      </c>
      <c r="GP740">
        <v>0</v>
      </c>
      <c r="GQ740">
        <v>17.5</v>
      </c>
      <c r="GS740">
        <v>17.5</v>
      </c>
      <c r="GT740">
        <v>3.5</v>
      </c>
      <c r="GU740">
        <v>14</v>
      </c>
      <c r="GV740">
        <v>17.5</v>
      </c>
      <c r="GW740">
        <v>35</v>
      </c>
      <c r="GX740">
        <v>35</v>
      </c>
      <c r="GY740">
        <v>0</v>
      </c>
      <c r="GZ740">
        <v>3.5</v>
      </c>
      <c r="HA740">
        <v>14</v>
      </c>
      <c r="HB740">
        <v>0</v>
      </c>
      <c r="HC740">
        <v>17.5</v>
      </c>
      <c r="HE740">
        <v>17.5</v>
      </c>
      <c r="HF740">
        <v>3.5</v>
      </c>
      <c r="HG740">
        <v>14</v>
      </c>
      <c r="HH740">
        <v>17.5</v>
      </c>
      <c r="HI740">
        <v>35</v>
      </c>
      <c r="HJ740">
        <v>35</v>
      </c>
      <c r="HK740">
        <v>0</v>
      </c>
      <c r="HL740">
        <v>3.5</v>
      </c>
      <c r="HM740">
        <v>14</v>
      </c>
      <c r="HN740">
        <v>0</v>
      </c>
      <c r="HO740">
        <v>17.5</v>
      </c>
      <c r="HQ740">
        <v>17.5</v>
      </c>
      <c r="HR740">
        <v>3.5</v>
      </c>
      <c r="HS740">
        <v>14</v>
      </c>
      <c r="HT740">
        <v>17.5</v>
      </c>
      <c r="HU740">
        <v>35</v>
      </c>
      <c r="HV740">
        <v>35</v>
      </c>
      <c r="HW740">
        <v>0</v>
      </c>
      <c r="HX740">
        <v>3.5</v>
      </c>
      <c r="HY740">
        <v>14</v>
      </c>
      <c r="HZ740">
        <v>0</v>
      </c>
      <c r="IA740">
        <v>17.5</v>
      </c>
      <c r="IC740">
        <v>17.5</v>
      </c>
      <c r="ID740">
        <v>3.5</v>
      </c>
      <c r="IE740">
        <v>14</v>
      </c>
      <c r="IF740">
        <v>35</v>
      </c>
      <c r="IG740">
        <v>52.5</v>
      </c>
      <c r="IH740">
        <v>52.5</v>
      </c>
      <c r="II740">
        <v>0</v>
      </c>
      <c r="IJ740">
        <v>3.5</v>
      </c>
      <c r="IK740">
        <v>14</v>
      </c>
      <c r="IL740">
        <v>17.5</v>
      </c>
      <c r="IM740">
        <v>35</v>
      </c>
      <c r="IO740">
        <v>35</v>
      </c>
      <c r="IP740">
        <v>3.5</v>
      </c>
      <c r="IQ740">
        <v>14</v>
      </c>
      <c r="IR740">
        <v>0</v>
      </c>
      <c r="IS740">
        <v>17.5</v>
      </c>
      <c r="IU740">
        <v>17.5</v>
      </c>
      <c r="IV740">
        <v>3.5</v>
      </c>
      <c r="IW740">
        <v>14</v>
      </c>
      <c r="IX740">
        <v>0</v>
      </c>
      <c r="IY740">
        <v>17.5</v>
      </c>
      <c r="IZ740">
        <v>17.5</v>
      </c>
      <c r="JA740">
        <v>0</v>
      </c>
      <c r="JB740">
        <v>3.5</v>
      </c>
      <c r="JC740">
        <v>14</v>
      </c>
      <c r="JD740">
        <v>17.5</v>
      </c>
      <c r="JE740">
        <v>35</v>
      </c>
      <c r="JF740">
        <v>35</v>
      </c>
      <c r="JG740">
        <v>0</v>
      </c>
      <c r="JH740">
        <v>3.5</v>
      </c>
      <c r="JI740">
        <v>14</v>
      </c>
      <c r="JJ740">
        <v>0</v>
      </c>
      <c r="JK740">
        <v>17.5</v>
      </c>
      <c r="JM740">
        <v>17.5</v>
      </c>
      <c r="JN740">
        <v>3.5</v>
      </c>
      <c r="JO740">
        <v>14</v>
      </c>
      <c r="JP740">
        <v>26</v>
      </c>
      <c r="JQ740">
        <v>43.5</v>
      </c>
      <c r="JR740">
        <v>43.5</v>
      </c>
      <c r="JS740">
        <v>0</v>
      </c>
      <c r="JT740">
        <v>3.5</v>
      </c>
      <c r="JU740">
        <v>14</v>
      </c>
      <c r="JV740">
        <v>8.5</v>
      </c>
      <c r="JW740">
        <v>26</v>
      </c>
      <c r="JY740">
        <v>26</v>
      </c>
      <c r="JZ740">
        <v>5</v>
      </c>
      <c r="KA740">
        <v>0</v>
      </c>
      <c r="KB740">
        <v>3.5</v>
      </c>
      <c r="KC740">
        <v>8.5</v>
      </c>
      <c r="KE740">
        <v>8.5</v>
      </c>
      <c r="KF740">
        <v>3.5</v>
      </c>
      <c r="KG740">
        <v>14</v>
      </c>
      <c r="KH740">
        <v>17.5</v>
      </c>
      <c r="KI740">
        <v>35</v>
      </c>
      <c r="KK740">
        <v>35</v>
      </c>
      <c r="KL740">
        <v>3.5</v>
      </c>
      <c r="KM740">
        <v>14</v>
      </c>
      <c r="KN740">
        <v>0</v>
      </c>
      <c r="KO740">
        <v>17.5</v>
      </c>
      <c r="KP740">
        <v>0</v>
      </c>
      <c r="KQ740">
        <v>17.5</v>
      </c>
      <c r="KR740">
        <v>3.5</v>
      </c>
      <c r="KS740">
        <v>14</v>
      </c>
      <c r="KT740">
        <v>17.5</v>
      </c>
      <c r="KU740">
        <v>35</v>
      </c>
      <c r="KV740">
        <v>0</v>
      </c>
      <c r="KW740">
        <v>35</v>
      </c>
      <c r="KX740">
        <v>3.5</v>
      </c>
      <c r="KY740">
        <v>14</v>
      </c>
      <c r="KZ740">
        <v>17.5</v>
      </c>
      <c r="LA740">
        <v>35</v>
      </c>
      <c r="LB740">
        <v>35</v>
      </c>
      <c r="LC740">
        <v>0</v>
      </c>
      <c r="LD740">
        <v>3.5</v>
      </c>
      <c r="LE740">
        <v>14</v>
      </c>
      <c r="LF740">
        <v>42</v>
      </c>
      <c r="LG740">
        <v>59.5</v>
      </c>
      <c r="LH740">
        <v>42</v>
      </c>
      <c r="LI740">
        <v>17.5</v>
      </c>
      <c r="LJ740">
        <v>3.5</v>
      </c>
      <c r="LK740">
        <v>14</v>
      </c>
      <c r="LL740">
        <v>42.5</v>
      </c>
      <c r="LM740">
        <v>60</v>
      </c>
      <c r="LN740">
        <v>0</v>
      </c>
      <c r="LO740">
        <v>60</v>
      </c>
    </row>
    <row r="741" spans="1:327" hidden="1" x14ac:dyDescent="0.25">
      <c r="A741">
        <v>2</v>
      </c>
      <c r="B741">
        <v>672</v>
      </c>
      <c r="C741" t="s">
        <v>2014</v>
      </c>
      <c r="D741" t="s">
        <v>2015</v>
      </c>
      <c r="E741" t="e">
        <v>#REF!</v>
      </c>
      <c r="I741" t="s">
        <v>63</v>
      </c>
      <c r="J741">
        <v>5</v>
      </c>
      <c r="K741">
        <v>0</v>
      </c>
      <c r="L741">
        <v>577</v>
      </c>
      <c r="M741">
        <v>582</v>
      </c>
      <c r="O741">
        <v>582</v>
      </c>
      <c r="P741">
        <v>5</v>
      </c>
      <c r="Q741">
        <v>0</v>
      </c>
      <c r="R741">
        <v>572</v>
      </c>
      <c r="S741">
        <v>577</v>
      </c>
      <c r="U741">
        <v>577</v>
      </c>
      <c r="V741">
        <v>5</v>
      </c>
      <c r="W741">
        <v>0</v>
      </c>
      <c r="X741">
        <v>567</v>
      </c>
      <c r="Y741">
        <v>572</v>
      </c>
      <c r="AA741">
        <v>572</v>
      </c>
      <c r="AB741">
        <v>5</v>
      </c>
      <c r="AC741">
        <v>0</v>
      </c>
      <c r="AD741">
        <v>562</v>
      </c>
      <c r="AE741">
        <v>567</v>
      </c>
      <c r="AG741">
        <v>567</v>
      </c>
      <c r="AH741">
        <v>5</v>
      </c>
      <c r="AI741">
        <v>0</v>
      </c>
      <c r="AJ741">
        <v>557</v>
      </c>
      <c r="AK741">
        <v>562</v>
      </c>
      <c r="AM741">
        <v>562</v>
      </c>
      <c r="AN741">
        <v>5</v>
      </c>
      <c r="AO741">
        <v>0</v>
      </c>
      <c r="AP741">
        <v>552</v>
      </c>
      <c r="AQ741">
        <v>557</v>
      </c>
      <c r="AS741">
        <v>557</v>
      </c>
      <c r="AT741">
        <v>5</v>
      </c>
      <c r="AU741">
        <v>0</v>
      </c>
      <c r="AV741">
        <v>547</v>
      </c>
      <c r="AW741">
        <v>552</v>
      </c>
      <c r="AY741">
        <v>552</v>
      </c>
      <c r="AZ741">
        <v>5</v>
      </c>
      <c r="BA741">
        <v>0</v>
      </c>
      <c r="BB741">
        <v>542</v>
      </c>
      <c r="BC741">
        <v>547</v>
      </c>
      <c r="BE741">
        <v>547</v>
      </c>
      <c r="BF741">
        <v>5</v>
      </c>
      <c r="BG741">
        <v>0</v>
      </c>
      <c r="BH741">
        <v>537</v>
      </c>
      <c r="BI741">
        <v>542</v>
      </c>
      <c r="BK741">
        <v>542</v>
      </c>
      <c r="BL741">
        <v>5</v>
      </c>
      <c r="BM741">
        <v>0</v>
      </c>
      <c r="BN741">
        <v>532</v>
      </c>
      <c r="BO741">
        <v>537</v>
      </c>
      <c r="BQ741">
        <v>537</v>
      </c>
      <c r="BR741">
        <v>5</v>
      </c>
      <c r="BS741">
        <v>0</v>
      </c>
      <c r="BT741">
        <v>527</v>
      </c>
      <c r="BU741">
        <v>532</v>
      </c>
      <c r="BW741">
        <v>532</v>
      </c>
      <c r="BX741">
        <v>5</v>
      </c>
      <c r="BY741">
        <v>0</v>
      </c>
      <c r="BZ741">
        <v>522</v>
      </c>
      <c r="CA741">
        <v>527</v>
      </c>
      <c r="CC741">
        <v>527</v>
      </c>
      <c r="CD741">
        <v>5</v>
      </c>
      <c r="CE741">
        <v>0</v>
      </c>
      <c r="CF741">
        <v>517</v>
      </c>
      <c r="CG741">
        <v>522</v>
      </c>
      <c r="CI741">
        <v>522</v>
      </c>
      <c r="CJ741">
        <v>5</v>
      </c>
      <c r="CK741">
        <v>0</v>
      </c>
      <c r="CL741">
        <v>512</v>
      </c>
      <c r="CM741">
        <v>517</v>
      </c>
      <c r="CO741">
        <v>517</v>
      </c>
      <c r="CP741">
        <v>5</v>
      </c>
      <c r="CQ741">
        <v>0</v>
      </c>
      <c r="CR741">
        <v>507</v>
      </c>
      <c r="CS741">
        <v>512</v>
      </c>
      <c r="CU741">
        <v>512</v>
      </c>
      <c r="CV741">
        <v>5</v>
      </c>
      <c r="CW741">
        <v>0</v>
      </c>
      <c r="CX741">
        <v>502</v>
      </c>
      <c r="CY741">
        <v>507</v>
      </c>
      <c r="DA741">
        <v>507</v>
      </c>
      <c r="DB741">
        <v>5</v>
      </c>
      <c r="DC741">
        <v>0</v>
      </c>
      <c r="DD741">
        <v>497</v>
      </c>
      <c r="DE741">
        <v>502</v>
      </c>
      <c r="DG741">
        <v>502</v>
      </c>
      <c r="DH741">
        <v>5</v>
      </c>
      <c r="DI741">
        <v>0</v>
      </c>
      <c r="DJ741">
        <v>492</v>
      </c>
      <c r="DK741">
        <v>497</v>
      </c>
      <c r="DM741">
        <v>497</v>
      </c>
      <c r="DN741">
        <v>5</v>
      </c>
      <c r="DO741">
        <v>0</v>
      </c>
      <c r="DP741">
        <v>487</v>
      </c>
      <c r="DQ741">
        <v>492</v>
      </c>
      <c r="DS741">
        <v>492</v>
      </c>
      <c r="DT741">
        <v>5</v>
      </c>
      <c r="DU741">
        <v>0</v>
      </c>
      <c r="DV741">
        <v>482</v>
      </c>
      <c r="DW741">
        <v>487</v>
      </c>
      <c r="DY741">
        <v>487</v>
      </c>
      <c r="DZ741">
        <v>5</v>
      </c>
      <c r="EA741">
        <v>0</v>
      </c>
      <c r="EB741">
        <v>477</v>
      </c>
      <c r="EC741">
        <v>482</v>
      </c>
      <c r="EE741">
        <v>482</v>
      </c>
      <c r="EF741">
        <v>5</v>
      </c>
      <c r="EG741">
        <v>0</v>
      </c>
      <c r="EH741">
        <v>472</v>
      </c>
      <c r="EI741">
        <v>477</v>
      </c>
      <c r="EK741">
        <v>477</v>
      </c>
      <c r="EL741">
        <v>5</v>
      </c>
      <c r="EM741">
        <v>0</v>
      </c>
      <c r="EN741">
        <v>467</v>
      </c>
      <c r="EO741">
        <v>472</v>
      </c>
      <c r="EQ741">
        <v>472</v>
      </c>
      <c r="ER741">
        <v>5</v>
      </c>
      <c r="ES741">
        <v>0</v>
      </c>
      <c r="ET741">
        <v>462</v>
      </c>
      <c r="EU741">
        <v>467</v>
      </c>
      <c r="EW741">
        <v>467</v>
      </c>
      <c r="EX741">
        <v>5</v>
      </c>
      <c r="EY741">
        <v>0</v>
      </c>
      <c r="EZ741">
        <v>457</v>
      </c>
      <c r="FA741">
        <v>462</v>
      </c>
      <c r="FC741">
        <v>462</v>
      </c>
      <c r="FD741">
        <v>5</v>
      </c>
      <c r="FE741">
        <v>0</v>
      </c>
      <c r="FF741">
        <v>452</v>
      </c>
      <c r="FG741">
        <v>457</v>
      </c>
      <c r="FI741">
        <v>457</v>
      </c>
      <c r="FJ741">
        <v>5</v>
      </c>
      <c r="FK741">
        <v>0</v>
      </c>
      <c r="FL741">
        <v>447</v>
      </c>
      <c r="FM741">
        <v>452</v>
      </c>
      <c r="FO741">
        <v>452</v>
      </c>
      <c r="FP741">
        <v>5</v>
      </c>
      <c r="FQ741">
        <v>0</v>
      </c>
      <c r="FR741">
        <v>442</v>
      </c>
      <c r="FS741">
        <v>447</v>
      </c>
      <c r="FU741">
        <v>447</v>
      </c>
      <c r="FV741">
        <v>5</v>
      </c>
      <c r="FW741">
        <v>0</v>
      </c>
      <c r="FX741">
        <v>437</v>
      </c>
      <c r="FY741">
        <v>442</v>
      </c>
      <c r="GA741">
        <v>442</v>
      </c>
      <c r="GB741">
        <v>5</v>
      </c>
      <c r="GC741">
        <v>0</v>
      </c>
      <c r="GD741">
        <v>432</v>
      </c>
      <c r="GE741">
        <v>437</v>
      </c>
      <c r="GG741">
        <v>437</v>
      </c>
      <c r="GH741">
        <v>20</v>
      </c>
      <c r="GI741">
        <v>0</v>
      </c>
      <c r="GJ741">
        <v>412</v>
      </c>
      <c r="GK741">
        <v>432</v>
      </c>
      <c r="GM741">
        <v>432</v>
      </c>
      <c r="GN741">
        <v>5</v>
      </c>
      <c r="GO741">
        <v>0</v>
      </c>
      <c r="GP741">
        <v>407</v>
      </c>
      <c r="GQ741">
        <v>412</v>
      </c>
      <c r="GS741">
        <v>412</v>
      </c>
      <c r="GT741">
        <v>5</v>
      </c>
      <c r="GU741">
        <v>0</v>
      </c>
      <c r="GV741">
        <v>402</v>
      </c>
      <c r="GW741">
        <v>407</v>
      </c>
      <c r="GY741">
        <v>407</v>
      </c>
      <c r="GZ741">
        <v>5</v>
      </c>
      <c r="HA741">
        <v>0</v>
      </c>
      <c r="HB741">
        <v>397</v>
      </c>
      <c r="HC741">
        <v>402</v>
      </c>
      <c r="HE741">
        <v>402</v>
      </c>
      <c r="HF741">
        <v>5</v>
      </c>
      <c r="HG741">
        <v>0</v>
      </c>
      <c r="HH741">
        <v>392</v>
      </c>
      <c r="HI741">
        <v>397</v>
      </c>
      <c r="HK741">
        <v>397</v>
      </c>
      <c r="HL741">
        <v>5</v>
      </c>
      <c r="HM741">
        <v>0</v>
      </c>
      <c r="HN741">
        <v>387</v>
      </c>
      <c r="HO741">
        <v>392</v>
      </c>
      <c r="HQ741">
        <v>392</v>
      </c>
      <c r="HR741">
        <v>5</v>
      </c>
      <c r="HS741">
        <v>0</v>
      </c>
      <c r="HT741">
        <v>382</v>
      </c>
      <c r="HU741">
        <v>387</v>
      </c>
      <c r="HW741">
        <v>387</v>
      </c>
      <c r="HX741">
        <v>5</v>
      </c>
      <c r="HY741">
        <v>0</v>
      </c>
      <c r="HZ741">
        <v>377</v>
      </c>
      <c r="IA741">
        <v>382</v>
      </c>
      <c r="IC741">
        <v>382</v>
      </c>
      <c r="ID741">
        <v>5</v>
      </c>
      <c r="IE741">
        <v>0</v>
      </c>
      <c r="IF741">
        <v>372</v>
      </c>
      <c r="IG741">
        <v>377</v>
      </c>
      <c r="II741">
        <v>377</v>
      </c>
      <c r="IJ741">
        <v>3.5</v>
      </c>
      <c r="IK741">
        <v>0</v>
      </c>
      <c r="IL741">
        <v>368.5</v>
      </c>
      <c r="IM741">
        <v>372</v>
      </c>
      <c r="IO741">
        <v>372</v>
      </c>
      <c r="IP741">
        <v>3.5</v>
      </c>
      <c r="IQ741">
        <v>14</v>
      </c>
      <c r="IR741">
        <v>351</v>
      </c>
      <c r="IS741">
        <v>368.5</v>
      </c>
      <c r="IU741">
        <v>368.5</v>
      </c>
      <c r="IV741">
        <v>3.5</v>
      </c>
      <c r="IW741">
        <v>14</v>
      </c>
      <c r="IX741">
        <v>333.5</v>
      </c>
      <c r="IY741">
        <v>351</v>
      </c>
      <c r="JA741">
        <v>351</v>
      </c>
      <c r="JB741">
        <v>3.5</v>
      </c>
      <c r="JC741">
        <v>14</v>
      </c>
      <c r="JD741">
        <v>316</v>
      </c>
      <c r="JE741">
        <v>333.5</v>
      </c>
      <c r="JG741">
        <v>333.5</v>
      </c>
      <c r="JH741">
        <v>3.5</v>
      </c>
      <c r="JI741">
        <v>14</v>
      </c>
      <c r="JJ741">
        <v>298.5</v>
      </c>
      <c r="JK741">
        <v>316</v>
      </c>
      <c r="JM741">
        <v>316</v>
      </c>
      <c r="JN741">
        <v>3.5</v>
      </c>
      <c r="JO741">
        <v>14</v>
      </c>
      <c r="JP741">
        <v>281</v>
      </c>
      <c r="JQ741">
        <v>298.5</v>
      </c>
      <c r="JS741">
        <v>298.5</v>
      </c>
      <c r="JT741">
        <v>3.5</v>
      </c>
      <c r="JU741">
        <v>14</v>
      </c>
      <c r="JV741">
        <v>263.5</v>
      </c>
      <c r="JW741">
        <v>281</v>
      </c>
      <c r="JY741">
        <v>281</v>
      </c>
      <c r="JZ741">
        <v>3.5</v>
      </c>
      <c r="KA741">
        <v>14</v>
      </c>
      <c r="KB741">
        <v>246</v>
      </c>
      <c r="KC741">
        <v>263.5</v>
      </c>
      <c r="KE741">
        <v>263.5</v>
      </c>
      <c r="KF741">
        <v>3.5</v>
      </c>
      <c r="KG741">
        <v>14</v>
      </c>
      <c r="KH741">
        <v>228.5</v>
      </c>
      <c r="KI741">
        <v>246</v>
      </c>
      <c r="KK741">
        <v>246</v>
      </c>
      <c r="KL741">
        <v>3.5</v>
      </c>
      <c r="KM741">
        <v>14</v>
      </c>
      <c r="KN741">
        <v>211</v>
      </c>
      <c r="KO741">
        <v>228.5</v>
      </c>
      <c r="KP741">
        <v>0</v>
      </c>
      <c r="KQ741">
        <v>228.5</v>
      </c>
      <c r="KR741">
        <v>3.5</v>
      </c>
      <c r="KS741">
        <v>14</v>
      </c>
      <c r="KT741">
        <v>193.5</v>
      </c>
      <c r="KU741">
        <v>211</v>
      </c>
      <c r="KV741">
        <v>0</v>
      </c>
      <c r="KW741">
        <v>211</v>
      </c>
      <c r="KX741">
        <v>3.5</v>
      </c>
      <c r="KY741">
        <v>14</v>
      </c>
      <c r="KZ741">
        <v>176</v>
      </c>
      <c r="LA741">
        <v>193.5</v>
      </c>
      <c r="LB741">
        <v>0</v>
      </c>
      <c r="LC741">
        <v>193.5</v>
      </c>
      <c r="LD741">
        <v>3.5</v>
      </c>
      <c r="LE741">
        <v>14</v>
      </c>
      <c r="LF741">
        <v>158.5</v>
      </c>
      <c r="LG741">
        <v>176</v>
      </c>
      <c r="LH741">
        <v>0</v>
      </c>
      <c r="LI741">
        <v>176</v>
      </c>
      <c r="LJ741">
        <v>3.5</v>
      </c>
      <c r="LK741">
        <v>14</v>
      </c>
      <c r="LL741">
        <v>141</v>
      </c>
      <c r="LM741">
        <v>158.5</v>
      </c>
      <c r="LN741">
        <v>0</v>
      </c>
      <c r="LO741">
        <v>158.5</v>
      </c>
    </row>
    <row r="742" spans="1:327" hidden="1" x14ac:dyDescent="0.25">
      <c r="A742">
        <v>2</v>
      </c>
      <c r="B742">
        <v>674</v>
      </c>
      <c r="C742" t="s">
        <v>2016</v>
      </c>
      <c r="D742" t="s">
        <v>2017</v>
      </c>
      <c r="E742" t="e">
        <v>#REF!</v>
      </c>
      <c r="I742" t="s">
        <v>112</v>
      </c>
      <c r="J742">
        <v>3.5</v>
      </c>
      <c r="K742">
        <v>14</v>
      </c>
      <c r="L742">
        <v>234.5</v>
      </c>
      <c r="M742">
        <v>252</v>
      </c>
      <c r="O742">
        <v>252</v>
      </c>
      <c r="P742">
        <v>3.5</v>
      </c>
      <c r="Q742">
        <v>14</v>
      </c>
      <c r="R742">
        <v>217</v>
      </c>
      <c r="S742">
        <v>234.5</v>
      </c>
      <c r="U742">
        <v>234.5</v>
      </c>
      <c r="V742">
        <v>3.5</v>
      </c>
      <c r="W742">
        <v>14</v>
      </c>
      <c r="X742">
        <v>199.5</v>
      </c>
      <c r="Y742">
        <v>217</v>
      </c>
      <c r="AA742">
        <v>217</v>
      </c>
      <c r="AB742">
        <v>3.5</v>
      </c>
      <c r="AC742">
        <v>14</v>
      </c>
      <c r="AD742">
        <v>182</v>
      </c>
      <c r="AE742">
        <v>199.5</v>
      </c>
      <c r="AG742">
        <v>199.5</v>
      </c>
      <c r="AH742">
        <v>3.5</v>
      </c>
      <c r="AI742">
        <v>10</v>
      </c>
      <c r="AJ742">
        <v>168.5</v>
      </c>
      <c r="AK742">
        <v>182</v>
      </c>
      <c r="AM742">
        <v>182</v>
      </c>
      <c r="AN742">
        <v>3.5</v>
      </c>
      <c r="AO742">
        <v>14</v>
      </c>
      <c r="AP742">
        <v>151</v>
      </c>
      <c r="AQ742">
        <v>168.5</v>
      </c>
      <c r="AS742">
        <v>168.5</v>
      </c>
      <c r="AT742">
        <v>3.5</v>
      </c>
      <c r="AU742">
        <v>10</v>
      </c>
      <c r="AV742">
        <v>137.5</v>
      </c>
      <c r="AW742">
        <v>151</v>
      </c>
      <c r="AY742">
        <v>151</v>
      </c>
      <c r="AZ742">
        <v>3.5</v>
      </c>
      <c r="BA742">
        <v>14</v>
      </c>
      <c r="BB742">
        <v>120</v>
      </c>
      <c r="BC742">
        <v>137.5</v>
      </c>
      <c r="BE742">
        <v>137.5</v>
      </c>
      <c r="BF742">
        <v>3.5</v>
      </c>
      <c r="BG742">
        <v>14</v>
      </c>
      <c r="BH742">
        <v>102.5</v>
      </c>
      <c r="BI742">
        <v>120</v>
      </c>
      <c r="BK742">
        <v>120</v>
      </c>
      <c r="BL742">
        <v>3.5</v>
      </c>
      <c r="BM742">
        <v>14</v>
      </c>
      <c r="BN742">
        <v>85</v>
      </c>
      <c r="BO742">
        <v>102.5</v>
      </c>
      <c r="BQ742">
        <v>102.5</v>
      </c>
      <c r="BR742">
        <v>3.5</v>
      </c>
      <c r="BS742">
        <v>14</v>
      </c>
      <c r="BT742">
        <v>67.5</v>
      </c>
      <c r="BU742">
        <v>85</v>
      </c>
      <c r="BW742">
        <v>85</v>
      </c>
      <c r="BX742">
        <v>3.5</v>
      </c>
      <c r="BY742">
        <v>14</v>
      </c>
      <c r="BZ742">
        <v>150</v>
      </c>
      <c r="CA742">
        <v>167.5</v>
      </c>
      <c r="CB742">
        <v>100</v>
      </c>
      <c r="CC742">
        <v>67.5</v>
      </c>
      <c r="CD742">
        <v>3.5</v>
      </c>
      <c r="CE742">
        <v>14</v>
      </c>
      <c r="CF742">
        <v>132.5</v>
      </c>
      <c r="CG742">
        <v>150</v>
      </c>
      <c r="CI742">
        <v>150</v>
      </c>
      <c r="CJ742">
        <v>3.5</v>
      </c>
      <c r="CK742">
        <v>14</v>
      </c>
      <c r="CL742">
        <v>115</v>
      </c>
      <c r="CM742">
        <v>132.5</v>
      </c>
      <c r="CO742">
        <v>132.5</v>
      </c>
      <c r="CP742">
        <v>3.5</v>
      </c>
      <c r="CQ742">
        <v>14</v>
      </c>
      <c r="CR742">
        <v>97.5</v>
      </c>
      <c r="CS742">
        <v>115</v>
      </c>
      <c r="CU742">
        <v>115</v>
      </c>
      <c r="CV742">
        <v>3.5</v>
      </c>
      <c r="CW742">
        <v>14</v>
      </c>
      <c r="CX742">
        <v>80</v>
      </c>
      <c r="CY742">
        <v>97.5</v>
      </c>
      <c r="DA742">
        <v>97.5</v>
      </c>
      <c r="DB742">
        <v>3.5</v>
      </c>
      <c r="DC742">
        <v>14</v>
      </c>
      <c r="DD742">
        <v>62.5</v>
      </c>
      <c r="DE742">
        <v>80</v>
      </c>
      <c r="DG742">
        <v>80</v>
      </c>
      <c r="DH742">
        <v>3.5</v>
      </c>
      <c r="DI742">
        <v>14</v>
      </c>
      <c r="DJ742">
        <v>45</v>
      </c>
      <c r="DK742">
        <v>62.5</v>
      </c>
      <c r="DM742">
        <v>62.5</v>
      </c>
      <c r="DN742">
        <v>3.5</v>
      </c>
      <c r="DO742">
        <v>10</v>
      </c>
      <c r="DP742">
        <v>31.5</v>
      </c>
      <c r="DQ742">
        <v>45</v>
      </c>
      <c r="DS742">
        <v>45</v>
      </c>
      <c r="DT742">
        <v>3.5</v>
      </c>
      <c r="DU742">
        <v>0</v>
      </c>
      <c r="DV742">
        <v>28</v>
      </c>
      <c r="DW742">
        <v>31.5</v>
      </c>
      <c r="DY742">
        <v>31.5</v>
      </c>
      <c r="DZ742">
        <v>3.5</v>
      </c>
      <c r="EA742">
        <v>0</v>
      </c>
      <c r="EB742">
        <v>24.5</v>
      </c>
      <c r="EC742">
        <v>28</v>
      </c>
      <c r="EE742">
        <v>28</v>
      </c>
      <c r="EF742">
        <v>3.5</v>
      </c>
      <c r="EG742">
        <v>0</v>
      </c>
      <c r="EH742">
        <v>21</v>
      </c>
      <c r="EI742">
        <v>24.5</v>
      </c>
      <c r="EK742">
        <v>24.5</v>
      </c>
      <c r="EL742">
        <v>3.5</v>
      </c>
      <c r="EM742">
        <v>0</v>
      </c>
      <c r="EN742">
        <v>17.5</v>
      </c>
      <c r="EO742">
        <v>21</v>
      </c>
      <c r="EQ742">
        <v>21</v>
      </c>
      <c r="ER742">
        <v>3.5</v>
      </c>
      <c r="ES742">
        <v>14</v>
      </c>
      <c r="ET742">
        <v>0</v>
      </c>
      <c r="EU742">
        <v>17.5</v>
      </c>
      <c r="EW742">
        <v>17.5</v>
      </c>
      <c r="EX742">
        <v>3.5</v>
      </c>
      <c r="EY742">
        <v>14</v>
      </c>
      <c r="EZ742">
        <v>0</v>
      </c>
      <c r="FA742">
        <v>17.5</v>
      </c>
      <c r="FB742">
        <v>17.5</v>
      </c>
      <c r="FC742">
        <v>0</v>
      </c>
      <c r="FD742">
        <v>3.5</v>
      </c>
      <c r="FE742">
        <v>14</v>
      </c>
      <c r="FF742">
        <v>33</v>
      </c>
      <c r="FG742">
        <v>50.5</v>
      </c>
      <c r="FH742">
        <v>50.5</v>
      </c>
      <c r="FI742">
        <v>0</v>
      </c>
      <c r="FJ742">
        <v>3.5</v>
      </c>
      <c r="FK742">
        <v>14</v>
      </c>
      <c r="FL742">
        <v>115.5</v>
      </c>
      <c r="FM742">
        <v>133</v>
      </c>
      <c r="FN742">
        <v>100</v>
      </c>
      <c r="FO742">
        <v>33</v>
      </c>
      <c r="FP742">
        <v>3.5</v>
      </c>
      <c r="FQ742">
        <v>14</v>
      </c>
      <c r="FR742">
        <v>98</v>
      </c>
      <c r="FS742">
        <v>115.5</v>
      </c>
      <c r="FU742">
        <v>115.5</v>
      </c>
      <c r="FV742">
        <v>3.5</v>
      </c>
      <c r="FW742">
        <v>14</v>
      </c>
      <c r="FX742">
        <v>80.5</v>
      </c>
      <c r="FY742">
        <v>98</v>
      </c>
      <c r="GA742">
        <v>98</v>
      </c>
      <c r="GB742">
        <v>3.5</v>
      </c>
      <c r="GC742">
        <v>14</v>
      </c>
      <c r="GD742">
        <v>63</v>
      </c>
      <c r="GE742">
        <v>80.5</v>
      </c>
      <c r="GG742">
        <v>80.5</v>
      </c>
      <c r="GH742">
        <v>14</v>
      </c>
      <c r="GI742">
        <v>14</v>
      </c>
      <c r="GJ742">
        <v>35</v>
      </c>
      <c r="GK742">
        <v>63</v>
      </c>
      <c r="GM742">
        <v>63</v>
      </c>
      <c r="GN742">
        <v>3.5</v>
      </c>
      <c r="GO742">
        <v>14</v>
      </c>
      <c r="GP742">
        <v>17.5</v>
      </c>
      <c r="GQ742">
        <v>35</v>
      </c>
      <c r="GS742">
        <v>35</v>
      </c>
      <c r="GT742">
        <v>3.5</v>
      </c>
      <c r="GU742">
        <v>14</v>
      </c>
      <c r="GV742">
        <v>0</v>
      </c>
      <c r="GW742">
        <v>17.5</v>
      </c>
      <c r="GY742">
        <v>17.5</v>
      </c>
      <c r="GZ742">
        <v>3.5</v>
      </c>
      <c r="HA742">
        <v>14</v>
      </c>
      <c r="HB742">
        <v>0</v>
      </c>
      <c r="HC742">
        <v>17.5</v>
      </c>
      <c r="HD742">
        <v>17.5</v>
      </c>
      <c r="HE742">
        <v>0</v>
      </c>
      <c r="HF742">
        <v>3.5</v>
      </c>
      <c r="HG742">
        <v>14</v>
      </c>
      <c r="HH742">
        <v>17.5</v>
      </c>
      <c r="HI742">
        <v>35</v>
      </c>
      <c r="HJ742">
        <v>35</v>
      </c>
      <c r="HK742">
        <v>0</v>
      </c>
      <c r="HL742">
        <v>3.5</v>
      </c>
      <c r="HM742">
        <v>14</v>
      </c>
      <c r="HN742">
        <v>0</v>
      </c>
      <c r="HO742">
        <v>17.5</v>
      </c>
      <c r="HQ742">
        <v>17.5</v>
      </c>
      <c r="HR742">
        <v>3.5</v>
      </c>
      <c r="HS742">
        <v>14</v>
      </c>
      <c r="HT742">
        <v>0</v>
      </c>
      <c r="HU742">
        <v>17.5</v>
      </c>
      <c r="HV742">
        <v>17.5</v>
      </c>
      <c r="HW742">
        <v>0</v>
      </c>
      <c r="HX742">
        <v>3.5</v>
      </c>
      <c r="HY742">
        <v>14</v>
      </c>
      <c r="HZ742">
        <v>20</v>
      </c>
      <c r="IA742">
        <v>37.5</v>
      </c>
      <c r="IB742">
        <v>37.5</v>
      </c>
      <c r="IC742">
        <v>0</v>
      </c>
      <c r="ID742">
        <v>3.5</v>
      </c>
      <c r="IE742">
        <v>14</v>
      </c>
      <c r="IF742">
        <v>52.5</v>
      </c>
      <c r="IG742">
        <v>70</v>
      </c>
      <c r="IH742">
        <v>50</v>
      </c>
      <c r="II742">
        <v>20</v>
      </c>
      <c r="IJ742">
        <v>3.5</v>
      </c>
      <c r="IK742">
        <v>14</v>
      </c>
      <c r="IL742">
        <v>52.5</v>
      </c>
      <c r="IM742">
        <v>70</v>
      </c>
      <c r="IO742">
        <v>70</v>
      </c>
      <c r="IP742">
        <v>3.5</v>
      </c>
      <c r="IQ742">
        <v>14</v>
      </c>
      <c r="IR742">
        <v>35</v>
      </c>
      <c r="IS742">
        <v>52.5</v>
      </c>
      <c r="IU742">
        <v>52.5</v>
      </c>
      <c r="IV742">
        <v>3.5</v>
      </c>
      <c r="IW742">
        <v>14</v>
      </c>
      <c r="IX742">
        <v>17.5</v>
      </c>
      <c r="IY742">
        <v>35</v>
      </c>
      <c r="JA742">
        <v>35</v>
      </c>
      <c r="JB742">
        <v>3.5</v>
      </c>
      <c r="JC742">
        <v>14</v>
      </c>
      <c r="JD742">
        <v>105</v>
      </c>
      <c r="JE742">
        <v>122.5</v>
      </c>
      <c r="JF742">
        <v>105</v>
      </c>
      <c r="JG742">
        <v>17.5</v>
      </c>
      <c r="JH742">
        <v>3.5</v>
      </c>
      <c r="JI742">
        <v>14</v>
      </c>
      <c r="JJ742">
        <v>87.5</v>
      </c>
      <c r="JK742">
        <v>105</v>
      </c>
      <c r="JM742">
        <v>105</v>
      </c>
      <c r="JN742">
        <v>3.5</v>
      </c>
      <c r="JO742">
        <v>14</v>
      </c>
      <c r="JP742">
        <v>70</v>
      </c>
      <c r="JQ742">
        <v>87.5</v>
      </c>
      <c r="JS742">
        <v>87.5</v>
      </c>
      <c r="JT742">
        <v>3.5</v>
      </c>
      <c r="JU742">
        <v>14</v>
      </c>
      <c r="JV742">
        <v>52.5</v>
      </c>
      <c r="JW742">
        <v>70</v>
      </c>
      <c r="JY742">
        <v>70</v>
      </c>
      <c r="JZ742">
        <v>3.5</v>
      </c>
      <c r="KA742">
        <v>14</v>
      </c>
      <c r="KB742">
        <v>35</v>
      </c>
      <c r="KC742">
        <v>52.5</v>
      </c>
      <c r="KE742">
        <v>52.5</v>
      </c>
      <c r="KF742">
        <v>3.5</v>
      </c>
      <c r="KG742">
        <v>14</v>
      </c>
      <c r="KH742">
        <v>17.5</v>
      </c>
      <c r="KI742">
        <v>35</v>
      </c>
      <c r="KK742">
        <v>35</v>
      </c>
      <c r="KL742">
        <v>3.5</v>
      </c>
      <c r="KM742">
        <v>14</v>
      </c>
      <c r="KN742">
        <v>0</v>
      </c>
      <c r="KO742">
        <v>17.5</v>
      </c>
      <c r="KP742">
        <v>0</v>
      </c>
      <c r="KQ742">
        <v>17.5</v>
      </c>
      <c r="KR742">
        <v>3.5</v>
      </c>
      <c r="KS742">
        <v>0</v>
      </c>
      <c r="KT742">
        <v>3.5</v>
      </c>
      <c r="KU742">
        <v>7</v>
      </c>
      <c r="KV742">
        <v>7</v>
      </c>
      <c r="KW742">
        <v>0</v>
      </c>
      <c r="KX742">
        <v>3.5</v>
      </c>
      <c r="KY742">
        <v>0</v>
      </c>
      <c r="KZ742">
        <v>0</v>
      </c>
      <c r="LA742">
        <v>3.5</v>
      </c>
      <c r="LB742">
        <v>0</v>
      </c>
      <c r="LC742">
        <v>3.5</v>
      </c>
      <c r="LD742">
        <v>3.5</v>
      </c>
      <c r="LE742">
        <v>0</v>
      </c>
      <c r="LF742">
        <v>29.5</v>
      </c>
      <c r="LG742">
        <v>33</v>
      </c>
      <c r="LH742">
        <v>33</v>
      </c>
      <c r="LI742">
        <v>0</v>
      </c>
      <c r="LJ742">
        <v>3.5</v>
      </c>
      <c r="LK742">
        <v>0</v>
      </c>
      <c r="LL742">
        <v>26</v>
      </c>
      <c r="LM742">
        <v>29.5</v>
      </c>
      <c r="LN742">
        <v>0</v>
      </c>
      <c r="LO742">
        <v>29.5</v>
      </c>
    </row>
    <row r="743" spans="1:327" hidden="1" x14ac:dyDescent="0.25">
      <c r="A743">
        <v>2</v>
      </c>
      <c r="B743">
        <v>675</v>
      </c>
      <c r="C743" t="s">
        <v>2018</v>
      </c>
      <c r="D743" t="s">
        <v>2019</v>
      </c>
      <c r="E743" t="e">
        <v>#REF!</v>
      </c>
      <c r="G743" t="s">
        <v>2020</v>
      </c>
      <c r="I743" t="s">
        <v>112</v>
      </c>
      <c r="J743">
        <v>3.5</v>
      </c>
      <c r="K743">
        <v>14</v>
      </c>
      <c r="L743">
        <v>66</v>
      </c>
      <c r="M743">
        <v>83.5</v>
      </c>
      <c r="N743">
        <v>83.5</v>
      </c>
      <c r="O743">
        <v>0</v>
      </c>
      <c r="P743">
        <v>3.5</v>
      </c>
      <c r="Q743">
        <v>14</v>
      </c>
      <c r="R743">
        <v>48.5</v>
      </c>
      <c r="S743">
        <v>66</v>
      </c>
      <c r="U743">
        <v>66</v>
      </c>
      <c r="V743">
        <v>3.5</v>
      </c>
      <c r="W743">
        <v>14</v>
      </c>
      <c r="X743">
        <v>31</v>
      </c>
      <c r="Y743">
        <v>48.5</v>
      </c>
      <c r="AA743">
        <v>48.5</v>
      </c>
      <c r="AB743">
        <v>3.5</v>
      </c>
      <c r="AC743">
        <v>14</v>
      </c>
      <c r="AD743">
        <v>13.5</v>
      </c>
      <c r="AE743">
        <v>31</v>
      </c>
      <c r="AG743">
        <v>31</v>
      </c>
      <c r="AH743">
        <v>3.5</v>
      </c>
      <c r="AI743">
        <v>10</v>
      </c>
      <c r="AJ743">
        <v>0</v>
      </c>
      <c r="AK743">
        <v>13.5</v>
      </c>
      <c r="AM743">
        <v>13.5</v>
      </c>
      <c r="AN743">
        <v>3.5</v>
      </c>
      <c r="AO743">
        <v>14</v>
      </c>
      <c r="AP743">
        <v>286</v>
      </c>
      <c r="AQ743">
        <v>303.5</v>
      </c>
      <c r="AR743">
        <v>303.5</v>
      </c>
      <c r="AS743">
        <v>0</v>
      </c>
      <c r="AT743">
        <v>3.5</v>
      </c>
      <c r="AU743">
        <v>10</v>
      </c>
      <c r="AV743">
        <v>272.5</v>
      </c>
      <c r="AW743">
        <v>286</v>
      </c>
      <c r="AY743">
        <v>286</v>
      </c>
      <c r="AZ743">
        <v>3.5</v>
      </c>
      <c r="BA743">
        <v>14</v>
      </c>
      <c r="BB743">
        <v>255</v>
      </c>
      <c r="BC743">
        <v>272.5</v>
      </c>
      <c r="BE743">
        <v>272.5</v>
      </c>
      <c r="BF743">
        <v>3.5</v>
      </c>
      <c r="BG743">
        <v>14</v>
      </c>
      <c r="BH743">
        <v>237.5</v>
      </c>
      <c r="BI743">
        <v>255</v>
      </c>
      <c r="BK743">
        <v>255</v>
      </c>
      <c r="BL743">
        <v>3.5</v>
      </c>
      <c r="BM743">
        <v>14</v>
      </c>
      <c r="BN743">
        <v>220</v>
      </c>
      <c r="BO743">
        <v>237.5</v>
      </c>
      <c r="BQ743">
        <v>237.5</v>
      </c>
      <c r="BR743">
        <v>3.5</v>
      </c>
      <c r="BS743">
        <v>14</v>
      </c>
      <c r="BT743">
        <v>202.5</v>
      </c>
      <c r="BU743">
        <v>220</v>
      </c>
      <c r="BW743">
        <v>220</v>
      </c>
      <c r="BX743">
        <v>3.5</v>
      </c>
      <c r="BY743">
        <v>14</v>
      </c>
      <c r="BZ743">
        <v>185</v>
      </c>
      <c r="CA743">
        <v>202.5</v>
      </c>
      <c r="CC743">
        <v>202.5</v>
      </c>
      <c r="CD743">
        <v>3.5</v>
      </c>
      <c r="CE743">
        <v>14</v>
      </c>
      <c r="CF743">
        <v>167.5</v>
      </c>
      <c r="CG743">
        <v>185</v>
      </c>
      <c r="CI743">
        <v>185</v>
      </c>
      <c r="CJ743">
        <v>3.5</v>
      </c>
      <c r="CK743">
        <v>14</v>
      </c>
      <c r="CL743">
        <v>150</v>
      </c>
      <c r="CM743">
        <v>167.5</v>
      </c>
      <c r="CO743">
        <v>167.5</v>
      </c>
      <c r="CP743">
        <v>3.5</v>
      </c>
      <c r="CQ743">
        <v>14</v>
      </c>
      <c r="CR743">
        <v>132.5</v>
      </c>
      <c r="CS743">
        <v>150</v>
      </c>
      <c r="CU743">
        <v>150</v>
      </c>
      <c r="CV743">
        <v>3.5</v>
      </c>
      <c r="CW743">
        <v>14</v>
      </c>
      <c r="CX743">
        <v>115</v>
      </c>
      <c r="CY743">
        <v>132.5</v>
      </c>
      <c r="DA743">
        <v>132.5</v>
      </c>
      <c r="DB743">
        <v>3.5</v>
      </c>
      <c r="DC743">
        <v>14</v>
      </c>
      <c r="DD743">
        <v>97.5</v>
      </c>
      <c r="DE743">
        <v>115</v>
      </c>
      <c r="DG743">
        <v>115</v>
      </c>
      <c r="DH743">
        <v>3.5</v>
      </c>
      <c r="DI743">
        <v>14</v>
      </c>
      <c r="DJ743">
        <v>80</v>
      </c>
      <c r="DK743">
        <v>97.5</v>
      </c>
      <c r="DM743">
        <v>97.5</v>
      </c>
      <c r="DN743">
        <v>3.5</v>
      </c>
      <c r="DO743">
        <v>10</v>
      </c>
      <c r="DP743">
        <v>66.5</v>
      </c>
      <c r="DQ743">
        <v>80</v>
      </c>
      <c r="DS743">
        <v>80</v>
      </c>
      <c r="DT743">
        <v>3.5</v>
      </c>
      <c r="DU743">
        <v>0</v>
      </c>
      <c r="DV743">
        <v>63</v>
      </c>
      <c r="DW743">
        <v>66.5</v>
      </c>
      <c r="DY743">
        <v>66.5</v>
      </c>
      <c r="DZ743">
        <v>3.5</v>
      </c>
      <c r="EA743">
        <v>0</v>
      </c>
      <c r="EB743">
        <v>59.5</v>
      </c>
      <c r="EC743">
        <v>63</v>
      </c>
      <c r="EE743">
        <v>63</v>
      </c>
      <c r="EF743">
        <v>3.5</v>
      </c>
      <c r="EG743">
        <v>0</v>
      </c>
      <c r="EH743">
        <v>56</v>
      </c>
      <c r="EI743">
        <v>59.5</v>
      </c>
      <c r="EK743">
        <v>59.5</v>
      </c>
      <c r="EL743">
        <v>3.5</v>
      </c>
      <c r="EM743">
        <v>0</v>
      </c>
      <c r="EN743">
        <v>52.5</v>
      </c>
      <c r="EO743">
        <v>56</v>
      </c>
      <c r="EQ743">
        <v>56</v>
      </c>
      <c r="ER743">
        <v>3.5</v>
      </c>
      <c r="ES743">
        <v>14</v>
      </c>
      <c r="ET743">
        <v>35</v>
      </c>
      <c r="EU743">
        <v>52.5</v>
      </c>
      <c r="EW743">
        <v>52.5</v>
      </c>
      <c r="EX743">
        <v>3.5</v>
      </c>
      <c r="EY743">
        <v>14</v>
      </c>
      <c r="EZ743">
        <v>17.5</v>
      </c>
      <c r="FA743">
        <v>35</v>
      </c>
      <c r="FC743">
        <v>35</v>
      </c>
      <c r="FD743">
        <v>3.5</v>
      </c>
      <c r="FE743">
        <v>14</v>
      </c>
      <c r="FF743">
        <v>0</v>
      </c>
      <c r="FG743">
        <v>17.5</v>
      </c>
      <c r="FI743">
        <v>17.5</v>
      </c>
      <c r="FJ743">
        <v>3.5</v>
      </c>
      <c r="FK743">
        <v>14</v>
      </c>
      <c r="FL743">
        <v>115.5</v>
      </c>
      <c r="FM743">
        <v>133</v>
      </c>
      <c r="FN743">
        <v>133</v>
      </c>
      <c r="FO743">
        <v>0</v>
      </c>
      <c r="FP743">
        <v>3.5</v>
      </c>
      <c r="FQ743">
        <v>14</v>
      </c>
      <c r="FR743">
        <v>98</v>
      </c>
      <c r="FS743">
        <v>115.5</v>
      </c>
      <c r="FU743">
        <v>115.5</v>
      </c>
      <c r="FV743">
        <v>3.5</v>
      </c>
      <c r="FW743">
        <v>14</v>
      </c>
      <c r="FX743">
        <v>80.5</v>
      </c>
      <c r="FY743">
        <v>98</v>
      </c>
      <c r="GA743">
        <v>98</v>
      </c>
      <c r="GB743">
        <v>3.5</v>
      </c>
      <c r="GC743">
        <v>14</v>
      </c>
      <c r="GD743">
        <v>63</v>
      </c>
      <c r="GE743">
        <v>80.5</v>
      </c>
      <c r="GG743">
        <v>80.5</v>
      </c>
      <c r="GH743">
        <v>14</v>
      </c>
      <c r="GI743">
        <v>14</v>
      </c>
      <c r="GJ743">
        <v>35</v>
      </c>
      <c r="GK743">
        <v>63</v>
      </c>
      <c r="GM743">
        <v>63</v>
      </c>
      <c r="GN743">
        <v>3.5</v>
      </c>
      <c r="GO743">
        <v>14</v>
      </c>
      <c r="GP743">
        <v>17.5</v>
      </c>
      <c r="GQ743">
        <v>35</v>
      </c>
      <c r="GS743">
        <v>35</v>
      </c>
      <c r="GT743">
        <v>3.5</v>
      </c>
      <c r="GU743">
        <v>14</v>
      </c>
      <c r="GV743">
        <v>0</v>
      </c>
      <c r="GW743">
        <v>17.5</v>
      </c>
      <c r="GY743">
        <v>17.5</v>
      </c>
      <c r="GZ743">
        <v>3.5</v>
      </c>
      <c r="HA743">
        <v>14</v>
      </c>
      <c r="HB743">
        <v>177.5</v>
      </c>
      <c r="HC743">
        <v>195</v>
      </c>
      <c r="HD743">
        <v>195</v>
      </c>
      <c r="HE743">
        <v>0</v>
      </c>
      <c r="HF743">
        <v>3.5</v>
      </c>
      <c r="HG743">
        <v>14</v>
      </c>
      <c r="HH743">
        <v>160</v>
      </c>
      <c r="HI743">
        <v>177.5</v>
      </c>
      <c r="HK743">
        <v>177.5</v>
      </c>
      <c r="HL743">
        <v>3.5</v>
      </c>
      <c r="HM743">
        <v>14</v>
      </c>
      <c r="HN743">
        <v>142.5</v>
      </c>
      <c r="HO743">
        <v>160</v>
      </c>
      <c r="HQ743">
        <v>160</v>
      </c>
      <c r="HR743">
        <v>3.5</v>
      </c>
      <c r="HS743">
        <v>14</v>
      </c>
      <c r="HT743">
        <v>125</v>
      </c>
      <c r="HU743">
        <v>142.5</v>
      </c>
      <c r="HW743">
        <v>142.5</v>
      </c>
      <c r="HX743">
        <v>3.5</v>
      </c>
      <c r="HY743">
        <v>14</v>
      </c>
      <c r="HZ743">
        <v>107.5</v>
      </c>
      <c r="IA743">
        <v>125</v>
      </c>
      <c r="IC743">
        <v>125</v>
      </c>
      <c r="ID743">
        <v>3.5</v>
      </c>
      <c r="IE743">
        <v>14</v>
      </c>
      <c r="IF743">
        <v>90</v>
      </c>
      <c r="IG743">
        <v>107.5</v>
      </c>
      <c r="II743">
        <v>107.5</v>
      </c>
      <c r="IJ743">
        <v>3.5</v>
      </c>
      <c r="IK743">
        <v>14</v>
      </c>
      <c r="IL743">
        <v>72.5</v>
      </c>
      <c r="IM743">
        <v>90</v>
      </c>
      <c r="IO743">
        <v>90</v>
      </c>
      <c r="IP743">
        <v>3.5</v>
      </c>
      <c r="IQ743">
        <v>14</v>
      </c>
      <c r="IR743">
        <v>175</v>
      </c>
      <c r="IS743">
        <v>192.5</v>
      </c>
      <c r="IT743">
        <v>120</v>
      </c>
      <c r="IU743">
        <v>72.5</v>
      </c>
      <c r="IV743">
        <v>3.5</v>
      </c>
      <c r="IW743">
        <v>14</v>
      </c>
      <c r="IX743">
        <v>157.5</v>
      </c>
      <c r="IY743">
        <v>175</v>
      </c>
      <c r="JA743">
        <v>175</v>
      </c>
      <c r="JB743">
        <v>3.5</v>
      </c>
      <c r="JC743">
        <v>14</v>
      </c>
      <c r="JD743">
        <v>140</v>
      </c>
      <c r="JE743">
        <v>157.5</v>
      </c>
      <c r="JG743">
        <v>157.5</v>
      </c>
      <c r="JH743">
        <v>3.5</v>
      </c>
      <c r="JI743">
        <v>14</v>
      </c>
      <c r="JJ743">
        <v>122.5</v>
      </c>
      <c r="JK743">
        <v>140</v>
      </c>
      <c r="JM743">
        <v>140</v>
      </c>
      <c r="JN743">
        <v>3.5</v>
      </c>
      <c r="JO743">
        <v>14</v>
      </c>
      <c r="JP743">
        <v>105</v>
      </c>
      <c r="JQ743">
        <v>122.5</v>
      </c>
      <c r="JS743">
        <v>122.5</v>
      </c>
      <c r="JT743">
        <v>3.5</v>
      </c>
      <c r="JU743">
        <v>14</v>
      </c>
      <c r="JV743">
        <v>87.5</v>
      </c>
      <c r="JW743">
        <v>105</v>
      </c>
      <c r="JY743">
        <v>105</v>
      </c>
      <c r="JZ743">
        <v>3.5</v>
      </c>
      <c r="KA743">
        <v>14</v>
      </c>
      <c r="KB743">
        <v>70</v>
      </c>
      <c r="KC743">
        <v>87.5</v>
      </c>
      <c r="KE743">
        <v>87.5</v>
      </c>
      <c r="KF743">
        <v>3.5</v>
      </c>
      <c r="KG743">
        <v>14</v>
      </c>
      <c r="KH743">
        <v>52.5</v>
      </c>
      <c r="KI743">
        <v>70</v>
      </c>
      <c r="KK743">
        <v>70</v>
      </c>
      <c r="KL743">
        <v>3.5</v>
      </c>
      <c r="KM743">
        <v>14</v>
      </c>
      <c r="KN743">
        <v>35</v>
      </c>
      <c r="KO743">
        <v>52.5</v>
      </c>
      <c r="KP743">
        <v>0</v>
      </c>
      <c r="KQ743">
        <v>52.5</v>
      </c>
      <c r="KR743">
        <v>3.5</v>
      </c>
      <c r="KS743">
        <v>0</v>
      </c>
      <c r="KT743">
        <v>31.5</v>
      </c>
      <c r="KU743">
        <v>35</v>
      </c>
      <c r="KV743">
        <v>0</v>
      </c>
      <c r="KW743">
        <v>35</v>
      </c>
      <c r="KX743">
        <v>3.5</v>
      </c>
      <c r="KY743">
        <v>0</v>
      </c>
      <c r="KZ743">
        <v>28</v>
      </c>
      <c r="LA743">
        <v>31.5</v>
      </c>
      <c r="LB743">
        <v>0</v>
      </c>
      <c r="LC743">
        <v>31.5</v>
      </c>
      <c r="LD743">
        <v>3.5</v>
      </c>
      <c r="LE743">
        <v>0</v>
      </c>
      <c r="LF743">
        <v>24.5</v>
      </c>
      <c r="LG743">
        <v>28</v>
      </c>
      <c r="LH743">
        <v>0</v>
      </c>
      <c r="LI743">
        <v>28</v>
      </c>
      <c r="LJ743">
        <v>3.5</v>
      </c>
      <c r="LK743">
        <v>0</v>
      </c>
      <c r="LL743">
        <v>21</v>
      </c>
      <c r="LM743">
        <v>24.5</v>
      </c>
      <c r="LN743">
        <v>0</v>
      </c>
      <c r="LO743">
        <v>24.5</v>
      </c>
    </row>
    <row r="744" spans="1:327" hidden="1" x14ac:dyDescent="0.25">
      <c r="A744">
        <v>2</v>
      </c>
      <c r="B744">
        <v>676</v>
      </c>
      <c r="C744" t="s">
        <v>2021</v>
      </c>
      <c r="D744" t="s">
        <v>2022</v>
      </c>
      <c r="E744" t="e">
        <v>#REF!</v>
      </c>
      <c r="I744" t="s">
        <v>112</v>
      </c>
      <c r="J744">
        <v>3.5</v>
      </c>
      <c r="K744">
        <v>14</v>
      </c>
      <c r="L744">
        <v>625</v>
      </c>
      <c r="M744">
        <v>642.5</v>
      </c>
      <c r="O744">
        <v>642.5</v>
      </c>
      <c r="P744">
        <v>3.5</v>
      </c>
      <c r="Q744">
        <v>14</v>
      </c>
      <c r="R744">
        <v>607.5</v>
      </c>
      <c r="S744">
        <v>625</v>
      </c>
      <c r="U744">
        <v>625</v>
      </c>
      <c r="V744">
        <v>3.5</v>
      </c>
      <c r="W744">
        <v>14</v>
      </c>
      <c r="X744">
        <v>590</v>
      </c>
      <c r="Y744">
        <v>607.5</v>
      </c>
      <c r="AA744">
        <v>607.5</v>
      </c>
      <c r="AB744">
        <v>3.5</v>
      </c>
      <c r="AC744">
        <v>14</v>
      </c>
      <c r="AD744">
        <v>572.5</v>
      </c>
      <c r="AE744">
        <v>590</v>
      </c>
      <c r="AG744">
        <v>590</v>
      </c>
      <c r="AH744">
        <v>3.5</v>
      </c>
      <c r="AI744">
        <v>10</v>
      </c>
      <c r="AJ744">
        <v>559</v>
      </c>
      <c r="AK744">
        <v>572.5</v>
      </c>
      <c r="AM744">
        <v>572.5</v>
      </c>
      <c r="AN744">
        <v>3.5</v>
      </c>
      <c r="AO744">
        <v>14</v>
      </c>
      <c r="AP744">
        <v>541.5</v>
      </c>
      <c r="AQ744">
        <v>559</v>
      </c>
      <c r="AS744">
        <v>559</v>
      </c>
      <c r="AT744">
        <v>3.5</v>
      </c>
      <c r="AU744">
        <v>10</v>
      </c>
      <c r="AV744">
        <v>528</v>
      </c>
      <c r="AW744">
        <v>541.5</v>
      </c>
      <c r="AY744">
        <v>541.5</v>
      </c>
      <c r="AZ744">
        <v>3.5</v>
      </c>
      <c r="BA744">
        <v>14</v>
      </c>
      <c r="BB744">
        <v>510.5</v>
      </c>
      <c r="BC744">
        <v>528</v>
      </c>
      <c r="BE744">
        <v>528</v>
      </c>
      <c r="BF744">
        <v>3.5</v>
      </c>
      <c r="BG744">
        <v>14</v>
      </c>
      <c r="BH744">
        <v>493</v>
      </c>
      <c r="BI744">
        <v>510.5</v>
      </c>
      <c r="BK744">
        <v>510.5</v>
      </c>
      <c r="BL744">
        <v>3.5</v>
      </c>
      <c r="BM744">
        <v>14</v>
      </c>
      <c r="BN744">
        <v>475.5</v>
      </c>
      <c r="BO744">
        <v>493</v>
      </c>
      <c r="BQ744">
        <v>493</v>
      </c>
      <c r="BR744">
        <v>3.5</v>
      </c>
      <c r="BS744">
        <v>14</v>
      </c>
      <c r="BT744">
        <v>458</v>
      </c>
      <c r="BU744">
        <v>475.5</v>
      </c>
      <c r="BW744">
        <v>475.5</v>
      </c>
      <c r="BX744">
        <v>3.5</v>
      </c>
      <c r="BY744">
        <v>14</v>
      </c>
      <c r="BZ744">
        <v>440.5</v>
      </c>
      <c r="CA744">
        <v>458</v>
      </c>
      <c r="CC744">
        <v>458</v>
      </c>
      <c r="CD744">
        <v>3.5</v>
      </c>
      <c r="CE744">
        <v>14</v>
      </c>
      <c r="CF744">
        <v>423</v>
      </c>
      <c r="CG744">
        <v>440.5</v>
      </c>
      <c r="CI744">
        <v>440.5</v>
      </c>
      <c r="CJ744">
        <v>3.5</v>
      </c>
      <c r="CK744">
        <v>14</v>
      </c>
      <c r="CL744">
        <v>405.5</v>
      </c>
      <c r="CM744">
        <v>423</v>
      </c>
      <c r="CO744">
        <v>423</v>
      </c>
      <c r="CP744">
        <v>3.5</v>
      </c>
      <c r="CQ744">
        <v>14</v>
      </c>
      <c r="CR744">
        <v>388</v>
      </c>
      <c r="CS744">
        <v>405.5</v>
      </c>
      <c r="CU744">
        <v>405.5</v>
      </c>
      <c r="CV744">
        <v>3.5</v>
      </c>
      <c r="CW744">
        <v>14</v>
      </c>
      <c r="CX744">
        <v>370.5</v>
      </c>
      <c r="CY744">
        <v>388</v>
      </c>
      <c r="DA744">
        <v>388</v>
      </c>
      <c r="DB744">
        <v>3.5</v>
      </c>
      <c r="DC744">
        <v>14</v>
      </c>
      <c r="DD744">
        <v>353</v>
      </c>
      <c r="DE744">
        <v>370.5</v>
      </c>
      <c r="DG744">
        <v>370.5</v>
      </c>
      <c r="DH744">
        <v>3.5</v>
      </c>
      <c r="DI744">
        <v>14</v>
      </c>
      <c r="DJ744">
        <v>335.5</v>
      </c>
      <c r="DK744">
        <v>353</v>
      </c>
      <c r="DM744">
        <v>353</v>
      </c>
      <c r="DN744">
        <v>3.5</v>
      </c>
      <c r="DO744">
        <v>10</v>
      </c>
      <c r="DP744">
        <v>322</v>
      </c>
      <c r="DQ744">
        <v>335.5</v>
      </c>
      <c r="DS744">
        <v>335.5</v>
      </c>
      <c r="DT744">
        <v>3.5</v>
      </c>
      <c r="DU744">
        <v>0</v>
      </c>
      <c r="DV744">
        <v>318.5</v>
      </c>
      <c r="DW744">
        <v>322</v>
      </c>
      <c r="DY744">
        <v>322</v>
      </c>
      <c r="DZ744">
        <v>3.5</v>
      </c>
      <c r="EA744">
        <v>0</v>
      </c>
      <c r="EB744">
        <v>315</v>
      </c>
      <c r="EC744">
        <v>318.5</v>
      </c>
      <c r="EE744">
        <v>318.5</v>
      </c>
      <c r="EF744">
        <v>3.5</v>
      </c>
      <c r="EG744">
        <v>0</v>
      </c>
      <c r="EH744">
        <v>311.5</v>
      </c>
      <c r="EI744">
        <v>315</v>
      </c>
      <c r="EK744">
        <v>315</v>
      </c>
      <c r="EL744">
        <v>3.5</v>
      </c>
      <c r="EM744">
        <v>0</v>
      </c>
      <c r="EN744">
        <v>308</v>
      </c>
      <c r="EO744">
        <v>311.5</v>
      </c>
      <c r="EQ744">
        <v>311.5</v>
      </c>
      <c r="ER744">
        <v>3.5</v>
      </c>
      <c r="ES744">
        <v>14</v>
      </c>
      <c r="ET744">
        <v>290.5</v>
      </c>
      <c r="EU744">
        <v>308</v>
      </c>
      <c r="EW744">
        <v>308</v>
      </c>
      <c r="EX744">
        <v>3.5</v>
      </c>
      <c r="EY744">
        <v>14</v>
      </c>
      <c r="EZ744">
        <v>273</v>
      </c>
      <c r="FA744">
        <v>290.5</v>
      </c>
      <c r="FC744">
        <v>290.5</v>
      </c>
      <c r="FD744">
        <v>3.5</v>
      </c>
      <c r="FE744">
        <v>14</v>
      </c>
      <c r="FF744">
        <v>255.5</v>
      </c>
      <c r="FG744">
        <v>273</v>
      </c>
      <c r="FI744">
        <v>273</v>
      </c>
      <c r="FJ744">
        <v>3.5</v>
      </c>
      <c r="FK744">
        <v>14</v>
      </c>
      <c r="FL744">
        <v>238</v>
      </c>
      <c r="FM744">
        <v>255.5</v>
      </c>
      <c r="FO744">
        <v>255.5</v>
      </c>
      <c r="FP744">
        <v>3.5</v>
      </c>
      <c r="FQ744">
        <v>14</v>
      </c>
      <c r="FR744">
        <v>220.5</v>
      </c>
      <c r="FS744">
        <v>238</v>
      </c>
      <c r="FU744">
        <v>238</v>
      </c>
      <c r="FV744">
        <v>3.5</v>
      </c>
      <c r="FW744">
        <v>14</v>
      </c>
      <c r="FX744">
        <v>203</v>
      </c>
      <c r="FY744">
        <v>220.5</v>
      </c>
      <c r="GA744">
        <v>220.5</v>
      </c>
      <c r="GB744">
        <v>3.5</v>
      </c>
      <c r="GC744">
        <v>14</v>
      </c>
      <c r="GD744">
        <v>185.5</v>
      </c>
      <c r="GE744">
        <v>203</v>
      </c>
      <c r="GG744">
        <v>203</v>
      </c>
      <c r="GH744">
        <v>14</v>
      </c>
      <c r="GI744">
        <v>14</v>
      </c>
      <c r="GJ744">
        <v>157.5</v>
      </c>
      <c r="GK744">
        <v>185.5</v>
      </c>
      <c r="GM744">
        <v>185.5</v>
      </c>
      <c r="GN744">
        <v>3.5</v>
      </c>
      <c r="GO744">
        <v>14</v>
      </c>
      <c r="GP744">
        <v>140</v>
      </c>
      <c r="GQ744">
        <v>157.5</v>
      </c>
      <c r="GS744">
        <v>157.5</v>
      </c>
      <c r="GT744">
        <v>3.5</v>
      </c>
      <c r="GU744">
        <v>14</v>
      </c>
      <c r="GV744">
        <v>122.5</v>
      </c>
      <c r="GW744">
        <v>140</v>
      </c>
      <c r="GY744">
        <v>140</v>
      </c>
      <c r="GZ744">
        <v>3.5</v>
      </c>
      <c r="HA744">
        <v>14</v>
      </c>
      <c r="HB744">
        <v>105</v>
      </c>
      <c r="HC744">
        <v>122.5</v>
      </c>
      <c r="HE744">
        <v>122.5</v>
      </c>
      <c r="HF744">
        <v>3.5</v>
      </c>
      <c r="HG744">
        <v>14</v>
      </c>
      <c r="HH744">
        <v>87.5</v>
      </c>
      <c r="HI744">
        <v>105</v>
      </c>
      <c r="HK744">
        <v>105</v>
      </c>
      <c r="HL744">
        <v>3.5</v>
      </c>
      <c r="HM744">
        <v>14</v>
      </c>
      <c r="HN744">
        <v>70</v>
      </c>
      <c r="HO744">
        <v>87.5</v>
      </c>
      <c r="HQ744">
        <v>87.5</v>
      </c>
      <c r="HR744">
        <v>3.5</v>
      </c>
      <c r="HS744">
        <v>14</v>
      </c>
      <c r="HT744">
        <v>52.5</v>
      </c>
      <c r="HU744">
        <v>70</v>
      </c>
      <c r="HW744">
        <v>70</v>
      </c>
      <c r="HX744">
        <v>3.5</v>
      </c>
      <c r="HY744">
        <v>14</v>
      </c>
      <c r="HZ744">
        <v>35</v>
      </c>
      <c r="IA744">
        <v>52.5</v>
      </c>
      <c r="IC744">
        <v>52.5</v>
      </c>
      <c r="ID744">
        <v>3.5</v>
      </c>
      <c r="IE744">
        <v>14</v>
      </c>
      <c r="IF744">
        <v>17.5</v>
      </c>
      <c r="IG744">
        <v>35</v>
      </c>
      <c r="II744">
        <v>35</v>
      </c>
      <c r="IJ744">
        <v>3.5</v>
      </c>
      <c r="IK744">
        <v>14</v>
      </c>
      <c r="IL744">
        <v>0</v>
      </c>
      <c r="IM744">
        <v>17.5</v>
      </c>
      <c r="IO744">
        <v>17.5</v>
      </c>
      <c r="IP744">
        <v>3.5</v>
      </c>
      <c r="IQ744">
        <v>14</v>
      </c>
      <c r="IR744">
        <v>70</v>
      </c>
      <c r="IS744">
        <v>87.5</v>
      </c>
      <c r="IT744">
        <v>87.5</v>
      </c>
      <c r="IU744">
        <v>0</v>
      </c>
      <c r="IV744">
        <v>3.5</v>
      </c>
      <c r="IW744">
        <v>14</v>
      </c>
      <c r="IX744">
        <v>52.5</v>
      </c>
      <c r="IY744">
        <v>70</v>
      </c>
      <c r="JA744">
        <v>70</v>
      </c>
      <c r="JB744">
        <v>3.5</v>
      </c>
      <c r="JC744">
        <v>14</v>
      </c>
      <c r="JD744">
        <v>35</v>
      </c>
      <c r="JE744">
        <v>52.5</v>
      </c>
      <c r="JG744">
        <v>52.5</v>
      </c>
      <c r="JH744">
        <v>3.5</v>
      </c>
      <c r="JI744">
        <v>14</v>
      </c>
      <c r="JJ744">
        <v>17.5</v>
      </c>
      <c r="JK744">
        <v>35</v>
      </c>
      <c r="JM744">
        <v>35</v>
      </c>
      <c r="JN744">
        <v>3.5</v>
      </c>
      <c r="JO744">
        <v>14</v>
      </c>
      <c r="JP744">
        <v>0</v>
      </c>
      <c r="JQ744">
        <v>17.5</v>
      </c>
      <c r="JS744">
        <v>17.5</v>
      </c>
      <c r="JT744">
        <v>3.5</v>
      </c>
      <c r="JU744">
        <v>14</v>
      </c>
      <c r="JV744">
        <v>54</v>
      </c>
      <c r="JW744">
        <v>71.5</v>
      </c>
      <c r="JX744">
        <v>71.5</v>
      </c>
      <c r="JY744">
        <v>0</v>
      </c>
      <c r="JZ744">
        <v>3.5</v>
      </c>
      <c r="KA744">
        <v>14</v>
      </c>
      <c r="KB744">
        <v>136.5</v>
      </c>
      <c r="KC744">
        <v>154</v>
      </c>
      <c r="KD744">
        <v>100</v>
      </c>
      <c r="KE744">
        <v>54</v>
      </c>
      <c r="KF744">
        <v>3.5</v>
      </c>
      <c r="KG744">
        <v>14</v>
      </c>
      <c r="KH744">
        <v>119</v>
      </c>
      <c r="KI744">
        <v>136.5</v>
      </c>
      <c r="KK744">
        <v>136.5</v>
      </c>
      <c r="KL744">
        <v>3.5</v>
      </c>
      <c r="KM744">
        <v>14</v>
      </c>
      <c r="KN744">
        <v>101.5</v>
      </c>
      <c r="KO744">
        <v>119</v>
      </c>
      <c r="KP744">
        <v>0</v>
      </c>
      <c r="KQ744">
        <v>119</v>
      </c>
      <c r="KR744">
        <v>3.5</v>
      </c>
      <c r="KS744">
        <v>0</v>
      </c>
      <c r="KT744">
        <v>98</v>
      </c>
      <c r="KU744">
        <v>101.5</v>
      </c>
      <c r="KV744">
        <v>0</v>
      </c>
      <c r="KW744">
        <v>101.5</v>
      </c>
      <c r="KX744">
        <v>3.5</v>
      </c>
      <c r="KY744">
        <v>0</v>
      </c>
      <c r="KZ744">
        <v>94.5</v>
      </c>
      <c r="LA744">
        <v>98</v>
      </c>
      <c r="LB744">
        <v>0</v>
      </c>
      <c r="LC744">
        <v>98</v>
      </c>
      <c r="LD744">
        <v>3.5</v>
      </c>
      <c r="LE744">
        <v>0</v>
      </c>
      <c r="LF744">
        <v>91</v>
      </c>
      <c r="LG744">
        <v>94.5</v>
      </c>
      <c r="LH744">
        <v>0</v>
      </c>
      <c r="LI744">
        <v>94.5</v>
      </c>
      <c r="LJ744">
        <v>3.5</v>
      </c>
      <c r="LK744">
        <v>0</v>
      </c>
      <c r="LL744">
        <v>87.5</v>
      </c>
      <c r="LM744">
        <v>91</v>
      </c>
      <c r="LN744">
        <v>0</v>
      </c>
      <c r="LO744">
        <v>91</v>
      </c>
    </row>
    <row r="745" spans="1:327" hidden="1" x14ac:dyDescent="0.25">
      <c r="A745">
        <v>2</v>
      </c>
      <c r="B745">
        <v>677</v>
      </c>
      <c r="C745" t="s">
        <v>2023</v>
      </c>
      <c r="D745" t="s">
        <v>2024</v>
      </c>
      <c r="E745" t="e">
        <v>#REF!</v>
      </c>
      <c r="I745" t="s">
        <v>112</v>
      </c>
      <c r="J745">
        <v>3.5</v>
      </c>
      <c r="K745">
        <v>14</v>
      </c>
      <c r="L745">
        <v>66</v>
      </c>
      <c r="M745">
        <v>83.5</v>
      </c>
      <c r="O745">
        <v>83.5</v>
      </c>
      <c r="P745">
        <v>3.5</v>
      </c>
      <c r="Q745">
        <v>14</v>
      </c>
      <c r="R745">
        <v>48.5</v>
      </c>
      <c r="S745">
        <v>66</v>
      </c>
      <c r="U745">
        <v>66</v>
      </c>
      <c r="V745">
        <v>3.5</v>
      </c>
      <c r="W745">
        <v>14</v>
      </c>
      <c r="X745">
        <v>31</v>
      </c>
      <c r="Y745">
        <v>48.5</v>
      </c>
      <c r="AA745">
        <v>48.5</v>
      </c>
      <c r="AB745">
        <v>3.5</v>
      </c>
      <c r="AC745">
        <v>14</v>
      </c>
      <c r="AD745">
        <v>13.5</v>
      </c>
      <c r="AE745">
        <v>31</v>
      </c>
      <c r="AG745">
        <v>31</v>
      </c>
      <c r="AH745">
        <v>3.5</v>
      </c>
      <c r="AI745">
        <v>10</v>
      </c>
      <c r="AJ745">
        <v>0</v>
      </c>
      <c r="AK745">
        <v>13.5</v>
      </c>
      <c r="AM745">
        <v>13.5</v>
      </c>
      <c r="AN745">
        <v>3.5</v>
      </c>
      <c r="AO745">
        <v>14</v>
      </c>
      <c r="AP745">
        <v>118.5</v>
      </c>
      <c r="AQ745">
        <v>136</v>
      </c>
      <c r="AR745">
        <v>136</v>
      </c>
      <c r="AS745">
        <v>0</v>
      </c>
      <c r="AT745">
        <v>3.5</v>
      </c>
      <c r="AU745">
        <v>10</v>
      </c>
      <c r="AV745">
        <v>105</v>
      </c>
      <c r="AW745">
        <v>118.5</v>
      </c>
      <c r="AY745">
        <v>118.5</v>
      </c>
      <c r="AZ745">
        <v>3.5</v>
      </c>
      <c r="BA745">
        <v>14</v>
      </c>
      <c r="BB745">
        <v>87.5</v>
      </c>
      <c r="BC745">
        <v>105</v>
      </c>
      <c r="BE745">
        <v>105</v>
      </c>
      <c r="BF745">
        <v>3.5</v>
      </c>
      <c r="BG745">
        <v>14</v>
      </c>
      <c r="BH745">
        <v>70</v>
      </c>
      <c r="BI745">
        <v>87.5</v>
      </c>
      <c r="BK745">
        <v>87.5</v>
      </c>
      <c r="BL745">
        <v>3.5</v>
      </c>
      <c r="BM745">
        <v>14</v>
      </c>
      <c r="BN745">
        <v>52.5</v>
      </c>
      <c r="BO745">
        <v>70</v>
      </c>
      <c r="BQ745">
        <v>70</v>
      </c>
      <c r="BR745">
        <v>3.5</v>
      </c>
      <c r="BS745">
        <v>14</v>
      </c>
      <c r="BT745">
        <v>35</v>
      </c>
      <c r="BU745">
        <v>52.5</v>
      </c>
      <c r="BW745">
        <v>52.5</v>
      </c>
      <c r="BX745">
        <v>3.5</v>
      </c>
      <c r="BY745">
        <v>14</v>
      </c>
      <c r="BZ745">
        <v>17.5</v>
      </c>
      <c r="CA745">
        <v>35</v>
      </c>
      <c r="CC745">
        <v>35</v>
      </c>
      <c r="CD745">
        <v>3.5</v>
      </c>
      <c r="CE745">
        <v>14</v>
      </c>
      <c r="CF745">
        <v>0</v>
      </c>
      <c r="CG745">
        <v>17.5</v>
      </c>
      <c r="CI745">
        <v>17.5</v>
      </c>
      <c r="CJ745">
        <v>3.5</v>
      </c>
      <c r="CK745">
        <v>14</v>
      </c>
      <c r="CL745">
        <v>150</v>
      </c>
      <c r="CM745">
        <v>167.5</v>
      </c>
      <c r="CN745">
        <v>167.5</v>
      </c>
      <c r="CO745">
        <v>0</v>
      </c>
      <c r="CP745">
        <v>3.5</v>
      </c>
      <c r="CQ745">
        <v>14</v>
      </c>
      <c r="CR745">
        <v>132.5</v>
      </c>
      <c r="CS745">
        <v>150</v>
      </c>
      <c r="CU745">
        <v>150</v>
      </c>
      <c r="CV745">
        <v>3.5</v>
      </c>
      <c r="CW745">
        <v>14</v>
      </c>
      <c r="CX745">
        <v>115</v>
      </c>
      <c r="CY745">
        <v>132.5</v>
      </c>
      <c r="DA745">
        <v>132.5</v>
      </c>
      <c r="DB745">
        <v>3.5</v>
      </c>
      <c r="DC745">
        <v>14</v>
      </c>
      <c r="DD745">
        <v>97.5</v>
      </c>
      <c r="DE745">
        <v>115</v>
      </c>
      <c r="DG745">
        <v>115</v>
      </c>
      <c r="DH745">
        <v>3.5</v>
      </c>
      <c r="DI745">
        <v>14</v>
      </c>
      <c r="DJ745">
        <v>80</v>
      </c>
      <c r="DK745">
        <v>97.5</v>
      </c>
      <c r="DM745">
        <v>97.5</v>
      </c>
      <c r="DN745">
        <v>3.5</v>
      </c>
      <c r="DO745">
        <v>10</v>
      </c>
      <c r="DP745">
        <v>66.5</v>
      </c>
      <c r="DQ745">
        <v>80</v>
      </c>
      <c r="DS745">
        <v>80</v>
      </c>
      <c r="DT745">
        <v>3.5</v>
      </c>
      <c r="DU745">
        <v>0</v>
      </c>
      <c r="DV745">
        <v>63</v>
      </c>
      <c r="DW745">
        <v>66.5</v>
      </c>
      <c r="DY745">
        <v>66.5</v>
      </c>
      <c r="DZ745">
        <v>3.5</v>
      </c>
      <c r="EA745">
        <v>0</v>
      </c>
      <c r="EB745">
        <v>59.5</v>
      </c>
      <c r="EC745">
        <v>63</v>
      </c>
      <c r="EE745">
        <v>63</v>
      </c>
      <c r="EF745">
        <v>3.5</v>
      </c>
      <c r="EG745">
        <v>0</v>
      </c>
      <c r="EH745">
        <v>56</v>
      </c>
      <c r="EI745">
        <v>59.5</v>
      </c>
      <c r="EK745">
        <v>59.5</v>
      </c>
      <c r="EL745">
        <v>3.5</v>
      </c>
      <c r="EM745">
        <v>0</v>
      </c>
      <c r="EN745">
        <v>52.5</v>
      </c>
      <c r="EO745">
        <v>56</v>
      </c>
      <c r="EQ745">
        <v>56</v>
      </c>
      <c r="ER745">
        <v>3.5</v>
      </c>
      <c r="ES745">
        <v>14</v>
      </c>
      <c r="ET745">
        <v>35</v>
      </c>
      <c r="EU745">
        <v>52.5</v>
      </c>
      <c r="EW745">
        <v>52.5</v>
      </c>
      <c r="EX745">
        <v>3.5</v>
      </c>
      <c r="EY745">
        <v>14</v>
      </c>
      <c r="EZ745">
        <v>17.5</v>
      </c>
      <c r="FA745">
        <v>35</v>
      </c>
      <c r="FC745">
        <v>35</v>
      </c>
      <c r="FD745">
        <v>3.5</v>
      </c>
      <c r="FE745">
        <v>14</v>
      </c>
      <c r="FF745">
        <v>0</v>
      </c>
      <c r="FG745">
        <v>17.5</v>
      </c>
      <c r="FI745">
        <v>17.5</v>
      </c>
      <c r="FJ745">
        <v>3.5</v>
      </c>
      <c r="FK745">
        <v>14</v>
      </c>
      <c r="FL745">
        <v>17.5</v>
      </c>
      <c r="FM745">
        <v>35</v>
      </c>
      <c r="FN745">
        <v>35</v>
      </c>
      <c r="FO745">
        <v>0</v>
      </c>
      <c r="FP745">
        <v>3.5</v>
      </c>
      <c r="FQ745">
        <v>14</v>
      </c>
      <c r="FR745">
        <v>0</v>
      </c>
      <c r="FS745">
        <v>17.5</v>
      </c>
      <c r="FU745">
        <v>17.5</v>
      </c>
      <c r="FV745">
        <v>3.5</v>
      </c>
      <c r="FW745">
        <v>14</v>
      </c>
      <c r="FX745">
        <v>17.5</v>
      </c>
      <c r="FY745">
        <v>35</v>
      </c>
      <c r="FZ745">
        <v>35</v>
      </c>
      <c r="GA745">
        <v>0</v>
      </c>
      <c r="GB745">
        <v>3.5</v>
      </c>
      <c r="GC745">
        <v>14</v>
      </c>
      <c r="GD745">
        <v>0</v>
      </c>
      <c r="GE745">
        <v>17.5</v>
      </c>
      <c r="GG745">
        <v>17.5</v>
      </c>
      <c r="GH745">
        <v>14</v>
      </c>
      <c r="GI745">
        <v>14</v>
      </c>
      <c r="GJ745">
        <v>87.5</v>
      </c>
      <c r="GK745">
        <v>115.5</v>
      </c>
      <c r="GL745">
        <v>115.5</v>
      </c>
      <c r="GM745">
        <v>0</v>
      </c>
      <c r="GN745">
        <v>3.5</v>
      </c>
      <c r="GO745">
        <v>14</v>
      </c>
      <c r="GP745">
        <v>70</v>
      </c>
      <c r="GQ745">
        <v>87.5</v>
      </c>
      <c r="GS745">
        <v>87.5</v>
      </c>
      <c r="GT745">
        <v>3.5</v>
      </c>
      <c r="GU745">
        <v>14</v>
      </c>
      <c r="GV745">
        <v>52.5</v>
      </c>
      <c r="GW745">
        <v>70</v>
      </c>
      <c r="GY745">
        <v>70</v>
      </c>
      <c r="GZ745">
        <v>3.5</v>
      </c>
      <c r="HA745">
        <v>14</v>
      </c>
      <c r="HB745">
        <v>35</v>
      </c>
      <c r="HC745">
        <v>52.5</v>
      </c>
      <c r="HE745">
        <v>52.5</v>
      </c>
      <c r="HF745">
        <v>3.5</v>
      </c>
      <c r="HG745">
        <v>14</v>
      </c>
      <c r="HH745">
        <v>17.5</v>
      </c>
      <c r="HI745">
        <v>35</v>
      </c>
      <c r="HK745">
        <v>35</v>
      </c>
      <c r="HL745">
        <v>3.5</v>
      </c>
      <c r="HM745">
        <v>14</v>
      </c>
      <c r="HN745">
        <v>0</v>
      </c>
      <c r="HO745">
        <v>17.5</v>
      </c>
      <c r="HQ745">
        <v>17.5</v>
      </c>
      <c r="HR745">
        <v>3.5</v>
      </c>
      <c r="HS745">
        <v>14</v>
      </c>
      <c r="HT745">
        <v>0</v>
      </c>
      <c r="HU745">
        <v>17.5</v>
      </c>
      <c r="HV745">
        <v>17.5</v>
      </c>
      <c r="HW745">
        <v>0</v>
      </c>
      <c r="HX745">
        <v>3.5</v>
      </c>
      <c r="HY745">
        <v>14</v>
      </c>
      <c r="HZ745">
        <v>17.5</v>
      </c>
      <c r="IA745">
        <v>35</v>
      </c>
      <c r="IB745">
        <v>35</v>
      </c>
      <c r="IC745">
        <v>0</v>
      </c>
      <c r="ID745">
        <v>3.5</v>
      </c>
      <c r="IE745">
        <v>14</v>
      </c>
      <c r="IF745">
        <v>0</v>
      </c>
      <c r="IG745">
        <v>17.5</v>
      </c>
      <c r="II745">
        <v>17.5</v>
      </c>
      <c r="IJ745">
        <v>3.5</v>
      </c>
      <c r="IK745">
        <v>14</v>
      </c>
      <c r="IL745">
        <v>17.5</v>
      </c>
      <c r="IM745">
        <v>35</v>
      </c>
      <c r="IN745">
        <v>35</v>
      </c>
      <c r="IO745">
        <v>0</v>
      </c>
      <c r="IP745">
        <v>3.5</v>
      </c>
      <c r="IQ745">
        <v>14</v>
      </c>
      <c r="IR745">
        <v>0</v>
      </c>
      <c r="IS745">
        <v>17.5</v>
      </c>
      <c r="IU745">
        <v>17.5</v>
      </c>
      <c r="IV745">
        <v>3.5</v>
      </c>
      <c r="IW745">
        <v>14</v>
      </c>
      <c r="IX745">
        <v>17.5</v>
      </c>
      <c r="IY745">
        <v>35</v>
      </c>
      <c r="IZ745">
        <v>35</v>
      </c>
      <c r="JA745">
        <v>0</v>
      </c>
      <c r="JB745">
        <v>3.5</v>
      </c>
      <c r="JC745">
        <v>14</v>
      </c>
      <c r="JD745">
        <v>0</v>
      </c>
      <c r="JE745">
        <v>17.5</v>
      </c>
      <c r="JG745">
        <v>17.5</v>
      </c>
      <c r="JH745">
        <v>3.5</v>
      </c>
      <c r="JI745">
        <v>14</v>
      </c>
      <c r="JJ745">
        <v>63</v>
      </c>
      <c r="JK745">
        <v>80.5</v>
      </c>
      <c r="JL745">
        <v>80.5</v>
      </c>
      <c r="JM745">
        <v>0</v>
      </c>
      <c r="JN745">
        <v>3.5</v>
      </c>
      <c r="JO745">
        <v>14</v>
      </c>
      <c r="JP745">
        <v>70</v>
      </c>
      <c r="JQ745">
        <v>87.5</v>
      </c>
      <c r="JS745">
        <v>87.5</v>
      </c>
      <c r="JT745">
        <v>3.5</v>
      </c>
      <c r="JU745">
        <v>14</v>
      </c>
      <c r="JV745">
        <v>52.5</v>
      </c>
      <c r="JW745">
        <v>70</v>
      </c>
      <c r="JY745">
        <v>70</v>
      </c>
      <c r="JZ745">
        <v>3.5</v>
      </c>
      <c r="KA745">
        <v>14</v>
      </c>
      <c r="KB745">
        <v>35</v>
      </c>
      <c r="KC745">
        <v>52.5</v>
      </c>
      <c r="KE745">
        <v>52.5</v>
      </c>
      <c r="KF745">
        <v>3.5</v>
      </c>
      <c r="KG745">
        <v>14</v>
      </c>
      <c r="KH745">
        <v>17.5</v>
      </c>
      <c r="KI745">
        <v>35</v>
      </c>
      <c r="KK745">
        <v>35</v>
      </c>
      <c r="KL745">
        <v>3.5</v>
      </c>
      <c r="KM745">
        <v>14</v>
      </c>
      <c r="KN745">
        <v>0</v>
      </c>
      <c r="KO745">
        <v>17.5</v>
      </c>
      <c r="KP745">
        <v>0</v>
      </c>
      <c r="KQ745">
        <v>17.5</v>
      </c>
      <c r="KR745">
        <v>3.5</v>
      </c>
      <c r="KS745">
        <v>14</v>
      </c>
      <c r="KT745">
        <v>52.5</v>
      </c>
      <c r="KU745">
        <v>70</v>
      </c>
      <c r="KV745">
        <v>70</v>
      </c>
      <c r="KW745">
        <v>0</v>
      </c>
      <c r="KX745">
        <v>3.5</v>
      </c>
      <c r="KY745">
        <v>14</v>
      </c>
      <c r="KZ745">
        <v>35</v>
      </c>
      <c r="LA745">
        <v>52.5</v>
      </c>
      <c r="LB745">
        <v>0</v>
      </c>
      <c r="LC745">
        <v>52.5</v>
      </c>
      <c r="LD745">
        <v>3.5</v>
      </c>
      <c r="LE745">
        <v>14</v>
      </c>
      <c r="LF745">
        <v>17.5</v>
      </c>
      <c r="LG745">
        <v>35</v>
      </c>
      <c r="LH745">
        <v>0</v>
      </c>
      <c r="LI745">
        <v>35</v>
      </c>
      <c r="LJ745">
        <v>3.5</v>
      </c>
      <c r="LK745">
        <v>14</v>
      </c>
      <c r="LL745">
        <v>0</v>
      </c>
      <c r="LM745">
        <v>17.5</v>
      </c>
      <c r="LN745">
        <v>0</v>
      </c>
      <c r="LO745">
        <v>17.5</v>
      </c>
    </row>
    <row r="746" spans="1:327" hidden="1" x14ac:dyDescent="0.25">
      <c r="A746">
        <v>2</v>
      </c>
      <c r="B746">
        <v>678</v>
      </c>
      <c r="C746" t="s">
        <v>2025</v>
      </c>
      <c r="D746" t="s">
        <v>2026</v>
      </c>
      <c r="E746" t="e">
        <v>#REF!</v>
      </c>
      <c r="G746" t="s">
        <v>2027</v>
      </c>
      <c r="I746" t="s">
        <v>112</v>
      </c>
      <c r="J746">
        <v>3.5</v>
      </c>
      <c r="K746">
        <v>14</v>
      </c>
      <c r="L746">
        <v>0</v>
      </c>
      <c r="M746">
        <v>17.5</v>
      </c>
      <c r="O746">
        <v>17.5</v>
      </c>
      <c r="P746">
        <v>3.5</v>
      </c>
      <c r="Q746">
        <v>14</v>
      </c>
      <c r="R746">
        <v>35</v>
      </c>
      <c r="S746">
        <v>52.5</v>
      </c>
      <c r="T746">
        <v>52.5</v>
      </c>
      <c r="U746">
        <v>0</v>
      </c>
      <c r="V746">
        <v>3.5</v>
      </c>
      <c r="W746">
        <v>14</v>
      </c>
      <c r="X746">
        <v>17.5</v>
      </c>
      <c r="Y746">
        <v>35</v>
      </c>
      <c r="AA746">
        <v>35</v>
      </c>
      <c r="AB746">
        <v>3.5</v>
      </c>
      <c r="AC746">
        <v>14</v>
      </c>
      <c r="AD746">
        <v>0</v>
      </c>
      <c r="AE746">
        <v>17.5</v>
      </c>
      <c r="AG746">
        <v>17.5</v>
      </c>
      <c r="AH746">
        <v>3.5</v>
      </c>
      <c r="AI746">
        <v>10</v>
      </c>
      <c r="AJ746">
        <v>251</v>
      </c>
      <c r="AK746">
        <v>264.5</v>
      </c>
      <c r="AL746">
        <v>264.5</v>
      </c>
      <c r="AM746">
        <v>0</v>
      </c>
      <c r="AN746">
        <v>3.5</v>
      </c>
      <c r="AO746">
        <v>14</v>
      </c>
      <c r="AP746">
        <v>233.5</v>
      </c>
      <c r="AQ746">
        <v>251</v>
      </c>
      <c r="AS746">
        <v>251</v>
      </c>
      <c r="AT746">
        <v>3.5</v>
      </c>
      <c r="AU746">
        <v>10</v>
      </c>
      <c r="AV746">
        <v>220</v>
      </c>
      <c r="AW746">
        <v>233.5</v>
      </c>
      <c r="AY746">
        <v>233.5</v>
      </c>
      <c r="AZ746">
        <v>3.5</v>
      </c>
      <c r="BA746">
        <v>14</v>
      </c>
      <c r="BB746">
        <v>202.5</v>
      </c>
      <c r="BC746">
        <v>220</v>
      </c>
      <c r="BE746">
        <v>220</v>
      </c>
      <c r="BF746">
        <v>3.5</v>
      </c>
      <c r="BG746">
        <v>14</v>
      </c>
      <c r="BH746">
        <v>185</v>
      </c>
      <c r="BI746">
        <v>202.5</v>
      </c>
      <c r="BK746">
        <v>202.5</v>
      </c>
      <c r="BL746">
        <v>3.5</v>
      </c>
      <c r="BM746">
        <v>14</v>
      </c>
      <c r="BN746">
        <v>167.5</v>
      </c>
      <c r="BO746">
        <v>185</v>
      </c>
      <c r="BQ746">
        <v>185</v>
      </c>
      <c r="BR746">
        <v>3.5</v>
      </c>
      <c r="BS746">
        <v>14</v>
      </c>
      <c r="BT746">
        <v>150</v>
      </c>
      <c r="BU746">
        <v>167.5</v>
      </c>
      <c r="BW746">
        <v>167.5</v>
      </c>
      <c r="BX746">
        <v>3.5</v>
      </c>
      <c r="BY746">
        <v>14</v>
      </c>
      <c r="BZ746">
        <v>132.5</v>
      </c>
      <c r="CA746">
        <v>150</v>
      </c>
      <c r="CC746">
        <v>150</v>
      </c>
      <c r="CD746">
        <v>3.5</v>
      </c>
      <c r="CE746">
        <v>14</v>
      </c>
      <c r="CF746">
        <v>115</v>
      </c>
      <c r="CG746">
        <v>132.5</v>
      </c>
      <c r="CI746">
        <v>132.5</v>
      </c>
      <c r="CJ746">
        <v>3.5</v>
      </c>
      <c r="CK746">
        <v>14</v>
      </c>
      <c r="CL746">
        <v>97.5</v>
      </c>
      <c r="CM746">
        <v>115</v>
      </c>
      <c r="CO746">
        <v>115</v>
      </c>
      <c r="CP746">
        <v>3.5</v>
      </c>
      <c r="CQ746">
        <v>14</v>
      </c>
      <c r="CR746">
        <v>80</v>
      </c>
      <c r="CS746">
        <v>97.5</v>
      </c>
      <c r="CU746">
        <v>97.5</v>
      </c>
      <c r="CV746">
        <v>3.5</v>
      </c>
      <c r="CW746">
        <v>14</v>
      </c>
      <c r="CX746">
        <v>62.5</v>
      </c>
      <c r="CY746">
        <v>80</v>
      </c>
      <c r="DA746">
        <v>80</v>
      </c>
      <c r="DB746">
        <v>3.5</v>
      </c>
      <c r="DC746">
        <v>14</v>
      </c>
      <c r="DD746">
        <v>45</v>
      </c>
      <c r="DE746">
        <v>62.5</v>
      </c>
      <c r="DG746">
        <v>62.5</v>
      </c>
      <c r="DH746">
        <v>3.5</v>
      </c>
      <c r="DI746">
        <v>14</v>
      </c>
      <c r="DJ746">
        <v>27.5</v>
      </c>
      <c r="DK746">
        <v>45</v>
      </c>
      <c r="DM746">
        <v>45</v>
      </c>
      <c r="DN746">
        <v>3.5</v>
      </c>
      <c r="DO746">
        <v>10</v>
      </c>
      <c r="DP746">
        <v>14</v>
      </c>
      <c r="DQ746">
        <v>27.5</v>
      </c>
      <c r="DS746">
        <v>27.5</v>
      </c>
      <c r="DT746">
        <v>3.5</v>
      </c>
      <c r="DU746">
        <v>0</v>
      </c>
      <c r="DV746">
        <v>10.5</v>
      </c>
      <c r="DW746">
        <v>14</v>
      </c>
      <c r="DY746">
        <v>14</v>
      </c>
      <c r="DZ746">
        <v>3.5</v>
      </c>
      <c r="EA746">
        <v>0</v>
      </c>
      <c r="EB746">
        <v>7</v>
      </c>
      <c r="EC746">
        <v>10.5</v>
      </c>
      <c r="EE746">
        <v>10.5</v>
      </c>
      <c r="EF746">
        <v>3.5</v>
      </c>
      <c r="EG746">
        <v>0</v>
      </c>
      <c r="EH746">
        <v>3.5</v>
      </c>
      <c r="EI746">
        <v>7</v>
      </c>
      <c r="EK746">
        <v>7</v>
      </c>
      <c r="EL746">
        <v>3.5</v>
      </c>
      <c r="EM746">
        <v>0</v>
      </c>
      <c r="EN746">
        <v>0</v>
      </c>
      <c r="EO746">
        <v>3.5</v>
      </c>
      <c r="EQ746">
        <v>3.5</v>
      </c>
      <c r="ER746">
        <v>3.5</v>
      </c>
      <c r="ES746">
        <v>14</v>
      </c>
      <c r="ET746">
        <v>17.5</v>
      </c>
      <c r="EU746">
        <v>35</v>
      </c>
      <c r="EV746">
        <v>35</v>
      </c>
      <c r="EW746">
        <v>0</v>
      </c>
      <c r="EX746">
        <v>3.5</v>
      </c>
      <c r="EY746">
        <v>14</v>
      </c>
      <c r="EZ746">
        <v>0</v>
      </c>
      <c r="FA746">
        <v>17.5</v>
      </c>
      <c r="FC746">
        <v>17.5</v>
      </c>
      <c r="FD746">
        <v>3.5</v>
      </c>
      <c r="FE746">
        <v>14</v>
      </c>
      <c r="FF746">
        <v>17.5</v>
      </c>
      <c r="FG746">
        <v>35</v>
      </c>
      <c r="FH746">
        <v>35</v>
      </c>
      <c r="FI746">
        <v>0</v>
      </c>
      <c r="FJ746">
        <v>3.5</v>
      </c>
      <c r="FK746">
        <v>14</v>
      </c>
      <c r="FL746">
        <v>0</v>
      </c>
      <c r="FM746">
        <v>17.5</v>
      </c>
      <c r="FO746">
        <v>17.5</v>
      </c>
      <c r="FP746">
        <v>3.5</v>
      </c>
      <c r="FQ746">
        <v>14</v>
      </c>
      <c r="FR746">
        <v>183</v>
      </c>
      <c r="FS746">
        <v>200.5</v>
      </c>
      <c r="FT746">
        <v>200.5</v>
      </c>
      <c r="FU746">
        <v>0</v>
      </c>
      <c r="FV746">
        <v>3.5</v>
      </c>
      <c r="FW746">
        <v>14</v>
      </c>
      <c r="FX746">
        <v>165.5</v>
      </c>
      <c r="FY746">
        <v>183</v>
      </c>
      <c r="GA746">
        <v>183</v>
      </c>
      <c r="GB746">
        <v>3.5</v>
      </c>
      <c r="GC746">
        <v>14</v>
      </c>
      <c r="GD746">
        <v>314</v>
      </c>
      <c r="GE746">
        <v>331.5</v>
      </c>
      <c r="GF746">
        <v>166</v>
      </c>
      <c r="GG746">
        <v>165.5</v>
      </c>
      <c r="GH746">
        <v>14</v>
      </c>
      <c r="GI746">
        <v>14</v>
      </c>
      <c r="GJ746">
        <v>286</v>
      </c>
      <c r="GK746">
        <v>314</v>
      </c>
      <c r="GM746">
        <v>314</v>
      </c>
      <c r="GN746">
        <v>3.5</v>
      </c>
      <c r="GO746">
        <v>14</v>
      </c>
      <c r="GP746">
        <v>368.5</v>
      </c>
      <c r="GQ746">
        <v>386</v>
      </c>
      <c r="GR746">
        <v>100</v>
      </c>
      <c r="GS746">
        <v>286</v>
      </c>
      <c r="GT746">
        <v>3.5</v>
      </c>
      <c r="GU746">
        <v>14</v>
      </c>
      <c r="GV746">
        <v>351</v>
      </c>
      <c r="GW746">
        <v>368.5</v>
      </c>
      <c r="GY746">
        <v>368.5</v>
      </c>
      <c r="GZ746">
        <v>3.5</v>
      </c>
      <c r="HA746">
        <v>14</v>
      </c>
      <c r="HB746">
        <v>333.5</v>
      </c>
      <c r="HC746">
        <v>351</v>
      </c>
      <c r="HE746">
        <v>351</v>
      </c>
      <c r="HF746">
        <v>3.5</v>
      </c>
      <c r="HG746">
        <v>14</v>
      </c>
      <c r="HH746">
        <v>316</v>
      </c>
      <c r="HI746">
        <v>333.5</v>
      </c>
      <c r="HK746">
        <v>333.5</v>
      </c>
      <c r="HL746">
        <v>5</v>
      </c>
      <c r="HM746">
        <v>0</v>
      </c>
      <c r="HN746">
        <v>311</v>
      </c>
      <c r="HO746">
        <v>316</v>
      </c>
      <c r="HQ746">
        <v>316</v>
      </c>
      <c r="HR746">
        <v>5</v>
      </c>
      <c r="HS746">
        <v>0</v>
      </c>
      <c r="HT746">
        <v>306</v>
      </c>
      <c r="HU746">
        <v>311</v>
      </c>
      <c r="HW746">
        <v>311</v>
      </c>
      <c r="HX746">
        <v>5</v>
      </c>
      <c r="HY746">
        <v>0</v>
      </c>
      <c r="HZ746">
        <v>301</v>
      </c>
      <c r="IA746">
        <v>306</v>
      </c>
      <c r="IC746">
        <v>306</v>
      </c>
      <c r="ID746">
        <v>5</v>
      </c>
      <c r="IE746">
        <v>0</v>
      </c>
      <c r="IF746">
        <v>296</v>
      </c>
      <c r="IG746">
        <v>301</v>
      </c>
      <c r="II746">
        <v>301</v>
      </c>
      <c r="IJ746">
        <v>3.5</v>
      </c>
      <c r="IK746">
        <v>0</v>
      </c>
      <c r="IL746">
        <v>292.5</v>
      </c>
      <c r="IM746">
        <v>296</v>
      </c>
      <c r="IO746">
        <v>296</v>
      </c>
      <c r="IP746">
        <v>3.5</v>
      </c>
      <c r="IQ746">
        <v>14</v>
      </c>
      <c r="IR746">
        <v>275</v>
      </c>
      <c r="IS746">
        <v>292.5</v>
      </c>
      <c r="IU746">
        <v>292.5</v>
      </c>
      <c r="IV746">
        <v>3.5</v>
      </c>
      <c r="IW746">
        <v>14</v>
      </c>
      <c r="IX746">
        <v>257.5</v>
      </c>
      <c r="IY746">
        <v>275</v>
      </c>
      <c r="JA746">
        <v>275</v>
      </c>
      <c r="JB746">
        <v>3.5</v>
      </c>
      <c r="JC746">
        <v>14</v>
      </c>
      <c r="JD746">
        <v>240</v>
      </c>
      <c r="JE746">
        <v>257.5</v>
      </c>
      <c r="JG746">
        <v>257.5</v>
      </c>
      <c r="JH746">
        <v>3.5</v>
      </c>
      <c r="JI746">
        <v>14</v>
      </c>
      <c r="JJ746">
        <v>222.5</v>
      </c>
      <c r="JK746">
        <v>240</v>
      </c>
      <c r="JM746">
        <v>240</v>
      </c>
      <c r="JN746">
        <v>3.5</v>
      </c>
      <c r="JO746">
        <v>14</v>
      </c>
      <c r="JP746">
        <v>205</v>
      </c>
      <c r="JQ746">
        <v>222.5</v>
      </c>
      <c r="JS746">
        <v>222.5</v>
      </c>
      <c r="JT746">
        <v>3.5</v>
      </c>
      <c r="JU746">
        <v>14</v>
      </c>
      <c r="JV746">
        <v>187.5</v>
      </c>
      <c r="JW746">
        <v>205</v>
      </c>
      <c r="JY746">
        <v>205</v>
      </c>
      <c r="JZ746">
        <v>3.5</v>
      </c>
      <c r="KA746">
        <v>14</v>
      </c>
      <c r="KB746">
        <v>170</v>
      </c>
      <c r="KC746">
        <v>187.5</v>
      </c>
      <c r="KE746">
        <v>187.5</v>
      </c>
      <c r="KF746">
        <v>3.5</v>
      </c>
      <c r="KG746">
        <v>14</v>
      </c>
      <c r="KH746">
        <v>152.5</v>
      </c>
      <c r="KI746">
        <v>170</v>
      </c>
      <c r="KK746">
        <v>170</v>
      </c>
      <c r="KL746">
        <v>3.5</v>
      </c>
      <c r="KM746">
        <v>14</v>
      </c>
      <c r="KN746">
        <v>135</v>
      </c>
      <c r="KO746">
        <v>152.5</v>
      </c>
      <c r="KP746">
        <v>0</v>
      </c>
      <c r="KQ746">
        <v>152.5</v>
      </c>
      <c r="KR746">
        <v>3.5</v>
      </c>
      <c r="KS746">
        <v>14</v>
      </c>
      <c r="KT746">
        <v>117.5</v>
      </c>
      <c r="KU746">
        <v>135</v>
      </c>
      <c r="KV746">
        <v>0</v>
      </c>
      <c r="KW746">
        <v>135</v>
      </c>
      <c r="KX746">
        <v>3.5</v>
      </c>
      <c r="KY746">
        <v>14</v>
      </c>
      <c r="KZ746">
        <v>100</v>
      </c>
      <c r="LA746">
        <v>117.5</v>
      </c>
      <c r="LB746">
        <v>0</v>
      </c>
      <c r="LC746">
        <v>117.5</v>
      </c>
      <c r="LD746">
        <v>3.5</v>
      </c>
      <c r="LE746">
        <v>14</v>
      </c>
      <c r="LF746">
        <v>188.5</v>
      </c>
      <c r="LG746">
        <v>206</v>
      </c>
      <c r="LH746">
        <v>106</v>
      </c>
      <c r="LI746">
        <v>100</v>
      </c>
      <c r="LJ746">
        <v>3.5</v>
      </c>
      <c r="LK746">
        <v>14</v>
      </c>
      <c r="LL746">
        <v>171</v>
      </c>
      <c r="LM746">
        <v>188.5</v>
      </c>
      <c r="LN746">
        <v>0</v>
      </c>
      <c r="LO746">
        <v>188.5</v>
      </c>
    </row>
    <row r="747" spans="1:327" hidden="1" x14ac:dyDescent="0.25">
      <c r="A747">
        <v>2</v>
      </c>
      <c r="B747">
        <v>683</v>
      </c>
      <c r="C747" t="s">
        <v>2028</v>
      </c>
      <c r="D747" t="s">
        <v>2029</v>
      </c>
      <c r="E747" t="e">
        <v>#REF!</v>
      </c>
      <c r="I747" t="s">
        <v>112</v>
      </c>
      <c r="J747">
        <v>3.5</v>
      </c>
      <c r="K747">
        <v>14</v>
      </c>
      <c r="L747">
        <v>0</v>
      </c>
      <c r="M747">
        <v>17.5</v>
      </c>
      <c r="O747">
        <v>17.5</v>
      </c>
      <c r="P747">
        <v>3.5</v>
      </c>
      <c r="Q747">
        <v>14</v>
      </c>
      <c r="R747">
        <v>250</v>
      </c>
      <c r="S747">
        <v>267.5</v>
      </c>
      <c r="T747">
        <v>267.5</v>
      </c>
      <c r="U747">
        <v>0</v>
      </c>
      <c r="V747">
        <v>3.5</v>
      </c>
      <c r="W747">
        <v>14</v>
      </c>
      <c r="X747">
        <v>232.5</v>
      </c>
      <c r="Y747">
        <v>250</v>
      </c>
      <c r="AA747">
        <v>250</v>
      </c>
      <c r="AB747">
        <v>3.5</v>
      </c>
      <c r="AC747">
        <v>14</v>
      </c>
      <c r="AD747">
        <v>215</v>
      </c>
      <c r="AE747">
        <v>232.5</v>
      </c>
      <c r="AG747">
        <v>232.5</v>
      </c>
      <c r="AH747">
        <v>3.5</v>
      </c>
      <c r="AI747">
        <v>10</v>
      </c>
      <c r="AJ747">
        <v>201.5</v>
      </c>
      <c r="AK747">
        <v>215</v>
      </c>
      <c r="AM747">
        <v>215</v>
      </c>
      <c r="AN747">
        <v>3.5</v>
      </c>
      <c r="AO747">
        <v>14</v>
      </c>
      <c r="AP747">
        <v>184</v>
      </c>
      <c r="AQ747">
        <v>201.5</v>
      </c>
      <c r="AS747">
        <v>201.5</v>
      </c>
      <c r="AT747">
        <v>3.5</v>
      </c>
      <c r="AU747">
        <v>10</v>
      </c>
      <c r="AV747">
        <v>170.5</v>
      </c>
      <c r="AW747">
        <v>184</v>
      </c>
      <c r="AY747">
        <v>184</v>
      </c>
      <c r="AZ747">
        <v>3.5</v>
      </c>
      <c r="BA747">
        <v>14</v>
      </c>
      <c r="BB747">
        <v>153</v>
      </c>
      <c r="BC747">
        <v>170.5</v>
      </c>
      <c r="BE747">
        <v>170.5</v>
      </c>
      <c r="BF747">
        <v>3.5</v>
      </c>
      <c r="BG747">
        <v>14</v>
      </c>
      <c r="BH747">
        <v>135.5</v>
      </c>
      <c r="BI747">
        <v>153</v>
      </c>
      <c r="BK747">
        <v>153</v>
      </c>
      <c r="BL747">
        <v>3.5</v>
      </c>
      <c r="BM747">
        <v>14</v>
      </c>
      <c r="BN747">
        <v>118</v>
      </c>
      <c r="BO747">
        <v>135.5</v>
      </c>
      <c r="BQ747">
        <v>135.5</v>
      </c>
      <c r="BR747">
        <v>3.5</v>
      </c>
      <c r="BS747">
        <v>14</v>
      </c>
      <c r="BT747">
        <v>100.5</v>
      </c>
      <c r="BU747">
        <v>118</v>
      </c>
      <c r="BW747">
        <v>118</v>
      </c>
      <c r="BX747">
        <v>3.5</v>
      </c>
      <c r="BY747">
        <v>14</v>
      </c>
      <c r="BZ747">
        <v>283</v>
      </c>
      <c r="CA747">
        <v>300.5</v>
      </c>
      <c r="CB747">
        <v>200</v>
      </c>
      <c r="CC747">
        <v>100.5</v>
      </c>
      <c r="CD747">
        <v>3.5</v>
      </c>
      <c r="CE747">
        <v>14</v>
      </c>
      <c r="CF747">
        <v>265.5</v>
      </c>
      <c r="CG747">
        <v>283</v>
      </c>
      <c r="CI747">
        <v>283</v>
      </c>
      <c r="CJ747">
        <v>3.5</v>
      </c>
      <c r="CK747">
        <v>14</v>
      </c>
      <c r="CL747">
        <v>248</v>
      </c>
      <c r="CM747">
        <v>265.5</v>
      </c>
      <c r="CO747">
        <v>265.5</v>
      </c>
      <c r="CP747">
        <v>3.5</v>
      </c>
      <c r="CQ747">
        <v>14</v>
      </c>
      <c r="CR747">
        <v>230.5</v>
      </c>
      <c r="CS747">
        <v>248</v>
      </c>
      <c r="CU747">
        <v>248</v>
      </c>
      <c r="CV747">
        <v>3.5</v>
      </c>
      <c r="CW747">
        <v>14</v>
      </c>
      <c r="CX747">
        <v>213</v>
      </c>
      <c r="CY747">
        <v>230.5</v>
      </c>
      <c r="DA747">
        <v>230.5</v>
      </c>
      <c r="DB747">
        <v>3.5</v>
      </c>
      <c r="DC747">
        <v>14</v>
      </c>
      <c r="DD747">
        <v>195.5</v>
      </c>
      <c r="DE747">
        <v>213</v>
      </c>
      <c r="DG747">
        <v>213</v>
      </c>
      <c r="DH747">
        <v>3.5</v>
      </c>
      <c r="DI747">
        <v>14</v>
      </c>
      <c r="DJ747">
        <v>178</v>
      </c>
      <c r="DK747">
        <v>195.5</v>
      </c>
      <c r="DM747">
        <v>195.5</v>
      </c>
      <c r="DN747">
        <v>3.5</v>
      </c>
      <c r="DO747">
        <v>10</v>
      </c>
      <c r="DP747">
        <v>164.5</v>
      </c>
      <c r="DQ747">
        <v>178</v>
      </c>
      <c r="DS747">
        <v>178</v>
      </c>
      <c r="DT747">
        <v>3.5</v>
      </c>
      <c r="DU747">
        <v>0</v>
      </c>
      <c r="DV747">
        <v>161</v>
      </c>
      <c r="DW747">
        <v>164.5</v>
      </c>
      <c r="DY747">
        <v>164.5</v>
      </c>
      <c r="DZ747">
        <v>3.5</v>
      </c>
      <c r="EA747">
        <v>0</v>
      </c>
      <c r="EB747">
        <v>157.5</v>
      </c>
      <c r="EC747">
        <v>161</v>
      </c>
      <c r="EE747">
        <v>161</v>
      </c>
      <c r="EF747">
        <v>3.5</v>
      </c>
      <c r="EG747">
        <v>0</v>
      </c>
      <c r="EH747">
        <v>154</v>
      </c>
      <c r="EI747">
        <v>157.5</v>
      </c>
      <c r="EK747">
        <v>157.5</v>
      </c>
      <c r="EL747">
        <v>3.5</v>
      </c>
      <c r="EM747">
        <v>0</v>
      </c>
      <c r="EN747">
        <v>150.5</v>
      </c>
      <c r="EO747">
        <v>154</v>
      </c>
      <c r="EQ747">
        <v>154</v>
      </c>
      <c r="ER747">
        <v>3.5</v>
      </c>
      <c r="ES747">
        <v>14</v>
      </c>
      <c r="ET747">
        <v>133</v>
      </c>
      <c r="EU747">
        <v>150.5</v>
      </c>
      <c r="EW747">
        <v>150.5</v>
      </c>
      <c r="EX747">
        <v>3.5</v>
      </c>
      <c r="EY747">
        <v>14</v>
      </c>
      <c r="EZ747">
        <v>115.5</v>
      </c>
      <c r="FA747">
        <v>133</v>
      </c>
      <c r="FC747">
        <v>133</v>
      </c>
      <c r="FD747">
        <v>3.5</v>
      </c>
      <c r="FE747">
        <v>14</v>
      </c>
      <c r="FF747">
        <v>98</v>
      </c>
      <c r="FG747">
        <v>115.5</v>
      </c>
      <c r="FI747">
        <v>115.5</v>
      </c>
      <c r="FJ747">
        <v>3.5</v>
      </c>
      <c r="FK747">
        <v>14</v>
      </c>
      <c r="FL747">
        <v>80.5</v>
      </c>
      <c r="FM747">
        <v>98</v>
      </c>
      <c r="FO747">
        <v>98</v>
      </c>
      <c r="FP747">
        <v>3.5</v>
      </c>
      <c r="FQ747">
        <v>14</v>
      </c>
      <c r="FR747">
        <v>63</v>
      </c>
      <c r="FS747">
        <v>80.5</v>
      </c>
      <c r="FU747">
        <v>80.5</v>
      </c>
      <c r="FV747">
        <v>3.5</v>
      </c>
      <c r="FW747">
        <v>14</v>
      </c>
      <c r="FX747">
        <v>45.5</v>
      </c>
      <c r="FY747">
        <v>63</v>
      </c>
      <c r="GA747">
        <v>63</v>
      </c>
      <c r="GB747">
        <v>3.5</v>
      </c>
      <c r="GC747">
        <v>14</v>
      </c>
      <c r="GD747">
        <v>28</v>
      </c>
      <c r="GE747">
        <v>45.5</v>
      </c>
      <c r="GG747">
        <v>45.5</v>
      </c>
      <c r="GH747">
        <v>14</v>
      </c>
      <c r="GI747">
        <v>14</v>
      </c>
      <c r="GJ747">
        <v>0</v>
      </c>
      <c r="GK747">
        <v>28</v>
      </c>
      <c r="GM747">
        <v>28</v>
      </c>
      <c r="GN747">
        <v>3.5</v>
      </c>
      <c r="GO747">
        <v>14</v>
      </c>
      <c r="GP747">
        <v>236</v>
      </c>
      <c r="GQ747">
        <v>253.5</v>
      </c>
      <c r="GR747">
        <v>253.5</v>
      </c>
      <c r="GS747">
        <v>0</v>
      </c>
      <c r="GT747">
        <v>3.5</v>
      </c>
      <c r="GU747">
        <v>14</v>
      </c>
      <c r="GV747">
        <v>218.5</v>
      </c>
      <c r="GW747">
        <v>236</v>
      </c>
      <c r="GY747">
        <v>236</v>
      </c>
      <c r="GZ747">
        <v>3.5</v>
      </c>
      <c r="HA747">
        <v>14</v>
      </c>
      <c r="HB747">
        <v>201</v>
      </c>
      <c r="HC747">
        <v>218.5</v>
      </c>
      <c r="HE747">
        <v>218.5</v>
      </c>
      <c r="HF747">
        <v>3.5</v>
      </c>
      <c r="HG747">
        <v>14</v>
      </c>
      <c r="HH747">
        <v>183.5</v>
      </c>
      <c r="HI747">
        <v>201</v>
      </c>
      <c r="HK747">
        <v>201</v>
      </c>
      <c r="HL747">
        <v>3.5</v>
      </c>
      <c r="HM747">
        <v>14</v>
      </c>
      <c r="HN747">
        <v>166</v>
      </c>
      <c r="HO747">
        <v>183.5</v>
      </c>
      <c r="HQ747">
        <v>183.5</v>
      </c>
      <c r="HR747">
        <v>3.5</v>
      </c>
      <c r="HS747">
        <v>14</v>
      </c>
      <c r="HT747">
        <v>148.5</v>
      </c>
      <c r="HU747">
        <v>166</v>
      </c>
      <c r="HW747">
        <v>166</v>
      </c>
      <c r="HX747">
        <v>3.5</v>
      </c>
      <c r="HY747">
        <v>14</v>
      </c>
      <c r="HZ747">
        <v>131</v>
      </c>
      <c r="IA747">
        <v>148.5</v>
      </c>
      <c r="IC747">
        <v>148.5</v>
      </c>
      <c r="ID747">
        <v>3.5</v>
      </c>
      <c r="IE747">
        <v>14</v>
      </c>
      <c r="IF747">
        <v>113.5</v>
      </c>
      <c r="IG747">
        <v>131</v>
      </c>
      <c r="II747">
        <v>131</v>
      </c>
      <c r="IJ747">
        <v>3.5</v>
      </c>
      <c r="IK747">
        <v>14</v>
      </c>
      <c r="IL747">
        <v>96</v>
      </c>
      <c r="IM747">
        <v>113.5</v>
      </c>
      <c r="IO747">
        <v>113.5</v>
      </c>
      <c r="IP747">
        <v>3.5</v>
      </c>
      <c r="IQ747">
        <v>14</v>
      </c>
      <c r="IR747">
        <v>178.5</v>
      </c>
      <c r="IS747">
        <v>196</v>
      </c>
      <c r="IT747">
        <v>100</v>
      </c>
      <c r="IU747">
        <v>96</v>
      </c>
      <c r="IV747">
        <v>3.5</v>
      </c>
      <c r="IW747">
        <v>14</v>
      </c>
      <c r="IX747">
        <v>161</v>
      </c>
      <c r="IY747">
        <v>178.5</v>
      </c>
      <c r="JA747">
        <v>178.5</v>
      </c>
      <c r="JB747">
        <v>3.5</v>
      </c>
      <c r="JC747">
        <v>14</v>
      </c>
      <c r="JD747">
        <v>143.5</v>
      </c>
      <c r="JE747">
        <v>161</v>
      </c>
      <c r="JG747">
        <v>161</v>
      </c>
      <c r="JH747">
        <v>3.5</v>
      </c>
      <c r="JI747">
        <v>14</v>
      </c>
      <c r="JJ747">
        <v>126</v>
      </c>
      <c r="JK747">
        <v>143.5</v>
      </c>
      <c r="JM747">
        <v>143.5</v>
      </c>
      <c r="JN747">
        <v>3.5</v>
      </c>
      <c r="JO747">
        <v>14</v>
      </c>
      <c r="JP747">
        <v>108.5</v>
      </c>
      <c r="JQ747">
        <v>126</v>
      </c>
      <c r="JS747">
        <v>126</v>
      </c>
      <c r="JT747">
        <v>3.5</v>
      </c>
      <c r="JU747">
        <v>14</v>
      </c>
      <c r="JV747">
        <v>91</v>
      </c>
      <c r="JW747">
        <v>108.5</v>
      </c>
      <c r="JY747">
        <v>108.5</v>
      </c>
      <c r="JZ747">
        <v>3.5</v>
      </c>
      <c r="KA747">
        <v>14</v>
      </c>
      <c r="KB747">
        <v>73.5</v>
      </c>
      <c r="KC747">
        <v>91</v>
      </c>
      <c r="KE747">
        <v>91</v>
      </c>
      <c r="KF747">
        <v>3.5</v>
      </c>
      <c r="KG747">
        <v>14</v>
      </c>
      <c r="KH747">
        <v>56</v>
      </c>
      <c r="KI747">
        <v>73.5</v>
      </c>
      <c r="KK747">
        <v>73.5</v>
      </c>
      <c r="KL747">
        <v>3.5</v>
      </c>
      <c r="KM747">
        <v>14</v>
      </c>
      <c r="KN747">
        <v>188.5</v>
      </c>
      <c r="KO747">
        <v>206</v>
      </c>
      <c r="KP747">
        <v>150</v>
      </c>
      <c r="KQ747">
        <v>56</v>
      </c>
      <c r="KR747">
        <v>3.5</v>
      </c>
      <c r="KS747">
        <v>14</v>
      </c>
      <c r="KT747">
        <v>171</v>
      </c>
      <c r="KU747">
        <v>188.5</v>
      </c>
      <c r="KV747">
        <v>0</v>
      </c>
      <c r="KW747">
        <v>188.5</v>
      </c>
      <c r="KX747">
        <v>3.5</v>
      </c>
      <c r="KY747">
        <v>14</v>
      </c>
      <c r="KZ747">
        <v>153.5</v>
      </c>
      <c r="LA747">
        <v>171</v>
      </c>
      <c r="LB747">
        <v>0</v>
      </c>
      <c r="LC747">
        <v>171</v>
      </c>
      <c r="LD747">
        <v>3.5</v>
      </c>
      <c r="LE747">
        <v>14</v>
      </c>
      <c r="LF747">
        <v>136</v>
      </c>
      <c r="LG747">
        <v>153.5</v>
      </c>
      <c r="LH747">
        <v>0</v>
      </c>
      <c r="LI747">
        <v>153.5</v>
      </c>
      <c r="LJ747">
        <v>3.5</v>
      </c>
      <c r="LK747">
        <v>14</v>
      </c>
      <c r="LL747">
        <v>118.5</v>
      </c>
      <c r="LM747">
        <v>136</v>
      </c>
      <c r="LN747">
        <v>0</v>
      </c>
      <c r="LO747">
        <v>136</v>
      </c>
    </row>
    <row r="748" spans="1:327" hidden="1" x14ac:dyDescent="0.25">
      <c r="A748">
        <v>2</v>
      </c>
      <c r="B748">
        <v>685</v>
      </c>
      <c r="C748" t="s">
        <v>2030</v>
      </c>
      <c r="D748" t="s">
        <v>2031</v>
      </c>
      <c r="E748" t="e">
        <v>#REF!</v>
      </c>
      <c r="F748">
        <v>993643842</v>
      </c>
      <c r="H748" t="s">
        <v>1798</v>
      </c>
      <c r="I748" t="s">
        <v>63</v>
      </c>
      <c r="J748">
        <v>5</v>
      </c>
      <c r="K748">
        <v>0</v>
      </c>
      <c r="L748">
        <v>330</v>
      </c>
      <c r="M748">
        <v>335</v>
      </c>
      <c r="O748">
        <v>335</v>
      </c>
      <c r="P748">
        <v>5</v>
      </c>
      <c r="Q748">
        <v>0</v>
      </c>
      <c r="R748">
        <v>325</v>
      </c>
      <c r="S748">
        <v>330</v>
      </c>
      <c r="U748">
        <v>330</v>
      </c>
      <c r="V748">
        <v>5</v>
      </c>
      <c r="W748">
        <v>0</v>
      </c>
      <c r="X748">
        <v>320</v>
      </c>
      <c r="Y748">
        <v>325</v>
      </c>
      <c r="AA748">
        <v>325</v>
      </c>
      <c r="AB748">
        <v>5</v>
      </c>
      <c r="AC748">
        <v>0</v>
      </c>
      <c r="AD748">
        <v>315</v>
      </c>
      <c r="AE748">
        <v>320</v>
      </c>
      <c r="AG748">
        <v>320</v>
      </c>
      <c r="AH748">
        <v>5</v>
      </c>
      <c r="AI748">
        <v>0</v>
      </c>
      <c r="AJ748">
        <v>310</v>
      </c>
      <c r="AK748">
        <v>315</v>
      </c>
      <c r="AM748">
        <v>315</v>
      </c>
      <c r="AN748">
        <v>5</v>
      </c>
      <c r="AO748">
        <v>0</v>
      </c>
      <c r="AP748">
        <v>305</v>
      </c>
      <c r="AQ748">
        <v>310</v>
      </c>
      <c r="AS748">
        <v>310</v>
      </c>
      <c r="AT748">
        <v>5</v>
      </c>
      <c r="AU748">
        <v>0</v>
      </c>
      <c r="AV748">
        <v>300</v>
      </c>
      <c r="AW748">
        <v>305</v>
      </c>
      <c r="AY748">
        <v>305</v>
      </c>
      <c r="AZ748">
        <v>5</v>
      </c>
      <c r="BA748">
        <v>0</v>
      </c>
      <c r="BB748">
        <v>295</v>
      </c>
      <c r="BC748">
        <v>300</v>
      </c>
      <c r="BE748">
        <v>300</v>
      </c>
      <c r="BF748">
        <v>5</v>
      </c>
      <c r="BG748">
        <v>0</v>
      </c>
      <c r="BH748">
        <v>290</v>
      </c>
      <c r="BI748">
        <v>295</v>
      </c>
      <c r="BK748">
        <v>295</v>
      </c>
      <c r="BL748">
        <v>5</v>
      </c>
      <c r="BM748">
        <v>0</v>
      </c>
      <c r="BN748">
        <v>285</v>
      </c>
      <c r="BO748">
        <v>290</v>
      </c>
      <c r="BQ748">
        <v>290</v>
      </c>
      <c r="BR748">
        <v>5</v>
      </c>
      <c r="BS748">
        <v>0</v>
      </c>
      <c r="BT748">
        <v>280</v>
      </c>
      <c r="BU748">
        <v>285</v>
      </c>
      <c r="BW748">
        <v>285</v>
      </c>
      <c r="BX748">
        <v>5</v>
      </c>
      <c r="BY748">
        <v>0</v>
      </c>
      <c r="BZ748">
        <v>275</v>
      </c>
      <c r="CA748">
        <v>280</v>
      </c>
      <c r="CC748">
        <v>280</v>
      </c>
      <c r="CD748">
        <v>5</v>
      </c>
      <c r="CE748">
        <v>0</v>
      </c>
      <c r="CF748">
        <v>270</v>
      </c>
      <c r="CG748">
        <v>275</v>
      </c>
      <c r="CI748">
        <v>275</v>
      </c>
      <c r="CJ748">
        <v>5</v>
      </c>
      <c r="CK748">
        <v>0</v>
      </c>
      <c r="CL748">
        <v>265</v>
      </c>
      <c r="CM748">
        <v>270</v>
      </c>
      <c r="CO748">
        <v>270</v>
      </c>
      <c r="CP748">
        <v>5</v>
      </c>
      <c r="CQ748">
        <v>0</v>
      </c>
      <c r="CR748">
        <v>260</v>
      </c>
      <c r="CS748">
        <v>265</v>
      </c>
      <c r="CU748">
        <v>265</v>
      </c>
      <c r="CV748">
        <v>5</v>
      </c>
      <c r="CW748">
        <v>0</v>
      </c>
      <c r="CX748">
        <v>255</v>
      </c>
      <c r="CY748">
        <v>260</v>
      </c>
      <c r="DA748">
        <v>260</v>
      </c>
      <c r="DB748">
        <v>5</v>
      </c>
      <c r="DC748">
        <v>0</v>
      </c>
      <c r="DD748">
        <v>250</v>
      </c>
      <c r="DE748">
        <v>255</v>
      </c>
      <c r="DG748">
        <v>255</v>
      </c>
      <c r="DH748">
        <v>5</v>
      </c>
      <c r="DI748">
        <v>0</v>
      </c>
      <c r="DJ748">
        <v>245</v>
      </c>
      <c r="DK748">
        <v>250</v>
      </c>
      <c r="DM748">
        <v>250</v>
      </c>
      <c r="DN748">
        <v>5</v>
      </c>
      <c r="DO748">
        <v>0</v>
      </c>
      <c r="DP748">
        <v>240</v>
      </c>
      <c r="DQ748">
        <v>245</v>
      </c>
      <c r="DS748">
        <v>245</v>
      </c>
      <c r="DT748">
        <v>5</v>
      </c>
      <c r="DU748">
        <v>0</v>
      </c>
      <c r="DV748">
        <v>235</v>
      </c>
      <c r="DW748">
        <v>240</v>
      </c>
      <c r="DY748">
        <v>240</v>
      </c>
      <c r="DZ748">
        <v>5</v>
      </c>
      <c r="EA748">
        <v>0</v>
      </c>
      <c r="EB748">
        <v>230</v>
      </c>
      <c r="EC748">
        <v>235</v>
      </c>
      <c r="EE748">
        <v>235</v>
      </c>
      <c r="EF748">
        <v>5</v>
      </c>
      <c r="EG748">
        <v>0</v>
      </c>
      <c r="EH748">
        <v>225</v>
      </c>
      <c r="EI748">
        <v>230</v>
      </c>
      <c r="EK748">
        <v>230</v>
      </c>
      <c r="EL748">
        <v>5</v>
      </c>
      <c r="EM748">
        <v>0</v>
      </c>
      <c r="EN748">
        <v>220</v>
      </c>
      <c r="EO748">
        <v>225</v>
      </c>
      <c r="EQ748">
        <v>225</v>
      </c>
      <c r="ER748">
        <v>5</v>
      </c>
      <c r="ES748">
        <v>0</v>
      </c>
      <c r="ET748">
        <v>215</v>
      </c>
      <c r="EU748">
        <v>220</v>
      </c>
      <c r="EW748">
        <v>220</v>
      </c>
      <c r="EX748">
        <v>5</v>
      </c>
      <c r="EY748">
        <v>0</v>
      </c>
      <c r="EZ748">
        <v>210</v>
      </c>
      <c r="FA748">
        <v>215</v>
      </c>
      <c r="FC748">
        <v>215</v>
      </c>
      <c r="FD748">
        <v>5</v>
      </c>
      <c r="FE748">
        <v>0</v>
      </c>
      <c r="FF748">
        <v>205</v>
      </c>
      <c r="FG748">
        <v>210</v>
      </c>
      <c r="FI748">
        <v>210</v>
      </c>
      <c r="FJ748">
        <v>5</v>
      </c>
      <c r="FK748">
        <v>0</v>
      </c>
      <c r="FL748">
        <v>200</v>
      </c>
      <c r="FM748">
        <v>205</v>
      </c>
      <c r="FO748">
        <v>205</v>
      </c>
      <c r="FP748">
        <v>5</v>
      </c>
      <c r="FQ748">
        <v>0</v>
      </c>
      <c r="FR748">
        <v>195</v>
      </c>
      <c r="FS748">
        <v>200</v>
      </c>
      <c r="FU748">
        <v>200</v>
      </c>
      <c r="FV748">
        <v>5</v>
      </c>
      <c r="FW748">
        <v>0</v>
      </c>
      <c r="FX748">
        <v>190</v>
      </c>
      <c r="FY748">
        <v>195</v>
      </c>
      <c r="GA748">
        <v>195</v>
      </c>
      <c r="GB748">
        <v>5</v>
      </c>
      <c r="GC748">
        <v>0</v>
      </c>
      <c r="GD748">
        <v>185</v>
      </c>
      <c r="GE748">
        <v>190</v>
      </c>
      <c r="GG748">
        <v>190</v>
      </c>
      <c r="GH748">
        <v>20</v>
      </c>
      <c r="GI748">
        <v>0</v>
      </c>
      <c r="GJ748">
        <v>165</v>
      </c>
      <c r="GK748">
        <v>185</v>
      </c>
      <c r="GM748">
        <v>185</v>
      </c>
      <c r="GN748">
        <v>3.5</v>
      </c>
      <c r="GO748">
        <v>14</v>
      </c>
      <c r="GP748">
        <v>147.5</v>
      </c>
      <c r="GQ748">
        <v>165</v>
      </c>
      <c r="GS748">
        <v>165</v>
      </c>
      <c r="GT748">
        <v>3.5</v>
      </c>
      <c r="GU748">
        <v>14</v>
      </c>
      <c r="GV748">
        <v>130</v>
      </c>
      <c r="GW748">
        <v>147.5</v>
      </c>
      <c r="GY748">
        <v>147.5</v>
      </c>
      <c r="GZ748">
        <v>3.5</v>
      </c>
      <c r="HA748">
        <v>14</v>
      </c>
      <c r="HB748">
        <v>112.5</v>
      </c>
      <c r="HC748">
        <v>130</v>
      </c>
      <c r="HE748">
        <v>130</v>
      </c>
      <c r="HF748">
        <v>5</v>
      </c>
      <c r="HG748">
        <v>14</v>
      </c>
      <c r="HH748">
        <v>93.5</v>
      </c>
      <c r="HI748">
        <v>112.5</v>
      </c>
      <c r="HK748">
        <v>112.5</v>
      </c>
      <c r="HL748">
        <v>5</v>
      </c>
      <c r="HM748">
        <v>0</v>
      </c>
      <c r="HN748">
        <v>88.5</v>
      </c>
      <c r="HO748">
        <v>93.5</v>
      </c>
      <c r="HQ748">
        <v>93.5</v>
      </c>
      <c r="HR748">
        <v>5</v>
      </c>
      <c r="HS748">
        <v>0</v>
      </c>
      <c r="HT748">
        <v>83.5</v>
      </c>
      <c r="HU748">
        <v>88.5</v>
      </c>
      <c r="HW748">
        <v>88.5</v>
      </c>
      <c r="HX748">
        <v>5</v>
      </c>
      <c r="HY748">
        <v>0</v>
      </c>
      <c r="HZ748">
        <v>78.5</v>
      </c>
      <c r="IA748">
        <v>83.5</v>
      </c>
      <c r="IC748">
        <v>83.5</v>
      </c>
      <c r="ID748">
        <v>5</v>
      </c>
      <c r="IE748">
        <v>0</v>
      </c>
      <c r="IF748">
        <v>73.5</v>
      </c>
      <c r="IG748">
        <v>78.5</v>
      </c>
      <c r="II748">
        <v>78.5</v>
      </c>
      <c r="IJ748">
        <v>3.5</v>
      </c>
      <c r="IK748">
        <v>0</v>
      </c>
      <c r="IL748">
        <v>170</v>
      </c>
      <c r="IM748">
        <v>173.5</v>
      </c>
      <c r="IN748">
        <v>100</v>
      </c>
      <c r="IO748">
        <v>73.5</v>
      </c>
      <c r="IP748">
        <v>3.5</v>
      </c>
      <c r="IQ748">
        <v>14</v>
      </c>
      <c r="IR748">
        <v>152.5</v>
      </c>
      <c r="IS748">
        <v>170</v>
      </c>
      <c r="IU748">
        <v>170</v>
      </c>
      <c r="IV748">
        <v>3.5</v>
      </c>
      <c r="IW748">
        <v>14</v>
      </c>
      <c r="IX748">
        <v>135</v>
      </c>
      <c r="IY748">
        <v>152.5</v>
      </c>
      <c r="JA748">
        <v>152.5</v>
      </c>
      <c r="JB748">
        <v>3.5</v>
      </c>
      <c r="JC748">
        <v>14</v>
      </c>
      <c r="JD748">
        <v>247.5</v>
      </c>
      <c r="JE748">
        <v>265</v>
      </c>
      <c r="JF748">
        <v>130</v>
      </c>
      <c r="JG748">
        <v>135</v>
      </c>
      <c r="JH748">
        <v>3.5</v>
      </c>
      <c r="JI748">
        <v>14</v>
      </c>
      <c r="JJ748">
        <v>230</v>
      </c>
      <c r="JK748">
        <v>247.5</v>
      </c>
      <c r="JM748">
        <v>247.5</v>
      </c>
      <c r="JN748">
        <v>3.5</v>
      </c>
      <c r="JO748">
        <v>14</v>
      </c>
      <c r="JP748">
        <v>212.5</v>
      </c>
      <c r="JQ748">
        <v>230</v>
      </c>
      <c r="JS748">
        <v>230</v>
      </c>
      <c r="JT748">
        <v>3.5</v>
      </c>
      <c r="JU748">
        <v>14</v>
      </c>
      <c r="JV748">
        <v>315</v>
      </c>
      <c r="JW748">
        <v>332.5</v>
      </c>
      <c r="JX748">
        <v>120</v>
      </c>
      <c r="JY748">
        <v>212.5</v>
      </c>
      <c r="JZ748">
        <v>3.5</v>
      </c>
      <c r="KA748">
        <v>14</v>
      </c>
      <c r="KB748">
        <v>297.5</v>
      </c>
      <c r="KC748">
        <v>315</v>
      </c>
      <c r="KE748">
        <v>315</v>
      </c>
      <c r="KF748">
        <v>3.5</v>
      </c>
      <c r="KG748">
        <v>14</v>
      </c>
      <c r="KH748">
        <v>280</v>
      </c>
      <c r="KI748">
        <v>297.5</v>
      </c>
      <c r="KK748">
        <v>297.5</v>
      </c>
      <c r="KL748">
        <v>3.5</v>
      </c>
      <c r="KM748">
        <v>14</v>
      </c>
      <c r="KN748">
        <v>262.5</v>
      </c>
      <c r="KO748">
        <v>280</v>
      </c>
      <c r="KP748">
        <v>0</v>
      </c>
      <c r="KQ748">
        <v>280</v>
      </c>
      <c r="KR748">
        <v>3.5</v>
      </c>
      <c r="KS748">
        <v>14</v>
      </c>
      <c r="KT748">
        <v>245</v>
      </c>
      <c r="KU748">
        <v>262.5</v>
      </c>
      <c r="KV748">
        <v>0</v>
      </c>
      <c r="KW748">
        <v>262.5</v>
      </c>
      <c r="KX748">
        <v>3.5</v>
      </c>
      <c r="KY748">
        <v>14</v>
      </c>
      <c r="KZ748">
        <v>227.5</v>
      </c>
      <c r="LA748">
        <v>245</v>
      </c>
      <c r="LB748">
        <v>0</v>
      </c>
      <c r="LC748">
        <v>245</v>
      </c>
      <c r="LD748">
        <v>3.5</v>
      </c>
      <c r="LE748">
        <v>14</v>
      </c>
      <c r="LF748">
        <v>210</v>
      </c>
      <c r="LG748">
        <v>227.5</v>
      </c>
      <c r="LH748">
        <v>0</v>
      </c>
      <c r="LI748">
        <v>227.5</v>
      </c>
      <c r="LJ748">
        <v>3.5</v>
      </c>
      <c r="LK748">
        <v>14</v>
      </c>
      <c r="LL748">
        <v>192.5</v>
      </c>
      <c r="LM748">
        <v>210</v>
      </c>
      <c r="LN748">
        <v>0</v>
      </c>
      <c r="LO748">
        <v>210</v>
      </c>
    </row>
    <row r="749" spans="1:327" hidden="1" x14ac:dyDescent="0.25">
      <c r="A749">
        <v>2</v>
      </c>
      <c r="B749">
        <v>686</v>
      </c>
      <c r="C749" t="s">
        <v>2032</v>
      </c>
      <c r="D749" t="s">
        <v>2033</v>
      </c>
      <c r="E749" t="e">
        <v>#REF!</v>
      </c>
      <c r="H749" t="s">
        <v>2034</v>
      </c>
      <c r="I749" t="s">
        <v>63</v>
      </c>
      <c r="J749">
        <v>5</v>
      </c>
      <c r="K749">
        <v>0</v>
      </c>
      <c r="L749">
        <v>313.5</v>
      </c>
      <c r="M749">
        <v>318.5</v>
      </c>
      <c r="O749">
        <v>318.5</v>
      </c>
      <c r="P749">
        <v>5</v>
      </c>
      <c r="Q749">
        <v>0</v>
      </c>
      <c r="R749">
        <v>308.5</v>
      </c>
      <c r="S749">
        <v>313.5</v>
      </c>
      <c r="U749">
        <v>313.5</v>
      </c>
      <c r="V749">
        <v>5</v>
      </c>
      <c r="W749">
        <v>0</v>
      </c>
      <c r="X749">
        <v>303.5</v>
      </c>
      <c r="Y749">
        <v>308.5</v>
      </c>
      <c r="AA749">
        <v>308.5</v>
      </c>
      <c r="AB749">
        <v>5</v>
      </c>
      <c r="AC749">
        <v>0</v>
      </c>
      <c r="AD749">
        <v>298.5</v>
      </c>
      <c r="AE749">
        <v>303.5</v>
      </c>
      <c r="AG749">
        <v>303.5</v>
      </c>
      <c r="AH749">
        <v>5</v>
      </c>
      <c r="AI749">
        <v>0</v>
      </c>
      <c r="AJ749">
        <v>293.5</v>
      </c>
      <c r="AK749">
        <v>298.5</v>
      </c>
      <c r="AM749">
        <v>298.5</v>
      </c>
      <c r="AN749">
        <v>5</v>
      </c>
      <c r="AO749">
        <v>0</v>
      </c>
      <c r="AP749">
        <v>288.5</v>
      </c>
      <c r="AQ749">
        <v>293.5</v>
      </c>
      <c r="AS749">
        <v>293.5</v>
      </c>
      <c r="AT749">
        <v>5</v>
      </c>
      <c r="AU749">
        <v>0</v>
      </c>
      <c r="AV749">
        <v>283.5</v>
      </c>
      <c r="AW749">
        <v>288.5</v>
      </c>
      <c r="AY749">
        <v>288.5</v>
      </c>
      <c r="AZ749">
        <v>5</v>
      </c>
      <c r="BA749">
        <v>0</v>
      </c>
      <c r="BB749">
        <v>278.5</v>
      </c>
      <c r="BC749">
        <v>283.5</v>
      </c>
      <c r="BE749">
        <v>283.5</v>
      </c>
      <c r="BF749">
        <v>5</v>
      </c>
      <c r="BG749">
        <v>0</v>
      </c>
      <c r="BH749">
        <v>273.5</v>
      </c>
      <c r="BI749">
        <v>278.5</v>
      </c>
      <c r="BK749">
        <v>278.5</v>
      </c>
      <c r="BL749">
        <v>5</v>
      </c>
      <c r="BM749">
        <v>0</v>
      </c>
      <c r="BN749">
        <v>268.5</v>
      </c>
      <c r="BO749">
        <v>273.5</v>
      </c>
      <c r="BQ749">
        <v>273.5</v>
      </c>
      <c r="BR749">
        <v>5</v>
      </c>
      <c r="BS749">
        <v>0</v>
      </c>
      <c r="BT749">
        <v>263.5</v>
      </c>
      <c r="BU749">
        <v>268.5</v>
      </c>
      <c r="BW749">
        <v>268.5</v>
      </c>
      <c r="BX749">
        <v>5</v>
      </c>
      <c r="BY749">
        <v>0</v>
      </c>
      <c r="BZ749">
        <v>258.5</v>
      </c>
      <c r="CA749">
        <v>263.5</v>
      </c>
      <c r="CC749">
        <v>263.5</v>
      </c>
      <c r="CD749">
        <v>5</v>
      </c>
      <c r="CE749">
        <v>0</v>
      </c>
      <c r="CF749">
        <v>253.5</v>
      </c>
      <c r="CG749">
        <v>258.5</v>
      </c>
      <c r="CI749">
        <v>258.5</v>
      </c>
      <c r="CJ749">
        <v>5</v>
      </c>
      <c r="CK749">
        <v>0</v>
      </c>
      <c r="CL749">
        <v>248.5</v>
      </c>
      <c r="CM749">
        <v>253.5</v>
      </c>
      <c r="CO749">
        <v>253.5</v>
      </c>
      <c r="CP749">
        <v>5</v>
      </c>
      <c r="CQ749">
        <v>0</v>
      </c>
      <c r="CR749">
        <v>243.5</v>
      </c>
      <c r="CS749">
        <v>248.5</v>
      </c>
      <c r="CU749">
        <v>248.5</v>
      </c>
      <c r="CV749">
        <v>5</v>
      </c>
      <c r="CW749">
        <v>0</v>
      </c>
      <c r="CX749">
        <v>238.5</v>
      </c>
      <c r="CY749">
        <v>243.5</v>
      </c>
      <c r="DA749">
        <v>243.5</v>
      </c>
      <c r="DB749">
        <v>5</v>
      </c>
      <c r="DC749">
        <v>0</v>
      </c>
      <c r="DD749">
        <v>233.5</v>
      </c>
      <c r="DE749">
        <v>238.5</v>
      </c>
      <c r="DG749">
        <v>238.5</v>
      </c>
      <c r="DH749">
        <v>5</v>
      </c>
      <c r="DI749">
        <v>0</v>
      </c>
      <c r="DJ749">
        <v>228.5</v>
      </c>
      <c r="DK749">
        <v>233.5</v>
      </c>
      <c r="DM749">
        <v>233.5</v>
      </c>
      <c r="DN749">
        <v>5</v>
      </c>
      <c r="DO749">
        <v>0</v>
      </c>
      <c r="DP749">
        <v>223.5</v>
      </c>
      <c r="DQ749">
        <v>228.5</v>
      </c>
      <c r="DS749">
        <v>228.5</v>
      </c>
      <c r="DT749">
        <v>5</v>
      </c>
      <c r="DU749">
        <v>0</v>
      </c>
      <c r="DV749">
        <v>218.5</v>
      </c>
      <c r="DW749">
        <v>223.5</v>
      </c>
      <c r="DY749">
        <v>223.5</v>
      </c>
      <c r="DZ749">
        <v>5</v>
      </c>
      <c r="EA749">
        <v>0</v>
      </c>
      <c r="EB749">
        <v>213.5</v>
      </c>
      <c r="EC749">
        <v>218.5</v>
      </c>
      <c r="EE749">
        <v>218.5</v>
      </c>
      <c r="EF749">
        <v>5</v>
      </c>
      <c r="EG749">
        <v>0</v>
      </c>
      <c r="EH749">
        <v>208.5</v>
      </c>
      <c r="EI749">
        <v>213.5</v>
      </c>
      <c r="EK749">
        <v>213.5</v>
      </c>
      <c r="EL749">
        <v>5</v>
      </c>
      <c r="EM749">
        <v>0</v>
      </c>
      <c r="EN749">
        <v>203.5</v>
      </c>
      <c r="EO749">
        <v>208.5</v>
      </c>
      <c r="EQ749">
        <v>208.5</v>
      </c>
      <c r="ER749">
        <v>5</v>
      </c>
      <c r="ES749">
        <v>0</v>
      </c>
      <c r="ET749">
        <v>198.5</v>
      </c>
      <c r="EU749">
        <v>203.5</v>
      </c>
      <c r="EW749">
        <v>203.5</v>
      </c>
      <c r="EX749">
        <v>5</v>
      </c>
      <c r="EY749">
        <v>0</v>
      </c>
      <c r="EZ749">
        <v>193.5</v>
      </c>
      <c r="FA749">
        <v>198.5</v>
      </c>
      <c r="FC749">
        <v>198.5</v>
      </c>
      <c r="FD749">
        <v>5</v>
      </c>
      <c r="FE749">
        <v>0</v>
      </c>
      <c r="FF749">
        <v>188.5</v>
      </c>
      <c r="FG749">
        <v>193.5</v>
      </c>
      <c r="FI749">
        <v>193.5</v>
      </c>
      <c r="FJ749">
        <v>5</v>
      </c>
      <c r="FK749">
        <v>0</v>
      </c>
      <c r="FL749">
        <v>183.5</v>
      </c>
      <c r="FM749">
        <v>188.5</v>
      </c>
      <c r="FO749">
        <v>188.5</v>
      </c>
      <c r="FP749">
        <v>5</v>
      </c>
      <c r="FQ749">
        <v>0</v>
      </c>
      <c r="FR749">
        <v>178.5</v>
      </c>
      <c r="FS749">
        <v>183.5</v>
      </c>
      <c r="FU749">
        <v>183.5</v>
      </c>
      <c r="FV749">
        <v>5</v>
      </c>
      <c r="FW749">
        <v>0</v>
      </c>
      <c r="FX749">
        <v>173.5</v>
      </c>
      <c r="FY749">
        <v>178.5</v>
      </c>
      <c r="GA749">
        <v>178.5</v>
      </c>
      <c r="GB749">
        <v>5</v>
      </c>
      <c r="GC749">
        <v>0</v>
      </c>
      <c r="GD749">
        <v>168.5</v>
      </c>
      <c r="GE749">
        <v>173.5</v>
      </c>
      <c r="GG749">
        <v>173.5</v>
      </c>
      <c r="GH749">
        <v>20</v>
      </c>
      <c r="GI749">
        <v>0</v>
      </c>
      <c r="GJ749">
        <v>148.5</v>
      </c>
      <c r="GK749">
        <v>168.5</v>
      </c>
      <c r="GM749">
        <v>168.5</v>
      </c>
      <c r="GN749">
        <v>5</v>
      </c>
      <c r="GO749">
        <v>0</v>
      </c>
      <c r="GP749">
        <v>143.5</v>
      </c>
      <c r="GQ749">
        <v>148.5</v>
      </c>
      <c r="GS749">
        <v>148.5</v>
      </c>
      <c r="GT749">
        <v>5</v>
      </c>
      <c r="GU749">
        <v>0</v>
      </c>
      <c r="GV749">
        <v>138.5</v>
      </c>
      <c r="GW749">
        <v>143.5</v>
      </c>
      <c r="GY749">
        <v>143.5</v>
      </c>
      <c r="GZ749">
        <v>5</v>
      </c>
      <c r="HA749">
        <v>0</v>
      </c>
      <c r="HB749">
        <v>133.5</v>
      </c>
      <c r="HC749">
        <v>138.5</v>
      </c>
      <c r="HE749">
        <v>138.5</v>
      </c>
      <c r="HF749">
        <v>5</v>
      </c>
      <c r="HG749">
        <v>0</v>
      </c>
      <c r="HH749">
        <v>128.5</v>
      </c>
      <c r="HI749">
        <v>133.5</v>
      </c>
      <c r="HK749">
        <v>133.5</v>
      </c>
      <c r="HL749">
        <v>5</v>
      </c>
      <c r="HM749">
        <v>0</v>
      </c>
      <c r="HN749">
        <v>123.5</v>
      </c>
      <c r="HO749">
        <v>128.5</v>
      </c>
      <c r="HQ749">
        <v>128.5</v>
      </c>
      <c r="HR749">
        <v>5</v>
      </c>
      <c r="HS749">
        <v>0</v>
      </c>
      <c r="HT749">
        <v>118.5</v>
      </c>
      <c r="HU749">
        <v>123.5</v>
      </c>
      <c r="HW749">
        <v>123.5</v>
      </c>
      <c r="HX749">
        <v>5</v>
      </c>
      <c r="HY749">
        <v>0</v>
      </c>
      <c r="HZ749">
        <v>113.5</v>
      </c>
      <c r="IA749">
        <v>118.5</v>
      </c>
      <c r="IC749">
        <v>118.5</v>
      </c>
      <c r="ID749">
        <v>5</v>
      </c>
      <c r="IE749">
        <v>0</v>
      </c>
      <c r="IF749">
        <v>108.5</v>
      </c>
      <c r="IG749">
        <v>113.5</v>
      </c>
      <c r="II749">
        <v>113.5</v>
      </c>
      <c r="IJ749">
        <v>3.5</v>
      </c>
      <c r="IK749">
        <v>0</v>
      </c>
      <c r="IL749">
        <v>105</v>
      </c>
      <c r="IM749">
        <v>108.5</v>
      </c>
      <c r="IO749">
        <v>108.5</v>
      </c>
      <c r="IP749">
        <v>3.5</v>
      </c>
      <c r="IQ749">
        <v>14</v>
      </c>
      <c r="IR749">
        <v>87.5</v>
      </c>
      <c r="IS749">
        <v>105</v>
      </c>
      <c r="IU749">
        <v>105</v>
      </c>
      <c r="IV749">
        <v>3.5</v>
      </c>
      <c r="IW749">
        <v>14</v>
      </c>
      <c r="IX749">
        <v>70</v>
      </c>
      <c r="IY749">
        <v>87.5</v>
      </c>
      <c r="JA749">
        <v>87.5</v>
      </c>
      <c r="JB749">
        <v>3.5</v>
      </c>
      <c r="JC749">
        <v>14</v>
      </c>
      <c r="JD749">
        <v>52.5</v>
      </c>
      <c r="JE749">
        <v>70</v>
      </c>
      <c r="JG749">
        <v>70</v>
      </c>
      <c r="JH749">
        <v>3.5</v>
      </c>
      <c r="JI749">
        <v>14</v>
      </c>
      <c r="JJ749">
        <v>35</v>
      </c>
      <c r="JK749">
        <v>52.5</v>
      </c>
      <c r="JM749">
        <v>52.5</v>
      </c>
      <c r="JN749">
        <v>3.5</v>
      </c>
      <c r="JO749">
        <v>14</v>
      </c>
      <c r="JP749">
        <v>17.5</v>
      </c>
      <c r="JQ749">
        <v>35</v>
      </c>
      <c r="JS749">
        <v>35</v>
      </c>
      <c r="JT749">
        <v>3.5</v>
      </c>
      <c r="JU749">
        <v>14</v>
      </c>
      <c r="JV749">
        <v>0</v>
      </c>
      <c r="JW749">
        <v>17.5</v>
      </c>
      <c r="JY749">
        <v>17.5</v>
      </c>
      <c r="JZ749">
        <v>3.5</v>
      </c>
      <c r="KA749">
        <v>14</v>
      </c>
      <c r="KB749">
        <v>52.5</v>
      </c>
      <c r="KC749">
        <v>70</v>
      </c>
      <c r="KD749">
        <v>70</v>
      </c>
      <c r="KE749">
        <v>0</v>
      </c>
      <c r="KF749">
        <v>3.5</v>
      </c>
      <c r="KG749">
        <v>14</v>
      </c>
      <c r="KH749">
        <v>35</v>
      </c>
      <c r="KI749">
        <v>52.5</v>
      </c>
      <c r="KK749">
        <v>52.5</v>
      </c>
      <c r="KL749">
        <v>3.5</v>
      </c>
      <c r="KM749">
        <v>14</v>
      </c>
      <c r="KN749">
        <v>17.5</v>
      </c>
      <c r="KO749">
        <v>35</v>
      </c>
      <c r="KP749">
        <v>0</v>
      </c>
      <c r="KQ749">
        <v>35</v>
      </c>
      <c r="KR749">
        <v>3.5</v>
      </c>
      <c r="KS749">
        <v>14</v>
      </c>
      <c r="KT749">
        <v>0</v>
      </c>
      <c r="KU749">
        <v>17.5</v>
      </c>
      <c r="KV749">
        <v>0</v>
      </c>
      <c r="KW749">
        <v>17.5</v>
      </c>
      <c r="KX749">
        <v>3.5</v>
      </c>
      <c r="KY749">
        <v>14</v>
      </c>
      <c r="KZ749">
        <v>17.5</v>
      </c>
      <c r="LA749">
        <v>35</v>
      </c>
      <c r="LB749">
        <v>35</v>
      </c>
      <c r="LC749">
        <v>0</v>
      </c>
      <c r="LD749">
        <v>3.5</v>
      </c>
      <c r="LE749">
        <v>14</v>
      </c>
      <c r="LF749">
        <v>0</v>
      </c>
      <c r="LG749">
        <v>17.5</v>
      </c>
      <c r="LH749">
        <v>0</v>
      </c>
      <c r="LI749">
        <v>17.5</v>
      </c>
      <c r="LJ749">
        <v>3.5</v>
      </c>
      <c r="LK749">
        <v>14</v>
      </c>
      <c r="LL749">
        <v>35</v>
      </c>
      <c r="LM749">
        <v>52.5</v>
      </c>
      <c r="LN749">
        <v>52.5</v>
      </c>
      <c r="LO749">
        <v>0</v>
      </c>
    </row>
    <row r="750" spans="1:327" hidden="1" x14ac:dyDescent="0.25">
      <c r="A750">
        <v>2</v>
      </c>
      <c r="B750">
        <v>687</v>
      </c>
      <c r="C750" t="s">
        <v>2035</v>
      </c>
      <c r="D750" t="s">
        <v>2036</v>
      </c>
      <c r="E750" t="e">
        <v>#REF!</v>
      </c>
      <c r="I750" t="s">
        <v>112</v>
      </c>
      <c r="J750">
        <v>3.5</v>
      </c>
      <c r="K750">
        <v>14</v>
      </c>
      <c r="L750">
        <v>0</v>
      </c>
      <c r="M750">
        <v>17.5</v>
      </c>
      <c r="O750">
        <v>17.5</v>
      </c>
      <c r="P750">
        <v>3.5</v>
      </c>
      <c r="Q750">
        <v>14</v>
      </c>
      <c r="R750">
        <v>0</v>
      </c>
      <c r="S750">
        <v>17.5</v>
      </c>
      <c r="T750">
        <v>17.5</v>
      </c>
      <c r="U750">
        <v>0</v>
      </c>
      <c r="V750">
        <v>3.5</v>
      </c>
      <c r="W750">
        <v>14</v>
      </c>
      <c r="X750">
        <v>0</v>
      </c>
      <c r="Y750">
        <v>17.5</v>
      </c>
      <c r="Z750">
        <v>17.5</v>
      </c>
      <c r="AA750">
        <v>0</v>
      </c>
      <c r="AB750">
        <v>3.5</v>
      </c>
      <c r="AC750">
        <v>14</v>
      </c>
      <c r="AD750">
        <v>13.5</v>
      </c>
      <c r="AE750">
        <v>31</v>
      </c>
      <c r="AF750">
        <v>31</v>
      </c>
      <c r="AG750">
        <v>0</v>
      </c>
      <c r="AH750">
        <v>3.5</v>
      </c>
      <c r="AI750">
        <v>10</v>
      </c>
      <c r="AJ750">
        <v>0</v>
      </c>
      <c r="AK750">
        <v>13.5</v>
      </c>
      <c r="AM750">
        <v>13.5</v>
      </c>
      <c r="AN750">
        <v>3.5</v>
      </c>
      <c r="AO750">
        <v>14</v>
      </c>
      <c r="AP750">
        <v>31</v>
      </c>
      <c r="AQ750">
        <v>48.5</v>
      </c>
      <c r="AR750">
        <v>48.5</v>
      </c>
      <c r="AS750">
        <v>0</v>
      </c>
      <c r="AT750">
        <v>3.5</v>
      </c>
      <c r="AU750">
        <v>10</v>
      </c>
      <c r="AV750">
        <v>17.5</v>
      </c>
      <c r="AW750">
        <v>31</v>
      </c>
      <c r="AY750">
        <v>31</v>
      </c>
      <c r="AZ750">
        <v>3.5</v>
      </c>
      <c r="BA750">
        <v>14</v>
      </c>
      <c r="BB750">
        <v>0</v>
      </c>
      <c r="BC750">
        <v>17.5</v>
      </c>
      <c r="BE750">
        <v>17.5</v>
      </c>
      <c r="BF750">
        <v>3.5</v>
      </c>
      <c r="BG750">
        <v>14</v>
      </c>
      <c r="BH750">
        <v>0</v>
      </c>
      <c r="BI750">
        <v>17.5</v>
      </c>
      <c r="BJ750">
        <v>17.5</v>
      </c>
      <c r="BK750">
        <v>0</v>
      </c>
      <c r="BL750">
        <v>3.5</v>
      </c>
      <c r="BM750">
        <v>14</v>
      </c>
      <c r="BN750">
        <v>17.5</v>
      </c>
      <c r="BO750">
        <v>35</v>
      </c>
      <c r="BP750">
        <v>35</v>
      </c>
      <c r="BQ750">
        <v>0</v>
      </c>
      <c r="BR750">
        <v>3.5</v>
      </c>
      <c r="BS750">
        <v>14</v>
      </c>
      <c r="BT750">
        <v>0</v>
      </c>
      <c r="BU750">
        <v>17.5</v>
      </c>
      <c r="BW750">
        <v>17.5</v>
      </c>
      <c r="BX750">
        <v>3.5</v>
      </c>
      <c r="BY750">
        <v>14</v>
      </c>
      <c r="BZ750">
        <v>17.5</v>
      </c>
      <c r="CA750">
        <v>35</v>
      </c>
      <c r="CB750">
        <v>35</v>
      </c>
      <c r="CC750">
        <v>0</v>
      </c>
      <c r="CD750">
        <v>3.5</v>
      </c>
      <c r="CE750">
        <v>14</v>
      </c>
      <c r="CF750">
        <v>0</v>
      </c>
      <c r="CG750">
        <v>17.5</v>
      </c>
      <c r="CI750">
        <v>17.5</v>
      </c>
      <c r="CJ750">
        <v>3.5</v>
      </c>
      <c r="CK750">
        <v>14</v>
      </c>
      <c r="CL750">
        <v>70</v>
      </c>
      <c r="CM750">
        <v>87.5</v>
      </c>
      <c r="CN750">
        <v>87.5</v>
      </c>
      <c r="CO750">
        <v>0</v>
      </c>
      <c r="CP750">
        <v>3.5</v>
      </c>
      <c r="CQ750">
        <v>14</v>
      </c>
      <c r="CR750">
        <v>52.5</v>
      </c>
      <c r="CS750">
        <v>70</v>
      </c>
      <c r="CU750">
        <v>70</v>
      </c>
      <c r="CV750">
        <v>3.5</v>
      </c>
      <c r="CW750">
        <v>14</v>
      </c>
      <c r="CX750">
        <v>35</v>
      </c>
      <c r="CY750">
        <v>52.5</v>
      </c>
      <c r="DA750">
        <v>52.5</v>
      </c>
      <c r="DB750">
        <v>3.5</v>
      </c>
      <c r="DC750">
        <v>14</v>
      </c>
      <c r="DD750">
        <v>17.5</v>
      </c>
      <c r="DE750">
        <v>35</v>
      </c>
      <c r="DG750">
        <v>35</v>
      </c>
      <c r="DH750">
        <v>3.5</v>
      </c>
      <c r="DI750">
        <v>14</v>
      </c>
      <c r="DJ750">
        <v>27.5</v>
      </c>
      <c r="DK750">
        <v>45</v>
      </c>
      <c r="DL750">
        <v>27.5</v>
      </c>
      <c r="DM750">
        <v>17.5</v>
      </c>
      <c r="DN750">
        <v>3.5</v>
      </c>
      <c r="DO750">
        <v>10</v>
      </c>
      <c r="DP750">
        <v>14</v>
      </c>
      <c r="DQ750">
        <v>27.5</v>
      </c>
      <c r="DS750">
        <v>27.5</v>
      </c>
      <c r="DT750">
        <v>3.5</v>
      </c>
      <c r="DU750">
        <v>0</v>
      </c>
      <c r="DV750">
        <v>10.5</v>
      </c>
      <c r="DW750">
        <v>14</v>
      </c>
      <c r="DY750">
        <v>14</v>
      </c>
      <c r="DZ750">
        <v>3.5</v>
      </c>
      <c r="EA750">
        <v>0</v>
      </c>
      <c r="EB750">
        <v>7</v>
      </c>
      <c r="EC750">
        <v>10.5</v>
      </c>
      <c r="EE750">
        <v>10.5</v>
      </c>
      <c r="EF750">
        <v>3.5</v>
      </c>
      <c r="EG750">
        <v>0</v>
      </c>
      <c r="EH750">
        <v>3.5</v>
      </c>
      <c r="EI750">
        <v>7</v>
      </c>
      <c r="EK750">
        <v>7</v>
      </c>
      <c r="EL750">
        <v>3.5</v>
      </c>
      <c r="EM750">
        <v>0</v>
      </c>
      <c r="EN750">
        <v>0</v>
      </c>
      <c r="EO750">
        <v>3.5</v>
      </c>
      <c r="EQ750">
        <v>3.5</v>
      </c>
      <c r="ER750">
        <v>3.5</v>
      </c>
      <c r="ES750">
        <v>14</v>
      </c>
      <c r="ET750">
        <v>0</v>
      </c>
      <c r="EU750">
        <v>17.5</v>
      </c>
      <c r="EV750">
        <v>17.5</v>
      </c>
      <c r="EW750">
        <v>0</v>
      </c>
      <c r="EX750">
        <v>3.5</v>
      </c>
      <c r="EY750">
        <v>14</v>
      </c>
      <c r="EZ750">
        <v>17.5</v>
      </c>
      <c r="FA750">
        <v>35</v>
      </c>
      <c r="FB750">
        <v>35</v>
      </c>
      <c r="FC750">
        <v>0</v>
      </c>
      <c r="FD750">
        <v>3.5</v>
      </c>
      <c r="FE750">
        <v>14</v>
      </c>
      <c r="FF750">
        <v>0</v>
      </c>
      <c r="FG750">
        <v>17.5</v>
      </c>
      <c r="FI750">
        <v>17.5</v>
      </c>
      <c r="FJ750">
        <v>3.5</v>
      </c>
      <c r="FK750">
        <v>14</v>
      </c>
      <c r="FL750">
        <v>0</v>
      </c>
      <c r="FM750">
        <v>17.5</v>
      </c>
      <c r="FN750">
        <v>17.5</v>
      </c>
      <c r="FO750">
        <v>0</v>
      </c>
      <c r="FP750">
        <v>3.5</v>
      </c>
      <c r="FQ750">
        <v>14</v>
      </c>
      <c r="FR750">
        <v>0</v>
      </c>
      <c r="FS750">
        <v>17.5</v>
      </c>
      <c r="FT750">
        <v>17.5</v>
      </c>
      <c r="FU750">
        <v>0</v>
      </c>
      <c r="FV750">
        <v>3.5</v>
      </c>
      <c r="FW750">
        <v>14</v>
      </c>
      <c r="FX750">
        <v>0</v>
      </c>
      <c r="FY750">
        <v>17.5</v>
      </c>
      <c r="FZ750">
        <v>17.5</v>
      </c>
      <c r="GA750">
        <v>0</v>
      </c>
      <c r="GB750">
        <v>3.5</v>
      </c>
      <c r="GC750">
        <v>14</v>
      </c>
      <c r="GD750">
        <v>0</v>
      </c>
      <c r="GE750">
        <v>17.5</v>
      </c>
      <c r="GF750">
        <v>17.5</v>
      </c>
      <c r="GG750">
        <v>0</v>
      </c>
      <c r="GH750">
        <v>14</v>
      </c>
      <c r="GI750">
        <v>14</v>
      </c>
      <c r="GJ750">
        <v>17.5</v>
      </c>
      <c r="GK750">
        <v>45.5</v>
      </c>
      <c r="GL750">
        <v>45.5</v>
      </c>
      <c r="GM750">
        <v>0</v>
      </c>
      <c r="GN750">
        <v>3.5</v>
      </c>
      <c r="GO750">
        <v>14</v>
      </c>
      <c r="GP750">
        <v>0</v>
      </c>
      <c r="GQ750">
        <v>17.5</v>
      </c>
      <c r="GS750">
        <v>17.5</v>
      </c>
      <c r="GT750">
        <v>3.5</v>
      </c>
      <c r="GU750">
        <v>14</v>
      </c>
      <c r="GV750">
        <v>17.5</v>
      </c>
      <c r="GW750">
        <v>35</v>
      </c>
      <c r="GX750">
        <v>35</v>
      </c>
      <c r="GY750">
        <v>0</v>
      </c>
      <c r="GZ750">
        <v>3.5</v>
      </c>
      <c r="HA750">
        <v>14</v>
      </c>
      <c r="HB750">
        <v>0</v>
      </c>
      <c r="HC750">
        <v>17.5</v>
      </c>
      <c r="HE750">
        <v>17.5</v>
      </c>
      <c r="HF750">
        <v>3.5</v>
      </c>
      <c r="HG750">
        <v>14</v>
      </c>
      <c r="HH750">
        <v>0</v>
      </c>
      <c r="HI750">
        <v>17.5</v>
      </c>
      <c r="HJ750">
        <v>17.5</v>
      </c>
      <c r="HK750">
        <v>0</v>
      </c>
      <c r="HL750">
        <v>3.5</v>
      </c>
      <c r="HM750">
        <v>14</v>
      </c>
      <c r="HN750">
        <v>0</v>
      </c>
      <c r="HO750">
        <v>17.5</v>
      </c>
      <c r="HP750">
        <v>17.5</v>
      </c>
      <c r="HQ750">
        <v>0</v>
      </c>
      <c r="HR750">
        <v>3.5</v>
      </c>
      <c r="HS750">
        <v>14</v>
      </c>
      <c r="HT750">
        <v>0</v>
      </c>
      <c r="HU750">
        <v>17.5</v>
      </c>
      <c r="HV750">
        <v>17.5</v>
      </c>
      <c r="HW750">
        <v>0</v>
      </c>
      <c r="HX750">
        <v>3.5</v>
      </c>
      <c r="HY750">
        <v>14</v>
      </c>
      <c r="HZ750">
        <v>35</v>
      </c>
      <c r="IA750">
        <v>52.5</v>
      </c>
      <c r="IB750">
        <v>52.5</v>
      </c>
      <c r="IC750">
        <v>0</v>
      </c>
      <c r="ID750">
        <v>3.5</v>
      </c>
      <c r="IE750">
        <v>14</v>
      </c>
      <c r="IF750">
        <v>17.5</v>
      </c>
      <c r="IG750">
        <v>35</v>
      </c>
      <c r="II750">
        <v>35</v>
      </c>
      <c r="IJ750">
        <v>3.5</v>
      </c>
      <c r="IK750">
        <v>14</v>
      </c>
      <c r="IL750">
        <v>0</v>
      </c>
      <c r="IM750">
        <v>17.5</v>
      </c>
      <c r="IO750">
        <v>17.5</v>
      </c>
      <c r="IP750">
        <v>3.5</v>
      </c>
      <c r="IQ750">
        <v>14</v>
      </c>
      <c r="IR750">
        <v>0</v>
      </c>
      <c r="IS750">
        <v>17.5</v>
      </c>
      <c r="IT750">
        <v>17.5</v>
      </c>
      <c r="IU750">
        <v>0</v>
      </c>
      <c r="IV750">
        <v>3.5</v>
      </c>
      <c r="IW750">
        <v>14</v>
      </c>
      <c r="IX750">
        <v>0</v>
      </c>
      <c r="IY750">
        <v>17.5</v>
      </c>
      <c r="IZ750">
        <v>17.5</v>
      </c>
      <c r="JA750">
        <v>0</v>
      </c>
      <c r="JB750">
        <v>3.5</v>
      </c>
      <c r="JC750">
        <v>14</v>
      </c>
      <c r="JD750">
        <v>17.5</v>
      </c>
      <c r="JE750">
        <v>35</v>
      </c>
      <c r="JF750">
        <v>35</v>
      </c>
      <c r="JG750">
        <v>0</v>
      </c>
      <c r="JH750">
        <v>3.5</v>
      </c>
      <c r="JI750">
        <v>14</v>
      </c>
      <c r="JJ750">
        <v>0</v>
      </c>
      <c r="JK750">
        <v>17.5</v>
      </c>
      <c r="JM750">
        <v>17.5</v>
      </c>
      <c r="JN750">
        <v>3.5</v>
      </c>
      <c r="JO750">
        <v>14</v>
      </c>
      <c r="JP750">
        <v>35</v>
      </c>
      <c r="JQ750">
        <v>52.5</v>
      </c>
      <c r="JR750">
        <v>52.5</v>
      </c>
      <c r="JS750">
        <v>0</v>
      </c>
      <c r="JT750">
        <v>3.5</v>
      </c>
      <c r="JU750">
        <v>14</v>
      </c>
      <c r="JV750">
        <v>17.5</v>
      </c>
      <c r="JW750">
        <v>35</v>
      </c>
      <c r="JY750">
        <v>35</v>
      </c>
      <c r="JZ750">
        <v>3.5</v>
      </c>
      <c r="KA750">
        <v>14</v>
      </c>
      <c r="KB750">
        <v>0</v>
      </c>
      <c r="KC750">
        <v>17.5</v>
      </c>
      <c r="KE750">
        <v>17.5</v>
      </c>
      <c r="KF750">
        <v>3.5</v>
      </c>
      <c r="KG750">
        <v>14</v>
      </c>
      <c r="KH750">
        <v>0</v>
      </c>
      <c r="KI750">
        <v>17.5</v>
      </c>
      <c r="KJ750">
        <v>17.5</v>
      </c>
      <c r="KK750">
        <v>0</v>
      </c>
      <c r="KL750">
        <v>3.5</v>
      </c>
      <c r="KM750">
        <v>14</v>
      </c>
      <c r="KN750">
        <v>0</v>
      </c>
      <c r="KO750">
        <v>17.5</v>
      </c>
      <c r="KP750">
        <v>17.5</v>
      </c>
      <c r="KQ750">
        <v>0</v>
      </c>
      <c r="KR750">
        <v>3.5</v>
      </c>
      <c r="KS750">
        <v>14</v>
      </c>
      <c r="KT750">
        <v>35</v>
      </c>
      <c r="KU750">
        <v>52.5</v>
      </c>
      <c r="KV750">
        <v>52.5</v>
      </c>
      <c r="KW750">
        <v>0</v>
      </c>
      <c r="KX750">
        <v>3.5</v>
      </c>
      <c r="KY750">
        <v>14</v>
      </c>
      <c r="KZ750">
        <v>17.5</v>
      </c>
      <c r="LA750">
        <v>35</v>
      </c>
      <c r="LB750">
        <v>0</v>
      </c>
      <c r="LC750">
        <v>35</v>
      </c>
      <c r="LD750">
        <v>3.5</v>
      </c>
      <c r="LE750">
        <v>14</v>
      </c>
      <c r="LF750">
        <v>17.5</v>
      </c>
      <c r="LG750">
        <v>35</v>
      </c>
      <c r="LH750">
        <v>17.5</v>
      </c>
      <c r="LI750">
        <v>17.5</v>
      </c>
      <c r="LJ750">
        <v>3.5</v>
      </c>
      <c r="LK750">
        <v>14</v>
      </c>
      <c r="LL750">
        <v>0</v>
      </c>
      <c r="LM750">
        <v>17.5</v>
      </c>
      <c r="LN750">
        <v>0</v>
      </c>
      <c r="LO750">
        <v>17.5</v>
      </c>
    </row>
    <row r="751" spans="1:327" hidden="1" x14ac:dyDescent="0.25">
      <c r="A751">
        <v>2</v>
      </c>
      <c r="B751">
        <v>688</v>
      </c>
      <c r="C751" t="s">
        <v>2037</v>
      </c>
      <c r="D751" t="s">
        <v>2038</v>
      </c>
      <c r="E751" t="e">
        <v>#REF!</v>
      </c>
      <c r="I751" t="s">
        <v>112</v>
      </c>
      <c r="J751">
        <v>3.5</v>
      </c>
      <c r="K751">
        <v>14</v>
      </c>
      <c r="L751">
        <v>0</v>
      </c>
      <c r="M751">
        <v>17.5</v>
      </c>
      <c r="N751">
        <v>17.5</v>
      </c>
      <c r="O751">
        <v>0</v>
      </c>
      <c r="P751">
        <v>3.5</v>
      </c>
      <c r="Q751">
        <v>14</v>
      </c>
      <c r="R751">
        <v>0</v>
      </c>
      <c r="S751">
        <v>17.5</v>
      </c>
      <c r="T751">
        <v>17.5</v>
      </c>
      <c r="U751">
        <v>0</v>
      </c>
      <c r="V751">
        <v>3.5</v>
      </c>
      <c r="W751">
        <v>14</v>
      </c>
      <c r="X751">
        <v>17.5</v>
      </c>
      <c r="Y751">
        <v>35</v>
      </c>
      <c r="Z751">
        <v>35</v>
      </c>
      <c r="AA751">
        <v>0</v>
      </c>
      <c r="AB751">
        <v>3.5</v>
      </c>
      <c r="AC751">
        <v>14</v>
      </c>
      <c r="AD751">
        <v>0</v>
      </c>
      <c r="AE751">
        <v>17.5</v>
      </c>
      <c r="AG751">
        <v>17.5</v>
      </c>
      <c r="AH751">
        <v>3.5</v>
      </c>
      <c r="AI751">
        <v>10</v>
      </c>
      <c r="AJ751">
        <v>17.5</v>
      </c>
      <c r="AK751">
        <v>31</v>
      </c>
      <c r="AL751">
        <v>31</v>
      </c>
      <c r="AM751">
        <v>0</v>
      </c>
      <c r="AN751">
        <v>3.5</v>
      </c>
      <c r="AO751">
        <v>14</v>
      </c>
      <c r="AP751">
        <v>0</v>
      </c>
      <c r="AQ751">
        <v>17.5</v>
      </c>
      <c r="AS751">
        <v>17.5</v>
      </c>
      <c r="AT751">
        <v>3.5</v>
      </c>
      <c r="AU751">
        <v>10</v>
      </c>
      <c r="AV751">
        <v>0</v>
      </c>
      <c r="AW751">
        <v>13.5</v>
      </c>
      <c r="AX751">
        <v>13.5</v>
      </c>
      <c r="AY751">
        <v>0</v>
      </c>
      <c r="AZ751">
        <v>3.5</v>
      </c>
      <c r="BA751">
        <v>14</v>
      </c>
      <c r="BB751">
        <v>0</v>
      </c>
      <c r="BC751">
        <v>17.5</v>
      </c>
      <c r="BD751">
        <v>17.5</v>
      </c>
      <c r="BE751">
        <v>0</v>
      </c>
      <c r="BF751">
        <v>3.5</v>
      </c>
      <c r="BG751">
        <v>14</v>
      </c>
      <c r="BH751">
        <v>17.5</v>
      </c>
      <c r="BI751">
        <v>35</v>
      </c>
      <c r="BJ751">
        <v>35</v>
      </c>
      <c r="BK751">
        <v>0</v>
      </c>
      <c r="BL751">
        <v>3.5</v>
      </c>
      <c r="BM751">
        <v>14</v>
      </c>
      <c r="BN751">
        <v>0</v>
      </c>
      <c r="BO751">
        <v>17.5</v>
      </c>
      <c r="BQ751">
        <v>17.5</v>
      </c>
      <c r="BR751">
        <v>3.5</v>
      </c>
      <c r="BS751">
        <v>14</v>
      </c>
      <c r="BT751">
        <v>52.5</v>
      </c>
      <c r="BU751">
        <v>70</v>
      </c>
      <c r="BV751">
        <v>70</v>
      </c>
      <c r="BW751">
        <v>0</v>
      </c>
      <c r="BX751">
        <v>3.5</v>
      </c>
      <c r="BY751">
        <v>14</v>
      </c>
      <c r="BZ751">
        <v>35</v>
      </c>
      <c r="CA751">
        <v>52.5</v>
      </c>
      <c r="CC751">
        <v>52.5</v>
      </c>
      <c r="CD751">
        <v>3.5</v>
      </c>
      <c r="CE751">
        <v>14</v>
      </c>
      <c r="CF751">
        <v>120</v>
      </c>
      <c r="CG751">
        <v>137.5</v>
      </c>
      <c r="CH751">
        <v>102.5</v>
      </c>
      <c r="CI751">
        <v>35</v>
      </c>
      <c r="CJ751">
        <v>3.5</v>
      </c>
      <c r="CK751">
        <v>14</v>
      </c>
      <c r="CL751">
        <v>102.5</v>
      </c>
      <c r="CM751">
        <v>120</v>
      </c>
      <c r="CO751">
        <v>120</v>
      </c>
      <c r="CP751">
        <v>3.5</v>
      </c>
      <c r="CQ751">
        <v>14</v>
      </c>
      <c r="CR751">
        <v>85</v>
      </c>
      <c r="CS751">
        <v>102.5</v>
      </c>
      <c r="CU751">
        <v>102.5</v>
      </c>
      <c r="CV751">
        <v>3.5</v>
      </c>
      <c r="CW751">
        <v>14</v>
      </c>
      <c r="CX751">
        <v>67.5</v>
      </c>
      <c r="CY751">
        <v>85</v>
      </c>
      <c r="DA751">
        <v>85</v>
      </c>
      <c r="DB751">
        <v>3.5</v>
      </c>
      <c r="DC751">
        <v>14</v>
      </c>
      <c r="DD751">
        <v>50</v>
      </c>
      <c r="DE751">
        <v>67.5</v>
      </c>
      <c r="DG751">
        <v>67.5</v>
      </c>
      <c r="DH751">
        <v>3.5</v>
      </c>
      <c r="DI751">
        <v>14</v>
      </c>
      <c r="DJ751">
        <v>32.5</v>
      </c>
      <c r="DK751">
        <v>50</v>
      </c>
      <c r="DM751">
        <v>50</v>
      </c>
      <c r="DN751">
        <v>3.5</v>
      </c>
      <c r="DO751">
        <v>10</v>
      </c>
      <c r="DP751">
        <v>69</v>
      </c>
      <c r="DQ751">
        <v>82.5</v>
      </c>
      <c r="DR751">
        <v>50</v>
      </c>
      <c r="DS751">
        <v>32.5</v>
      </c>
      <c r="DT751">
        <v>3.5</v>
      </c>
      <c r="DU751">
        <v>0</v>
      </c>
      <c r="DV751">
        <v>65.5</v>
      </c>
      <c r="DW751">
        <v>69</v>
      </c>
      <c r="DY751">
        <v>69</v>
      </c>
      <c r="DZ751">
        <v>3.5</v>
      </c>
      <c r="EA751">
        <v>0</v>
      </c>
      <c r="EB751">
        <v>62</v>
      </c>
      <c r="EC751">
        <v>65.5</v>
      </c>
      <c r="EE751">
        <v>65.5</v>
      </c>
      <c r="EF751">
        <v>3.5</v>
      </c>
      <c r="EG751">
        <v>0</v>
      </c>
      <c r="EH751">
        <v>58.5</v>
      </c>
      <c r="EI751">
        <v>62</v>
      </c>
      <c r="EK751">
        <v>62</v>
      </c>
      <c r="EL751">
        <v>3.5</v>
      </c>
      <c r="EM751">
        <v>0</v>
      </c>
      <c r="EN751">
        <v>55</v>
      </c>
      <c r="EO751">
        <v>58.5</v>
      </c>
      <c r="EQ751">
        <v>58.5</v>
      </c>
      <c r="ER751">
        <v>3.5</v>
      </c>
      <c r="ES751">
        <v>14</v>
      </c>
      <c r="ET751">
        <v>87.5</v>
      </c>
      <c r="EU751">
        <v>105</v>
      </c>
      <c r="EV751">
        <v>50</v>
      </c>
      <c r="EW751">
        <v>55</v>
      </c>
      <c r="EX751">
        <v>3.5</v>
      </c>
      <c r="EY751">
        <v>14</v>
      </c>
      <c r="EZ751">
        <v>70</v>
      </c>
      <c r="FA751">
        <v>87.5</v>
      </c>
      <c r="FC751">
        <v>87.5</v>
      </c>
      <c r="FD751">
        <v>3.5</v>
      </c>
      <c r="FE751">
        <v>14</v>
      </c>
      <c r="FF751">
        <v>52.5</v>
      </c>
      <c r="FG751">
        <v>70</v>
      </c>
      <c r="FI751">
        <v>70</v>
      </c>
      <c r="FJ751">
        <v>3.5</v>
      </c>
      <c r="FK751">
        <v>14</v>
      </c>
      <c r="FL751">
        <v>35</v>
      </c>
      <c r="FM751">
        <v>52.5</v>
      </c>
      <c r="FO751">
        <v>52.5</v>
      </c>
      <c r="FP751">
        <v>3.5</v>
      </c>
      <c r="FQ751">
        <v>14</v>
      </c>
      <c r="FR751">
        <v>17.5</v>
      </c>
      <c r="FS751">
        <v>35</v>
      </c>
      <c r="FU751">
        <v>35</v>
      </c>
      <c r="FV751">
        <v>3.5</v>
      </c>
      <c r="FW751">
        <v>14</v>
      </c>
      <c r="FX751">
        <v>0</v>
      </c>
      <c r="FY751">
        <v>17.5</v>
      </c>
      <c r="GA751">
        <v>17.5</v>
      </c>
      <c r="GB751">
        <v>3.5</v>
      </c>
      <c r="GC751">
        <v>14</v>
      </c>
      <c r="GD751">
        <v>28</v>
      </c>
      <c r="GE751">
        <v>45.5</v>
      </c>
      <c r="GF751">
        <v>45.5</v>
      </c>
      <c r="GG751">
        <v>0</v>
      </c>
      <c r="GH751">
        <v>14</v>
      </c>
      <c r="GI751">
        <v>14</v>
      </c>
      <c r="GJ751">
        <v>0</v>
      </c>
      <c r="GK751">
        <v>28</v>
      </c>
      <c r="GM751">
        <v>28</v>
      </c>
      <c r="GN751">
        <v>3.5</v>
      </c>
      <c r="GO751">
        <v>14</v>
      </c>
      <c r="GP751">
        <v>38.5</v>
      </c>
      <c r="GQ751">
        <v>56</v>
      </c>
      <c r="GR751">
        <v>56</v>
      </c>
      <c r="GS751">
        <v>0</v>
      </c>
      <c r="GT751">
        <v>3.5</v>
      </c>
      <c r="GU751">
        <v>14</v>
      </c>
      <c r="GV751">
        <v>35</v>
      </c>
      <c r="GW751">
        <v>52.5</v>
      </c>
      <c r="GX751">
        <v>14</v>
      </c>
      <c r="GY751">
        <v>38.5</v>
      </c>
      <c r="GZ751">
        <v>3.5</v>
      </c>
      <c r="HA751">
        <v>14</v>
      </c>
      <c r="HB751">
        <v>17.5</v>
      </c>
      <c r="HC751">
        <v>35</v>
      </c>
      <c r="HE751">
        <v>35</v>
      </c>
      <c r="HF751">
        <v>3.5</v>
      </c>
      <c r="HG751">
        <v>14</v>
      </c>
      <c r="HH751">
        <v>0</v>
      </c>
      <c r="HI751">
        <v>17.5</v>
      </c>
      <c r="HK751">
        <v>17.5</v>
      </c>
      <c r="HL751">
        <v>3.5</v>
      </c>
      <c r="HM751">
        <v>14</v>
      </c>
      <c r="HN751">
        <v>70</v>
      </c>
      <c r="HO751">
        <v>87.5</v>
      </c>
      <c r="HP751">
        <v>87.5</v>
      </c>
      <c r="HQ751">
        <v>0</v>
      </c>
      <c r="HR751">
        <v>3.5</v>
      </c>
      <c r="HS751">
        <v>14</v>
      </c>
      <c r="HT751">
        <v>52.5</v>
      </c>
      <c r="HU751">
        <v>70</v>
      </c>
      <c r="HW751">
        <v>70</v>
      </c>
      <c r="HX751">
        <v>3.5</v>
      </c>
      <c r="HY751">
        <v>14</v>
      </c>
      <c r="HZ751">
        <v>35</v>
      </c>
      <c r="IA751">
        <v>52.5</v>
      </c>
      <c r="IC751">
        <v>52.5</v>
      </c>
      <c r="ID751">
        <v>3.5</v>
      </c>
      <c r="IE751">
        <v>14</v>
      </c>
      <c r="IF751">
        <v>17.5</v>
      </c>
      <c r="IG751">
        <v>35</v>
      </c>
      <c r="II751">
        <v>35</v>
      </c>
      <c r="IJ751">
        <v>3.5</v>
      </c>
      <c r="IK751">
        <v>14</v>
      </c>
      <c r="IL751">
        <v>0</v>
      </c>
      <c r="IM751">
        <v>17.5</v>
      </c>
      <c r="IO751">
        <v>17.5</v>
      </c>
      <c r="IP751">
        <v>3.5</v>
      </c>
      <c r="IQ751">
        <v>14</v>
      </c>
      <c r="IR751">
        <v>87.5</v>
      </c>
      <c r="IS751">
        <v>105</v>
      </c>
      <c r="IT751">
        <v>105</v>
      </c>
      <c r="IU751">
        <v>0</v>
      </c>
      <c r="IV751">
        <v>3.5</v>
      </c>
      <c r="IW751">
        <v>14</v>
      </c>
      <c r="IX751">
        <v>70</v>
      </c>
      <c r="IY751">
        <v>87.5</v>
      </c>
      <c r="JA751">
        <v>87.5</v>
      </c>
      <c r="JB751">
        <v>3.5</v>
      </c>
      <c r="JC751">
        <v>14</v>
      </c>
      <c r="JD751">
        <v>52.5</v>
      </c>
      <c r="JE751">
        <v>70</v>
      </c>
      <c r="JG751">
        <v>70</v>
      </c>
      <c r="JH751">
        <v>3.5</v>
      </c>
      <c r="JI751">
        <v>14</v>
      </c>
      <c r="JJ751">
        <v>35</v>
      </c>
      <c r="JK751">
        <v>52.5</v>
      </c>
      <c r="JM751">
        <v>52.5</v>
      </c>
      <c r="JN751">
        <v>3.5</v>
      </c>
      <c r="JO751">
        <v>14</v>
      </c>
      <c r="JP751">
        <v>17.5</v>
      </c>
      <c r="JQ751">
        <v>35</v>
      </c>
      <c r="JS751">
        <v>35</v>
      </c>
      <c r="JT751">
        <v>3.5</v>
      </c>
      <c r="JU751">
        <v>14</v>
      </c>
      <c r="JV751">
        <v>0</v>
      </c>
      <c r="JW751">
        <v>17.5</v>
      </c>
      <c r="JY751">
        <v>17.5</v>
      </c>
      <c r="JZ751">
        <v>3.5</v>
      </c>
      <c r="KA751">
        <v>14</v>
      </c>
      <c r="KB751">
        <v>238</v>
      </c>
      <c r="KC751">
        <v>255.5</v>
      </c>
      <c r="KD751">
        <v>255.5</v>
      </c>
      <c r="KE751">
        <v>0</v>
      </c>
      <c r="KF751">
        <v>3.5</v>
      </c>
      <c r="KG751">
        <v>14</v>
      </c>
      <c r="KH751">
        <v>248.5</v>
      </c>
      <c r="KI751">
        <v>266</v>
      </c>
      <c r="KK751">
        <v>266</v>
      </c>
      <c r="KL751">
        <v>3.5</v>
      </c>
      <c r="KM751">
        <v>14</v>
      </c>
      <c r="KN751">
        <v>231</v>
      </c>
      <c r="KO751">
        <v>248.5</v>
      </c>
      <c r="KP751">
        <v>0</v>
      </c>
      <c r="KQ751">
        <v>248.5</v>
      </c>
      <c r="KR751">
        <v>3.5</v>
      </c>
      <c r="KS751">
        <v>14</v>
      </c>
      <c r="KT751">
        <v>213.5</v>
      </c>
      <c r="KU751">
        <v>231</v>
      </c>
      <c r="KV751">
        <v>0</v>
      </c>
      <c r="KW751">
        <v>231</v>
      </c>
      <c r="KX751">
        <v>3.5</v>
      </c>
      <c r="KY751">
        <v>14</v>
      </c>
      <c r="KZ751">
        <v>196</v>
      </c>
      <c r="LA751">
        <v>213.5</v>
      </c>
      <c r="LB751">
        <v>0</v>
      </c>
      <c r="LC751">
        <v>213.5</v>
      </c>
      <c r="LD751">
        <v>3.5</v>
      </c>
      <c r="LE751">
        <v>14</v>
      </c>
      <c r="LF751">
        <v>178.5</v>
      </c>
      <c r="LG751">
        <v>196</v>
      </c>
      <c r="LH751">
        <v>0</v>
      </c>
      <c r="LI751">
        <v>196</v>
      </c>
      <c r="LJ751">
        <v>3.5</v>
      </c>
      <c r="LK751">
        <v>14</v>
      </c>
      <c r="LL751">
        <v>161</v>
      </c>
      <c r="LM751">
        <v>178.5</v>
      </c>
      <c r="LN751">
        <v>0</v>
      </c>
      <c r="LO751">
        <v>178.5</v>
      </c>
    </row>
    <row r="752" spans="1:327" hidden="1" x14ac:dyDescent="0.25">
      <c r="A752">
        <v>2</v>
      </c>
      <c r="B752">
        <v>689</v>
      </c>
      <c r="C752" t="s">
        <v>2039</v>
      </c>
      <c r="D752" t="s">
        <v>2040</v>
      </c>
      <c r="E752" t="e">
        <v>#REF!</v>
      </c>
      <c r="I752" t="s">
        <v>112</v>
      </c>
      <c r="J752">
        <v>3.5</v>
      </c>
      <c r="K752">
        <v>14</v>
      </c>
      <c r="L752">
        <v>0</v>
      </c>
      <c r="M752">
        <v>17.5</v>
      </c>
      <c r="N752">
        <v>17.5</v>
      </c>
      <c r="O752">
        <v>0</v>
      </c>
      <c r="P752">
        <v>3.5</v>
      </c>
      <c r="Q752">
        <v>14</v>
      </c>
      <c r="R752">
        <v>17.5</v>
      </c>
      <c r="S752">
        <v>35</v>
      </c>
      <c r="T752">
        <v>35</v>
      </c>
      <c r="U752">
        <v>0</v>
      </c>
      <c r="V752">
        <v>3.5</v>
      </c>
      <c r="W752">
        <v>14</v>
      </c>
      <c r="X752">
        <v>0</v>
      </c>
      <c r="Y752">
        <v>17.5</v>
      </c>
      <c r="AA752">
        <v>17.5</v>
      </c>
      <c r="AB752">
        <v>3.5</v>
      </c>
      <c r="AC752">
        <v>14</v>
      </c>
      <c r="AD752">
        <v>13.5</v>
      </c>
      <c r="AE752">
        <v>31</v>
      </c>
      <c r="AF752">
        <v>31</v>
      </c>
      <c r="AG752">
        <v>0</v>
      </c>
      <c r="AH752">
        <v>3.5</v>
      </c>
      <c r="AI752">
        <v>10</v>
      </c>
      <c r="AJ752">
        <v>0</v>
      </c>
      <c r="AK752">
        <v>13.5</v>
      </c>
      <c r="AM752">
        <v>13.5</v>
      </c>
      <c r="AN752">
        <v>3.5</v>
      </c>
      <c r="AO752">
        <v>14</v>
      </c>
      <c r="AP752">
        <v>13.5</v>
      </c>
      <c r="AQ752">
        <v>31</v>
      </c>
      <c r="AR752">
        <v>31</v>
      </c>
      <c r="AS752">
        <v>0</v>
      </c>
      <c r="AT752">
        <v>3.5</v>
      </c>
      <c r="AU752">
        <v>10</v>
      </c>
      <c r="AV752">
        <v>0</v>
      </c>
      <c r="AW752">
        <v>13.5</v>
      </c>
      <c r="AY752">
        <v>13.5</v>
      </c>
      <c r="AZ752">
        <v>3.5</v>
      </c>
      <c r="BA752">
        <v>14</v>
      </c>
      <c r="BB752">
        <v>17.5</v>
      </c>
      <c r="BC752">
        <v>35</v>
      </c>
      <c r="BD752">
        <v>35</v>
      </c>
      <c r="BE752">
        <v>0</v>
      </c>
      <c r="BF752">
        <v>3.5</v>
      </c>
      <c r="BG752">
        <v>14</v>
      </c>
      <c r="BH752">
        <v>0</v>
      </c>
      <c r="BI752">
        <v>17.5</v>
      </c>
      <c r="BK752">
        <v>17.5</v>
      </c>
      <c r="BL752">
        <v>3.5</v>
      </c>
      <c r="BM752">
        <v>14</v>
      </c>
      <c r="BN752">
        <v>0.5</v>
      </c>
      <c r="BO752">
        <v>18</v>
      </c>
      <c r="BP752">
        <v>18</v>
      </c>
      <c r="BQ752">
        <v>0</v>
      </c>
      <c r="BR752">
        <v>3.5</v>
      </c>
      <c r="BS752">
        <v>14</v>
      </c>
      <c r="BT752">
        <v>35</v>
      </c>
      <c r="BU752">
        <v>52.5</v>
      </c>
      <c r="BV752">
        <v>52</v>
      </c>
      <c r="BW752">
        <v>0.5</v>
      </c>
      <c r="BX752">
        <v>3.5</v>
      </c>
      <c r="BY752">
        <v>14</v>
      </c>
      <c r="BZ752">
        <v>17.5</v>
      </c>
      <c r="CA752">
        <v>35</v>
      </c>
      <c r="CC752">
        <v>35</v>
      </c>
      <c r="CD752">
        <v>3.5</v>
      </c>
      <c r="CE752">
        <v>14</v>
      </c>
      <c r="CF752">
        <v>70</v>
      </c>
      <c r="CG752">
        <v>87.5</v>
      </c>
      <c r="CH752">
        <v>70</v>
      </c>
      <c r="CI752">
        <v>17.5</v>
      </c>
      <c r="CJ752">
        <v>3.5</v>
      </c>
      <c r="CK752">
        <v>14</v>
      </c>
      <c r="CL752">
        <v>52.5</v>
      </c>
      <c r="CM752">
        <v>70</v>
      </c>
      <c r="CO752">
        <v>70</v>
      </c>
      <c r="CP752">
        <v>3.5</v>
      </c>
      <c r="CQ752">
        <v>14</v>
      </c>
      <c r="CR752">
        <v>35</v>
      </c>
      <c r="CS752">
        <v>52.5</v>
      </c>
      <c r="CU752">
        <v>52.5</v>
      </c>
      <c r="CV752">
        <v>3.5</v>
      </c>
      <c r="CW752">
        <v>14</v>
      </c>
      <c r="CX752">
        <v>17.5</v>
      </c>
      <c r="CY752">
        <v>35</v>
      </c>
      <c r="DA752">
        <v>35</v>
      </c>
      <c r="DB752">
        <v>3.5</v>
      </c>
      <c r="DC752">
        <v>14</v>
      </c>
      <c r="DD752">
        <v>0</v>
      </c>
      <c r="DE752">
        <v>17.5</v>
      </c>
      <c r="DG752">
        <v>17.5</v>
      </c>
      <c r="DH752">
        <v>3.5</v>
      </c>
      <c r="DI752">
        <v>14</v>
      </c>
      <c r="DJ752">
        <v>0</v>
      </c>
      <c r="DK752">
        <v>17.5</v>
      </c>
      <c r="DL752">
        <v>17.5</v>
      </c>
      <c r="DM752">
        <v>0</v>
      </c>
      <c r="DN752">
        <v>3.5</v>
      </c>
      <c r="DO752">
        <v>10</v>
      </c>
      <c r="DP752">
        <v>14</v>
      </c>
      <c r="DQ752">
        <v>27.5</v>
      </c>
      <c r="DR752">
        <v>27.5</v>
      </c>
      <c r="DS752">
        <v>0</v>
      </c>
      <c r="DT752">
        <v>3.5</v>
      </c>
      <c r="DU752">
        <v>0</v>
      </c>
      <c r="DV752">
        <v>10.5</v>
      </c>
      <c r="DW752">
        <v>14</v>
      </c>
      <c r="DY752">
        <v>14</v>
      </c>
      <c r="DZ752">
        <v>3.5</v>
      </c>
      <c r="EA752">
        <v>0</v>
      </c>
      <c r="EB752">
        <v>7</v>
      </c>
      <c r="EC752">
        <v>10.5</v>
      </c>
      <c r="EE752">
        <v>10.5</v>
      </c>
      <c r="EF752">
        <v>3.5</v>
      </c>
      <c r="EG752">
        <v>0</v>
      </c>
      <c r="EH752">
        <v>3.5</v>
      </c>
      <c r="EI752">
        <v>7</v>
      </c>
      <c r="EK752">
        <v>7</v>
      </c>
      <c r="EL752">
        <v>3.5</v>
      </c>
      <c r="EM752">
        <v>0</v>
      </c>
      <c r="EN752">
        <v>0</v>
      </c>
      <c r="EO752">
        <v>3.5</v>
      </c>
      <c r="EQ752">
        <v>3.5</v>
      </c>
      <c r="ER752">
        <v>3.5</v>
      </c>
      <c r="ES752">
        <v>14</v>
      </c>
      <c r="ET752">
        <v>0</v>
      </c>
      <c r="EU752">
        <v>17.5</v>
      </c>
      <c r="EV752">
        <v>17.5</v>
      </c>
      <c r="EW752">
        <v>0</v>
      </c>
      <c r="EX752">
        <v>3.5</v>
      </c>
      <c r="EY752">
        <v>14</v>
      </c>
      <c r="EZ752">
        <v>17.5</v>
      </c>
      <c r="FA752">
        <v>35</v>
      </c>
      <c r="FB752">
        <v>35</v>
      </c>
      <c r="FC752">
        <v>0</v>
      </c>
      <c r="FD752">
        <v>3.5</v>
      </c>
      <c r="FE752">
        <v>14</v>
      </c>
      <c r="FF752">
        <v>0</v>
      </c>
      <c r="FG752">
        <v>17.5</v>
      </c>
      <c r="FI752">
        <v>17.5</v>
      </c>
      <c r="FJ752">
        <v>3.5</v>
      </c>
      <c r="FK752">
        <v>14</v>
      </c>
      <c r="FL752">
        <v>17.5</v>
      </c>
      <c r="FM752">
        <v>35</v>
      </c>
      <c r="FN752">
        <v>35</v>
      </c>
      <c r="FO752">
        <v>0</v>
      </c>
      <c r="FP752">
        <v>3.5</v>
      </c>
      <c r="FQ752">
        <v>14</v>
      </c>
      <c r="FR752">
        <v>0</v>
      </c>
      <c r="FS752">
        <v>17.5</v>
      </c>
      <c r="FU752">
        <v>17.5</v>
      </c>
      <c r="FV752">
        <v>3.5</v>
      </c>
      <c r="FW752">
        <v>14</v>
      </c>
      <c r="FX752">
        <v>17.5</v>
      </c>
      <c r="FY752">
        <v>35</v>
      </c>
      <c r="FZ752">
        <v>35</v>
      </c>
      <c r="GA752">
        <v>0</v>
      </c>
      <c r="GB752">
        <v>3.5</v>
      </c>
      <c r="GC752">
        <v>14</v>
      </c>
      <c r="GD752">
        <v>0</v>
      </c>
      <c r="GE752">
        <v>17.5</v>
      </c>
      <c r="GG752">
        <v>17.5</v>
      </c>
      <c r="GH752">
        <v>14</v>
      </c>
      <c r="GI752">
        <v>14</v>
      </c>
      <c r="GJ752">
        <v>17.5</v>
      </c>
      <c r="GK752">
        <v>45.5</v>
      </c>
      <c r="GL752">
        <v>45.5</v>
      </c>
      <c r="GM752">
        <v>0</v>
      </c>
      <c r="GN752">
        <v>3.5</v>
      </c>
      <c r="GO752">
        <v>14</v>
      </c>
      <c r="GP752">
        <v>0</v>
      </c>
      <c r="GQ752">
        <v>17.5</v>
      </c>
      <c r="GS752">
        <v>17.5</v>
      </c>
      <c r="GT752">
        <v>3.5</v>
      </c>
      <c r="GU752">
        <v>14</v>
      </c>
      <c r="GV752">
        <v>35</v>
      </c>
      <c r="GW752">
        <v>52.5</v>
      </c>
      <c r="GX752">
        <v>52.5</v>
      </c>
      <c r="GY752">
        <v>0</v>
      </c>
      <c r="GZ752">
        <v>3.5</v>
      </c>
      <c r="HA752">
        <v>14</v>
      </c>
      <c r="HB752">
        <v>17.5</v>
      </c>
      <c r="HC752">
        <v>35</v>
      </c>
      <c r="HE752">
        <v>35</v>
      </c>
      <c r="HF752">
        <v>3.5</v>
      </c>
      <c r="HG752">
        <v>14</v>
      </c>
      <c r="HH752">
        <v>0</v>
      </c>
      <c r="HI752">
        <v>17.5</v>
      </c>
      <c r="HK752">
        <v>17.5</v>
      </c>
      <c r="HL752">
        <v>3.5</v>
      </c>
      <c r="HM752">
        <v>14</v>
      </c>
      <c r="HN752">
        <v>17.5</v>
      </c>
      <c r="HO752">
        <v>35</v>
      </c>
      <c r="HP752">
        <v>35</v>
      </c>
      <c r="HQ752">
        <v>0</v>
      </c>
      <c r="HR752">
        <v>3.5</v>
      </c>
      <c r="HS752">
        <v>14</v>
      </c>
      <c r="HT752">
        <v>35</v>
      </c>
      <c r="HU752">
        <v>52.5</v>
      </c>
      <c r="HV752">
        <v>35</v>
      </c>
      <c r="HW752">
        <v>17.5</v>
      </c>
      <c r="HX752">
        <v>3.5</v>
      </c>
      <c r="HY752">
        <v>14</v>
      </c>
      <c r="HZ752">
        <v>17.5</v>
      </c>
      <c r="IA752">
        <v>35</v>
      </c>
      <c r="IC752">
        <v>35</v>
      </c>
      <c r="ID752">
        <v>3.5</v>
      </c>
      <c r="IE752">
        <v>14</v>
      </c>
      <c r="IF752">
        <v>0</v>
      </c>
      <c r="IG752">
        <v>17.5</v>
      </c>
      <c r="II752">
        <v>17.5</v>
      </c>
      <c r="IJ752">
        <v>3.5</v>
      </c>
      <c r="IK752">
        <v>14</v>
      </c>
      <c r="IL752">
        <v>17.5</v>
      </c>
      <c r="IM752">
        <v>35</v>
      </c>
      <c r="IN752">
        <v>35</v>
      </c>
      <c r="IO752">
        <v>0</v>
      </c>
      <c r="IP752">
        <v>3.5</v>
      </c>
      <c r="IQ752">
        <v>14</v>
      </c>
      <c r="IR752">
        <v>0</v>
      </c>
      <c r="IS752">
        <v>17.5</v>
      </c>
      <c r="IU752">
        <v>17.5</v>
      </c>
      <c r="IV752">
        <v>3.5</v>
      </c>
      <c r="IW752">
        <v>14</v>
      </c>
      <c r="IX752">
        <v>17.5</v>
      </c>
      <c r="IY752">
        <v>35</v>
      </c>
      <c r="IZ752">
        <v>35</v>
      </c>
      <c r="JA752">
        <v>0</v>
      </c>
      <c r="JB752">
        <v>3.5</v>
      </c>
      <c r="JC752">
        <v>14</v>
      </c>
      <c r="JD752">
        <v>0</v>
      </c>
      <c r="JE752">
        <v>17.5</v>
      </c>
      <c r="JG752">
        <v>17.5</v>
      </c>
      <c r="JH752">
        <v>3.5</v>
      </c>
      <c r="JI752">
        <v>14</v>
      </c>
      <c r="JJ752">
        <v>17.5</v>
      </c>
      <c r="JK752">
        <v>35</v>
      </c>
      <c r="JL752">
        <v>35</v>
      </c>
      <c r="JM752">
        <v>0</v>
      </c>
      <c r="JN752">
        <v>3.5</v>
      </c>
      <c r="JO752">
        <v>14</v>
      </c>
      <c r="JP752">
        <v>0</v>
      </c>
      <c r="JQ752">
        <v>17.5</v>
      </c>
      <c r="JS752">
        <v>17.5</v>
      </c>
      <c r="JT752">
        <v>3.5</v>
      </c>
      <c r="JU752">
        <v>14</v>
      </c>
      <c r="JV752">
        <v>52.5</v>
      </c>
      <c r="JW752">
        <v>70</v>
      </c>
      <c r="JX752">
        <v>70</v>
      </c>
      <c r="JY752">
        <v>0</v>
      </c>
      <c r="JZ752">
        <v>3.5</v>
      </c>
      <c r="KA752">
        <v>14</v>
      </c>
      <c r="KB752">
        <v>35</v>
      </c>
      <c r="KC752">
        <v>52.5</v>
      </c>
      <c r="KE752">
        <v>52.5</v>
      </c>
      <c r="KF752">
        <v>3.5</v>
      </c>
      <c r="KG752">
        <v>14</v>
      </c>
      <c r="KH752">
        <v>17.5</v>
      </c>
      <c r="KI752">
        <v>35</v>
      </c>
      <c r="KK752">
        <v>35</v>
      </c>
      <c r="KL752">
        <v>3.5</v>
      </c>
      <c r="KM752">
        <v>14</v>
      </c>
      <c r="KN752">
        <v>0</v>
      </c>
      <c r="KO752">
        <v>17.5</v>
      </c>
      <c r="KP752">
        <v>0</v>
      </c>
      <c r="KQ752">
        <v>17.5</v>
      </c>
      <c r="KR752">
        <v>3.5</v>
      </c>
      <c r="KS752">
        <v>14</v>
      </c>
      <c r="KT752">
        <v>17.5</v>
      </c>
      <c r="KU752">
        <v>35</v>
      </c>
      <c r="KV752">
        <v>35</v>
      </c>
      <c r="KW752">
        <v>0</v>
      </c>
      <c r="KX752">
        <v>3.5</v>
      </c>
      <c r="KY752">
        <v>14</v>
      </c>
      <c r="KZ752">
        <v>0</v>
      </c>
      <c r="LA752">
        <v>17.5</v>
      </c>
      <c r="LB752">
        <v>0</v>
      </c>
      <c r="LC752">
        <v>17.5</v>
      </c>
      <c r="LD752">
        <v>3.5</v>
      </c>
      <c r="LE752">
        <v>14</v>
      </c>
      <c r="LF752">
        <v>0</v>
      </c>
      <c r="LG752">
        <v>17.5</v>
      </c>
      <c r="LH752">
        <v>17.5</v>
      </c>
      <c r="LI752">
        <v>0</v>
      </c>
      <c r="LJ752">
        <v>3.5</v>
      </c>
      <c r="LK752">
        <v>14</v>
      </c>
      <c r="LL752">
        <v>35</v>
      </c>
      <c r="LM752">
        <v>52.5</v>
      </c>
      <c r="LN752">
        <v>52.5</v>
      </c>
      <c r="LO752">
        <v>0</v>
      </c>
    </row>
    <row r="753" spans="1:327" hidden="1" x14ac:dyDescent="0.25">
      <c r="A753">
        <v>2</v>
      </c>
      <c r="B753">
        <v>690</v>
      </c>
      <c r="C753" t="s">
        <v>2041</v>
      </c>
      <c r="D753" t="s">
        <v>2042</v>
      </c>
      <c r="E753" t="e">
        <v>#REF!</v>
      </c>
      <c r="F753" t="s">
        <v>2043</v>
      </c>
      <c r="H753" t="s">
        <v>2044</v>
      </c>
      <c r="I753" t="s">
        <v>112</v>
      </c>
      <c r="J753">
        <v>3.5</v>
      </c>
      <c r="K753">
        <v>14</v>
      </c>
      <c r="L753">
        <v>52.5</v>
      </c>
      <c r="M753">
        <v>70</v>
      </c>
      <c r="N753">
        <v>70</v>
      </c>
      <c r="O753">
        <v>0</v>
      </c>
      <c r="P753">
        <v>3.5</v>
      </c>
      <c r="Q753">
        <v>14</v>
      </c>
      <c r="R753">
        <v>35</v>
      </c>
      <c r="S753">
        <v>52.5</v>
      </c>
      <c r="U753">
        <v>52.5</v>
      </c>
      <c r="V753">
        <v>3.5</v>
      </c>
      <c r="W753">
        <v>14</v>
      </c>
      <c r="X753">
        <v>17.5</v>
      </c>
      <c r="Y753">
        <v>35</v>
      </c>
      <c r="AA753">
        <v>35</v>
      </c>
      <c r="AB753">
        <v>3.5</v>
      </c>
      <c r="AC753">
        <v>14</v>
      </c>
      <c r="AD753">
        <v>0</v>
      </c>
      <c r="AE753">
        <v>17.5</v>
      </c>
      <c r="AG753">
        <v>17.5</v>
      </c>
      <c r="AH753">
        <v>3.5</v>
      </c>
      <c r="AI753">
        <v>10</v>
      </c>
      <c r="AJ753">
        <v>118.5</v>
      </c>
      <c r="AK753">
        <v>132</v>
      </c>
      <c r="AL753">
        <v>132</v>
      </c>
      <c r="AM753">
        <v>0</v>
      </c>
      <c r="AN753">
        <v>3.5</v>
      </c>
      <c r="AO753">
        <v>14</v>
      </c>
      <c r="AP753">
        <v>101</v>
      </c>
      <c r="AQ753">
        <v>118.5</v>
      </c>
      <c r="AS753">
        <v>118.5</v>
      </c>
      <c r="AT753">
        <v>3.5</v>
      </c>
      <c r="AU753">
        <v>10</v>
      </c>
      <c r="AV753">
        <v>87.5</v>
      </c>
      <c r="AW753">
        <v>101</v>
      </c>
      <c r="AY753">
        <v>101</v>
      </c>
      <c r="AZ753">
        <v>3.5</v>
      </c>
      <c r="BA753">
        <v>14</v>
      </c>
      <c r="BB753">
        <v>70</v>
      </c>
      <c r="BC753">
        <v>87.5</v>
      </c>
      <c r="BE753">
        <v>87.5</v>
      </c>
      <c r="BF753">
        <v>3.5</v>
      </c>
      <c r="BG753">
        <v>14</v>
      </c>
      <c r="BH753">
        <v>52.5</v>
      </c>
      <c r="BI753">
        <v>70</v>
      </c>
      <c r="BK753">
        <v>70</v>
      </c>
      <c r="BL753">
        <v>3.5</v>
      </c>
      <c r="BM753">
        <v>14</v>
      </c>
      <c r="BN753">
        <v>35</v>
      </c>
      <c r="BO753">
        <v>52.5</v>
      </c>
      <c r="BQ753">
        <v>52.5</v>
      </c>
      <c r="BR753">
        <v>3.5</v>
      </c>
      <c r="BS753">
        <v>14</v>
      </c>
      <c r="BT753">
        <v>17.5</v>
      </c>
      <c r="BU753">
        <v>35</v>
      </c>
      <c r="BW753">
        <v>35</v>
      </c>
      <c r="BX753">
        <v>3.5</v>
      </c>
      <c r="BY753">
        <v>14</v>
      </c>
      <c r="BZ753">
        <v>0</v>
      </c>
      <c r="CA753">
        <v>17.5</v>
      </c>
      <c r="CC753">
        <v>17.5</v>
      </c>
      <c r="CD753">
        <v>5</v>
      </c>
      <c r="CE753">
        <v>0</v>
      </c>
      <c r="CF753">
        <v>70</v>
      </c>
      <c r="CG753">
        <v>75</v>
      </c>
      <c r="CH753">
        <v>75</v>
      </c>
      <c r="CI753">
        <v>0</v>
      </c>
      <c r="CJ753">
        <v>5</v>
      </c>
      <c r="CK753">
        <v>0</v>
      </c>
      <c r="CL753">
        <v>65</v>
      </c>
      <c r="CM753">
        <v>70</v>
      </c>
      <c r="CO753">
        <v>70</v>
      </c>
      <c r="CP753">
        <v>5</v>
      </c>
      <c r="CQ753">
        <v>0</v>
      </c>
      <c r="CR753">
        <v>60</v>
      </c>
      <c r="CS753">
        <v>65</v>
      </c>
      <c r="CU753">
        <v>65</v>
      </c>
      <c r="CV753">
        <v>5</v>
      </c>
      <c r="CW753">
        <v>0</v>
      </c>
      <c r="CX753">
        <v>55</v>
      </c>
      <c r="CY753">
        <v>60</v>
      </c>
      <c r="DA753">
        <v>60</v>
      </c>
      <c r="DB753">
        <v>5</v>
      </c>
      <c r="DC753">
        <v>0</v>
      </c>
      <c r="DD753">
        <v>50</v>
      </c>
      <c r="DE753">
        <v>55</v>
      </c>
      <c r="DG753">
        <v>55</v>
      </c>
      <c r="DH753">
        <v>5</v>
      </c>
      <c r="DI753">
        <v>0</v>
      </c>
      <c r="DJ753">
        <v>45</v>
      </c>
      <c r="DK753">
        <v>50</v>
      </c>
      <c r="DM753">
        <v>50</v>
      </c>
      <c r="DN753">
        <v>5</v>
      </c>
      <c r="DO753">
        <v>0</v>
      </c>
      <c r="DP753">
        <v>40</v>
      </c>
      <c r="DQ753">
        <v>45</v>
      </c>
      <c r="DS753">
        <v>45</v>
      </c>
      <c r="DT753">
        <v>5</v>
      </c>
      <c r="DU753">
        <v>0</v>
      </c>
      <c r="DV753">
        <v>35</v>
      </c>
      <c r="DW753">
        <v>40</v>
      </c>
      <c r="DY753">
        <v>40</v>
      </c>
      <c r="DZ753">
        <v>5</v>
      </c>
      <c r="EA753">
        <v>0</v>
      </c>
      <c r="EB753">
        <v>30</v>
      </c>
      <c r="EC753">
        <v>35</v>
      </c>
      <c r="EE753">
        <v>35</v>
      </c>
      <c r="EF753">
        <v>5</v>
      </c>
      <c r="EG753">
        <v>0</v>
      </c>
      <c r="EH753">
        <v>25</v>
      </c>
      <c r="EI753">
        <v>30</v>
      </c>
      <c r="EK753">
        <v>30</v>
      </c>
      <c r="EL753">
        <v>5</v>
      </c>
      <c r="EM753">
        <v>0</v>
      </c>
      <c r="EN753">
        <v>20</v>
      </c>
      <c r="EO753">
        <v>25</v>
      </c>
      <c r="EQ753">
        <v>25</v>
      </c>
      <c r="ER753">
        <v>5</v>
      </c>
      <c r="ES753">
        <v>0</v>
      </c>
      <c r="ET753">
        <v>15</v>
      </c>
      <c r="EU753">
        <v>20</v>
      </c>
      <c r="EW753">
        <v>20</v>
      </c>
      <c r="EX753">
        <v>5</v>
      </c>
      <c r="EY753">
        <v>0</v>
      </c>
      <c r="EZ753">
        <v>10</v>
      </c>
      <c r="FA753">
        <v>15</v>
      </c>
      <c r="FC753">
        <v>15</v>
      </c>
      <c r="FD753">
        <v>5</v>
      </c>
      <c r="FE753">
        <v>0</v>
      </c>
      <c r="FF753">
        <v>5</v>
      </c>
      <c r="FG753">
        <v>10</v>
      </c>
      <c r="FI753">
        <v>10</v>
      </c>
      <c r="FJ753">
        <v>5</v>
      </c>
      <c r="FK753">
        <v>0</v>
      </c>
      <c r="FL753">
        <v>0</v>
      </c>
      <c r="FM753">
        <v>5</v>
      </c>
      <c r="FO753">
        <v>5</v>
      </c>
      <c r="FP753">
        <v>5</v>
      </c>
      <c r="FQ753">
        <v>0</v>
      </c>
      <c r="FR753">
        <v>60</v>
      </c>
      <c r="FS753">
        <v>65</v>
      </c>
      <c r="FT753">
        <v>65</v>
      </c>
      <c r="FU753">
        <v>0</v>
      </c>
      <c r="FV753">
        <v>5</v>
      </c>
      <c r="FW753">
        <v>0</v>
      </c>
      <c r="FX753">
        <v>55</v>
      </c>
      <c r="FY753">
        <v>60</v>
      </c>
      <c r="GA753">
        <v>60</v>
      </c>
      <c r="GB753">
        <v>5</v>
      </c>
      <c r="GC753">
        <v>0</v>
      </c>
      <c r="GD753">
        <v>50</v>
      </c>
      <c r="GE753">
        <v>55</v>
      </c>
      <c r="GG753">
        <v>55</v>
      </c>
      <c r="GH753">
        <v>20</v>
      </c>
      <c r="GI753">
        <v>0</v>
      </c>
      <c r="GJ753">
        <v>30</v>
      </c>
      <c r="GK753">
        <v>50</v>
      </c>
      <c r="GM753">
        <v>50</v>
      </c>
      <c r="GN753">
        <v>5</v>
      </c>
      <c r="GO753">
        <v>0</v>
      </c>
      <c r="GP753">
        <v>25</v>
      </c>
      <c r="GQ753">
        <v>30</v>
      </c>
      <c r="GS753">
        <v>30</v>
      </c>
      <c r="GT753">
        <v>5</v>
      </c>
      <c r="GU753">
        <v>0</v>
      </c>
      <c r="GV753">
        <v>20</v>
      </c>
      <c r="GW753">
        <v>25</v>
      </c>
      <c r="GY753">
        <v>25</v>
      </c>
      <c r="GZ753">
        <v>5</v>
      </c>
      <c r="HA753">
        <v>0</v>
      </c>
      <c r="HB753">
        <v>15</v>
      </c>
      <c r="HC753">
        <v>20</v>
      </c>
      <c r="HE753">
        <v>20</v>
      </c>
      <c r="HF753">
        <v>5</v>
      </c>
      <c r="HG753">
        <v>0</v>
      </c>
      <c r="HH753">
        <v>10</v>
      </c>
      <c r="HI753">
        <v>15</v>
      </c>
      <c r="HK753">
        <v>15</v>
      </c>
      <c r="HL753">
        <v>5</v>
      </c>
      <c r="HM753">
        <v>0</v>
      </c>
      <c r="HN753">
        <v>5</v>
      </c>
      <c r="HO753">
        <v>10</v>
      </c>
      <c r="HQ753">
        <v>10</v>
      </c>
      <c r="HR753">
        <v>5</v>
      </c>
      <c r="HS753">
        <v>0</v>
      </c>
      <c r="HT753">
        <v>0</v>
      </c>
      <c r="HU753">
        <v>5</v>
      </c>
      <c r="HW753">
        <v>5</v>
      </c>
      <c r="HX753">
        <v>5</v>
      </c>
      <c r="HY753">
        <v>0</v>
      </c>
      <c r="HZ753">
        <v>30</v>
      </c>
      <c r="IA753">
        <v>35</v>
      </c>
      <c r="IB753">
        <v>35</v>
      </c>
      <c r="IC753">
        <v>0</v>
      </c>
      <c r="ID753">
        <v>5</v>
      </c>
      <c r="IE753">
        <v>0</v>
      </c>
      <c r="IF753">
        <v>25</v>
      </c>
      <c r="IG753">
        <v>30</v>
      </c>
      <c r="II753">
        <v>30</v>
      </c>
      <c r="IJ753">
        <v>5</v>
      </c>
      <c r="IK753">
        <v>0</v>
      </c>
      <c r="IL753">
        <v>20</v>
      </c>
      <c r="IM753">
        <v>25</v>
      </c>
      <c r="IO753">
        <v>25</v>
      </c>
      <c r="IP753">
        <v>5</v>
      </c>
      <c r="IQ753">
        <v>0</v>
      </c>
      <c r="IR753">
        <v>15</v>
      </c>
      <c r="IS753">
        <v>20</v>
      </c>
      <c r="IU753">
        <v>20</v>
      </c>
      <c r="IV753">
        <v>5</v>
      </c>
      <c r="IW753">
        <v>0</v>
      </c>
      <c r="IX753">
        <v>10</v>
      </c>
      <c r="IY753">
        <v>15</v>
      </c>
      <c r="JA753">
        <v>15</v>
      </c>
      <c r="JB753">
        <v>5</v>
      </c>
      <c r="JC753">
        <v>0</v>
      </c>
      <c r="JD753">
        <v>5</v>
      </c>
      <c r="JE753">
        <v>10</v>
      </c>
      <c r="JG753">
        <v>10</v>
      </c>
      <c r="JH753">
        <v>5</v>
      </c>
      <c r="JI753">
        <v>0</v>
      </c>
      <c r="JJ753">
        <v>0</v>
      </c>
      <c r="JK753">
        <v>5</v>
      </c>
      <c r="JM753">
        <v>5</v>
      </c>
      <c r="JN753">
        <v>5</v>
      </c>
      <c r="JO753">
        <v>0</v>
      </c>
      <c r="JP753">
        <v>195</v>
      </c>
      <c r="JQ753">
        <v>200</v>
      </c>
      <c r="JR753">
        <v>200</v>
      </c>
      <c r="JS753">
        <v>0</v>
      </c>
      <c r="JT753">
        <v>3.5</v>
      </c>
      <c r="JU753">
        <v>14</v>
      </c>
      <c r="JV753">
        <v>371</v>
      </c>
      <c r="JW753">
        <v>388.5</v>
      </c>
      <c r="JY753">
        <v>388.5</v>
      </c>
      <c r="JZ753">
        <v>3.5</v>
      </c>
      <c r="KA753">
        <v>14</v>
      </c>
      <c r="KB753">
        <v>353.5</v>
      </c>
      <c r="KC753">
        <v>371</v>
      </c>
      <c r="KE753">
        <v>371</v>
      </c>
      <c r="KF753">
        <v>3.5</v>
      </c>
      <c r="KG753">
        <v>14</v>
      </c>
      <c r="KH753">
        <v>336</v>
      </c>
      <c r="KI753">
        <v>353.5</v>
      </c>
      <c r="KK753">
        <v>353.5</v>
      </c>
      <c r="KL753">
        <v>3.5</v>
      </c>
      <c r="KM753">
        <v>14</v>
      </c>
      <c r="KN753">
        <v>318.5</v>
      </c>
      <c r="KO753">
        <v>336</v>
      </c>
      <c r="KP753">
        <v>0</v>
      </c>
      <c r="KQ753">
        <v>336</v>
      </c>
      <c r="KR753">
        <v>3.5</v>
      </c>
      <c r="KS753">
        <v>14</v>
      </c>
      <c r="KT753">
        <v>301</v>
      </c>
      <c r="KU753">
        <v>318.5</v>
      </c>
      <c r="KV753">
        <v>0</v>
      </c>
      <c r="KW753">
        <v>318.5</v>
      </c>
      <c r="KX753">
        <v>3.5</v>
      </c>
      <c r="KY753">
        <v>14</v>
      </c>
      <c r="KZ753">
        <v>283.5</v>
      </c>
      <c r="LA753">
        <v>301</v>
      </c>
      <c r="LB753">
        <v>0</v>
      </c>
      <c r="LC753">
        <v>301</v>
      </c>
      <c r="LD753">
        <v>3.5</v>
      </c>
      <c r="LE753">
        <v>14</v>
      </c>
      <c r="LF753">
        <v>266</v>
      </c>
      <c r="LG753">
        <v>283.5</v>
      </c>
      <c r="LH753">
        <v>0</v>
      </c>
      <c r="LI753">
        <v>283.5</v>
      </c>
      <c r="LJ753">
        <v>3.5</v>
      </c>
      <c r="LK753">
        <v>14</v>
      </c>
      <c r="LL753">
        <v>248.5</v>
      </c>
      <c r="LM753">
        <v>266</v>
      </c>
      <c r="LN753">
        <v>0</v>
      </c>
      <c r="LO753">
        <v>266</v>
      </c>
    </row>
    <row r="754" spans="1:327" hidden="1" x14ac:dyDescent="0.25">
      <c r="A754">
        <v>2</v>
      </c>
      <c r="B754">
        <v>691</v>
      </c>
      <c r="C754" t="s">
        <v>2045</v>
      </c>
      <c r="D754" t="s">
        <v>2046</v>
      </c>
      <c r="E754" t="e">
        <v>#REF!</v>
      </c>
      <c r="G754" t="s">
        <v>2047</v>
      </c>
      <c r="I754" t="s">
        <v>112</v>
      </c>
      <c r="J754">
        <v>3.5</v>
      </c>
      <c r="K754">
        <v>14</v>
      </c>
      <c r="L754">
        <v>0</v>
      </c>
      <c r="M754">
        <v>17.5</v>
      </c>
      <c r="O754">
        <v>17.5</v>
      </c>
      <c r="P754">
        <v>3.5</v>
      </c>
      <c r="Q754">
        <v>14</v>
      </c>
      <c r="R754">
        <v>472.5</v>
      </c>
      <c r="S754">
        <v>490</v>
      </c>
      <c r="T754">
        <v>490</v>
      </c>
      <c r="U754">
        <v>0</v>
      </c>
      <c r="V754">
        <v>3.5</v>
      </c>
      <c r="W754">
        <v>14</v>
      </c>
      <c r="X754">
        <v>455</v>
      </c>
      <c r="Y754">
        <v>472.5</v>
      </c>
      <c r="AA754">
        <v>472.5</v>
      </c>
      <c r="AB754">
        <v>3.5</v>
      </c>
      <c r="AC754">
        <v>14</v>
      </c>
      <c r="AD754">
        <v>437.5</v>
      </c>
      <c r="AE754">
        <v>455</v>
      </c>
      <c r="AG754">
        <v>455</v>
      </c>
      <c r="AH754">
        <v>3.5</v>
      </c>
      <c r="AI754">
        <v>10</v>
      </c>
      <c r="AJ754">
        <v>424</v>
      </c>
      <c r="AK754">
        <v>437.5</v>
      </c>
      <c r="AM754">
        <v>437.5</v>
      </c>
      <c r="AN754">
        <v>3.5</v>
      </c>
      <c r="AO754">
        <v>14</v>
      </c>
      <c r="AP754">
        <v>406.5</v>
      </c>
      <c r="AQ754">
        <v>424</v>
      </c>
      <c r="AS754">
        <v>424</v>
      </c>
      <c r="AT754">
        <v>3.5</v>
      </c>
      <c r="AU754">
        <v>10</v>
      </c>
      <c r="AV754">
        <v>393</v>
      </c>
      <c r="AW754">
        <v>406.5</v>
      </c>
      <c r="AY754">
        <v>406.5</v>
      </c>
      <c r="AZ754">
        <v>3.5</v>
      </c>
      <c r="BA754">
        <v>14</v>
      </c>
      <c r="BB754">
        <v>375.5</v>
      </c>
      <c r="BC754">
        <v>393</v>
      </c>
      <c r="BE754">
        <v>393</v>
      </c>
      <c r="BF754">
        <v>3.5</v>
      </c>
      <c r="BG754">
        <v>14</v>
      </c>
      <c r="BH754">
        <v>358</v>
      </c>
      <c r="BI754">
        <v>375.5</v>
      </c>
      <c r="BK754">
        <v>375.5</v>
      </c>
      <c r="BL754">
        <v>3.5</v>
      </c>
      <c r="BM754">
        <v>14</v>
      </c>
      <c r="BN754">
        <v>340.5</v>
      </c>
      <c r="BO754">
        <v>358</v>
      </c>
      <c r="BQ754">
        <v>358</v>
      </c>
      <c r="BR754">
        <v>3.5</v>
      </c>
      <c r="BS754">
        <v>14</v>
      </c>
      <c r="BT754">
        <v>323</v>
      </c>
      <c r="BU754">
        <v>340.5</v>
      </c>
      <c r="BW754">
        <v>340.5</v>
      </c>
      <c r="BX754">
        <v>3.5</v>
      </c>
      <c r="BY754">
        <v>14</v>
      </c>
      <c r="BZ754">
        <v>305.5</v>
      </c>
      <c r="CA754">
        <v>323</v>
      </c>
      <c r="CC754">
        <v>323</v>
      </c>
      <c r="CD754">
        <v>3.5</v>
      </c>
      <c r="CE754">
        <v>14</v>
      </c>
      <c r="CF754">
        <v>288</v>
      </c>
      <c r="CG754">
        <v>305.5</v>
      </c>
      <c r="CI754">
        <v>305.5</v>
      </c>
      <c r="CJ754">
        <v>3.5</v>
      </c>
      <c r="CK754">
        <v>14</v>
      </c>
      <c r="CL754">
        <v>270.5</v>
      </c>
      <c r="CM754">
        <v>288</v>
      </c>
      <c r="CO754">
        <v>288</v>
      </c>
      <c r="CP754">
        <v>3.5</v>
      </c>
      <c r="CQ754">
        <v>14</v>
      </c>
      <c r="CR754">
        <v>253</v>
      </c>
      <c r="CS754">
        <v>270.5</v>
      </c>
      <c r="CU754">
        <v>270.5</v>
      </c>
      <c r="CV754">
        <v>3.5</v>
      </c>
      <c r="CW754">
        <v>14</v>
      </c>
      <c r="CX754">
        <v>235.5</v>
      </c>
      <c r="CY754">
        <v>253</v>
      </c>
      <c r="DA754">
        <v>253</v>
      </c>
      <c r="DB754">
        <v>3.5</v>
      </c>
      <c r="DC754">
        <v>14</v>
      </c>
      <c r="DD754">
        <v>218</v>
      </c>
      <c r="DE754">
        <v>235.5</v>
      </c>
      <c r="DG754">
        <v>235.5</v>
      </c>
      <c r="DH754">
        <v>3.5</v>
      </c>
      <c r="DI754">
        <v>14</v>
      </c>
      <c r="DJ754">
        <v>200.5</v>
      </c>
      <c r="DK754">
        <v>218</v>
      </c>
      <c r="DM754">
        <v>218</v>
      </c>
      <c r="DN754">
        <v>3.5</v>
      </c>
      <c r="DO754">
        <v>10</v>
      </c>
      <c r="DP754">
        <v>187</v>
      </c>
      <c r="DQ754">
        <v>200.5</v>
      </c>
      <c r="DS754">
        <v>200.5</v>
      </c>
      <c r="DT754">
        <v>3.5</v>
      </c>
      <c r="DU754">
        <v>0</v>
      </c>
      <c r="DV754">
        <v>183.5</v>
      </c>
      <c r="DW754">
        <v>187</v>
      </c>
      <c r="DY754">
        <v>187</v>
      </c>
      <c r="DZ754">
        <v>3.5</v>
      </c>
      <c r="EA754">
        <v>0</v>
      </c>
      <c r="EB754">
        <v>180</v>
      </c>
      <c r="EC754">
        <v>183.5</v>
      </c>
      <c r="EE754">
        <v>183.5</v>
      </c>
      <c r="EF754">
        <v>3.5</v>
      </c>
      <c r="EG754">
        <v>0</v>
      </c>
      <c r="EH754">
        <v>176.5</v>
      </c>
      <c r="EI754">
        <v>180</v>
      </c>
      <c r="EK754">
        <v>180</v>
      </c>
      <c r="EL754">
        <v>3.5</v>
      </c>
      <c r="EM754">
        <v>0</v>
      </c>
      <c r="EN754">
        <v>173</v>
      </c>
      <c r="EO754">
        <v>176.5</v>
      </c>
      <c r="EQ754">
        <v>176.5</v>
      </c>
      <c r="ER754">
        <v>3.5</v>
      </c>
      <c r="ES754">
        <v>14</v>
      </c>
      <c r="ET754">
        <v>155.5</v>
      </c>
      <c r="EU754">
        <v>173</v>
      </c>
      <c r="EW754">
        <v>173</v>
      </c>
      <c r="EX754">
        <v>3.5</v>
      </c>
      <c r="EY754">
        <v>14</v>
      </c>
      <c r="EZ754">
        <v>138</v>
      </c>
      <c r="FA754">
        <v>155.5</v>
      </c>
      <c r="FC754">
        <v>155.5</v>
      </c>
      <c r="FD754">
        <v>3.5</v>
      </c>
      <c r="FE754">
        <v>14</v>
      </c>
      <c r="FF754">
        <v>260.5</v>
      </c>
      <c r="FG754">
        <v>278</v>
      </c>
      <c r="FH754">
        <v>140</v>
      </c>
      <c r="FI754">
        <v>138</v>
      </c>
      <c r="FJ754">
        <v>3.5</v>
      </c>
      <c r="FK754">
        <v>14</v>
      </c>
      <c r="FL754">
        <v>243</v>
      </c>
      <c r="FM754">
        <v>260.5</v>
      </c>
      <c r="FO754">
        <v>260.5</v>
      </c>
      <c r="FP754">
        <v>3.5</v>
      </c>
      <c r="FQ754">
        <v>14</v>
      </c>
      <c r="FR754">
        <v>225.5</v>
      </c>
      <c r="FS754">
        <v>243</v>
      </c>
      <c r="FU754">
        <v>243</v>
      </c>
      <c r="FV754">
        <v>3.5</v>
      </c>
      <c r="FW754">
        <v>14</v>
      </c>
      <c r="FX754">
        <v>208</v>
      </c>
      <c r="FY754">
        <v>225.5</v>
      </c>
      <c r="GA754">
        <v>225.5</v>
      </c>
      <c r="GB754">
        <v>3.5</v>
      </c>
      <c r="GC754">
        <v>14</v>
      </c>
      <c r="GD754">
        <v>190.5</v>
      </c>
      <c r="GE754">
        <v>208</v>
      </c>
      <c r="GG754">
        <v>208</v>
      </c>
      <c r="GH754">
        <v>14</v>
      </c>
      <c r="GI754">
        <v>14</v>
      </c>
      <c r="GJ754">
        <v>162.5</v>
      </c>
      <c r="GK754">
        <v>190.5</v>
      </c>
      <c r="GM754">
        <v>190.5</v>
      </c>
      <c r="GN754">
        <v>3.5</v>
      </c>
      <c r="GO754">
        <v>14</v>
      </c>
      <c r="GP754">
        <v>145</v>
      </c>
      <c r="GQ754">
        <v>162.5</v>
      </c>
      <c r="GS754">
        <v>162.5</v>
      </c>
      <c r="GT754">
        <v>3.5</v>
      </c>
      <c r="GU754">
        <v>14</v>
      </c>
      <c r="GV754">
        <v>127.5</v>
      </c>
      <c r="GW754">
        <v>145</v>
      </c>
      <c r="GY754">
        <v>145</v>
      </c>
      <c r="GZ754">
        <v>3.5</v>
      </c>
      <c r="HA754">
        <v>14</v>
      </c>
      <c r="HB754">
        <v>110</v>
      </c>
      <c r="HC754">
        <v>127.5</v>
      </c>
      <c r="HE754">
        <v>127.5</v>
      </c>
      <c r="HF754">
        <v>3.5</v>
      </c>
      <c r="HG754">
        <v>14</v>
      </c>
      <c r="HH754">
        <v>92.5</v>
      </c>
      <c r="HI754">
        <v>110</v>
      </c>
      <c r="HK754">
        <v>110</v>
      </c>
      <c r="HL754">
        <v>3.5</v>
      </c>
      <c r="HM754">
        <v>14</v>
      </c>
      <c r="HN754">
        <v>75</v>
      </c>
      <c r="HO754">
        <v>92.5</v>
      </c>
      <c r="HQ754">
        <v>92.5</v>
      </c>
      <c r="HR754">
        <v>3.5</v>
      </c>
      <c r="HS754">
        <v>14</v>
      </c>
      <c r="HT754">
        <v>57.5</v>
      </c>
      <c r="HU754">
        <v>75</v>
      </c>
      <c r="HW754">
        <v>75</v>
      </c>
      <c r="HX754">
        <v>3.5</v>
      </c>
      <c r="HY754">
        <v>14</v>
      </c>
      <c r="HZ754">
        <v>40</v>
      </c>
      <c r="IA754">
        <v>57.5</v>
      </c>
      <c r="IC754">
        <v>57.5</v>
      </c>
      <c r="ID754">
        <v>3.5</v>
      </c>
      <c r="IE754">
        <v>14</v>
      </c>
      <c r="IF754">
        <v>22.5</v>
      </c>
      <c r="IG754">
        <v>40</v>
      </c>
      <c r="II754">
        <v>40</v>
      </c>
      <c r="IJ754">
        <v>3.5</v>
      </c>
      <c r="IK754">
        <v>14</v>
      </c>
      <c r="IL754">
        <v>5</v>
      </c>
      <c r="IM754">
        <v>22.5</v>
      </c>
      <c r="IO754">
        <v>22.5</v>
      </c>
      <c r="IP754">
        <v>3.5</v>
      </c>
      <c r="IQ754">
        <v>14</v>
      </c>
      <c r="IR754">
        <v>87.5</v>
      </c>
      <c r="IS754">
        <v>105</v>
      </c>
      <c r="IT754">
        <v>100</v>
      </c>
      <c r="IU754">
        <v>5</v>
      </c>
      <c r="IV754">
        <v>3.5</v>
      </c>
      <c r="IW754">
        <v>14</v>
      </c>
      <c r="IX754">
        <v>70</v>
      </c>
      <c r="IY754">
        <v>87.5</v>
      </c>
      <c r="JA754">
        <v>87.5</v>
      </c>
      <c r="JB754">
        <v>3.5</v>
      </c>
      <c r="JC754">
        <v>14</v>
      </c>
      <c r="JD754">
        <v>52.5</v>
      </c>
      <c r="JE754">
        <v>70</v>
      </c>
      <c r="JG754">
        <v>70</v>
      </c>
      <c r="JH754">
        <v>3.5</v>
      </c>
      <c r="JI754">
        <v>14</v>
      </c>
      <c r="JJ754">
        <v>35</v>
      </c>
      <c r="JK754">
        <v>52.5</v>
      </c>
      <c r="JM754">
        <v>52.5</v>
      </c>
      <c r="JN754">
        <v>3.5</v>
      </c>
      <c r="JO754">
        <v>14</v>
      </c>
      <c r="JP754">
        <v>17.5</v>
      </c>
      <c r="JQ754">
        <v>35</v>
      </c>
      <c r="JS754">
        <v>35</v>
      </c>
      <c r="JT754">
        <v>3.5</v>
      </c>
      <c r="JU754">
        <v>14</v>
      </c>
      <c r="JV754">
        <v>0</v>
      </c>
      <c r="JW754">
        <v>17.5</v>
      </c>
      <c r="JY754">
        <v>17.5</v>
      </c>
      <c r="JZ754">
        <v>3.5</v>
      </c>
      <c r="KA754">
        <v>14</v>
      </c>
      <c r="KB754">
        <v>157.5</v>
      </c>
      <c r="KC754">
        <v>175</v>
      </c>
      <c r="KD754">
        <v>175</v>
      </c>
      <c r="KE754">
        <v>0</v>
      </c>
      <c r="KF754">
        <v>3.5</v>
      </c>
      <c r="KG754">
        <v>14</v>
      </c>
      <c r="KH754">
        <v>140</v>
      </c>
      <c r="KI754">
        <v>157.5</v>
      </c>
      <c r="KK754">
        <v>157.5</v>
      </c>
      <c r="KL754">
        <v>3.5</v>
      </c>
      <c r="KM754">
        <v>14</v>
      </c>
      <c r="KN754">
        <v>122.5</v>
      </c>
      <c r="KO754">
        <v>140</v>
      </c>
      <c r="KP754">
        <v>0</v>
      </c>
      <c r="KQ754">
        <v>140</v>
      </c>
      <c r="KR754">
        <v>3.5</v>
      </c>
      <c r="KS754">
        <v>14</v>
      </c>
      <c r="KT754">
        <v>105</v>
      </c>
      <c r="KU754">
        <v>122.5</v>
      </c>
      <c r="KV754">
        <v>0</v>
      </c>
      <c r="KW754">
        <v>122.5</v>
      </c>
      <c r="KX754">
        <v>3.5</v>
      </c>
      <c r="KY754">
        <v>14</v>
      </c>
      <c r="KZ754">
        <v>323.5</v>
      </c>
      <c r="LA754">
        <v>341</v>
      </c>
      <c r="LB754">
        <v>180</v>
      </c>
      <c r="LC754">
        <v>161</v>
      </c>
      <c r="LD754">
        <v>3.5</v>
      </c>
      <c r="LE754">
        <v>14</v>
      </c>
      <c r="LF754">
        <v>306</v>
      </c>
      <c r="LG754">
        <v>323.5</v>
      </c>
      <c r="LH754">
        <v>0</v>
      </c>
      <c r="LI754">
        <v>323.5</v>
      </c>
      <c r="LJ754">
        <v>3.5</v>
      </c>
      <c r="LK754">
        <v>14</v>
      </c>
      <c r="LL754">
        <v>288.5</v>
      </c>
      <c r="LM754">
        <v>306</v>
      </c>
      <c r="LN754">
        <v>0</v>
      </c>
      <c r="LO754">
        <v>306</v>
      </c>
    </row>
    <row r="755" spans="1:327" hidden="1" x14ac:dyDescent="0.25">
      <c r="A755">
        <v>2</v>
      </c>
      <c r="B755">
        <v>692</v>
      </c>
      <c r="C755" t="s">
        <v>2048</v>
      </c>
      <c r="D755" t="s">
        <v>2049</v>
      </c>
      <c r="E755" t="e">
        <v>#REF!</v>
      </c>
      <c r="I755" t="s">
        <v>112</v>
      </c>
      <c r="J755">
        <v>3.5</v>
      </c>
      <c r="K755">
        <v>14</v>
      </c>
      <c r="L755">
        <v>317</v>
      </c>
      <c r="M755">
        <v>334.5</v>
      </c>
      <c r="N755">
        <v>334.5</v>
      </c>
      <c r="O755">
        <v>0</v>
      </c>
      <c r="P755">
        <v>3.5</v>
      </c>
      <c r="Q755">
        <v>14</v>
      </c>
      <c r="R755">
        <v>299.5</v>
      </c>
      <c r="S755">
        <v>317</v>
      </c>
      <c r="U755">
        <v>317</v>
      </c>
      <c r="V755">
        <v>3.5</v>
      </c>
      <c r="W755">
        <v>14</v>
      </c>
      <c r="X755">
        <v>282</v>
      </c>
      <c r="Y755">
        <v>299.5</v>
      </c>
      <c r="AA755">
        <v>299.5</v>
      </c>
      <c r="AB755">
        <v>3.5</v>
      </c>
      <c r="AC755">
        <v>14</v>
      </c>
      <c r="AD755">
        <v>264.5</v>
      </c>
      <c r="AE755">
        <v>282</v>
      </c>
      <c r="AG755">
        <v>282</v>
      </c>
      <c r="AH755">
        <v>3.5</v>
      </c>
      <c r="AI755">
        <v>10</v>
      </c>
      <c r="AJ755">
        <v>251</v>
      </c>
      <c r="AK755">
        <v>264.5</v>
      </c>
      <c r="AM755">
        <v>264.5</v>
      </c>
      <c r="AN755">
        <v>3.5</v>
      </c>
      <c r="AO755">
        <v>14</v>
      </c>
      <c r="AP755">
        <v>233.5</v>
      </c>
      <c r="AQ755">
        <v>251</v>
      </c>
      <c r="AS755">
        <v>251</v>
      </c>
      <c r="AT755">
        <v>3.5</v>
      </c>
      <c r="AU755">
        <v>10</v>
      </c>
      <c r="AV755">
        <v>220</v>
      </c>
      <c r="AW755">
        <v>233.5</v>
      </c>
      <c r="AY755">
        <v>233.5</v>
      </c>
      <c r="AZ755">
        <v>3.5</v>
      </c>
      <c r="BA755">
        <v>14</v>
      </c>
      <c r="BB755">
        <v>202.5</v>
      </c>
      <c r="BC755">
        <v>220</v>
      </c>
      <c r="BE755">
        <v>220</v>
      </c>
      <c r="BF755">
        <v>3.5</v>
      </c>
      <c r="BG755">
        <v>14</v>
      </c>
      <c r="BH755">
        <v>185</v>
      </c>
      <c r="BI755">
        <v>202.5</v>
      </c>
      <c r="BK755">
        <v>202.5</v>
      </c>
      <c r="BL755">
        <v>3.5</v>
      </c>
      <c r="BM755">
        <v>14</v>
      </c>
      <c r="BN755">
        <v>167.5</v>
      </c>
      <c r="BO755">
        <v>185</v>
      </c>
      <c r="BQ755">
        <v>185</v>
      </c>
      <c r="BR755">
        <v>3.5</v>
      </c>
      <c r="BS755">
        <v>14</v>
      </c>
      <c r="BT755">
        <v>150</v>
      </c>
      <c r="BU755">
        <v>167.5</v>
      </c>
      <c r="BW755">
        <v>167.5</v>
      </c>
      <c r="BX755">
        <v>3.5</v>
      </c>
      <c r="BY755">
        <v>14</v>
      </c>
      <c r="BZ755">
        <v>132.5</v>
      </c>
      <c r="CA755">
        <v>150</v>
      </c>
      <c r="CC755">
        <v>150</v>
      </c>
      <c r="CD755">
        <v>3.5</v>
      </c>
      <c r="CE755">
        <v>14</v>
      </c>
      <c r="CF755">
        <v>115</v>
      </c>
      <c r="CG755">
        <v>132.5</v>
      </c>
      <c r="CI755">
        <v>132.5</v>
      </c>
      <c r="CJ755">
        <v>3.5</v>
      </c>
      <c r="CK755">
        <v>14</v>
      </c>
      <c r="CL755">
        <v>97.5</v>
      </c>
      <c r="CM755">
        <v>115</v>
      </c>
      <c r="CO755">
        <v>115</v>
      </c>
      <c r="CP755">
        <v>3.5</v>
      </c>
      <c r="CQ755">
        <v>14</v>
      </c>
      <c r="CR755">
        <v>80</v>
      </c>
      <c r="CS755">
        <v>97.5</v>
      </c>
      <c r="CU755">
        <v>97.5</v>
      </c>
      <c r="CV755">
        <v>3.5</v>
      </c>
      <c r="CW755">
        <v>14</v>
      </c>
      <c r="CX755">
        <v>62.5</v>
      </c>
      <c r="CY755">
        <v>80</v>
      </c>
      <c r="DA755">
        <v>80</v>
      </c>
      <c r="DB755">
        <v>3.5</v>
      </c>
      <c r="DC755">
        <v>14</v>
      </c>
      <c r="DD755">
        <v>45</v>
      </c>
      <c r="DE755">
        <v>62.5</v>
      </c>
      <c r="DG755">
        <v>62.5</v>
      </c>
      <c r="DH755">
        <v>3.5</v>
      </c>
      <c r="DI755">
        <v>14</v>
      </c>
      <c r="DJ755">
        <v>27.5</v>
      </c>
      <c r="DK755">
        <v>45</v>
      </c>
      <c r="DM755">
        <v>45</v>
      </c>
      <c r="DN755">
        <v>3.5</v>
      </c>
      <c r="DO755">
        <v>10</v>
      </c>
      <c r="DP755">
        <v>14</v>
      </c>
      <c r="DQ755">
        <v>27.5</v>
      </c>
      <c r="DS755">
        <v>27.5</v>
      </c>
      <c r="DT755">
        <v>3.5</v>
      </c>
      <c r="DU755">
        <v>0</v>
      </c>
      <c r="DV755">
        <v>10.5</v>
      </c>
      <c r="DW755">
        <v>14</v>
      </c>
      <c r="DY755">
        <v>14</v>
      </c>
      <c r="DZ755">
        <v>3.5</v>
      </c>
      <c r="EA755">
        <v>0</v>
      </c>
      <c r="EB755">
        <v>7</v>
      </c>
      <c r="EC755">
        <v>10.5</v>
      </c>
      <c r="EE755">
        <v>10.5</v>
      </c>
      <c r="EF755">
        <v>3.5</v>
      </c>
      <c r="EG755">
        <v>0</v>
      </c>
      <c r="EH755">
        <v>3.5</v>
      </c>
      <c r="EI755">
        <v>7</v>
      </c>
      <c r="EK755">
        <v>7</v>
      </c>
      <c r="EL755">
        <v>3.5</v>
      </c>
      <c r="EM755">
        <v>0</v>
      </c>
      <c r="EN755">
        <v>0</v>
      </c>
      <c r="EO755">
        <v>3.5</v>
      </c>
      <c r="EQ755">
        <v>3.5</v>
      </c>
      <c r="ER755">
        <v>3.5</v>
      </c>
      <c r="ES755">
        <v>14</v>
      </c>
      <c r="ET755">
        <v>35</v>
      </c>
      <c r="EU755">
        <v>52.5</v>
      </c>
      <c r="EV755">
        <v>52.5</v>
      </c>
      <c r="EW755">
        <v>0</v>
      </c>
      <c r="EX755">
        <v>3.5</v>
      </c>
      <c r="EY755">
        <v>14</v>
      </c>
      <c r="EZ755">
        <v>17.5</v>
      </c>
      <c r="FA755">
        <v>35</v>
      </c>
      <c r="FC755">
        <v>35</v>
      </c>
      <c r="FD755">
        <v>3.5</v>
      </c>
      <c r="FE755">
        <v>14</v>
      </c>
      <c r="FF755">
        <v>0</v>
      </c>
      <c r="FG755">
        <v>17.5</v>
      </c>
      <c r="FI755">
        <v>17.5</v>
      </c>
      <c r="FJ755">
        <v>3.5</v>
      </c>
      <c r="FK755">
        <v>14</v>
      </c>
      <c r="FL755">
        <v>17.5</v>
      </c>
      <c r="FM755">
        <v>35</v>
      </c>
      <c r="FN755">
        <v>35</v>
      </c>
      <c r="FO755">
        <v>0</v>
      </c>
      <c r="FP755">
        <v>3.5</v>
      </c>
      <c r="FQ755">
        <v>14</v>
      </c>
      <c r="FR755">
        <v>0</v>
      </c>
      <c r="FS755">
        <v>17.5</v>
      </c>
      <c r="FU755">
        <v>17.5</v>
      </c>
      <c r="FV755">
        <v>3.5</v>
      </c>
      <c r="FW755">
        <v>14</v>
      </c>
      <c r="FX755">
        <v>17.5</v>
      </c>
      <c r="FY755">
        <v>35</v>
      </c>
      <c r="FZ755">
        <v>35</v>
      </c>
      <c r="GA755">
        <v>0</v>
      </c>
      <c r="GB755">
        <v>3.5</v>
      </c>
      <c r="GC755">
        <v>14</v>
      </c>
      <c r="GD755">
        <v>0</v>
      </c>
      <c r="GE755">
        <v>17.5</v>
      </c>
      <c r="GG755">
        <v>17.5</v>
      </c>
      <c r="GH755">
        <v>14</v>
      </c>
      <c r="GI755">
        <v>14</v>
      </c>
      <c r="GJ755">
        <v>70</v>
      </c>
      <c r="GK755">
        <v>98</v>
      </c>
      <c r="GL755">
        <v>98</v>
      </c>
      <c r="GM755">
        <v>0</v>
      </c>
      <c r="GN755">
        <v>3.5</v>
      </c>
      <c r="GO755">
        <v>14</v>
      </c>
      <c r="GP755">
        <v>52.5</v>
      </c>
      <c r="GQ755">
        <v>70</v>
      </c>
      <c r="GS755">
        <v>70</v>
      </c>
      <c r="GT755">
        <v>3.5</v>
      </c>
      <c r="GU755">
        <v>14</v>
      </c>
      <c r="GV755">
        <v>35</v>
      </c>
      <c r="GW755">
        <v>52.5</v>
      </c>
      <c r="GY755">
        <v>52.5</v>
      </c>
      <c r="GZ755">
        <v>3.5</v>
      </c>
      <c r="HA755">
        <v>14</v>
      </c>
      <c r="HB755">
        <v>17.5</v>
      </c>
      <c r="HC755">
        <v>35</v>
      </c>
      <c r="HE755">
        <v>35</v>
      </c>
      <c r="HF755">
        <v>3.5</v>
      </c>
      <c r="HG755">
        <v>14</v>
      </c>
      <c r="HH755">
        <v>0</v>
      </c>
      <c r="HI755">
        <v>17.5</v>
      </c>
      <c r="HK755">
        <v>17.5</v>
      </c>
      <c r="HL755">
        <v>3.5</v>
      </c>
      <c r="HM755">
        <v>14</v>
      </c>
      <c r="HN755">
        <v>0</v>
      </c>
      <c r="HO755">
        <v>17.5</v>
      </c>
      <c r="HP755">
        <v>17.5</v>
      </c>
      <c r="HQ755">
        <v>0</v>
      </c>
      <c r="HR755">
        <v>3.5</v>
      </c>
      <c r="HS755">
        <v>14</v>
      </c>
      <c r="HT755">
        <v>0</v>
      </c>
      <c r="HU755">
        <v>17.5</v>
      </c>
      <c r="HV755">
        <v>17.5</v>
      </c>
      <c r="HW755">
        <v>0</v>
      </c>
      <c r="HX755">
        <v>3.5</v>
      </c>
      <c r="HY755">
        <v>14</v>
      </c>
      <c r="HZ755">
        <v>0</v>
      </c>
      <c r="IA755">
        <v>17.5</v>
      </c>
      <c r="IB755">
        <v>17.5</v>
      </c>
      <c r="IC755">
        <v>0</v>
      </c>
      <c r="ID755">
        <v>3.5</v>
      </c>
      <c r="IE755">
        <v>14</v>
      </c>
      <c r="IF755">
        <v>17.5</v>
      </c>
      <c r="IG755">
        <v>35</v>
      </c>
      <c r="IH755">
        <v>35</v>
      </c>
      <c r="II755">
        <v>0</v>
      </c>
      <c r="IJ755">
        <v>3.5</v>
      </c>
      <c r="IK755">
        <v>14</v>
      </c>
      <c r="IL755">
        <v>0</v>
      </c>
      <c r="IM755">
        <v>17.5</v>
      </c>
      <c r="IO755">
        <v>17.5</v>
      </c>
      <c r="IP755">
        <v>3.5</v>
      </c>
      <c r="IQ755">
        <v>14</v>
      </c>
      <c r="IR755">
        <v>17.5</v>
      </c>
      <c r="IS755">
        <v>35</v>
      </c>
      <c r="IT755">
        <v>35</v>
      </c>
      <c r="IU755">
        <v>0</v>
      </c>
      <c r="IV755">
        <v>3.5</v>
      </c>
      <c r="IW755">
        <v>14</v>
      </c>
      <c r="IX755">
        <v>0</v>
      </c>
      <c r="IY755">
        <v>17.5</v>
      </c>
      <c r="JA755">
        <v>17.5</v>
      </c>
      <c r="JB755">
        <v>3.5</v>
      </c>
      <c r="JC755">
        <v>14</v>
      </c>
      <c r="JD755">
        <v>0</v>
      </c>
      <c r="JE755">
        <v>17.5</v>
      </c>
      <c r="JF755">
        <v>17.5</v>
      </c>
      <c r="JG755">
        <v>0</v>
      </c>
      <c r="JH755">
        <v>3.5</v>
      </c>
      <c r="JI755">
        <v>14</v>
      </c>
      <c r="JJ755">
        <v>0</v>
      </c>
      <c r="JK755">
        <v>17.5</v>
      </c>
      <c r="JL755">
        <v>17.5</v>
      </c>
      <c r="JM755">
        <v>0</v>
      </c>
      <c r="JN755">
        <v>3.5</v>
      </c>
      <c r="JO755">
        <v>14</v>
      </c>
      <c r="JP755">
        <v>17.5</v>
      </c>
      <c r="JQ755">
        <v>35</v>
      </c>
      <c r="JR755">
        <v>35</v>
      </c>
      <c r="JS755">
        <v>0</v>
      </c>
      <c r="JT755">
        <v>3.5</v>
      </c>
      <c r="JU755">
        <v>14</v>
      </c>
      <c r="JV755">
        <v>0</v>
      </c>
      <c r="JW755">
        <v>17.5</v>
      </c>
      <c r="JY755">
        <v>17.5</v>
      </c>
      <c r="JZ755">
        <v>3.5</v>
      </c>
      <c r="KA755">
        <v>14</v>
      </c>
      <c r="KB755">
        <v>17.5</v>
      </c>
      <c r="KC755">
        <v>35</v>
      </c>
      <c r="KD755">
        <v>35</v>
      </c>
      <c r="KE755">
        <v>0</v>
      </c>
      <c r="KF755">
        <v>3.5</v>
      </c>
      <c r="KG755">
        <v>14</v>
      </c>
      <c r="KH755">
        <v>0</v>
      </c>
      <c r="KI755">
        <v>17.5</v>
      </c>
      <c r="KK755">
        <v>17.5</v>
      </c>
      <c r="KL755">
        <v>3.5</v>
      </c>
      <c r="KM755">
        <v>14</v>
      </c>
      <c r="KN755">
        <v>122.5</v>
      </c>
      <c r="KO755">
        <v>140</v>
      </c>
      <c r="KP755">
        <v>140</v>
      </c>
      <c r="KQ755">
        <v>0</v>
      </c>
      <c r="KR755">
        <v>3.5</v>
      </c>
      <c r="KS755">
        <v>14</v>
      </c>
      <c r="KT755">
        <v>105</v>
      </c>
      <c r="KU755">
        <v>122.5</v>
      </c>
      <c r="KV755">
        <v>0</v>
      </c>
      <c r="KW755">
        <v>122.5</v>
      </c>
      <c r="KX755">
        <v>3.5</v>
      </c>
      <c r="KY755">
        <v>14</v>
      </c>
      <c r="KZ755">
        <v>87.5</v>
      </c>
      <c r="LA755">
        <v>105</v>
      </c>
      <c r="LB755">
        <v>0</v>
      </c>
      <c r="LC755">
        <v>105</v>
      </c>
      <c r="LD755">
        <v>3.5</v>
      </c>
      <c r="LE755">
        <v>14</v>
      </c>
      <c r="LF755">
        <v>70</v>
      </c>
      <c r="LG755">
        <v>87.5</v>
      </c>
      <c r="LH755">
        <v>0</v>
      </c>
      <c r="LI755">
        <v>87.5</v>
      </c>
      <c r="LJ755">
        <v>3.5</v>
      </c>
      <c r="LK755">
        <v>14</v>
      </c>
      <c r="LL755">
        <v>52.5</v>
      </c>
      <c r="LM755">
        <v>70</v>
      </c>
      <c r="LN755">
        <v>0</v>
      </c>
      <c r="LO755">
        <v>70</v>
      </c>
    </row>
    <row r="756" spans="1:327" hidden="1" x14ac:dyDescent="0.25">
      <c r="A756">
        <v>2</v>
      </c>
      <c r="B756">
        <v>693</v>
      </c>
      <c r="C756" t="s">
        <v>2050</v>
      </c>
      <c r="D756" t="s">
        <v>2051</v>
      </c>
      <c r="E756" t="e">
        <v>#REF!</v>
      </c>
      <c r="G756" t="s">
        <v>2052</v>
      </c>
      <c r="I756" t="s">
        <v>112</v>
      </c>
      <c r="J756">
        <v>3.5</v>
      </c>
      <c r="K756">
        <v>14</v>
      </c>
      <c r="L756">
        <v>352</v>
      </c>
      <c r="M756">
        <v>369.5</v>
      </c>
      <c r="N756">
        <v>250</v>
      </c>
      <c r="O756">
        <v>119.5</v>
      </c>
      <c r="P756">
        <v>3.5</v>
      </c>
      <c r="Q756">
        <v>14</v>
      </c>
      <c r="R756">
        <v>334.5</v>
      </c>
      <c r="S756">
        <v>352</v>
      </c>
      <c r="U756">
        <v>352</v>
      </c>
      <c r="V756">
        <v>3.5</v>
      </c>
      <c r="W756">
        <v>14</v>
      </c>
      <c r="X756">
        <v>317</v>
      </c>
      <c r="Y756">
        <v>334.5</v>
      </c>
      <c r="AA756">
        <v>334.5</v>
      </c>
      <c r="AB756">
        <v>3.5</v>
      </c>
      <c r="AC756">
        <v>14</v>
      </c>
      <c r="AD756">
        <v>299.5</v>
      </c>
      <c r="AE756">
        <v>317</v>
      </c>
      <c r="AG756">
        <v>317</v>
      </c>
      <c r="AH756">
        <v>3.5</v>
      </c>
      <c r="AI756">
        <v>10</v>
      </c>
      <c r="AJ756">
        <v>286</v>
      </c>
      <c r="AK756">
        <v>299.5</v>
      </c>
      <c r="AM756">
        <v>299.5</v>
      </c>
      <c r="AN756">
        <v>3.5</v>
      </c>
      <c r="AO756">
        <v>14</v>
      </c>
      <c r="AP756">
        <v>268.5</v>
      </c>
      <c r="AQ756">
        <v>286</v>
      </c>
      <c r="AS756">
        <v>286</v>
      </c>
      <c r="AT756">
        <v>3.5</v>
      </c>
      <c r="AU756">
        <v>10</v>
      </c>
      <c r="AV756">
        <v>255</v>
      </c>
      <c r="AW756">
        <v>268.5</v>
      </c>
      <c r="AY756">
        <v>268.5</v>
      </c>
      <c r="AZ756">
        <v>3.5</v>
      </c>
      <c r="BA756">
        <v>14</v>
      </c>
      <c r="BB756">
        <v>237.5</v>
      </c>
      <c r="BC756">
        <v>255</v>
      </c>
      <c r="BE756">
        <v>255</v>
      </c>
      <c r="BF756">
        <v>3.5</v>
      </c>
      <c r="BG756">
        <v>14</v>
      </c>
      <c r="BH756">
        <v>220</v>
      </c>
      <c r="BI756">
        <v>237.5</v>
      </c>
      <c r="BK756">
        <v>237.5</v>
      </c>
      <c r="BL756">
        <v>3.5</v>
      </c>
      <c r="BM756">
        <v>14</v>
      </c>
      <c r="BN756">
        <v>202.5</v>
      </c>
      <c r="BO756">
        <v>220</v>
      </c>
      <c r="BQ756">
        <v>220</v>
      </c>
      <c r="BR756">
        <v>3.5</v>
      </c>
      <c r="BS756">
        <v>14</v>
      </c>
      <c r="BT756">
        <v>185</v>
      </c>
      <c r="BU756">
        <v>202.5</v>
      </c>
      <c r="BW756">
        <v>202.5</v>
      </c>
      <c r="BX756">
        <v>3.5</v>
      </c>
      <c r="BY756">
        <v>14</v>
      </c>
      <c r="BZ756">
        <v>167.5</v>
      </c>
      <c r="CA756">
        <v>185</v>
      </c>
      <c r="CC756">
        <v>185</v>
      </c>
      <c r="CD756">
        <v>3.5</v>
      </c>
      <c r="CE756">
        <v>14</v>
      </c>
      <c r="CF756">
        <v>150</v>
      </c>
      <c r="CG756">
        <v>167.5</v>
      </c>
      <c r="CI756">
        <v>167.5</v>
      </c>
      <c r="CJ756">
        <v>3.5</v>
      </c>
      <c r="CK756">
        <v>14</v>
      </c>
      <c r="CL756">
        <v>132.5</v>
      </c>
      <c r="CM756">
        <v>150</v>
      </c>
      <c r="CO756">
        <v>150</v>
      </c>
      <c r="CP756">
        <v>3.5</v>
      </c>
      <c r="CQ756">
        <v>14</v>
      </c>
      <c r="CR756">
        <v>115</v>
      </c>
      <c r="CS756">
        <v>132.5</v>
      </c>
      <c r="CU756">
        <v>132.5</v>
      </c>
      <c r="CV756">
        <v>3.5</v>
      </c>
      <c r="CW756">
        <v>14</v>
      </c>
      <c r="CX756">
        <v>97.5</v>
      </c>
      <c r="CY756">
        <v>115</v>
      </c>
      <c r="DA756">
        <v>115</v>
      </c>
      <c r="DB756">
        <v>3.5</v>
      </c>
      <c r="DC756">
        <v>14</v>
      </c>
      <c r="DD756">
        <v>80</v>
      </c>
      <c r="DE756">
        <v>97.5</v>
      </c>
      <c r="DG756">
        <v>97.5</v>
      </c>
      <c r="DH756">
        <v>3.5</v>
      </c>
      <c r="DI756">
        <v>14</v>
      </c>
      <c r="DJ756">
        <v>62.5</v>
      </c>
      <c r="DK756">
        <v>80</v>
      </c>
      <c r="DM756">
        <v>80</v>
      </c>
      <c r="DN756">
        <v>3.5</v>
      </c>
      <c r="DO756">
        <v>10</v>
      </c>
      <c r="DP756">
        <v>49</v>
      </c>
      <c r="DQ756">
        <v>62.5</v>
      </c>
      <c r="DS756">
        <v>62.5</v>
      </c>
      <c r="DT756">
        <v>3.5</v>
      </c>
      <c r="DU756">
        <v>0</v>
      </c>
      <c r="DV756">
        <v>45.5</v>
      </c>
      <c r="DW756">
        <v>49</v>
      </c>
      <c r="DY756">
        <v>49</v>
      </c>
      <c r="DZ756">
        <v>3.5</v>
      </c>
      <c r="EA756">
        <v>0</v>
      </c>
      <c r="EB756">
        <v>42</v>
      </c>
      <c r="EC756">
        <v>45.5</v>
      </c>
      <c r="EE756">
        <v>45.5</v>
      </c>
      <c r="EF756">
        <v>3.5</v>
      </c>
      <c r="EG756">
        <v>0</v>
      </c>
      <c r="EH756">
        <v>38.5</v>
      </c>
      <c r="EI756">
        <v>42</v>
      </c>
      <c r="EK756">
        <v>42</v>
      </c>
      <c r="EL756">
        <v>3.5</v>
      </c>
      <c r="EM756">
        <v>0</v>
      </c>
      <c r="EN756">
        <v>35</v>
      </c>
      <c r="EO756">
        <v>38.5</v>
      </c>
      <c r="EQ756">
        <v>38.5</v>
      </c>
      <c r="ER756">
        <v>3.5</v>
      </c>
      <c r="ES756">
        <v>14</v>
      </c>
      <c r="ET756">
        <v>17.5</v>
      </c>
      <c r="EU756">
        <v>35</v>
      </c>
      <c r="EW756">
        <v>35</v>
      </c>
      <c r="EX756">
        <v>3.5</v>
      </c>
      <c r="EY756">
        <v>14</v>
      </c>
      <c r="EZ756">
        <v>0</v>
      </c>
      <c r="FA756">
        <v>17.5</v>
      </c>
      <c r="FC756">
        <v>17.5</v>
      </c>
      <c r="FD756">
        <v>3.5</v>
      </c>
      <c r="FE756">
        <v>14</v>
      </c>
      <c r="FF756">
        <v>35</v>
      </c>
      <c r="FG756">
        <v>52.5</v>
      </c>
      <c r="FH756">
        <v>52.5</v>
      </c>
      <c r="FI756">
        <v>0</v>
      </c>
      <c r="FJ756">
        <v>3.5</v>
      </c>
      <c r="FK756">
        <v>14</v>
      </c>
      <c r="FL756">
        <v>17.5</v>
      </c>
      <c r="FM756">
        <v>35</v>
      </c>
      <c r="FO756">
        <v>35</v>
      </c>
      <c r="FP756">
        <v>3.5</v>
      </c>
      <c r="FQ756">
        <v>14</v>
      </c>
      <c r="FR756">
        <v>0</v>
      </c>
      <c r="FS756">
        <v>17.5</v>
      </c>
      <c r="FU756">
        <v>17.5</v>
      </c>
      <c r="FV756">
        <v>3.5</v>
      </c>
      <c r="FW756">
        <v>14</v>
      </c>
      <c r="FX756">
        <v>13</v>
      </c>
      <c r="FY756">
        <v>30.5</v>
      </c>
      <c r="FZ756">
        <v>30.5</v>
      </c>
      <c r="GA756">
        <v>0</v>
      </c>
      <c r="GB756">
        <v>3.5</v>
      </c>
      <c r="GC756">
        <v>14</v>
      </c>
      <c r="GD756">
        <v>45.5</v>
      </c>
      <c r="GE756">
        <v>63</v>
      </c>
      <c r="GF756">
        <v>50</v>
      </c>
      <c r="GG756">
        <v>13</v>
      </c>
      <c r="GH756">
        <v>14</v>
      </c>
      <c r="GI756">
        <v>14</v>
      </c>
      <c r="GJ756">
        <v>17.5</v>
      </c>
      <c r="GK756">
        <v>45.5</v>
      </c>
      <c r="GM756">
        <v>45.5</v>
      </c>
      <c r="GN756">
        <v>3.5</v>
      </c>
      <c r="GO756">
        <v>14</v>
      </c>
      <c r="GP756">
        <v>0</v>
      </c>
      <c r="GQ756">
        <v>17.5</v>
      </c>
      <c r="GS756">
        <v>17.5</v>
      </c>
      <c r="GT756">
        <v>3.5</v>
      </c>
      <c r="GU756">
        <v>14</v>
      </c>
      <c r="GV756">
        <v>0</v>
      </c>
      <c r="GW756">
        <v>17.5</v>
      </c>
      <c r="GX756">
        <v>17.5</v>
      </c>
      <c r="GY756">
        <v>0</v>
      </c>
      <c r="GZ756">
        <v>3.5</v>
      </c>
      <c r="HA756">
        <v>14</v>
      </c>
      <c r="HB756">
        <v>50</v>
      </c>
      <c r="HC756">
        <v>67.5</v>
      </c>
      <c r="HD756">
        <v>67.5</v>
      </c>
      <c r="HE756">
        <v>0</v>
      </c>
      <c r="HF756">
        <v>3.5</v>
      </c>
      <c r="HG756">
        <v>14</v>
      </c>
      <c r="HH756">
        <v>32.5</v>
      </c>
      <c r="HI756">
        <v>50</v>
      </c>
      <c r="HK756">
        <v>50</v>
      </c>
      <c r="HL756">
        <v>3.5</v>
      </c>
      <c r="HM756">
        <v>14</v>
      </c>
      <c r="HN756">
        <v>15</v>
      </c>
      <c r="HO756">
        <v>32.5</v>
      </c>
      <c r="HQ756">
        <v>32.5</v>
      </c>
      <c r="HR756">
        <v>3.5</v>
      </c>
      <c r="HS756">
        <v>14</v>
      </c>
      <c r="HT756">
        <v>47.5</v>
      </c>
      <c r="HU756">
        <v>65</v>
      </c>
      <c r="HV756">
        <v>50</v>
      </c>
      <c r="HW756">
        <v>15</v>
      </c>
      <c r="HX756">
        <v>3.5</v>
      </c>
      <c r="HY756">
        <v>14</v>
      </c>
      <c r="HZ756">
        <v>30</v>
      </c>
      <c r="IA756">
        <v>47.5</v>
      </c>
      <c r="IC756">
        <v>47.5</v>
      </c>
      <c r="ID756">
        <v>3.5</v>
      </c>
      <c r="IE756">
        <v>14</v>
      </c>
      <c r="IF756">
        <v>12.5</v>
      </c>
      <c r="IG756">
        <v>30</v>
      </c>
      <c r="II756">
        <v>30</v>
      </c>
      <c r="IJ756">
        <v>3.5</v>
      </c>
      <c r="IK756">
        <v>14</v>
      </c>
      <c r="IL756">
        <v>25</v>
      </c>
      <c r="IM756">
        <v>42.5</v>
      </c>
      <c r="IN756">
        <v>30</v>
      </c>
      <c r="IO756">
        <v>12.5</v>
      </c>
      <c r="IP756">
        <v>3.5</v>
      </c>
      <c r="IQ756">
        <v>14</v>
      </c>
      <c r="IR756">
        <v>57.5</v>
      </c>
      <c r="IS756">
        <v>75</v>
      </c>
      <c r="IT756">
        <v>50</v>
      </c>
      <c r="IU756">
        <v>25</v>
      </c>
      <c r="IV756">
        <v>3.5</v>
      </c>
      <c r="IW756">
        <v>14</v>
      </c>
      <c r="IX756">
        <v>40</v>
      </c>
      <c r="IY756">
        <v>57.5</v>
      </c>
      <c r="JA756">
        <v>57.5</v>
      </c>
      <c r="JB756">
        <v>3.5</v>
      </c>
      <c r="JC756">
        <v>14</v>
      </c>
      <c r="JD756">
        <v>22.5</v>
      </c>
      <c r="JE756">
        <v>40</v>
      </c>
      <c r="JG756">
        <v>40</v>
      </c>
      <c r="JH756">
        <v>3.5</v>
      </c>
      <c r="JI756">
        <v>14</v>
      </c>
      <c r="JJ756">
        <v>85</v>
      </c>
      <c r="JK756">
        <v>102.5</v>
      </c>
      <c r="JL756">
        <v>80</v>
      </c>
      <c r="JM756">
        <v>22.5</v>
      </c>
      <c r="JN756">
        <v>3.5</v>
      </c>
      <c r="JO756">
        <v>14</v>
      </c>
      <c r="JP756">
        <v>67.5</v>
      </c>
      <c r="JQ756">
        <v>85</v>
      </c>
      <c r="JS756">
        <v>85</v>
      </c>
      <c r="JT756">
        <v>3.5</v>
      </c>
      <c r="JU756">
        <v>14</v>
      </c>
      <c r="JV756">
        <v>110</v>
      </c>
      <c r="JW756">
        <v>127.5</v>
      </c>
      <c r="JX756">
        <v>60</v>
      </c>
      <c r="JY756">
        <v>67.5</v>
      </c>
      <c r="JZ756">
        <v>3.5</v>
      </c>
      <c r="KA756">
        <v>14</v>
      </c>
      <c r="KB756">
        <v>92.5</v>
      </c>
      <c r="KC756">
        <v>110</v>
      </c>
      <c r="KE756">
        <v>110</v>
      </c>
      <c r="KF756">
        <v>3.5</v>
      </c>
      <c r="KG756">
        <v>14</v>
      </c>
      <c r="KH756">
        <v>75</v>
      </c>
      <c r="KI756">
        <v>92.5</v>
      </c>
      <c r="KK756">
        <v>92.5</v>
      </c>
      <c r="KL756">
        <v>3.5</v>
      </c>
      <c r="KM756">
        <v>14</v>
      </c>
      <c r="KN756">
        <v>132.5</v>
      </c>
      <c r="KO756">
        <v>150</v>
      </c>
      <c r="KP756">
        <v>75</v>
      </c>
      <c r="KQ756">
        <v>75</v>
      </c>
      <c r="KR756">
        <v>3.5</v>
      </c>
      <c r="KS756">
        <v>14</v>
      </c>
      <c r="KT756">
        <v>115</v>
      </c>
      <c r="KU756">
        <v>132.5</v>
      </c>
      <c r="KV756">
        <v>0</v>
      </c>
      <c r="KW756">
        <v>132.5</v>
      </c>
      <c r="KX756">
        <v>3.5</v>
      </c>
      <c r="KY756">
        <v>14</v>
      </c>
      <c r="KZ756">
        <v>97.5</v>
      </c>
      <c r="LA756">
        <v>115</v>
      </c>
      <c r="LB756">
        <v>0</v>
      </c>
      <c r="LC756">
        <v>115</v>
      </c>
      <c r="LD756">
        <v>3.5</v>
      </c>
      <c r="LE756">
        <v>14</v>
      </c>
      <c r="LF756">
        <v>80</v>
      </c>
      <c r="LG756">
        <v>97.5</v>
      </c>
      <c r="LH756">
        <v>0</v>
      </c>
      <c r="LI756">
        <v>97.5</v>
      </c>
      <c r="LJ756">
        <v>3.5</v>
      </c>
      <c r="LK756">
        <v>14</v>
      </c>
      <c r="LL756">
        <v>62.5</v>
      </c>
      <c r="LM756">
        <v>80</v>
      </c>
      <c r="LN756">
        <v>0</v>
      </c>
      <c r="LO756">
        <v>80</v>
      </c>
    </row>
    <row r="757" spans="1:327" hidden="1" x14ac:dyDescent="0.25">
      <c r="A757">
        <v>2</v>
      </c>
      <c r="B757">
        <v>694</v>
      </c>
      <c r="C757" t="s">
        <v>2053</v>
      </c>
      <c r="D757" t="s">
        <v>2054</v>
      </c>
      <c r="E757" t="e">
        <v>#REF!</v>
      </c>
      <c r="F757" t="s">
        <v>1966</v>
      </c>
      <c r="I757" t="s">
        <v>63</v>
      </c>
      <c r="J757">
        <v>5</v>
      </c>
      <c r="K757">
        <v>0</v>
      </c>
      <c r="L757">
        <v>220</v>
      </c>
      <c r="M757">
        <v>225</v>
      </c>
      <c r="O757">
        <v>225</v>
      </c>
      <c r="P757">
        <v>5</v>
      </c>
      <c r="Q757">
        <v>0</v>
      </c>
      <c r="R757">
        <v>215</v>
      </c>
      <c r="S757">
        <v>220</v>
      </c>
      <c r="U757">
        <v>220</v>
      </c>
      <c r="V757">
        <v>5</v>
      </c>
      <c r="W757">
        <v>0</v>
      </c>
      <c r="X757">
        <v>210</v>
      </c>
      <c r="Y757">
        <v>215</v>
      </c>
      <c r="AA757">
        <v>215</v>
      </c>
      <c r="AB757">
        <v>5</v>
      </c>
      <c r="AC757">
        <v>0</v>
      </c>
      <c r="AD757">
        <v>205</v>
      </c>
      <c r="AE757">
        <v>210</v>
      </c>
      <c r="AG757">
        <v>210</v>
      </c>
      <c r="AH757">
        <v>5</v>
      </c>
      <c r="AI757">
        <v>0</v>
      </c>
      <c r="AJ757">
        <v>200</v>
      </c>
      <c r="AK757">
        <v>205</v>
      </c>
      <c r="AM757">
        <v>205</v>
      </c>
      <c r="AN757">
        <v>5</v>
      </c>
      <c r="AO757">
        <v>0</v>
      </c>
      <c r="AP757">
        <v>195</v>
      </c>
      <c r="AQ757">
        <v>200</v>
      </c>
      <c r="AS757">
        <v>200</v>
      </c>
      <c r="AT757">
        <v>5</v>
      </c>
      <c r="AU757">
        <v>0</v>
      </c>
      <c r="AV757">
        <v>190</v>
      </c>
      <c r="AW757">
        <v>195</v>
      </c>
      <c r="AY757">
        <v>195</v>
      </c>
      <c r="AZ757">
        <v>5</v>
      </c>
      <c r="BA757">
        <v>0</v>
      </c>
      <c r="BB757">
        <v>185</v>
      </c>
      <c r="BC757">
        <v>190</v>
      </c>
      <c r="BE757">
        <v>190</v>
      </c>
      <c r="BF757">
        <v>5</v>
      </c>
      <c r="BG757">
        <v>0</v>
      </c>
      <c r="BH757">
        <v>180</v>
      </c>
      <c r="BI757">
        <v>185</v>
      </c>
      <c r="BK757">
        <v>185</v>
      </c>
      <c r="BL757">
        <v>5</v>
      </c>
      <c r="BM757">
        <v>0</v>
      </c>
      <c r="BN757">
        <v>175</v>
      </c>
      <c r="BO757">
        <v>180</v>
      </c>
      <c r="BQ757">
        <v>180</v>
      </c>
      <c r="BR757">
        <v>5</v>
      </c>
      <c r="BS757">
        <v>0</v>
      </c>
      <c r="BT757">
        <v>170</v>
      </c>
      <c r="BU757">
        <v>175</v>
      </c>
      <c r="BW757">
        <v>175</v>
      </c>
      <c r="BX757">
        <v>5</v>
      </c>
      <c r="BY757">
        <v>0</v>
      </c>
      <c r="BZ757">
        <v>165</v>
      </c>
      <c r="CA757">
        <v>170</v>
      </c>
      <c r="CC757">
        <v>170</v>
      </c>
      <c r="CD757">
        <v>5</v>
      </c>
      <c r="CE757">
        <v>0</v>
      </c>
      <c r="CF757">
        <v>160</v>
      </c>
      <c r="CG757">
        <v>165</v>
      </c>
      <c r="CI757">
        <v>165</v>
      </c>
      <c r="CJ757">
        <v>5</v>
      </c>
      <c r="CK757">
        <v>0</v>
      </c>
      <c r="CL757">
        <v>155</v>
      </c>
      <c r="CM757">
        <v>160</v>
      </c>
      <c r="CO757">
        <v>160</v>
      </c>
      <c r="CP757">
        <v>5</v>
      </c>
      <c r="CQ757">
        <v>0</v>
      </c>
      <c r="CR757">
        <v>150</v>
      </c>
      <c r="CS757">
        <v>155</v>
      </c>
      <c r="CU757">
        <v>155</v>
      </c>
      <c r="CV757">
        <v>5</v>
      </c>
      <c r="CW757">
        <v>0</v>
      </c>
      <c r="CX757">
        <v>145</v>
      </c>
      <c r="CY757">
        <v>150</v>
      </c>
      <c r="DA757">
        <v>150</v>
      </c>
      <c r="DB757">
        <v>5</v>
      </c>
      <c r="DC757">
        <v>0</v>
      </c>
      <c r="DD757">
        <v>140</v>
      </c>
      <c r="DE757">
        <v>145</v>
      </c>
      <c r="DG757">
        <v>145</v>
      </c>
      <c r="DH757">
        <v>5</v>
      </c>
      <c r="DI757">
        <v>0</v>
      </c>
      <c r="DJ757">
        <v>135</v>
      </c>
      <c r="DK757">
        <v>140</v>
      </c>
      <c r="DM757">
        <v>140</v>
      </c>
      <c r="DN757">
        <v>5</v>
      </c>
      <c r="DO757">
        <v>0</v>
      </c>
      <c r="DP757">
        <v>130</v>
      </c>
      <c r="DQ757">
        <v>135</v>
      </c>
      <c r="DS757">
        <v>135</v>
      </c>
      <c r="DT757">
        <v>5</v>
      </c>
      <c r="DU757">
        <v>0</v>
      </c>
      <c r="DV757">
        <v>125</v>
      </c>
      <c r="DW757">
        <v>130</v>
      </c>
      <c r="DY757">
        <v>130</v>
      </c>
      <c r="DZ757">
        <v>5</v>
      </c>
      <c r="EA757">
        <v>0</v>
      </c>
      <c r="EB757">
        <v>120</v>
      </c>
      <c r="EC757">
        <v>125</v>
      </c>
      <c r="EE757">
        <v>125</v>
      </c>
      <c r="EF757">
        <v>5</v>
      </c>
      <c r="EG757">
        <v>0</v>
      </c>
      <c r="EH757">
        <v>115</v>
      </c>
      <c r="EI757">
        <v>120</v>
      </c>
      <c r="EK757">
        <v>120</v>
      </c>
      <c r="EL757">
        <v>5</v>
      </c>
      <c r="EM757">
        <v>0</v>
      </c>
      <c r="EN757">
        <v>110</v>
      </c>
      <c r="EO757">
        <v>115</v>
      </c>
      <c r="EQ757">
        <v>115</v>
      </c>
      <c r="ER757">
        <v>5</v>
      </c>
      <c r="ES757">
        <v>0</v>
      </c>
      <c r="ET757">
        <v>105</v>
      </c>
      <c r="EU757">
        <v>110</v>
      </c>
      <c r="EW757">
        <v>110</v>
      </c>
      <c r="EX757">
        <v>5</v>
      </c>
      <c r="EY757">
        <v>0</v>
      </c>
      <c r="EZ757">
        <v>100</v>
      </c>
      <c r="FA757">
        <v>105</v>
      </c>
      <c r="FC757">
        <v>105</v>
      </c>
      <c r="FD757">
        <v>5</v>
      </c>
      <c r="FE757">
        <v>0</v>
      </c>
      <c r="FF757">
        <v>95</v>
      </c>
      <c r="FG757">
        <v>100</v>
      </c>
      <c r="FI757">
        <v>100</v>
      </c>
      <c r="FJ757">
        <v>5</v>
      </c>
      <c r="FK757">
        <v>0</v>
      </c>
      <c r="FL757">
        <v>90</v>
      </c>
      <c r="FM757">
        <v>95</v>
      </c>
      <c r="FO757">
        <v>95</v>
      </c>
      <c r="FP757">
        <v>5</v>
      </c>
      <c r="FQ757">
        <v>0</v>
      </c>
      <c r="FR757">
        <v>85</v>
      </c>
      <c r="FS757">
        <v>90</v>
      </c>
      <c r="FU757">
        <v>90</v>
      </c>
      <c r="FV757">
        <v>5</v>
      </c>
      <c r="FW757">
        <v>0</v>
      </c>
      <c r="FX757">
        <v>80</v>
      </c>
      <c r="FY757">
        <v>85</v>
      </c>
      <c r="GA757">
        <v>85</v>
      </c>
      <c r="GB757">
        <v>5</v>
      </c>
      <c r="GC757">
        <v>0</v>
      </c>
      <c r="GD757">
        <v>75</v>
      </c>
      <c r="GE757">
        <v>80</v>
      </c>
      <c r="GG757">
        <v>80</v>
      </c>
      <c r="GH757">
        <v>20</v>
      </c>
      <c r="GI757">
        <v>0</v>
      </c>
      <c r="GJ757">
        <v>55</v>
      </c>
      <c r="GK757">
        <v>75</v>
      </c>
      <c r="GM757">
        <v>75</v>
      </c>
      <c r="GN757">
        <v>5</v>
      </c>
      <c r="GO757">
        <v>0</v>
      </c>
      <c r="GP757">
        <v>50</v>
      </c>
      <c r="GQ757">
        <v>55</v>
      </c>
      <c r="GS757">
        <v>55</v>
      </c>
      <c r="GT757">
        <v>5</v>
      </c>
      <c r="GU757">
        <v>0</v>
      </c>
      <c r="GV757">
        <v>45</v>
      </c>
      <c r="GW757">
        <v>50</v>
      </c>
      <c r="GY757">
        <v>50</v>
      </c>
      <c r="GZ757">
        <v>5</v>
      </c>
      <c r="HA757">
        <v>0</v>
      </c>
      <c r="HB757">
        <v>40</v>
      </c>
      <c r="HC757">
        <v>45</v>
      </c>
      <c r="HE757">
        <v>45</v>
      </c>
      <c r="HF757">
        <v>5</v>
      </c>
      <c r="HG757">
        <v>0</v>
      </c>
      <c r="HH757">
        <v>115</v>
      </c>
      <c r="HI757">
        <v>120</v>
      </c>
      <c r="HJ757">
        <v>80</v>
      </c>
      <c r="HK757">
        <v>40</v>
      </c>
      <c r="HL757">
        <v>5</v>
      </c>
      <c r="HM757">
        <v>0</v>
      </c>
      <c r="HN757">
        <v>245</v>
      </c>
      <c r="HO757">
        <v>250</v>
      </c>
      <c r="HQ757">
        <v>250</v>
      </c>
      <c r="HR757">
        <v>5</v>
      </c>
      <c r="HS757">
        <v>0</v>
      </c>
      <c r="HT757">
        <v>240</v>
      </c>
      <c r="HU757">
        <v>245</v>
      </c>
      <c r="HW757">
        <v>245</v>
      </c>
      <c r="HX757">
        <v>5</v>
      </c>
      <c r="HY757">
        <v>0</v>
      </c>
      <c r="HZ757">
        <v>235</v>
      </c>
      <c r="IA757">
        <v>240</v>
      </c>
      <c r="IC757">
        <v>240</v>
      </c>
      <c r="ID757">
        <v>5</v>
      </c>
      <c r="IE757">
        <v>0</v>
      </c>
      <c r="IF757">
        <v>230</v>
      </c>
      <c r="IG757">
        <v>235</v>
      </c>
      <c r="II757">
        <v>235</v>
      </c>
      <c r="IJ757">
        <v>5</v>
      </c>
      <c r="IK757">
        <v>0</v>
      </c>
      <c r="IL757">
        <v>225</v>
      </c>
      <c r="IM757">
        <v>230</v>
      </c>
      <c r="IO757">
        <v>230</v>
      </c>
      <c r="IP757">
        <v>0</v>
      </c>
      <c r="IQ757">
        <v>0</v>
      </c>
      <c r="IR757">
        <v>225</v>
      </c>
      <c r="IS757">
        <v>225</v>
      </c>
      <c r="IU757">
        <v>225</v>
      </c>
      <c r="IV757">
        <v>0</v>
      </c>
      <c r="IW757">
        <v>0</v>
      </c>
      <c r="IX757">
        <v>225</v>
      </c>
      <c r="IY757">
        <v>225</v>
      </c>
      <c r="JA757">
        <v>225</v>
      </c>
      <c r="JB757">
        <v>0</v>
      </c>
      <c r="JC757">
        <v>0</v>
      </c>
      <c r="JD757">
        <v>225</v>
      </c>
      <c r="JE757">
        <v>225</v>
      </c>
      <c r="JG757">
        <v>225</v>
      </c>
      <c r="JH757">
        <v>0</v>
      </c>
      <c r="JI757">
        <v>0</v>
      </c>
      <c r="JJ757">
        <v>225</v>
      </c>
      <c r="JK757">
        <v>225</v>
      </c>
      <c r="JM757">
        <v>225</v>
      </c>
      <c r="JN757">
        <v>0</v>
      </c>
      <c r="JO757">
        <v>0</v>
      </c>
      <c r="JP757">
        <v>225</v>
      </c>
      <c r="JQ757">
        <v>225</v>
      </c>
      <c r="JS757">
        <v>225</v>
      </c>
      <c r="JT757">
        <v>0</v>
      </c>
      <c r="JU757">
        <v>0</v>
      </c>
      <c r="JV757">
        <v>225</v>
      </c>
      <c r="JW757">
        <v>225</v>
      </c>
      <c r="JY757">
        <v>225</v>
      </c>
      <c r="JZ757">
        <v>0</v>
      </c>
      <c r="KA757">
        <v>0</v>
      </c>
      <c r="KB757">
        <v>225</v>
      </c>
      <c r="KC757">
        <v>225</v>
      </c>
      <c r="KE757">
        <v>225</v>
      </c>
      <c r="KF757">
        <v>0</v>
      </c>
      <c r="KG757">
        <v>0</v>
      </c>
      <c r="KH757">
        <v>225</v>
      </c>
      <c r="KI757">
        <v>225</v>
      </c>
      <c r="KK757">
        <v>225</v>
      </c>
      <c r="KL757">
        <v>0</v>
      </c>
      <c r="KM757">
        <v>0</v>
      </c>
      <c r="KN757">
        <v>225</v>
      </c>
      <c r="KO757">
        <v>225</v>
      </c>
      <c r="KP757">
        <v>0</v>
      </c>
      <c r="KQ757">
        <v>225</v>
      </c>
      <c r="KR757">
        <v>0</v>
      </c>
      <c r="KS757">
        <v>0</v>
      </c>
      <c r="KT757">
        <v>225</v>
      </c>
      <c r="KU757">
        <v>225</v>
      </c>
      <c r="KV757">
        <v>0</v>
      </c>
      <c r="KW757">
        <v>225</v>
      </c>
      <c r="KX757">
        <v>0</v>
      </c>
      <c r="KY757">
        <v>0</v>
      </c>
      <c r="KZ757">
        <v>225</v>
      </c>
      <c r="LA757">
        <v>225</v>
      </c>
      <c r="LB757">
        <v>0</v>
      </c>
      <c r="LC757">
        <v>225</v>
      </c>
      <c r="LD757">
        <v>0</v>
      </c>
      <c r="LE757">
        <v>0</v>
      </c>
      <c r="LF757">
        <v>225</v>
      </c>
      <c r="LG757">
        <v>225</v>
      </c>
      <c r="LH757">
        <v>0</v>
      </c>
      <c r="LI757">
        <v>225</v>
      </c>
      <c r="LJ757">
        <v>0</v>
      </c>
      <c r="LK757">
        <v>0</v>
      </c>
      <c r="LL757">
        <v>225</v>
      </c>
      <c r="LM757">
        <v>225</v>
      </c>
      <c r="LN757">
        <v>0</v>
      </c>
      <c r="LO757">
        <v>225</v>
      </c>
    </row>
    <row r="758" spans="1:327" hidden="1" x14ac:dyDescent="0.25">
      <c r="A758">
        <v>2</v>
      </c>
      <c r="B758">
        <v>695</v>
      </c>
      <c r="C758" t="s">
        <v>2055</v>
      </c>
      <c r="D758" t="s">
        <v>2056</v>
      </c>
      <c r="E758" t="e">
        <v>#REF!</v>
      </c>
      <c r="F758" t="s">
        <v>2057</v>
      </c>
      <c r="H758" t="s">
        <v>2058</v>
      </c>
      <c r="I758" t="s">
        <v>112</v>
      </c>
      <c r="J758">
        <v>3.5</v>
      </c>
      <c r="K758">
        <v>14</v>
      </c>
      <c r="L758">
        <v>485</v>
      </c>
      <c r="M758">
        <v>502.5</v>
      </c>
      <c r="O758">
        <v>502.5</v>
      </c>
      <c r="P758">
        <v>3.5</v>
      </c>
      <c r="Q758">
        <v>14</v>
      </c>
      <c r="R758">
        <v>467.5</v>
      </c>
      <c r="S758">
        <v>485</v>
      </c>
      <c r="U758">
        <v>485</v>
      </c>
      <c r="V758">
        <v>3.5</v>
      </c>
      <c r="W758">
        <v>14</v>
      </c>
      <c r="X758">
        <v>450</v>
      </c>
      <c r="Y758">
        <v>467.5</v>
      </c>
      <c r="AA758">
        <v>467.5</v>
      </c>
      <c r="AB758">
        <v>3.5</v>
      </c>
      <c r="AC758">
        <v>14</v>
      </c>
      <c r="AD758">
        <v>432.5</v>
      </c>
      <c r="AE758">
        <v>450</v>
      </c>
      <c r="AG758">
        <v>450</v>
      </c>
      <c r="AH758">
        <v>3.5</v>
      </c>
      <c r="AI758">
        <v>10</v>
      </c>
      <c r="AJ758">
        <v>419</v>
      </c>
      <c r="AK758">
        <v>432.5</v>
      </c>
      <c r="AM758">
        <v>432.5</v>
      </c>
      <c r="AN758">
        <v>3.5</v>
      </c>
      <c r="AO758">
        <v>14</v>
      </c>
      <c r="AP758">
        <v>401.5</v>
      </c>
      <c r="AQ758">
        <v>419</v>
      </c>
      <c r="AS758">
        <v>419</v>
      </c>
      <c r="AT758">
        <v>3.5</v>
      </c>
      <c r="AU758">
        <v>10</v>
      </c>
      <c r="AV758">
        <v>388</v>
      </c>
      <c r="AW758">
        <v>401.5</v>
      </c>
      <c r="AY758">
        <v>401.5</v>
      </c>
      <c r="AZ758">
        <v>3.5</v>
      </c>
      <c r="BA758">
        <v>14</v>
      </c>
      <c r="BB758">
        <v>370.5</v>
      </c>
      <c r="BC758">
        <v>388</v>
      </c>
      <c r="BE758">
        <v>388</v>
      </c>
      <c r="BF758">
        <v>3.5</v>
      </c>
      <c r="BG758">
        <v>14</v>
      </c>
      <c r="BH758">
        <v>353</v>
      </c>
      <c r="BI758">
        <v>370.5</v>
      </c>
      <c r="BK758">
        <v>370.5</v>
      </c>
      <c r="BL758">
        <v>3.5</v>
      </c>
      <c r="BM758">
        <v>14</v>
      </c>
      <c r="BN758">
        <v>335.5</v>
      </c>
      <c r="BO758">
        <v>353</v>
      </c>
      <c r="BQ758">
        <v>353</v>
      </c>
      <c r="BR758">
        <v>3.5</v>
      </c>
      <c r="BS758">
        <v>14</v>
      </c>
      <c r="BT758">
        <v>318</v>
      </c>
      <c r="BU758">
        <v>335.5</v>
      </c>
      <c r="BW758">
        <v>335.5</v>
      </c>
      <c r="BX758">
        <v>3.5</v>
      </c>
      <c r="BY758">
        <v>14</v>
      </c>
      <c r="BZ758">
        <v>300.5</v>
      </c>
      <c r="CA758">
        <v>318</v>
      </c>
      <c r="CC758">
        <v>318</v>
      </c>
      <c r="CD758">
        <v>3.5</v>
      </c>
      <c r="CE758">
        <v>14</v>
      </c>
      <c r="CF758">
        <v>283</v>
      </c>
      <c r="CG758">
        <v>300.5</v>
      </c>
      <c r="CI758">
        <v>300.5</v>
      </c>
      <c r="CJ758">
        <v>3.5</v>
      </c>
      <c r="CK758">
        <v>14</v>
      </c>
      <c r="CL758">
        <v>265.5</v>
      </c>
      <c r="CM758">
        <v>283</v>
      </c>
      <c r="CO758">
        <v>283</v>
      </c>
      <c r="CP758">
        <v>3.5</v>
      </c>
      <c r="CQ758">
        <v>14</v>
      </c>
      <c r="CR758">
        <v>248</v>
      </c>
      <c r="CS758">
        <v>265.5</v>
      </c>
      <c r="CU758">
        <v>265.5</v>
      </c>
      <c r="CV758">
        <v>3.5</v>
      </c>
      <c r="CW758">
        <v>14</v>
      </c>
      <c r="CX758">
        <v>230.5</v>
      </c>
      <c r="CY758">
        <v>248</v>
      </c>
      <c r="DA758">
        <v>248</v>
      </c>
      <c r="DB758">
        <v>3.5</v>
      </c>
      <c r="DC758">
        <v>14</v>
      </c>
      <c r="DD758">
        <v>213</v>
      </c>
      <c r="DE758">
        <v>230.5</v>
      </c>
      <c r="DG758">
        <v>230.5</v>
      </c>
      <c r="DH758">
        <v>3.5</v>
      </c>
      <c r="DI758">
        <v>14</v>
      </c>
      <c r="DJ758">
        <v>195.5</v>
      </c>
      <c r="DK758">
        <v>213</v>
      </c>
      <c r="DM758">
        <v>213</v>
      </c>
      <c r="DN758">
        <v>3.5</v>
      </c>
      <c r="DO758">
        <v>10</v>
      </c>
      <c r="DP758">
        <v>182</v>
      </c>
      <c r="DQ758">
        <v>195.5</v>
      </c>
      <c r="DS758">
        <v>195.5</v>
      </c>
      <c r="DT758">
        <v>3.5</v>
      </c>
      <c r="DU758">
        <v>0</v>
      </c>
      <c r="DV758">
        <v>178.5</v>
      </c>
      <c r="DW758">
        <v>182</v>
      </c>
      <c r="DY758">
        <v>182</v>
      </c>
      <c r="DZ758">
        <v>3.5</v>
      </c>
      <c r="EA758">
        <v>0</v>
      </c>
      <c r="EB758">
        <v>175</v>
      </c>
      <c r="EC758">
        <v>178.5</v>
      </c>
      <c r="EE758">
        <v>178.5</v>
      </c>
      <c r="EF758">
        <v>3.5</v>
      </c>
      <c r="EG758">
        <v>0</v>
      </c>
      <c r="EH758">
        <v>171.5</v>
      </c>
      <c r="EI758">
        <v>175</v>
      </c>
      <c r="EK758">
        <v>175</v>
      </c>
      <c r="EL758">
        <v>3.5</v>
      </c>
      <c r="EM758">
        <v>0</v>
      </c>
      <c r="EN758">
        <v>168</v>
      </c>
      <c r="EO758">
        <v>171.5</v>
      </c>
      <c r="EQ758">
        <v>171.5</v>
      </c>
      <c r="ER758">
        <v>3.5</v>
      </c>
      <c r="ES758">
        <v>14</v>
      </c>
      <c r="ET758">
        <v>150.5</v>
      </c>
      <c r="EU758">
        <v>168</v>
      </c>
      <c r="EW758">
        <v>168</v>
      </c>
      <c r="EX758">
        <v>3.5</v>
      </c>
      <c r="EY758">
        <v>14</v>
      </c>
      <c r="EZ758">
        <v>133</v>
      </c>
      <c r="FA758">
        <v>150.5</v>
      </c>
      <c r="FC758">
        <v>150.5</v>
      </c>
      <c r="FD758">
        <v>3.5</v>
      </c>
      <c r="FE758">
        <v>14</v>
      </c>
      <c r="FF758">
        <v>115.5</v>
      </c>
      <c r="FG758">
        <v>133</v>
      </c>
      <c r="FI758">
        <v>133</v>
      </c>
      <c r="FJ758">
        <v>3.5</v>
      </c>
      <c r="FK758">
        <v>14</v>
      </c>
      <c r="FL758">
        <v>98</v>
      </c>
      <c r="FM758">
        <v>115.5</v>
      </c>
      <c r="FO758">
        <v>115.5</v>
      </c>
      <c r="FP758">
        <v>3.5</v>
      </c>
      <c r="FQ758">
        <v>14</v>
      </c>
      <c r="FR758">
        <v>80.5</v>
      </c>
      <c r="FS758">
        <v>98</v>
      </c>
      <c r="FU758">
        <v>98</v>
      </c>
      <c r="FV758">
        <v>3.5</v>
      </c>
      <c r="FW758">
        <v>14</v>
      </c>
      <c r="FX758">
        <v>63</v>
      </c>
      <c r="FY758">
        <v>80.5</v>
      </c>
      <c r="GA758">
        <v>80.5</v>
      </c>
      <c r="GB758">
        <v>3.5</v>
      </c>
      <c r="GC758">
        <v>14</v>
      </c>
      <c r="GD758">
        <v>45.5</v>
      </c>
      <c r="GE758">
        <v>63</v>
      </c>
      <c r="GG758">
        <v>63</v>
      </c>
      <c r="GH758">
        <v>14</v>
      </c>
      <c r="GI758">
        <v>14</v>
      </c>
      <c r="GJ758">
        <v>17.5</v>
      </c>
      <c r="GK758">
        <v>45.5</v>
      </c>
      <c r="GM758">
        <v>45.5</v>
      </c>
      <c r="GN758">
        <v>3.5</v>
      </c>
      <c r="GO758">
        <v>14</v>
      </c>
      <c r="GP758">
        <v>0</v>
      </c>
      <c r="GQ758">
        <v>17.5</v>
      </c>
      <c r="GS758">
        <v>17.5</v>
      </c>
      <c r="GT758">
        <v>3.5</v>
      </c>
      <c r="GU758">
        <v>14</v>
      </c>
      <c r="GV758">
        <v>35</v>
      </c>
      <c r="GW758">
        <v>52.5</v>
      </c>
      <c r="GX758">
        <v>52.5</v>
      </c>
      <c r="GY758">
        <v>0</v>
      </c>
      <c r="GZ758">
        <v>3.5</v>
      </c>
      <c r="HA758">
        <v>14</v>
      </c>
      <c r="HB758">
        <v>17.5</v>
      </c>
      <c r="HC758">
        <v>35</v>
      </c>
      <c r="HE758">
        <v>35</v>
      </c>
      <c r="HF758">
        <v>3.5</v>
      </c>
      <c r="HG758">
        <v>14</v>
      </c>
      <c r="HH758">
        <v>0</v>
      </c>
      <c r="HI758">
        <v>17.5</v>
      </c>
      <c r="HK758">
        <v>17.5</v>
      </c>
      <c r="HL758">
        <v>3.5</v>
      </c>
      <c r="HM758">
        <v>14</v>
      </c>
      <c r="HN758">
        <v>52.5</v>
      </c>
      <c r="HO758">
        <v>70</v>
      </c>
      <c r="HP758">
        <v>70</v>
      </c>
      <c r="HQ758">
        <v>0</v>
      </c>
      <c r="HR758">
        <v>3.5</v>
      </c>
      <c r="HS758">
        <v>14</v>
      </c>
      <c r="HT758">
        <v>35</v>
      </c>
      <c r="HU758">
        <v>52.5</v>
      </c>
      <c r="HW758">
        <v>52.5</v>
      </c>
      <c r="HX758">
        <v>3.5</v>
      </c>
      <c r="HY758">
        <v>14</v>
      </c>
      <c r="HZ758">
        <v>17.5</v>
      </c>
      <c r="IA758">
        <v>35</v>
      </c>
      <c r="IC758">
        <v>35</v>
      </c>
      <c r="ID758">
        <v>3.5</v>
      </c>
      <c r="IE758">
        <v>14</v>
      </c>
      <c r="IF758">
        <v>0</v>
      </c>
      <c r="IG758">
        <v>17.5</v>
      </c>
      <c r="II758">
        <v>17.5</v>
      </c>
      <c r="IJ758">
        <v>3.5</v>
      </c>
      <c r="IK758">
        <v>14</v>
      </c>
      <c r="IL758">
        <v>0</v>
      </c>
      <c r="IM758">
        <v>17.5</v>
      </c>
      <c r="IN758">
        <v>17.5</v>
      </c>
      <c r="IO758">
        <v>0</v>
      </c>
      <c r="IP758">
        <v>5</v>
      </c>
      <c r="IQ758">
        <v>14</v>
      </c>
      <c r="IR758">
        <v>52</v>
      </c>
      <c r="IS758">
        <v>71</v>
      </c>
      <c r="IT758">
        <v>71</v>
      </c>
      <c r="IU758">
        <v>0</v>
      </c>
      <c r="IV758">
        <v>5</v>
      </c>
      <c r="IW758">
        <v>14</v>
      </c>
      <c r="IX758">
        <v>33</v>
      </c>
      <c r="IY758">
        <v>52</v>
      </c>
      <c r="JA758">
        <v>52</v>
      </c>
      <c r="JB758">
        <v>5</v>
      </c>
      <c r="JC758">
        <v>14</v>
      </c>
      <c r="JD758">
        <v>14</v>
      </c>
      <c r="JE758">
        <v>33</v>
      </c>
      <c r="JG758">
        <v>33</v>
      </c>
      <c r="JH758">
        <v>5</v>
      </c>
      <c r="JI758">
        <v>14</v>
      </c>
      <c r="JJ758">
        <v>170.5</v>
      </c>
      <c r="JK758">
        <v>189.5</v>
      </c>
      <c r="JL758">
        <v>175.5</v>
      </c>
      <c r="JM758">
        <v>14</v>
      </c>
      <c r="JN758">
        <v>5</v>
      </c>
      <c r="JO758">
        <v>0</v>
      </c>
      <c r="JP758">
        <v>165.5</v>
      </c>
      <c r="JQ758">
        <v>170.5</v>
      </c>
      <c r="JS758">
        <v>170.5</v>
      </c>
      <c r="JT758">
        <v>5</v>
      </c>
      <c r="JU758">
        <v>0</v>
      </c>
      <c r="JV758">
        <v>314.5</v>
      </c>
      <c r="JW758">
        <v>319.5</v>
      </c>
      <c r="JY758">
        <v>319.5</v>
      </c>
      <c r="JZ758">
        <v>5</v>
      </c>
      <c r="KA758">
        <v>0</v>
      </c>
      <c r="KB758">
        <v>309.5</v>
      </c>
      <c r="KC758">
        <v>314.5</v>
      </c>
      <c r="KE758">
        <v>314.5</v>
      </c>
      <c r="KF758">
        <v>5</v>
      </c>
      <c r="KG758">
        <v>0</v>
      </c>
      <c r="KH758">
        <v>304.5</v>
      </c>
      <c r="KI758">
        <v>309.5</v>
      </c>
      <c r="KK758">
        <v>309.5</v>
      </c>
      <c r="KL758">
        <v>5</v>
      </c>
      <c r="KM758">
        <v>0</v>
      </c>
      <c r="KN758">
        <v>299.5</v>
      </c>
      <c r="KO758">
        <v>304.5</v>
      </c>
      <c r="KP758">
        <v>0</v>
      </c>
      <c r="KQ758">
        <v>304.5</v>
      </c>
      <c r="KR758">
        <v>5</v>
      </c>
      <c r="KS758">
        <v>0</v>
      </c>
      <c r="KT758">
        <v>294.5</v>
      </c>
      <c r="KU758">
        <v>299.5</v>
      </c>
      <c r="KV758">
        <v>0</v>
      </c>
      <c r="KW758">
        <v>299.5</v>
      </c>
      <c r="KX758">
        <v>5</v>
      </c>
      <c r="KY758">
        <v>0</v>
      </c>
      <c r="KZ758">
        <v>289.5</v>
      </c>
      <c r="LA758">
        <v>294.5</v>
      </c>
      <c r="LB758">
        <v>0</v>
      </c>
      <c r="LC758">
        <v>294.5</v>
      </c>
      <c r="LD758">
        <v>5</v>
      </c>
      <c r="LE758">
        <v>0</v>
      </c>
      <c r="LF758">
        <v>284.5</v>
      </c>
      <c r="LG758">
        <v>289.5</v>
      </c>
      <c r="LH758">
        <v>0</v>
      </c>
      <c r="LI758">
        <v>289.5</v>
      </c>
      <c r="LJ758">
        <v>5</v>
      </c>
      <c r="LK758">
        <v>0</v>
      </c>
      <c r="LL758">
        <v>279.5</v>
      </c>
      <c r="LM758">
        <v>284.5</v>
      </c>
      <c r="LN758">
        <v>0</v>
      </c>
      <c r="LO758">
        <v>284.5</v>
      </c>
    </row>
    <row r="759" spans="1:327" hidden="1" x14ac:dyDescent="0.25">
      <c r="A759">
        <v>2</v>
      </c>
      <c r="B759">
        <v>696</v>
      </c>
      <c r="C759" t="s">
        <v>2059</v>
      </c>
      <c r="D759" t="s">
        <v>2060</v>
      </c>
      <c r="E759" t="e">
        <v>#REF!</v>
      </c>
      <c r="F759" t="s">
        <v>2061</v>
      </c>
      <c r="G759" t="s">
        <v>2062</v>
      </c>
      <c r="I759" t="s">
        <v>112</v>
      </c>
      <c r="J759">
        <v>3.5</v>
      </c>
      <c r="K759">
        <v>14</v>
      </c>
      <c r="L759">
        <v>97</v>
      </c>
      <c r="M759">
        <v>114.5</v>
      </c>
      <c r="O759">
        <v>114.5</v>
      </c>
      <c r="P759">
        <v>3.5</v>
      </c>
      <c r="Q759">
        <v>14</v>
      </c>
      <c r="R759">
        <v>79.5</v>
      </c>
      <c r="S759">
        <v>97</v>
      </c>
      <c r="U759">
        <v>97</v>
      </c>
      <c r="V759">
        <v>3.5</v>
      </c>
      <c r="W759">
        <v>14</v>
      </c>
      <c r="X759">
        <v>62</v>
      </c>
      <c r="Y759">
        <v>79.5</v>
      </c>
      <c r="AA759">
        <v>79.5</v>
      </c>
      <c r="AB759">
        <v>3.5</v>
      </c>
      <c r="AC759">
        <v>14</v>
      </c>
      <c r="AD759">
        <v>44.5</v>
      </c>
      <c r="AE759">
        <v>62</v>
      </c>
      <c r="AG759">
        <v>62</v>
      </c>
      <c r="AH759">
        <v>3.5</v>
      </c>
      <c r="AI759">
        <v>10</v>
      </c>
      <c r="AJ759">
        <v>31</v>
      </c>
      <c r="AK759">
        <v>44.5</v>
      </c>
      <c r="AM759">
        <v>44.5</v>
      </c>
      <c r="AN759">
        <v>3.5</v>
      </c>
      <c r="AO759">
        <v>14</v>
      </c>
      <c r="AP759">
        <v>13.5</v>
      </c>
      <c r="AQ759">
        <v>31</v>
      </c>
      <c r="AS759">
        <v>31</v>
      </c>
      <c r="AT759">
        <v>3.5</v>
      </c>
      <c r="AU759">
        <v>10</v>
      </c>
      <c r="AV759">
        <v>0</v>
      </c>
      <c r="AW759">
        <v>13.5</v>
      </c>
      <c r="AY759">
        <v>13.5</v>
      </c>
      <c r="AZ759">
        <v>3.5</v>
      </c>
      <c r="BA759">
        <v>14</v>
      </c>
      <c r="BB759">
        <v>87.5</v>
      </c>
      <c r="BC759">
        <v>105</v>
      </c>
      <c r="BD759">
        <v>105</v>
      </c>
      <c r="BE759">
        <v>0</v>
      </c>
      <c r="BF759">
        <v>3.5</v>
      </c>
      <c r="BG759">
        <v>14</v>
      </c>
      <c r="BH759">
        <v>70</v>
      </c>
      <c r="BI759">
        <v>87.5</v>
      </c>
      <c r="BK759">
        <v>87.5</v>
      </c>
      <c r="BL759">
        <v>3.5</v>
      </c>
      <c r="BM759">
        <v>14</v>
      </c>
      <c r="BN759">
        <v>52.5</v>
      </c>
      <c r="BO759">
        <v>70</v>
      </c>
      <c r="BQ759">
        <v>70</v>
      </c>
      <c r="BR759">
        <v>3.5</v>
      </c>
      <c r="BS759">
        <v>14</v>
      </c>
      <c r="BT759">
        <v>35</v>
      </c>
      <c r="BU759">
        <v>52.5</v>
      </c>
      <c r="BW759">
        <v>52.5</v>
      </c>
      <c r="BX759">
        <v>3.5</v>
      </c>
      <c r="BY759">
        <v>14</v>
      </c>
      <c r="BZ759">
        <v>17.5</v>
      </c>
      <c r="CA759">
        <v>35</v>
      </c>
      <c r="CC759">
        <v>35</v>
      </c>
      <c r="CD759">
        <v>3.5</v>
      </c>
      <c r="CE759">
        <v>14</v>
      </c>
      <c r="CF759">
        <v>0</v>
      </c>
      <c r="CG759">
        <v>17.5</v>
      </c>
      <c r="CI759">
        <v>17.5</v>
      </c>
      <c r="CJ759">
        <v>3.5</v>
      </c>
      <c r="CK759">
        <v>14</v>
      </c>
      <c r="CL759">
        <v>52.5</v>
      </c>
      <c r="CM759">
        <v>70</v>
      </c>
      <c r="CN759">
        <v>70</v>
      </c>
      <c r="CO759">
        <v>0</v>
      </c>
      <c r="CP759">
        <v>3.5</v>
      </c>
      <c r="CQ759">
        <v>14</v>
      </c>
      <c r="CR759">
        <v>35</v>
      </c>
      <c r="CS759">
        <v>52.5</v>
      </c>
      <c r="CU759">
        <v>52.5</v>
      </c>
      <c r="CV759">
        <v>3.5</v>
      </c>
      <c r="CW759">
        <v>14</v>
      </c>
      <c r="CX759">
        <v>17.5</v>
      </c>
      <c r="CY759">
        <v>35</v>
      </c>
      <c r="DA759">
        <v>35</v>
      </c>
      <c r="DB759">
        <v>3.5</v>
      </c>
      <c r="DC759">
        <v>14</v>
      </c>
      <c r="DD759">
        <v>0</v>
      </c>
      <c r="DE759">
        <v>17.5</v>
      </c>
      <c r="DG759">
        <v>17.5</v>
      </c>
      <c r="DH759">
        <v>3.5</v>
      </c>
      <c r="DI759">
        <v>14</v>
      </c>
      <c r="DJ759">
        <v>27.5</v>
      </c>
      <c r="DK759">
        <v>45</v>
      </c>
      <c r="DL759">
        <v>45</v>
      </c>
      <c r="DM759">
        <v>0</v>
      </c>
      <c r="DN759">
        <v>3.5</v>
      </c>
      <c r="DO759">
        <v>10</v>
      </c>
      <c r="DP759">
        <v>14</v>
      </c>
      <c r="DQ759">
        <v>27.5</v>
      </c>
      <c r="DS759">
        <v>27.5</v>
      </c>
      <c r="DT759">
        <v>3.5</v>
      </c>
      <c r="DU759">
        <v>0</v>
      </c>
      <c r="DV759">
        <v>10.5</v>
      </c>
      <c r="DW759">
        <v>14</v>
      </c>
      <c r="DY759">
        <v>14</v>
      </c>
      <c r="DZ759">
        <v>3.5</v>
      </c>
      <c r="EA759">
        <v>0</v>
      </c>
      <c r="EB759">
        <v>7</v>
      </c>
      <c r="EC759">
        <v>10.5</v>
      </c>
      <c r="EE759">
        <v>10.5</v>
      </c>
      <c r="EF759">
        <v>3.5</v>
      </c>
      <c r="EG759">
        <v>0</v>
      </c>
      <c r="EH759">
        <v>3.5</v>
      </c>
      <c r="EI759">
        <v>7</v>
      </c>
      <c r="EK759">
        <v>7</v>
      </c>
      <c r="EL759">
        <v>3.5</v>
      </c>
      <c r="EM759">
        <v>0</v>
      </c>
      <c r="EN759">
        <v>0</v>
      </c>
      <c r="EO759">
        <v>3.5</v>
      </c>
      <c r="EQ759">
        <v>3.5</v>
      </c>
      <c r="ER759">
        <v>3.5</v>
      </c>
      <c r="ES759">
        <v>14</v>
      </c>
      <c r="ET759">
        <v>0</v>
      </c>
      <c r="EU759">
        <v>17.5</v>
      </c>
      <c r="EV759">
        <v>17.5</v>
      </c>
      <c r="EW759">
        <v>0</v>
      </c>
      <c r="EX759">
        <v>3.5</v>
      </c>
      <c r="EY759">
        <v>14</v>
      </c>
      <c r="EZ759">
        <v>17.5</v>
      </c>
      <c r="FA759">
        <v>35</v>
      </c>
      <c r="FB759">
        <v>35</v>
      </c>
      <c r="FC759">
        <v>0</v>
      </c>
      <c r="FD759">
        <v>3.5</v>
      </c>
      <c r="FE759">
        <v>14</v>
      </c>
      <c r="FF759">
        <v>0</v>
      </c>
      <c r="FG759">
        <v>17.5</v>
      </c>
      <c r="FI759">
        <v>17.5</v>
      </c>
      <c r="FJ759">
        <v>3.5</v>
      </c>
      <c r="FK759">
        <v>14</v>
      </c>
      <c r="FL759">
        <v>0</v>
      </c>
      <c r="FM759">
        <v>17.5</v>
      </c>
      <c r="FN759">
        <v>17.5</v>
      </c>
      <c r="FO759">
        <v>0</v>
      </c>
      <c r="FP759">
        <v>3.5</v>
      </c>
      <c r="FQ759">
        <v>14</v>
      </c>
      <c r="FR759">
        <v>0</v>
      </c>
      <c r="FS759">
        <v>17.5</v>
      </c>
      <c r="FT759">
        <v>17.5</v>
      </c>
      <c r="FU759">
        <v>0</v>
      </c>
      <c r="FV759">
        <v>3.5</v>
      </c>
      <c r="FW759">
        <v>14</v>
      </c>
      <c r="FX759">
        <v>0</v>
      </c>
      <c r="FY759">
        <v>17.5</v>
      </c>
      <c r="FZ759">
        <v>17.5</v>
      </c>
      <c r="GA759">
        <v>0</v>
      </c>
      <c r="GB759">
        <v>3.5</v>
      </c>
      <c r="GC759">
        <v>14</v>
      </c>
      <c r="GD759">
        <v>0</v>
      </c>
      <c r="GE759">
        <v>17.5</v>
      </c>
      <c r="GF759">
        <v>17.5</v>
      </c>
      <c r="GG759">
        <v>0</v>
      </c>
      <c r="GH759">
        <v>14</v>
      </c>
      <c r="GI759">
        <v>14</v>
      </c>
      <c r="GJ759">
        <v>70</v>
      </c>
      <c r="GK759">
        <v>98</v>
      </c>
      <c r="GL759">
        <v>98</v>
      </c>
      <c r="GM759">
        <v>0</v>
      </c>
      <c r="GN759">
        <v>3.5</v>
      </c>
      <c r="GO759">
        <v>14</v>
      </c>
      <c r="GP759">
        <v>52.5</v>
      </c>
      <c r="GQ759">
        <v>70</v>
      </c>
      <c r="GS759">
        <v>70</v>
      </c>
      <c r="GT759">
        <v>3.5</v>
      </c>
      <c r="GU759">
        <v>14</v>
      </c>
      <c r="GV759">
        <v>35</v>
      </c>
      <c r="GW759">
        <v>52.5</v>
      </c>
      <c r="GY759">
        <v>52.5</v>
      </c>
      <c r="GZ759">
        <v>3.5</v>
      </c>
      <c r="HA759">
        <v>14</v>
      </c>
      <c r="HB759">
        <v>17.5</v>
      </c>
      <c r="HC759">
        <v>35</v>
      </c>
      <c r="HE759">
        <v>35</v>
      </c>
      <c r="HF759">
        <v>3.5</v>
      </c>
      <c r="HG759">
        <v>14</v>
      </c>
      <c r="HH759">
        <v>0</v>
      </c>
      <c r="HI759">
        <v>17.5</v>
      </c>
      <c r="HK759">
        <v>17.5</v>
      </c>
      <c r="HL759">
        <v>3.5</v>
      </c>
      <c r="HM759">
        <v>14</v>
      </c>
      <c r="HN759">
        <v>0</v>
      </c>
      <c r="HO759">
        <v>17.5</v>
      </c>
      <c r="HP759">
        <v>17.5</v>
      </c>
      <c r="HQ759">
        <v>0</v>
      </c>
      <c r="HR759">
        <v>3.5</v>
      </c>
      <c r="HS759">
        <v>14</v>
      </c>
      <c r="HT759">
        <v>0</v>
      </c>
      <c r="HU759">
        <v>17.5</v>
      </c>
      <c r="HV759">
        <v>17.5</v>
      </c>
      <c r="HW759">
        <v>0</v>
      </c>
      <c r="HX759">
        <v>3.5</v>
      </c>
      <c r="HY759">
        <v>14</v>
      </c>
      <c r="HZ759">
        <v>0</v>
      </c>
      <c r="IA759">
        <v>17.5</v>
      </c>
      <c r="IB759">
        <v>17.5</v>
      </c>
      <c r="IC759">
        <v>0</v>
      </c>
      <c r="ID759">
        <v>3.5</v>
      </c>
      <c r="IE759">
        <v>14</v>
      </c>
      <c r="IF759">
        <v>0</v>
      </c>
      <c r="IG759">
        <v>17.5</v>
      </c>
      <c r="IH759">
        <v>17.5</v>
      </c>
      <c r="II759">
        <v>0</v>
      </c>
      <c r="IJ759">
        <v>3.5</v>
      </c>
      <c r="IK759">
        <v>14</v>
      </c>
      <c r="IL759">
        <v>14</v>
      </c>
      <c r="IM759">
        <v>31.5</v>
      </c>
      <c r="IN759">
        <v>31.5</v>
      </c>
      <c r="IO759">
        <v>0</v>
      </c>
      <c r="IP759">
        <v>0</v>
      </c>
      <c r="IQ759">
        <v>14</v>
      </c>
      <c r="IR759">
        <v>0</v>
      </c>
      <c r="IS759">
        <v>14</v>
      </c>
      <c r="IU759">
        <v>14</v>
      </c>
      <c r="IV759">
        <v>0</v>
      </c>
      <c r="IW759">
        <v>0</v>
      </c>
      <c r="IX759">
        <v>0</v>
      </c>
      <c r="IY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</row>
    <row r="760" spans="1:327" hidden="1" x14ac:dyDescent="0.25">
      <c r="A760">
        <v>2</v>
      </c>
      <c r="B760">
        <v>697</v>
      </c>
      <c r="C760" t="s">
        <v>2063</v>
      </c>
      <c r="D760" t="s">
        <v>2064</v>
      </c>
      <c r="E760" t="e">
        <v>#REF!</v>
      </c>
      <c r="G760" t="s">
        <v>2065</v>
      </c>
      <c r="I760" t="s">
        <v>63</v>
      </c>
      <c r="J760">
        <v>5</v>
      </c>
      <c r="K760">
        <v>0</v>
      </c>
      <c r="L760">
        <v>5</v>
      </c>
      <c r="M760">
        <v>10</v>
      </c>
      <c r="O760">
        <v>10</v>
      </c>
      <c r="P760">
        <v>5</v>
      </c>
      <c r="Q760">
        <v>0</v>
      </c>
      <c r="R760">
        <v>0</v>
      </c>
      <c r="S760">
        <v>5</v>
      </c>
      <c r="U760">
        <v>5</v>
      </c>
      <c r="V760">
        <v>5</v>
      </c>
      <c r="W760">
        <v>0</v>
      </c>
      <c r="X760">
        <v>105</v>
      </c>
      <c r="Y760">
        <v>110</v>
      </c>
      <c r="Z760">
        <v>110</v>
      </c>
      <c r="AA760">
        <v>0</v>
      </c>
      <c r="AB760">
        <v>5</v>
      </c>
      <c r="AC760">
        <v>0</v>
      </c>
      <c r="AD760">
        <v>100</v>
      </c>
      <c r="AE760">
        <v>105</v>
      </c>
      <c r="AG760">
        <v>105</v>
      </c>
      <c r="AH760">
        <v>5</v>
      </c>
      <c r="AI760">
        <v>0</v>
      </c>
      <c r="AJ760">
        <v>95</v>
      </c>
      <c r="AK760">
        <v>100</v>
      </c>
      <c r="AM760">
        <v>100</v>
      </c>
      <c r="AN760">
        <v>5</v>
      </c>
      <c r="AO760">
        <v>0</v>
      </c>
      <c r="AP760">
        <v>90</v>
      </c>
      <c r="AQ760">
        <v>95</v>
      </c>
      <c r="AS760">
        <v>95</v>
      </c>
      <c r="AT760">
        <v>5</v>
      </c>
      <c r="AU760">
        <v>0</v>
      </c>
      <c r="AV760">
        <v>85</v>
      </c>
      <c r="AW760">
        <v>90</v>
      </c>
      <c r="AY760">
        <v>90</v>
      </c>
      <c r="AZ760">
        <v>5</v>
      </c>
      <c r="BA760">
        <v>0</v>
      </c>
      <c r="BB760">
        <v>80</v>
      </c>
      <c r="BC760">
        <v>85</v>
      </c>
      <c r="BE760">
        <v>85</v>
      </c>
      <c r="BF760">
        <v>5</v>
      </c>
      <c r="BG760">
        <v>0</v>
      </c>
      <c r="BH760">
        <v>75</v>
      </c>
      <c r="BI760">
        <v>80</v>
      </c>
      <c r="BK760">
        <v>80</v>
      </c>
      <c r="BL760">
        <v>5</v>
      </c>
      <c r="BM760">
        <v>0</v>
      </c>
      <c r="BN760">
        <v>70</v>
      </c>
      <c r="BO760">
        <v>75</v>
      </c>
      <c r="BQ760">
        <v>75</v>
      </c>
      <c r="BR760">
        <v>5</v>
      </c>
      <c r="BS760">
        <v>0</v>
      </c>
      <c r="BT760">
        <v>65</v>
      </c>
      <c r="BU760">
        <v>70</v>
      </c>
      <c r="BW760">
        <v>70</v>
      </c>
      <c r="BX760">
        <v>5</v>
      </c>
      <c r="BY760">
        <v>0</v>
      </c>
      <c r="BZ760">
        <v>60</v>
      </c>
      <c r="CA760">
        <v>65</v>
      </c>
      <c r="CC760">
        <v>65</v>
      </c>
      <c r="CD760">
        <v>5</v>
      </c>
      <c r="CE760">
        <v>0</v>
      </c>
      <c r="CF760">
        <v>55</v>
      </c>
      <c r="CG760">
        <v>60</v>
      </c>
      <c r="CI760">
        <v>60</v>
      </c>
      <c r="CJ760">
        <v>5</v>
      </c>
      <c r="CK760">
        <v>0</v>
      </c>
      <c r="CL760">
        <v>50</v>
      </c>
      <c r="CM760">
        <v>55</v>
      </c>
      <c r="CO760">
        <v>55</v>
      </c>
      <c r="CP760">
        <v>5</v>
      </c>
      <c r="CQ760">
        <v>0</v>
      </c>
      <c r="CR760">
        <v>45</v>
      </c>
      <c r="CS760">
        <v>50</v>
      </c>
      <c r="CU760">
        <v>50</v>
      </c>
      <c r="CV760">
        <v>5</v>
      </c>
      <c r="CW760">
        <v>0</v>
      </c>
      <c r="CX760">
        <v>40</v>
      </c>
      <c r="CY760">
        <v>45</v>
      </c>
      <c r="DA760">
        <v>45</v>
      </c>
      <c r="DB760">
        <v>5</v>
      </c>
      <c r="DC760">
        <v>0</v>
      </c>
      <c r="DD760">
        <v>35</v>
      </c>
      <c r="DE760">
        <v>40</v>
      </c>
      <c r="DG760">
        <v>40</v>
      </c>
      <c r="DH760">
        <v>5</v>
      </c>
      <c r="DI760">
        <v>0</v>
      </c>
      <c r="DJ760">
        <v>30</v>
      </c>
      <c r="DK760">
        <v>35</v>
      </c>
      <c r="DM760">
        <v>35</v>
      </c>
      <c r="DN760">
        <v>5</v>
      </c>
      <c r="DO760">
        <v>0</v>
      </c>
      <c r="DP760">
        <v>25</v>
      </c>
      <c r="DQ760">
        <v>30</v>
      </c>
      <c r="DS760">
        <v>30</v>
      </c>
      <c r="DT760">
        <v>5</v>
      </c>
      <c r="DU760">
        <v>0</v>
      </c>
      <c r="DV760">
        <v>20</v>
      </c>
      <c r="DW760">
        <v>25</v>
      </c>
      <c r="DY760">
        <v>25</v>
      </c>
      <c r="DZ760">
        <v>5</v>
      </c>
      <c r="EA760">
        <v>0</v>
      </c>
      <c r="EB760">
        <v>15</v>
      </c>
      <c r="EC760">
        <v>20</v>
      </c>
      <c r="EE760">
        <v>20</v>
      </c>
      <c r="EF760">
        <v>5</v>
      </c>
      <c r="EG760">
        <v>0</v>
      </c>
      <c r="EH760">
        <v>10</v>
      </c>
      <c r="EI760">
        <v>15</v>
      </c>
      <c r="EK760">
        <v>15</v>
      </c>
      <c r="EL760">
        <v>5</v>
      </c>
      <c r="EM760">
        <v>0</v>
      </c>
      <c r="EN760">
        <v>5</v>
      </c>
      <c r="EO760">
        <v>10</v>
      </c>
      <c r="EQ760">
        <v>10</v>
      </c>
      <c r="ER760">
        <v>5</v>
      </c>
      <c r="ES760">
        <v>0</v>
      </c>
      <c r="ET760">
        <v>0</v>
      </c>
      <c r="EU760">
        <v>5</v>
      </c>
      <c r="EW760">
        <v>5</v>
      </c>
      <c r="EX760">
        <v>5</v>
      </c>
      <c r="EY760">
        <v>0</v>
      </c>
      <c r="EZ760">
        <v>78</v>
      </c>
      <c r="FA760">
        <v>83</v>
      </c>
      <c r="FB760">
        <v>83</v>
      </c>
      <c r="FC760">
        <v>0</v>
      </c>
      <c r="FD760">
        <v>5</v>
      </c>
      <c r="FE760">
        <v>0</v>
      </c>
      <c r="FF760">
        <v>73</v>
      </c>
      <c r="FG760">
        <v>78</v>
      </c>
      <c r="FI760">
        <v>78</v>
      </c>
      <c r="FJ760">
        <v>5</v>
      </c>
      <c r="FK760">
        <v>0</v>
      </c>
      <c r="FL760">
        <v>68</v>
      </c>
      <c r="FM760">
        <v>73</v>
      </c>
      <c r="FO760">
        <v>73</v>
      </c>
      <c r="FP760">
        <v>5</v>
      </c>
      <c r="FQ760">
        <v>0</v>
      </c>
      <c r="FR760">
        <v>63</v>
      </c>
      <c r="FS760">
        <v>68</v>
      </c>
      <c r="FU760">
        <v>68</v>
      </c>
      <c r="FV760">
        <v>5</v>
      </c>
      <c r="FW760">
        <v>0</v>
      </c>
      <c r="FX760">
        <v>58</v>
      </c>
      <c r="FY760">
        <v>63</v>
      </c>
      <c r="GA760">
        <v>63</v>
      </c>
      <c r="GB760">
        <v>5</v>
      </c>
      <c r="GC760">
        <v>0</v>
      </c>
      <c r="GD760">
        <v>53</v>
      </c>
      <c r="GE760">
        <v>58</v>
      </c>
      <c r="GG760">
        <v>58</v>
      </c>
      <c r="GH760">
        <v>20</v>
      </c>
      <c r="GI760">
        <v>0</v>
      </c>
      <c r="GJ760">
        <v>33</v>
      </c>
      <c r="GK760">
        <v>53</v>
      </c>
      <c r="GM760">
        <v>53</v>
      </c>
      <c r="GN760">
        <v>5</v>
      </c>
      <c r="GO760">
        <v>0</v>
      </c>
      <c r="GP760">
        <v>28</v>
      </c>
      <c r="GQ760">
        <v>33</v>
      </c>
      <c r="GS760">
        <v>33</v>
      </c>
      <c r="GT760">
        <v>3.5</v>
      </c>
      <c r="GU760">
        <v>0</v>
      </c>
      <c r="GV760">
        <v>24.5</v>
      </c>
      <c r="GW760">
        <v>28</v>
      </c>
      <c r="GY760">
        <v>28</v>
      </c>
      <c r="GZ760">
        <v>3.5</v>
      </c>
      <c r="HA760">
        <v>0</v>
      </c>
      <c r="HB760">
        <v>21</v>
      </c>
      <c r="HC760">
        <v>24.5</v>
      </c>
      <c r="HE760">
        <v>24.5</v>
      </c>
      <c r="HF760">
        <v>3.5</v>
      </c>
      <c r="HG760">
        <v>0</v>
      </c>
      <c r="HH760">
        <v>17.5</v>
      </c>
      <c r="HI760">
        <v>21</v>
      </c>
      <c r="HK760">
        <v>21</v>
      </c>
      <c r="HL760">
        <v>3.5</v>
      </c>
      <c r="HM760">
        <v>0</v>
      </c>
      <c r="HN760">
        <v>14</v>
      </c>
      <c r="HO760">
        <v>17.5</v>
      </c>
      <c r="HQ760">
        <v>17.5</v>
      </c>
      <c r="HR760">
        <v>3.5</v>
      </c>
      <c r="HS760">
        <v>0</v>
      </c>
      <c r="HT760">
        <v>10.5</v>
      </c>
      <c r="HU760">
        <v>14</v>
      </c>
      <c r="HW760">
        <v>14</v>
      </c>
      <c r="HX760">
        <v>3.5</v>
      </c>
      <c r="HY760">
        <v>0</v>
      </c>
      <c r="HZ760">
        <v>7</v>
      </c>
      <c r="IA760">
        <v>10.5</v>
      </c>
      <c r="IC760">
        <v>10.5</v>
      </c>
      <c r="ID760">
        <v>3.5</v>
      </c>
      <c r="IE760">
        <v>0</v>
      </c>
      <c r="IF760">
        <v>3.5</v>
      </c>
      <c r="IG760">
        <v>7</v>
      </c>
      <c r="II760">
        <v>7</v>
      </c>
      <c r="IJ760">
        <v>3.5</v>
      </c>
      <c r="IK760">
        <v>0</v>
      </c>
      <c r="IL760">
        <v>0</v>
      </c>
      <c r="IM760">
        <v>3.5</v>
      </c>
      <c r="IO760">
        <v>3.5</v>
      </c>
      <c r="IP760">
        <v>0</v>
      </c>
      <c r="IQ760">
        <v>0</v>
      </c>
      <c r="IR760">
        <v>0</v>
      </c>
      <c r="IS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</row>
    <row r="761" spans="1:327" hidden="1" x14ac:dyDescent="0.25">
      <c r="A761">
        <v>2</v>
      </c>
      <c r="B761">
        <v>698</v>
      </c>
      <c r="C761" t="s">
        <v>2066</v>
      </c>
      <c r="D761" t="s">
        <v>2067</v>
      </c>
      <c r="E761" t="e">
        <v>#REF!</v>
      </c>
      <c r="F761" t="s">
        <v>2068</v>
      </c>
      <c r="G761" t="s">
        <v>1905</v>
      </c>
      <c r="H761" t="s">
        <v>2069</v>
      </c>
      <c r="I761" t="s">
        <v>63</v>
      </c>
      <c r="J761">
        <v>5</v>
      </c>
      <c r="K761">
        <v>0</v>
      </c>
      <c r="L761">
        <v>435.5</v>
      </c>
      <c r="M761">
        <v>440.5</v>
      </c>
      <c r="O761">
        <v>440.5</v>
      </c>
      <c r="P761">
        <v>5</v>
      </c>
      <c r="Q761">
        <v>0</v>
      </c>
      <c r="R761">
        <v>430.5</v>
      </c>
      <c r="S761">
        <v>435.5</v>
      </c>
      <c r="U761">
        <v>435.5</v>
      </c>
      <c r="V761">
        <v>5</v>
      </c>
      <c r="W761">
        <v>0</v>
      </c>
      <c r="X761">
        <v>425.5</v>
      </c>
      <c r="Y761">
        <v>430.5</v>
      </c>
      <c r="AA761">
        <v>430.5</v>
      </c>
      <c r="AB761">
        <v>5</v>
      </c>
      <c r="AC761">
        <v>0</v>
      </c>
      <c r="AD761">
        <v>420.5</v>
      </c>
      <c r="AE761">
        <v>425.5</v>
      </c>
      <c r="AG761">
        <v>425.5</v>
      </c>
      <c r="AH761">
        <v>5</v>
      </c>
      <c r="AI761">
        <v>0</v>
      </c>
      <c r="AJ761">
        <v>415.5</v>
      </c>
      <c r="AK761">
        <v>420.5</v>
      </c>
      <c r="AM761">
        <v>420.5</v>
      </c>
      <c r="AN761">
        <v>5</v>
      </c>
      <c r="AO761">
        <v>0</v>
      </c>
      <c r="AP761">
        <v>410.5</v>
      </c>
      <c r="AQ761">
        <v>415.5</v>
      </c>
      <c r="AS761">
        <v>415.5</v>
      </c>
      <c r="AT761">
        <v>5</v>
      </c>
      <c r="AU761">
        <v>0</v>
      </c>
      <c r="AV761">
        <v>405.5</v>
      </c>
      <c r="AW761">
        <v>410.5</v>
      </c>
      <c r="AY761">
        <v>410.5</v>
      </c>
      <c r="AZ761">
        <v>5</v>
      </c>
      <c r="BA761">
        <v>0</v>
      </c>
      <c r="BB761">
        <v>400.5</v>
      </c>
      <c r="BC761">
        <v>405.5</v>
      </c>
      <c r="BE761">
        <v>405.5</v>
      </c>
      <c r="BF761">
        <v>5</v>
      </c>
      <c r="BG761">
        <v>0</v>
      </c>
      <c r="BH761">
        <v>395.5</v>
      </c>
      <c r="BI761">
        <v>400.5</v>
      </c>
      <c r="BK761">
        <v>400.5</v>
      </c>
      <c r="BL761">
        <v>5</v>
      </c>
      <c r="BM761">
        <v>0</v>
      </c>
      <c r="BN761">
        <v>390.5</v>
      </c>
      <c r="BO761">
        <v>395.5</v>
      </c>
      <c r="BQ761">
        <v>395.5</v>
      </c>
      <c r="BR761">
        <v>5</v>
      </c>
      <c r="BS761">
        <v>0</v>
      </c>
      <c r="BT761">
        <v>385.5</v>
      </c>
      <c r="BU761">
        <v>390.5</v>
      </c>
      <c r="BW761">
        <v>390.5</v>
      </c>
      <c r="BX761">
        <v>5</v>
      </c>
      <c r="BY761">
        <v>0</v>
      </c>
      <c r="BZ761">
        <v>380.5</v>
      </c>
      <c r="CA761">
        <v>385.5</v>
      </c>
      <c r="CC761">
        <v>385.5</v>
      </c>
      <c r="CD761">
        <v>5</v>
      </c>
      <c r="CE761">
        <v>0</v>
      </c>
      <c r="CF761">
        <v>375.5</v>
      </c>
      <c r="CG761">
        <v>380.5</v>
      </c>
      <c r="CI761">
        <v>380.5</v>
      </c>
      <c r="CJ761">
        <v>5</v>
      </c>
      <c r="CK761">
        <v>0</v>
      </c>
      <c r="CL761">
        <v>370.5</v>
      </c>
      <c r="CM761">
        <v>375.5</v>
      </c>
      <c r="CO761">
        <v>375.5</v>
      </c>
      <c r="CP761">
        <v>5</v>
      </c>
      <c r="CQ761">
        <v>0</v>
      </c>
      <c r="CR761">
        <v>365.5</v>
      </c>
      <c r="CS761">
        <v>370.5</v>
      </c>
      <c r="CU761">
        <v>370.5</v>
      </c>
      <c r="CV761">
        <v>5</v>
      </c>
      <c r="CW761">
        <v>0</v>
      </c>
      <c r="CX761">
        <v>360.5</v>
      </c>
      <c r="CY761">
        <v>365.5</v>
      </c>
      <c r="DA761">
        <v>365.5</v>
      </c>
      <c r="DB761">
        <v>5</v>
      </c>
      <c r="DC761">
        <v>0</v>
      </c>
      <c r="DD761">
        <v>355.5</v>
      </c>
      <c r="DE761">
        <v>360.5</v>
      </c>
      <c r="DG761">
        <v>360.5</v>
      </c>
      <c r="DH761">
        <v>5</v>
      </c>
      <c r="DI761">
        <v>0</v>
      </c>
      <c r="DJ761">
        <v>350.5</v>
      </c>
      <c r="DK761">
        <v>355.5</v>
      </c>
      <c r="DM761">
        <v>355.5</v>
      </c>
      <c r="DN761">
        <v>5</v>
      </c>
      <c r="DO761">
        <v>0</v>
      </c>
      <c r="DP761">
        <v>345.5</v>
      </c>
      <c r="DQ761">
        <v>350.5</v>
      </c>
      <c r="DS761">
        <v>350.5</v>
      </c>
      <c r="DT761">
        <v>5</v>
      </c>
      <c r="DU761">
        <v>0</v>
      </c>
      <c r="DV761">
        <v>340.5</v>
      </c>
      <c r="DW761">
        <v>345.5</v>
      </c>
      <c r="DY761">
        <v>345.5</v>
      </c>
      <c r="DZ761">
        <v>5</v>
      </c>
      <c r="EA761">
        <v>0</v>
      </c>
      <c r="EB761">
        <v>335.5</v>
      </c>
      <c r="EC761">
        <v>340.5</v>
      </c>
      <c r="EE761">
        <v>340.5</v>
      </c>
      <c r="EF761">
        <v>5</v>
      </c>
      <c r="EG761">
        <v>0</v>
      </c>
      <c r="EH761">
        <v>330.5</v>
      </c>
      <c r="EI761">
        <v>335.5</v>
      </c>
      <c r="EK761">
        <v>335.5</v>
      </c>
      <c r="EL761">
        <v>5</v>
      </c>
      <c r="EM761">
        <v>0</v>
      </c>
      <c r="EN761">
        <v>325.5</v>
      </c>
      <c r="EO761">
        <v>330.5</v>
      </c>
      <c r="EQ761">
        <v>330.5</v>
      </c>
      <c r="ER761">
        <v>5</v>
      </c>
      <c r="ES761">
        <v>0</v>
      </c>
      <c r="ET761">
        <v>320.5</v>
      </c>
      <c r="EU761">
        <v>325.5</v>
      </c>
      <c r="EW761">
        <v>325.5</v>
      </c>
      <c r="EX761">
        <v>5</v>
      </c>
      <c r="EY761">
        <v>0</v>
      </c>
      <c r="EZ761">
        <v>315.5</v>
      </c>
      <c r="FA761">
        <v>320.5</v>
      </c>
      <c r="FC761">
        <v>320.5</v>
      </c>
      <c r="FD761">
        <v>5</v>
      </c>
      <c r="FE761">
        <v>0</v>
      </c>
      <c r="FF761">
        <v>310.5</v>
      </c>
      <c r="FG761">
        <v>315.5</v>
      </c>
      <c r="FI761">
        <v>315.5</v>
      </c>
      <c r="FJ761">
        <v>5</v>
      </c>
      <c r="FK761">
        <v>0</v>
      </c>
      <c r="FL761">
        <v>305.5</v>
      </c>
      <c r="FM761">
        <v>310.5</v>
      </c>
      <c r="FO761">
        <v>310.5</v>
      </c>
      <c r="FP761">
        <v>5</v>
      </c>
      <c r="FQ761">
        <v>0</v>
      </c>
      <c r="FR761">
        <v>300.5</v>
      </c>
      <c r="FS761">
        <v>305.5</v>
      </c>
      <c r="FU761">
        <v>305.5</v>
      </c>
      <c r="FV761">
        <v>5</v>
      </c>
      <c r="FW761">
        <v>0</v>
      </c>
      <c r="FX761">
        <v>295.5</v>
      </c>
      <c r="FY761">
        <v>300.5</v>
      </c>
      <c r="GA761">
        <v>300.5</v>
      </c>
      <c r="GB761">
        <v>5</v>
      </c>
      <c r="GC761">
        <v>0</v>
      </c>
      <c r="GD761">
        <v>290.5</v>
      </c>
      <c r="GE761">
        <v>295.5</v>
      </c>
      <c r="GG761">
        <v>295.5</v>
      </c>
      <c r="GH761">
        <v>20</v>
      </c>
      <c r="GI761">
        <v>0</v>
      </c>
      <c r="GJ761">
        <v>270.5</v>
      </c>
      <c r="GK761">
        <v>290.5</v>
      </c>
      <c r="GM761">
        <v>290.5</v>
      </c>
      <c r="GN761">
        <v>5</v>
      </c>
      <c r="GO761">
        <v>0</v>
      </c>
      <c r="GP761">
        <v>265.5</v>
      </c>
      <c r="GQ761">
        <v>270.5</v>
      </c>
      <c r="GS761">
        <v>270.5</v>
      </c>
      <c r="GT761">
        <v>5</v>
      </c>
      <c r="GU761">
        <v>0</v>
      </c>
      <c r="GV761">
        <v>260.5</v>
      </c>
      <c r="GW761">
        <v>265.5</v>
      </c>
      <c r="GY761">
        <v>265.5</v>
      </c>
      <c r="GZ761">
        <v>5</v>
      </c>
      <c r="HA761">
        <v>0</v>
      </c>
      <c r="HB761">
        <v>255.5</v>
      </c>
      <c r="HC761">
        <v>260.5</v>
      </c>
      <c r="HE761">
        <v>260.5</v>
      </c>
      <c r="HF761">
        <v>5</v>
      </c>
      <c r="HG761">
        <v>0</v>
      </c>
      <c r="HH761">
        <v>250.5</v>
      </c>
      <c r="HI761">
        <v>255.5</v>
      </c>
      <c r="HK761">
        <v>255.5</v>
      </c>
      <c r="HL761">
        <v>5</v>
      </c>
      <c r="HM761">
        <v>0</v>
      </c>
      <c r="HN761">
        <v>245.5</v>
      </c>
      <c r="HO761">
        <v>250.5</v>
      </c>
      <c r="HQ761">
        <v>250.5</v>
      </c>
      <c r="HR761">
        <v>5</v>
      </c>
      <c r="HS761">
        <v>0</v>
      </c>
      <c r="HT761">
        <v>240.5</v>
      </c>
      <c r="HU761">
        <v>245.5</v>
      </c>
      <c r="HW761">
        <v>245.5</v>
      </c>
      <c r="HX761">
        <v>5</v>
      </c>
      <c r="HY761">
        <v>0</v>
      </c>
      <c r="HZ761">
        <v>235.5</v>
      </c>
      <c r="IA761">
        <v>240.5</v>
      </c>
      <c r="IC761">
        <v>240.5</v>
      </c>
      <c r="ID761">
        <v>5</v>
      </c>
      <c r="IE761">
        <v>0</v>
      </c>
      <c r="IF761">
        <v>230.5</v>
      </c>
      <c r="IG761">
        <v>235.5</v>
      </c>
      <c r="II761">
        <v>235.5</v>
      </c>
      <c r="IJ761">
        <v>5</v>
      </c>
      <c r="IK761">
        <v>0</v>
      </c>
      <c r="IL761">
        <v>225.5</v>
      </c>
      <c r="IM761">
        <v>230.5</v>
      </c>
      <c r="IO761">
        <v>230.5</v>
      </c>
      <c r="IP761">
        <v>5</v>
      </c>
      <c r="IQ761">
        <v>0</v>
      </c>
      <c r="IR761">
        <v>220.5</v>
      </c>
      <c r="IS761">
        <v>225.5</v>
      </c>
      <c r="IU761">
        <v>225.5</v>
      </c>
      <c r="IV761">
        <v>5</v>
      </c>
      <c r="IW761">
        <v>0</v>
      </c>
      <c r="IX761">
        <v>215.5</v>
      </c>
      <c r="IY761">
        <v>220.5</v>
      </c>
      <c r="JA761">
        <v>220.5</v>
      </c>
      <c r="JB761">
        <v>5</v>
      </c>
      <c r="JC761">
        <v>0</v>
      </c>
      <c r="JD761">
        <v>210.5</v>
      </c>
      <c r="JE761">
        <v>215.5</v>
      </c>
      <c r="JG761">
        <v>215.5</v>
      </c>
      <c r="JH761">
        <v>5</v>
      </c>
      <c r="JI761">
        <v>0</v>
      </c>
      <c r="JJ761">
        <v>205.5</v>
      </c>
      <c r="JK761">
        <v>210.5</v>
      </c>
      <c r="JM761">
        <v>210.5</v>
      </c>
      <c r="JN761">
        <v>5</v>
      </c>
      <c r="JO761">
        <v>0</v>
      </c>
      <c r="JP761">
        <v>200.5</v>
      </c>
      <c r="JQ761">
        <v>205.5</v>
      </c>
      <c r="JS761">
        <v>205.5</v>
      </c>
      <c r="JT761">
        <v>5</v>
      </c>
      <c r="JU761">
        <v>0</v>
      </c>
      <c r="JV761">
        <v>195.5</v>
      </c>
      <c r="JW761">
        <v>200.5</v>
      </c>
      <c r="JY761">
        <v>200.5</v>
      </c>
      <c r="JZ761">
        <v>5</v>
      </c>
      <c r="KA761">
        <v>0</v>
      </c>
      <c r="KB761">
        <v>190.5</v>
      </c>
      <c r="KC761">
        <v>195.5</v>
      </c>
      <c r="KE761">
        <v>195.5</v>
      </c>
      <c r="KF761">
        <v>5</v>
      </c>
      <c r="KG761">
        <v>0</v>
      </c>
      <c r="KH761">
        <v>185.5</v>
      </c>
      <c r="KI761">
        <v>190.5</v>
      </c>
      <c r="KK761">
        <v>190.5</v>
      </c>
      <c r="KL761">
        <v>5</v>
      </c>
      <c r="KM761">
        <v>0</v>
      </c>
      <c r="KN761">
        <v>180.5</v>
      </c>
      <c r="KO761">
        <v>185.5</v>
      </c>
      <c r="KP761">
        <v>0</v>
      </c>
      <c r="KQ761">
        <v>185.5</v>
      </c>
      <c r="KR761">
        <v>5</v>
      </c>
      <c r="KS761">
        <v>0</v>
      </c>
      <c r="KT761">
        <v>175.5</v>
      </c>
      <c r="KU761">
        <v>180.5</v>
      </c>
      <c r="KV761">
        <v>0</v>
      </c>
      <c r="KW761">
        <v>180.5</v>
      </c>
      <c r="KX761">
        <v>5</v>
      </c>
      <c r="KY761">
        <v>0</v>
      </c>
      <c r="KZ761">
        <v>170.5</v>
      </c>
      <c r="LA761">
        <v>175.5</v>
      </c>
      <c r="LB761">
        <v>0</v>
      </c>
      <c r="LC761">
        <v>175.5</v>
      </c>
      <c r="LD761">
        <v>5</v>
      </c>
      <c r="LE761">
        <v>0</v>
      </c>
      <c r="LF761">
        <v>165.5</v>
      </c>
      <c r="LG761">
        <v>170.5</v>
      </c>
      <c r="LH761">
        <v>0</v>
      </c>
      <c r="LI761">
        <v>170.5</v>
      </c>
      <c r="LJ761">
        <v>5</v>
      </c>
      <c r="LK761">
        <v>0</v>
      </c>
      <c r="LL761">
        <v>160.5</v>
      </c>
      <c r="LM761">
        <v>165.5</v>
      </c>
      <c r="LN761">
        <v>0</v>
      </c>
      <c r="LO761">
        <v>165.5</v>
      </c>
    </row>
    <row r="762" spans="1:327" hidden="1" x14ac:dyDescent="0.25">
      <c r="A762">
        <v>2</v>
      </c>
      <c r="B762">
        <v>699</v>
      </c>
      <c r="C762" t="s">
        <v>2070</v>
      </c>
      <c r="D762" t="s">
        <v>2071</v>
      </c>
      <c r="E762" t="e">
        <v>#REF!</v>
      </c>
      <c r="H762" t="s">
        <v>2072</v>
      </c>
      <c r="I762" t="s">
        <v>112</v>
      </c>
      <c r="J762">
        <v>3.5</v>
      </c>
      <c r="K762">
        <v>14</v>
      </c>
      <c r="L762">
        <v>627.5</v>
      </c>
      <c r="M762">
        <v>645</v>
      </c>
      <c r="O762">
        <v>645</v>
      </c>
      <c r="P762">
        <v>3.5</v>
      </c>
      <c r="Q762">
        <v>14</v>
      </c>
      <c r="R762">
        <v>610</v>
      </c>
      <c r="S762">
        <v>627.5</v>
      </c>
      <c r="U762">
        <v>627.5</v>
      </c>
      <c r="V762">
        <v>3.5</v>
      </c>
      <c r="W762">
        <v>14</v>
      </c>
      <c r="X762">
        <v>592.5</v>
      </c>
      <c r="Y762">
        <v>610</v>
      </c>
      <c r="AA762">
        <v>610</v>
      </c>
      <c r="AB762">
        <v>3.5</v>
      </c>
      <c r="AC762">
        <v>14</v>
      </c>
      <c r="AD762">
        <v>575</v>
      </c>
      <c r="AE762">
        <v>592.5</v>
      </c>
      <c r="AG762">
        <v>592.5</v>
      </c>
      <c r="AH762">
        <v>3.5</v>
      </c>
      <c r="AI762">
        <v>10</v>
      </c>
      <c r="AJ762">
        <v>561.5</v>
      </c>
      <c r="AK762">
        <v>575</v>
      </c>
      <c r="AM762">
        <v>575</v>
      </c>
      <c r="AN762">
        <v>3.5</v>
      </c>
      <c r="AO762">
        <v>14</v>
      </c>
      <c r="AP762">
        <v>544</v>
      </c>
      <c r="AQ762">
        <v>561.5</v>
      </c>
      <c r="AS762">
        <v>561.5</v>
      </c>
      <c r="AT762">
        <v>3.5</v>
      </c>
      <c r="AU762">
        <v>10</v>
      </c>
      <c r="AV762">
        <v>530.5</v>
      </c>
      <c r="AW762">
        <v>544</v>
      </c>
      <c r="AY762">
        <v>544</v>
      </c>
      <c r="AZ762">
        <v>3.5</v>
      </c>
      <c r="BA762">
        <v>14</v>
      </c>
      <c r="BB762">
        <v>513</v>
      </c>
      <c r="BC762">
        <v>530.5</v>
      </c>
      <c r="BE762">
        <v>530.5</v>
      </c>
      <c r="BF762">
        <v>3.5</v>
      </c>
      <c r="BG762">
        <v>14</v>
      </c>
      <c r="BH762">
        <v>495.5</v>
      </c>
      <c r="BI762">
        <v>513</v>
      </c>
      <c r="BK762">
        <v>513</v>
      </c>
      <c r="BL762">
        <v>3.5</v>
      </c>
      <c r="BM762">
        <v>14</v>
      </c>
      <c r="BN762">
        <v>478</v>
      </c>
      <c r="BO762">
        <v>495.5</v>
      </c>
      <c r="BQ762">
        <v>495.5</v>
      </c>
      <c r="BR762">
        <v>3.5</v>
      </c>
      <c r="BS762">
        <v>14</v>
      </c>
      <c r="BT762">
        <v>460.5</v>
      </c>
      <c r="BU762">
        <v>478</v>
      </c>
      <c r="BW762">
        <v>478</v>
      </c>
      <c r="BX762">
        <v>3.5</v>
      </c>
      <c r="BY762">
        <v>14</v>
      </c>
      <c r="BZ762">
        <v>443</v>
      </c>
      <c r="CA762">
        <v>460.5</v>
      </c>
      <c r="CC762">
        <v>460.5</v>
      </c>
      <c r="CD762">
        <v>3.5</v>
      </c>
      <c r="CE762">
        <v>14</v>
      </c>
      <c r="CF762">
        <v>425.5</v>
      </c>
      <c r="CG762">
        <v>443</v>
      </c>
      <c r="CI762">
        <v>443</v>
      </c>
      <c r="CJ762">
        <v>3.5</v>
      </c>
      <c r="CK762">
        <v>14</v>
      </c>
      <c r="CL762">
        <v>408</v>
      </c>
      <c r="CM762">
        <v>425.5</v>
      </c>
      <c r="CO762">
        <v>425.5</v>
      </c>
      <c r="CP762">
        <v>3.5</v>
      </c>
      <c r="CQ762">
        <v>14</v>
      </c>
      <c r="CR762">
        <v>390.5</v>
      </c>
      <c r="CS762">
        <v>408</v>
      </c>
      <c r="CU762">
        <v>408</v>
      </c>
      <c r="CV762">
        <v>3.5</v>
      </c>
      <c r="CW762">
        <v>14</v>
      </c>
      <c r="CX762">
        <v>373</v>
      </c>
      <c r="CY762">
        <v>390.5</v>
      </c>
      <c r="DA762">
        <v>390.5</v>
      </c>
      <c r="DB762">
        <v>3.5</v>
      </c>
      <c r="DC762">
        <v>14</v>
      </c>
      <c r="DD762">
        <v>355.5</v>
      </c>
      <c r="DE762">
        <v>373</v>
      </c>
      <c r="DG762">
        <v>373</v>
      </c>
      <c r="DH762">
        <v>3.5</v>
      </c>
      <c r="DI762">
        <v>14</v>
      </c>
      <c r="DJ762">
        <v>338</v>
      </c>
      <c r="DK762">
        <v>355.5</v>
      </c>
      <c r="DM762">
        <v>355.5</v>
      </c>
      <c r="DN762">
        <v>3.5</v>
      </c>
      <c r="DO762">
        <v>10</v>
      </c>
      <c r="DP762">
        <v>324.5</v>
      </c>
      <c r="DQ762">
        <v>338</v>
      </c>
      <c r="DS762">
        <v>338</v>
      </c>
      <c r="DT762">
        <v>3.5</v>
      </c>
      <c r="DU762">
        <v>0</v>
      </c>
      <c r="DV762">
        <v>321</v>
      </c>
      <c r="DW762">
        <v>324.5</v>
      </c>
      <c r="DY762">
        <v>324.5</v>
      </c>
      <c r="DZ762">
        <v>3.5</v>
      </c>
      <c r="EA762">
        <v>0</v>
      </c>
      <c r="EB762">
        <v>317.5</v>
      </c>
      <c r="EC762">
        <v>321</v>
      </c>
      <c r="EE762">
        <v>321</v>
      </c>
      <c r="EF762">
        <v>3.5</v>
      </c>
      <c r="EG762">
        <v>0</v>
      </c>
      <c r="EH762">
        <v>314</v>
      </c>
      <c r="EI762">
        <v>317.5</v>
      </c>
      <c r="EK762">
        <v>317.5</v>
      </c>
      <c r="EL762">
        <v>3.5</v>
      </c>
      <c r="EM762">
        <v>0</v>
      </c>
      <c r="EN762">
        <v>310.5</v>
      </c>
      <c r="EO762">
        <v>314</v>
      </c>
      <c r="EQ762">
        <v>314</v>
      </c>
      <c r="ER762">
        <v>3.5</v>
      </c>
      <c r="ES762">
        <v>14</v>
      </c>
      <c r="ET762">
        <v>293</v>
      </c>
      <c r="EU762">
        <v>310.5</v>
      </c>
      <c r="EW762">
        <v>310.5</v>
      </c>
      <c r="EX762">
        <v>3.5</v>
      </c>
      <c r="EY762">
        <v>14</v>
      </c>
      <c r="EZ762">
        <v>275.5</v>
      </c>
      <c r="FA762">
        <v>293</v>
      </c>
      <c r="FC762">
        <v>293</v>
      </c>
      <c r="FD762">
        <v>3.5</v>
      </c>
      <c r="FE762">
        <v>14</v>
      </c>
      <c r="FF762">
        <v>258</v>
      </c>
      <c r="FG762">
        <v>275.5</v>
      </c>
      <c r="FI762">
        <v>275.5</v>
      </c>
      <c r="FJ762">
        <v>3.5</v>
      </c>
      <c r="FK762">
        <v>14</v>
      </c>
      <c r="FL762">
        <v>240.5</v>
      </c>
      <c r="FM762">
        <v>258</v>
      </c>
      <c r="FO762">
        <v>258</v>
      </c>
      <c r="FP762">
        <v>3.5</v>
      </c>
      <c r="FQ762">
        <v>14</v>
      </c>
      <c r="FR762">
        <v>223</v>
      </c>
      <c r="FS762">
        <v>240.5</v>
      </c>
      <c r="FU762">
        <v>240.5</v>
      </c>
      <c r="FV762">
        <v>3.5</v>
      </c>
      <c r="FW762">
        <v>14</v>
      </c>
      <c r="FX762">
        <v>205.5</v>
      </c>
      <c r="FY762">
        <v>223</v>
      </c>
      <c r="GA762">
        <v>223</v>
      </c>
      <c r="GB762">
        <v>3.5</v>
      </c>
      <c r="GC762">
        <v>14</v>
      </c>
      <c r="GD762">
        <v>188</v>
      </c>
      <c r="GE762">
        <v>205.5</v>
      </c>
      <c r="GG762">
        <v>205.5</v>
      </c>
      <c r="GH762">
        <v>14</v>
      </c>
      <c r="GI762">
        <v>14</v>
      </c>
      <c r="GJ762">
        <v>160</v>
      </c>
      <c r="GK762">
        <v>188</v>
      </c>
      <c r="GM762">
        <v>188</v>
      </c>
      <c r="GN762">
        <v>3.5</v>
      </c>
      <c r="GO762">
        <v>14</v>
      </c>
      <c r="GP762">
        <v>142.5</v>
      </c>
      <c r="GQ762">
        <v>160</v>
      </c>
      <c r="GS762">
        <v>160</v>
      </c>
      <c r="GT762">
        <v>3.5</v>
      </c>
      <c r="GU762">
        <v>14</v>
      </c>
      <c r="GV762">
        <v>125</v>
      </c>
      <c r="GW762">
        <v>142.5</v>
      </c>
      <c r="GY762">
        <v>142.5</v>
      </c>
      <c r="GZ762">
        <v>3.5</v>
      </c>
      <c r="HA762">
        <v>14</v>
      </c>
      <c r="HB762">
        <v>107.5</v>
      </c>
      <c r="HC762">
        <v>125</v>
      </c>
      <c r="HE762">
        <v>125</v>
      </c>
      <c r="HF762">
        <v>3.5</v>
      </c>
      <c r="HG762">
        <v>14</v>
      </c>
      <c r="HH762">
        <v>90</v>
      </c>
      <c r="HI762">
        <v>107.5</v>
      </c>
      <c r="HK762">
        <v>107.5</v>
      </c>
      <c r="HL762">
        <v>5</v>
      </c>
      <c r="HM762">
        <v>0</v>
      </c>
      <c r="HN762">
        <v>85</v>
      </c>
      <c r="HO762">
        <v>90</v>
      </c>
      <c r="HQ762">
        <v>90</v>
      </c>
      <c r="HR762">
        <v>5</v>
      </c>
      <c r="HS762">
        <v>0</v>
      </c>
      <c r="HT762">
        <v>80</v>
      </c>
      <c r="HU762">
        <v>85</v>
      </c>
      <c r="HW762">
        <v>85</v>
      </c>
      <c r="HX762">
        <v>5</v>
      </c>
      <c r="HY762">
        <v>0</v>
      </c>
      <c r="HZ762">
        <v>75</v>
      </c>
      <c r="IA762">
        <v>80</v>
      </c>
      <c r="IC762">
        <v>80</v>
      </c>
      <c r="ID762">
        <v>5</v>
      </c>
      <c r="IE762">
        <v>0</v>
      </c>
      <c r="IF762">
        <v>70</v>
      </c>
      <c r="IG762">
        <v>75</v>
      </c>
      <c r="II762">
        <v>75</v>
      </c>
      <c r="IJ762">
        <v>5</v>
      </c>
      <c r="IK762">
        <v>0</v>
      </c>
      <c r="IL762">
        <v>65</v>
      </c>
      <c r="IM762">
        <v>70</v>
      </c>
      <c r="IO762">
        <v>70</v>
      </c>
      <c r="IP762">
        <v>5</v>
      </c>
      <c r="IQ762">
        <v>0</v>
      </c>
      <c r="IR762">
        <v>60</v>
      </c>
      <c r="IS762">
        <v>65</v>
      </c>
      <c r="IU762">
        <v>65</v>
      </c>
      <c r="IV762">
        <v>5</v>
      </c>
      <c r="IW762">
        <v>0</v>
      </c>
      <c r="IX762">
        <v>55</v>
      </c>
      <c r="IY762">
        <v>60</v>
      </c>
      <c r="JA762">
        <v>60</v>
      </c>
      <c r="JB762">
        <v>5</v>
      </c>
      <c r="JC762">
        <v>0</v>
      </c>
      <c r="JD762">
        <v>50</v>
      </c>
      <c r="JE762">
        <v>55</v>
      </c>
      <c r="JG762">
        <v>55</v>
      </c>
      <c r="JH762">
        <v>5</v>
      </c>
      <c r="JI762">
        <v>0</v>
      </c>
      <c r="JJ762">
        <v>45</v>
      </c>
      <c r="JK762">
        <v>50</v>
      </c>
      <c r="JM762">
        <v>50</v>
      </c>
      <c r="JN762">
        <v>5</v>
      </c>
      <c r="JO762">
        <v>0</v>
      </c>
      <c r="JP762">
        <v>40</v>
      </c>
      <c r="JQ762">
        <v>45</v>
      </c>
      <c r="JS762">
        <v>45</v>
      </c>
      <c r="JT762">
        <v>5</v>
      </c>
      <c r="JU762">
        <v>0</v>
      </c>
      <c r="JV762">
        <v>35</v>
      </c>
      <c r="JW762">
        <v>40</v>
      </c>
      <c r="JY762">
        <v>40</v>
      </c>
      <c r="JZ762">
        <v>5</v>
      </c>
      <c r="KA762">
        <v>0</v>
      </c>
      <c r="KB762">
        <v>30</v>
      </c>
      <c r="KC762">
        <v>35</v>
      </c>
      <c r="KE762">
        <v>35</v>
      </c>
      <c r="KF762">
        <v>5</v>
      </c>
      <c r="KG762">
        <v>0</v>
      </c>
      <c r="KH762">
        <v>25</v>
      </c>
      <c r="KI762">
        <v>30</v>
      </c>
      <c r="KK762">
        <v>30</v>
      </c>
      <c r="KL762">
        <v>5</v>
      </c>
      <c r="KM762">
        <v>0</v>
      </c>
      <c r="KN762">
        <v>20</v>
      </c>
      <c r="KO762">
        <v>25</v>
      </c>
      <c r="KP762">
        <v>0</v>
      </c>
      <c r="KQ762">
        <v>25</v>
      </c>
      <c r="KR762">
        <v>5</v>
      </c>
      <c r="KS762">
        <v>0</v>
      </c>
      <c r="KT762">
        <v>15</v>
      </c>
      <c r="KU762">
        <v>20</v>
      </c>
      <c r="KV762">
        <v>0</v>
      </c>
      <c r="KW762">
        <v>20</v>
      </c>
      <c r="KX762">
        <v>5</v>
      </c>
      <c r="KY762">
        <v>0</v>
      </c>
      <c r="KZ762">
        <v>10</v>
      </c>
      <c r="LA762">
        <v>15</v>
      </c>
      <c r="LB762">
        <v>0</v>
      </c>
      <c r="LC762">
        <v>15</v>
      </c>
      <c r="LD762">
        <v>5</v>
      </c>
      <c r="LE762">
        <v>0</v>
      </c>
      <c r="LF762">
        <v>5</v>
      </c>
      <c r="LG762">
        <v>10</v>
      </c>
      <c r="LH762">
        <v>0</v>
      </c>
      <c r="LI762">
        <v>10</v>
      </c>
      <c r="LJ762">
        <v>5</v>
      </c>
      <c r="LK762">
        <v>0</v>
      </c>
      <c r="LL762">
        <v>0</v>
      </c>
      <c r="LM762">
        <v>5</v>
      </c>
      <c r="LN762">
        <v>0</v>
      </c>
      <c r="LO762">
        <v>5</v>
      </c>
    </row>
    <row r="763" spans="1:327" hidden="1" x14ac:dyDescent="0.25">
      <c r="A763">
        <v>2</v>
      </c>
      <c r="B763">
        <v>700</v>
      </c>
      <c r="C763" t="s">
        <v>2073</v>
      </c>
      <c r="D763" t="s">
        <v>2074</v>
      </c>
      <c r="E763" t="e">
        <v>#REF!</v>
      </c>
      <c r="G763" t="s">
        <v>2075</v>
      </c>
      <c r="I763" t="s">
        <v>112</v>
      </c>
      <c r="J763">
        <v>3.5</v>
      </c>
      <c r="K763">
        <v>14</v>
      </c>
      <c r="L763">
        <v>202</v>
      </c>
      <c r="M763">
        <v>219.5</v>
      </c>
      <c r="O763">
        <v>219.5</v>
      </c>
      <c r="P763">
        <v>3.5</v>
      </c>
      <c r="Q763">
        <v>14</v>
      </c>
      <c r="R763">
        <v>184.5</v>
      </c>
      <c r="S763">
        <v>202</v>
      </c>
      <c r="U763">
        <v>202</v>
      </c>
      <c r="V763">
        <v>3.5</v>
      </c>
      <c r="W763">
        <v>14</v>
      </c>
      <c r="X763">
        <v>167</v>
      </c>
      <c r="Y763">
        <v>184.5</v>
      </c>
      <c r="AA763">
        <v>184.5</v>
      </c>
      <c r="AB763">
        <v>3.5</v>
      </c>
      <c r="AC763">
        <v>14</v>
      </c>
      <c r="AD763">
        <v>149.5</v>
      </c>
      <c r="AE763">
        <v>167</v>
      </c>
      <c r="AG763">
        <v>167</v>
      </c>
      <c r="AH763">
        <v>3.5</v>
      </c>
      <c r="AI763">
        <v>10</v>
      </c>
      <c r="AJ763">
        <v>136</v>
      </c>
      <c r="AK763">
        <v>149.5</v>
      </c>
      <c r="AM763">
        <v>149.5</v>
      </c>
      <c r="AN763">
        <v>3.5</v>
      </c>
      <c r="AO763">
        <v>14</v>
      </c>
      <c r="AP763">
        <v>118.5</v>
      </c>
      <c r="AQ763">
        <v>136</v>
      </c>
      <c r="AS763">
        <v>136</v>
      </c>
      <c r="AT763">
        <v>3.5</v>
      </c>
      <c r="AU763">
        <v>10</v>
      </c>
      <c r="AV763">
        <v>105</v>
      </c>
      <c r="AW763">
        <v>118.5</v>
      </c>
      <c r="AY763">
        <v>118.5</v>
      </c>
      <c r="AZ763">
        <v>3.5</v>
      </c>
      <c r="BA763">
        <v>14</v>
      </c>
      <c r="BB763">
        <v>87.5</v>
      </c>
      <c r="BC763">
        <v>105</v>
      </c>
      <c r="BE763">
        <v>105</v>
      </c>
      <c r="BF763">
        <v>3.5</v>
      </c>
      <c r="BG763">
        <v>14</v>
      </c>
      <c r="BH763">
        <v>70</v>
      </c>
      <c r="BI763">
        <v>87.5</v>
      </c>
      <c r="BK763">
        <v>87.5</v>
      </c>
      <c r="BL763">
        <v>3.5</v>
      </c>
      <c r="BM763">
        <v>14</v>
      </c>
      <c r="BN763">
        <v>52.5</v>
      </c>
      <c r="BO763">
        <v>70</v>
      </c>
      <c r="BQ763">
        <v>70</v>
      </c>
      <c r="BR763">
        <v>3.5</v>
      </c>
      <c r="BS763">
        <v>14</v>
      </c>
      <c r="BT763">
        <v>35</v>
      </c>
      <c r="BU763">
        <v>52.5</v>
      </c>
      <c r="BW763">
        <v>52.5</v>
      </c>
      <c r="BX763">
        <v>3.5</v>
      </c>
      <c r="BY763">
        <v>14</v>
      </c>
      <c r="BZ763">
        <v>17.5</v>
      </c>
      <c r="CA763">
        <v>35</v>
      </c>
      <c r="CC763">
        <v>35</v>
      </c>
      <c r="CD763">
        <v>3.5</v>
      </c>
      <c r="CE763">
        <v>14</v>
      </c>
      <c r="CF763">
        <v>0</v>
      </c>
      <c r="CG763">
        <v>17.5</v>
      </c>
      <c r="CI763">
        <v>17.5</v>
      </c>
      <c r="CJ763">
        <v>3.5</v>
      </c>
      <c r="CK763">
        <v>14</v>
      </c>
      <c r="CL763">
        <v>150</v>
      </c>
      <c r="CM763">
        <v>167.5</v>
      </c>
      <c r="CN763">
        <v>167.5</v>
      </c>
      <c r="CO763">
        <v>0</v>
      </c>
      <c r="CP763">
        <v>3.5</v>
      </c>
      <c r="CQ763">
        <v>14</v>
      </c>
      <c r="CR763">
        <v>132.5</v>
      </c>
      <c r="CS763">
        <v>150</v>
      </c>
      <c r="CU763">
        <v>150</v>
      </c>
      <c r="CV763">
        <v>3.5</v>
      </c>
      <c r="CW763">
        <v>14</v>
      </c>
      <c r="CX763">
        <v>115</v>
      </c>
      <c r="CY763">
        <v>132.5</v>
      </c>
      <c r="DA763">
        <v>132.5</v>
      </c>
      <c r="DB763">
        <v>3.5</v>
      </c>
      <c r="DC763">
        <v>14</v>
      </c>
      <c r="DD763">
        <v>97.5</v>
      </c>
      <c r="DE763">
        <v>115</v>
      </c>
      <c r="DG763">
        <v>115</v>
      </c>
      <c r="DH763">
        <v>3.5</v>
      </c>
      <c r="DI763">
        <v>14</v>
      </c>
      <c r="DJ763">
        <v>80</v>
      </c>
      <c r="DK763">
        <v>97.5</v>
      </c>
      <c r="DM763">
        <v>97.5</v>
      </c>
      <c r="DN763">
        <v>3.5</v>
      </c>
      <c r="DO763">
        <v>10</v>
      </c>
      <c r="DP763">
        <v>66.5</v>
      </c>
      <c r="DQ763">
        <v>80</v>
      </c>
      <c r="DS763">
        <v>80</v>
      </c>
      <c r="DT763">
        <v>3.5</v>
      </c>
      <c r="DU763">
        <v>0</v>
      </c>
      <c r="DV763">
        <v>63</v>
      </c>
      <c r="DW763">
        <v>66.5</v>
      </c>
      <c r="DY763">
        <v>66.5</v>
      </c>
      <c r="DZ763">
        <v>3.5</v>
      </c>
      <c r="EA763">
        <v>0</v>
      </c>
      <c r="EB763">
        <v>59.5</v>
      </c>
      <c r="EC763">
        <v>63</v>
      </c>
      <c r="EE763">
        <v>63</v>
      </c>
      <c r="EF763">
        <v>3.5</v>
      </c>
      <c r="EG763">
        <v>0</v>
      </c>
      <c r="EH763">
        <v>56</v>
      </c>
      <c r="EI763">
        <v>59.5</v>
      </c>
      <c r="EK763">
        <v>59.5</v>
      </c>
      <c r="EL763">
        <v>3.5</v>
      </c>
      <c r="EM763">
        <v>0</v>
      </c>
      <c r="EN763">
        <v>52.5</v>
      </c>
      <c r="EO763">
        <v>56</v>
      </c>
      <c r="EQ763">
        <v>56</v>
      </c>
      <c r="ER763">
        <v>3.5</v>
      </c>
      <c r="ES763">
        <v>14</v>
      </c>
      <c r="ET763">
        <v>35</v>
      </c>
      <c r="EU763">
        <v>52.5</v>
      </c>
      <c r="EW763">
        <v>52.5</v>
      </c>
      <c r="EX763">
        <v>3.5</v>
      </c>
      <c r="EY763">
        <v>14</v>
      </c>
      <c r="EZ763">
        <v>17.5</v>
      </c>
      <c r="FA763">
        <v>35</v>
      </c>
      <c r="FC763">
        <v>35</v>
      </c>
      <c r="FD763">
        <v>3.5</v>
      </c>
      <c r="FE763">
        <v>14</v>
      </c>
      <c r="FF763">
        <v>0</v>
      </c>
      <c r="FG763">
        <v>17.5</v>
      </c>
      <c r="FI763">
        <v>17.5</v>
      </c>
      <c r="FJ763">
        <v>3.5</v>
      </c>
      <c r="FK763">
        <v>14</v>
      </c>
      <c r="FL763">
        <v>233</v>
      </c>
      <c r="FM763">
        <v>250.5</v>
      </c>
      <c r="FN763">
        <v>250.5</v>
      </c>
      <c r="FO763">
        <v>0</v>
      </c>
      <c r="FP763">
        <v>3.5</v>
      </c>
      <c r="FQ763">
        <v>14</v>
      </c>
      <c r="FR763">
        <v>215.5</v>
      </c>
      <c r="FS763">
        <v>233</v>
      </c>
      <c r="FU763">
        <v>233</v>
      </c>
      <c r="FV763">
        <v>3.5</v>
      </c>
      <c r="FW763">
        <v>14</v>
      </c>
      <c r="FX763">
        <v>198</v>
      </c>
      <c r="FY763">
        <v>215.5</v>
      </c>
      <c r="GA763">
        <v>215.5</v>
      </c>
      <c r="GB763">
        <v>3.5</v>
      </c>
      <c r="GC763">
        <v>14</v>
      </c>
      <c r="GD763">
        <v>360.5</v>
      </c>
      <c r="GE763">
        <v>378</v>
      </c>
      <c r="GF763">
        <v>180</v>
      </c>
      <c r="GG763">
        <v>198</v>
      </c>
      <c r="GH763">
        <v>14</v>
      </c>
      <c r="GI763">
        <v>14</v>
      </c>
      <c r="GJ763">
        <v>332.5</v>
      </c>
      <c r="GK763">
        <v>360.5</v>
      </c>
      <c r="GM763">
        <v>360.5</v>
      </c>
      <c r="GN763">
        <v>3.5</v>
      </c>
      <c r="GO763">
        <v>14</v>
      </c>
      <c r="GP763">
        <v>315</v>
      </c>
      <c r="GQ763">
        <v>332.5</v>
      </c>
      <c r="GS763">
        <v>332.5</v>
      </c>
      <c r="GT763">
        <v>3.5</v>
      </c>
      <c r="GU763">
        <v>14</v>
      </c>
      <c r="GV763">
        <v>297.5</v>
      </c>
      <c r="GW763">
        <v>315</v>
      </c>
      <c r="GY763">
        <v>315</v>
      </c>
      <c r="GZ763">
        <v>3.5</v>
      </c>
      <c r="HA763">
        <v>14</v>
      </c>
      <c r="HB763">
        <v>280</v>
      </c>
      <c r="HC763">
        <v>297.5</v>
      </c>
      <c r="HE763">
        <v>297.5</v>
      </c>
      <c r="HF763">
        <v>3.5</v>
      </c>
      <c r="HG763">
        <v>14</v>
      </c>
      <c r="HH763">
        <v>262.5</v>
      </c>
      <c r="HI763">
        <v>280</v>
      </c>
      <c r="HK763">
        <v>280</v>
      </c>
      <c r="HL763">
        <v>3.5</v>
      </c>
      <c r="HM763">
        <v>14</v>
      </c>
      <c r="HN763">
        <v>245</v>
      </c>
      <c r="HO763">
        <v>262.5</v>
      </c>
      <c r="HQ763">
        <v>262.5</v>
      </c>
      <c r="HR763">
        <v>3.5</v>
      </c>
      <c r="HS763">
        <v>14</v>
      </c>
      <c r="HT763">
        <v>227.5</v>
      </c>
      <c r="HU763">
        <v>245</v>
      </c>
      <c r="HW763">
        <v>245</v>
      </c>
      <c r="HX763">
        <v>3.5</v>
      </c>
      <c r="HY763">
        <v>14</v>
      </c>
      <c r="HZ763">
        <v>210</v>
      </c>
      <c r="IA763">
        <v>227.5</v>
      </c>
      <c r="IC763">
        <v>227.5</v>
      </c>
      <c r="ID763">
        <v>3.5</v>
      </c>
      <c r="IE763">
        <v>14</v>
      </c>
      <c r="IF763">
        <v>192.5</v>
      </c>
      <c r="IG763">
        <v>210</v>
      </c>
      <c r="II763">
        <v>210</v>
      </c>
      <c r="IJ763">
        <v>3.5</v>
      </c>
      <c r="IK763">
        <v>14</v>
      </c>
      <c r="IL763">
        <v>175</v>
      </c>
      <c r="IM763">
        <v>192.5</v>
      </c>
      <c r="IO763">
        <v>192.5</v>
      </c>
      <c r="IP763">
        <v>3.5</v>
      </c>
      <c r="IQ763">
        <v>14</v>
      </c>
      <c r="IR763">
        <v>157.5</v>
      </c>
      <c r="IS763">
        <v>175</v>
      </c>
      <c r="IU763">
        <v>175</v>
      </c>
      <c r="IV763">
        <v>3.5</v>
      </c>
      <c r="IW763">
        <v>14</v>
      </c>
      <c r="IX763">
        <v>140</v>
      </c>
      <c r="IY763">
        <v>157.5</v>
      </c>
      <c r="JA763">
        <v>157.5</v>
      </c>
      <c r="JB763">
        <v>3.5</v>
      </c>
      <c r="JC763">
        <v>14</v>
      </c>
      <c r="JD763">
        <v>122.5</v>
      </c>
      <c r="JE763">
        <v>140</v>
      </c>
      <c r="JG763">
        <v>140</v>
      </c>
      <c r="JH763">
        <v>3.5</v>
      </c>
      <c r="JI763">
        <v>14</v>
      </c>
      <c r="JJ763">
        <v>105</v>
      </c>
      <c r="JK763">
        <v>122.5</v>
      </c>
      <c r="JM763">
        <v>122.5</v>
      </c>
      <c r="JN763">
        <v>3.5</v>
      </c>
      <c r="JO763">
        <v>14</v>
      </c>
      <c r="JP763">
        <v>87.5</v>
      </c>
      <c r="JQ763">
        <v>105</v>
      </c>
      <c r="JS763">
        <v>105</v>
      </c>
      <c r="JT763">
        <v>3.5</v>
      </c>
      <c r="JU763">
        <v>14</v>
      </c>
      <c r="JV763">
        <v>70</v>
      </c>
      <c r="JW763">
        <v>87.5</v>
      </c>
      <c r="JY763">
        <v>87.5</v>
      </c>
      <c r="JZ763">
        <v>3.5</v>
      </c>
      <c r="KA763">
        <v>14</v>
      </c>
      <c r="KB763">
        <v>52.5</v>
      </c>
      <c r="KC763">
        <v>70</v>
      </c>
      <c r="KE763">
        <v>70</v>
      </c>
      <c r="KF763">
        <v>3.5</v>
      </c>
      <c r="KG763">
        <v>14</v>
      </c>
      <c r="KH763">
        <v>35</v>
      </c>
      <c r="KI763">
        <v>52.5</v>
      </c>
      <c r="KK763">
        <v>52.5</v>
      </c>
      <c r="KL763">
        <v>3.5</v>
      </c>
      <c r="KM763">
        <v>0</v>
      </c>
      <c r="KN763">
        <v>0</v>
      </c>
      <c r="KO763">
        <v>3.5</v>
      </c>
      <c r="KP763">
        <v>0</v>
      </c>
      <c r="KQ763">
        <v>3.5</v>
      </c>
      <c r="KR763">
        <v>3.5</v>
      </c>
      <c r="KS763">
        <v>14</v>
      </c>
      <c r="KT763">
        <v>640</v>
      </c>
      <c r="KU763">
        <v>657.5</v>
      </c>
      <c r="KV763">
        <v>0</v>
      </c>
      <c r="KW763">
        <v>657.5</v>
      </c>
      <c r="KX763">
        <v>3.5</v>
      </c>
      <c r="KY763">
        <v>14</v>
      </c>
      <c r="KZ763">
        <v>622.5</v>
      </c>
      <c r="LA763">
        <v>640</v>
      </c>
      <c r="LB763">
        <v>0</v>
      </c>
      <c r="LC763">
        <v>640</v>
      </c>
      <c r="LD763">
        <v>3.5</v>
      </c>
      <c r="LE763">
        <v>14</v>
      </c>
      <c r="LF763">
        <v>605</v>
      </c>
      <c r="LG763">
        <v>622.5</v>
      </c>
      <c r="LH763">
        <v>0</v>
      </c>
      <c r="LI763">
        <v>622.5</v>
      </c>
      <c r="LJ763">
        <v>3.5</v>
      </c>
      <c r="LK763">
        <v>14</v>
      </c>
      <c r="LL763">
        <v>587.5</v>
      </c>
      <c r="LM763">
        <v>605</v>
      </c>
      <c r="LN763">
        <v>0</v>
      </c>
      <c r="LO763">
        <v>605</v>
      </c>
    </row>
    <row r="764" spans="1:327" hidden="1" x14ac:dyDescent="0.25">
      <c r="A764">
        <v>2</v>
      </c>
      <c r="B764">
        <v>701</v>
      </c>
      <c r="C764" t="s">
        <v>2076</v>
      </c>
      <c r="D764" t="s">
        <v>2077</v>
      </c>
      <c r="E764" t="e">
        <v>#REF!</v>
      </c>
      <c r="H764" t="s">
        <v>2078</v>
      </c>
      <c r="I764" t="s">
        <v>63</v>
      </c>
      <c r="J764">
        <v>5</v>
      </c>
      <c r="K764">
        <v>0</v>
      </c>
      <c r="L764">
        <v>140</v>
      </c>
      <c r="M764">
        <v>145</v>
      </c>
      <c r="O764">
        <v>145</v>
      </c>
      <c r="P764">
        <v>5</v>
      </c>
      <c r="Q764">
        <v>0</v>
      </c>
      <c r="R764">
        <v>135</v>
      </c>
      <c r="S764">
        <v>140</v>
      </c>
      <c r="U764">
        <v>140</v>
      </c>
      <c r="V764">
        <v>5</v>
      </c>
      <c r="W764">
        <v>0</v>
      </c>
      <c r="X764">
        <v>130</v>
      </c>
      <c r="Y764">
        <v>135</v>
      </c>
      <c r="AA764">
        <v>135</v>
      </c>
      <c r="AB764">
        <v>5</v>
      </c>
      <c r="AC764">
        <v>0</v>
      </c>
      <c r="AD764">
        <v>125</v>
      </c>
      <c r="AE764">
        <v>130</v>
      </c>
      <c r="AG764">
        <v>130</v>
      </c>
      <c r="AH764">
        <v>5</v>
      </c>
      <c r="AI764">
        <v>0</v>
      </c>
      <c r="AJ764">
        <v>120</v>
      </c>
      <c r="AK764">
        <v>125</v>
      </c>
      <c r="AM764">
        <v>125</v>
      </c>
      <c r="AN764">
        <v>5</v>
      </c>
      <c r="AO764">
        <v>0</v>
      </c>
      <c r="AP764">
        <v>115</v>
      </c>
      <c r="AQ764">
        <v>120</v>
      </c>
      <c r="AS764">
        <v>120</v>
      </c>
      <c r="AT764">
        <v>5</v>
      </c>
      <c r="AU764">
        <v>0</v>
      </c>
      <c r="AV764">
        <v>110</v>
      </c>
      <c r="AW764">
        <v>115</v>
      </c>
      <c r="AY764">
        <v>115</v>
      </c>
      <c r="AZ764">
        <v>5</v>
      </c>
      <c r="BA764">
        <v>0</v>
      </c>
      <c r="BB764">
        <v>105</v>
      </c>
      <c r="BC764">
        <v>110</v>
      </c>
      <c r="BE764">
        <v>110</v>
      </c>
      <c r="BF764">
        <v>5</v>
      </c>
      <c r="BG764">
        <v>0</v>
      </c>
      <c r="BH764">
        <v>100</v>
      </c>
      <c r="BI764">
        <v>105</v>
      </c>
      <c r="BK764">
        <v>105</v>
      </c>
      <c r="BL764">
        <v>5</v>
      </c>
      <c r="BM764">
        <v>0</v>
      </c>
      <c r="BN764">
        <v>95</v>
      </c>
      <c r="BO764">
        <v>100</v>
      </c>
      <c r="BQ764">
        <v>100</v>
      </c>
      <c r="BR764">
        <v>5</v>
      </c>
      <c r="BS764">
        <v>0</v>
      </c>
      <c r="BT764">
        <v>90</v>
      </c>
      <c r="BU764">
        <v>95</v>
      </c>
      <c r="BW764">
        <v>95</v>
      </c>
      <c r="BX764">
        <v>5</v>
      </c>
      <c r="BY764">
        <v>0</v>
      </c>
      <c r="BZ764">
        <v>85</v>
      </c>
      <c r="CA764">
        <v>90</v>
      </c>
      <c r="CC764">
        <v>90</v>
      </c>
      <c r="CD764">
        <v>5</v>
      </c>
      <c r="CE764">
        <v>0</v>
      </c>
      <c r="CF764">
        <v>80</v>
      </c>
      <c r="CG764">
        <v>85</v>
      </c>
      <c r="CI764">
        <v>85</v>
      </c>
      <c r="CJ764">
        <v>5</v>
      </c>
      <c r="CK764">
        <v>0</v>
      </c>
      <c r="CL764">
        <v>75</v>
      </c>
      <c r="CM764">
        <v>80</v>
      </c>
      <c r="CO764">
        <v>80</v>
      </c>
      <c r="CP764">
        <v>5</v>
      </c>
      <c r="CQ764">
        <v>0</v>
      </c>
      <c r="CR764">
        <v>70</v>
      </c>
      <c r="CS764">
        <v>75</v>
      </c>
      <c r="CU764">
        <v>75</v>
      </c>
      <c r="CV764">
        <v>5</v>
      </c>
      <c r="CW764">
        <v>0</v>
      </c>
      <c r="CX764">
        <v>65</v>
      </c>
      <c r="CY764">
        <v>70</v>
      </c>
      <c r="DA764">
        <v>70</v>
      </c>
      <c r="DB764">
        <v>5</v>
      </c>
      <c r="DC764">
        <v>0</v>
      </c>
      <c r="DD764">
        <v>60</v>
      </c>
      <c r="DE764">
        <v>65</v>
      </c>
      <c r="DG764">
        <v>65</v>
      </c>
      <c r="DH764">
        <v>5</v>
      </c>
      <c r="DI764">
        <v>0</v>
      </c>
      <c r="DJ764">
        <v>55</v>
      </c>
      <c r="DK764">
        <v>60</v>
      </c>
      <c r="DM764">
        <v>60</v>
      </c>
      <c r="DN764">
        <v>5</v>
      </c>
      <c r="DO764">
        <v>0</v>
      </c>
      <c r="DP764">
        <v>50</v>
      </c>
      <c r="DQ764">
        <v>55</v>
      </c>
      <c r="DS764">
        <v>55</v>
      </c>
      <c r="DT764">
        <v>5</v>
      </c>
      <c r="DU764">
        <v>0</v>
      </c>
      <c r="DV764">
        <v>45</v>
      </c>
      <c r="DW764">
        <v>50</v>
      </c>
      <c r="DY764">
        <v>50</v>
      </c>
      <c r="DZ764">
        <v>5</v>
      </c>
      <c r="EA764">
        <v>0</v>
      </c>
      <c r="EB764">
        <v>40</v>
      </c>
      <c r="EC764">
        <v>45</v>
      </c>
      <c r="EE764">
        <v>45</v>
      </c>
      <c r="EF764">
        <v>5</v>
      </c>
      <c r="EG764">
        <v>0</v>
      </c>
      <c r="EH764">
        <v>35</v>
      </c>
      <c r="EI764">
        <v>40</v>
      </c>
      <c r="EK764">
        <v>40</v>
      </c>
      <c r="EL764">
        <v>5</v>
      </c>
      <c r="EM764">
        <v>0</v>
      </c>
      <c r="EN764">
        <v>30</v>
      </c>
      <c r="EO764">
        <v>35</v>
      </c>
      <c r="EQ764">
        <v>35</v>
      </c>
      <c r="ER764">
        <v>5</v>
      </c>
      <c r="ES764">
        <v>0</v>
      </c>
      <c r="ET764">
        <v>25</v>
      </c>
      <c r="EU764">
        <v>30</v>
      </c>
      <c r="EW764">
        <v>30</v>
      </c>
      <c r="EX764">
        <v>5</v>
      </c>
      <c r="EY764">
        <v>0</v>
      </c>
      <c r="EZ764">
        <v>20</v>
      </c>
      <c r="FA764">
        <v>25</v>
      </c>
      <c r="FC764">
        <v>25</v>
      </c>
      <c r="FD764">
        <v>5</v>
      </c>
      <c r="FE764">
        <v>0</v>
      </c>
      <c r="FF764">
        <v>15</v>
      </c>
      <c r="FG764">
        <v>20</v>
      </c>
      <c r="FI764">
        <v>20</v>
      </c>
      <c r="FJ764">
        <v>5</v>
      </c>
      <c r="FK764">
        <v>0</v>
      </c>
      <c r="FL764">
        <v>10</v>
      </c>
      <c r="FM764">
        <v>15</v>
      </c>
      <c r="FO764">
        <v>15</v>
      </c>
      <c r="FP764">
        <v>5</v>
      </c>
      <c r="FQ764">
        <v>0</v>
      </c>
      <c r="FR764">
        <v>5</v>
      </c>
      <c r="FS764">
        <v>10</v>
      </c>
      <c r="FU764">
        <v>10</v>
      </c>
      <c r="FV764">
        <v>5</v>
      </c>
      <c r="FW764">
        <v>0</v>
      </c>
      <c r="FX764">
        <v>0</v>
      </c>
      <c r="FY764">
        <v>5</v>
      </c>
      <c r="GA764">
        <v>5</v>
      </c>
      <c r="GB764">
        <v>5</v>
      </c>
      <c r="GC764">
        <v>0</v>
      </c>
      <c r="GD764">
        <v>45</v>
      </c>
      <c r="GE764">
        <v>50</v>
      </c>
      <c r="GF764">
        <v>50</v>
      </c>
      <c r="GG764">
        <v>0</v>
      </c>
      <c r="GH764">
        <v>20</v>
      </c>
      <c r="GI764">
        <v>0</v>
      </c>
      <c r="GJ764">
        <v>25</v>
      </c>
      <c r="GK764">
        <v>45</v>
      </c>
      <c r="GM764">
        <v>45</v>
      </c>
      <c r="GN764">
        <v>5</v>
      </c>
      <c r="GO764">
        <v>0</v>
      </c>
      <c r="GP764">
        <v>20</v>
      </c>
      <c r="GQ764">
        <v>25</v>
      </c>
      <c r="GS764">
        <v>25</v>
      </c>
      <c r="GT764">
        <v>5</v>
      </c>
      <c r="GU764">
        <v>0</v>
      </c>
      <c r="GV764">
        <v>15</v>
      </c>
      <c r="GW764">
        <v>20</v>
      </c>
      <c r="GY764">
        <v>20</v>
      </c>
      <c r="GZ764">
        <v>5</v>
      </c>
      <c r="HA764">
        <v>0</v>
      </c>
      <c r="HB764">
        <v>10</v>
      </c>
      <c r="HC764">
        <v>15</v>
      </c>
      <c r="HE764">
        <v>15</v>
      </c>
      <c r="HF764">
        <v>5</v>
      </c>
      <c r="HG764">
        <v>0</v>
      </c>
      <c r="HH764">
        <v>5</v>
      </c>
      <c r="HI764">
        <v>10</v>
      </c>
      <c r="HK764">
        <v>10</v>
      </c>
      <c r="HL764">
        <v>5</v>
      </c>
      <c r="HM764">
        <v>0</v>
      </c>
      <c r="HN764">
        <v>0</v>
      </c>
      <c r="HO764">
        <v>5</v>
      </c>
      <c r="HQ764">
        <v>5</v>
      </c>
      <c r="HR764">
        <v>5</v>
      </c>
      <c r="HS764">
        <v>0</v>
      </c>
      <c r="HT764">
        <v>130</v>
      </c>
      <c r="HU764">
        <v>135</v>
      </c>
      <c r="HV764">
        <v>80</v>
      </c>
      <c r="HW764">
        <v>0</v>
      </c>
      <c r="HX764">
        <v>5</v>
      </c>
      <c r="HY764">
        <v>0</v>
      </c>
      <c r="HZ764">
        <v>125</v>
      </c>
      <c r="IA764">
        <v>130</v>
      </c>
      <c r="IC764">
        <v>130</v>
      </c>
      <c r="ID764">
        <v>5</v>
      </c>
      <c r="IE764">
        <v>0</v>
      </c>
      <c r="IF764">
        <v>120</v>
      </c>
      <c r="IG764">
        <v>125</v>
      </c>
      <c r="II764">
        <v>125</v>
      </c>
      <c r="IJ764">
        <v>5</v>
      </c>
      <c r="IK764">
        <v>0</v>
      </c>
      <c r="IL764">
        <v>115</v>
      </c>
      <c r="IM764">
        <v>120</v>
      </c>
      <c r="IO764">
        <v>120</v>
      </c>
      <c r="IP764">
        <v>5</v>
      </c>
      <c r="IQ764">
        <v>0</v>
      </c>
      <c r="IR764">
        <v>110</v>
      </c>
      <c r="IS764">
        <v>115</v>
      </c>
      <c r="IU764">
        <v>115</v>
      </c>
      <c r="IV764">
        <v>5</v>
      </c>
      <c r="IW764">
        <v>0</v>
      </c>
      <c r="IX764">
        <v>105</v>
      </c>
      <c r="IY764">
        <v>110</v>
      </c>
      <c r="JA764">
        <v>110</v>
      </c>
      <c r="JB764">
        <v>5</v>
      </c>
      <c r="JC764">
        <v>0</v>
      </c>
      <c r="JD764">
        <v>100</v>
      </c>
      <c r="JE764">
        <v>105</v>
      </c>
      <c r="JG764">
        <v>105</v>
      </c>
      <c r="JH764">
        <v>5</v>
      </c>
      <c r="JI764">
        <v>0</v>
      </c>
      <c r="JJ764">
        <v>95</v>
      </c>
      <c r="JK764">
        <v>100</v>
      </c>
      <c r="JM764">
        <v>100</v>
      </c>
      <c r="JN764">
        <v>5</v>
      </c>
      <c r="JO764">
        <v>0</v>
      </c>
      <c r="JP764">
        <v>90</v>
      </c>
      <c r="JQ764">
        <v>95</v>
      </c>
      <c r="JS764">
        <v>95</v>
      </c>
      <c r="JT764">
        <v>5</v>
      </c>
      <c r="JU764">
        <v>0</v>
      </c>
      <c r="JV764">
        <v>85</v>
      </c>
      <c r="JW764">
        <v>90</v>
      </c>
      <c r="JY764">
        <v>90</v>
      </c>
      <c r="JZ764">
        <v>5</v>
      </c>
      <c r="KA764">
        <v>0</v>
      </c>
      <c r="KB764">
        <v>80</v>
      </c>
      <c r="KC764">
        <v>85</v>
      </c>
      <c r="KE764">
        <v>85</v>
      </c>
      <c r="KF764">
        <v>5</v>
      </c>
      <c r="KG764">
        <v>0</v>
      </c>
      <c r="KH764">
        <v>75</v>
      </c>
      <c r="KI764">
        <v>80</v>
      </c>
      <c r="KK764">
        <v>80</v>
      </c>
      <c r="KL764">
        <v>5</v>
      </c>
      <c r="KM764">
        <v>0</v>
      </c>
      <c r="KN764">
        <v>70</v>
      </c>
      <c r="KO764">
        <v>75</v>
      </c>
      <c r="KP764">
        <v>0</v>
      </c>
      <c r="KQ764">
        <v>75</v>
      </c>
      <c r="KR764">
        <v>5</v>
      </c>
      <c r="KS764">
        <v>0</v>
      </c>
      <c r="KT764">
        <v>65</v>
      </c>
      <c r="KU764">
        <v>70</v>
      </c>
      <c r="KV764">
        <v>0</v>
      </c>
      <c r="KW764">
        <v>70</v>
      </c>
      <c r="KX764">
        <v>5</v>
      </c>
      <c r="KY764">
        <v>0</v>
      </c>
      <c r="KZ764">
        <v>60</v>
      </c>
      <c r="LA764">
        <v>65</v>
      </c>
      <c r="LB764">
        <v>0</v>
      </c>
      <c r="LC764">
        <v>65</v>
      </c>
      <c r="LD764">
        <v>5</v>
      </c>
      <c r="LE764">
        <v>0</v>
      </c>
      <c r="LF764">
        <v>55</v>
      </c>
      <c r="LG764">
        <v>60</v>
      </c>
      <c r="LH764">
        <v>0</v>
      </c>
      <c r="LI764">
        <v>60</v>
      </c>
      <c r="LJ764">
        <v>5</v>
      </c>
      <c r="LK764">
        <v>0</v>
      </c>
      <c r="LL764">
        <v>50</v>
      </c>
      <c r="LM764">
        <v>55</v>
      </c>
      <c r="LN764">
        <v>0</v>
      </c>
      <c r="LO764">
        <v>55</v>
      </c>
    </row>
    <row r="765" spans="1:327" hidden="1" x14ac:dyDescent="0.25">
      <c r="A765">
        <v>2</v>
      </c>
      <c r="B765">
        <v>702</v>
      </c>
      <c r="C765" t="s">
        <v>2079</v>
      </c>
      <c r="D765" t="s">
        <v>2080</v>
      </c>
      <c r="E765" t="e">
        <v>#REF!</v>
      </c>
      <c r="F765" t="s">
        <v>2081</v>
      </c>
      <c r="G765" t="s">
        <v>2082</v>
      </c>
      <c r="I765" t="s">
        <v>112</v>
      </c>
      <c r="J765">
        <v>3.5</v>
      </c>
      <c r="K765">
        <v>14</v>
      </c>
      <c r="L765">
        <v>0</v>
      </c>
      <c r="M765">
        <v>17.5</v>
      </c>
      <c r="N765">
        <v>17.5</v>
      </c>
      <c r="O765">
        <v>0</v>
      </c>
      <c r="P765">
        <v>3.5</v>
      </c>
      <c r="Q765">
        <v>14</v>
      </c>
      <c r="R765">
        <v>35</v>
      </c>
      <c r="S765">
        <v>52.5</v>
      </c>
      <c r="T765">
        <v>52.5</v>
      </c>
      <c r="U765">
        <v>0</v>
      </c>
      <c r="V765">
        <v>3.5</v>
      </c>
      <c r="W765">
        <v>14</v>
      </c>
      <c r="X765">
        <v>17.5</v>
      </c>
      <c r="Y765">
        <v>35</v>
      </c>
      <c r="AA765">
        <v>35</v>
      </c>
      <c r="AB765">
        <v>3.5</v>
      </c>
      <c r="AC765">
        <v>14</v>
      </c>
      <c r="AD765">
        <v>0</v>
      </c>
      <c r="AE765">
        <v>17.5</v>
      </c>
      <c r="AG765">
        <v>17.5</v>
      </c>
      <c r="AH765">
        <v>3.5</v>
      </c>
      <c r="AI765">
        <v>10</v>
      </c>
      <c r="AJ765">
        <v>61</v>
      </c>
      <c r="AK765">
        <v>74.5</v>
      </c>
      <c r="AL765">
        <v>74.5</v>
      </c>
      <c r="AM765">
        <v>0</v>
      </c>
      <c r="AN765">
        <v>3.5</v>
      </c>
      <c r="AO765">
        <v>14</v>
      </c>
      <c r="AP765">
        <v>143.5</v>
      </c>
      <c r="AQ765">
        <v>161</v>
      </c>
      <c r="AR765">
        <v>100</v>
      </c>
      <c r="AS765">
        <v>61</v>
      </c>
      <c r="AT765">
        <v>3.5</v>
      </c>
      <c r="AU765">
        <v>10</v>
      </c>
      <c r="AV765">
        <v>130</v>
      </c>
      <c r="AW765">
        <v>143.5</v>
      </c>
      <c r="AY765">
        <v>143.5</v>
      </c>
      <c r="AZ765">
        <v>3.5</v>
      </c>
      <c r="BA765">
        <v>14</v>
      </c>
      <c r="BB765">
        <v>112.5</v>
      </c>
      <c r="BC765">
        <v>130</v>
      </c>
      <c r="BE765">
        <v>130</v>
      </c>
      <c r="BF765">
        <v>3.5</v>
      </c>
      <c r="BG765">
        <v>14</v>
      </c>
      <c r="BH765">
        <v>185</v>
      </c>
      <c r="BI765">
        <v>202.5</v>
      </c>
      <c r="BJ765">
        <v>90</v>
      </c>
      <c r="BK765">
        <v>112.5</v>
      </c>
      <c r="BL765">
        <v>3.5</v>
      </c>
      <c r="BM765">
        <v>14</v>
      </c>
      <c r="BN765">
        <v>167.5</v>
      </c>
      <c r="BO765">
        <v>185</v>
      </c>
      <c r="BQ765">
        <v>185</v>
      </c>
      <c r="BR765">
        <v>3.5</v>
      </c>
      <c r="BS765">
        <v>14</v>
      </c>
      <c r="BT765">
        <v>150</v>
      </c>
      <c r="BU765">
        <v>167.5</v>
      </c>
      <c r="BW765">
        <v>167.5</v>
      </c>
      <c r="BX765">
        <v>3.5</v>
      </c>
      <c r="BY765">
        <v>14</v>
      </c>
      <c r="BZ765">
        <v>132.5</v>
      </c>
      <c r="CA765">
        <v>150</v>
      </c>
      <c r="CC765">
        <v>150</v>
      </c>
      <c r="CD765">
        <v>3.5</v>
      </c>
      <c r="CE765">
        <v>14</v>
      </c>
      <c r="CF765">
        <v>115</v>
      </c>
      <c r="CG765">
        <v>132.5</v>
      </c>
      <c r="CI765">
        <v>132.5</v>
      </c>
      <c r="CJ765">
        <v>3.5</v>
      </c>
      <c r="CK765">
        <v>14</v>
      </c>
      <c r="CL765">
        <v>97.5</v>
      </c>
      <c r="CM765">
        <v>115</v>
      </c>
      <c r="CO765">
        <v>115</v>
      </c>
      <c r="CP765">
        <v>3.5</v>
      </c>
      <c r="CQ765">
        <v>14</v>
      </c>
      <c r="CR765">
        <v>80</v>
      </c>
      <c r="CS765">
        <v>97.5</v>
      </c>
      <c r="CU765">
        <v>97.5</v>
      </c>
      <c r="CV765">
        <v>3.5</v>
      </c>
      <c r="CW765">
        <v>14</v>
      </c>
      <c r="CX765">
        <v>62.5</v>
      </c>
      <c r="CY765">
        <v>80</v>
      </c>
      <c r="DA765">
        <v>80</v>
      </c>
      <c r="DB765">
        <v>3.5</v>
      </c>
      <c r="DC765">
        <v>14</v>
      </c>
      <c r="DD765">
        <v>45</v>
      </c>
      <c r="DE765">
        <v>62.5</v>
      </c>
      <c r="DG765">
        <v>62.5</v>
      </c>
      <c r="DH765">
        <v>3.5</v>
      </c>
      <c r="DI765">
        <v>14</v>
      </c>
      <c r="DJ765">
        <v>27.5</v>
      </c>
      <c r="DK765">
        <v>45</v>
      </c>
      <c r="DM765">
        <v>45</v>
      </c>
      <c r="DN765">
        <v>3.5</v>
      </c>
      <c r="DO765">
        <v>10</v>
      </c>
      <c r="DP765">
        <v>14</v>
      </c>
      <c r="DQ765">
        <v>27.5</v>
      </c>
      <c r="DS765">
        <v>27.5</v>
      </c>
      <c r="DT765">
        <v>3.5</v>
      </c>
      <c r="DU765">
        <v>0</v>
      </c>
      <c r="DV765">
        <v>10.5</v>
      </c>
      <c r="DW765">
        <v>14</v>
      </c>
      <c r="DY765">
        <v>14</v>
      </c>
      <c r="DZ765">
        <v>3.5</v>
      </c>
      <c r="EA765">
        <v>0</v>
      </c>
      <c r="EB765">
        <v>7</v>
      </c>
      <c r="EC765">
        <v>10.5</v>
      </c>
      <c r="EE765">
        <v>10.5</v>
      </c>
      <c r="EF765">
        <v>3.5</v>
      </c>
      <c r="EG765">
        <v>0</v>
      </c>
      <c r="EH765">
        <v>3.5</v>
      </c>
      <c r="EI765">
        <v>7</v>
      </c>
      <c r="EK765">
        <v>7</v>
      </c>
      <c r="EL765">
        <v>3.5</v>
      </c>
      <c r="EM765">
        <v>0</v>
      </c>
      <c r="EN765">
        <v>0</v>
      </c>
      <c r="EO765">
        <v>3.5</v>
      </c>
      <c r="EQ765">
        <v>3.5</v>
      </c>
      <c r="ER765">
        <v>3.5</v>
      </c>
      <c r="ES765">
        <v>14</v>
      </c>
      <c r="ET765">
        <v>17.5</v>
      </c>
      <c r="EU765">
        <v>35</v>
      </c>
      <c r="EV765">
        <v>35</v>
      </c>
      <c r="EW765">
        <v>0</v>
      </c>
      <c r="EX765">
        <v>3.5</v>
      </c>
      <c r="EY765">
        <v>14</v>
      </c>
      <c r="EZ765">
        <v>0</v>
      </c>
      <c r="FA765">
        <v>17.5</v>
      </c>
      <c r="FC765">
        <v>17.5</v>
      </c>
      <c r="FD765">
        <v>3.5</v>
      </c>
      <c r="FE765">
        <v>14</v>
      </c>
      <c r="FF765">
        <v>17.5</v>
      </c>
      <c r="FG765">
        <v>35</v>
      </c>
      <c r="FH765">
        <v>35</v>
      </c>
      <c r="FI765">
        <v>0</v>
      </c>
      <c r="FJ765">
        <v>3.5</v>
      </c>
      <c r="FK765">
        <v>14</v>
      </c>
      <c r="FL765">
        <v>0</v>
      </c>
      <c r="FM765">
        <v>17.5</v>
      </c>
      <c r="FO765">
        <v>17.5</v>
      </c>
      <c r="FP765">
        <v>3.5</v>
      </c>
      <c r="FQ765">
        <v>14</v>
      </c>
      <c r="FR765">
        <v>115.5</v>
      </c>
      <c r="FS765">
        <v>133</v>
      </c>
      <c r="FT765">
        <v>133</v>
      </c>
      <c r="FU765">
        <v>0</v>
      </c>
      <c r="FV765">
        <v>3.5</v>
      </c>
      <c r="FW765">
        <v>14</v>
      </c>
      <c r="FX765">
        <v>98</v>
      </c>
      <c r="FY765">
        <v>115.5</v>
      </c>
      <c r="GA765">
        <v>115.5</v>
      </c>
      <c r="GB765">
        <v>3.5</v>
      </c>
      <c r="GC765">
        <v>14</v>
      </c>
      <c r="GD765">
        <v>80.5</v>
      </c>
      <c r="GE765">
        <v>98</v>
      </c>
      <c r="GG765">
        <v>98</v>
      </c>
      <c r="GH765">
        <v>14</v>
      </c>
      <c r="GI765">
        <v>14</v>
      </c>
      <c r="GJ765">
        <v>52.5</v>
      </c>
      <c r="GK765">
        <v>80.5</v>
      </c>
      <c r="GM765">
        <v>80.5</v>
      </c>
      <c r="GN765">
        <v>3.5</v>
      </c>
      <c r="GO765">
        <v>14</v>
      </c>
      <c r="GP765">
        <v>35</v>
      </c>
      <c r="GQ765">
        <v>52.5</v>
      </c>
      <c r="GS765">
        <v>52.5</v>
      </c>
      <c r="GT765">
        <v>3.5</v>
      </c>
      <c r="GU765">
        <v>14</v>
      </c>
      <c r="GV765">
        <v>17.5</v>
      </c>
      <c r="GW765">
        <v>35</v>
      </c>
      <c r="GY765">
        <v>35</v>
      </c>
      <c r="GZ765">
        <v>3.5</v>
      </c>
      <c r="HA765">
        <v>14</v>
      </c>
      <c r="HB765">
        <v>0</v>
      </c>
      <c r="HC765">
        <v>17.5</v>
      </c>
      <c r="HE765">
        <v>17.5</v>
      </c>
      <c r="HF765">
        <v>3.5</v>
      </c>
      <c r="HG765">
        <v>14</v>
      </c>
      <c r="HH765">
        <v>35</v>
      </c>
      <c r="HI765">
        <v>52.5</v>
      </c>
      <c r="HJ765">
        <v>52.5</v>
      </c>
      <c r="HK765">
        <v>0</v>
      </c>
      <c r="HL765">
        <v>3.5</v>
      </c>
      <c r="HM765">
        <v>14</v>
      </c>
      <c r="HN765">
        <v>17.5</v>
      </c>
      <c r="HO765">
        <v>35</v>
      </c>
      <c r="HQ765">
        <v>35</v>
      </c>
      <c r="HR765">
        <v>3.5</v>
      </c>
      <c r="HS765">
        <v>14</v>
      </c>
      <c r="HT765">
        <v>0</v>
      </c>
      <c r="HU765">
        <v>17.5</v>
      </c>
      <c r="HW765">
        <v>17.5</v>
      </c>
      <c r="HX765">
        <v>3.5</v>
      </c>
      <c r="HY765">
        <v>14</v>
      </c>
      <c r="HZ765">
        <v>70</v>
      </c>
      <c r="IA765">
        <v>87.5</v>
      </c>
      <c r="IB765" t="s">
        <v>2083</v>
      </c>
      <c r="IC765">
        <v>0</v>
      </c>
      <c r="ID765">
        <v>3.5</v>
      </c>
      <c r="IE765">
        <v>14</v>
      </c>
      <c r="IF765">
        <v>52.5</v>
      </c>
      <c r="IG765">
        <v>70</v>
      </c>
      <c r="II765">
        <v>70</v>
      </c>
      <c r="IJ765">
        <v>3.5</v>
      </c>
      <c r="IK765">
        <v>14</v>
      </c>
      <c r="IL765">
        <v>35</v>
      </c>
      <c r="IM765">
        <v>52.5</v>
      </c>
      <c r="IO765">
        <v>52.5</v>
      </c>
      <c r="IP765">
        <v>3.5</v>
      </c>
      <c r="IQ765">
        <v>14</v>
      </c>
      <c r="IR765">
        <v>17.5</v>
      </c>
      <c r="IS765">
        <v>35</v>
      </c>
      <c r="IU765">
        <v>35</v>
      </c>
      <c r="IV765">
        <v>3.5</v>
      </c>
      <c r="IW765">
        <v>14</v>
      </c>
      <c r="IX765">
        <v>0</v>
      </c>
      <c r="IY765">
        <v>17.5</v>
      </c>
      <c r="JA765">
        <v>17.5</v>
      </c>
      <c r="JB765">
        <v>3.5</v>
      </c>
      <c r="JC765">
        <v>14</v>
      </c>
      <c r="JD765">
        <v>0</v>
      </c>
      <c r="JE765">
        <v>17.5</v>
      </c>
      <c r="JF765">
        <v>17.5</v>
      </c>
      <c r="JG765">
        <v>0</v>
      </c>
      <c r="JH765">
        <v>3.5</v>
      </c>
      <c r="JI765">
        <v>14</v>
      </c>
      <c r="JJ765">
        <v>0</v>
      </c>
      <c r="JK765">
        <v>17.5</v>
      </c>
      <c r="JL765">
        <v>17.5</v>
      </c>
      <c r="JM765">
        <v>0</v>
      </c>
      <c r="JN765">
        <v>3.5</v>
      </c>
      <c r="JO765">
        <v>14</v>
      </c>
      <c r="JP765">
        <v>0</v>
      </c>
      <c r="JQ765">
        <v>17.5</v>
      </c>
      <c r="JR765">
        <v>17.5</v>
      </c>
      <c r="JS765">
        <v>0</v>
      </c>
      <c r="JT765">
        <v>3.5</v>
      </c>
      <c r="JU765">
        <v>14</v>
      </c>
      <c r="JV765">
        <v>35</v>
      </c>
      <c r="JW765">
        <v>52.5</v>
      </c>
      <c r="JX765">
        <v>52.5</v>
      </c>
      <c r="JY765">
        <v>0</v>
      </c>
      <c r="JZ765">
        <v>3.5</v>
      </c>
      <c r="KA765">
        <v>14</v>
      </c>
      <c r="KB765">
        <v>17.5</v>
      </c>
      <c r="KC765">
        <v>35</v>
      </c>
      <c r="KE765">
        <v>35</v>
      </c>
      <c r="KF765">
        <v>3.5</v>
      </c>
      <c r="KG765">
        <v>14</v>
      </c>
      <c r="KH765">
        <v>0</v>
      </c>
      <c r="KI765">
        <v>17.5</v>
      </c>
      <c r="KK765">
        <v>17.5</v>
      </c>
      <c r="KL765">
        <v>3.5</v>
      </c>
      <c r="KM765">
        <v>14</v>
      </c>
      <c r="KN765">
        <v>81</v>
      </c>
      <c r="KO765">
        <v>98.5</v>
      </c>
      <c r="KP765">
        <v>98.5</v>
      </c>
      <c r="KQ765">
        <v>0</v>
      </c>
      <c r="KR765">
        <v>3.5</v>
      </c>
      <c r="KS765">
        <v>14</v>
      </c>
      <c r="KT765">
        <v>116</v>
      </c>
      <c r="KU765">
        <v>133.5</v>
      </c>
      <c r="KV765">
        <v>0</v>
      </c>
      <c r="KW765">
        <v>133.5</v>
      </c>
      <c r="KX765">
        <v>3.5</v>
      </c>
      <c r="KY765">
        <v>14</v>
      </c>
      <c r="KZ765">
        <v>133.5</v>
      </c>
      <c r="LA765">
        <v>151</v>
      </c>
      <c r="LB765">
        <v>0</v>
      </c>
      <c r="LC765">
        <v>151</v>
      </c>
      <c r="LD765">
        <v>3.5</v>
      </c>
      <c r="LE765">
        <v>14</v>
      </c>
      <c r="LF765">
        <v>151</v>
      </c>
      <c r="LG765">
        <v>168.5</v>
      </c>
      <c r="LH765">
        <v>0</v>
      </c>
      <c r="LI765">
        <v>168.5</v>
      </c>
      <c r="LJ765">
        <v>3.5</v>
      </c>
      <c r="LK765">
        <v>14</v>
      </c>
      <c r="LL765">
        <v>110</v>
      </c>
      <c r="LM765">
        <v>127.5</v>
      </c>
      <c r="LN765">
        <v>0</v>
      </c>
      <c r="LO765">
        <v>127.5</v>
      </c>
    </row>
    <row r="766" spans="1:327" hidden="1" x14ac:dyDescent="0.25">
      <c r="A766">
        <v>2</v>
      </c>
      <c r="B766">
        <v>703</v>
      </c>
      <c r="C766" t="s">
        <v>2084</v>
      </c>
      <c r="D766" t="s">
        <v>2085</v>
      </c>
      <c r="E766" t="e">
        <v>#REF!</v>
      </c>
      <c r="G766" t="s">
        <v>2086</v>
      </c>
      <c r="I766" t="s">
        <v>112</v>
      </c>
      <c r="J766">
        <v>3.5</v>
      </c>
      <c r="K766">
        <v>14</v>
      </c>
      <c r="L766">
        <v>369.5</v>
      </c>
      <c r="M766">
        <v>387</v>
      </c>
      <c r="O766">
        <v>387</v>
      </c>
      <c r="P766">
        <v>3.5</v>
      </c>
      <c r="Q766">
        <v>14</v>
      </c>
      <c r="R766">
        <v>352</v>
      </c>
      <c r="S766">
        <v>369.5</v>
      </c>
      <c r="U766">
        <v>369.5</v>
      </c>
      <c r="V766">
        <v>3.5</v>
      </c>
      <c r="W766">
        <v>14</v>
      </c>
      <c r="X766">
        <v>334.5</v>
      </c>
      <c r="Y766">
        <v>352</v>
      </c>
      <c r="AA766">
        <v>352</v>
      </c>
      <c r="AB766">
        <v>3.5</v>
      </c>
      <c r="AC766">
        <v>14</v>
      </c>
      <c r="AD766">
        <v>317</v>
      </c>
      <c r="AE766">
        <v>334.5</v>
      </c>
      <c r="AG766">
        <v>334.5</v>
      </c>
      <c r="AH766">
        <v>3.5</v>
      </c>
      <c r="AI766">
        <v>10</v>
      </c>
      <c r="AJ766">
        <v>303.5</v>
      </c>
      <c r="AK766">
        <v>317</v>
      </c>
      <c r="AM766">
        <v>317</v>
      </c>
      <c r="AN766">
        <v>3.5</v>
      </c>
      <c r="AO766">
        <v>14</v>
      </c>
      <c r="AP766">
        <v>286</v>
      </c>
      <c r="AQ766">
        <v>303.5</v>
      </c>
      <c r="AS766">
        <v>303.5</v>
      </c>
      <c r="AT766">
        <v>3.5</v>
      </c>
      <c r="AU766">
        <v>10</v>
      </c>
      <c r="AV766">
        <v>272.5</v>
      </c>
      <c r="AW766">
        <v>286</v>
      </c>
      <c r="AY766">
        <v>286</v>
      </c>
      <c r="AZ766">
        <v>3.5</v>
      </c>
      <c r="BA766">
        <v>14</v>
      </c>
      <c r="BB766">
        <v>255</v>
      </c>
      <c r="BC766">
        <v>272.5</v>
      </c>
      <c r="BE766">
        <v>272.5</v>
      </c>
      <c r="BF766">
        <v>3.5</v>
      </c>
      <c r="BG766">
        <v>14</v>
      </c>
      <c r="BH766">
        <v>237.5</v>
      </c>
      <c r="BI766">
        <v>255</v>
      </c>
      <c r="BK766">
        <v>255</v>
      </c>
      <c r="BL766">
        <v>3.5</v>
      </c>
      <c r="BM766">
        <v>14</v>
      </c>
      <c r="BN766">
        <v>220</v>
      </c>
      <c r="BO766">
        <v>237.5</v>
      </c>
      <c r="BQ766">
        <v>237.5</v>
      </c>
      <c r="BR766">
        <v>3.5</v>
      </c>
      <c r="BS766">
        <v>14</v>
      </c>
      <c r="BT766">
        <v>202.5</v>
      </c>
      <c r="BU766">
        <v>220</v>
      </c>
      <c r="BW766">
        <v>220</v>
      </c>
      <c r="BX766">
        <v>3.5</v>
      </c>
      <c r="BY766">
        <v>14</v>
      </c>
      <c r="BZ766">
        <v>185</v>
      </c>
      <c r="CA766">
        <v>202.5</v>
      </c>
      <c r="CC766">
        <v>202.5</v>
      </c>
      <c r="CD766">
        <v>3.5</v>
      </c>
      <c r="CE766">
        <v>14</v>
      </c>
      <c r="CF766">
        <v>167.5</v>
      </c>
      <c r="CG766">
        <v>185</v>
      </c>
      <c r="CI766">
        <v>185</v>
      </c>
      <c r="CJ766">
        <v>3.5</v>
      </c>
      <c r="CK766">
        <v>14</v>
      </c>
      <c r="CL766">
        <v>150</v>
      </c>
      <c r="CM766">
        <v>167.5</v>
      </c>
      <c r="CO766">
        <v>167.5</v>
      </c>
      <c r="CP766">
        <v>3.5</v>
      </c>
      <c r="CQ766">
        <v>14</v>
      </c>
      <c r="CR766">
        <v>132.5</v>
      </c>
      <c r="CS766">
        <v>150</v>
      </c>
      <c r="CU766">
        <v>150</v>
      </c>
      <c r="CV766">
        <v>3.5</v>
      </c>
      <c r="CW766">
        <v>14</v>
      </c>
      <c r="CX766">
        <v>115</v>
      </c>
      <c r="CY766">
        <v>132.5</v>
      </c>
      <c r="DA766">
        <v>132.5</v>
      </c>
      <c r="DB766">
        <v>3.5</v>
      </c>
      <c r="DC766">
        <v>14</v>
      </c>
      <c r="DD766">
        <v>97.5</v>
      </c>
      <c r="DE766">
        <v>115</v>
      </c>
      <c r="DG766">
        <v>115</v>
      </c>
      <c r="DH766">
        <v>3.5</v>
      </c>
      <c r="DI766">
        <v>14</v>
      </c>
      <c r="DJ766">
        <v>80</v>
      </c>
      <c r="DK766">
        <v>97.5</v>
      </c>
      <c r="DM766">
        <v>97.5</v>
      </c>
      <c r="DN766">
        <v>3.5</v>
      </c>
      <c r="DO766">
        <v>10</v>
      </c>
      <c r="DP766">
        <v>66.5</v>
      </c>
      <c r="DQ766">
        <v>80</v>
      </c>
      <c r="DS766">
        <v>80</v>
      </c>
      <c r="DT766">
        <v>3.5</v>
      </c>
      <c r="DU766">
        <v>0</v>
      </c>
      <c r="DV766">
        <v>63</v>
      </c>
      <c r="DW766">
        <v>66.5</v>
      </c>
      <c r="DY766">
        <v>66.5</v>
      </c>
      <c r="DZ766">
        <v>3.5</v>
      </c>
      <c r="EA766">
        <v>0</v>
      </c>
      <c r="EB766">
        <v>59.5</v>
      </c>
      <c r="EC766">
        <v>63</v>
      </c>
      <c r="EE766">
        <v>63</v>
      </c>
      <c r="EF766">
        <v>3.5</v>
      </c>
      <c r="EG766">
        <v>0</v>
      </c>
      <c r="EH766">
        <v>56</v>
      </c>
      <c r="EI766">
        <v>59.5</v>
      </c>
      <c r="EK766">
        <v>59.5</v>
      </c>
      <c r="EL766">
        <v>3.5</v>
      </c>
      <c r="EM766">
        <v>0</v>
      </c>
      <c r="EN766">
        <v>52.5</v>
      </c>
      <c r="EO766">
        <v>56</v>
      </c>
      <c r="EQ766">
        <v>56</v>
      </c>
      <c r="ER766">
        <v>3.5</v>
      </c>
      <c r="ES766">
        <v>14</v>
      </c>
      <c r="ET766">
        <v>35</v>
      </c>
      <c r="EU766">
        <v>52.5</v>
      </c>
      <c r="EW766">
        <v>52.5</v>
      </c>
      <c r="EX766">
        <v>3.5</v>
      </c>
      <c r="EY766">
        <v>14</v>
      </c>
      <c r="EZ766">
        <v>17.5</v>
      </c>
      <c r="FA766">
        <v>35</v>
      </c>
      <c r="FC766">
        <v>35</v>
      </c>
      <c r="FD766">
        <v>3.5</v>
      </c>
      <c r="FE766">
        <v>14</v>
      </c>
      <c r="FF766">
        <v>0</v>
      </c>
      <c r="FG766">
        <v>17.5</v>
      </c>
      <c r="FI766">
        <v>17.5</v>
      </c>
      <c r="FJ766">
        <v>3.5</v>
      </c>
      <c r="FK766">
        <v>14</v>
      </c>
      <c r="FL766">
        <v>140</v>
      </c>
      <c r="FM766">
        <v>157.5</v>
      </c>
      <c r="FN766">
        <v>157.5</v>
      </c>
      <c r="FO766">
        <v>0</v>
      </c>
      <c r="FP766">
        <v>3.5</v>
      </c>
      <c r="FQ766">
        <v>14</v>
      </c>
      <c r="FR766">
        <v>122.5</v>
      </c>
      <c r="FS766">
        <v>140</v>
      </c>
      <c r="FU766">
        <v>140</v>
      </c>
      <c r="FV766">
        <v>3.5</v>
      </c>
      <c r="FW766">
        <v>14</v>
      </c>
      <c r="FX766">
        <v>105</v>
      </c>
      <c r="FY766">
        <v>122.5</v>
      </c>
      <c r="GA766">
        <v>122.5</v>
      </c>
      <c r="GB766">
        <v>3.5</v>
      </c>
      <c r="GC766">
        <v>14</v>
      </c>
      <c r="GD766">
        <v>87.5</v>
      </c>
      <c r="GE766">
        <v>105</v>
      </c>
      <c r="GG766">
        <v>105</v>
      </c>
      <c r="GH766">
        <v>14</v>
      </c>
      <c r="GI766">
        <v>14</v>
      </c>
      <c r="GJ766">
        <v>59.5</v>
      </c>
      <c r="GK766">
        <v>87.5</v>
      </c>
      <c r="GM766">
        <v>87.5</v>
      </c>
      <c r="GN766">
        <v>3.5</v>
      </c>
      <c r="GO766">
        <v>14</v>
      </c>
      <c r="GP766">
        <v>154</v>
      </c>
      <c r="GQ766">
        <v>171.5</v>
      </c>
      <c r="GR766">
        <v>112</v>
      </c>
      <c r="GS766">
        <v>59.5</v>
      </c>
      <c r="GT766">
        <v>3.5</v>
      </c>
      <c r="GU766">
        <v>14</v>
      </c>
      <c r="GV766">
        <v>136.5</v>
      </c>
      <c r="GW766">
        <v>154</v>
      </c>
      <c r="GY766">
        <v>154</v>
      </c>
      <c r="GZ766">
        <v>3.5</v>
      </c>
      <c r="HA766">
        <v>14</v>
      </c>
      <c r="HB766">
        <v>119</v>
      </c>
      <c r="HC766">
        <v>136.5</v>
      </c>
      <c r="HE766">
        <v>136.5</v>
      </c>
      <c r="HF766">
        <v>3.5</v>
      </c>
      <c r="HG766">
        <v>14</v>
      </c>
      <c r="HH766">
        <v>101.5</v>
      </c>
      <c r="HI766">
        <v>119</v>
      </c>
      <c r="HK766">
        <v>119</v>
      </c>
      <c r="HL766">
        <v>3.5</v>
      </c>
      <c r="HM766">
        <v>14</v>
      </c>
      <c r="HN766">
        <v>84</v>
      </c>
      <c r="HO766">
        <v>101.5</v>
      </c>
      <c r="HQ766">
        <v>101.5</v>
      </c>
      <c r="HR766">
        <v>3.5</v>
      </c>
      <c r="HS766">
        <v>14</v>
      </c>
      <c r="HT766">
        <v>66.5</v>
      </c>
      <c r="HU766">
        <v>84</v>
      </c>
      <c r="HW766">
        <v>84</v>
      </c>
      <c r="HX766">
        <v>3.5</v>
      </c>
      <c r="HY766">
        <v>14</v>
      </c>
      <c r="HZ766">
        <v>49</v>
      </c>
      <c r="IA766">
        <v>66.5</v>
      </c>
      <c r="IC766">
        <v>66.5</v>
      </c>
      <c r="ID766">
        <v>3.5</v>
      </c>
      <c r="IE766">
        <v>14</v>
      </c>
      <c r="IF766">
        <v>31.5</v>
      </c>
      <c r="IG766">
        <v>49</v>
      </c>
      <c r="II766">
        <v>49</v>
      </c>
      <c r="IJ766">
        <v>3.5</v>
      </c>
      <c r="IK766">
        <v>14</v>
      </c>
      <c r="IL766">
        <v>14</v>
      </c>
      <c r="IM766">
        <v>31.5</v>
      </c>
      <c r="IO766">
        <v>31.5</v>
      </c>
      <c r="IP766">
        <v>0</v>
      </c>
      <c r="IQ766">
        <v>14</v>
      </c>
      <c r="IR766">
        <v>0</v>
      </c>
      <c r="IS766">
        <v>14</v>
      </c>
      <c r="IU766">
        <v>14</v>
      </c>
      <c r="IV766">
        <v>0</v>
      </c>
      <c r="IW766">
        <v>14</v>
      </c>
      <c r="IX766">
        <v>140</v>
      </c>
      <c r="IY766">
        <v>154</v>
      </c>
      <c r="IZ766">
        <v>154</v>
      </c>
      <c r="JA766">
        <v>0</v>
      </c>
      <c r="JB766">
        <v>0</v>
      </c>
      <c r="JC766">
        <v>14</v>
      </c>
      <c r="JD766">
        <v>126</v>
      </c>
      <c r="JE766">
        <v>140</v>
      </c>
      <c r="JG766">
        <v>140</v>
      </c>
      <c r="JH766">
        <v>0</v>
      </c>
      <c r="JI766">
        <v>14</v>
      </c>
      <c r="JJ766">
        <v>112</v>
      </c>
      <c r="JK766">
        <v>126</v>
      </c>
      <c r="JM766">
        <v>126</v>
      </c>
      <c r="JN766">
        <v>0</v>
      </c>
      <c r="JO766">
        <v>14</v>
      </c>
      <c r="JP766">
        <v>98</v>
      </c>
      <c r="JQ766">
        <v>112</v>
      </c>
      <c r="JS766">
        <v>112</v>
      </c>
      <c r="JT766">
        <v>0</v>
      </c>
      <c r="JU766">
        <v>14</v>
      </c>
      <c r="JV766">
        <v>84</v>
      </c>
      <c r="JW766">
        <v>98</v>
      </c>
      <c r="JY766">
        <v>98</v>
      </c>
      <c r="JZ766">
        <v>0</v>
      </c>
      <c r="KA766">
        <v>14</v>
      </c>
      <c r="KB766">
        <v>70</v>
      </c>
      <c r="KC766">
        <v>84</v>
      </c>
      <c r="KE766">
        <v>84</v>
      </c>
      <c r="KF766">
        <v>0</v>
      </c>
      <c r="KG766">
        <v>14</v>
      </c>
      <c r="KH766">
        <v>56</v>
      </c>
      <c r="KI766">
        <v>70</v>
      </c>
      <c r="KK766">
        <v>70</v>
      </c>
      <c r="KL766">
        <v>0</v>
      </c>
      <c r="KM766">
        <v>14</v>
      </c>
      <c r="KN766">
        <v>42</v>
      </c>
      <c r="KO766">
        <v>56</v>
      </c>
      <c r="KP766">
        <v>0</v>
      </c>
      <c r="KQ766">
        <v>56</v>
      </c>
      <c r="KR766">
        <v>0</v>
      </c>
      <c r="KS766">
        <v>14</v>
      </c>
      <c r="KT766">
        <v>28</v>
      </c>
      <c r="KU766">
        <v>42</v>
      </c>
      <c r="KV766">
        <v>0</v>
      </c>
      <c r="KW766">
        <v>42</v>
      </c>
      <c r="KX766">
        <v>0</v>
      </c>
      <c r="KY766">
        <v>14</v>
      </c>
      <c r="KZ766">
        <v>14</v>
      </c>
      <c r="LA766">
        <v>28</v>
      </c>
      <c r="LB766">
        <v>0</v>
      </c>
      <c r="LC766">
        <v>28</v>
      </c>
      <c r="LD766">
        <v>0</v>
      </c>
      <c r="LE766">
        <v>14</v>
      </c>
      <c r="LF766">
        <v>0</v>
      </c>
      <c r="LG766">
        <v>14</v>
      </c>
      <c r="LH766">
        <v>0</v>
      </c>
      <c r="LI766">
        <v>14</v>
      </c>
      <c r="LJ766">
        <v>0</v>
      </c>
      <c r="LK766">
        <v>14</v>
      </c>
      <c r="LL766">
        <v>140</v>
      </c>
      <c r="LM766">
        <v>154</v>
      </c>
      <c r="LN766">
        <v>154</v>
      </c>
      <c r="LO766">
        <v>0</v>
      </c>
    </row>
    <row r="767" spans="1:327" hidden="1" x14ac:dyDescent="0.25">
      <c r="A767">
        <v>2</v>
      </c>
      <c r="B767">
        <v>704</v>
      </c>
      <c r="C767" t="s">
        <v>2087</v>
      </c>
      <c r="D767" t="s">
        <v>2088</v>
      </c>
      <c r="E767" t="e">
        <v>#REF!</v>
      </c>
      <c r="H767" t="s">
        <v>2089</v>
      </c>
      <c r="I767" t="s">
        <v>112</v>
      </c>
      <c r="J767">
        <v>3.5</v>
      </c>
      <c r="K767">
        <v>14</v>
      </c>
      <c r="L767">
        <v>66</v>
      </c>
      <c r="M767">
        <v>83.5</v>
      </c>
      <c r="N767">
        <v>83.5</v>
      </c>
      <c r="O767">
        <v>0</v>
      </c>
      <c r="P767">
        <v>3.5</v>
      </c>
      <c r="Q767">
        <v>14</v>
      </c>
      <c r="R767">
        <v>48.5</v>
      </c>
      <c r="S767">
        <v>66</v>
      </c>
      <c r="U767">
        <v>66</v>
      </c>
      <c r="V767">
        <v>3.5</v>
      </c>
      <c r="W767">
        <v>14</v>
      </c>
      <c r="X767">
        <v>31</v>
      </c>
      <c r="Y767">
        <v>48.5</v>
      </c>
      <c r="AA767">
        <v>48.5</v>
      </c>
      <c r="AB767">
        <v>3.5</v>
      </c>
      <c r="AC767">
        <v>14</v>
      </c>
      <c r="AD767">
        <v>13.5</v>
      </c>
      <c r="AE767">
        <v>31</v>
      </c>
      <c r="AG767">
        <v>31</v>
      </c>
      <c r="AH767">
        <v>3.5</v>
      </c>
      <c r="AI767">
        <v>10</v>
      </c>
      <c r="AJ767">
        <v>0</v>
      </c>
      <c r="AK767">
        <v>13.5</v>
      </c>
      <c r="AM767">
        <v>13.5</v>
      </c>
      <c r="AN767">
        <v>3.5</v>
      </c>
      <c r="AO767">
        <v>14</v>
      </c>
      <c r="AP767">
        <v>48.5</v>
      </c>
      <c r="AQ767">
        <v>66</v>
      </c>
      <c r="AR767">
        <v>66</v>
      </c>
      <c r="AS767">
        <v>0</v>
      </c>
      <c r="AT767">
        <v>3.5</v>
      </c>
      <c r="AU767">
        <v>10</v>
      </c>
      <c r="AV767">
        <v>35</v>
      </c>
      <c r="AW767">
        <v>48.5</v>
      </c>
      <c r="AY767">
        <v>48.5</v>
      </c>
      <c r="AZ767">
        <v>3.5</v>
      </c>
      <c r="BA767">
        <v>14</v>
      </c>
      <c r="BB767">
        <v>17.5</v>
      </c>
      <c r="BC767">
        <v>35</v>
      </c>
      <c r="BE767">
        <v>35</v>
      </c>
      <c r="BF767">
        <v>3.5</v>
      </c>
      <c r="BG767">
        <v>14</v>
      </c>
      <c r="BH767">
        <v>0</v>
      </c>
      <c r="BI767">
        <v>17.5</v>
      </c>
      <c r="BK767">
        <v>17.5</v>
      </c>
      <c r="BL767">
        <v>3.5</v>
      </c>
      <c r="BM767">
        <v>14</v>
      </c>
      <c r="BN767">
        <v>122.5</v>
      </c>
      <c r="BO767">
        <v>140</v>
      </c>
      <c r="BP767">
        <v>140</v>
      </c>
      <c r="BQ767">
        <v>0</v>
      </c>
      <c r="BR767">
        <v>3.5</v>
      </c>
      <c r="BS767">
        <v>14</v>
      </c>
      <c r="BT767">
        <v>105</v>
      </c>
      <c r="BU767">
        <v>122.5</v>
      </c>
      <c r="BW767">
        <v>122.5</v>
      </c>
      <c r="BX767">
        <v>3.5</v>
      </c>
      <c r="BY767">
        <v>14</v>
      </c>
      <c r="BZ767">
        <v>87.5</v>
      </c>
      <c r="CA767">
        <v>105</v>
      </c>
      <c r="CC767">
        <v>105</v>
      </c>
      <c r="CD767">
        <v>3.5</v>
      </c>
      <c r="CE767">
        <v>14</v>
      </c>
      <c r="CF767">
        <v>70</v>
      </c>
      <c r="CG767">
        <v>87.5</v>
      </c>
      <c r="CI767">
        <v>87.5</v>
      </c>
      <c r="CJ767">
        <v>3.5</v>
      </c>
      <c r="CK767">
        <v>14</v>
      </c>
      <c r="CL767">
        <v>52.5</v>
      </c>
      <c r="CM767">
        <v>70</v>
      </c>
      <c r="CO767">
        <v>70</v>
      </c>
      <c r="CP767">
        <v>3.5</v>
      </c>
      <c r="CQ767">
        <v>14</v>
      </c>
      <c r="CR767">
        <v>35</v>
      </c>
      <c r="CS767">
        <v>52.5</v>
      </c>
      <c r="CU767">
        <v>52.5</v>
      </c>
      <c r="CV767">
        <v>3.5</v>
      </c>
      <c r="CW767">
        <v>14</v>
      </c>
      <c r="CX767">
        <v>17.5</v>
      </c>
      <c r="CY767">
        <v>35</v>
      </c>
      <c r="DA767">
        <v>35</v>
      </c>
      <c r="DB767">
        <v>3.5</v>
      </c>
      <c r="DC767">
        <v>14</v>
      </c>
      <c r="DD767">
        <v>0</v>
      </c>
      <c r="DE767">
        <v>17.5</v>
      </c>
      <c r="DG767">
        <v>17.5</v>
      </c>
      <c r="DH767">
        <v>3.5</v>
      </c>
      <c r="DI767">
        <v>14</v>
      </c>
      <c r="DJ767">
        <v>80</v>
      </c>
      <c r="DK767">
        <v>97.5</v>
      </c>
      <c r="DL767">
        <v>97.5</v>
      </c>
      <c r="DM767">
        <v>0</v>
      </c>
      <c r="DN767">
        <v>3.5</v>
      </c>
      <c r="DO767">
        <v>10</v>
      </c>
      <c r="DP767">
        <v>66.5</v>
      </c>
      <c r="DQ767">
        <v>80</v>
      </c>
      <c r="DS767">
        <v>80</v>
      </c>
      <c r="DT767">
        <v>3.5</v>
      </c>
      <c r="DU767">
        <v>0</v>
      </c>
      <c r="DV767">
        <v>63</v>
      </c>
      <c r="DW767">
        <v>66.5</v>
      </c>
      <c r="DY767">
        <v>66.5</v>
      </c>
      <c r="DZ767">
        <v>3.5</v>
      </c>
      <c r="EA767">
        <v>0</v>
      </c>
      <c r="EB767">
        <v>59.5</v>
      </c>
      <c r="EC767">
        <v>63</v>
      </c>
      <c r="EE767">
        <v>63</v>
      </c>
      <c r="EF767">
        <v>3.5</v>
      </c>
      <c r="EG767">
        <v>0</v>
      </c>
      <c r="EH767">
        <v>56</v>
      </c>
      <c r="EI767">
        <v>59.5</v>
      </c>
      <c r="EK767">
        <v>59.5</v>
      </c>
      <c r="EL767">
        <v>3.5</v>
      </c>
      <c r="EM767">
        <v>0</v>
      </c>
      <c r="EN767">
        <v>52.5</v>
      </c>
      <c r="EO767">
        <v>56</v>
      </c>
      <c r="EQ767">
        <v>56</v>
      </c>
      <c r="ER767">
        <v>3.5</v>
      </c>
      <c r="ES767">
        <v>14</v>
      </c>
      <c r="ET767">
        <v>35</v>
      </c>
      <c r="EU767">
        <v>52.5</v>
      </c>
      <c r="EW767">
        <v>52.5</v>
      </c>
      <c r="EX767">
        <v>3.5</v>
      </c>
      <c r="EY767">
        <v>14</v>
      </c>
      <c r="EZ767">
        <v>17.5</v>
      </c>
      <c r="FA767">
        <v>35</v>
      </c>
      <c r="FC767">
        <v>35</v>
      </c>
      <c r="FD767">
        <v>3.5</v>
      </c>
      <c r="FE767">
        <v>14</v>
      </c>
      <c r="FF767">
        <v>0</v>
      </c>
      <c r="FG767">
        <v>17.5</v>
      </c>
      <c r="FI767">
        <v>17.5</v>
      </c>
      <c r="FJ767">
        <v>3.5</v>
      </c>
      <c r="FK767">
        <v>14</v>
      </c>
      <c r="FL767">
        <v>35</v>
      </c>
      <c r="FM767">
        <v>52.5</v>
      </c>
      <c r="FN767">
        <v>52.5</v>
      </c>
      <c r="FO767">
        <v>0</v>
      </c>
      <c r="FP767">
        <v>3.5</v>
      </c>
      <c r="FQ767">
        <v>14</v>
      </c>
      <c r="FR767">
        <v>17.5</v>
      </c>
      <c r="FS767">
        <v>35</v>
      </c>
      <c r="FU767">
        <v>35</v>
      </c>
      <c r="FV767">
        <v>3.5</v>
      </c>
      <c r="FW767">
        <v>14</v>
      </c>
      <c r="FX767">
        <v>0</v>
      </c>
      <c r="FY767">
        <v>17.5</v>
      </c>
      <c r="GA767">
        <v>17.5</v>
      </c>
      <c r="GB767">
        <v>3.5</v>
      </c>
      <c r="GC767">
        <v>14</v>
      </c>
      <c r="GD767">
        <v>80.5</v>
      </c>
      <c r="GE767">
        <v>98</v>
      </c>
      <c r="GF767">
        <v>98</v>
      </c>
      <c r="GG767">
        <v>0</v>
      </c>
      <c r="GH767">
        <v>14</v>
      </c>
      <c r="GI767">
        <v>14</v>
      </c>
      <c r="GJ767">
        <v>52.5</v>
      </c>
      <c r="GK767">
        <v>80.5</v>
      </c>
      <c r="GM767">
        <v>80.5</v>
      </c>
      <c r="GN767">
        <v>3.5</v>
      </c>
      <c r="GO767">
        <v>14</v>
      </c>
      <c r="GP767">
        <v>35</v>
      </c>
      <c r="GQ767">
        <v>52.5</v>
      </c>
      <c r="GS767">
        <v>52.5</v>
      </c>
      <c r="GT767">
        <v>3.5</v>
      </c>
      <c r="GU767">
        <v>14</v>
      </c>
      <c r="GV767">
        <v>17.5</v>
      </c>
      <c r="GW767">
        <v>35</v>
      </c>
      <c r="GY767">
        <v>35</v>
      </c>
      <c r="GZ767">
        <v>3.5</v>
      </c>
      <c r="HA767">
        <v>14</v>
      </c>
      <c r="HB767">
        <v>0</v>
      </c>
      <c r="HC767">
        <v>17.5</v>
      </c>
      <c r="HE767">
        <v>17.5</v>
      </c>
      <c r="HF767">
        <v>3.5</v>
      </c>
      <c r="HG767">
        <v>14</v>
      </c>
      <c r="HH767">
        <v>0</v>
      </c>
      <c r="HI767">
        <v>17.5</v>
      </c>
      <c r="HJ767">
        <v>17.5</v>
      </c>
      <c r="HK767">
        <v>0</v>
      </c>
      <c r="HL767">
        <v>3.5</v>
      </c>
      <c r="HM767">
        <v>14</v>
      </c>
      <c r="HN767">
        <v>0</v>
      </c>
      <c r="HO767">
        <v>17.5</v>
      </c>
      <c r="HQ767">
        <v>17.5</v>
      </c>
      <c r="HR767">
        <v>3.5</v>
      </c>
      <c r="HS767">
        <v>14</v>
      </c>
      <c r="HT767">
        <v>0</v>
      </c>
      <c r="HU767">
        <v>17.5</v>
      </c>
      <c r="HV767">
        <v>17.5</v>
      </c>
      <c r="HW767">
        <v>0</v>
      </c>
      <c r="HX767">
        <v>3.5</v>
      </c>
      <c r="HY767">
        <v>14</v>
      </c>
      <c r="HZ767">
        <v>17.5</v>
      </c>
      <c r="IA767">
        <v>35</v>
      </c>
      <c r="IB767">
        <v>35</v>
      </c>
      <c r="IC767">
        <v>0</v>
      </c>
      <c r="ID767">
        <v>3.5</v>
      </c>
      <c r="IE767">
        <v>14</v>
      </c>
      <c r="IF767">
        <v>0</v>
      </c>
      <c r="IG767">
        <v>17.5</v>
      </c>
      <c r="II767">
        <v>17.5</v>
      </c>
      <c r="IJ767">
        <v>3.5</v>
      </c>
      <c r="IK767">
        <v>14</v>
      </c>
      <c r="IL767">
        <v>35</v>
      </c>
      <c r="IM767">
        <v>52.5</v>
      </c>
      <c r="IN767">
        <v>52.5</v>
      </c>
      <c r="IO767">
        <v>0</v>
      </c>
      <c r="IP767">
        <v>3.5</v>
      </c>
      <c r="IQ767">
        <v>14</v>
      </c>
      <c r="IR767">
        <v>17.5</v>
      </c>
      <c r="IS767">
        <v>35</v>
      </c>
      <c r="IU767">
        <v>35</v>
      </c>
      <c r="IV767">
        <v>3.5</v>
      </c>
      <c r="IW767">
        <v>14</v>
      </c>
      <c r="IX767">
        <v>0</v>
      </c>
      <c r="IY767">
        <v>17.5</v>
      </c>
      <c r="JA767">
        <v>17.5</v>
      </c>
      <c r="JB767">
        <v>3.5</v>
      </c>
      <c r="JC767">
        <v>14</v>
      </c>
      <c r="JD767">
        <v>17.5</v>
      </c>
      <c r="JE767">
        <v>35</v>
      </c>
      <c r="JF767">
        <v>35</v>
      </c>
      <c r="JG767">
        <v>0</v>
      </c>
      <c r="JH767">
        <v>3.5</v>
      </c>
      <c r="JI767">
        <v>14</v>
      </c>
      <c r="JJ767">
        <v>0</v>
      </c>
      <c r="JK767">
        <v>17.5</v>
      </c>
      <c r="JM767">
        <v>17.5</v>
      </c>
      <c r="JN767">
        <v>3.5</v>
      </c>
      <c r="JO767">
        <v>14</v>
      </c>
      <c r="JP767">
        <v>35</v>
      </c>
      <c r="JQ767">
        <v>52.5</v>
      </c>
      <c r="JR767">
        <v>52.5</v>
      </c>
      <c r="JS767">
        <v>0</v>
      </c>
      <c r="JT767">
        <v>3.5</v>
      </c>
      <c r="JU767">
        <v>14</v>
      </c>
      <c r="JV767">
        <v>17.5</v>
      </c>
      <c r="JW767">
        <v>35</v>
      </c>
      <c r="JY767">
        <v>35</v>
      </c>
      <c r="JZ767">
        <v>3.5</v>
      </c>
      <c r="KA767">
        <v>14</v>
      </c>
      <c r="KB767">
        <v>0</v>
      </c>
      <c r="KC767">
        <v>17.5</v>
      </c>
      <c r="KE767">
        <v>17.5</v>
      </c>
      <c r="KF767">
        <v>3.5</v>
      </c>
      <c r="KG767">
        <v>14</v>
      </c>
      <c r="KH767">
        <v>35</v>
      </c>
      <c r="KI767">
        <v>52.5</v>
      </c>
      <c r="KJ767">
        <v>52.5</v>
      </c>
      <c r="KK767">
        <v>0</v>
      </c>
      <c r="KL767">
        <v>3.5</v>
      </c>
      <c r="KM767">
        <v>14</v>
      </c>
      <c r="KN767">
        <v>17.5</v>
      </c>
      <c r="KO767">
        <v>35</v>
      </c>
      <c r="KP767">
        <v>0</v>
      </c>
      <c r="KQ767">
        <v>35</v>
      </c>
      <c r="KR767">
        <v>3.5</v>
      </c>
      <c r="KS767">
        <v>14</v>
      </c>
      <c r="KT767">
        <v>0</v>
      </c>
      <c r="KU767">
        <v>17.5</v>
      </c>
      <c r="KV767">
        <v>0</v>
      </c>
      <c r="KW767">
        <v>17.5</v>
      </c>
      <c r="KX767">
        <v>3.5</v>
      </c>
      <c r="KY767">
        <v>14</v>
      </c>
      <c r="KZ767">
        <v>73.5</v>
      </c>
      <c r="LA767">
        <v>91</v>
      </c>
      <c r="LB767">
        <v>91</v>
      </c>
      <c r="LC767">
        <v>0</v>
      </c>
      <c r="LD767">
        <v>3.5</v>
      </c>
      <c r="LE767">
        <v>14</v>
      </c>
      <c r="LF767">
        <v>56</v>
      </c>
      <c r="LG767">
        <v>73.5</v>
      </c>
      <c r="LH767">
        <v>0</v>
      </c>
      <c r="LI767">
        <v>73.5</v>
      </c>
      <c r="LJ767">
        <v>3.5</v>
      </c>
      <c r="LK767">
        <v>0</v>
      </c>
      <c r="LL767">
        <v>52.5</v>
      </c>
      <c r="LM767">
        <v>56</v>
      </c>
      <c r="LN767">
        <v>0</v>
      </c>
      <c r="LO767">
        <v>56</v>
      </c>
    </row>
    <row r="768" spans="1:327" hidden="1" x14ac:dyDescent="0.25">
      <c r="A768">
        <v>2</v>
      </c>
      <c r="B768">
        <v>705</v>
      </c>
      <c r="C768" t="s">
        <v>2090</v>
      </c>
      <c r="D768" t="s">
        <v>2091</v>
      </c>
      <c r="E768" t="e">
        <v>#REF!</v>
      </c>
      <c r="I768" t="s">
        <v>112</v>
      </c>
      <c r="J768">
        <v>3.5</v>
      </c>
      <c r="K768">
        <v>14</v>
      </c>
      <c r="L768">
        <v>35</v>
      </c>
      <c r="M768">
        <v>52.5</v>
      </c>
      <c r="O768">
        <v>52.5</v>
      </c>
      <c r="P768">
        <v>3.5</v>
      </c>
      <c r="Q768">
        <v>14</v>
      </c>
      <c r="R768">
        <v>17.5</v>
      </c>
      <c r="S768">
        <v>35</v>
      </c>
      <c r="U768">
        <v>35</v>
      </c>
      <c r="V768">
        <v>3.5</v>
      </c>
      <c r="W768">
        <v>14</v>
      </c>
      <c r="X768">
        <v>0</v>
      </c>
      <c r="Y768">
        <v>17.5</v>
      </c>
      <c r="AA768">
        <v>17.5</v>
      </c>
      <c r="AB768">
        <v>3.5</v>
      </c>
      <c r="AC768">
        <v>14</v>
      </c>
      <c r="AD768">
        <v>62</v>
      </c>
      <c r="AE768">
        <v>79.5</v>
      </c>
      <c r="AF768">
        <v>79.5</v>
      </c>
      <c r="AG768">
        <v>0</v>
      </c>
      <c r="AH768">
        <v>3.5</v>
      </c>
      <c r="AI768">
        <v>10</v>
      </c>
      <c r="AJ768">
        <v>48.5</v>
      </c>
      <c r="AK768">
        <v>62</v>
      </c>
      <c r="AM768">
        <v>62</v>
      </c>
      <c r="AN768">
        <v>3.5</v>
      </c>
      <c r="AO768">
        <v>14</v>
      </c>
      <c r="AP768">
        <v>31</v>
      </c>
      <c r="AQ768">
        <v>48.5</v>
      </c>
      <c r="AS768">
        <v>48.5</v>
      </c>
      <c r="AT768">
        <v>3.5</v>
      </c>
      <c r="AU768">
        <v>10</v>
      </c>
      <c r="AV768">
        <v>17.5</v>
      </c>
      <c r="AW768">
        <v>31</v>
      </c>
      <c r="AY768">
        <v>31</v>
      </c>
      <c r="AZ768">
        <v>3.5</v>
      </c>
      <c r="BA768">
        <v>14</v>
      </c>
      <c r="BB768">
        <v>0</v>
      </c>
      <c r="BC768">
        <v>17.5</v>
      </c>
      <c r="BE768">
        <v>17.5</v>
      </c>
      <c r="BF768">
        <v>3.5</v>
      </c>
      <c r="BG768">
        <v>14</v>
      </c>
      <c r="BH768">
        <v>17.5</v>
      </c>
      <c r="BI768">
        <v>35</v>
      </c>
      <c r="BJ768">
        <v>35</v>
      </c>
      <c r="BK768">
        <v>0</v>
      </c>
      <c r="BL768">
        <v>3.5</v>
      </c>
      <c r="BM768">
        <v>14</v>
      </c>
      <c r="BN768">
        <v>0</v>
      </c>
      <c r="BO768">
        <v>17.5</v>
      </c>
      <c r="BQ768">
        <v>17.5</v>
      </c>
      <c r="BR768">
        <v>3.5</v>
      </c>
      <c r="BS768">
        <v>14</v>
      </c>
      <c r="BT768">
        <v>35</v>
      </c>
      <c r="BU768">
        <v>52.5</v>
      </c>
      <c r="BV768">
        <v>52.5</v>
      </c>
      <c r="BW768">
        <v>0</v>
      </c>
      <c r="BX768">
        <v>3.5</v>
      </c>
      <c r="BY768">
        <v>14</v>
      </c>
      <c r="BZ768">
        <v>17.5</v>
      </c>
      <c r="CA768">
        <v>35</v>
      </c>
      <c r="CC768">
        <v>35</v>
      </c>
      <c r="CD768">
        <v>3.5</v>
      </c>
      <c r="CE768">
        <v>14</v>
      </c>
      <c r="CF768">
        <v>0</v>
      </c>
      <c r="CG768">
        <v>17.5</v>
      </c>
      <c r="CI768">
        <v>17.5</v>
      </c>
      <c r="CJ768">
        <v>3.5</v>
      </c>
      <c r="CK768">
        <v>14</v>
      </c>
      <c r="CL768">
        <v>115</v>
      </c>
      <c r="CM768">
        <v>132.5</v>
      </c>
      <c r="CN768">
        <v>132.5</v>
      </c>
      <c r="CO768">
        <v>0</v>
      </c>
      <c r="CP768">
        <v>3.5</v>
      </c>
      <c r="CQ768">
        <v>14</v>
      </c>
      <c r="CR768">
        <v>97.5</v>
      </c>
      <c r="CS768">
        <v>115</v>
      </c>
      <c r="CU768">
        <v>115</v>
      </c>
      <c r="CV768">
        <v>3.5</v>
      </c>
      <c r="CW768">
        <v>14</v>
      </c>
      <c r="CX768">
        <v>80</v>
      </c>
      <c r="CY768">
        <v>97.5</v>
      </c>
      <c r="DA768">
        <v>97.5</v>
      </c>
      <c r="DB768">
        <v>3.5</v>
      </c>
      <c r="DC768">
        <v>14</v>
      </c>
      <c r="DD768">
        <v>62.5</v>
      </c>
      <c r="DE768">
        <v>80</v>
      </c>
      <c r="DG768">
        <v>80</v>
      </c>
      <c r="DH768">
        <v>3.5</v>
      </c>
      <c r="DI768">
        <v>14</v>
      </c>
      <c r="DJ768">
        <v>45</v>
      </c>
      <c r="DK768">
        <v>62.5</v>
      </c>
      <c r="DM768">
        <v>62.5</v>
      </c>
      <c r="DN768">
        <v>3.5</v>
      </c>
      <c r="DO768">
        <v>10</v>
      </c>
      <c r="DP768">
        <v>31.5</v>
      </c>
      <c r="DQ768">
        <v>45</v>
      </c>
      <c r="DS768">
        <v>45</v>
      </c>
      <c r="DT768">
        <v>3.5</v>
      </c>
      <c r="DU768">
        <v>0</v>
      </c>
      <c r="DV768">
        <v>28</v>
      </c>
      <c r="DW768">
        <v>31.5</v>
      </c>
      <c r="DY768">
        <v>31.5</v>
      </c>
      <c r="DZ768">
        <v>3.5</v>
      </c>
      <c r="EA768">
        <v>0</v>
      </c>
      <c r="EB768">
        <v>24.5</v>
      </c>
      <c r="EC768">
        <v>28</v>
      </c>
      <c r="EE768">
        <v>28</v>
      </c>
      <c r="EF768">
        <v>3.5</v>
      </c>
      <c r="EG768">
        <v>0</v>
      </c>
      <c r="EH768">
        <v>21</v>
      </c>
      <c r="EI768">
        <v>24.5</v>
      </c>
      <c r="EK768">
        <v>24.5</v>
      </c>
      <c r="EL768">
        <v>3.5</v>
      </c>
      <c r="EM768">
        <v>0</v>
      </c>
      <c r="EN768">
        <v>17.5</v>
      </c>
      <c r="EO768">
        <v>21</v>
      </c>
      <c r="EQ768">
        <v>21</v>
      </c>
      <c r="ER768">
        <v>3.5</v>
      </c>
      <c r="ES768">
        <v>14</v>
      </c>
      <c r="ET768">
        <v>0</v>
      </c>
      <c r="EU768">
        <v>17.5</v>
      </c>
      <c r="EW768">
        <v>17.5</v>
      </c>
      <c r="EX768">
        <v>3.5</v>
      </c>
      <c r="EY768">
        <v>14</v>
      </c>
      <c r="EZ768">
        <v>52.5</v>
      </c>
      <c r="FA768">
        <v>70</v>
      </c>
      <c r="FB768">
        <v>70</v>
      </c>
      <c r="FC768">
        <v>0</v>
      </c>
      <c r="FD768">
        <v>3.5</v>
      </c>
      <c r="FE768">
        <v>14</v>
      </c>
      <c r="FF768">
        <v>35</v>
      </c>
      <c r="FG768">
        <v>52.5</v>
      </c>
      <c r="FI768">
        <v>52.5</v>
      </c>
      <c r="FJ768">
        <v>3.5</v>
      </c>
      <c r="FK768">
        <v>14</v>
      </c>
      <c r="FL768">
        <v>17.5</v>
      </c>
      <c r="FM768">
        <v>35</v>
      </c>
      <c r="FO768">
        <v>35</v>
      </c>
      <c r="FP768">
        <v>3.5</v>
      </c>
      <c r="FQ768">
        <v>14</v>
      </c>
      <c r="FR768">
        <v>0</v>
      </c>
      <c r="FS768">
        <v>17.5</v>
      </c>
      <c r="FU768">
        <v>17.5</v>
      </c>
      <c r="FV768">
        <v>3.5</v>
      </c>
      <c r="FW768">
        <v>14</v>
      </c>
      <c r="FX768">
        <v>138</v>
      </c>
      <c r="FY768">
        <v>155.5</v>
      </c>
      <c r="FZ768">
        <v>155.5</v>
      </c>
      <c r="GA768">
        <v>0</v>
      </c>
      <c r="GB768">
        <v>3.5</v>
      </c>
      <c r="GC768">
        <v>14</v>
      </c>
      <c r="GD768">
        <v>120.5</v>
      </c>
      <c r="GE768">
        <v>138</v>
      </c>
      <c r="GG768">
        <v>138</v>
      </c>
      <c r="GH768">
        <v>14</v>
      </c>
      <c r="GI768">
        <v>14</v>
      </c>
      <c r="GJ768">
        <v>92.5</v>
      </c>
      <c r="GK768">
        <v>120.5</v>
      </c>
      <c r="GM768">
        <v>120.5</v>
      </c>
      <c r="GN768">
        <v>3.5</v>
      </c>
      <c r="GO768">
        <v>14</v>
      </c>
      <c r="GP768">
        <v>75</v>
      </c>
      <c r="GQ768">
        <v>92.5</v>
      </c>
      <c r="GS768">
        <v>92.5</v>
      </c>
      <c r="GT768">
        <v>3.5</v>
      </c>
      <c r="GU768">
        <v>14</v>
      </c>
      <c r="GV768">
        <v>57.5</v>
      </c>
      <c r="GW768">
        <v>75</v>
      </c>
      <c r="GY768">
        <v>75</v>
      </c>
      <c r="GZ768">
        <v>3.5</v>
      </c>
      <c r="HA768">
        <v>14</v>
      </c>
      <c r="HB768">
        <v>40</v>
      </c>
      <c r="HC768">
        <v>57.5</v>
      </c>
      <c r="HE768">
        <v>57.5</v>
      </c>
      <c r="HF768">
        <v>3.5</v>
      </c>
      <c r="HG768">
        <v>14</v>
      </c>
      <c r="HH768">
        <v>122.5</v>
      </c>
      <c r="HI768">
        <v>140</v>
      </c>
      <c r="HJ768">
        <v>100</v>
      </c>
      <c r="HK768">
        <v>40</v>
      </c>
      <c r="HL768">
        <v>3.5</v>
      </c>
      <c r="HM768">
        <v>14</v>
      </c>
      <c r="HN768">
        <v>105</v>
      </c>
      <c r="HO768">
        <v>122.5</v>
      </c>
      <c r="HQ768">
        <v>122.5</v>
      </c>
      <c r="HR768">
        <v>3.5</v>
      </c>
      <c r="HS768">
        <v>14</v>
      </c>
      <c r="HT768">
        <v>87.5</v>
      </c>
      <c r="HU768">
        <v>105</v>
      </c>
      <c r="HW768">
        <v>105</v>
      </c>
      <c r="HX768">
        <v>3.5</v>
      </c>
      <c r="HY768">
        <v>14</v>
      </c>
      <c r="HZ768">
        <v>70</v>
      </c>
      <c r="IA768">
        <v>87.5</v>
      </c>
      <c r="IC768">
        <v>87.5</v>
      </c>
      <c r="ID768">
        <v>3.5</v>
      </c>
      <c r="IE768">
        <v>14</v>
      </c>
      <c r="IF768">
        <v>102.5</v>
      </c>
      <c r="IG768">
        <v>120</v>
      </c>
      <c r="IH768">
        <v>50</v>
      </c>
      <c r="II768">
        <v>70</v>
      </c>
      <c r="IJ768">
        <v>3.5</v>
      </c>
      <c r="IK768">
        <v>14</v>
      </c>
      <c r="IL768">
        <v>85</v>
      </c>
      <c r="IM768">
        <v>102.5</v>
      </c>
      <c r="IO768">
        <v>102.5</v>
      </c>
      <c r="IP768">
        <v>3.5</v>
      </c>
      <c r="IQ768">
        <v>14</v>
      </c>
      <c r="IR768">
        <v>67.5</v>
      </c>
      <c r="IS768">
        <v>85</v>
      </c>
      <c r="IU768">
        <v>85</v>
      </c>
      <c r="IV768">
        <v>3.5</v>
      </c>
      <c r="IW768">
        <v>14</v>
      </c>
      <c r="IX768">
        <v>50</v>
      </c>
      <c r="IY768">
        <v>67.5</v>
      </c>
      <c r="JA768">
        <v>67.5</v>
      </c>
      <c r="JB768">
        <v>3.5</v>
      </c>
      <c r="JC768">
        <v>14</v>
      </c>
      <c r="JD768">
        <v>85</v>
      </c>
      <c r="JE768">
        <v>102.5</v>
      </c>
      <c r="JF768">
        <v>52.5</v>
      </c>
      <c r="JG768">
        <v>50</v>
      </c>
      <c r="JH768">
        <v>3.5</v>
      </c>
      <c r="JI768">
        <v>14</v>
      </c>
      <c r="JJ768">
        <v>67.5</v>
      </c>
      <c r="JK768">
        <v>85</v>
      </c>
      <c r="JM768">
        <v>85</v>
      </c>
      <c r="JN768">
        <v>3.5</v>
      </c>
      <c r="JO768">
        <v>14</v>
      </c>
      <c r="JP768">
        <v>117.5</v>
      </c>
      <c r="JQ768">
        <v>135</v>
      </c>
      <c r="JR768">
        <v>67.5</v>
      </c>
      <c r="JS768">
        <v>67.5</v>
      </c>
      <c r="JT768">
        <v>3.5</v>
      </c>
      <c r="JU768">
        <v>14</v>
      </c>
      <c r="JV768">
        <v>200</v>
      </c>
      <c r="JW768">
        <v>217.5</v>
      </c>
      <c r="JX768">
        <v>100</v>
      </c>
      <c r="JY768">
        <v>117.5</v>
      </c>
      <c r="JZ768">
        <v>3.5</v>
      </c>
      <c r="KA768">
        <v>14</v>
      </c>
      <c r="KB768">
        <v>217.5</v>
      </c>
      <c r="KC768">
        <v>235</v>
      </c>
      <c r="KE768">
        <v>235</v>
      </c>
      <c r="KF768">
        <v>3.5</v>
      </c>
      <c r="KG768">
        <v>14</v>
      </c>
      <c r="KH768">
        <v>200</v>
      </c>
      <c r="KI768">
        <v>217.5</v>
      </c>
      <c r="KK768">
        <v>217.5</v>
      </c>
      <c r="KL768">
        <v>3.5</v>
      </c>
      <c r="KM768">
        <v>14</v>
      </c>
      <c r="KN768">
        <v>182.5</v>
      </c>
      <c r="KO768">
        <v>200</v>
      </c>
      <c r="KP768">
        <v>0</v>
      </c>
      <c r="KQ768">
        <v>200</v>
      </c>
      <c r="KR768">
        <v>3.5</v>
      </c>
      <c r="KS768">
        <v>14</v>
      </c>
      <c r="KT768">
        <v>165</v>
      </c>
      <c r="KU768">
        <v>182.5</v>
      </c>
      <c r="KV768">
        <v>0</v>
      </c>
      <c r="KW768">
        <v>182.5</v>
      </c>
      <c r="KX768">
        <v>3.5</v>
      </c>
      <c r="KY768">
        <v>14</v>
      </c>
      <c r="KZ768">
        <v>147.5</v>
      </c>
      <c r="LA768">
        <v>165</v>
      </c>
      <c r="LB768">
        <v>0</v>
      </c>
      <c r="LC768">
        <v>165</v>
      </c>
      <c r="LD768">
        <v>3.5</v>
      </c>
      <c r="LE768">
        <v>14</v>
      </c>
      <c r="LF768">
        <v>130</v>
      </c>
      <c r="LG768">
        <v>147.5</v>
      </c>
      <c r="LH768">
        <v>0</v>
      </c>
      <c r="LI768">
        <v>147.5</v>
      </c>
      <c r="LJ768">
        <v>3.5</v>
      </c>
      <c r="LK768">
        <v>14</v>
      </c>
      <c r="LL768">
        <v>112.5</v>
      </c>
      <c r="LM768">
        <v>130</v>
      </c>
      <c r="LN768">
        <v>0</v>
      </c>
      <c r="LO768">
        <v>130</v>
      </c>
    </row>
    <row r="769" spans="1:327" hidden="1" x14ac:dyDescent="0.25">
      <c r="A769">
        <v>2</v>
      </c>
      <c r="B769">
        <v>706</v>
      </c>
      <c r="C769" t="s">
        <v>2092</v>
      </c>
      <c r="D769" t="s">
        <v>2093</v>
      </c>
      <c r="E769" t="e">
        <v>#REF!</v>
      </c>
      <c r="F769" t="s">
        <v>2094</v>
      </c>
      <c r="H769" t="s">
        <v>1471</v>
      </c>
      <c r="I769" t="s">
        <v>63</v>
      </c>
      <c r="J769">
        <v>5</v>
      </c>
      <c r="K769">
        <v>0</v>
      </c>
      <c r="L769">
        <v>464</v>
      </c>
      <c r="M769">
        <v>469</v>
      </c>
      <c r="O769">
        <v>469</v>
      </c>
      <c r="P769">
        <v>5</v>
      </c>
      <c r="Q769">
        <v>0</v>
      </c>
      <c r="R769">
        <v>459</v>
      </c>
      <c r="S769">
        <v>464</v>
      </c>
      <c r="U769">
        <v>464</v>
      </c>
      <c r="V769">
        <v>5</v>
      </c>
      <c r="W769">
        <v>0</v>
      </c>
      <c r="X769">
        <v>454</v>
      </c>
      <c r="Y769">
        <v>459</v>
      </c>
      <c r="AA769">
        <v>459</v>
      </c>
      <c r="AB769">
        <v>5</v>
      </c>
      <c r="AC769">
        <v>0</v>
      </c>
      <c r="AD769">
        <v>449</v>
      </c>
      <c r="AE769">
        <v>454</v>
      </c>
      <c r="AG769">
        <v>454</v>
      </c>
      <c r="AH769">
        <v>5</v>
      </c>
      <c r="AI769">
        <v>0</v>
      </c>
      <c r="AJ769">
        <v>444</v>
      </c>
      <c r="AK769">
        <v>449</v>
      </c>
      <c r="AM769">
        <v>449</v>
      </c>
      <c r="AN769">
        <v>5</v>
      </c>
      <c r="AO769">
        <v>0</v>
      </c>
      <c r="AP769">
        <v>439</v>
      </c>
      <c r="AQ769">
        <v>444</v>
      </c>
      <c r="AS769">
        <v>444</v>
      </c>
      <c r="AT769">
        <v>5</v>
      </c>
      <c r="AU769">
        <v>0</v>
      </c>
      <c r="AV769">
        <v>434</v>
      </c>
      <c r="AW769">
        <v>439</v>
      </c>
      <c r="AY769">
        <v>439</v>
      </c>
      <c r="AZ769">
        <v>5</v>
      </c>
      <c r="BA769">
        <v>0</v>
      </c>
      <c r="BB769">
        <v>429</v>
      </c>
      <c r="BC769">
        <v>434</v>
      </c>
      <c r="BE769">
        <v>434</v>
      </c>
      <c r="BF769">
        <v>5</v>
      </c>
      <c r="BG769">
        <v>0</v>
      </c>
      <c r="BH769">
        <v>424</v>
      </c>
      <c r="BI769">
        <v>429</v>
      </c>
      <c r="BK769">
        <v>429</v>
      </c>
      <c r="BL769">
        <v>5</v>
      </c>
      <c r="BM769">
        <v>0</v>
      </c>
      <c r="BN769">
        <v>419</v>
      </c>
      <c r="BO769">
        <v>424</v>
      </c>
      <c r="BQ769">
        <v>424</v>
      </c>
      <c r="BR769">
        <v>5</v>
      </c>
      <c r="BS769">
        <v>0</v>
      </c>
      <c r="BT769">
        <v>414</v>
      </c>
      <c r="BU769">
        <v>419</v>
      </c>
      <c r="BW769">
        <v>419</v>
      </c>
      <c r="BX769">
        <v>5</v>
      </c>
      <c r="BY769">
        <v>0</v>
      </c>
      <c r="BZ769">
        <v>409</v>
      </c>
      <c r="CA769">
        <v>414</v>
      </c>
      <c r="CC769">
        <v>414</v>
      </c>
      <c r="CD769">
        <v>5</v>
      </c>
      <c r="CE769">
        <v>0</v>
      </c>
      <c r="CF769">
        <v>404</v>
      </c>
      <c r="CG769">
        <v>409</v>
      </c>
      <c r="CI769">
        <v>409</v>
      </c>
      <c r="CJ769">
        <v>5</v>
      </c>
      <c r="CK769">
        <v>0</v>
      </c>
      <c r="CL769">
        <v>399</v>
      </c>
      <c r="CM769">
        <v>404</v>
      </c>
      <c r="CO769">
        <v>404</v>
      </c>
      <c r="CP769">
        <v>5</v>
      </c>
      <c r="CQ769">
        <v>0</v>
      </c>
      <c r="CR769">
        <v>394</v>
      </c>
      <c r="CS769">
        <v>399</v>
      </c>
      <c r="CU769">
        <v>399</v>
      </c>
      <c r="CV769">
        <v>5</v>
      </c>
      <c r="CW769">
        <v>0</v>
      </c>
      <c r="CX769">
        <v>389</v>
      </c>
      <c r="CY769">
        <v>394</v>
      </c>
      <c r="DA769">
        <v>394</v>
      </c>
      <c r="DB769">
        <v>5</v>
      </c>
      <c r="DC769">
        <v>0</v>
      </c>
      <c r="DD769">
        <v>384</v>
      </c>
      <c r="DE769">
        <v>389</v>
      </c>
      <c r="DG769">
        <v>389</v>
      </c>
      <c r="DH769">
        <v>5</v>
      </c>
      <c r="DI769">
        <v>0</v>
      </c>
      <c r="DJ769">
        <v>379</v>
      </c>
      <c r="DK769">
        <v>384</v>
      </c>
      <c r="DM769">
        <v>384</v>
      </c>
      <c r="DN769">
        <v>5</v>
      </c>
      <c r="DO769">
        <v>0</v>
      </c>
      <c r="DP769">
        <v>374</v>
      </c>
      <c r="DQ769">
        <v>379</v>
      </c>
      <c r="DS769">
        <v>379</v>
      </c>
      <c r="DT769">
        <v>5</v>
      </c>
      <c r="DU769">
        <v>0</v>
      </c>
      <c r="DV769">
        <v>369</v>
      </c>
      <c r="DW769">
        <v>374</v>
      </c>
      <c r="DY769">
        <v>374</v>
      </c>
      <c r="DZ769">
        <v>5</v>
      </c>
      <c r="EA769">
        <v>0</v>
      </c>
      <c r="EB769">
        <v>364</v>
      </c>
      <c r="EC769">
        <v>369</v>
      </c>
      <c r="EE769">
        <v>369</v>
      </c>
      <c r="EF769">
        <v>5</v>
      </c>
      <c r="EG769">
        <v>0</v>
      </c>
      <c r="EH769">
        <v>359</v>
      </c>
      <c r="EI769">
        <v>364</v>
      </c>
      <c r="EK769">
        <v>364</v>
      </c>
      <c r="EL769">
        <v>5</v>
      </c>
      <c r="EM769">
        <v>0</v>
      </c>
      <c r="EN769">
        <v>354</v>
      </c>
      <c r="EO769">
        <v>359</v>
      </c>
      <c r="EQ769">
        <v>359</v>
      </c>
      <c r="ER769">
        <v>5</v>
      </c>
      <c r="ES769">
        <v>0</v>
      </c>
      <c r="ET769">
        <v>349</v>
      </c>
      <c r="EU769">
        <v>354</v>
      </c>
      <c r="EW769">
        <v>354</v>
      </c>
      <c r="EX769">
        <v>3.5</v>
      </c>
      <c r="EY769">
        <v>14</v>
      </c>
      <c r="EZ769">
        <v>331.5</v>
      </c>
      <c r="FA769">
        <v>349</v>
      </c>
      <c r="FC769">
        <v>349</v>
      </c>
      <c r="FD769">
        <v>3.5</v>
      </c>
      <c r="FE769">
        <v>14</v>
      </c>
      <c r="FF769">
        <v>314</v>
      </c>
      <c r="FG769">
        <v>331.5</v>
      </c>
      <c r="FI769">
        <v>331.5</v>
      </c>
      <c r="FJ769">
        <v>3.5</v>
      </c>
      <c r="FK769">
        <v>14</v>
      </c>
      <c r="FL769">
        <v>296.5</v>
      </c>
      <c r="FM769">
        <v>314</v>
      </c>
      <c r="FO769">
        <v>314</v>
      </c>
      <c r="FP769">
        <v>3.5</v>
      </c>
      <c r="FQ769">
        <v>14</v>
      </c>
      <c r="FR769">
        <v>279</v>
      </c>
      <c r="FS769">
        <v>296.5</v>
      </c>
      <c r="FU769">
        <v>296.5</v>
      </c>
      <c r="FV769">
        <v>3.5</v>
      </c>
      <c r="FW769">
        <v>14</v>
      </c>
      <c r="FX769">
        <v>261.5</v>
      </c>
      <c r="FY769">
        <v>279</v>
      </c>
      <c r="GA769">
        <v>279</v>
      </c>
      <c r="GB769">
        <v>3.5</v>
      </c>
      <c r="GC769">
        <v>14</v>
      </c>
      <c r="GD769">
        <v>244</v>
      </c>
      <c r="GE769">
        <v>261.5</v>
      </c>
      <c r="GG769">
        <v>261.5</v>
      </c>
      <c r="GH769">
        <v>14</v>
      </c>
      <c r="GI769">
        <v>14</v>
      </c>
      <c r="GJ769">
        <v>216</v>
      </c>
      <c r="GK769">
        <v>244</v>
      </c>
      <c r="GM769">
        <v>244</v>
      </c>
      <c r="GN769">
        <v>3.5</v>
      </c>
      <c r="GO769">
        <v>14</v>
      </c>
      <c r="GP769">
        <v>198.5</v>
      </c>
      <c r="GQ769">
        <v>216</v>
      </c>
      <c r="GS769">
        <v>216</v>
      </c>
      <c r="GT769">
        <v>3.5</v>
      </c>
      <c r="GU769">
        <v>14</v>
      </c>
      <c r="GV769">
        <v>181</v>
      </c>
      <c r="GW769">
        <v>198.5</v>
      </c>
      <c r="GY769">
        <v>198.5</v>
      </c>
      <c r="GZ769">
        <v>3.5</v>
      </c>
      <c r="HA769">
        <v>14</v>
      </c>
      <c r="HB769">
        <v>163.5</v>
      </c>
      <c r="HC769">
        <v>181</v>
      </c>
      <c r="HE769">
        <v>181</v>
      </c>
      <c r="HF769">
        <v>3.5</v>
      </c>
      <c r="HG769">
        <v>14</v>
      </c>
      <c r="HH769">
        <v>146</v>
      </c>
      <c r="HI769">
        <v>163.5</v>
      </c>
      <c r="HK769">
        <v>163.5</v>
      </c>
      <c r="HL769">
        <v>3.5</v>
      </c>
      <c r="HM769">
        <v>14</v>
      </c>
      <c r="HN769">
        <v>128.5</v>
      </c>
      <c r="HO769">
        <v>146</v>
      </c>
      <c r="HQ769">
        <v>146</v>
      </c>
      <c r="HR769">
        <v>3.5</v>
      </c>
      <c r="HS769">
        <v>14</v>
      </c>
      <c r="HT769">
        <v>111</v>
      </c>
      <c r="HU769">
        <v>128.5</v>
      </c>
      <c r="HW769">
        <v>128.5</v>
      </c>
      <c r="HX769">
        <v>3.5</v>
      </c>
      <c r="HY769">
        <v>14</v>
      </c>
      <c r="HZ769">
        <v>93.5</v>
      </c>
      <c r="IA769">
        <v>111</v>
      </c>
      <c r="IC769">
        <v>111</v>
      </c>
      <c r="ID769">
        <v>3.5</v>
      </c>
      <c r="IE769">
        <v>14</v>
      </c>
      <c r="IF769">
        <v>76</v>
      </c>
      <c r="IG769">
        <v>93.5</v>
      </c>
      <c r="II769">
        <v>93.5</v>
      </c>
      <c r="IJ769">
        <v>3.5</v>
      </c>
      <c r="IK769">
        <v>14</v>
      </c>
      <c r="IL769">
        <v>58.5</v>
      </c>
      <c r="IM769">
        <v>76</v>
      </c>
      <c r="IO769">
        <v>76</v>
      </c>
      <c r="IP769">
        <v>3.5</v>
      </c>
      <c r="IQ769">
        <v>14</v>
      </c>
      <c r="IR769">
        <v>41</v>
      </c>
      <c r="IS769">
        <v>58.5</v>
      </c>
      <c r="IU769">
        <v>58.5</v>
      </c>
      <c r="IV769">
        <v>3.5</v>
      </c>
      <c r="IW769">
        <v>14</v>
      </c>
      <c r="IX769">
        <v>70</v>
      </c>
      <c r="IY769">
        <v>87.5</v>
      </c>
      <c r="IZ769">
        <v>46.5</v>
      </c>
      <c r="JA769">
        <v>41</v>
      </c>
      <c r="JB769">
        <v>3.5</v>
      </c>
      <c r="JC769">
        <v>14</v>
      </c>
      <c r="JD769">
        <v>52.5</v>
      </c>
      <c r="JE769">
        <v>70</v>
      </c>
      <c r="JG769">
        <v>70</v>
      </c>
      <c r="JH769">
        <v>3.5</v>
      </c>
      <c r="JI769">
        <v>14</v>
      </c>
      <c r="JJ769">
        <v>35</v>
      </c>
      <c r="JK769">
        <v>52.5</v>
      </c>
      <c r="JM769">
        <v>52.5</v>
      </c>
      <c r="JN769">
        <v>3.5</v>
      </c>
      <c r="JO769">
        <v>14</v>
      </c>
      <c r="JP769">
        <v>17.5</v>
      </c>
      <c r="JQ769">
        <v>35</v>
      </c>
      <c r="JS769">
        <v>35</v>
      </c>
      <c r="JT769">
        <v>3.5</v>
      </c>
      <c r="JU769">
        <v>14</v>
      </c>
      <c r="JV769">
        <v>0</v>
      </c>
      <c r="JW769">
        <v>17.5</v>
      </c>
      <c r="JY769">
        <v>17.5</v>
      </c>
      <c r="JZ769">
        <v>0</v>
      </c>
      <c r="KA769">
        <v>0</v>
      </c>
      <c r="KB769">
        <v>0</v>
      </c>
      <c r="KC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</row>
    <row r="770" spans="1:327" hidden="1" x14ac:dyDescent="0.25">
      <c r="A770">
        <v>2</v>
      </c>
      <c r="B770">
        <v>707</v>
      </c>
      <c r="C770" t="s">
        <v>2095</v>
      </c>
      <c r="D770" t="s">
        <v>2096</v>
      </c>
      <c r="E770" t="e">
        <v>#REF!</v>
      </c>
      <c r="I770" t="s">
        <v>112</v>
      </c>
      <c r="J770">
        <v>3.5</v>
      </c>
      <c r="K770">
        <v>14</v>
      </c>
      <c r="L770">
        <v>17.5</v>
      </c>
      <c r="M770">
        <v>35</v>
      </c>
      <c r="N770">
        <v>35</v>
      </c>
      <c r="O770">
        <v>0</v>
      </c>
      <c r="P770">
        <v>3.5</v>
      </c>
      <c r="Q770">
        <v>14</v>
      </c>
      <c r="R770">
        <v>0</v>
      </c>
      <c r="S770">
        <v>17.5</v>
      </c>
      <c r="U770">
        <v>17.5</v>
      </c>
      <c r="V770">
        <v>3.5</v>
      </c>
      <c r="W770">
        <v>14</v>
      </c>
      <c r="X770">
        <v>17.5</v>
      </c>
      <c r="Y770">
        <v>35</v>
      </c>
      <c r="Z770">
        <v>35</v>
      </c>
      <c r="AA770">
        <v>0</v>
      </c>
      <c r="AB770">
        <v>3.5</v>
      </c>
      <c r="AC770">
        <v>14</v>
      </c>
      <c r="AD770">
        <v>0</v>
      </c>
      <c r="AE770">
        <v>17.5</v>
      </c>
      <c r="AG770">
        <v>17.5</v>
      </c>
      <c r="AH770">
        <v>3.5</v>
      </c>
      <c r="AI770">
        <v>10</v>
      </c>
      <c r="AJ770">
        <v>66</v>
      </c>
      <c r="AK770">
        <v>79.5</v>
      </c>
      <c r="AL770">
        <v>79.5</v>
      </c>
      <c r="AM770">
        <v>0</v>
      </c>
      <c r="AN770">
        <v>3.5</v>
      </c>
      <c r="AO770">
        <v>14</v>
      </c>
      <c r="AP770">
        <v>48.5</v>
      </c>
      <c r="AQ770">
        <v>66</v>
      </c>
      <c r="AS770">
        <v>66</v>
      </c>
      <c r="AT770">
        <v>3.5</v>
      </c>
      <c r="AU770">
        <v>10</v>
      </c>
      <c r="AV770">
        <v>35</v>
      </c>
      <c r="AW770">
        <v>48.5</v>
      </c>
      <c r="AY770">
        <v>48.5</v>
      </c>
      <c r="AZ770">
        <v>3.5</v>
      </c>
      <c r="BA770">
        <v>14</v>
      </c>
      <c r="BB770">
        <v>17.5</v>
      </c>
      <c r="BC770">
        <v>35</v>
      </c>
      <c r="BE770">
        <v>35</v>
      </c>
      <c r="BF770">
        <v>3.5</v>
      </c>
      <c r="BG770">
        <v>14</v>
      </c>
      <c r="BH770">
        <v>0</v>
      </c>
      <c r="BI770">
        <v>17.5</v>
      </c>
      <c r="BK770">
        <v>17.5</v>
      </c>
      <c r="BL770">
        <v>3.5</v>
      </c>
      <c r="BM770">
        <v>14</v>
      </c>
      <c r="BN770">
        <v>35</v>
      </c>
      <c r="BO770">
        <v>52.5</v>
      </c>
      <c r="BP770">
        <v>52.5</v>
      </c>
      <c r="BQ770">
        <v>0</v>
      </c>
      <c r="BR770">
        <v>3.5</v>
      </c>
      <c r="BS770">
        <v>14</v>
      </c>
      <c r="BT770">
        <v>17.5</v>
      </c>
      <c r="BU770">
        <v>35</v>
      </c>
      <c r="BW770">
        <v>35</v>
      </c>
      <c r="BX770">
        <v>3.5</v>
      </c>
      <c r="BY770">
        <v>14</v>
      </c>
      <c r="BZ770">
        <v>0</v>
      </c>
      <c r="CA770">
        <v>17.5</v>
      </c>
      <c r="CC770">
        <v>17.5</v>
      </c>
      <c r="CD770">
        <v>3.5</v>
      </c>
      <c r="CE770">
        <v>14</v>
      </c>
      <c r="CF770">
        <v>0</v>
      </c>
      <c r="CG770">
        <v>17.5</v>
      </c>
      <c r="CH770">
        <v>17.5</v>
      </c>
      <c r="CI770">
        <v>0</v>
      </c>
      <c r="CJ770">
        <v>3.5</v>
      </c>
      <c r="CK770">
        <v>14</v>
      </c>
      <c r="CL770">
        <v>97.5</v>
      </c>
      <c r="CM770">
        <v>115</v>
      </c>
      <c r="CN770">
        <v>115</v>
      </c>
      <c r="CO770">
        <v>0</v>
      </c>
      <c r="CP770">
        <v>3.5</v>
      </c>
      <c r="CQ770">
        <v>14</v>
      </c>
      <c r="CR770">
        <v>80</v>
      </c>
      <c r="CS770">
        <v>97.5</v>
      </c>
      <c r="CU770">
        <v>97.5</v>
      </c>
      <c r="CV770">
        <v>3.5</v>
      </c>
      <c r="CW770">
        <v>14</v>
      </c>
      <c r="CX770">
        <v>62.5</v>
      </c>
      <c r="CY770">
        <v>80</v>
      </c>
      <c r="DA770">
        <v>80</v>
      </c>
      <c r="DB770">
        <v>3.5</v>
      </c>
      <c r="DC770">
        <v>14</v>
      </c>
      <c r="DD770">
        <v>45</v>
      </c>
      <c r="DE770">
        <v>62.5</v>
      </c>
      <c r="DG770">
        <v>62.5</v>
      </c>
      <c r="DH770">
        <v>3.5</v>
      </c>
      <c r="DI770">
        <v>14</v>
      </c>
      <c r="DJ770">
        <v>27.5</v>
      </c>
      <c r="DK770">
        <v>45</v>
      </c>
      <c r="DM770">
        <v>45</v>
      </c>
      <c r="DN770">
        <v>3.5</v>
      </c>
      <c r="DO770">
        <v>10</v>
      </c>
      <c r="DP770">
        <v>14</v>
      </c>
      <c r="DQ770">
        <v>27.5</v>
      </c>
      <c r="DS770">
        <v>27.5</v>
      </c>
      <c r="DT770">
        <v>3.5</v>
      </c>
      <c r="DU770">
        <v>0</v>
      </c>
      <c r="DV770">
        <v>10.5</v>
      </c>
      <c r="DW770">
        <v>14</v>
      </c>
      <c r="DY770">
        <v>14</v>
      </c>
      <c r="DZ770">
        <v>3.5</v>
      </c>
      <c r="EA770">
        <v>0</v>
      </c>
      <c r="EB770">
        <v>7</v>
      </c>
      <c r="EC770">
        <v>10.5</v>
      </c>
      <c r="EE770">
        <v>10.5</v>
      </c>
      <c r="EF770">
        <v>3.5</v>
      </c>
      <c r="EG770">
        <v>0</v>
      </c>
      <c r="EH770">
        <v>3.5</v>
      </c>
      <c r="EI770">
        <v>7</v>
      </c>
      <c r="EK770">
        <v>7</v>
      </c>
      <c r="EL770">
        <v>3.5</v>
      </c>
      <c r="EM770">
        <v>0</v>
      </c>
      <c r="EN770">
        <v>0</v>
      </c>
      <c r="EO770">
        <v>3.5</v>
      </c>
      <c r="EQ770">
        <v>3.5</v>
      </c>
      <c r="ER770">
        <v>3.5</v>
      </c>
      <c r="ES770">
        <v>14</v>
      </c>
      <c r="ET770">
        <v>0</v>
      </c>
      <c r="EU770">
        <v>17.5</v>
      </c>
      <c r="EV770">
        <v>17.5</v>
      </c>
      <c r="EW770">
        <v>0</v>
      </c>
      <c r="EX770">
        <v>3.5</v>
      </c>
      <c r="EY770">
        <v>14</v>
      </c>
      <c r="EZ770">
        <v>17.5</v>
      </c>
      <c r="FA770">
        <v>35</v>
      </c>
      <c r="FB770">
        <v>35</v>
      </c>
      <c r="FC770">
        <v>0</v>
      </c>
      <c r="FD770">
        <v>3.5</v>
      </c>
      <c r="FE770">
        <v>14</v>
      </c>
      <c r="FF770">
        <v>0</v>
      </c>
      <c r="FG770">
        <v>17.5</v>
      </c>
      <c r="FI770">
        <v>17.5</v>
      </c>
      <c r="FJ770">
        <v>3.5</v>
      </c>
      <c r="FK770">
        <v>14</v>
      </c>
      <c r="FL770">
        <v>0</v>
      </c>
      <c r="FM770">
        <v>17.5</v>
      </c>
      <c r="FN770">
        <v>17.5</v>
      </c>
      <c r="FO770">
        <v>0</v>
      </c>
      <c r="FP770">
        <v>3.5</v>
      </c>
      <c r="FQ770">
        <v>14</v>
      </c>
      <c r="FR770">
        <v>0</v>
      </c>
      <c r="FS770">
        <v>17.5</v>
      </c>
      <c r="FT770">
        <v>17.5</v>
      </c>
      <c r="FU770">
        <v>0</v>
      </c>
      <c r="FV770">
        <v>3.5</v>
      </c>
      <c r="FW770">
        <v>14</v>
      </c>
      <c r="FX770">
        <v>0</v>
      </c>
      <c r="FY770">
        <v>17.5</v>
      </c>
      <c r="FZ770">
        <v>17.5</v>
      </c>
      <c r="GA770">
        <v>0</v>
      </c>
      <c r="GB770">
        <v>3.5</v>
      </c>
      <c r="GC770">
        <v>14</v>
      </c>
      <c r="GD770">
        <v>45.5</v>
      </c>
      <c r="GE770">
        <v>63</v>
      </c>
      <c r="GF770">
        <v>63</v>
      </c>
      <c r="GG770">
        <v>0</v>
      </c>
      <c r="GH770">
        <v>14</v>
      </c>
      <c r="GI770">
        <v>14</v>
      </c>
      <c r="GJ770">
        <v>17.5</v>
      </c>
      <c r="GK770">
        <v>45.5</v>
      </c>
      <c r="GM770">
        <v>45.5</v>
      </c>
      <c r="GN770">
        <v>3.5</v>
      </c>
      <c r="GO770">
        <v>14</v>
      </c>
      <c r="GP770">
        <v>0</v>
      </c>
      <c r="GQ770">
        <v>17.5</v>
      </c>
      <c r="GS770">
        <v>17.5</v>
      </c>
      <c r="GT770">
        <v>3.5</v>
      </c>
      <c r="GU770">
        <v>14</v>
      </c>
      <c r="GV770">
        <v>17.5</v>
      </c>
      <c r="GW770">
        <v>35</v>
      </c>
      <c r="GX770">
        <v>35</v>
      </c>
      <c r="GY770">
        <v>0</v>
      </c>
      <c r="GZ770">
        <v>3.5</v>
      </c>
      <c r="HA770">
        <v>14</v>
      </c>
      <c r="HB770">
        <v>0</v>
      </c>
      <c r="HC770">
        <v>17.5</v>
      </c>
      <c r="HE770">
        <v>17.5</v>
      </c>
      <c r="HF770">
        <v>3.5</v>
      </c>
      <c r="HG770">
        <v>14</v>
      </c>
      <c r="HH770">
        <v>0</v>
      </c>
      <c r="HI770">
        <v>17.5</v>
      </c>
      <c r="HJ770">
        <v>17.5</v>
      </c>
      <c r="HK770">
        <v>0</v>
      </c>
      <c r="HL770">
        <v>3.5</v>
      </c>
      <c r="HM770">
        <v>14</v>
      </c>
      <c r="HN770">
        <v>35</v>
      </c>
      <c r="HO770">
        <v>52.5</v>
      </c>
      <c r="HP770">
        <v>52.5</v>
      </c>
      <c r="HQ770">
        <v>0</v>
      </c>
      <c r="HR770">
        <v>3.5</v>
      </c>
      <c r="HS770">
        <v>14</v>
      </c>
      <c r="HT770">
        <v>17.5</v>
      </c>
      <c r="HU770">
        <v>35</v>
      </c>
      <c r="HW770">
        <v>35</v>
      </c>
      <c r="HX770">
        <v>3.5</v>
      </c>
      <c r="HY770">
        <v>14</v>
      </c>
      <c r="HZ770">
        <v>0</v>
      </c>
      <c r="IA770">
        <v>17.5</v>
      </c>
      <c r="IC770">
        <v>17.5</v>
      </c>
      <c r="ID770">
        <v>3.5</v>
      </c>
      <c r="IE770">
        <v>14</v>
      </c>
      <c r="IF770">
        <v>35</v>
      </c>
      <c r="IG770">
        <v>52.5</v>
      </c>
      <c r="IH770">
        <v>52.5</v>
      </c>
      <c r="II770">
        <v>0</v>
      </c>
      <c r="IJ770">
        <v>3.5</v>
      </c>
      <c r="IK770">
        <v>14</v>
      </c>
      <c r="IL770">
        <v>17.5</v>
      </c>
      <c r="IM770">
        <v>35</v>
      </c>
      <c r="IO770">
        <v>35</v>
      </c>
      <c r="IP770">
        <v>3.5</v>
      </c>
      <c r="IQ770">
        <v>14</v>
      </c>
      <c r="IR770">
        <v>0</v>
      </c>
      <c r="IS770">
        <v>17.5</v>
      </c>
      <c r="IU770">
        <v>17.5</v>
      </c>
      <c r="IV770">
        <v>3.5</v>
      </c>
      <c r="IW770">
        <v>14</v>
      </c>
      <c r="IX770">
        <v>17.5</v>
      </c>
      <c r="IY770">
        <v>35</v>
      </c>
      <c r="IZ770">
        <v>35</v>
      </c>
      <c r="JA770">
        <v>0</v>
      </c>
      <c r="JB770">
        <v>3.5</v>
      </c>
      <c r="JC770">
        <v>14</v>
      </c>
      <c r="JD770">
        <v>0</v>
      </c>
      <c r="JE770">
        <v>17.5</v>
      </c>
      <c r="JG770">
        <v>17.5</v>
      </c>
      <c r="JH770">
        <v>3.5</v>
      </c>
      <c r="JI770">
        <v>14</v>
      </c>
      <c r="JJ770">
        <v>0</v>
      </c>
      <c r="JK770">
        <v>17.5</v>
      </c>
      <c r="JL770">
        <v>17.5</v>
      </c>
      <c r="JM770">
        <v>0</v>
      </c>
      <c r="JN770">
        <v>3.5</v>
      </c>
      <c r="JO770">
        <v>14</v>
      </c>
      <c r="JP770">
        <v>0</v>
      </c>
      <c r="JQ770">
        <v>17.5</v>
      </c>
      <c r="JR770">
        <v>17.5</v>
      </c>
      <c r="JS770">
        <v>0</v>
      </c>
      <c r="JT770">
        <v>3.5</v>
      </c>
      <c r="JU770">
        <v>14</v>
      </c>
      <c r="JV770">
        <v>0</v>
      </c>
      <c r="JW770">
        <v>17.5</v>
      </c>
      <c r="JX770">
        <v>17.5</v>
      </c>
      <c r="JY770">
        <v>0</v>
      </c>
      <c r="JZ770">
        <v>3.5</v>
      </c>
      <c r="KA770">
        <v>14</v>
      </c>
      <c r="KB770">
        <v>17.5</v>
      </c>
      <c r="KC770">
        <v>35</v>
      </c>
      <c r="KD770">
        <v>35</v>
      </c>
      <c r="KE770">
        <v>0</v>
      </c>
      <c r="KF770">
        <v>3.5</v>
      </c>
      <c r="KG770">
        <v>14</v>
      </c>
      <c r="KH770">
        <v>0</v>
      </c>
      <c r="KI770">
        <v>17.5</v>
      </c>
      <c r="KK770">
        <v>17.5</v>
      </c>
      <c r="KL770">
        <v>3.5</v>
      </c>
      <c r="KM770">
        <v>14</v>
      </c>
      <c r="KN770">
        <v>0</v>
      </c>
      <c r="KO770">
        <v>17.5</v>
      </c>
      <c r="KP770">
        <v>17.5</v>
      </c>
      <c r="KQ770">
        <v>0</v>
      </c>
      <c r="KR770">
        <v>3.5</v>
      </c>
      <c r="KS770">
        <v>14</v>
      </c>
      <c r="KT770">
        <v>0</v>
      </c>
      <c r="KU770">
        <v>17.5</v>
      </c>
      <c r="KV770">
        <v>17.5</v>
      </c>
      <c r="KW770">
        <v>0</v>
      </c>
      <c r="KX770">
        <v>3.5</v>
      </c>
      <c r="KY770">
        <v>14</v>
      </c>
      <c r="KZ770">
        <v>3.5</v>
      </c>
      <c r="LA770">
        <v>21</v>
      </c>
      <c r="LB770">
        <v>21</v>
      </c>
      <c r="LC770">
        <v>0</v>
      </c>
      <c r="LD770">
        <v>3.5</v>
      </c>
      <c r="LE770">
        <v>14</v>
      </c>
      <c r="LF770">
        <v>38.5</v>
      </c>
      <c r="LG770">
        <v>56</v>
      </c>
      <c r="LH770">
        <v>52.5</v>
      </c>
      <c r="LI770">
        <v>3.5</v>
      </c>
      <c r="LJ770">
        <v>3.5</v>
      </c>
      <c r="LK770">
        <v>14</v>
      </c>
      <c r="LL770">
        <v>21</v>
      </c>
      <c r="LM770">
        <v>38.5</v>
      </c>
      <c r="LN770">
        <v>0</v>
      </c>
      <c r="LO770">
        <v>38.5</v>
      </c>
    </row>
    <row r="771" spans="1:327" hidden="1" x14ac:dyDescent="0.25">
      <c r="A771">
        <v>2</v>
      </c>
      <c r="B771">
        <v>708</v>
      </c>
      <c r="C771" t="s">
        <v>2097</v>
      </c>
      <c r="D771" t="s">
        <v>2098</v>
      </c>
      <c r="E771" t="e">
        <v>#REF!</v>
      </c>
      <c r="I771" t="s">
        <v>63</v>
      </c>
      <c r="J771">
        <v>5</v>
      </c>
      <c r="K771">
        <v>0</v>
      </c>
      <c r="L771">
        <v>450</v>
      </c>
      <c r="M771">
        <v>455</v>
      </c>
      <c r="O771">
        <v>455</v>
      </c>
      <c r="P771">
        <v>5</v>
      </c>
      <c r="Q771">
        <v>0</v>
      </c>
      <c r="R771">
        <v>445</v>
      </c>
      <c r="S771">
        <v>450</v>
      </c>
      <c r="U771">
        <v>450</v>
      </c>
      <c r="V771">
        <v>5</v>
      </c>
      <c r="W771">
        <v>0</v>
      </c>
      <c r="X771">
        <v>440</v>
      </c>
      <c r="Y771">
        <v>445</v>
      </c>
      <c r="AA771">
        <v>445</v>
      </c>
      <c r="AB771">
        <v>5</v>
      </c>
      <c r="AC771">
        <v>0</v>
      </c>
      <c r="AD771">
        <v>435</v>
      </c>
      <c r="AE771">
        <v>440</v>
      </c>
      <c r="AG771">
        <v>440</v>
      </c>
      <c r="AH771">
        <v>5</v>
      </c>
      <c r="AI771">
        <v>0</v>
      </c>
      <c r="AJ771">
        <v>430</v>
      </c>
      <c r="AK771">
        <v>435</v>
      </c>
      <c r="AM771">
        <v>435</v>
      </c>
      <c r="AN771">
        <v>5</v>
      </c>
      <c r="AO771">
        <v>0</v>
      </c>
      <c r="AP771">
        <v>425</v>
      </c>
      <c r="AQ771">
        <v>430</v>
      </c>
      <c r="AS771">
        <v>430</v>
      </c>
      <c r="AT771">
        <v>5</v>
      </c>
      <c r="AU771">
        <v>0</v>
      </c>
      <c r="AV771">
        <v>420</v>
      </c>
      <c r="AW771">
        <v>425</v>
      </c>
      <c r="AY771">
        <v>425</v>
      </c>
      <c r="AZ771">
        <v>5</v>
      </c>
      <c r="BA771">
        <v>0</v>
      </c>
      <c r="BB771">
        <v>415</v>
      </c>
      <c r="BC771">
        <v>420</v>
      </c>
      <c r="BE771">
        <v>420</v>
      </c>
      <c r="BF771">
        <v>5</v>
      </c>
      <c r="BG771">
        <v>0</v>
      </c>
      <c r="BH771">
        <v>410</v>
      </c>
      <c r="BI771">
        <v>415</v>
      </c>
      <c r="BK771">
        <v>415</v>
      </c>
      <c r="BL771">
        <v>5</v>
      </c>
      <c r="BM771">
        <v>0</v>
      </c>
      <c r="BN771">
        <v>405</v>
      </c>
      <c r="BO771">
        <v>410</v>
      </c>
      <c r="BQ771">
        <v>410</v>
      </c>
      <c r="BR771">
        <v>5</v>
      </c>
      <c r="BS771">
        <v>0</v>
      </c>
      <c r="BT771">
        <v>400</v>
      </c>
      <c r="BU771">
        <v>405</v>
      </c>
      <c r="BW771">
        <v>405</v>
      </c>
      <c r="BX771">
        <v>5</v>
      </c>
      <c r="BY771">
        <v>0</v>
      </c>
      <c r="BZ771">
        <v>395</v>
      </c>
      <c r="CA771">
        <v>400</v>
      </c>
      <c r="CC771">
        <v>400</v>
      </c>
      <c r="CD771">
        <v>5</v>
      </c>
      <c r="CE771">
        <v>0</v>
      </c>
      <c r="CF771">
        <v>390</v>
      </c>
      <c r="CG771">
        <v>395</v>
      </c>
      <c r="CI771">
        <v>395</v>
      </c>
      <c r="CJ771">
        <v>5</v>
      </c>
      <c r="CK771">
        <v>0</v>
      </c>
      <c r="CL771">
        <v>385</v>
      </c>
      <c r="CM771">
        <v>390</v>
      </c>
      <c r="CO771">
        <v>390</v>
      </c>
      <c r="CP771">
        <v>5</v>
      </c>
      <c r="CQ771">
        <v>0</v>
      </c>
      <c r="CR771">
        <v>380</v>
      </c>
      <c r="CS771">
        <v>385</v>
      </c>
      <c r="CU771">
        <v>385</v>
      </c>
      <c r="CV771">
        <v>5</v>
      </c>
      <c r="CW771">
        <v>0</v>
      </c>
      <c r="CX771">
        <v>375</v>
      </c>
      <c r="CY771">
        <v>380</v>
      </c>
      <c r="DA771">
        <v>380</v>
      </c>
      <c r="DB771">
        <v>5</v>
      </c>
      <c r="DC771">
        <v>0</v>
      </c>
      <c r="DD771">
        <v>370</v>
      </c>
      <c r="DE771">
        <v>375</v>
      </c>
      <c r="DG771">
        <v>375</v>
      </c>
      <c r="DH771">
        <v>5</v>
      </c>
      <c r="DI771">
        <v>0</v>
      </c>
      <c r="DJ771">
        <v>365</v>
      </c>
      <c r="DK771">
        <v>370</v>
      </c>
      <c r="DM771">
        <v>370</v>
      </c>
      <c r="DN771">
        <v>5</v>
      </c>
      <c r="DO771">
        <v>0</v>
      </c>
      <c r="DP771">
        <v>360</v>
      </c>
      <c r="DQ771">
        <v>365</v>
      </c>
      <c r="DS771">
        <v>365</v>
      </c>
      <c r="DT771">
        <v>5</v>
      </c>
      <c r="DU771">
        <v>0</v>
      </c>
      <c r="DV771">
        <v>355</v>
      </c>
      <c r="DW771">
        <v>360</v>
      </c>
      <c r="DY771">
        <v>360</v>
      </c>
      <c r="DZ771">
        <v>5</v>
      </c>
      <c r="EA771">
        <v>0</v>
      </c>
      <c r="EB771">
        <v>350</v>
      </c>
      <c r="EC771">
        <v>355</v>
      </c>
      <c r="EE771">
        <v>355</v>
      </c>
      <c r="EF771">
        <v>5</v>
      </c>
      <c r="EG771">
        <v>0</v>
      </c>
      <c r="EH771">
        <v>345</v>
      </c>
      <c r="EI771">
        <v>350</v>
      </c>
      <c r="EK771">
        <v>350</v>
      </c>
      <c r="EL771">
        <v>5</v>
      </c>
      <c r="EM771">
        <v>0</v>
      </c>
      <c r="EN771">
        <v>340</v>
      </c>
      <c r="EO771">
        <v>345</v>
      </c>
      <c r="EQ771">
        <v>345</v>
      </c>
      <c r="ER771">
        <v>5</v>
      </c>
      <c r="ES771">
        <v>0</v>
      </c>
      <c r="ET771">
        <v>335</v>
      </c>
      <c r="EU771">
        <v>340</v>
      </c>
      <c r="EW771">
        <v>340</v>
      </c>
      <c r="EX771">
        <v>5</v>
      </c>
      <c r="EY771">
        <v>0</v>
      </c>
      <c r="EZ771">
        <v>330</v>
      </c>
      <c r="FA771">
        <v>335</v>
      </c>
      <c r="FC771">
        <v>335</v>
      </c>
      <c r="FD771">
        <v>5</v>
      </c>
      <c r="FE771">
        <v>0</v>
      </c>
      <c r="FF771">
        <v>325</v>
      </c>
      <c r="FG771">
        <v>330</v>
      </c>
      <c r="FI771">
        <v>330</v>
      </c>
      <c r="FJ771">
        <v>5</v>
      </c>
      <c r="FK771">
        <v>0</v>
      </c>
      <c r="FL771">
        <v>320</v>
      </c>
      <c r="FM771">
        <v>325</v>
      </c>
      <c r="FO771">
        <v>325</v>
      </c>
      <c r="FP771">
        <v>5</v>
      </c>
      <c r="FQ771">
        <v>0</v>
      </c>
      <c r="FR771">
        <v>315</v>
      </c>
      <c r="FS771">
        <v>320</v>
      </c>
      <c r="FU771">
        <v>320</v>
      </c>
      <c r="FV771">
        <v>5</v>
      </c>
      <c r="FW771">
        <v>0</v>
      </c>
      <c r="FX771">
        <v>310</v>
      </c>
      <c r="FY771">
        <v>315</v>
      </c>
      <c r="GA771">
        <v>315</v>
      </c>
      <c r="GB771">
        <v>5</v>
      </c>
      <c r="GC771">
        <v>0</v>
      </c>
      <c r="GD771">
        <v>305</v>
      </c>
      <c r="GE771">
        <v>310</v>
      </c>
      <c r="GG771">
        <v>310</v>
      </c>
      <c r="GH771">
        <v>5</v>
      </c>
      <c r="GI771">
        <v>0</v>
      </c>
      <c r="GJ771">
        <v>300</v>
      </c>
      <c r="GK771">
        <v>305</v>
      </c>
      <c r="GM771">
        <v>305</v>
      </c>
      <c r="GN771">
        <v>5</v>
      </c>
      <c r="GO771">
        <v>0</v>
      </c>
      <c r="GP771">
        <v>295</v>
      </c>
      <c r="GQ771">
        <v>300</v>
      </c>
      <c r="GS771">
        <v>300</v>
      </c>
      <c r="GT771">
        <v>5</v>
      </c>
      <c r="GU771">
        <v>0</v>
      </c>
      <c r="GV771">
        <v>290</v>
      </c>
      <c r="GW771">
        <v>295</v>
      </c>
      <c r="GY771">
        <v>295</v>
      </c>
      <c r="GZ771">
        <v>5</v>
      </c>
      <c r="HA771">
        <v>0</v>
      </c>
      <c r="HB771">
        <v>285</v>
      </c>
      <c r="HC771">
        <v>290</v>
      </c>
      <c r="HE771">
        <v>290</v>
      </c>
      <c r="HF771">
        <v>5</v>
      </c>
      <c r="HG771">
        <v>0</v>
      </c>
      <c r="HH771">
        <v>280</v>
      </c>
      <c r="HI771">
        <v>285</v>
      </c>
      <c r="HK771">
        <v>285</v>
      </c>
      <c r="HL771">
        <v>5</v>
      </c>
      <c r="HM771">
        <v>0</v>
      </c>
      <c r="HN771">
        <v>275</v>
      </c>
      <c r="HO771">
        <v>280</v>
      </c>
      <c r="HQ771">
        <v>280</v>
      </c>
      <c r="HR771">
        <v>5</v>
      </c>
      <c r="HS771">
        <v>0</v>
      </c>
      <c r="HT771">
        <v>270</v>
      </c>
      <c r="HU771">
        <v>275</v>
      </c>
      <c r="HW771">
        <v>275</v>
      </c>
      <c r="HX771">
        <v>5</v>
      </c>
      <c r="HY771">
        <v>0</v>
      </c>
      <c r="HZ771">
        <v>265</v>
      </c>
      <c r="IA771">
        <v>270</v>
      </c>
      <c r="IC771">
        <v>270</v>
      </c>
      <c r="ID771">
        <v>5</v>
      </c>
      <c r="IE771">
        <v>0</v>
      </c>
      <c r="IF771">
        <v>260</v>
      </c>
      <c r="IG771">
        <v>265</v>
      </c>
      <c r="II771">
        <v>265</v>
      </c>
      <c r="IJ771">
        <v>20</v>
      </c>
      <c r="IK771">
        <v>0</v>
      </c>
      <c r="IL771">
        <v>240</v>
      </c>
      <c r="IM771">
        <v>260</v>
      </c>
      <c r="IO771">
        <v>260</v>
      </c>
      <c r="IP771">
        <v>5</v>
      </c>
      <c r="IQ771">
        <v>0</v>
      </c>
      <c r="IR771">
        <v>235</v>
      </c>
      <c r="IS771">
        <v>240</v>
      </c>
      <c r="IU771">
        <v>240</v>
      </c>
      <c r="IV771">
        <v>5</v>
      </c>
      <c r="IW771">
        <v>0</v>
      </c>
      <c r="IX771">
        <v>230</v>
      </c>
      <c r="IY771">
        <v>235</v>
      </c>
      <c r="JA771">
        <v>235</v>
      </c>
      <c r="JB771">
        <v>5</v>
      </c>
      <c r="JC771">
        <v>0</v>
      </c>
      <c r="JD771">
        <v>225</v>
      </c>
      <c r="JE771">
        <v>230</v>
      </c>
      <c r="JG771">
        <v>230</v>
      </c>
      <c r="JH771">
        <v>0</v>
      </c>
      <c r="JI771">
        <v>0</v>
      </c>
      <c r="JJ771">
        <v>225</v>
      </c>
      <c r="JK771">
        <v>225</v>
      </c>
      <c r="JM771">
        <v>225</v>
      </c>
      <c r="JN771">
        <v>5</v>
      </c>
      <c r="JO771">
        <v>0</v>
      </c>
      <c r="JP771">
        <v>220</v>
      </c>
      <c r="JQ771">
        <v>225</v>
      </c>
      <c r="JS771">
        <v>225</v>
      </c>
      <c r="JT771">
        <v>5</v>
      </c>
      <c r="JU771">
        <v>0</v>
      </c>
      <c r="JV771">
        <v>215</v>
      </c>
      <c r="JW771">
        <v>220</v>
      </c>
      <c r="JY771">
        <v>220</v>
      </c>
      <c r="JZ771">
        <v>0</v>
      </c>
      <c r="KA771">
        <v>0</v>
      </c>
      <c r="KB771">
        <v>215</v>
      </c>
      <c r="KC771">
        <v>215</v>
      </c>
      <c r="KE771">
        <v>215</v>
      </c>
      <c r="KF771">
        <v>5</v>
      </c>
      <c r="KG771">
        <v>0</v>
      </c>
      <c r="KH771">
        <v>210</v>
      </c>
      <c r="KI771">
        <v>215</v>
      </c>
      <c r="KK771">
        <v>215</v>
      </c>
      <c r="KL771">
        <v>5</v>
      </c>
      <c r="KM771">
        <v>0</v>
      </c>
      <c r="KN771">
        <v>205</v>
      </c>
      <c r="KO771">
        <v>210</v>
      </c>
      <c r="KP771">
        <v>0</v>
      </c>
      <c r="KQ771">
        <v>210</v>
      </c>
      <c r="KR771">
        <v>0</v>
      </c>
      <c r="KS771">
        <v>0</v>
      </c>
      <c r="KT771">
        <v>205</v>
      </c>
      <c r="KU771">
        <v>205</v>
      </c>
      <c r="KV771">
        <v>0</v>
      </c>
      <c r="KW771">
        <v>205</v>
      </c>
      <c r="KX771">
        <v>5</v>
      </c>
      <c r="KY771">
        <v>0</v>
      </c>
      <c r="KZ771">
        <v>200</v>
      </c>
      <c r="LA771">
        <v>205</v>
      </c>
      <c r="LC771">
        <v>205</v>
      </c>
      <c r="LD771">
        <v>5</v>
      </c>
      <c r="LE771">
        <v>0</v>
      </c>
      <c r="LF771">
        <v>195</v>
      </c>
      <c r="LG771">
        <v>200</v>
      </c>
      <c r="LH771">
        <v>0</v>
      </c>
      <c r="LI771">
        <v>200</v>
      </c>
      <c r="LJ771">
        <v>5</v>
      </c>
      <c r="LK771">
        <v>0</v>
      </c>
      <c r="LL771">
        <v>190</v>
      </c>
      <c r="LM771">
        <v>195</v>
      </c>
      <c r="LN771">
        <v>0</v>
      </c>
      <c r="LO771">
        <v>195</v>
      </c>
    </row>
    <row r="772" spans="1:327" hidden="1" x14ac:dyDescent="0.25">
      <c r="A772">
        <v>2</v>
      </c>
      <c r="B772">
        <v>709</v>
      </c>
      <c r="C772" t="s">
        <v>2099</v>
      </c>
      <c r="D772" t="s">
        <v>2100</v>
      </c>
      <c r="E772" t="e">
        <v>#REF!</v>
      </c>
      <c r="I772" t="s">
        <v>112</v>
      </c>
      <c r="J772">
        <v>3.5</v>
      </c>
      <c r="K772">
        <v>14</v>
      </c>
      <c r="L772">
        <v>555</v>
      </c>
      <c r="M772">
        <v>572.5</v>
      </c>
      <c r="O772">
        <v>572.5</v>
      </c>
      <c r="P772">
        <v>3.5</v>
      </c>
      <c r="Q772">
        <v>14</v>
      </c>
      <c r="R772">
        <v>537.5</v>
      </c>
      <c r="S772">
        <v>555</v>
      </c>
      <c r="U772">
        <v>555</v>
      </c>
      <c r="V772">
        <v>3.5</v>
      </c>
      <c r="W772">
        <v>14</v>
      </c>
      <c r="X772">
        <v>520</v>
      </c>
      <c r="Y772">
        <v>537.5</v>
      </c>
      <c r="AA772">
        <v>537.5</v>
      </c>
      <c r="AB772">
        <v>3.5</v>
      </c>
      <c r="AC772">
        <v>14</v>
      </c>
      <c r="AD772">
        <v>502.5</v>
      </c>
      <c r="AE772">
        <v>520</v>
      </c>
      <c r="AG772">
        <v>520</v>
      </c>
      <c r="AH772">
        <v>3.5</v>
      </c>
      <c r="AI772">
        <v>10</v>
      </c>
      <c r="AJ772">
        <v>489</v>
      </c>
      <c r="AK772">
        <v>502.5</v>
      </c>
      <c r="AM772">
        <v>502.5</v>
      </c>
      <c r="AN772">
        <v>3.5</v>
      </c>
      <c r="AO772">
        <v>14</v>
      </c>
      <c r="AP772">
        <v>471.5</v>
      </c>
      <c r="AQ772">
        <v>489</v>
      </c>
      <c r="AS772">
        <v>489</v>
      </c>
      <c r="AT772">
        <v>3.5</v>
      </c>
      <c r="AU772">
        <v>10</v>
      </c>
      <c r="AV772">
        <v>458</v>
      </c>
      <c r="AW772">
        <v>471.5</v>
      </c>
      <c r="AY772">
        <v>471.5</v>
      </c>
      <c r="AZ772">
        <v>3.5</v>
      </c>
      <c r="BA772">
        <v>14</v>
      </c>
      <c r="BB772">
        <v>440.5</v>
      </c>
      <c r="BC772">
        <v>458</v>
      </c>
      <c r="BE772">
        <v>458</v>
      </c>
      <c r="BF772">
        <v>3.5</v>
      </c>
      <c r="BG772">
        <v>14</v>
      </c>
      <c r="BH772">
        <v>423</v>
      </c>
      <c r="BI772">
        <v>440.5</v>
      </c>
      <c r="BK772">
        <v>440.5</v>
      </c>
      <c r="BL772">
        <v>3.5</v>
      </c>
      <c r="BM772">
        <v>14</v>
      </c>
      <c r="BN772">
        <v>405.5</v>
      </c>
      <c r="BO772">
        <v>423</v>
      </c>
      <c r="BQ772">
        <v>423</v>
      </c>
      <c r="BR772">
        <v>3.5</v>
      </c>
      <c r="BS772">
        <v>14</v>
      </c>
      <c r="BT772">
        <v>388</v>
      </c>
      <c r="BU772">
        <v>405.5</v>
      </c>
      <c r="BW772">
        <v>405.5</v>
      </c>
      <c r="BX772">
        <v>3.5</v>
      </c>
      <c r="BY772">
        <v>14</v>
      </c>
      <c r="BZ772">
        <v>370.5</v>
      </c>
      <c r="CA772">
        <v>388</v>
      </c>
      <c r="CC772">
        <v>388</v>
      </c>
      <c r="CD772">
        <v>3.5</v>
      </c>
      <c r="CE772">
        <v>14</v>
      </c>
      <c r="CF772">
        <v>353</v>
      </c>
      <c r="CG772">
        <v>370.5</v>
      </c>
      <c r="CI772">
        <v>370.5</v>
      </c>
      <c r="CJ772">
        <v>3.5</v>
      </c>
      <c r="CK772">
        <v>14</v>
      </c>
      <c r="CL772">
        <v>335.5</v>
      </c>
      <c r="CM772">
        <v>353</v>
      </c>
      <c r="CO772">
        <v>353</v>
      </c>
      <c r="CP772">
        <v>3.5</v>
      </c>
      <c r="CQ772">
        <v>14</v>
      </c>
      <c r="CR772">
        <v>318</v>
      </c>
      <c r="CS772">
        <v>335.5</v>
      </c>
      <c r="CU772">
        <v>335.5</v>
      </c>
      <c r="CV772">
        <v>3.5</v>
      </c>
      <c r="CW772">
        <v>14</v>
      </c>
      <c r="CX772">
        <v>300.5</v>
      </c>
      <c r="CY772">
        <v>318</v>
      </c>
      <c r="DA772">
        <v>318</v>
      </c>
      <c r="DB772">
        <v>3.5</v>
      </c>
      <c r="DC772">
        <v>14</v>
      </c>
      <c r="DD772">
        <v>283</v>
      </c>
      <c r="DE772">
        <v>300.5</v>
      </c>
      <c r="DG772">
        <v>300.5</v>
      </c>
      <c r="DH772">
        <v>3.5</v>
      </c>
      <c r="DI772">
        <v>14</v>
      </c>
      <c r="DJ772">
        <v>265.5</v>
      </c>
      <c r="DK772">
        <v>283</v>
      </c>
      <c r="DM772">
        <v>283</v>
      </c>
      <c r="DN772">
        <v>3.5</v>
      </c>
      <c r="DO772">
        <v>10</v>
      </c>
      <c r="DP772">
        <v>252</v>
      </c>
      <c r="DQ772">
        <v>265.5</v>
      </c>
      <c r="DS772">
        <v>265.5</v>
      </c>
      <c r="DT772">
        <v>3.5</v>
      </c>
      <c r="DU772">
        <v>0</v>
      </c>
      <c r="DV772">
        <v>248.5</v>
      </c>
      <c r="DW772">
        <v>252</v>
      </c>
      <c r="DY772">
        <v>252</v>
      </c>
      <c r="DZ772">
        <v>3.5</v>
      </c>
      <c r="EA772">
        <v>0</v>
      </c>
      <c r="EB772">
        <v>245</v>
      </c>
      <c r="EC772">
        <v>248.5</v>
      </c>
      <c r="EE772">
        <v>248.5</v>
      </c>
      <c r="EF772">
        <v>3.5</v>
      </c>
      <c r="EG772">
        <v>0</v>
      </c>
      <c r="EH772">
        <v>241.5</v>
      </c>
      <c r="EI772">
        <v>245</v>
      </c>
      <c r="EK772">
        <v>245</v>
      </c>
      <c r="EL772">
        <v>3.5</v>
      </c>
      <c r="EM772">
        <v>0</v>
      </c>
      <c r="EN772">
        <v>238</v>
      </c>
      <c r="EO772">
        <v>241.5</v>
      </c>
      <c r="EQ772">
        <v>241.5</v>
      </c>
      <c r="ER772">
        <v>3.5</v>
      </c>
      <c r="ES772">
        <v>14</v>
      </c>
      <c r="ET772">
        <v>220.5</v>
      </c>
      <c r="EU772">
        <v>238</v>
      </c>
      <c r="EW772">
        <v>238</v>
      </c>
      <c r="EX772">
        <v>3.5</v>
      </c>
      <c r="EY772">
        <v>14</v>
      </c>
      <c r="EZ772">
        <v>203</v>
      </c>
      <c r="FA772">
        <v>220.5</v>
      </c>
      <c r="FC772">
        <v>220.5</v>
      </c>
      <c r="FD772">
        <v>3.5</v>
      </c>
      <c r="FE772">
        <v>14</v>
      </c>
      <c r="FF772">
        <v>185.5</v>
      </c>
      <c r="FG772">
        <v>203</v>
      </c>
      <c r="FI772">
        <v>203</v>
      </c>
      <c r="FJ772">
        <v>3.5</v>
      </c>
      <c r="FK772">
        <v>14</v>
      </c>
      <c r="FL772">
        <v>168</v>
      </c>
      <c r="FM772">
        <v>185.5</v>
      </c>
      <c r="FO772">
        <v>185.5</v>
      </c>
      <c r="FP772">
        <v>3.5</v>
      </c>
      <c r="FQ772">
        <v>14</v>
      </c>
      <c r="FR772">
        <v>150.5</v>
      </c>
      <c r="FS772">
        <v>168</v>
      </c>
      <c r="FU772">
        <v>168</v>
      </c>
      <c r="FV772">
        <v>3.5</v>
      </c>
      <c r="FW772">
        <v>14</v>
      </c>
      <c r="FX772">
        <v>133</v>
      </c>
      <c r="FY772">
        <v>150.5</v>
      </c>
      <c r="GA772">
        <v>150.5</v>
      </c>
      <c r="GB772">
        <v>3.5</v>
      </c>
      <c r="GC772">
        <v>14</v>
      </c>
      <c r="GD772">
        <v>115.5</v>
      </c>
      <c r="GE772">
        <v>133</v>
      </c>
      <c r="GG772">
        <v>133</v>
      </c>
      <c r="GH772">
        <v>14</v>
      </c>
      <c r="GI772">
        <v>14</v>
      </c>
      <c r="GJ772">
        <v>87.5</v>
      </c>
      <c r="GK772">
        <v>115.5</v>
      </c>
      <c r="GM772">
        <v>115.5</v>
      </c>
      <c r="GN772">
        <v>3.5</v>
      </c>
      <c r="GO772">
        <v>14</v>
      </c>
      <c r="GP772">
        <v>70</v>
      </c>
      <c r="GQ772">
        <v>87.5</v>
      </c>
      <c r="GS772">
        <v>87.5</v>
      </c>
      <c r="GT772">
        <v>3.5</v>
      </c>
      <c r="GU772">
        <v>14</v>
      </c>
      <c r="GV772">
        <v>52.5</v>
      </c>
      <c r="GW772">
        <v>70</v>
      </c>
      <c r="GY772">
        <v>70</v>
      </c>
      <c r="GZ772">
        <v>3.5</v>
      </c>
      <c r="HA772">
        <v>14</v>
      </c>
      <c r="HB772">
        <v>35</v>
      </c>
      <c r="HC772">
        <v>52.5</v>
      </c>
      <c r="HE772">
        <v>52.5</v>
      </c>
      <c r="HF772">
        <v>3.5</v>
      </c>
      <c r="HG772">
        <v>14</v>
      </c>
      <c r="HH772">
        <v>17.5</v>
      </c>
      <c r="HI772">
        <v>35</v>
      </c>
      <c r="HK772">
        <v>35</v>
      </c>
      <c r="HL772">
        <v>3.5</v>
      </c>
      <c r="HM772">
        <v>14</v>
      </c>
      <c r="HN772">
        <v>0</v>
      </c>
      <c r="HO772">
        <v>17.5</v>
      </c>
      <c r="HQ772">
        <v>17.5</v>
      </c>
      <c r="HR772">
        <v>3.5</v>
      </c>
      <c r="HS772">
        <v>14</v>
      </c>
      <c r="HT772">
        <v>140</v>
      </c>
      <c r="HU772">
        <v>157.5</v>
      </c>
      <c r="HV772">
        <v>122</v>
      </c>
      <c r="HW772">
        <v>0</v>
      </c>
      <c r="HX772">
        <v>3.5</v>
      </c>
      <c r="HY772">
        <v>14</v>
      </c>
      <c r="HZ772">
        <v>122.5</v>
      </c>
      <c r="IA772">
        <v>140</v>
      </c>
      <c r="IC772">
        <v>140</v>
      </c>
      <c r="ID772">
        <v>3.5</v>
      </c>
      <c r="IE772">
        <v>14</v>
      </c>
      <c r="IF772">
        <v>105</v>
      </c>
      <c r="IG772">
        <v>122.5</v>
      </c>
      <c r="II772">
        <v>122.5</v>
      </c>
      <c r="IJ772">
        <v>3.5</v>
      </c>
      <c r="IK772">
        <v>14</v>
      </c>
      <c r="IL772">
        <v>87.5</v>
      </c>
      <c r="IM772">
        <v>105</v>
      </c>
      <c r="IO772">
        <v>105</v>
      </c>
      <c r="IP772">
        <v>3.5</v>
      </c>
      <c r="IQ772">
        <v>14</v>
      </c>
      <c r="IR772">
        <v>70</v>
      </c>
      <c r="IS772">
        <v>87.5</v>
      </c>
      <c r="IU772">
        <v>87.5</v>
      </c>
      <c r="IV772">
        <v>3.5</v>
      </c>
      <c r="IW772">
        <v>14</v>
      </c>
      <c r="IX772">
        <v>52.5</v>
      </c>
      <c r="IY772">
        <v>70</v>
      </c>
      <c r="JA772">
        <v>70</v>
      </c>
      <c r="JB772">
        <v>3.5</v>
      </c>
      <c r="JC772">
        <v>14</v>
      </c>
      <c r="JD772">
        <v>35</v>
      </c>
      <c r="JE772">
        <v>52.5</v>
      </c>
      <c r="JG772">
        <v>52.5</v>
      </c>
      <c r="JH772">
        <v>3.5</v>
      </c>
      <c r="JI772">
        <v>14</v>
      </c>
      <c r="JJ772">
        <v>17.5</v>
      </c>
      <c r="JK772">
        <v>35</v>
      </c>
      <c r="JM772">
        <v>35</v>
      </c>
      <c r="JN772">
        <v>3.5</v>
      </c>
      <c r="JO772">
        <v>14</v>
      </c>
      <c r="JP772">
        <v>0</v>
      </c>
      <c r="JQ772">
        <v>17.5</v>
      </c>
      <c r="JS772">
        <v>17.5</v>
      </c>
      <c r="JT772">
        <v>3.5</v>
      </c>
      <c r="JU772">
        <v>14</v>
      </c>
      <c r="JV772">
        <v>231</v>
      </c>
      <c r="JW772">
        <v>248.5</v>
      </c>
      <c r="JX772">
        <v>248.5</v>
      </c>
      <c r="JY772">
        <v>0</v>
      </c>
      <c r="JZ772">
        <v>3.5</v>
      </c>
      <c r="KA772">
        <v>14</v>
      </c>
      <c r="KB772">
        <v>227.5</v>
      </c>
      <c r="KC772">
        <v>245</v>
      </c>
      <c r="KE772">
        <v>245</v>
      </c>
      <c r="KF772">
        <v>3.5</v>
      </c>
      <c r="KG772">
        <v>14</v>
      </c>
      <c r="KH772">
        <v>210</v>
      </c>
      <c r="KI772">
        <v>227.5</v>
      </c>
      <c r="KK772">
        <v>227.5</v>
      </c>
      <c r="KL772">
        <v>3.5</v>
      </c>
      <c r="KM772">
        <v>14</v>
      </c>
      <c r="KN772">
        <v>192.5</v>
      </c>
      <c r="KO772">
        <v>210</v>
      </c>
      <c r="KP772">
        <v>0</v>
      </c>
      <c r="KQ772">
        <v>210</v>
      </c>
      <c r="KR772">
        <v>3.5</v>
      </c>
      <c r="KS772">
        <v>14</v>
      </c>
      <c r="KT772">
        <v>175</v>
      </c>
      <c r="KU772">
        <v>192.5</v>
      </c>
      <c r="KV772">
        <v>0</v>
      </c>
      <c r="KW772">
        <v>192.5</v>
      </c>
      <c r="KX772">
        <v>3.5</v>
      </c>
      <c r="KY772">
        <v>14</v>
      </c>
      <c r="KZ772">
        <v>157.5</v>
      </c>
      <c r="LA772">
        <v>175</v>
      </c>
      <c r="LB772">
        <v>0</v>
      </c>
      <c r="LC772">
        <v>175</v>
      </c>
      <c r="LD772">
        <v>3.5</v>
      </c>
      <c r="LE772">
        <v>14</v>
      </c>
      <c r="LF772">
        <v>140</v>
      </c>
      <c r="LG772">
        <v>157.5</v>
      </c>
      <c r="LH772">
        <v>0</v>
      </c>
      <c r="LI772">
        <v>157.5</v>
      </c>
      <c r="LJ772">
        <v>3.5</v>
      </c>
      <c r="LK772">
        <v>14</v>
      </c>
      <c r="LL772">
        <v>122.5</v>
      </c>
      <c r="LM772">
        <v>140</v>
      </c>
      <c r="LN772">
        <v>0</v>
      </c>
      <c r="LO772">
        <v>140</v>
      </c>
    </row>
    <row r="773" spans="1:327" hidden="1" x14ac:dyDescent="0.25">
      <c r="A773">
        <v>2</v>
      </c>
      <c r="B773">
        <v>710</v>
      </c>
      <c r="C773" t="s">
        <v>2101</v>
      </c>
      <c r="D773" t="s">
        <v>2102</v>
      </c>
      <c r="E773" t="e">
        <v>#REF!</v>
      </c>
      <c r="I773" t="s">
        <v>63</v>
      </c>
      <c r="J773">
        <v>5</v>
      </c>
      <c r="K773">
        <v>0</v>
      </c>
      <c r="L773">
        <v>229.5</v>
      </c>
      <c r="M773">
        <v>234.5</v>
      </c>
      <c r="O773">
        <v>234.5</v>
      </c>
      <c r="P773">
        <v>5</v>
      </c>
      <c r="Q773">
        <v>0</v>
      </c>
      <c r="R773">
        <v>224.5</v>
      </c>
      <c r="S773">
        <v>229.5</v>
      </c>
      <c r="U773">
        <v>229.5</v>
      </c>
      <c r="V773">
        <v>5</v>
      </c>
      <c r="W773">
        <v>0</v>
      </c>
      <c r="X773">
        <v>219.5</v>
      </c>
      <c r="Y773">
        <v>224.5</v>
      </c>
      <c r="AA773">
        <v>224.5</v>
      </c>
      <c r="AB773">
        <v>5</v>
      </c>
      <c r="AC773">
        <v>0</v>
      </c>
      <c r="AD773">
        <v>214.5</v>
      </c>
      <c r="AE773">
        <v>219.5</v>
      </c>
      <c r="AG773">
        <v>219.5</v>
      </c>
      <c r="AH773">
        <v>5</v>
      </c>
      <c r="AI773">
        <v>0</v>
      </c>
      <c r="AJ773">
        <v>209.5</v>
      </c>
      <c r="AK773">
        <v>214.5</v>
      </c>
      <c r="AM773">
        <v>214.5</v>
      </c>
      <c r="AN773">
        <v>5</v>
      </c>
      <c r="AO773">
        <v>0</v>
      </c>
      <c r="AP773">
        <v>204.5</v>
      </c>
      <c r="AQ773">
        <v>209.5</v>
      </c>
      <c r="AS773">
        <v>209.5</v>
      </c>
      <c r="AT773">
        <v>5</v>
      </c>
      <c r="AU773">
        <v>0</v>
      </c>
      <c r="AV773">
        <v>199.5</v>
      </c>
      <c r="AW773">
        <v>204.5</v>
      </c>
      <c r="AY773">
        <v>204.5</v>
      </c>
      <c r="AZ773">
        <v>5</v>
      </c>
      <c r="BA773">
        <v>0</v>
      </c>
      <c r="BB773">
        <v>194.5</v>
      </c>
      <c r="BC773">
        <v>199.5</v>
      </c>
      <c r="BE773">
        <v>199.5</v>
      </c>
      <c r="BF773">
        <v>5</v>
      </c>
      <c r="BG773">
        <v>0</v>
      </c>
      <c r="BH773">
        <v>189.5</v>
      </c>
      <c r="BI773">
        <v>194.5</v>
      </c>
      <c r="BK773">
        <v>194.5</v>
      </c>
      <c r="BL773">
        <v>5</v>
      </c>
      <c r="BM773">
        <v>0</v>
      </c>
      <c r="BN773">
        <v>184.5</v>
      </c>
      <c r="BO773">
        <v>189.5</v>
      </c>
      <c r="BQ773">
        <v>189.5</v>
      </c>
      <c r="BR773">
        <v>5</v>
      </c>
      <c r="BS773">
        <v>0</v>
      </c>
      <c r="BT773">
        <v>179.5</v>
      </c>
      <c r="BU773">
        <v>184.5</v>
      </c>
      <c r="BW773">
        <v>184.5</v>
      </c>
      <c r="BX773">
        <v>5</v>
      </c>
      <c r="BY773">
        <v>0</v>
      </c>
      <c r="BZ773">
        <v>174.5</v>
      </c>
      <c r="CA773">
        <v>179.5</v>
      </c>
      <c r="CC773">
        <v>179.5</v>
      </c>
      <c r="CD773">
        <v>5</v>
      </c>
      <c r="CE773">
        <v>0</v>
      </c>
      <c r="CF773">
        <v>169.5</v>
      </c>
      <c r="CG773">
        <v>174.5</v>
      </c>
      <c r="CI773">
        <v>174.5</v>
      </c>
      <c r="CJ773">
        <v>5</v>
      </c>
      <c r="CK773">
        <v>0</v>
      </c>
      <c r="CL773">
        <v>164.5</v>
      </c>
      <c r="CM773">
        <v>169.5</v>
      </c>
      <c r="CO773">
        <v>169.5</v>
      </c>
      <c r="CP773">
        <v>5</v>
      </c>
      <c r="CQ773">
        <v>0</v>
      </c>
      <c r="CR773">
        <v>159.5</v>
      </c>
      <c r="CS773">
        <v>164.5</v>
      </c>
      <c r="CU773">
        <v>164.5</v>
      </c>
      <c r="CV773">
        <v>5</v>
      </c>
      <c r="CW773">
        <v>0</v>
      </c>
      <c r="CX773">
        <v>154.5</v>
      </c>
      <c r="CY773">
        <v>159.5</v>
      </c>
      <c r="DA773">
        <v>159.5</v>
      </c>
      <c r="DB773">
        <v>5</v>
      </c>
      <c r="DC773">
        <v>0</v>
      </c>
      <c r="DD773">
        <v>149.5</v>
      </c>
      <c r="DE773">
        <v>154.5</v>
      </c>
      <c r="DG773">
        <v>154.5</v>
      </c>
      <c r="DH773">
        <v>5</v>
      </c>
      <c r="DI773">
        <v>0</v>
      </c>
      <c r="DJ773">
        <v>144.5</v>
      </c>
      <c r="DK773">
        <v>149.5</v>
      </c>
      <c r="DM773">
        <v>149.5</v>
      </c>
      <c r="DN773">
        <v>5</v>
      </c>
      <c r="DO773">
        <v>0</v>
      </c>
      <c r="DP773">
        <v>139.5</v>
      </c>
      <c r="DQ773">
        <v>144.5</v>
      </c>
      <c r="DS773">
        <v>144.5</v>
      </c>
      <c r="DT773">
        <v>5</v>
      </c>
      <c r="DU773">
        <v>0</v>
      </c>
      <c r="DV773">
        <v>134.5</v>
      </c>
      <c r="DW773">
        <v>139.5</v>
      </c>
      <c r="DY773">
        <v>139.5</v>
      </c>
      <c r="DZ773">
        <v>5</v>
      </c>
      <c r="EA773">
        <v>0</v>
      </c>
      <c r="EB773">
        <v>129.5</v>
      </c>
      <c r="EC773">
        <v>134.5</v>
      </c>
      <c r="EE773">
        <v>134.5</v>
      </c>
      <c r="EF773">
        <v>5</v>
      </c>
      <c r="EG773">
        <v>0</v>
      </c>
      <c r="EH773">
        <v>124.5</v>
      </c>
      <c r="EI773">
        <v>129.5</v>
      </c>
      <c r="EK773">
        <v>129.5</v>
      </c>
      <c r="EL773">
        <v>5</v>
      </c>
      <c r="EM773">
        <v>0</v>
      </c>
      <c r="EN773">
        <v>119.5</v>
      </c>
      <c r="EO773">
        <v>124.5</v>
      </c>
      <c r="EQ773">
        <v>124.5</v>
      </c>
      <c r="ER773">
        <v>5</v>
      </c>
      <c r="ES773">
        <v>0</v>
      </c>
      <c r="ET773">
        <v>114.5</v>
      </c>
      <c r="EU773">
        <v>119.5</v>
      </c>
      <c r="EW773">
        <v>119.5</v>
      </c>
      <c r="EX773">
        <v>5</v>
      </c>
      <c r="EY773">
        <v>0</v>
      </c>
      <c r="EZ773">
        <v>109.5</v>
      </c>
      <c r="FA773">
        <v>114.5</v>
      </c>
      <c r="FC773">
        <v>114.5</v>
      </c>
      <c r="FD773">
        <v>5</v>
      </c>
      <c r="FE773">
        <v>0</v>
      </c>
      <c r="FF773">
        <v>104.5</v>
      </c>
      <c r="FG773">
        <v>109.5</v>
      </c>
      <c r="FI773">
        <v>109.5</v>
      </c>
      <c r="FJ773">
        <v>5</v>
      </c>
      <c r="FK773">
        <v>0</v>
      </c>
      <c r="FL773">
        <v>99.5</v>
      </c>
      <c r="FM773">
        <v>104.5</v>
      </c>
      <c r="FO773">
        <v>104.5</v>
      </c>
      <c r="FP773">
        <v>5</v>
      </c>
      <c r="FQ773">
        <v>0</v>
      </c>
      <c r="FR773">
        <v>94.5</v>
      </c>
      <c r="FS773">
        <v>99.5</v>
      </c>
      <c r="FU773">
        <v>99.5</v>
      </c>
      <c r="FV773">
        <v>5</v>
      </c>
      <c r="FW773">
        <v>0</v>
      </c>
      <c r="FX773">
        <v>89.5</v>
      </c>
      <c r="FY773">
        <v>94.5</v>
      </c>
      <c r="GA773">
        <v>94.5</v>
      </c>
      <c r="GB773">
        <v>5</v>
      </c>
      <c r="GC773">
        <v>0</v>
      </c>
      <c r="GD773">
        <v>84.5</v>
      </c>
      <c r="GE773">
        <v>89.5</v>
      </c>
      <c r="GG773">
        <v>89.5</v>
      </c>
      <c r="GH773">
        <v>20</v>
      </c>
      <c r="GI773">
        <v>0</v>
      </c>
      <c r="GJ773">
        <v>64.5</v>
      </c>
      <c r="GK773">
        <v>84.5</v>
      </c>
      <c r="GM773">
        <v>84.5</v>
      </c>
      <c r="GN773">
        <v>5</v>
      </c>
      <c r="GO773">
        <v>0</v>
      </c>
      <c r="GP773">
        <v>59.5</v>
      </c>
      <c r="GQ773">
        <v>64.5</v>
      </c>
      <c r="GS773">
        <v>64.5</v>
      </c>
      <c r="GT773">
        <v>5</v>
      </c>
      <c r="GU773">
        <v>0</v>
      </c>
      <c r="GV773">
        <v>54.5</v>
      </c>
      <c r="GW773">
        <v>59.5</v>
      </c>
      <c r="GY773">
        <v>59.5</v>
      </c>
      <c r="GZ773">
        <v>5</v>
      </c>
      <c r="HA773">
        <v>0</v>
      </c>
      <c r="HB773">
        <v>49.5</v>
      </c>
      <c r="HC773">
        <v>54.5</v>
      </c>
      <c r="HE773">
        <v>54.5</v>
      </c>
      <c r="HF773">
        <v>5</v>
      </c>
      <c r="HG773">
        <v>0</v>
      </c>
      <c r="HH773">
        <v>44.5</v>
      </c>
      <c r="HI773">
        <v>49.5</v>
      </c>
      <c r="HK773">
        <v>49.5</v>
      </c>
      <c r="HL773">
        <v>5</v>
      </c>
      <c r="HM773">
        <v>0</v>
      </c>
      <c r="HN773">
        <v>39.5</v>
      </c>
      <c r="HO773">
        <v>44.5</v>
      </c>
      <c r="HQ773">
        <v>44.5</v>
      </c>
      <c r="HR773">
        <v>5</v>
      </c>
      <c r="HS773">
        <v>0</v>
      </c>
      <c r="HT773">
        <v>34.5</v>
      </c>
      <c r="HU773">
        <v>39.5</v>
      </c>
      <c r="HW773">
        <v>39.5</v>
      </c>
      <c r="HX773">
        <v>5</v>
      </c>
      <c r="HY773">
        <v>0</v>
      </c>
      <c r="HZ773">
        <v>29.5</v>
      </c>
      <c r="IA773">
        <v>34.5</v>
      </c>
      <c r="IC773">
        <v>34.5</v>
      </c>
      <c r="ID773">
        <v>5</v>
      </c>
      <c r="IE773">
        <v>0</v>
      </c>
      <c r="IF773">
        <v>24.5</v>
      </c>
      <c r="IG773">
        <v>29.5</v>
      </c>
      <c r="II773">
        <v>29.5</v>
      </c>
      <c r="IJ773">
        <v>3.5</v>
      </c>
      <c r="IK773">
        <v>0</v>
      </c>
      <c r="IL773">
        <v>21</v>
      </c>
      <c r="IM773">
        <v>24.5</v>
      </c>
      <c r="IO773">
        <v>24.5</v>
      </c>
      <c r="IP773">
        <v>3.5</v>
      </c>
      <c r="IQ773">
        <v>0</v>
      </c>
      <c r="IR773">
        <v>17.5</v>
      </c>
      <c r="IS773">
        <v>21</v>
      </c>
      <c r="IU773">
        <v>21</v>
      </c>
      <c r="IV773">
        <v>3.5</v>
      </c>
      <c r="IW773">
        <v>0</v>
      </c>
      <c r="IX773">
        <v>0</v>
      </c>
      <c r="IY773">
        <v>3.5</v>
      </c>
      <c r="JA773">
        <v>3.5</v>
      </c>
      <c r="JB773">
        <v>3.5</v>
      </c>
      <c r="JC773">
        <v>14</v>
      </c>
      <c r="JD773">
        <v>122.5</v>
      </c>
      <c r="JE773">
        <v>140</v>
      </c>
      <c r="JF773">
        <v>140</v>
      </c>
      <c r="JG773">
        <v>0</v>
      </c>
      <c r="JH773">
        <v>3.5</v>
      </c>
      <c r="JI773">
        <v>14</v>
      </c>
      <c r="JJ773">
        <v>105</v>
      </c>
      <c r="JK773">
        <v>122.5</v>
      </c>
      <c r="JM773">
        <v>122.5</v>
      </c>
      <c r="JN773">
        <v>3.5</v>
      </c>
      <c r="JO773">
        <v>14</v>
      </c>
      <c r="JP773">
        <v>87.5</v>
      </c>
      <c r="JQ773">
        <v>105</v>
      </c>
      <c r="JS773">
        <v>105</v>
      </c>
      <c r="JT773">
        <v>3.5</v>
      </c>
      <c r="JU773">
        <v>14</v>
      </c>
      <c r="JV773">
        <v>170</v>
      </c>
      <c r="JW773">
        <v>187.5</v>
      </c>
      <c r="JX773">
        <v>100</v>
      </c>
      <c r="JY773">
        <v>87.5</v>
      </c>
      <c r="JZ773">
        <v>0</v>
      </c>
      <c r="KA773">
        <v>0</v>
      </c>
      <c r="KB773">
        <v>170</v>
      </c>
      <c r="KC773">
        <v>170</v>
      </c>
      <c r="KE773">
        <v>170</v>
      </c>
      <c r="KF773">
        <v>0</v>
      </c>
      <c r="KG773">
        <v>0</v>
      </c>
      <c r="KH773">
        <v>170</v>
      </c>
      <c r="KI773">
        <v>170</v>
      </c>
      <c r="KK773">
        <v>170</v>
      </c>
      <c r="KL773">
        <v>0</v>
      </c>
      <c r="KM773">
        <v>0</v>
      </c>
      <c r="KN773">
        <v>170</v>
      </c>
      <c r="KO773">
        <v>170</v>
      </c>
      <c r="KP773">
        <v>0</v>
      </c>
      <c r="KQ773">
        <v>170</v>
      </c>
      <c r="KR773">
        <v>0</v>
      </c>
      <c r="KS773">
        <v>0</v>
      </c>
      <c r="KT773">
        <v>170</v>
      </c>
      <c r="KU773">
        <v>170</v>
      </c>
      <c r="KV773">
        <v>0</v>
      </c>
      <c r="KW773">
        <v>170</v>
      </c>
      <c r="KX773">
        <v>0</v>
      </c>
      <c r="KY773">
        <v>0</v>
      </c>
      <c r="KZ773">
        <v>170</v>
      </c>
      <c r="LA773">
        <v>170</v>
      </c>
      <c r="LB773">
        <v>0</v>
      </c>
      <c r="LC773">
        <v>170</v>
      </c>
      <c r="LD773">
        <v>0</v>
      </c>
      <c r="LE773">
        <v>0</v>
      </c>
      <c r="LF773">
        <v>170</v>
      </c>
      <c r="LG773">
        <v>170</v>
      </c>
      <c r="LH773">
        <v>0</v>
      </c>
      <c r="LI773">
        <v>170</v>
      </c>
      <c r="LJ773">
        <v>0</v>
      </c>
      <c r="LK773">
        <v>0</v>
      </c>
      <c r="LL773">
        <v>170</v>
      </c>
      <c r="LM773">
        <v>170</v>
      </c>
      <c r="LN773">
        <v>0</v>
      </c>
      <c r="LO773">
        <v>170</v>
      </c>
    </row>
    <row r="774" spans="1:327" hidden="1" x14ac:dyDescent="0.25">
      <c r="A774">
        <v>2</v>
      </c>
      <c r="B774">
        <v>711</v>
      </c>
      <c r="C774" t="s">
        <v>2103</v>
      </c>
      <c r="D774" t="s">
        <v>2104</v>
      </c>
      <c r="E774" t="e">
        <v>#REF!</v>
      </c>
      <c r="I774" t="s">
        <v>112</v>
      </c>
      <c r="J774">
        <v>3.5</v>
      </c>
      <c r="K774">
        <v>14</v>
      </c>
      <c r="L774">
        <v>387</v>
      </c>
      <c r="M774">
        <v>404.5</v>
      </c>
      <c r="N774">
        <v>404.5</v>
      </c>
      <c r="O774">
        <v>0</v>
      </c>
      <c r="P774">
        <v>3.5</v>
      </c>
      <c r="Q774">
        <v>14</v>
      </c>
      <c r="R774">
        <v>369.5</v>
      </c>
      <c r="S774">
        <v>387</v>
      </c>
      <c r="U774">
        <v>387</v>
      </c>
      <c r="V774">
        <v>3.5</v>
      </c>
      <c r="W774">
        <v>14</v>
      </c>
      <c r="X774">
        <v>352</v>
      </c>
      <c r="Y774">
        <v>369.5</v>
      </c>
      <c r="AA774">
        <v>369.5</v>
      </c>
      <c r="AB774">
        <v>3.5</v>
      </c>
      <c r="AC774">
        <v>14</v>
      </c>
      <c r="AD774">
        <v>334.5</v>
      </c>
      <c r="AE774">
        <v>352</v>
      </c>
      <c r="AG774">
        <v>352</v>
      </c>
      <c r="AH774">
        <v>3.5</v>
      </c>
      <c r="AI774">
        <v>10</v>
      </c>
      <c r="AJ774">
        <v>321</v>
      </c>
      <c r="AK774">
        <v>334.5</v>
      </c>
      <c r="AM774">
        <v>334.5</v>
      </c>
      <c r="AN774">
        <v>3.5</v>
      </c>
      <c r="AO774">
        <v>14</v>
      </c>
      <c r="AP774">
        <v>303.5</v>
      </c>
      <c r="AQ774">
        <v>321</v>
      </c>
      <c r="AS774">
        <v>321</v>
      </c>
      <c r="AT774">
        <v>3.5</v>
      </c>
      <c r="AU774">
        <v>10</v>
      </c>
      <c r="AV774">
        <v>290</v>
      </c>
      <c r="AW774">
        <v>303.5</v>
      </c>
      <c r="AY774">
        <v>303.5</v>
      </c>
      <c r="AZ774">
        <v>3.5</v>
      </c>
      <c r="BA774">
        <v>14</v>
      </c>
      <c r="BB774">
        <v>272.5</v>
      </c>
      <c r="BC774">
        <v>290</v>
      </c>
      <c r="BE774">
        <v>290</v>
      </c>
      <c r="BF774">
        <v>3.5</v>
      </c>
      <c r="BG774">
        <v>14</v>
      </c>
      <c r="BH774">
        <v>255</v>
      </c>
      <c r="BI774">
        <v>272.5</v>
      </c>
      <c r="BK774">
        <v>272.5</v>
      </c>
      <c r="BL774">
        <v>3.5</v>
      </c>
      <c r="BM774">
        <v>14</v>
      </c>
      <c r="BN774">
        <v>237.5</v>
      </c>
      <c r="BO774">
        <v>255</v>
      </c>
      <c r="BQ774">
        <v>255</v>
      </c>
      <c r="BR774">
        <v>3.5</v>
      </c>
      <c r="BS774">
        <v>14</v>
      </c>
      <c r="BT774">
        <v>220</v>
      </c>
      <c r="BU774">
        <v>237.5</v>
      </c>
      <c r="BW774">
        <v>237.5</v>
      </c>
      <c r="BX774">
        <v>3.5</v>
      </c>
      <c r="BY774">
        <v>14</v>
      </c>
      <c r="BZ774">
        <v>202.5</v>
      </c>
      <c r="CA774">
        <v>220</v>
      </c>
      <c r="CC774">
        <v>220</v>
      </c>
      <c r="CD774">
        <v>3.5</v>
      </c>
      <c r="CE774">
        <v>14</v>
      </c>
      <c r="CF774">
        <v>185</v>
      </c>
      <c r="CG774">
        <v>202.5</v>
      </c>
      <c r="CI774">
        <v>202.5</v>
      </c>
      <c r="CJ774">
        <v>3.5</v>
      </c>
      <c r="CK774">
        <v>14</v>
      </c>
      <c r="CL774">
        <v>167.5</v>
      </c>
      <c r="CM774">
        <v>185</v>
      </c>
      <c r="CO774">
        <v>185</v>
      </c>
      <c r="CP774">
        <v>3.5</v>
      </c>
      <c r="CQ774">
        <v>14</v>
      </c>
      <c r="CR774">
        <v>150</v>
      </c>
      <c r="CS774">
        <v>167.5</v>
      </c>
      <c r="CU774">
        <v>167.5</v>
      </c>
      <c r="CV774">
        <v>3.5</v>
      </c>
      <c r="CW774">
        <v>14</v>
      </c>
      <c r="CX774">
        <v>132.5</v>
      </c>
      <c r="CY774">
        <v>150</v>
      </c>
      <c r="DA774">
        <v>150</v>
      </c>
      <c r="DB774">
        <v>3.5</v>
      </c>
      <c r="DC774">
        <v>14</v>
      </c>
      <c r="DD774">
        <v>115</v>
      </c>
      <c r="DE774">
        <v>132.5</v>
      </c>
      <c r="DG774">
        <v>132.5</v>
      </c>
      <c r="DH774">
        <v>3.5</v>
      </c>
      <c r="DI774">
        <v>14</v>
      </c>
      <c r="DJ774">
        <v>97.5</v>
      </c>
      <c r="DK774">
        <v>115</v>
      </c>
      <c r="DM774">
        <v>115</v>
      </c>
      <c r="DN774">
        <v>3.5</v>
      </c>
      <c r="DO774">
        <v>10</v>
      </c>
      <c r="DP774">
        <v>84</v>
      </c>
      <c r="DQ774">
        <v>97.5</v>
      </c>
      <c r="DS774">
        <v>97.5</v>
      </c>
      <c r="DT774">
        <v>3.5</v>
      </c>
      <c r="DU774">
        <v>0</v>
      </c>
      <c r="DV774">
        <v>80.5</v>
      </c>
      <c r="DW774">
        <v>84</v>
      </c>
      <c r="DY774">
        <v>84</v>
      </c>
      <c r="DZ774">
        <v>3.5</v>
      </c>
      <c r="EA774">
        <v>0</v>
      </c>
      <c r="EB774">
        <v>77</v>
      </c>
      <c r="EC774">
        <v>80.5</v>
      </c>
      <c r="EE774">
        <v>80.5</v>
      </c>
      <c r="EF774">
        <v>3.5</v>
      </c>
      <c r="EG774">
        <v>0</v>
      </c>
      <c r="EH774">
        <v>73.5</v>
      </c>
      <c r="EI774">
        <v>77</v>
      </c>
      <c r="EK774">
        <v>77</v>
      </c>
      <c r="EL774">
        <v>3.5</v>
      </c>
      <c r="EM774">
        <v>0</v>
      </c>
      <c r="EN774">
        <v>70</v>
      </c>
      <c r="EO774">
        <v>73.5</v>
      </c>
      <c r="EQ774">
        <v>73.5</v>
      </c>
      <c r="ER774">
        <v>3.5</v>
      </c>
      <c r="ES774">
        <v>14</v>
      </c>
      <c r="ET774">
        <v>52.5</v>
      </c>
      <c r="EU774">
        <v>70</v>
      </c>
      <c r="EW774">
        <v>70</v>
      </c>
      <c r="EX774">
        <v>3.5</v>
      </c>
      <c r="EY774">
        <v>14</v>
      </c>
      <c r="EZ774">
        <v>35</v>
      </c>
      <c r="FA774">
        <v>52.5</v>
      </c>
      <c r="FC774">
        <v>52.5</v>
      </c>
      <c r="FD774">
        <v>3.5</v>
      </c>
      <c r="FE774">
        <v>14</v>
      </c>
      <c r="FF774">
        <v>17.5</v>
      </c>
      <c r="FG774">
        <v>35</v>
      </c>
      <c r="FI774">
        <v>35</v>
      </c>
      <c r="FJ774">
        <v>3.5</v>
      </c>
      <c r="FK774">
        <v>14</v>
      </c>
      <c r="FL774">
        <v>0</v>
      </c>
      <c r="FM774">
        <v>17.5</v>
      </c>
      <c r="FO774">
        <v>17.5</v>
      </c>
      <c r="FP774">
        <v>3.5</v>
      </c>
      <c r="FQ774">
        <v>14</v>
      </c>
      <c r="FR774">
        <v>63</v>
      </c>
      <c r="FS774">
        <v>80.5</v>
      </c>
      <c r="FT774">
        <v>80.5</v>
      </c>
      <c r="FU774">
        <v>0</v>
      </c>
      <c r="FV774">
        <v>3.5</v>
      </c>
      <c r="FW774">
        <v>14</v>
      </c>
      <c r="FX774">
        <v>45.5</v>
      </c>
      <c r="FY774">
        <v>63</v>
      </c>
      <c r="GA774">
        <v>63</v>
      </c>
      <c r="GB774">
        <v>3.5</v>
      </c>
      <c r="GC774">
        <v>14</v>
      </c>
      <c r="GD774">
        <v>28</v>
      </c>
      <c r="GE774">
        <v>45.5</v>
      </c>
      <c r="GG774">
        <v>45.5</v>
      </c>
      <c r="GH774">
        <v>14</v>
      </c>
      <c r="GI774">
        <v>14</v>
      </c>
      <c r="GJ774">
        <v>0</v>
      </c>
      <c r="GK774">
        <v>28</v>
      </c>
      <c r="GM774">
        <v>28</v>
      </c>
      <c r="GN774">
        <v>3.5</v>
      </c>
      <c r="GO774">
        <v>14</v>
      </c>
      <c r="GP774">
        <v>87.5</v>
      </c>
      <c r="GQ774">
        <v>105</v>
      </c>
      <c r="GR774">
        <v>105</v>
      </c>
      <c r="GS774">
        <v>0</v>
      </c>
      <c r="GT774">
        <v>3.5</v>
      </c>
      <c r="GU774">
        <v>14</v>
      </c>
      <c r="GV774">
        <v>70</v>
      </c>
      <c r="GW774">
        <v>87.5</v>
      </c>
      <c r="GY774">
        <v>87.5</v>
      </c>
      <c r="GZ774">
        <v>3.5</v>
      </c>
      <c r="HA774">
        <v>14</v>
      </c>
      <c r="HB774">
        <v>52.5</v>
      </c>
      <c r="HC774">
        <v>70</v>
      </c>
      <c r="HE774">
        <v>70</v>
      </c>
      <c r="HF774">
        <v>3.5</v>
      </c>
      <c r="HG774">
        <v>14</v>
      </c>
      <c r="HH774">
        <v>35</v>
      </c>
      <c r="HI774">
        <v>52.5</v>
      </c>
      <c r="HK774">
        <v>52.5</v>
      </c>
      <c r="HL774">
        <v>3.5</v>
      </c>
      <c r="HM774">
        <v>14</v>
      </c>
      <c r="HN774">
        <v>17.5</v>
      </c>
      <c r="HO774">
        <v>35</v>
      </c>
      <c r="HQ774">
        <v>35</v>
      </c>
      <c r="HR774">
        <v>3.5</v>
      </c>
      <c r="HS774">
        <v>14</v>
      </c>
      <c r="HT774">
        <v>0</v>
      </c>
      <c r="HU774">
        <v>17.5</v>
      </c>
      <c r="HW774">
        <v>17.5</v>
      </c>
      <c r="HX774">
        <v>3.5</v>
      </c>
      <c r="HY774">
        <v>14</v>
      </c>
      <c r="HZ774">
        <v>52.5</v>
      </c>
      <c r="IA774">
        <v>70</v>
      </c>
      <c r="IB774">
        <v>70</v>
      </c>
      <c r="IC774">
        <v>0</v>
      </c>
      <c r="ID774">
        <v>3.5</v>
      </c>
      <c r="IE774">
        <v>14</v>
      </c>
      <c r="IF774">
        <v>35</v>
      </c>
      <c r="IG774">
        <v>52.5</v>
      </c>
      <c r="II774">
        <v>52.5</v>
      </c>
      <c r="IJ774">
        <v>3.5</v>
      </c>
      <c r="IK774">
        <v>14</v>
      </c>
      <c r="IL774">
        <v>17.5</v>
      </c>
      <c r="IM774">
        <v>35</v>
      </c>
      <c r="IO774">
        <v>35</v>
      </c>
      <c r="IP774">
        <v>3.5</v>
      </c>
      <c r="IQ774">
        <v>14</v>
      </c>
      <c r="IR774">
        <v>0</v>
      </c>
      <c r="IS774">
        <v>17.5</v>
      </c>
      <c r="IU774">
        <v>17.5</v>
      </c>
      <c r="IV774">
        <v>3.5</v>
      </c>
      <c r="IW774">
        <v>14</v>
      </c>
      <c r="IX774">
        <v>52.5</v>
      </c>
      <c r="IY774">
        <v>70</v>
      </c>
      <c r="IZ774">
        <v>70</v>
      </c>
      <c r="JA774">
        <v>0</v>
      </c>
      <c r="JB774">
        <v>3.5</v>
      </c>
      <c r="JC774">
        <v>14</v>
      </c>
      <c r="JD774">
        <v>35</v>
      </c>
      <c r="JE774">
        <v>52.5</v>
      </c>
      <c r="JG774">
        <v>52.5</v>
      </c>
      <c r="JH774">
        <v>3.5</v>
      </c>
      <c r="JI774">
        <v>14</v>
      </c>
      <c r="JJ774">
        <v>17.5</v>
      </c>
      <c r="JK774">
        <v>35</v>
      </c>
      <c r="JM774">
        <v>35</v>
      </c>
      <c r="JN774">
        <v>3.5</v>
      </c>
      <c r="JO774">
        <v>14</v>
      </c>
      <c r="JP774">
        <v>0</v>
      </c>
      <c r="JQ774">
        <v>17.5</v>
      </c>
      <c r="JS774">
        <v>17.5</v>
      </c>
      <c r="JT774">
        <v>3.5</v>
      </c>
      <c r="JU774">
        <v>14</v>
      </c>
      <c r="JV774">
        <v>376</v>
      </c>
      <c r="JW774">
        <v>393.5</v>
      </c>
      <c r="JX774">
        <v>393.5</v>
      </c>
      <c r="JY774">
        <v>0</v>
      </c>
      <c r="JZ774">
        <v>3.5</v>
      </c>
      <c r="KA774">
        <v>14</v>
      </c>
      <c r="KB774">
        <v>358.5</v>
      </c>
      <c r="KC774">
        <v>376</v>
      </c>
      <c r="KE774">
        <v>376</v>
      </c>
      <c r="KF774">
        <v>3.5</v>
      </c>
      <c r="KG774">
        <v>14</v>
      </c>
      <c r="KH774">
        <v>341</v>
      </c>
      <c r="KI774">
        <v>358.5</v>
      </c>
      <c r="KK774">
        <v>358.5</v>
      </c>
      <c r="KL774">
        <v>3.5</v>
      </c>
      <c r="KM774">
        <v>14</v>
      </c>
      <c r="KN774">
        <v>323.5</v>
      </c>
      <c r="KO774">
        <v>341</v>
      </c>
      <c r="KP774">
        <v>0</v>
      </c>
      <c r="KQ774">
        <v>341</v>
      </c>
      <c r="KR774">
        <v>3.5</v>
      </c>
      <c r="KS774">
        <v>14</v>
      </c>
      <c r="KT774">
        <v>306</v>
      </c>
      <c r="KU774">
        <v>323.5</v>
      </c>
      <c r="KV774">
        <v>0</v>
      </c>
      <c r="KW774">
        <v>323.5</v>
      </c>
      <c r="KX774">
        <v>3.5</v>
      </c>
      <c r="KY774">
        <v>14</v>
      </c>
      <c r="KZ774">
        <v>288.5</v>
      </c>
      <c r="LA774">
        <v>306</v>
      </c>
      <c r="LB774">
        <v>0</v>
      </c>
      <c r="LC774">
        <v>306</v>
      </c>
      <c r="LD774">
        <v>3.5</v>
      </c>
      <c r="LE774">
        <v>14</v>
      </c>
      <c r="LF774">
        <v>271</v>
      </c>
      <c r="LG774">
        <v>288.5</v>
      </c>
      <c r="LH774">
        <v>0</v>
      </c>
      <c r="LI774">
        <v>288.5</v>
      </c>
      <c r="LJ774">
        <v>3.5</v>
      </c>
      <c r="LK774">
        <v>14</v>
      </c>
      <c r="LL774">
        <v>253.5</v>
      </c>
      <c r="LM774">
        <v>271</v>
      </c>
      <c r="LN774">
        <v>0</v>
      </c>
      <c r="LO774">
        <v>271</v>
      </c>
    </row>
    <row r="775" spans="1:327" hidden="1" x14ac:dyDescent="0.25">
      <c r="A775">
        <v>2</v>
      </c>
      <c r="B775">
        <v>712</v>
      </c>
      <c r="C775" t="s">
        <v>2105</v>
      </c>
      <c r="D775" t="s">
        <v>2106</v>
      </c>
      <c r="E775" t="e">
        <v>#REF!</v>
      </c>
      <c r="I775" t="s">
        <v>112</v>
      </c>
      <c r="J775">
        <v>3.5</v>
      </c>
      <c r="K775">
        <v>14</v>
      </c>
      <c r="L775">
        <v>177</v>
      </c>
      <c r="M775">
        <v>194.5</v>
      </c>
      <c r="N775">
        <v>194.5</v>
      </c>
      <c r="O775">
        <v>0</v>
      </c>
      <c r="P775">
        <v>3.5</v>
      </c>
      <c r="Q775">
        <v>14</v>
      </c>
      <c r="R775">
        <v>159.5</v>
      </c>
      <c r="S775">
        <v>177</v>
      </c>
      <c r="U775">
        <v>177</v>
      </c>
      <c r="V775">
        <v>3.5</v>
      </c>
      <c r="W775">
        <v>14</v>
      </c>
      <c r="X775">
        <v>142</v>
      </c>
      <c r="Y775">
        <v>159.5</v>
      </c>
      <c r="AA775">
        <v>159.5</v>
      </c>
      <c r="AB775">
        <v>3.5</v>
      </c>
      <c r="AC775">
        <v>14</v>
      </c>
      <c r="AD775">
        <v>124.5</v>
      </c>
      <c r="AE775">
        <v>142</v>
      </c>
      <c r="AG775">
        <v>142</v>
      </c>
      <c r="AH775">
        <v>3.5</v>
      </c>
      <c r="AI775">
        <v>10</v>
      </c>
      <c r="AJ775">
        <v>111</v>
      </c>
      <c r="AK775">
        <v>124.5</v>
      </c>
      <c r="AM775">
        <v>124.5</v>
      </c>
      <c r="AN775">
        <v>3.5</v>
      </c>
      <c r="AO775">
        <v>14</v>
      </c>
      <c r="AP775">
        <v>93.5</v>
      </c>
      <c r="AQ775">
        <v>111</v>
      </c>
      <c r="AS775">
        <v>111</v>
      </c>
      <c r="AT775">
        <v>3.5</v>
      </c>
      <c r="AU775">
        <v>10</v>
      </c>
      <c r="AV775">
        <v>80</v>
      </c>
      <c r="AW775">
        <v>93.5</v>
      </c>
      <c r="AY775">
        <v>93.5</v>
      </c>
      <c r="AZ775">
        <v>3.5</v>
      </c>
      <c r="BA775">
        <v>14</v>
      </c>
      <c r="BB775">
        <v>162.5</v>
      </c>
      <c r="BC775">
        <v>180</v>
      </c>
      <c r="BD775">
        <v>100</v>
      </c>
      <c r="BE775">
        <v>80</v>
      </c>
      <c r="BF775">
        <v>3.5</v>
      </c>
      <c r="BG775">
        <v>14</v>
      </c>
      <c r="BH775">
        <v>145</v>
      </c>
      <c r="BI775">
        <v>162.5</v>
      </c>
      <c r="BK775">
        <v>162.5</v>
      </c>
      <c r="BL775">
        <v>3.5</v>
      </c>
      <c r="BM775">
        <v>14</v>
      </c>
      <c r="BN775">
        <v>127.5</v>
      </c>
      <c r="BO775">
        <v>145</v>
      </c>
      <c r="BQ775">
        <v>145</v>
      </c>
      <c r="BR775">
        <v>3.5</v>
      </c>
      <c r="BS775">
        <v>14</v>
      </c>
      <c r="BT775">
        <v>110</v>
      </c>
      <c r="BU775">
        <v>127.5</v>
      </c>
      <c r="BW775">
        <v>127.5</v>
      </c>
      <c r="BX775">
        <v>3.5</v>
      </c>
      <c r="BY775">
        <v>14</v>
      </c>
      <c r="BZ775">
        <v>202.5</v>
      </c>
      <c r="CA775">
        <v>220</v>
      </c>
      <c r="CB775">
        <v>110</v>
      </c>
      <c r="CC775">
        <v>110</v>
      </c>
      <c r="CD775">
        <v>3.5</v>
      </c>
      <c r="CE775">
        <v>14</v>
      </c>
      <c r="CF775">
        <v>185</v>
      </c>
      <c r="CG775">
        <v>202.5</v>
      </c>
      <c r="CI775">
        <v>202.5</v>
      </c>
      <c r="CJ775">
        <v>3.5</v>
      </c>
      <c r="CK775">
        <v>14</v>
      </c>
      <c r="CL775">
        <v>167.5</v>
      </c>
      <c r="CM775">
        <v>185</v>
      </c>
      <c r="CO775">
        <v>185</v>
      </c>
      <c r="CP775">
        <v>3.5</v>
      </c>
      <c r="CQ775">
        <v>14</v>
      </c>
      <c r="CR775">
        <v>150</v>
      </c>
      <c r="CS775">
        <v>167.5</v>
      </c>
      <c r="CU775">
        <v>167.5</v>
      </c>
      <c r="CV775">
        <v>3.5</v>
      </c>
      <c r="CW775">
        <v>14</v>
      </c>
      <c r="CX775">
        <v>132.5</v>
      </c>
      <c r="CY775">
        <v>150</v>
      </c>
      <c r="DA775">
        <v>150</v>
      </c>
      <c r="DB775">
        <v>3.5</v>
      </c>
      <c r="DC775">
        <v>14</v>
      </c>
      <c r="DD775">
        <v>115</v>
      </c>
      <c r="DE775">
        <v>132.5</v>
      </c>
      <c r="DG775">
        <v>132.5</v>
      </c>
      <c r="DH775">
        <v>3.5</v>
      </c>
      <c r="DI775">
        <v>14</v>
      </c>
      <c r="DJ775">
        <v>97.5</v>
      </c>
      <c r="DK775">
        <v>115</v>
      </c>
      <c r="DM775">
        <v>115</v>
      </c>
      <c r="DN775">
        <v>3.5</v>
      </c>
      <c r="DO775">
        <v>10</v>
      </c>
      <c r="DP775">
        <v>84</v>
      </c>
      <c r="DQ775">
        <v>97.5</v>
      </c>
      <c r="DS775">
        <v>97.5</v>
      </c>
      <c r="DT775">
        <v>3.5</v>
      </c>
      <c r="DU775">
        <v>0</v>
      </c>
      <c r="DV775">
        <v>80.5</v>
      </c>
      <c r="DW775">
        <v>84</v>
      </c>
      <c r="DY775">
        <v>84</v>
      </c>
      <c r="DZ775">
        <v>3.5</v>
      </c>
      <c r="EA775">
        <v>0</v>
      </c>
      <c r="EB775">
        <v>77</v>
      </c>
      <c r="EC775">
        <v>80.5</v>
      </c>
      <c r="EE775">
        <v>80.5</v>
      </c>
      <c r="EF775">
        <v>3.5</v>
      </c>
      <c r="EG775">
        <v>0</v>
      </c>
      <c r="EH775">
        <v>73.5</v>
      </c>
      <c r="EI775">
        <v>77</v>
      </c>
      <c r="EK775">
        <v>77</v>
      </c>
      <c r="EL775">
        <v>3.5</v>
      </c>
      <c r="EM775">
        <v>0</v>
      </c>
      <c r="EN775">
        <v>70</v>
      </c>
      <c r="EO775">
        <v>73.5</v>
      </c>
      <c r="EQ775">
        <v>73.5</v>
      </c>
      <c r="ER775">
        <v>3.5</v>
      </c>
      <c r="ES775">
        <v>14</v>
      </c>
      <c r="ET775">
        <v>52.5</v>
      </c>
      <c r="EU775">
        <v>70</v>
      </c>
      <c r="EW775">
        <v>70</v>
      </c>
      <c r="EX775">
        <v>3.5</v>
      </c>
      <c r="EY775">
        <v>14</v>
      </c>
      <c r="EZ775">
        <v>35</v>
      </c>
      <c r="FA775">
        <v>52.5</v>
      </c>
      <c r="FC775">
        <v>52.5</v>
      </c>
      <c r="FD775">
        <v>3.5</v>
      </c>
      <c r="FE775">
        <v>14</v>
      </c>
      <c r="FF775">
        <v>17.5</v>
      </c>
      <c r="FG775">
        <v>35</v>
      </c>
      <c r="FI775">
        <v>35</v>
      </c>
      <c r="FJ775">
        <v>3.5</v>
      </c>
      <c r="FK775">
        <v>14</v>
      </c>
      <c r="FL775">
        <v>0</v>
      </c>
      <c r="FM775">
        <v>17.5</v>
      </c>
      <c r="FO775">
        <v>17.5</v>
      </c>
      <c r="FP775">
        <v>3.5</v>
      </c>
      <c r="FQ775">
        <v>14</v>
      </c>
      <c r="FR775">
        <v>63</v>
      </c>
      <c r="FS775">
        <v>80.5</v>
      </c>
      <c r="FT775">
        <v>80.5</v>
      </c>
      <c r="FU775">
        <v>0</v>
      </c>
      <c r="FV775">
        <v>3.5</v>
      </c>
      <c r="FW775">
        <v>14</v>
      </c>
      <c r="FX775">
        <v>45.5</v>
      </c>
      <c r="FY775">
        <v>63</v>
      </c>
      <c r="GA775">
        <v>63</v>
      </c>
      <c r="GB775">
        <v>3.5</v>
      </c>
      <c r="GC775">
        <v>14</v>
      </c>
      <c r="GD775">
        <v>28</v>
      </c>
      <c r="GE775">
        <v>45.5</v>
      </c>
      <c r="GG775">
        <v>45.5</v>
      </c>
      <c r="GH775">
        <v>14</v>
      </c>
      <c r="GI775">
        <v>14</v>
      </c>
      <c r="GJ775">
        <v>0</v>
      </c>
      <c r="GK775">
        <v>28</v>
      </c>
      <c r="GM775">
        <v>28</v>
      </c>
      <c r="GN775">
        <v>3.5</v>
      </c>
      <c r="GO775">
        <v>14</v>
      </c>
      <c r="GP775">
        <v>134.5</v>
      </c>
      <c r="GQ775">
        <v>152</v>
      </c>
      <c r="GR775">
        <v>152</v>
      </c>
      <c r="GS775">
        <v>0</v>
      </c>
      <c r="GT775">
        <v>3.5</v>
      </c>
      <c r="GU775">
        <v>14</v>
      </c>
      <c r="GV775">
        <v>117</v>
      </c>
      <c r="GW775">
        <v>134.5</v>
      </c>
      <c r="GY775">
        <v>134.5</v>
      </c>
      <c r="GZ775">
        <v>3.5</v>
      </c>
      <c r="HA775">
        <v>14</v>
      </c>
      <c r="HB775">
        <v>217</v>
      </c>
      <c r="HC775">
        <v>234.5</v>
      </c>
      <c r="HD775">
        <v>117.5</v>
      </c>
      <c r="HE775">
        <v>117</v>
      </c>
      <c r="HF775">
        <v>3.5</v>
      </c>
      <c r="HG775">
        <v>14</v>
      </c>
      <c r="HH775">
        <v>199.5</v>
      </c>
      <c r="HI775">
        <v>217</v>
      </c>
      <c r="HK775">
        <v>217</v>
      </c>
      <c r="HL775">
        <v>3.5</v>
      </c>
      <c r="HM775">
        <v>14</v>
      </c>
      <c r="HN775">
        <v>182</v>
      </c>
      <c r="HO775">
        <v>199.5</v>
      </c>
      <c r="HQ775">
        <v>199.5</v>
      </c>
      <c r="HR775">
        <v>3.5</v>
      </c>
      <c r="HS775">
        <v>14</v>
      </c>
      <c r="HT775">
        <v>164.5</v>
      </c>
      <c r="HU775">
        <v>182</v>
      </c>
      <c r="HW775">
        <v>182</v>
      </c>
      <c r="HX775">
        <v>3.5</v>
      </c>
      <c r="HY775">
        <v>14</v>
      </c>
      <c r="HZ775">
        <v>147</v>
      </c>
      <c r="IA775">
        <v>164.5</v>
      </c>
      <c r="IC775">
        <v>164.5</v>
      </c>
      <c r="ID775">
        <v>3.5</v>
      </c>
      <c r="IE775">
        <v>14</v>
      </c>
      <c r="IF775">
        <v>329.5</v>
      </c>
      <c r="IG775">
        <v>347</v>
      </c>
      <c r="IH775">
        <v>200</v>
      </c>
      <c r="II775">
        <v>147</v>
      </c>
      <c r="IJ775">
        <v>3.5</v>
      </c>
      <c r="IK775">
        <v>14</v>
      </c>
      <c r="IL775">
        <v>312</v>
      </c>
      <c r="IM775">
        <v>329.5</v>
      </c>
      <c r="IO775">
        <v>329.5</v>
      </c>
      <c r="IP775">
        <v>3.5</v>
      </c>
      <c r="IQ775">
        <v>14</v>
      </c>
      <c r="IR775">
        <v>293</v>
      </c>
      <c r="IS775">
        <v>310.5</v>
      </c>
      <c r="IU775">
        <v>310.5</v>
      </c>
      <c r="IV775">
        <v>5</v>
      </c>
      <c r="IW775">
        <v>0</v>
      </c>
      <c r="IX775">
        <v>288</v>
      </c>
      <c r="IY775">
        <v>293</v>
      </c>
      <c r="JA775">
        <v>293</v>
      </c>
      <c r="JB775">
        <v>5</v>
      </c>
      <c r="JC775">
        <v>0</v>
      </c>
      <c r="JD775">
        <v>283</v>
      </c>
      <c r="JE775">
        <v>288</v>
      </c>
      <c r="JG775">
        <v>288</v>
      </c>
      <c r="JH775">
        <v>5</v>
      </c>
      <c r="JI775">
        <v>0</v>
      </c>
      <c r="JJ775">
        <v>278</v>
      </c>
      <c r="JK775">
        <v>283</v>
      </c>
      <c r="JM775">
        <v>283</v>
      </c>
      <c r="JN775">
        <v>5</v>
      </c>
      <c r="JO775">
        <v>0</v>
      </c>
      <c r="JP775">
        <v>273</v>
      </c>
      <c r="JQ775">
        <v>278</v>
      </c>
      <c r="JS775">
        <v>278</v>
      </c>
      <c r="JT775">
        <v>5</v>
      </c>
      <c r="JU775">
        <v>0</v>
      </c>
      <c r="JV775">
        <v>468</v>
      </c>
      <c r="JW775">
        <v>473</v>
      </c>
      <c r="JX775">
        <v>200</v>
      </c>
      <c r="JY775">
        <v>273</v>
      </c>
      <c r="JZ775">
        <v>5</v>
      </c>
      <c r="KA775">
        <v>0</v>
      </c>
      <c r="KB775">
        <v>463</v>
      </c>
      <c r="KC775">
        <v>468</v>
      </c>
      <c r="KE775">
        <v>468</v>
      </c>
      <c r="KF775">
        <v>5</v>
      </c>
      <c r="KG775">
        <v>0</v>
      </c>
      <c r="KH775">
        <v>458</v>
      </c>
      <c r="KI775">
        <v>463</v>
      </c>
      <c r="KK775">
        <v>463</v>
      </c>
      <c r="KL775">
        <v>5</v>
      </c>
      <c r="KM775">
        <v>0</v>
      </c>
      <c r="KN775">
        <v>453</v>
      </c>
      <c r="KO775">
        <v>458</v>
      </c>
      <c r="KP775">
        <v>0</v>
      </c>
      <c r="KQ775">
        <v>458</v>
      </c>
      <c r="KR775">
        <v>5</v>
      </c>
      <c r="KS775">
        <v>0</v>
      </c>
      <c r="KT775">
        <v>448</v>
      </c>
      <c r="KU775">
        <v>453</v>
      </c>
      <c r="KV775">
        <v>0</v>
      </c>
      <c r="KW775">
        <v>453</v>
      </c>
      <c r="KX775">
        <v>5</v>
      </c>
      <c r="KY775">
        <v>0</v>
      </c>
      <c r="KZ775">
        <v>443</v>
      </c>
      <c r="LA775">
        <v>448</v>
      </c>
      <c r="LB775">
        <v>0</v>
      </c>
      <c r="LC775">
        <v>448</v>
      </c>
      <c r="LD775">
        <v>5</v>
      </c>
      <c r="LE775">
        <v>0</v>
      </c>
      <c r="LF775">
        <v>438</v>
      </c>
      <c r="LG775">
        <v>443</v>
      </c>
      <c r="LH775">
        <v>0</v>
      </c>
      <c r="LI775">
        <v>443</v>
      </c>
      <c r="LJ775">
        <v>5</v>
      </c>
      <c r="LK775">
        <v>0</v>
      </c>
      <c r="LL775">
        <v>433</v>
      </c>
      <c r="LM775">
        <v>438</v>
      </c>
      <c r="LN775">
        <v>0</v>
      </c>
      <c r="LO775">
        <v>438</v>
      </c>
    </row>
    <row r="776" spans="1:327" hidden="1" x14ac:dyDescent="0.25">
      <c r="A776">
        <v>2</v>
      </c>
      <c r="B776">
        <v>715</v>
      </c>
      <c r="C776" t="s">
        <v>2107</v>
      </c>
      <c r="D776" t="s">
        <v>2108</v>
      </c>
      <c r="E776" t="e">
        <v>#REF!</v>
      </c>
      <c r="G776" t="s">
        <v>2109</v>
      </c>
      <c r="I776" t="s">
        <v>112</v>
      </c>
      <c r="J776">
        <v>3.5</v>
      </c>
      <c r="K776">
        <v>14</v>
      </c>
      <c r="L776">
        <v>17.5</v>
      </c>
      <c r="M776">
        <v>35</v>
      </c>
      <c r="N776">
        <v>35</v>
      </c>
      <c r="O776">
        <v>0</v>
      </c>
      <c r="P776">
        <v>3.5</v>
      </c>
      <c r="Q776">
        <v>14</v>
      </c>
      <c r="R776">
        <v>0</v>
      </c>
      <c r="S776">
        <v>17.5</v>
      </c>
      <c r="U776">
        <v>17.5</v>
      </c>
      <c r="V776">
        <v>3.5</v>
      </c>
      <c r="W776">
        <v>14</v>
      </c>
      <c r="X776">
        <v>97</v>
      </c>
      <c r="Y776">
        <v>114.5</v>
      </c>
      <c r="Z776">
        <v>114.5</v>
      </c>
      <c r="AA776">
        <v>0</v>
      </c>
      <c r="AB776">
        <v>3.5</v>
      </c>
      <c r="AC776">
        <v>14</v>
      </c>
      <c r="AD776">
        <v>79.5</v>
      </c>
      <c r="AE776">
        <v>97</v>
      </c>
      <c r="AG776">
        <v>97</v>
      </c>
      <c r="AH776">
        <v>3.5</v>
      </c>
      <c r="AI776">
        <v>10</v>
      </c>
      <c r="AJ776">
        <v>66</v>
      </c>
      <c r="AK776">
        <v>79.5</v>
      </c>
      <c r="AM776">
        <v>79.5</v>
      </c>
      <c r="AN776">
        <v>3.5</v>
      </c>
      <c r="AO776">
        <v>14</v>
      </c>
      <c r="AP776">
        <v>48.5</v>
      </c>
      <c r="AQ776">
        <v>66</v>
      </c>
      <c r="AS776">
        <v>66</v>
      </c>
      <c r="AT776">
        <v>3.5</v>
      </c>
      <c r="AU776">
        <v>10</v>
      </c>
      <c r="AV776">
        <v>35</v>
      </c>
      <c r="AW776">
        <v>48.5</v>
      </c>
      <c r="AY776">
        <v>48.5</v>
      </c>
      <c r="AZ776">
        <v>3.5</v>
      </c>
      <c r="BA776">
        <v>14</v>
      </c>
      <c r="BB776">
        <v>17.5</v>
      </c>
      <c r="BC776">
        <v>35</v>
      </c>
      <c r="BE776">
        <v>35</v>
      </c>
      <c r="BF776">
        <v>3.5</v>
      </c>
      <c r="BG776">
        <v>14</v>
      </c>
      <c r="BH776">
        <v>0</v>
      </c>
      <c r="BI776">
        <v>17.5</v>
      </c>
      <c r="BK776">
        <v>17.5</v>
      </c>
      <c r="BL776">
        <v>3.5</v>
      </c>
      <c r="BM776">
        <v>14</v>
      </c>
      <c r="BN776">
        <v>167.5</v>
      </c>
      <c r="BO776">
        <v>185</v>
      </c>
      <c r="BP776">
        <v>185</v>
      </c>
      <c r="BQ776">
        <v>0</v>
      </c>
      <c r="BR776">
        <v>3.5</v>
      </c>
      <c r="BS776">
        <v>14</v>
      </c>
      <c r="BT776">
        <v>150</v>
      </c>
      <c r="BU776">
        <v>167.5</v>
      </c>
      <c r="BW776">
        <v>167.5</v>
      </c>
      <c r="BX776">
        <v>3.5</v>
      </c>
      <c r="BY776">
        <v>14</v>
      </c>
      <c r="BZ776">
        <v>132.5</v>
      </c>
      <c r="CA776">
        <v>150</v>
      </c>
      <c r="CC776">
        <v>150</v>
      </c>
      <c r="CD776">
        <v>3.5</v>
      </c>
      <c r="CE776">
        <v>14</v>
      </c>
      <c r="CF776">
        <v>115</v>
      </c>
      <c r="CG776">
        <v>132.5</v>
      </c>
      <c r="CI776">
        <v>132.5</v>
      </c>
      <c r="CJ776">
        <v>3.5</v>
      </c>
      <c r="CK776">
        <v>14</v>
      </c>
      <c r="CL776">
        <v>97.5</v>
      </c>
      <c r="CM776">
        <v>115</v>
      </c>
      <c r="CO776">
        <v>115</v>
      </c>
      <c r="CP776">
        <v>3.5</v>
      </c>
      <c r="CQ776">
        <v>14</v>
      </c>
      <c r="CR776">
        <v>80</v>
      </c>
      <c r="CS776">
        <v>97.5</v>
      </c>
      <c r="CU776">
        <v>97.5</v>
      </c>
      <c r="CV776">
        <v>3.5</v>
      </c>
      <c r="CW776">
        <v>14</v>
      </c>
      <c r="CX776">
        <v>62.5</v>
      </c>
      <c r="CY776">
        <v>80</v>
      </c>
      <c r="DA776">
        <v>80</v>
      </c>
      <c r="DB776">
        <v>3.5</v>
      </c>
      <c r="DC776">
        <v>14</v>
      </c>
      <c r="DD776">
        <v>45</v>
      </c>
      <c r="DE776">
        <v>62.5</v>
      </c>
      <c r="DG776">
        <v>62.5</v>
      </c>
      <c r="DH776">
        <v>3.5</v>
      </c>
      <c r="DI776">
        <v>14</v>
      </c>
      <c r="DJ776">
        <v>27.5</v>
      </c>
      <c r="DK776">
        <v>45</v>
      </c>
      <c r="DM776">
        <v>45</v>
      </c>
      <c r="DN776">
        <v>3.5</v>
      </c>
      <c r="DO776">
        <v>10</v>
      </c>
      <c r="DP776">
        <v>14</v>
      </c>
      <c r="DQ776">
        <v>27.5</v>
      </c>
      <c r="DS776">
        <v>27.5</v>
      </c>
      <c r="DT776">
        <v>3.5</v>
      </c>
      <c r="DU776">
        <v>0</v>
      </c>
      <c r="DV776">
        <v>10.5</v>
      </c>
      <c r="DW776">
        <v>14</v>
      </c>
      <c r="DY776">
        <v>14</v>
      </c>
      <c r="DZ776">
        <v>3.5</v>
      </c>
      <c r="EA776">
        <v>0</v>
      </c>
      <c r="EB776">
        <v>7</v>
      </c>
      <c r="EC776">
        <v>10.5</v>
      </c>
      <c r="EE776">
        <v>10.5</v>
      </c>
      <c r="EF776">
        <v>3.5</v>
      </c>
      <c r="EG776">
        <v>0</v>
      </c>
      <c r="EH776">
        <v>3.5</v>
      </c>
      <c r="EI776">
        <v>7</v>
      </c>
      <c r="EK776">
        <v>7</v>
      </c>
      <c r="EL776">
        <v>3.5</v>
      </c>
      <c r="EM776">
        <v>0</v>
      </c>
      <c r="EN776">
        <v>0</v>
      </c>
      <c r="EO776">
        <v>3.5</v>
      </c>
      <c r="EQ776">
        <v>3.5</v>
      </c>
      <c r="ER776">
        <v>3.5</v>
      </c>
      <c r="ES776">
        <v>14</v>
      </c>
      <c r="ET776">
        <v>17.5</v>
      </c>
      <c r="EU776">
        <v>35</v>
      </c>
      <c r="EV776">
        <v>35</v>
      </c>
      <c r="EW776">
        <v>0</v>
      </c>
      <c r="EX776">
        <v>3.5</v>
      </c>
      <c r="EY776">
        <v>14</v>
      </c>
      <c r="EZ776">
        <v>0</v>
      </c>
      <c r="FA776">
        <v>17.5</v>
      </c>
      <c r="FC776">
        <v>17.5</v>
      </c>
      <c r="FD776">
        <v>3.5</v>
      </c>
      <c r="FE776">
        <v>14</v>
      </c>
      <c r="FF776">
        <v>168</v>
      </c>
      <c r="FG776">
        <v>185.5</v>
      </c>
      <c r="FH776">
        <v>185.5</v>
      </c>
      <c r="FI776">
        <v>0</v>
      </c>
      <c r="FJ776">
        <v>3.5</v>
      </c>
      <c r="FK776">
        <v>14</v>
      </c>
      <c r="FL776">
        <v>150.5</v>
      </c>
      <c r="FM776">
        <v>168</v>
      </c>
      <c r="FO776">
        <v>168</v>
      </c>
      <c r="FP776">
        <v>3.5</v>
      </c>
      <c r="FQ776">
        <v>14</v>
      </c>
      <c r="FR776">
        <v>133</v>
      </c>
      <c r="FS776">
        <v>150.5</v>
      </c>
      <c r="FU776">
        <v>150.5</v>
      </c>
      <c r="FV776">
        <v>3.5</v>
      </c>
      <c r="FW776">
        <v>14</v>
      </c>
      <c r="FX776">
        <v>115.5</v>
      </c>
      <c r="FY776">
        <v>133</v>
      </c>
      <c r="GA776">
        <v>133</v>
      </c>
      <c r="GB776">
        <v>3.5</v>
      </c>
      <c r="GC776">
        <v>14</v>
      </c>
      <c r="GD776">
        <v>98</v>
      </c>
      <c r="GE776">
        <v>115.5</v>
      </c>
      <c r="GG776">
        <v>115.5</v>
      </c>
      <c r="GH776">
        <v>14</v>
      </c>
      <c r="GI776">
        <v>14</v>
      </c>
      <c r="GJ776">
        <v>70</v>
      </c>
      <c r="GK776">
        <v>98</v>
      </c>
      <c r="GM776">
        <v>98</v>
      </c>
      <c r="GN776">
        <v>3.5</v>
      </c>
      <c r="GO776">
        <v>14</v>
      </c>
      <c r="GP776">
        <v>52.5</v>
      </c>
      <c r="GQ776">
        <v>70</v>
      </c>
      <c r="GS776">
        <v>70</v>
      </c>
      <c r="GT776">
        <v>3.5</v>
      </c>
      <c r="GU776">
        <v>14</v>
      </c>
      <c r="GV776">
        <v>35</v>
      </c>
      <c r="GW776">
        <v>52.5</v>
      </c>
      <c r="GY776">
        <v>52.5</v>
      </c>
      <c r="GZ776">
        <v>3.5</v>
      </c>
      <c r="HA776">
        <v>14</v>
      </c>
      <c r="HB776">
        <v>17.5</v>
      </c>
      <c r="HC776">
        <v>35</v>
      </c>
      <c r="HE776">
        <v>35</v>
      </c>
      <c r="HF776">
        <v>3.5</v>
      </c>
      <c r="HG776">
        <v>14</v>
      </c>
      <c r="HH776">
        <v>0</v>
      </c>
      <c r="HI776">
        <v>17.5</v>
      </c>
      <c r="HK776">
        <v>17.5</v>
      </c>
      <c r="HL776">
        <v>3.5</v>
      </c>
      <c r="HM776">
        <v>14</v>
      </c>
      <c r="HN776">
        <v>147.5</v>
      </c>
      <c r="HO776">
        <v>165</v>
      </c>
      <c r="HP776">
        <v>165</v>
      </c>
      <c r="HQ776">
        <v>0</v>
      </c>
      <c r="HR776">
        <v>3.5</v>
      </c>
      <c r="HS776">
        <v>14</v>
      </c>
      <c r="HT776">
        <v>130</v>
      </c>
      <c r="HU776">
        <v>147.5</v>
      </c>
      <c r="HW776">
        <v>147.5</v>
      </c>
      <c r="HX776">
        <v>3.5</v>
      </c>
      <c r="HY776">
        <v>14</v>
      </c>
      <c r="HZ776">
        <v>215</v>
      </c>
      <c r="IA776">
        <v>232.5</v>
      </c>
      <c r="IC776">
        <v>232.5</v>
      </c>
      <c r="ID776">
        <v>3.5</v>
      </c>
      <c r="IE776">
        <v>14</v>
      </c>
      <c r="IF776">
        <v>197.5</v>
      </c>
      <c r="IG776">
        <v>215</v>
      </c>
      <c r="II776">
        <v>215</v>
      </c>
      <c r="IJ776">
        <v>3.5</v>
      </c>
      <c r="IK776">
        <v>14</v>
      </c>
      <c r="IL776">
        <v>180</v>
      </c>
      <c r="IM776">
        <v>197.5</v>
      </c>
      <c r="IO776">
        <v>197.5</v>
      </c>
      <c r="IP776">
        <v>3.5</v>
      </c>
      <c r="IQ776">
        <v>14</v>
      </c>
      <c r="IR776">
        <v>162.5</v>
      </c>
      <c r="IS776">
        <v>180</v>
      </c>
      <c r="IU776">
        <v>180</v>
      </c>
      <c r="IV776">
        <v>3.5</v>
      </c>
      <c r="IW776">
        <v>14</v>
      </c>
      <c r="IX776">
        <v>145</v>
      </c>
      <c r="IY776">
        <v>162.5</v>
      </c>
      <c r="JA776">
        <v>162.5</v>
      </c>
      <c r="JB776">
        <v>3.5</v>
      </c>
      <c r="JC776">
        <v>14</v>
      </c>
      <c r="JD776">
        <v>127.5</v>
      </c>
      <c r="JE776">
        <v>145</v>
      </c>
      <c r="JG776">
        <v>145</v>
      </c>
      <c r="JH776">
        <v>3.5</v>
      </c>
      <c r="JI776">
        <v>14</v>
      </c>
      <c r="JJ776">
        <v>110</v>
      </c>
      <c r="JK776">
        <v>127.5</v>
      </c>
      <c r="JM776">
        <v>127.5</v>
      </c>
      <c r="JN776">
        <v>3.5</v>
      </c>
      <c r="JO776">
        <v>14</v>
      </c>
      <c r="JP776">
        <v>92.5</v>
      </c>
      <c r="JQ776">
        <v>110</v>
      </c>
      <c r="JS776">
        <v>110</v>
      </c>
      <c r="JT776">
        <v>3.5</v>
      </c>
      <c r="JU776">
        <v>14</v>
      </c>
      <c r="JV776">
        <v>175</v>
      </c>
      <c r="JW776">
        <v>192.5</v>
      </c>
      <c r="JX776">
        <v>100</v>
      </c>
      <c r="JY776">
        <v>92.5</v>
      </c>
      <c r="JZ776">
        <v>3.5</v>
      </c>
      <c r="KA776">
        <v>14</v>
      </c>
      <c r="KB776">
        <v>157.5</v>
      </c>
      <c r="KC776">
        <v>175</v>
      </c>
      <c r="KE776">
        <v>175</v>
      </c>
      <c r="KF776">
        <v>3.5</v>
      </c>
      <c r="KG776">
        <v>14</v>
      </c>
      <c r="KH776">
        <v>140</v>
      </c>
      <c r="KI776">
        <v>157.5</v>
      </c>
      <c r="KK776">
        <v>157.5</v>
      </c>
      <c r="KL776">
        <v>3.5</v>
      </c>
      <c r="KM776">
        <v>14</v>
      </c>
      <c r="KN776">
        <v>122.5</v>
      </c>
      <c r="KO776">
        <v>140</v>
      </c>
      <c r="KP776">
        <v>0</v>
      </c>
      <c r="KQ776">
        <v>140</v>
      </c>
      <c r="KR776">
        <v>3.5</v>
      </c>
      <c r="KS776">
        <v>14</v>
      </c>
      <c r="KT776">
        <v>105</v>
      </c>
      <c r="KU776">
        <v>122.5</v>
      </c>
      <c r="KV776">
        <v>0</v>
      </c>
      <c r="KW776">
        <v>122.5</v>
      </c>
      <c r="KX776">
        <v>3.5</v>
      </c>
      <c r="KY776">
        <v>14</v>
      </c>
      <c r="KZ776">
        <v>87.5</v>
      </c>
      <c r="LA776">
        <v>105</v>
      </c>
      <c r="LB776">
        <v>0</v>
      </c>
      <c r="LC776">
        <v>105</v>
      </c>
      <c r="LD776">
        <v>3.5</v>
      </c>
      <c r="LE776">
        <v>14</v>
      </c>
      <c r="LF776">
        <v>70</v>
      </c>
      <c r="LG776">
        <v>87.5</v>
      </c>
      <c r="LH776">
        <v>0</v>
      </c>
      <c r="LI776">
        <v>87.5</v>
      </c>
      <c r="LJ776">
        <v>3.5</v>
      </c>
      <c r="LK776">
        <v>14</v>
      </c>
      <c r="LL776">
        <v>52.5</v>
      </c>
      <c r="LM776">
        <v>70</v>
      </c>
      <c r="LN776">
        <v>0</v>
      </c>
      <c r="LO776">
        <v>70</v>
      </c>
    </row>
    <row r="777" spans="1:327" hidden="1" x14ac:dyDescent="0.25">
      <c r="A777">
        <v>2</v>
      </c>
      <c r="B777">
        <v>716</v>
      </c>
      <c r="C777" t="s">
        <v>2110</v>
      </c>
      <c r="D777" t="s">
        <v>2111</v>
      </c>
      <c r="E777" t="e">
        <v>#REF!</v>
      </c>
      <c r="F777" t="s">
        <v>1966</v>
      </c>
      <c r="I777" t="s">
        <v>63</v>
      </c>
      <c r="J777">
        <v>5</v>
      </c>
      <c r="K777">
        <v>0</v>
      </c>
      <c r="L777">
        <v>1016</v>
      </c>
      <c r="M777">
        <v>1021</v>
      </c>
      <c r="O777">
        <v>1021</v>
      </c>
      <c r="P777">
        <v>5</v>
      </c>
      <c r="Q777">
        <v>0</v>
      </c>
      <c r="R777">
        <v>1011</v>
      </c>
      <c r="S777">
        <v>1016</v>
      </c>
      <c r="U777">
        <v>1016</v>
      </c>
      <c r="V777">
        <v>5</v>
      </c>
      <c r="W777">
        <v>0</v>
      </c>
      <c r="X777">
        <v>1006</v>
      </c>
      <c r="Y777">
        <v>1011</v>
      </c>
      <c r="AA777">
        <v>1011</v>
      </c>
      <c r="AB777">
        <v>5</v>
      </c>
      <c r="AC777">
        <v>0</v>
      </c>
      <c r="AD777">
        <v>1001</v>
      </c>
      <c r="AE777">
        <v>1006</v>
      </c>
      <c r="AG777">
        <v>1006</v>
      </c>
      <c r="AH777">
        <v>5</v>
      </c>
      <c r="AI777">
        <v>0</v>
      </c>
      <c r="AJ777">
        <v>996</v>
      </c>
      <c r="AK777">
        <v>1001</v>
      </c>
      <c r="AM777">
        <v>1001</v>
      </c>
      <c r="AN777">
        <v>5</v>
      </c>
      <c r="AO777">
        <v>0</v>
      </c>
      <c r="AP777">
        <v>991</v>
      </c>
      <c r="AQ777">
        <v>996</v>
      </c>
      <c r="AS777">
        <v>996</v>
      </c>
      <c r="AT777">
        <v>5</v>
      </c>
      <c r="AU777">
        <v>0</v>
      </c>
      <c r="AV777">
        <v>986</v>
      </c>
      <c r="AW777">
        <v>991</v>
      </c>
      <c r="AY777">
        <v>991</v>
      </c>
      <c r="AZ777">
        <v>5</v>
      </c>
      <c r="BA777">
        <v>0</v>
      </c>
      <c r="BB777">
        <v>981</v>
      </c>
      <c r="BC777">
        <v>986</v>
      </c>
      <c r="BE777">
        <v>986</v>
      </c>
      <c r="BF777">
        <v>5</v>
      </c>
      <c r="BG777">
        <v>0</v>
      </c>
      <c r="BH777">
        <v>976</v>
      </c>
      <c r="BI777">
        <v>981</v>
      </c>
      <c r="BK777">
        <v>981</v>
      </c>
      <c r="BL777">
        <v>5</v>
      </c>
      <c r="BM777">
        <v>0</v>
      </c>
      <c r="BN777">
        <v>971</v>
      </c>
      <c r="BO777">
        <v>976</v>
      </c>
      <c r="BQ777">
        <v>976</v>
      </c>
      <c r="BR777">
        <v>5</v>
      </c>
      <c r="BS777">
        <v>0</v>
      </c>
      <c r="BT777">
        <v>966</v>
      </c>
      <c r="BU777">
        <v>971</v>
      </c>
      <c r="BW777">
        <v>971</v>
      </c>
      <c r="BX777">
        <v>5</v>
      </c>
      <c r="BY777">
        <v>0</v>
      </c>
      <c r="BZ777">
        <v>961</v>
      </c>
      <c r="CA777">
        <v>966</v>
      </c>
      <c r="CC777">
        <v>966</v>
      </c>
      <c r="CD777">
        <v>5</v>
      </c>
      <c r="CE777">
        <v>0</v>
      </c>
      <c r="CF777">
        <v>956</v>
      </c>
      <c r="CG777">
        <v>961</v>
      </c>
      <c r="CI777">
        <v>961</v>
      </c>
      <c r="CJ777">
        <v>5</v>
      </c>
      <c r="CK777">
        <v>0</v>
      </c>
      <c r="CL777">
        <v>951</v>
      </c>
      <c r="CM777">
        <v>956</v>
      </c>
      <c r="CO777">
        <v>956</v>
      </c>
      <c r="CP777">
        <v>5</v>
      </c>
      <c r="CQ777">
        <v>0</v>
      </c>
      <c r="CR777">
        <v>946</v>
      </c>
      <c r="CS777">
        <v>951</v>
      </c>
      <c r="CU777">
        <v>951</v>
      </c>
      <c r="CV777">
        <v>5</v>
      </c>
      <c r="CW777">
        <v>0</v>
      </c>
      <c r="CX777">
        <v>941</v>
      </c>
      <c r="CY777">
        <v>946</v>
      </c>
      <c r="DA777">
        <v>946</v>
      </c>
      <c r="DB777">
        <v>5</v>
      </c>
      <c r="DC777">
        <v>0</v>
      </c>
      <c r="DD777">
        <v>936</v>
      </c>
      <c r="DE777">
        <v>941</v>
      </c>
      <c r="DG777">
        <v>941</v>
      </c>
      <c r="DH777">
        <v>5</v>
      </c>
      <c r="DI777">
        <v>0</v>
      </c>
      <c r="DJ777">
        <v>931</v>
      </c>
      <c r="DK777">
        <v>936</v>
      </c>
      <c r="DM777">
        <v>936</v>
      </c>
      <c r="DN777">
        <v>5</v>
      </c>
      <c r="DO777">
        <v>0</v>
      </c>
      <c r="DP777">
        <v>926</v>
      </c>
      <c r="DQ777">
        <v>931</v>
      </c>
      <c r="DS777">
        <v>931</v>
      </c>
      <c r="DT777">
        <v>5</v>
      </c>
      <c r="DU777">
        <v>0</v>
      </c>
      <c r="DV777">
        <v>921</v>
      </c>
      <c r="DW777">
        <v>926</v>
      </c>
      <c r="DY777">
        <v>926</v>
      </c>
      <c r="DZ777">
        <v>5</v>
      </c>
      <c r="EA777">
        <v>0</v>
      </c>
      <c r="EB777">
        <v>916</v>
      </c>
      <c r="EC777">
        <v>921</v>
      </c>
      <c r="EE777">
        <v>921</v>
      </c>
      <c r="EF777">
        <v>5</v>
      </c>
      <c r="EG777">
        <v>0</v>
      </c>
      <c r="EH777">
        <v>911</v>
      </c>
      <c r="EI777">
        <v>916</v>
      </c>
      <c r="EK777">
        <v>916</v>
      </c>
      <c r="EL777">
        <v>5</v>
      </c>
      <c r="EM777">
        <v>0</v>
      </c>
      <c r="EN777">
        <v>906</v>
      </c>
      <c r="EO777">
        <v>911</v>
      </c>
      <c r="EQ777">
        <v>911</v>
      </c>
      <c r="ER777">
        <v>5</v>
      </c>
      <c r="ES777">
        <v>0</v>
      </c>
      <c r="ET777">
        <v>901</v>
      </c>
      <c r="EU777">
        <v>906</v>
      </c>
      <c r="EW777">
        <v>906</v>
      </c>
      <c r="EX777">
        <v>5</v>
      </c>
      <c r="EY777">
        <v>0</v>
      </c>
      <c r="EZ777">
        <v>896</v>
      </c>
      <c r="FA777">
        <v>901</v>
      </c>
      <c r="FC777">
        <v>901</v>
      </c>
      <c r="FD777">
        <v>5</v>
      </c>
      <c r="FE777">
        <v>0</v>
      </c>
      <c r="FF777">
        <v>891</v>
      </c>
      <c r="FG777">
        <v>896</v>
      </c>
      <c r="FI777">
        <v>896</v>
      </c>
      <c r="FJ777">
        <v>5</v>
      </c>
      <c r="FK777">
        <v>0</v>
      </c>
      <c r="FL777">
        <v>886</v>
      </c>
      <c r="FM777">
        <v>891</v>
      </c>
      <c r="FO777">
        <v>891</v>
      </c>
      <c r="FP777">
        <v>5</v>
      </c>
      <c r="FQ777">
        <v>0</v>
      </c>
      <c r="FR777">
        <v>881</v>
      </c>
      <c r="FS777">
        <v>886</v>
      </c>
      <c r="FU777">
        <v>886</v>
      </c>
      <c r="FV777">
        <v>5</v>
      </c>
      <c r="FW777">
        <v>0</v>
      </c>
      <c r="FX777">
        <v>876</v>
      </c>
      <c r="FY777">
        <v>881</v>
      </c>
      <c r="GA777">
        <v>881</v>
      </c>
      <c r="GB777">
        <v>5</v>
      </c>
      <c r="GC777">
        <v>0</v>
      </c>
      <c r="GD777">
        <v>871</v>
      </c>
      <c r="GE777">
        <v>876</v>
      </c>
      <c r="GG777">
        <v>876</v>
      </c>
      <c r="GH777">
        <v>20</v>
      </c>
      <c r="GI777">
        <v>0</v>
      </c>
      <c r="GJ777">
        <v>851</v>
      </c>
      <c r="GK777">
        <v>871</v>
      </c>
      <c r="GM777">
        <v>871</v>
      </c>
      <c r="GN777">
        <v>5</v>
      </c>
      <c r="GO777">
        <v>0</v>
      </c>
      <c r="GP777">
        <v>846</v>
      </c>
      <c r="GQ777">
        <v>851</v>
      </c>
      <c r="GS777">
        <v>851</v>
      </c>
      <c r="GT777">
        <v>5</v>
      </c>
      <c r="GU777">
        <v>0</v>
      </c>
      <c r="GV777">
        <v>841</v>
      </c>
      <c r="GW777">
        <v>846</v>
      </c>
      <c r="GY777">
        <v>846</v>
      </c>
      <c r="GZ777">
        <v>5</v>
      </c>
      <c r="HA777">
        <v>0</v>
      </c>
      <c r="HB777">
        <v>836</v>
      </c>
      <c r="HC777">
        <v>841</v>
      </c>
      <c r="HE777">
        <v>841</v>
      </c>
      <c r="HF777">
        <v>5</v>
      </c>
      <c r="HG777">
        <v>0</v>
      </c>
      <c r="HH777">
        <v>831</v>
      </c>
      <c r="HI777">
        <v>836</v>
      </c>
      <c r="HK777">
        <v>836</v>
      </c>
      <c r="HL777">
        <v>5</v>
      </c>
      <c r="HM777">
        <v>0</v>
      </c>
      <c r="HN777">
        <v>826</v>
      </c>
      <c r="HO777">
        <v>831</v>
      </c>
      <c r="HQ777">
        <v>831</v>
      </c>
      <c r="HR777">
        <v>5</v>
      </c>
      <c r="HS777">
        <v>0</v>
      </c>
      <c r="HT777">
        <v>821</v>
      </c>
      <c r="HU777">
        <v>826</v>
      </c>
      <c r="HW777">
        <v>826</v>
      </c>
      <c r="HX777">
        <v>5</v>
      </c>
      <c r="HY777">
        <v>0</v>
      </c>
      <c r="HZ777">
        <v>816</v>
      </c>
      <c r="IA777">
        <v>821</v>
      </c>
      <c r="IC777">
        <v>821</v>
      </c>
      <c r="ID777">
        <v>5</v>
      </c>
      <c r="IE777">
        <v>0</v>
      </c>
      <c r="IF777">
        <v>811</v>
      </c>
      <c r="IG777">
        <v>816</v>
      </c>
      <c r="II777">
        <v>816</v>
      </c>
      <c r="IJ777">
        <v>3.5</v>
      </c>
      <c r="IK777">
        <v>0</v>
      </c>
      <c r="IL777">
        <v>807.5</v>
      </c>
      <c r="IM777">
        <v>811</v>
      </c>
      <c r="IO777">
        <v>811</v>
      </c>
      <c r="IP777">
        <v>3.5</v>
      </c>
      <c r="IQ777">
        <v>0</v>
      </c>
      <c r="IR777">
        <v>804</v>
      </c>
      <c r="IS777">
        <v>807.5</v>
      </c>
      <c r="IU777">
        <v>807.5</v>
      </c>
      <c r="IV777">
        <v>3.5</v>
      </c>
      <c r="IW777">
        <v>0</v>
      </c>
      <c r="IX777">
        <v>800.5</v>
      </c>
      <c r="IY777">
        <v>804</v>
      </c>
      <c r="JA777">
        <v>804</v>
      </c>
      <c r="JB777">
        <v>3.5</v>
      </c>
      <c r="JC777">
        <v>0</v>
      </c>
      <c r="JD777">
        <v>797</v>
      </c>
      <c r="JE777">
        <v>800.5</v>
      </c>
      <c r="JG777">
        <v>800.5</v>
      </c>
      <c r="JH777">
        <v>3.5</v>
      </c>
      <c r="JI777">
        <v>0</v>
      </c>
      <c r="JJ777">
        <v>793.5</v>
      </c>
      <c r="JK777">
        <v>797</v>
      </c>
      <c r="JM777">
        <v>797</v>
      </c>
      <c r="JN777">
        <v>3.5</v>
      </c>
      <c r="JO777">
        <v>14</v>
      </c>
      <c r="JP777">
        <v>776</v>
      </c>
      <c r="JQ777">
        <v>793.5</v>
      </c>
      <c r="JS777">
        <v>793.5</v>
      </c>
      <c r="JT777">
        <v>3.5</v>
      </c>
      <c r="JU777">
        <v>14</v>
      </c>
      <c r="JV777">
        <v>758.5</v>
      </c>
      <c r="JW777">
        <v>776</v>
      </c>
      <c r="JY777">
        <v>776</v>
      </c>
      <c r="JZ777">
        <v>3.5</v>
      </c>
      <c r="KA777">
        <v>14</v>
      </c>
      <c r="KB777">
        <v>741</v>
      </c>
      <c r="KC777">
        <v>758.5</v>
      </c>
      <c r="KE777">
        <v>758.5</v>
      </c>
      <c r="KF777">
        <v>3.5</v>
      </c>
      <c r="KG777">
        <v>14</v>
      </c>
      <c r="KH777">
        <v>723.5</v>
      </c>
      <c r="KI777">
        <v>741</v>
      </c>
      <c r="KK777">
        <v>741</v>
      </c>
      <c r="KL777">
        <v>3.5</v>
      </c>
      <c r="KM777">
        <v>14</v>
      </c>
      <c r="KN777">
        <v>706</v>
      </c>
      <c r="KO777">
        <v>723.5</v>
      </c>
      <c r="KP777">
        <v>0</v>
      </c>
      <c r="KQ777">
        <v>723.5</v>
      </c>
      <c r="KR777">
        <v>3.5</v>
      </c>
      <c r="KS777">
        <v>14</v>
      </c>
      <c r="KT777">
        <v>688.5</v>
      </c>
      <c r="KU777">
        <v>706</v>
      </c>
      <c r="KV777">
        <v>0</v>
      </c>
      <c r="KW777">
        <v>706</v>
      </c>
      <c r="KX777">
        <v>3.5</v>
      </c>
      <c r="KY777">
        <v>14</v>
      </c>
      <c r="KZ777">
        <v>671</v>
      </c>
      <c r="LA777">
        <v>688.5</v>
      </c>
      <c r="LB777">
        <v>0</v>
      </c>
      <c r="LC777">
        <v>688.5</v>
      </c>
      <c r="LD777">
        <v>3.5</v>
      </c>
      <c r="LE777">
        <v>14</v>
      </c>
      <c r="LF777">
        <v>653.5</v>
      </c>
      <c r="LG777">
        <v>671</v>
      </c>
      <c r="LH777">
        <v>0</v>
      </c>
      <c r="LI777">
        <v>671</v>
      </c>
      <c r="LJ777">
        <v>3.5</v>
      </c>
      <c r="LK777">
        <v>14</v>
      </c>
      <c r="LL777">
        <v>636</v>
      </c>
      <c r="LM777">
        <v>653.5</v>
      </c>
      <c r="LN777">
        <v>0</v>
      </c>
      <c r="LO777">
        <v>653.5</v>
      </c>
    </row>
    <row r="778" spans="1:327" hidden="1" x14ac:dyDescent="0.25">
      <c r="A778">
        <v>2</v>
      </c>
      <c r="B778">
        <v>719</v>
      </c>
      <c r="C778" t="s">
        <v>2112</v>
      </c>
      <c r="D778" t="s">
        <v>2113</v>
      </c>
      <c r="E778" t="e">
        <v>#REF!</v>
      </c>
      <c r="G778" t="s">
        <v>2114</v>
      </c>
      <c r="H778" t="s">
        <v>2115</v>
      </c>
      <c r="I778" t="s">
        <v>112</v>
      </c>
      <c r="J778">
        <v>3.5</v>
      </c>
      <c r="K778">
        <v>14</v>
      </c>
      <c r="L778">
        <v>82</v>
      </c>
      <c r="M778">
        <v>99.5</v>
      </c>
      <c r="N778">
        <v>99.5</v>
      </c>
      <c r="O778">
        <v>0</v>
      </c>
      <c r="P778">
        <v>3.5</v>
      </c>
      <c r="Q778">
        <v>14</v>
      </c>
      <c r="R778">
        <v>64.5</v>
      </c>
      <c r="S778">
        <v>82</v>
      </c>
      <c r="U778">
        <v>82</v>
      </c>
      <c r="V778">
        <v>3.5</v>
      </c>
      <c r="W778">
        <v>14</v>
      </c>
      <c r="X778">
        <v>47</v>
      </c>
      <c r="Y778">
        <v>64.5</v>
      </c>
      <c r="AA778">
        <v>64.5</v>
      </c>
      <c r="AB778">
        <v>3.5</v>
      </c>
      <c r="AC778">
        <v>14</v>
      </c>
      <c r="AD778">
        <v>79.5</v>
      </c>
      <c r="AE778">
        <v>97</v>
      </c>
      <c r="AF778">
        <v>50</v>
      </c>
      <c r="AG778">
        <v>47</v>
      </c>
      <c r="AH778">
        <v>3.5</v>
      </c>
      <c r="AI778">
        <v>10</v>
      </c>
      <c r="AJ778">
        <v>66</v>
      </c>
      <c r="AK778">
        <v>79.5</v>
      </c>
      <c r="AM778">
        <v>79.5</v>
      </c>
      <c r="AN778">
        <v>3.5</v>
      </c>
      <c r="AO778">
        <v>14</v>
      </c>
      <c r="AP778">
        <v>48.5</v>
      </c>
      <c r="AQ778">
        <v>66</v>
      </c>
      <c r="AS778">
        <v>66</v>
      </c>
      <c r="AT778">
        <v>3.5</v>
      </c>
      <c r="AU778">
        <v>10</v>
      </c>
      <c r="AV778">
        <v>35</v>
      </c>
      <c r="AW778">
        <v>48.5</v>
      </c>
      <c r="AY778">
        <v>48.5</v>
      </c>
      <c r="AZ778">
        <v>3.5</v>
      </c>
      <c r="BA778">
        <v>14</v>
      </c>
      <c r="BB778">
        <v>17.5</v>
      </c>
      <c r="BC778">
        <v>35</v>
      </c>
      <c r="BE778">
        <v>35</v>
      </c>
      <c r="BF778">
        <v>3.5</v>
      </c>
      <c r="BG778">
        <v>14</v>
      </c>
      <c r="BH778">
        <v>0</v>
      </c>
      <c r="BI778">
        <v>17.5</v>
      </c>
      <c r="BK778">
        <v>17.5</v>
      </c>
      <c r="BL778">
        <v>3.5</v>
      </c>
      <c r="BM778">
        <v>14</v>
      </c>
      <c r="BN778">
        <v>17.5</v>
      </c>
      <c r="BO778">
        <v>35</v>
      </c>
      <c r="BP778">
        <v>35</v>
      </c>
      <c r="BQ778">
        <v>0</v>
      </c>
      <c r="BR778">
        <v>3.5</v>
      </c>
      <c r="BS778">
        <v>14</v>
      </c>
      <c r="BT778">
        <v>0</v>
      </c>
      <c r="BU778">
        <v>17.5</v>
      </c>
      <c r="BW778">
        <v>17.5</v>
      </c>
      <c r="BX778">
        <v>3.5</v>
      </c>
      <c r="BY778">
        <v>14</v>
      </c>
      <c r="BZ778">
        <v>17.5</v>
      </c>
      <c r="CA778">
        <v>35</v>
      </c>
      <c r="CB778">
        <v>35</v>
      </c>
      <c r="CC778">
        <v>0</v>
      </c>
      <c r="CD778">
        <v>3.5</v>
      </c>
      <c r="CE778">
        <v>14</v>
      </c>
      <c r="CF778">
        <v>0</v>
      </c>
      <c r="CG778">
        <v>17.5</v>
      </c>
      <c r="CI778">
        <v>17.5</v>
      </c>
      <c r="CJ778">
        <v>3.5</v>
      </c>
      <c r="CK778">
        <v>14</v>
      </c>
      <c r="CL778">
        <v>17.5</v>
      </c>
      <c r="CM778">
        <v>35</v>
      </c>
      <c r="CN778">
        <v>35</v>
      </c>
      <c r="CO778">
        <v>0</v>
      </c>
      <c r="CP778">
        <v>3.5</v>
      </c>
      <c r="CQ778">
        <v>14</v>
      </c>
      <c r="CR778">
        <v>0</v>
      </c>
      <c r="CS778">
        <v>17.5</v>
      </c>
      <c r="CU778">
        <v>17.5</v>
      </c>
      <c r="CV778">
        <v>0</v>
      </c>
      <c r="CW778">
        <v>0</v>
      </c>
      <c r="CX778">
        <v>0</v>
      </c>
      <c r="CY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</row>
    <row r="779" spans="1:327" hidden="1" x14ac:dyDescent="0.25">
      <c r="A779">
        <v>2</v>
      </c>
      <c r="B779">
        <v>720</v>
      </c>
      <c r="C779" t="s">
        <v>2116</v>
      </c>
      <c r="D779" t="s">
        <v>2117</v>
      </c>
      <c r="E779" t="e">
        <v>#REF!</v>
      </c>
      <c r="I779" t="s">
        <v>112</v>
      </c>
      <c r="J779">
        <v>3.5</v>
      </c>
      <c r="K779">
        <v>14</v>
      </c>
      <c r="L779">
        <v>0</v>
      </c>
      <c r="M779">
        <v>17.5</v>
      </c>
      <c r="O779">
        <v>17.5</v>
      </c>
      <c r="P779">
        <v>3.5</v>
      </c>
      <c r="Q779">
        <v>14</v>
      </c>
      <c r="R779">
        <v>17.5</v>
      </c>
      <c r="S779">
        <v>35</v>
      </c>
      <c r="T779">
        <v>35</v>
      </c>
      <c r="U779">
        <v>0</v>
      </c>
      <c r="V779">
        <v>3.5</v>
      </c>
      <c r="W779">
        <v>14</v>
      </c>
      <c r="X779">
        <v>0</v>
      </c>
      <c r="Y779">
        <v>17.5</v>
      </c>
      <c r="AA779">
        <v>17.5</v>
      </c>
      <c r="AB779">
        <v>3.5</v>
      </c>
      <c r="AC779">
        <v>14</v>
      </c>
      <c r="AD779">
        <v>62</v>
      </c>
      <c r="AE779">
        <v>79.5</v>
      </c>
      <c r="AF779">
        <v>79.5</v>
      </c>
      <c r="AG779">
        <v>0</v>
      </c>
      <c r="AH779">
        <v>3.5</v>
      </c>
      <c r="AI779">
        <v>10</v>
      </c>
      <c r="AJ779">
        <v>48.5</v>
      </c>
      <c r="AK779">
        <v>62</v>
      </c>
      <c r="AM779">
        <v>62</v>
      </c>
      <c r="AN779">
        <v>3.5</v>
      </c>
      <c r="AO779">
        <v>14</v>
      </c>
      <c r="AP779">
        <v>31</v>
      </c>
      <c r="AQ779">
        <v>48.5</v>
      </c>
      <c r="AS779">
        <v>48.5</v>
      </c>
      <c r="AT779">
        <v>3.5</v>
      </c>
      <c r="AU779">
        <v>10</v>
      </c>
      <c r="AV779">
        <v>17.5</v>
      </c>
      <c r="AW779">
        <v>31</v>
      </c>
      <c r="AY779">
        <v>31</v>
      </c>
      <c r="AZ779">
        <v>3.5</v>
      </c>
      <c r="BA779">
        <v>14</v>
      </c>
      <c r="BB779">
        <v>0</v>
      </c>
      <c r="BC779">
        <v>17.5</v>
      </c>
      <c r="BE779">
        <v>17.5</v>
      </c>
      <c r="BF779">
        <v>3.5</v>
      </c>
      <c r="BG779">
        <v>14</v>
      </c>
      <c r="BH779">
        <v>52.5</v>
      </c>
      <c r="BI779">
        <v>70</v>
      </c>
      <c r="BJ779">
        <v>70</v>
      </c>
      <c r="BK779">
        <v>0</v>
      </c>
      <c r="BL779">
        <v>3.5</v>
      </c>
      <c r="BM779">
        <v>14</v>
      </c>
      <c r="BN779">
        <v>35</v>
      </c>
      <c r="BO779">
        <v>52.5</v>
      </c>
      <c r="BQ779">
        <v>52.5</v>
      </c>
      <c r="BR779">
        <v>3.5</v>
      </c>
      <c r="BS779">
        <v>14</v>
      </c>
      <c r="BT779">
        <v>17.5</v>
      </c>
      <c r="BU779">
        <v>35</v>
      </c>
      <c r="BW779">
        <v>35</v>
      </c>
      <c r="BX779">
        <v>3.5</v>
      </c>
      <c r="BY779">
        <v>14</v>
      </c>
      <c r="BZ779">
        <v>0</v>
      </c>
      <c r="CA779">
        <v>17.5</v>
      </c>
      <c r="CC779">
        <v>17.5</v>
      </c>
      <c r="CD779">
        <v>3.5</v>
      </c>
      <c r="CE779">
        <v>14</v>
      </c>
      <c r="CF779">
        <v>115</v>
      </c>
      <c r="CG779">
        <v>132.5</v>
      </c>
      <c r="CH779">
        <v>132.5</v>
      </c>
      <c r="CI779">
        <v>0</v>
      </c>
      <c r="CJ779">
        <v>3.5</v>
      </c>
      <c r="CK779">
        <v>14</v>
      </c>
      <c r="CL779">
        <v>97.5</v>
      </c>
      <c r="CM779">
        <v>115</v>
      </c>
      <c r="CO779">
        <v>115</v>
      </c>
      <c r="CP779">
        <v>3.5</v>
      </c>
      <c r="CQ779">
        <v>14</v>
      </c>
      <c r="CR779">
        <v>80</v>
      </c>
      <c r="CS779">
        <v>97.5</v>
      </c>
      <c r="CU779">
        <v>97.5</v>
      </c>
      <c r="CV779">
        <v>3.5</v>
      </c>
      <c r="CW779">
        <v>14</v>
      </c>
      <c r="CX779">
        <v>62.5</v>
      </c>
      <c r="CY779">
        <v>80</v>
      </c>
      <c r="DA779">
        <v>80</v>
      </c>
      <c r="DB779">
        <v>3.5</v>
      </c>
      <c r="DC779">
        <v>14</v>
      </c>
      <c r="DD779">
        <v>45</v>
      </c>
      <c r="DE779">
        <v>62.5</v>
      </c>
      <c r="DG779">
        <v>62.5</v>
      </c>
      <c r="DH779">
        <v>3.5</v>
      </c>
      <c r="DI779">
        <v>14</v>
      </c>
      <c r="DJ779">
        <v>27.5</v>
      </c>
      <c r="DK779">
        <v>45</v>
      </c>
      <c r="DM779">
        <v>45</v>
      </c>
      <c r="DN779">
        <v>3.5</v>
      </c>
      <c r="DO779">
        <v>10</v>
      </c>
      <c r="DP779">
        <v>14</v>
      </c>
      <c r="DQ779">
        <v>27.5</v>
      </c>
      <c r="DS779">
        <v>27.5</v>
      </c>
      <c r="DT779">
        <v>3.5</v>
      </c>
      <c r="DU779">
        <v>0</v>
      </c>
      <c r="DV779">
        <v>10.5</v>
      </c>
      <c r="DW779">
        <v>14</v>
      </c>
      <c r="DY779">
        <v>14</v>
      </c>
      <c r="DZ779">
        <v>3.5</v>
      </c>
      <c r="EA779">
        <v>0</v>
      </c>
      <c r="EB779">
        <v>7</v>
      </c>
      <c r="EC779">
        <v>10.5</v>
      </c>
      <c r="EE779">
        <v>10.5</v>
      </c>
      <c r="EF779">
        <v>3.5</v>
      </c>
      <c r="EG779">
        <v>0</v>
      </c>
      <c r="EH779">
        <v>3.5</v>
      </c>
      <c r="EI779">
        <v>7</v>
      </c>
      <c r="EK779">
        <v>7</v>
      </c>
      <c r="EL779">
        <v>3.5</v>
      </c>
      <c r="EM779">
        <v>0</v>
      </c>
      <c r="EN779">
        <v>0</v>
      </c>
      <c r="EO779">
        <v>3.5</v>
      </c>
      <c r="EQ779">
        <v>3.5</v>
      </c>
      <c r="ER779">
        <v>3.5</v>
      </c>
      <c r="ES779">
        <v>14</v>
      </c>
      <c r="ET779">
        <v>0</v>
      </c>
      <c r="EU779">
        <v>17.5</v>
      </c>
      <c r="EV779">
        <v>17.5</v>
      </c>
      <c r="EW779">
        <v>0</v>
      </c>
      <c r="EX779">
        <v>3.5</v>
      </c>
      <c r="EY779">
        <v>14</v>
      </c>
      <c r="EZ779">
        <v>0</v>
      </c>
      <c r="FA779">
        <v>17.5</v>
      </c>
      <c r="FB779">
        <v>17.5</v>
      </c>
      <c r="FC779">
        <v>0</v>
      </c>
      <c r="FD779">
        <v>3.5</v>
      </c>
      <c r="FE779">
        <v>14</v>
      </c>
      <c r="FF779">
        <v>35</v>
      </c>
      <c r="FG779">
        <v>52.5</v>
      </c>
      <c r="FH779">
        <v>52.5</v>
      </c>
      <c r="FI779">
        <v>0</v>
      </c>
      <c r="FJ779">
        <v>3.5</v>
      </c>
      <c r="FK779">
        <v>14</v>
      </c>
      <c r="FL779">
        <v>17.5</v>
      </c>
      <c r="FM779">
        <v>35</v>
      </c>
      <c r="FO779">
        <v>35</v>
      </c>
      <c r="FP779">
        <v>3.5</v>
      </c>
      <c r="FQ779">
        <v>14</v>
      </c>
      <c r="FR779">
        <v>0</v>
      </c>
      <c r="FS779">
        <v>17.5</v>
      </c>
      <c r="FU779">
        <v>17.5</v>
      </c>
      <c r="FV779">
        <v>3.5</v>
      </c>
      <c r="FW779">
        <v>14</v>
      </c>
      <c r="FX779">
        <v>17.5</v>
      </c>
      <c r="FY779">
        <v>35</v>
      </c>
      <c r="FZ779">
        <v>35</v>
      </c>
      <c r="GA779">
        <v>0</v>
      </c>
      <c r="GB779">
        <v>3.5</v>
      </c>
      <c r="GC779">
        <v>14</v>
      </c>
      <c r="GD779">
        <v>0</v>
      </c>
      <c r="GE779">
        <v>17.5</v>
      </c>
      <c r="GG779">
        <v>17.5</v>
      </c>
      <c r="GH779">
        <v>14</v>
      </c>
      <c r="GI779">
        <v>14</v>
      </c>
      <c r="GJ779">
        <v>17.5</v>
      </c>
      <c r="GK779">
        <v>45.5</v>
      </c>
      <c r="GL779">
        <v>45.5</v>
      </c>
      <c r="GM779">
        <v>0</v>
      </c>
      <c r="GN779">
        <v>3.5</v>
      </c>
      <c r="GO779">
        <v>14</v>
      </c>
      <c r="GP779">
        <v>0</v>
      </c>
      <c r="GQ779">
        <v>17.5</v>
      </c>
      <c r="GS779">
        <v>17.5</v>
      </c>
      <c r="GT779">
        <v>3.5</v>
      </c>
      <c r="GU779">
        <v>14</v>
      </c>
      <c r="GV779">
        <v>35</v>
      </c>
      <c r="GW779">
        <v>52.5</v>
      </c>
      <c r="GX779">
        <v>52.5</v>
      </c>
      <c r="GY779">
        <v>0</v>
      </c>
      <c r="GZ779">
        <v>3.5</v>
      </c>
      <c r="HA779">
        <v>14</v>
      </c>
      <c r="HB779">
        <v>17.5</v>
      </c>
      <c r="HC779">
        <v>35</v>
      </c>
      <c r="HE779">
        <v>35</v>
      </c>
      <c r="HF779">
        <v>3.5</v>
      </c>
      <c r="HG779">
        <v>14</v>
      </c>
      <c r="HH779">
        <v>0</v>
      </c>
      <c r="HI779">
        <v>17.5</v>
      </c>
      <c r="HK779">
        <v>17.5</v>
      </c>
      <c r="HL779">
        <v>3.5</v>
      </c>
      <c r="HM779">
        <v>14</v>
      </c>
      <c r="HN779">
        <v>0</v>
      </c>
      <c r="HO779">
        <v>17.5</v>
      </c>
      <c r="HP779">
        <v>17.5</v>
      </c>
      <c r="HQ779">
        <v>0</v>
      </c>
      <c r="HR779">
        <v>3.5</v>
      </c>
      <c r="HS779">
        <v>14</v>
      </c>
      <c r="HT779">
        <v>0</v>
      </c>
      <c r="HU779">
        <v>17.5</v>
      </c>
      <c r="HV779">
        <v>17.5</v>
      </c>
      <c r="HW779">
        <v>0</v>
      </c>
      <c r="HX779">
        <v>3.5</v>
      </c>
      <c r="HY779">
        <v>14</v>
      </c>
      <c r="HZ779">
        <v>0</v>
      </c>
      <c r="IA779">
        <v>17.5</v>
      </c>
      <c r="IB779">
        <v>17.5</v>
      </c>
      <c r="IC779">
        <v>0</v>
      </c>
      <c r="ID779">
        <v>3.5</v>
      </c>
      <c r="IE779">
        <v>14</v>
      </c>
      <c r="IF779">
        <v>17.5</v>
      </c>
      <c r="IG779">
        <v>35</v>
      </c>
      <c r="IH779">
        <v>35</v>
      </c>
      <c r="II779">
        <v>0</v>
      </c>
      <c r="IJ779">
        <v>3.5</v>
      </c>
      <c r="IK779">
        <v>14</v>
      </c>
      <c r="IL779">
        <v>0</v>
      </c>
      <c r="IM779">
        <v>17.5</v>
      </c>
      <c r="IO779">
        <v>17.5</v>
      </c>
      <c r="IP779">
        <v>3.5</v>
      </c>
      <c r="IQ779">
        <v>14</v>
      </c>
      <c r="IR779">
        <v>0</v>
      </c>
      <c r="IS779">
        <v>17.5</v>
      </c>
      <c r="IT779">
        <v>17.5</v>
      </c>
      <c r="IU779">
        <v>0</v>
      </c>
      <c r="IV779">
        <v>3.5</v>
      </c>
      <c r="IW779">
        <v>14</v>
      </c>
      <c r="IX779">
        <v>0</v>
      </c>
      <c r="IY779">
        <v>17.5</v>
      </c>
      <c r="IZ779">
        <v>17.5</v>
      </c>
      <c r="JA779">
        <v>0</v>
      </c>
      <c r="JB779">
        <v>3.5</v>
      </c>
      <c r="JC779">
        <v>14</v>
      </c>
      <c r="JD779">
        <v>0</v>
      </c>
      <c r="JE779">
        <v>17.5</v>
      </c>
      <c r="JF779">
        <v>17.5</v>
      </c>
      <c r="JG779">
        <v>0</v>
      </c>
      <c r="JH779">
        <v>3.5</v>
      </c>
      <c r="JI779">
        <v>14</v>
      </c>
      <c r="JJ779">
        <v>0</v>
      </c>
      <c r="JK779">
        <v>17.5</v>
      </c>
      <c r="JL779">
        <v>17.5</v>
      </c>
      <c r="JM779">
        <v>0</v>
      </c>
      <c r="JN779">
        <v>3.5</v>
      </c>
      <c r="JO779">
        <v>14</v>
      </c>
      <c r="JP779">
        <v>17.5</v>
      </c>
      <c r="JQ779">
        <v>35</v>
      </c>
      <c r="JR779">
        <v>35</v>
      </c>
      <c r="JS779">
        <v>0</v>
      </c>
      <c r="JT779">
        <v>3.5</v>
      </c>
      <c r="JU779">
        <v>14</v>
      </c>
      <c r="JV779">
        <v>0</v>
      </c>
      <c r="JW779">
        <v>17.5</v>
      </c>
      <c r="JY779">
        <v>17.5</v>
      </c>
      <c r="JZ779">
        <v>3.5</v>
      </c>
      <c r="KA779">
        <v>14</v>
      </c>
      <c r="KB779">
        <v>0</v>
      </c>
      <c r="KC779">
        <v>17.5</v>
      </c>
      <c r="KD779">
        <v>17.5</v>
      </c>
      <c r="KE779">
        <v>0</v>
      </c>
      <c r="KF779">
        <v>3.5</v>
      </c>
      <c r="KG779">
        <v>14</v>
      </c>
      <c r="KH779">
        <v>17.5</v>
      </c>
      <c r="KI779">
        <v>35</v>
      </c>
      <c r="KJ779">
        <v>35</v>
      </c>
      <c r="KK779">
        <v>0</v>
      </c>
      <c r="KL779">
        <v>3.5</v>
      </c>
      <c r="KM779">
        <v>14</v>
      </c>
      <c r="KN779">
        <v>0</v>
      </c>
      <c r="KO779">
        <v>17.5</v>
      </c>
      <c r="KP779">
        <v>0</v>
      </c>
      <c r="KQ779">
        <v>17.5</v>
      </c>
      <c r="KR779">
        <v>3.5</v>
      </c>
      <c r="KS779">
        <v>14</v>
      </c>
      <c r="KT779">
        <v>0</v>
      </c>
      <c r="KU779">
        <v>17.5</v>
      </c>
      <c r="KV779">
        <v>17.5</v>
      </c>
      <c r="KW779">
        <v>0</v>
      </c>
      <c r="KX779">
        <v>3.5</v>
      </c>
      <c r="KY779">
        <v>14</v>
      </c>
      <c r="KZ779">
        <v>70</v>
      </c>
      <c r="LA779">
        <v>87.5</v>
      </c>
      <c r="LB779">
        <v>87.5</v>
      </c>
      <c r="LC779">
        <v>0</v>
      </c>
      <c r="LD779">
        <v>3.5</v>
      </c>
      <c r="LE779">
        <v>14</v>
      </c>
      <c r="LF779">
        <v>52.5</v>
      </c>
      <c r="LG779">
        <v>70</v>
      </c>
      <c r="LH779">
        <v>0</v>
      </c>
      <c r="LI779">
        <v>70</v>
      </c>
      <c r="LJ779">
        <v>3.5</v>
      </c>
      <c r="LK779">
        <v>14</v>
      </c>
      <c r="LL779">
        <v>35</v>
      </c>
      <c r="LM779">
        <v>52.5</v>
      </c>
      <c r="LN779">
        <v>0</v>
      </c>
      <c r="LO779">
        <v>52.5</v>
      </c>
    </row>
    <row r="780" spans="1:327" hidden="1" x14ac:dyDescent="0.25">
      <c r="A780">
        <v>2</v>
      </c>
      <c r="B780">
        <v>721</v>
      </c>
      <c r="C780" t="s">
        <v>2118</v>
      </c>
      <c r="D780" t="s">
        <v>2119</v>
      </c>
      <c r="E780" t="e">
        <v>#REF!</v>
      </c>
      <c r="G780" t="s">
        <v>2120</v>
      </c>
      <c r="I780" t="s">
        <v>112</v>
      </c>
      <c r="J780">
        <v>3.5</v>
      </c>
      <c r="K780">
        <v>14</v>
      </c>
      <c r="L780">
        <v>817.5</v>
      </c>
      <c r="M780">
        <v>835</v>
      </c>
      <c r="O780">
        <v>835</v>
      </c>
      <c r="P780">
        <v>3.5</v>
      </c>
      <c r="Q780">
        <v>14</v>
      </c>
      <c r="R780">
        <v>800</v>
      </c>
      <c r="S780">
        <v>817.5</v>
      </c>
      <c r="U780">
        <v>817.5</v>
      </c>
      <c r="V780">
        <v>3.5</v>
      </c>
      <c r="W780">
        <v>14</v>
      </c>
      <c r="X780">
        <v>782.5</v>
      </c>
      <c r="Y780">
        <v>800</v>
      </c>
      <c r="AA780">
        <v>800</v>
      </c>
      <c r="AB780">
        <v>3.5</v>
      </c>
      <c r="AC780">
        <v>14</v>
      </c>
      <c r="AD780">
        <v>765</v>
      </c>
      <c r="AE780">
        <v>782.5</v>
      </c>
      <c r="AG780">
        <v>782.5</v>
      </c>
      <c r="AH780">
        <v>3.5</v>
      </c>
      <c r="AI780">
        <v>10</v>
      </c>
      <c r="AJ780">
        <v>751.5</v>
      </c>
      <c r="AK780">
        <v>765</v>
      </c>
      <c r="AM780">
        <v>765</v>
      </c>
      <c r="AN780">
        <v>3.5</v>
      </c>
      <c r="AO780">
        <v>14</v>
      </c>
      <c r="AP780">
        <v>734</v>
      </c>
      <c r="AQ780">
        <v>751.5</v>
      </c>
      <c r="AS780">
        <v>751.5</v>
      </c>
      <c r="AT780">
        <v>3.5</v>
      </c>
      <c r="AU780">
        <v>10</v>
      </c>
      <c r="AV780">
        <v>720.5</v>
      </c>
      <c r="AW780">
        <v>734</v>
      </c>
      <c r="AY780">
        <v>734</v>
      </c>
      <c r="AZ780">
        <v>3.5</v>
      </c>
      <c r="BA780">
        <v>14</v>
      </c>
      <c r="BB780">
        <v>703</v>
      </c>
      <c r="BC780">
        <v>720.5</v>
      </c>
      <c r="BE780">
        <v>720.5</v>
      </c>
      <c r="BF780">
        <v>3.5</v>
      </c>
      <c r="BG780">
        <v>14</v>
      </c>
      <c r="BH780">
        <v>685.5</v>
      </c>
      <c r="BI780">
        <v>703</v>
      </c>
      <c r="BK780">
        <v>703</v>
      </c>
      <c r="BL780">
        <v>3.5</v>
      </c>
      <c r="BM780">
        <v>14</v>
      </c>
      <c r="BN780">
        <v>668</v>
      </c>
      <c r="BO780">
        <v>685.5</v>
      </c>
      <c r="BQ780">
        <v>685.5</v>
      </c>
      <c r="BR780">
        <v>3.5</v>
      </c>
      <c r="BS780">
        <v>14</v>
      </c>
      <c r="BT780">
        <v>650.5</v>
      </c>
      <c r="BU780">
        <v>668</v>
      </c>
      <c r="BW780">
        <v>668</v>
      </c>
      <c r="BX780">
        <v>3.5</v>
      </c>
      <c r="BY780">
        <v>14</v>
      </c>
      <c r="BZ780">
        <v>633</v>
      </c>
      <c r="CA780">
        <v>650.5</v>
      </c>
      <c r="CC780">
        <v>650.5</v>
      </c>
      <c r="CD780">
        <v>3.5</v>
      </c>
      <c r="CE780">
        <v>14</v>
      </c>
      <c r="CF780">
        <v>615.5</v>
      </c>
      <c r="CG780">
        <v>633</v>
      </c>
      <c r="CI780">
        <v>633</v>
      </c>
      <c r="CJ780">
        <v>3.5</v>
      </c>
      <c r="CK780">
        <v>14</v>
      </c>
      <c r="CL780">
        <v>598</v>
      </c>
      <c r="CM780">
        <v>615.5</v>
      </c>
      <c r="CO780">
        <v>615.5</v>
      </c>
      <c r="CP780">
        <v>3.5</v>
      </c>
      <c r="CQ780">
        <v>14</v>
      </c>
      <c r="CR780">
        <v>580.5</v>
      </c>
      <c r="CS780">
        <v>598</v>
      </c>
      <c r="CU780">
        <v>598</v>
      </c>
      <c r="CV780">
        <v>3.5</v>
      </c>
      <c r="CW780">
        <v>14</v>
      </c>
      <c r="CX780">
        <v>563</v>
      </c>
      <c r="CY780">
        <v>580.5</v>
      </c>
      <c r="DA780">
        <v>580.5</v>
      </c>
      <c r="DB780">
        <v>3.5</v>
      </c>
      <c r="DC780">
        <v>14</v>
      </c>
      <c r="DD780">
        <v>545.5</v>
      </c>
      <c r="DE780">
        <v>563</v>
      </c>
      <c r="DG780">
        <v>563</v>
      </c>
      <c r="DH780">
        <v>3.5</v>
      </c>
      <c r="DI780">
        <v>14</v>
      </c>
      <c r="DJ780">
        <v>528</v>
      </c>
      <c r="DK780">
        <v>545.5</v>
      </c>
      <c r="DM780">
        <v>545.5</v>
      </c>
      <c r="DN780">
        <v>3.5</v>
      </c>
      <c r="DO780">
        <v>10</v>
      </c>
      <c r="DP780">
        <v>514.5</v>
      </c>
      <c r="DQ780">
        <v>528</v>
      </c>
      <c r="DS780">
        <v>528</v>
      </c>
      <c r="DT780">
        <v>3.5</v>
      </c>
      <c r="DU780">
        <v>0</v>
      </c>
      <c r="DV780">
        <v>511</v>
      </c>
      <c r="DW780">
        <v>514.5</v>
      </c>
      <c r="DY780">
        <v>514.5</v>
      </c>
      <c r="DZ780">
        <v>3.5</v>
      </c>
      <c r="EA780">
        <v>0</v>
      </c>
      <c r="EB780">
        <v>507.5</v>
      </c>
      <c r="EC780">
        <v>511</v>
      </c>
      <c r="EE780">
        <v>511</v>
      </c>
      <c r="EF780">
        <v>3.5</v>
      </c>
      <c r="EG780">
        <v>0</v>
      </c>
      <c r="EH780">
        <v>504</v>
      </c>
      <c r="EI780">
        <v>507.5</v>
      </c>
      <c r="EK780">
        <v>507.5</v>
      </c>
      <c r="EL780">
        <v>3.5</v>
      </c>
      <c r="EM780">
        <v>0</v>
      </c>
      <c r="EN780">
        <v>500.5</v>
      </c>
      <c r="EO780">
        <v>504</v>
      </c>
      <c r="EQ780">
        <v>504</v>
      </c>
      <c r="ER780">
        <v>3.5</v>
      </c>
      <c r="ES780">
        <v>14</v>
      </c>
      <c r="ET780">
        <v>483</v>
      </c>
      <c r="EU780">
        <v>500.5</v>
      </c>
      <c r="EW780">
        <v>500.5</v>
      </c>
      <c r="EX780">
        <v>3.5</v>
      </c>
      <c r="EY780">
        <v>14</v>
      </c>
      <c r="EZ780">
        <v>465.5</v>
      </c>
      <c r="FA780">
        <v>483</v>
      </c>
      <c r="FC780">
        <v>483</v>
      </c>
      <c r="FD780">
        <v>3.5</v>
      </c>
      <c r="FE780">
        <v>14</v>
      </c>
      <c r="FF780">
        <v>448</v>
      </c>
      <c r="FG780">
        <v>465.5</v>
      </c>
      <c r="FI780">
        <v>465.5</v>
      </c>
      <c r="FJ780">
        <v>3.5</v>
      </c>
      <c r="FK780">
        <v>14</v>
      </c>
      <c r="FL780">
        <v>430.5</v>
      </c>
      <c r="FM780">
        <v>448</v>
      </c>
      <c r="FO780">
        <v>448</v>
      </c>
      <c r="FP780">
        <v>3.5</v>
      </c>
      <c r="FQ780">
        <v>14</v>
      </c>
      <c r="FR780">
        <v>413</v>
      </c>
      <c r="FS780">
        <v>430.5</v>
      </c>
      <c r="FU780">
        <v>430.5</v>
      </c>
      <c r="FV780">
        <v>3.5</v>
      </c>
      <c r="FW780">
        <v>14</v>
      </c>
      <c r="FX780">
        <v>395.5</v>
      </c>
      <c r="FY780">
        <v>413</v>
      </c>
      <c r="GA780">
        <v>413</v>
      </c>
      <c r="GB780">
        <v>3.5</v>
      </c>
      <c r="GC780">
        <v>14</v>
      </c>
      <c r="GD780">
        <v>378</v>
      </c>
      <c r="GE780">
        <v>395.5</v>
      </c>
      <c r="GG780">
        <v>395.5</v>
      </c>
      <c r="GH780">
        <v>14</v>
      </c>
      <c r="GI780">
        <v>14</v>
      </c>
      <c r="GJ780">
        <v>350</v>
      </c>
      <c r="GK780">
        <v>378</v>
      </c>
      <c r="GM780">
        <v>378</v>
      </c>
      <c r="GN780">
        <v>3.5</v>
      </c>
      <c r="GO780">
        <v>14</v>
      </c>
      <c r="GP780">
        <v>332.5</v>
      </c>
      <c r="GQ780">
        <v>350</v>
      </c>
      <c r="GS780">
        <v>350</v>
      </c>
      <c r="GT780">
        <v>3.5</v>
      </c>
      <c r="GU780">
        <v>14</v>
      </c>
      <c r="GV780">
        <v>315</v>
      </c>
      <c r="GW780">
        <v>332.5</v>
      </c>
      <c r="GY780">
        <v>332.5</v>
      </c>
      <c r="GZ780">
        <v>3.5</v>
      </c>
      <c r="HA780">
        <v>14</v>
      </c>
      <c r="HB780">
        <v>297.5</v>
      </c>
      <c r="HC780">
        <v>315</v>
      </c>
      <c r="HE780">
        <v>315</v>
      </c>
      <c r="HF780">
        <v>3.5</v>
      </c>
      <c r="HG780">
        <v>14</v>
      </c>
      <c r="HH780">
        <v>280</v>
      </c>
      <c r="HI780">
        <v>297.5</v>
      </c>
      <c r="HK780">
        <v>297.5</v>
      </c>
      <c r="HL780">
        <v>3.5</v>
      </c>
      <c r="HM780">
        <v>14</v>
      </c>
      <c r="HN780">
        <v>262.5</v>
      </c>
      <c r="HO780">
        <v>280</v>
      </c>
      <c r="HQ780">
        <v>280</v>
      </c>
      <c r="HR780">
        <v>3.5</v>
      </c>
      <c r="HS780">
        <v>14</v>
      </c>
      <c r="HT780">
        <v>245</v>
      </c>
      <c r="HU780">
        <v>262.5</v>
      </c>
      <c r="HW780">
        <v>262.5</v>
      </c>
      <c r="HX780">
        <v>3.5</v>
      </c>
      <c r="HY780">
        <v>14</v>
      </c>
      <c r="HZ780">
        <v>227.5</v>
      </c>
      <c r="IA780">
        <v>245</v>
      </c>
      <c r="IC780">
        <v>245</v>
      </c>
      <c r="ID780">
        <v>3.5</v>
      </c>
      <c r="IE780">
        <v>14</v>
      </c>
      <c r="IF780">
        <v>210</v>
      </c>
      <c r="IG780">
        <v>227.5</v>
      </c>
      <c r="II780">
        <v>227.5</v>
      </c>
      <c r="IJ780">
        <v>3.5</v>
      </c>
      <c r="IK780">
        <v>14</v>
      </c>
      <c r="IL780">
        <v>192.5</v>
      </c>
      <c r="IM780">
        <v>210</v>
      </c>
      <c r="IO780">
        <v>210</v>
      </c>
      <c r="IP780">
        <v>3.5</v>
      </c>
      <c r="IQ780">
        <v>14</v>
      </c>
      <c r="IR780">
        <v>175</v>
      </c>
      <c r="IS780">
        <v>192.5</v>
      </c>
      <c r="IU780">
        <v>192.5</v>
      </c>
      <c r="IV780">
        <v>3.5</v>
      </c>
      <c r="IW780">
        <v>14</v>
      </c>
      <c r="IX780">
        <v>157.5</v>
      </c>
      <c r="IY780">
        <v>175</v>
      </c>
      <c r="JA780">
        <v>175</v>
      </c>
      <c r="JB780">
        <v>3.5</v>
      </c>
      <c r="JC780">
        <v>14</v>
      </c>
      <c r="JD780">
        <v>140</v>
      </c>
      <c r="JE780">
        <v>157.5</v>
      </c>
      <c r="JG780">
        <v>157.5</v>
      </c>
      <c r="JH780">
        <v>3.5</v>
      </c>
      <c r="JI780">
        <v>14</v>
      </c>
      <c r="JJ780">
        <v>122.5</v>
      </c>
      <c r="JK780">
        <v>140</v>
      </c>
      <c r="JM780">
        <v>140</v>
      </c>
      <c r="JN780">
        <v>3.5</v>
      </c>
      <c r="JO780">
        <v>14</v>
      </c>
      <c r="JP780">
        <v>105</v>
      </c>
      <c r="JQ780">
        <v>122.5</v>
      </c>
      <c r="JS780">
        <v>122.5</v>
      </c>
      <c r="JT780">
        <v>3.5</v>
      </c>
      <c r="JU780">
        <v>14</v>
      </c>
      <c r="JV780">
        <v>87.5</v>
      </c>
      <c r="JW780">
        <v>105</v>
      </c>
      <c r="JY780">
        <v>105</v>
      </c>
      <c r="JZ780">
        <v>3.5</v>
      </c>
      <c r="KA780">
        <v>14</v>
      </c>
      <c r="KB780">
        <v>70</v>
      </c>
      <c r="KC780">
        <v>87.5</v>
      </c>
      <c r="KE780">
        <v>87.5</v>
      </c>
      <c r="KF780">
        <v>3.5</v>
      </c>
      <c r="KG780">
        <v>14</v>
      </c>
      <c r="KH780">
        <v>52.5</v>
      </c>
      <c r="KI780">
        <v>70</v>
      </c>
      <c r="KK780">
        <v>70</v>
      </c>
      <c r="KL780">
        <v>3.5</v>
      </c>
      <c r="KM780">
        <v>14</v>
      </c>
      <c r="KN780">
        <v>35</v>
      </c>
      <c r="KO780">
        <v>52.5</v>
      </c>
      <c r="KP780">
        <v>0</v>
      </c>
      <c r="KQ780">
        <v>52.5</v>
      </c>
      <c r="KR780">
        <v>3.5</v>
      </c>
      <c r="KS780">
        <v>14</v>
      </c>
      <c r="KT780">
        <v>17.5</v>
      </c>
      <c r="KU780">
        <v>35</v>
      </c>
      <c r="KV780">
        <v>0</v>
      </c>
      <c r="KW780">
        <v>35</v>
      </c>
      <c r="KX780">
        <v>3.5</v>
      </c>
      <c r="KY780">
        <v>14</v>
      </c>
      <c r="KZ780">
        <v>0</v>
      </c>
      <c r="LA780">
        <v>17.5</v>
      </c>
      <c r="LB780">
        <v>0</v>
      </c>
      <c r="LC780">
        <v>17.5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</row>
    <row r="781" spans="1:327" x14ac:dyDescent="0.25">
      <c r="A781">
        <v>2</v>
      </c>
      <c r="B781">
        <v>722</v>
      </c>
      <c r="C781" t="s">
        <v>2121</v>
      </c>
      <c r="D781" t="s">
        <v>2122</v>
      </c>
      <c r="E781" t="e">
        <v>#REF!</v>
      </c>
      <c r="F781" t="s">
        <v>2123</v>
      </c>
      <c r="I781" t="s">
        <v>63</v>
      </c>
      <c r="J781">
        <v>5</v>
      </c>
      <c r="K781">
        <v>0</v>
      </c>
      <c r="L781">
        <v>110</v>
      </c>
      <c r="M781">
        <v>115</v>
      </c>
      <c r="N781">
        <v>115</v>
      </c>
      <c r="O781">
        <v>0</v>
      </c>
      <c r="P781">
        <v>5</v>
      </c>
      <c r="Q781">
        <v>0</v>
      </c>
      <c r="R781">
        <v>105</v>
      </c>
      <c r="S781">
        <v>110</v>
      </c>
      <c r="U781">
        <v>110</v>
      </c>
      <c r="V781">
        <v>5</v>
      </c>
      <c r="W781">
        <v>0</v>
      </c>
      <c r="X781">
        <v>100</v>
      </c>
      <c r="Y781">
        <v>105</v>
      </c>
      <c r="AA781">
        <v>105</v>
      </c>
      <c r="AB781">
        <v>5</v>
      </c>
      <c r="AC781">
        <v>0</v>
      </c>
      <c r="AD781">
        <v>95</v>
      </c>
      <c r="AE781">
        <v>100</v>
      </c>
      <c r="AG781">
        <v>100</v>
      </c>
      <c r="AH781">
        <v>5</v>
      </c>
      <c r="AI781">
        <v>0</v>
      </c>
      <c r="AJ781">
        <v>90</v>
      </c>
      <c r="AK781">
        <v>95</v>
      </c>
      <c r="AM781">
        <v>95</v>
      </c>
      <c r="AN781">
        <v>5</v>
      </c>
      <c r="AO781">
        <v>0</v>
      </c>
      <c r="AP781">
        <v>85</v>
      </c>
      <c r="AQ781">
        <v>90</v>
      </c>
      <c r="AS781">
        <v>90</v>
      </c>
      <c r="AT781">
        <v>5</v>
      </c>
      <c r="AU781">
        <v>0</v>
      </c>
      <c r="AV781">
        <v>80</v>
      </c>
      <c r="AW781">
        <v>85</v>
      </c>
      <c r="AY781">
        <v>85</v>
      </c>
      <c r="AZ781">
        <v>5</v>
      </c>
      <c r="BA781">
        <v>0</v>
      </c>
      <c r="BB781">
        <v>75</v>
      </c>
      <c r="BC781">
        <v>80</v>
      </c>
      <c r="BE781">
        <v>80</v>
      </c>
      <c r="BF781">
        <v>5</v>
      </c>
      <c r="BG781">
        <v>0</v>
      </c>
      <c r="BH781">
        <v>70</v>
      </c>
      <c r="BI781">
        <v>75</v>
      </c>
      <c r="BK781">
        <v>75</v>
      </c>
      <c r="BL781">
        <v>5</v>
      </c>
      <c r="BM781">
        <v>0</v>
      </c>
      <c r="BN781">
        <v>65</v>
      </c>
      <c r="BO781">
        <v>70</v>
      </c>
      <c r="BQ781">
        <v>70</v>
      </c>
      <c r="BR781">
        <v>5</v>
      </c>
      <c r="BS781">
        <v>0</v>
      </c>
      <c r="BT781">
        <v>60</v>
      </c>
      <c r="BU781">
        <v>65</v>
      </c>
      <c r="BW781">
        <v>65</v>
      </c>
      <c r="BX781">
        <v>5</v>
      </c>
      <c r="BY781">
        <v>0</v>
      </c>
      <c r="BZ781">
        <v>55</v>
      </c>
      <c r="CA781">
        <v>60</v>
      </c>
      <c r="CC781">
        <v>60</v>
      </c>
      <c r="CD781">
        <v>5</v>
      </c>
      <c r="CE781">
        <v>0</v>
      </c>
      <c r="CF781">
        <v>50</v>
      </c>
      <c r="CG781">
        <v>55</v>
      </c>
      <c r="CI781">
        <v>55</v>
      </c>
      <c r="CJ781">
        <v>5</v>
      </c>
      <c r="CK781">
        <v>0</v>
      </c>
      <c r="CL781">
        <v>105</v>
      </c>
      <c r="CM781">
        <v>110</v>
      </c>
      <c r="CN781">
        <v>60</v>
      </c>
      <c r="CO781">
        <v>50</v>
      </c>
      <c r="CP781">
        <v>5</v>
      </c>
      <c r="CQ781">
        <v>0</v>
      </c>
      <c r="CR781">
        <v>100</v>
      </c>
      <c r="CS781">
        <v>105</v>
      </c>
      <c r="CU781">
        <v>105</v>
      </c>
      <c r="CV781">
        <v>5</v>
      </c>
      <c r="CW781">
        <v>0</v>
      </c>
      <c r="CX781">
        <v>95</v>
      </c>
      <c r="CY781">
        <v>100</v>
      </c>
      <c r="DA781">
        <v>100</v>
      </c>
      <c r="DB781">
        <v>5</v>
      </c>
      <c r="DC781">
        <v>0</v>
      </c>
      <c r="DD781">
        <v>90</v>
      </c>
      <c r="DE781">
        <v>95</v>
      </c>
      <c r="DG781">
        <v>95</v>
      </c>
      <c r="DH781">
        <v>5</v>
      </c>
      <c r="DI781">
        <v>0</v>
      </c>
      <c r="DJ781">
        <v>85</v>
      </c>
      <c r="DK781">
        <v>90</v>
      </c>
      <c r="DM781">
        <v>90</v>
      </c>
      <c r="DN781">
        <v>5</v>
      </c>
      <c r="DO781">
        <v>0</v>
      </c>
      <c r="DP781">
        <v>80</v>
      </c>
      <c r="DQ781">
        <v>85</v>
      </c>
      <c r="DS781">
        <v>85</v>
      </c>
      <c r="DT781">
        <v>5</v>
      </c>
      <c r="DU781">
        <v>0</v>
      </c>
      <c r="DV781">
        <v>75</v>
      </c>
      <c r="DW781">
        <v>80</v>
      </c>
      <c r="DY781">
        <v>80</v>
      </c>
      <c r="DZ781">
        <v>5</v>
      </c>
      <c r="EA781">
        <v>0</v>
      </c>
      <c r="EB781">
        <v>70</v>
      </c>
      <c r="EC781">
        <v>75</v>
      </c>
      <c r="EE781">
        <v>75</v>
      </c>
      <c r="EF781">
        <v>5</v>
      </c>
      <c r="EG781">
        <v>0</v>
      </c>
      <c r="EH781">
        <v>65</v>
      </c>
      <c r="EI781">
        <v>70</v>
      </c>
      <c r="EK781">
        <v>70</v>
      </c>
      <c r="EL781">
        <v>5</v>
      </c>
      <c r="EM781">
        <v>0</v>
      </c>
      <c r="EN781">
        <v>60</v>
      </c>
      <c r="EO781">
        <v>65</v>
      </c>
      <c r="EQ781">
        <v>65</v>
      </c>
      <c r="ER781">
        <v>5</v>
      </c>
      <c r="ES781">
        <v>0</v>
      </c>
      <c r="ET781">
        <v>55</v>
      </c>
      <c r="EU781">
        <v>60</v>
      </c>
      <c r="EW781">
        <v>60</v>
      </c>
      <c r="EX781">
        <v>5</v>
      </c>
      <c r="EY781">
        <v>0</v>
      </c>
      <c r="EZ781">
        <v>50</v>
      </c>
      <c r="FA781">
        <v>55</v>
      </c>
      <c r="FC781">
        <v>55</v>
      </c>
      <c r="FD781">
        <v>5</v>
      </c>
      <c r="FE781">
        <v>0</v>
      </c>
      <c r="FF781">
        <v>45</v>
      </c>
      <c r="FG781">
        <v>50</v>
      </c>
      <c r="FI781">
        <v>50</v>
      </c>
      <c r="FJ781">
        <v>5</v>
      </c>
      <c r="FK781">
        <v>0</v>
      </c>
      <c r="FL781">
        <v>40</v>
      </c>
      <c r="FM781">
        <v>45</v>
      </c>
      <c r="FO781">
        <v>45</v>
      </c>
      <c r="FP781">
        <v>5</v>
      </c>
      <c r="FQ781">
        <v>0</v>
      </c>
      <c r="FR781">
        <v>35</v>
      </c>
      <c r="FS781">
        <v>40</v>
      </c>
      <c r="FU781">
        <v>40</v>
      </c>
      <c r="FV781">
        <v>5</v>
      </c>
      <c r="FW781">
        <v>0</v>
      </c>
      <c r="FX781">
        <v>30</v>
      </c>
      <c r="FY781">
        <v>35</v>
      </c>
      <c r="GA781">
        <v>35</v>
      </c>
      <c r="GB781">
        <v>5</v>
      </c>
      <c r="GC781">
        <v>0</v>
      </c>
      <c r="GD781">
        <v>25</v>
      </c>
      <c r="GE781">
        <v>30</v>
      </c>
      <c r="GG781">
        <v>30</v>
      </c>
      <c r="GH781">
        <v>20</v>
      </c>
      <c r="GI781">
        <v>0</v>
      </c>
      <c r="GJ781">
        <v>5</v>
      </c>
      <c r="GK781">
        <v>25</v>
      </c>
      <c r="GM781">
        <v>25</v>
      </c>
      <c r="GN781">
        <v>0</v>
      </c>
      <c r="GO781">
        <v>0</v>
      </c>
      <c r="GP781">
        <v>5</v>
      </c>
      <c r="GQ781">
        <v>5</v>
      </c>
      <c r="GS781">
        <v>5</v>
      </c>
      <c r="GT781">
        <v>0</v>
      </c>
      <c r="GU781">
        <v>0</v>
      </c>
      <c r="GV781">
        <v>5</v>
      </c>
      <c r="GW781">
        <v>5</v>
      </c>
      <c r="GY781">
        <v>5</v>
      </c>
      <c r="GZ781">
        <v>5</v>
      </c>
      <c r="HA781">
        <v>0</v>
      </c>
      <c r="HB781">
        <v>0</v>
      </c>
      <c r="HC781">
        <v>5</v>
      </c>
      <c r="HE781">
        <v>5</v>
      </c>
      <c r="HF781">
        <v>0</v>
      </c>
      <c r="HG781">
        <v>0</v>
      </c>
      <c r="HH781">
        <v>0</v>
      </c>
      <c r="HI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O781">
        <v>0</v>
      </c>
      <c r="IP781">
        <v>5</v>
      </c>
      <c r="IQ781">
        <v>0</v>
      </c>
      <c r="IR781">
        <v>0</v>
      </c>
      <c r="IS781">
        <v>5</v>
      </c>
      <c r="IU781">
        <v>5</v>
      </c>
      <c r="IV781">
        <v>5</v>
      </c>
      <c r="IW781">
        <v>0</v>
      </c>
      <c r="IX781">
        <v>0</v>
      </c>
      <c r="IY781">
        <v>5</v>
      </c>
      <c r="JA781">
        <v>5</v>
      </c>
      <c r="JB781">
        <v>5</v>
      </c>
      <c r="JC781">
        <v>0</v>
      </c>
      <c r="JD781">
        <v>0</v>
      </c>
      <c r="JE781">
        <v>5</v>
      </c>
      <c r="JG781">
        <v>5</v>
      </c>
      <c r="JH781">
        <v>5</v>
      </c>
      <c r="JI781">
        <v>0</v>
      </c>
      <c r="JJ781">
        <v>653</v>
      </c>
      <c r="JK781">
        <v>658</v>
      </c>
      <c r="JM781">
        <v>658</v>
      </c>
      <c r="JN781">
        <v>5</v>
      </c>
      <c r="JO781">
        <v>0</v>
      </c>
      <c r="JP781">
        <v>648</v>
      </c>
      <c r="JQ781">
        <v>653</v>
      </c>
      <c r="JS781">
        <v>653</v>
      </c>
      <c r="JT781">
        <v>5</v>
      </c>
      <c r="JU781">
        <v>0</v>
      </c>
      <c r="JV781">
        <v>643</v>
      </c>
      <c r="JW781">
        <v>648</v>
      </c>
      <c r="JY781">
        <v>648</v>
      </c>
      <c r="JZ781">
        <v>5</v>
      </c>
      <c r="KA781">
        <v>0</v>
      </c>
      <c r="KB781">
        <v>638</v>
      </c>
      <c r="KC781">
        <v>643</v>
      </c>
      <c r="KE781">
        <v>643</v>
      </c>
      <c r="KF781">
        <v>5</v>
      </c>
      <c r="KG781">
        <v>0</v>
      </c>
      <c r="KH781">
        <v>633</v>
      </c>
      <c r="KI781">
        <v>638</v>
      </c>
      <c r="KK781">
        <v>638</v>
      </c>
      <c r="KL781">
        <v>5</v>
      </c>
      <c r="KM781">
        <v>0</v>
      </c>
      <c r="KN781">
        <v>628</v>
      </c>
      <c r="KO781">
        <v>633</v>
      </c>
      <c r="KP781">
        <v>0</v>
      </c>
      <c r="KQ781">
        <v>633</v>
      </c>
      <c r="KR781">
        <v>5</v>
      </c>
      <c r="KS781">
        <v>0</v>
      </c>
      <c r="KT781">
        <v>623</v>
      </c>
      <c r="KU781">
        <v>628</v>
      </c>
      <c r="KV781">
        <v>0</v>
      </c>
      <c r="KW781">
        <v>628</v>
      </c>
      <c r="KX781">
        <v>5</v>
      </c>
      <c r="KY781">
        <v>0</v>
      </c>
      <c r="KZ781">
        <v>618</v>
      </c>
      <c r="LA781">
        <v>623</v>
      </c>
      <c r="LB781">
        <v>0</v>
      </c>
      <c r="LC781">
        <v>623</v>
      </c>
      <c r="LD781">
        <v>5</v>
      </c>
      <c r="LE781">
        <v>0</v>
      </c>
      <c r="LF781">
        <v>613</v>
      </c>
      <c r="LG781">
        <v>618</v>
      </c>
      <c r="LH781">
        <v>0</v>
      </c>
      <c r="LI781">
        <v>618</v>
      </c>
      <c r="LJ781">
        <v>5</v>
      </c>
      <c r="LK781">
        <v>0</v>
      </c>
      <c r="LL781">
        <v>608</v>
      </c>
      <c r="LM781">
        <v>613</v>
      </c>
      <c r="LN781">
        <v>0</v>
      </c>
      <c r="LO781">
        <v>613</v>
      </c>
    </row>
    <row r="782" spans="1:327" hidden="1" x14ac:dyDescent="0.25">
      <c r="A782">
        <v>2</v>
      </c>
      <c r="B782">
        <v>722</v>
      </c>
      <c r="C782" t="s">
        <v>2124</v>
      </c>
      <c r="D782" t="s">
        <v>2125</v>
      </c>
      <c r="G782" t="s">
        <v>2126</v>
      </c>
      <c r="H782" t="s">
        <v>2127</v>
      </c>
      <c r="I782" t="s">
        <v>112</v>
      </c>
      <c r="J782">
        <v>3.5</v>
      </c>
      <c r="K782">
        <v>14</v>
      </c>
      <c r="L782">
        <v>310</v>
      </c>
      <c r="M782">
        <v>327.5</v>
      </c>
      <c r="O782">
        <v>327.5</v>
      </c>
      <c r="P782">
        <v>3.5</v>
      </c>
      <c r="Q782">
        <v>14</v>
      </c>
      <c r="R782">
        <v>292.5</v>
      </c>
      <c r="S782">
        <v>310</v>
      </c>
      <c r="U782">
        <v>310</v>
      </c>
      <c r="V782">
        <v>3.5</v>
      </c>
      <c r="W782">
        <v>14</v>
      </c>
      <c r="X782">
        <v>275</v>
      </c>
      <c r="Y782">
        <v>292.5</v>
      </c>
      <c r="AA782">
        <v>292.5</v>
      </c>
      <c r="AB782">
        <v>3.5</v>
      </c>
      <c r="AC782">
        <v>14</v>
      </c>
      <c r="AD782">
        <v>257.5</v>
      </c>
      <c r="AE782">
        <v>275</v>
      </c>
      <c r="AG782">
        <v>275</v>
      </c>
      <c r="AH782">
        <v>3.5</v>
      </c>
      <c r="AI782">
        <v>10</v>
      </c>
      <c r="AJ782">
        <v>244</v>
      </c>
      <c r="AK782">
        <v>257.5</v>
      </c>
      <c r="AM782">
        <v>257.5</v>
      </c>
      <c r="AN782">
        <v>3.5</v>
      </c>
      <c r="AO782">
        <v>14</v>
      </c>
      <c r="AP782">
        <v>226.5</v>
      </c>
      <c r="AQ782">
        <v>244</v>
      </c>
      <c r="AS782">
        <v>244</v>
      </c>
      <c r="AT782">
        <v>3.5</v>
      </c>
      <c r="AU782">
        <v>10</v>
      </c>
      <c r="AV782">
        <v>213</v>
      </c>
      <c r="AW782">
        <v>226.5</v>
      </c>
      <c r="AY782">
        <v>226.5</v>
      </c>
      <c r="AZ782">
        <v>3.5</v>
      </c>
      <c r="BA782">
        <v>14</v>
      </c>
      <c r="BB782">
        <v>195.5</v>
      </c>
      <c r="BC782">
        <v>213</v>
      </c>
      <c r="BE782">
        <v>213</v>
      </c>
      <c r="BF782">
        <v>3.5</v>
      </c>
      <c r="BG782">
        <v>14</v>
      </c>
      <c r="BH782">
        <v>178</v>
      </c>
      <c r="BI782">
        <v>195.5</v>
      </c>
      <c r="BK782">
        <v>195.5</v>
      </c>
      <c r="BL782">
        <v>3.5</v>
      </c>
      <c r="BM782">
        <v>14</v>
      </c>
      <c r="BN782">
        <v>160.5</v>
      </c>
      <c r="BO782">
        <v>178</v>
      </c>
      <c r="BQ782">
        <v>178</v>
      </c>
      <c r="BR782">
        <v>3.5</v>
      </c>
      <c r="BS782">
        <v>14</v>
      </c>
      <c r="BT782">
        <v>143</v>
      </c>
      <c r="BU782">
        <v>160.5</v>
      </c>
      <c r="BW782">
        <v>160.5</v>
      </c>
      <c r="BX782">
        <v>3.5</v>
      </c>
      <c r="BY782">
        <v>14</v>
      </c>
      <c r="BZ782">
        <v>125.5</v>
      </c>
      <c r="CA782">
        <v>143</v>
      </c>
      <c r="CC782">
        <v>143</v>
      </c>
      <c r="CD782">
        <v>3.5</v>
      </c>
      <c r="CE782">
        <v>14</v>
      </c>
      <c r="CF782">
        <v>108</v>
      </c>
      <c r="CG782">
        <v>125.5</v>
      </c>
      <c r="CI782">
        <v>125.5</v>
      </c>
      <c r="CJ782">
        <v>3.5</v>
      </c>
      <c r="CK782">
        <v>14</v>
      </c>
      <c r="CL782">
        <v>90.5</v>
      </c>
      <c r="CM782">
        <v>108</v>
      </c>
      <c r="CO782">
        <v>108</v>
      </c>
      <c r="CP782">
        <v>3.5</v>
      </c>
      <c r="CQ782">
        <v>14</v>
      </c>
      <c r="CR782">
        <v>73</v>
      </c>
      <c r="CS782">
        <v>90.5</v>
      </c>
      <c r="CU782">
        <v>90.5</v>
      </c>
      <c r="CV782">
        <v>3.5</v>
      </c>
      <c r="CW782">
        <v>14</v>
      </c>
      <c r="CX782">
        <v>55.5</v>
      </c>
      <c r="CY782">
        <v>73</v>
      </c>
      <c r="DA782">
        <v>73</v>
      </c>
      <c r="DB782">
        <v>3.5</v>
      </c>
      <c r="DC782">
        <v>14</v>
      </c>
      <c r="DD782">
        <v>38</v>
      </c>
      <c r="DE782">
        <v>55.5</v>
      </c>
      <c r="DG782">
        <v>55.5</v>
      </c>
      <c r="DH782">
        <v>3.5</v>
      </c>
      <c r="DI782">
        <v>14</v>
      </c>
      <c r="DJ782">
        <v>20.5</v>
      </c>
      <c r="DK782">
        <v>38</v>
      </c>
      <c r="DM782">
        <v>38</v>
      </c>
      <c r="DN782">
        <v>3.5</v>
      </c>
      <c r="DO782">
        <v>10</v>
      </c>
      <c r="DP782">
        <v>7</v>
      </c>
      <c r="DQ782">
        <v>20.5</v>
      </c>
      <c r="DS782">
        <v>20.5</v>
      </c>
      <c r="DT782">
        <v>3.5</v>
      </c>
      <c r="DU782">
        <v>0</v>
      </c>
      <c r="DV782">
        <v>3.5</v>
      </c>
      <c r="DW782">
        <v>7</v>
      </c>
      <c r="DY782">
        <v>7</v>
      </c>
      <c r="DZ782">
        <v>3.5</v>
      </c>
      <c r="EA782">
        <v>0</v>
      </c>
      <c r="EB782">
        <v>0</v>
      </c>
      <c r="EC782">
        <v>3.5</v>
      </c>
      <c r="EE782">
        <v>3.5</v>
      </c>
      <c r="EF782">
        <v>0</v>
      </c>
      <c r="EG782">
        <v>0</v>
      </c>
      <c r="EH782">
        <v>0</v>
      </c>
      <c r="EI782">
        <v>0</v>
      </c>
      <c r="EK782">
        <v>0</v>
      </c>
    </row>
    <row r="783" spans="1:327" hidden="1" x14ac:dyDescent="0.25">
      <c r="A783">
        <v>2</v>
      </c>
      <c r="B783">
        <v>723</v>
      </c>
      <c r="C783" t="s">
        <v>2128</v>
      </c>
      <c r="D783" t="s">
        <v>2129</v>
      </c>
      <c r="E783" t="e">
        <v>#REF!</v>
      </c>
      <c r="I783" t="s">
        <v>63</v>
      </c>
      <c r="J783">
        <v>5</v>
      </c>
      <c r="K783">
        <v>0</v>
      </c>
      <c r="L783">
        <v>345</v>
      </c>
      <c r="M783">
        <v>350</v>
      </c>
      <c r="O783">
        <v>350</v>
      </c>
      <c r="P783">
        <v>5</v>
      </c>
      <c r="Q783">
        <v>0</v>
      </c>
      <c r="R783">
        <v>340</v>
      </c>
      <c r="S783">
        <v>345</v>
      </c>
      <c r="U783">
        <v>345</v>
      </c>
      <c r="V783">
        <v>5</v>
      </c>
      <c r="W783">
        <v>0</v>
      </c>
      <c r="X783">
        <v>335</v>
      </c>
      <c r="Y783">
        <v>340</v>
      </c>
      <c r="AA783">
        <v>340</v>
      </c>
      <c r="AB783">
        <v>5</v>
      </c>
      <c r="AC783">
        <v>0</v>
      </c>
      <c r="AD783">
        <v>330</v>
      </c>
      <c r="AE783">
        <v>335</v>
      </c>
      <c r="AG783">
        <v>335</v>
      </c>
      <c r="AH783">
        <v>5</v>
      </c>
      <c r="AI783">
        <v>0</v>
      </c>
      <c r="AJ783">
        <v>325</v>
      </c>
      <c r="AK783">
        <v>330</v>
      </c>
      <c r="AM783">
        <v>330</v>
      </c>
      <c r="AN783">
        <v>5</v>
      </c>
      <c r="AO783">
        <v>0</v>
      </c>
      <c r="AP783">
        <v>320</v>
      </c>
      <c r="AQ783">
        <v>325</v>
      </c>
      <c r="AS783">
        <v>325</v>
      </c>
      <c r="AT783">
        <v>5</v>
      </c>
      <c r="AU783">
        <v>0</v>
      </c>
      <c r="AV783">
        <v>315</v>
      </c>
      <c r="AW783">
        <v>320</v>
      </c>
      <c r="AY783">
        <v>320</v>
      </c>
      <c r="AZ783">
        <v>5</v>
      </c>
      <c r="BA783">
        <v>0</v>
      </c>
      <c r="BB783">
        <v>310</v>
      </c>
      <c r="BC783">
        <v>315</v>
      </c>
      <c r="BE783">
        <v>315</v>
      </c>
      <c r="BF783">
        <v>5</v>
      </c>
      <c r="BG783">
        <v>0</v>
      </c>
      <c r="BH783">
        <v>305</v>
      </c>
      <c r="BI783">
        <v>310</v>
      </c>
      <c r="BK783">
        <v>310</v>
      </c>
      <c r="BL783">
        <v>5</v>
      </c>
      <c r="BM783">
        <v>0</v>
      </c>
      <c r="BN783">
        <v>300</v>
      </c>
      <c r="BO783">
        <v>305</v>
      </c>
      <c r="BQ783">
        <v>305</v>
      </c>
      <c r="BR783">
        <v>5</v>
      </c>
      <c r="BS783">
        <v>0</v>
      </c>
      <c r="BT783">
        <v>295</v>
      </c>
      <c r="BU783">
        <v>300</v>
      </c>
      <c r="BW783">
        <v>300</v>
      </c>
      <c r="BX783">
        <v>5</v>
      </c>
      <c r="BY783">
        <v>0</v>
      </c>
      <c r="BZ783">
        <v>290</v>
      </c>
      <c r="CA783">
        <v>295</v>
      </c>
      <c r="CC783">
        <v>295</v>
      </c>
      <c r="CD783">
        <v>5</v>
      </c>
      <c r="CE783">
        <v>0</v>
      </c>
      <c r="CF783">
        <v>285</v>
      </c>
      <c r="CG783">
        <v>290</v>
      </c>
      <c r="CI783">
        <v>290</v>
      </c>
      <c r="CJ783">
        <v>5</v>
      </c>
      <c r="CK783">
        <v>0</v>
      </c>
      <c r="CL783">
        <v>280</v>
      </c>
      <c r="CM783">
        <v>285</v>
      </c>
      <c r="CO783">
        <v>285</v>
      </c>
      <c r="CP783">
        <v>5</v>
      </c>
      <c r="CQ783">
        <v>0</v>
      </c>
      <c r="CR783">
        <v>275</v>
      </c>
      <c r="CS783">
        <v>280</v>
      </c>
      <c r="CU783">
        <v>280</v>
      </c>
      <c r="CV783">
        <v>5</v>
      </c>
      <c r="CW783">
        <v>0</v>
      </c>
      <c r="CX783">
        <v>270</v>
      </c>
      <c r="CY783">
        <v>275</v>
      </c>
      <c r="DA783">
        <v>275</v>
      </c>
      <c r="DB783">
        <v>5</v>
      </c>
      <c r="DC783">
        <v>0</v>
      </c>
      <c r="DD783">
        <v>265</v>
      </c>
      <c r="DE783">
        <v>270</v>
      </c>
      <c r="DG783">
        <v>270</v>
      </c>
      <c r="DH783">
        <v>5</v>
      </c>
      <c r="DI783">
        <v>0</v>
      </c>
      <c r="DJ783">
        <v>260</v>
      </c>
      <c r="DK783">
        <v>265</v>
      </c>
      <c r="DM783">
        <v>265</v>
      </c>
      <c r="DN783">
        <v>5</v>
      </c>
      <c r="DO783">
        <v>0</v>
      </c>
      <c r="DP783">
        <v>255</v>
      </c>
      <c r="DQ783">
        <v>260</v>
      </c>
      <c r="DS783">
        <v>260</v>
      </c>
      <c r="DT783">
        <v>5</v>
      </c>
      <c r="DU783">
        <v>0</v>
      </c>
      <c r="DV783">
        <v>250</v>
      </c>
      <c r="DW783">
        <v>255</v>
      </c>
      <c r="DY783">
        <v>255</v>
      </c>
      <c r="DZ783">
        <v>5</v>
      </c>
      <c r="EA783">
        <v>0</v>
      </c>
      <c r="EB783">
        <v>245</v>
      </c>
      <c r="EC783">
        <v>250</v>
      </c>
      <c r="EE783">
        <v>250</v>
      </c>
      <c r="EF783">
        <v>5</v>
      </c>
      <c r="EG783">
        <v>0</v>
      </c>
      <c r="EH783">
        <v>240</v>
      </c>
      <c r="EI783">
        <v>245</v>
      </c>
      <c r="EK783">
        <v>245</v>
      </c>
      <c r="EL783">
        <v>5</v>
      </c>
      <c r="EM783">
        <v>0</v>
      </c>
      <c r="EN783">
        <v>235</v>
      </c>
      <c r="EO783">
        <v>240</v>
      </c>
      <c r="EQ783">
        <v>240</v>
      </c>
      <c r="ER783">
        <v>5</v>
      </c>
      <c r="ES783">
        <v>0</v>
      </c>
      <c r="ET783">
        <v>230</v>
      </c>
      <c r="EU783">
        <v>235</v>
      </c>
      <c r="EW783">
        <v>235</v>
      </c>
      <c r="EX783">
        <v>5</v>
      </c>
      <c r="EY783">
        <v>0</v>
      </c>
      <c r="EZ783">
        <v>225</v>
      </c>
      <c r="FA783">
        <v>230</v>
      </c>
      <c r="FC783">
        <v>230</v>
      </c>
      <c r="FD783">
        <v>5</v>
      </c>
      <c r="FE783">
        <v>0</v>
      </c>
      <c r="FF783">
        <v>220</v>
      </c>
      <c r="FG783">
        <v>225</v>
      </c>
      <c r="FI783">
        <v>225</v>
      </c>
      <c r="FJ783">
        <v>5</v>
      </c>
      <c r="FK783">
        <v>0</v>
      </c>
      <c r="FL783">
        <v>215</v>
      </c>
      <c r="FM783">
        <v>220</v>
      </c>
      <c r="FO783">
        <v>220</v>
      </c>
      <c r="FP783">
        <v>5</v>
      </c>
      <c r="FQ783">
        <v>0</v>
      </c>
      <c r="FR783">
        <v>210</v>
      </c>
      <c r="FS783">
        <v>215</v>
      </c>
      <c r="FU783">
        <v>215</v>
      </c>
      <c r="FV783">
        <v>5</v>
      </c>
      <c r="FW783">
        <v>0</v>
      </c>
      <c r="FX783">
        <v>205</v>
      </c>
      <c r="FY783">
        <v>210</v>
      </c>
      <c r="GA783">
        <v>210</v>
      </c>
      <c r="GB783">
        <v>5</v>
      </c>
      <c r="GC783">
        <v>0</v>
      </c>
      <c r="GD783">
        <v>200</v>
      </c>
      <c r="GE783">
        <v>205</v>
      </c>
      <c r="GG783">
        <v>205</v>
      </c>
      <c r="GH783">
        <v>20</v>
      </c>
      <c r="GI783">
        <v>0</v>
      </c>
      <c r="GJ783">
        <v>180</v>
      </c>
      <c r="GK783">
        <v>200</v>
      </c>
      <c r="GM783">
        <v>200</v>
      </c>
      <c r="GN783">
        <v>5</v>
      </c>
      <c r="GO783">
        <v>0</v>
      </c>
      <c r="GP783">
        <v>175</v>
      </c>
      <c r="GQ783">
        <v>180</v>
      </c>
      <c r="GS783">
        <v>180</v>
      </c>
      <c r="GT783">
        <v>5</v>
      </c>
      <c r="GU783">
        <v>0</v>
      </c>
      <c r="GV783">
        <v>170</v>
      </c>
      <c r="GW783">
        <v>175</v>
      </c>
      <c r="GY783">
        <v>175</v>
      </c>
      <c r="GZ783">
        <v>5</v>
      </c>
      <c r="HA783">
        <v>0</v>
      </c>
      <c r="HB783">
        <v>165</v>
      </c>
      <c r="HC783">
        <v>170</v>
      </c>
      <c r="HE783">
        <v>170</v>
      </c>
      <c r="HF783">
        <v>5</v>
      </c>
      <c r="HG783">
        <v>0</v>
      </c>
      <c r="HH783">
        <v>160</v>
      </c>
      <c r="HI783">
        <v>165</v>
      </c>
      <c r="HK783">
        <v>165</v>
      </c>
      <c r="HL783">
        <v>5</v>
      </c>
      <c r="HM783">
        <v>0</v>
      </c>
      <c r="HN783">
        <v>155</v>
      </c>
      <c r="HO783">
        <v>160</v>
      </c>
      <c r="HQ783">
        <v>160</v>
      </c>
      <c r="HR783">
        <v>5</v>
      </c>
      <c r="HS783">
        <v>0</v>
      </c>
      <c r="HT783">
        <v>150</v>
      </c>
      <c r="HU783">
        <v>155</v>
      </c>
      <c r="HW783">
        <v>155</v>
      </c>
      <c r="HX783">
        <v>5</v>
      </c>
      <c r="HY783">
        <v>0</v>
      </c>
      <c r="HZ783">
        <v>145</v>
      </c>
      <c r="IA783">
        <v>150</v>
      </c>
      <c r="IC783">
        <v>150</v>
      </c>
      <c r="ID783">
        <v>5</v>
      </c>
      <c r="IE783">
        <v>0</v>
      </c>
      <c r="IF783">
        <v>140</v>
      </c>
      <c r="IG783">
        <v>145</v>
      </c>
      <c r="II783">
        <v>145</v>
      </c>
      <c r="IJ783">
        <v>5</v>
      </c>
      <c r="IK783">
        <v>0</v>
      </c>
      <c r="IL783">
        <v>135</v>
      </c>
      <c r="IM783">
        <v>140</v>
      </c>
      <c r="IO783">
        <v>140</v>
      </c>
      <c r="IP783">
        <v>5</v>
      </c>
      <c r="IQ783">
        <v>0</v>
      </c>
      <c r="IR783">
        <v>130</v>
      </c>
      <c r="IS783">
        <v>135</v>
      </c>
      <c r="IU783">
        <v>135</v>
      </c>
      <c r="IV783">
        <v>5</v>
      </c>
      <c r="IW783">
        <v>0</v>
      </c>
      <c r="IX783">
        <v>125</v>
      </c>
      <c r="IY783">
        <v>130</v>
      </c>
      <c r="JA783">
        <v>130</v>
      </c>
      <c r="JB783">
        <v>5</v>
      </c>
      <c r="JC783">
        <v>0</v>
      </c>
      <c r="JD783">
        <v>120</v>
      </c>
      <c r="JE783">
        <v>125</v>
      </c>
      <c r="JG783">
        <v>125</v>
      </c>
      <c r="JH783">
        <v>5</v>
      </c>
      <c r="JI783">
        <v>0</v>
      </c>
      <c r="JJ783">
        <v>115</v>
      </c>
      <c r="JK783">
        <v>120</v>
      </c>
      <c r="JM783">
        <v>120</v>
      </c>
      <c r="JN783">
        <v>5</v>
      </c>
      <c r="JO783">
        <v>0</v>
      </c>
      <c r="JP783">
        <v>110</v>
      </c>
      <c r="JQ783">
        <v>115</v>
      </c>
      <c r="JS783">
        <v>115</v>
      </c>
      <c r="JT783">
        <v>5</v>
      </c>
      <c r="JU783">
        <v>0</v>
      </c>
      <c r="JV783">
        <v>105</v>
      </c>
      <c r="JW783">
        <v>110</v>
      </c>
      <c r="JY783">
        <v>110</v>
      </c>
      <c r="JZ783">
        <v>5</v>
      </c>
      <c r="KA783">
        <v>0</v>
      </c>
      <c r="KB783">
        <v>100</v>
      </c>
      <c r="KC783">
        <v>105</v>
      </c>
      <c r="KE783">
        <v>105</v>
      </c>
      <c r="KF783">
        <v>5</v>
      </c>
      <c r="KG783">
        <v>0</v>
      </c>
      <c r="KH783">
        <v>95</v>
      </c>
      <c r="KI783">
        <v>100</v>
      </c>
      <c r="KK783">
        <v>100</v>
      </c>
      <c r="KL783">
        <v>5</v>
      </c>
      <c r="KM783">
        <v>0</v>
      </c>
      <c r="KN783">
        <v>90</v>
      </c>
      <c r="KO783">
        <v>95</v>
      </c>
      <c r="KP783">
        <v>0</v>
      </c>
      <c r="KQ783">
        <v>95</v>
      </c>
      <c r="KR783">
        <v>5</v>
      </c>
      <c r="KS783">
        <v>0</v>
      </c>
      <c r="KT783">
        <v>85</v>
      </c>
      <c r="KU783">
        <v>90</v>
      </c>
      <c r="KV783">
        <v>0</v>
      </c>
      <c r="KW783">
        <v>90</v>
      </c>
      <c r="KX783">
        <v>5</v>
      </c>
      <c r="KY783">
        <v>0</v>
      </c>
      <c r="KZ783">
        <v>80</v>
      </c>
      <c r="LA783">
        <v>85</v>
      </c>
      <c r="LB783">
        <v>0</v>
      </c>
      <c r="LC783">
        <v>85</v>
      </c>
      <c r="LD783">
        <v>5</v>
      </c>
      <c r="LE783">
        <v>0</v>
      </c>
      <c r="LF783">
        <v>75</v>
      </c>
      <c r="LG783">
        <v>80</v>
      </c>
      <c r="LH783">
        <v>0</v>
      </c>
      <c r="LI783">
        <v>80</v>
      </c>
      <c r="LJ783">
        <v>5</v>
      </c>
      <c r="LK783">
        <v>0</v>
      </c>
      <c r="LL783">
        <v>70</v>
      </c>
      <c r="LM783">
        <v>75</v>
      </c>
      <c r="LN783">
        <v>0</v>
      </c>
      <c r="LO783">
        <v>75</v>
      </c>
    </row>
    <row r="784" spans="1:327" x14ac:dyDescent="0.25">
      <c r="A784">
        <v>2</v>
      </c>
      <c r="B784">
        <v>725</v>
      </c>
      <c r="C784" t="s">
        <v>2130</v>
      </c>
      <c r="D784" t="s">
        <v>2131</v>
      </c>
      <c r="E784" t="e">
        <v>#REF!</v>
      </c>
      <c r="I784" t="s">
        <v>63</v>
      </c>
      <c r="J784">
        <v>5</v>
      </c>
      <c r="K784">
        <v>0</v>
      </c>
      <c r="L784">
        <v>145</v>
      </c>
      <c r="M784">
        <v>150</v>
      </c>
      <c r="N784">
        <v>150</v>
      </c>
      <c r="O784">
        <v>0</v>
      </c>
      <c r="P784">
        <v>5</v>
      </c>
      <c r="Q784">
        <v>0</v>
      </c>
      <c r="R784">
        <v>140</v>
      </c>
      <c r="S784">
        <v>145</v>
      </c>
      <c r="U784">
        <v>145</v>
      </c>
      <c r="V784">
        <v>5</v>
      </c>
      <c r="W784">
        <v>0</v>
      </c>
      <c r="X784">
        <v>135</v>
      </c>
      <c r="Y784">
        <v>140</v>
      </c>
      <c r="AA784">
        <v>140</v>
      </c>
      <c r="AB784">
        <v>5</v>
      </c>
      <c r="AC784">
        <v>0</v>
      </c>
      <c r="AD784">
        <v>130</v>
      </c>
      <c r="AE784">
        <v>135</v>
      </c>
      <c r="AG784">
        <v>135</v>
      </c>
      <c r="AH784">
        <v>5</v>
      </c>
      <c r="AI784">
        <v>0</v>
      </c>
      <c r="AJ784">
        <v>125</v>
      </c>
      <c r="AK784">
        <v>130</v>
      </c>
      <c r="AM784">
        <v>130</v>
      </c>
      <c r="AN784">
        <v>5</v>
      </c>
      <c r="AO784">
        <v>0</v>
      </c>
      <c r="AP784">
        <v>120</v>
      </c>
      <c r="AQ784">
        <v>125</v>
      </c>
      <c r="AS784">
        <v>125</v>
      </c>
      <c r="AT784">
        <v>5</v>
      </c>
      <c r="AU784">
        <v>0</v>
      </c>
      <c r="AV784">
        <v>115</v>
      </c>
      <c r="AW784">
        <v>120</v>
      </c>
      <c r="AY784">
        <v>120</v>
      </c>
      <c r="AZ784">
        <v>5</v>
      </c>
      <c r="BA784">
        <v>0</v>
      </c>
      <c r="BB784">
        <v>110</v>
      </c>
      <c r="BC784">
        <v>115</v>
      </c>
      <c r="BE784">
        <v>115</v>
      </c>
      <c r="BF784">
        <v>5</v>
      </c>
      <c r="BG784">
        <v>0</v>
      </c>
      <c r="BH784">
        <v>105</v>
      </c>
      <c r="BI784">
        <v>110</v>
      </c>
      <c r="BK784">
        <v>110</v>
      </c>
      <c r="BL784">
        <v>5</v>
      </c>
      <c r="BM784">
        <v>0</v>
      </c>
      <c r="BN784">
        <v>100</v>
      </c>
      <c r="BO784">
        <v>105</v>
      </c>
      <c r="BQ784">
        <v>105</v>
      </c>
      <c r="BR784">
        <v>5</v>
      </c>
      <c r="BS784">
        <v>0</v>
      </c>
      <c r="BT784">
        <v>95</v>
      </c>
      <c r="BU784">
        <v>100</v>
      </c>
      <c r="BW784">
        <v>100</v>
      </c>
      <c r="BX784">
        <v>5</v>
      </c>
      <c r="BY784">
        <v>0</v>
      </c>
      <c r="BZ784">
        <v>90</v>
      </c>
      <c r="CA784">
        <v>95</v>
      </c>
      <c r="CC784">
        <v>95</v>
      </c>
      <c r="CD784">
        <v>5</v>
      </c>
      <c r="CE784">
        <v>0</v>
      </c>
      <c r="CF784">
        <v>85</v>
      </c>
      <c r="CG784">
        <v>90</v>
      </c>
      <c r="CI784">
        <v>90</v>
      </c>
      <c r="CJ784">
        <v>5</v>
      </c>
      <c r="CK784">
        <v>0</v>
      </c>
      <c r="CL784">
        <v>80</v>
      </c>
      <c r="CM784">
        <v>85</v>
      </c>
      <c r="CO784">
        <v>85</v>
      </c>
      <c r="CP784">
        <v>5</v>
      </c>
      <c r="CQ784">
        <v>0</v>
      </c>
      <c r="CR784">
        <v>75</v>
      </c>
      <c r="CS784">
        <v>80</v>
      </c>
      <c r="CU784">
        <v>80</v>
      </c>
      <c r="CV784">
        <v>5</v>
      </c>
      <c r="CW784">
        <v>0</v>
      </c>
      <c r="CX784">
        <v>70</v>
      </c>
      <c r="CY784">
        <v>75</v>
      </c>
      <c r="DA784">
        <v>75</v>
      </c>
      <c r="DB784">
        <v>5</v>
      </c>
      <c r="DC784">
        <v>0</v>
      </c>
      <c r="DD784">
        <v>65</v>
      </c>
      <c r="DE784">
        <v>70</v>
      </c>
      <c r="DG784">
        <v>70</v>
      </c>
      <c r="DH784">
        <v>5</v>
      </c>
      <c r="DI784">
        <v>0</v>
      </c>
      <c r="DJ784">
        <v>60</v>
      </c>
      <c r="DK784">
        <v>65</v>
      </c>
      <c r="DM784">
        <v>65</v>
      </c>
      <c r="DN784">
        <v>5</v>
      </c>
      <c r="DO784">
        <v>0</v>
      </c>
      <c r="DP784">
        <v>55</v>
      </c>
      <c r="DQ784">
        <v>60</v>
      </c>
      <c r="DS784">
        <v>60</v>
      </c>
      <c r="DT784">
        <v>5</v>
      </c>
      <c r="DU784">
        <v>0</v>
      </c>
      <c r="DV784">
        <v>50</v>
      </c>
      <c r="DW784">
        <v>55</v>
      </c>
      <c r="DY784">
        <v>55</v>
      </c>
      <c r="DZ784">
        <v>5</v>
      </c>
      <c r="EA784">
        <v>0</v>
      </c>
      <c r="EB784">
        <v>45</v>
      </c>
      <c r="EC784">
        <v>50</v>
      </c>
      <c r="EE784">
        <v>50</v>
      </c>
      <c r="EF784">
        <v>5</v>
      </c>
      <c r="EG784">
        <v>0</v>
      </c>
      <c r="EH784">
        <v>40</v>
      </c>
      <c r="EI784">
        <v>45</v>
      </c>
      <c r="EK784">
        <v>45</v>
      </c>
      <c r="EL784">
        <v>5</v>
      </c>
      <c r="EM784">
        <v>0</v>
      </c>
      <c r="EN784">
        <v>35</v>
      </c>
      <c r="EO784">
        <v>40</v>
      </c>
      <c r="EQ784">
        <v>40</v>
      </c>
      <c r="ER784">
        <v>5</v>
      </c>
      <c r="ES784">
        <v>0</v>
      </c>
      <c r="ET784">
        <v>30</v>
      </c>
      <c r="EU784">
        <v>35</v>
      </c>
      <c r="EW784">
        <v>35</v>
      </c>
      <c r="EX784">
        <v>5</v>
      </c>
      <c r="EY784">
        <v>0</v>
      </c>
      <c r="EZ784">
        <v>25</v>
      </c>
      <c r="FA784">
        <v>30</v>
      </c>
      <c r="FC784">
        <v>30</v>
      </c>
      <c r="FD784">
        <v>5</v>
      </c>
      <c r="FE784">
        <v>0</v>
      </c>
      <c r="FF784">
        <v>20</v>
      </c>
      <c r="FG784">
        <v>25</v>
      </c>
      <c r="FI784">
        <v>25</v>
      </c>
      <c r="FJ784">
        <v>5</v>
      </c>
      <c r="FK784">
        <v>0</v>
      </c>
      <c r="FL784">
        <v>15</v>
      </c>
      <c r="FM784">
        <v>20</v>
      </c>
      <c r="FO784">
        <v>20</v>
      </c>
      <c r="FP784">
        <v>5</v>
      </c>
      <c r="FQ784">
        <v>0</v>
      </c>
      <c r="FR784">
        <v>10</v>
      </c>
      <c r="FS784">
        <v>15</v>
      </c>
      <c r="FU784">
        <v>15</v>
      </c>
      <c r="FV784">
        <v>5</v>
      </c>
      <c r="FW784">
        <v>0</v>
      </c>
      <c r="FX784">
        <v>5</v>
      </c>
      <c r="FY784">
        <v>10</v>
      </c>
      <c r="GA784">
        <v>10</v>
      </c>
      <c r="GB784">
        <v>5</v>
      </c>
      <c r="GC784">
        <v>0</v>
      </c>
      <c r="GD784">
        <v>0</v>
      </c>
      <c r="GE784">
        <v>5</v>
      </c>
      <c r="GG784">
        <v>5</v>
      </c>
      <c r="GH784">
        <v>20</v>
      </c>
      <c r="GI784">
        <v>0</v>
      </c>
      <c r="GJ784">
        <v>30</v>
      </c>
      <c r="GK784">
        <v>50</v>
      </c>
      <c r="GL784">
        <v>50</v>
      </c>
      <c r="GM784">
        <v>0</v>
      </c>
      <c r="GN784">
        <v>5</v>
      </c>
      <c r="GO784">
        <v>0</v>
      </c>
      <c r="GP784">
        <v>25</v>
      </c>
      <c r="GQ784">
        <v>30</v>
      </c>
      <c r="GS784">
        <v>30</v>
      </c>
      <c r="GT784">
        <v>5</v>
      </c>
      <c r="GU784">
        <v>0</v>
      </c>
      <c r="GV784">
        <v>20</v>
      </c>
      <c r="GW784">
        <v>25</v>
      </c>
      <c r="GY784">
        <v>25</v>
      </c>
      <c r="GZ784">
        <v>5</v>
      </c>
      <c r="HA784">
        <v>0</v>
      </c>
      <c r="HB784">
        <v>15</v>
      </c>
      <c r="HC784">
        <v>20</v>
      </c>
      <c r="HE784">
        <v>20</v>
      </c>
      <c r="HF784">
        <v>5</v>
      </c>
      <c r="HG784">
        <v>0</v>
      </c>
      <c r="HH784">
        <v>10</v>
      </c>
      <c r="HI784">
        <v>15</v>
      </c>
      <c r="HK784">
        <v>15</v>
      </c>
      <c r="HL784">
        <v>5</v>
      </c>
      <c r="HM784">
        <v>0</v>
      </c>
      <c r="HN784">
        <v>5</v>
      </c>
      <c r="HO784">
        <v>10</v>
      </c>
      <c r="HQ784">
        <v>10</v>
      </c>
      <c r="HR784">
        <v>5</v>
      </c>
      <c r="HS784">
        <v>0</v>
      </c>
      <c r="HT784">
        <v>0</v>
      </c>
      <c r="HU784">
        <v>5</v>
      </c>
      <c r="HW784">
        <v>5</v>
      </c>
      <c r="HX784">
        <v>5</v>
      </c>
      <c r="HY784">
        <v>0</v>
      </c>
      <c r="HZ784">
        <v>40</v>
      </c>
      <c r="IA784">
        <v>45</v>
      </c>
      <c r="IB784">
        <v>45</v>
      </c>
      <c r="IC784">
        <v>0</v>
      </c>
      <c r="ID784">
        <v>5</v>
      </c>
      <c r="IE784">
        <v>0</v>
      </c>
      <c r="IF784">
        <v>35</v>
      </c>
      <c r="IG784">
        <v>40</v>
      </c>
      <c r="II784">
        <v>40</v>
      </c>
      <c r="IJ784">
        <v>5</v>
      </c>
      <c r="IK784">
        <v>0</v>
      </c>
      <c r="IL784">
        <v>30</v>
      </c>
      <c r="IM784">
        <v>35</v>
      </c>
      <c r="IO784">
        <v>35</v>
      </c>
      <c r="IP784">
        <v>5</v>
      </c>
      <c r="IQ784">
        <v>0</v>
      </c>
      <c r="IR784">
        <v>25</v>
      </c>
      <c r="IS784">
        <v>30</v>
      </c>
      <c r="IU784">
        <v>30</v>
      </c>
      <c r="IV784">
        <v>5</v>
      </c>
      <c r="IW784">
        <v>0</v>
      </c>
      <c r="IX784">
        <v>20</v>
      </c>
      <c r="IY784">
        <v>25</v>
      </c>
      <c r="JA784">
        <v>25</v>
      </c>
      <c r="JB784">
        <v>5</v>
      </c>
      <c r="JC784">
        <v>0</v>
      </c>
      <c r="JD784">
        <v>15</v>
      </c>
      <c r="JE784">
        <v>20</v>
      </c>
      <c r="JG784">
        <v>20</v>
      </c>
      <c r="JH784">
        <v>5</v>
      </c>
      <c r="JI784">
        <v>0</v>
      </c>
      <c r="JJ784">
        <v>10</v>
      </c>
      <c r="JK784">
        <v>15</v>
      </c>
      <c r="JM784">
        <v>15</v>
      </c>
      <c r="JN784">
        <v>5</v>
      </c>
      <c r="JO784">
        <v>0</v>
      </c>
      <c r="JP784">
        <v>5</v>
      </c>
      <c r="JQ784">
        <v>10</v>
      </c>
      <c r="JS784">
        <v>10</v>
      </c>
      <c r="JT784">
        <v>5</v>
      </c>
      <c r="JU784">
        <v>0</v>
      </c>
      <c r="JV784">
        <v>0</v>
      </c>
      <c r="JW784">
        <v>5</v>
      </c>
      <c r="JY784">
        <v>5</v>
      </c>
      <c r="JZ784">
        <v>5</v>
      </c>
      <c r="KA784">
        <v>0</v>
      </c>
      <c r="KB784">
        <v>0</v>
      </c>
      <c r="KC784">
        <v>5</v>
      </c>
      <c r="KD784">
        <v>5</v>
      </c>
      <c r="KE784">
        <v>0</v>
      </c>
      <c r="KF784">
        <v>5</v>
      </c>
      <c r="KG784">
        <v>0</v>
      </c>
      <c r="KH784">
        <v>50</v>
      </c>
      <c r="KI784">
        <v>55</v>
      </c>
      <c r="KJ784">
        <v>55</v>
      </c>
      <c r="KK784">
        <v>0</v>
      </c>
      <c r="KL784">
        <v>5</v>
      </c>
      <c r="KM784">
        <v>0</v>
      </c>
      <c r="KN784">
        <v>45</v>
      </c>
      <c r="KO784">
        <v>50</v>
      </c>
      <c r="KP784">
        <v>0</v>
      </c>
      <c r="KQ784">
        <v>50</v>
      </c>
      <c r="KR784">
        <v>5</v>
      </c>
      <c r="KS784">
        <v>0</v>
      </c>
      <c r="KT784">
        <v>40</v>
      </c>
      <c r="KU784">
        <v>45</v>
      </c>
      <c r="KV784">
        <v>0</v>
      </c>
      <c r="KW784">
        <v>45</v>
      </c>
      <c r="KX784">
        <v>5</v>
      </c>
      <c r="KY784">
        <v>0</v>
      </c>
      <c r="KZ784">
        <v>35</v>
      </c>
      <c r="LA784">
        <v>40</v>
      </c>
      <c r="LB784">
        <v>0</v>
      </c>
      <c r="LC784">
        <v>40</v>
      </c>
      <c r="LD784">
        <v>5</v>
      </c>
      <c r="LE784">
        <v>0</v>
      </c>
      <c r="LF784">
        <v>30</v>
      </c>
      <c r="LG784">
        <v>35</v>
      </c>
      <c r="LH784">
        <v>0</v>
      </c>
      <c r="LI784">
        <v>35</v>
      </c>
      <c r="LJ784">
        <v>5</v>
      </c>
      <c r="LK784">
        <v>0</v>
      </c>
      <c r="LL784">
        <v>25</v>
      </c>
      <c r="LM784">
        <v>30</v>
      </c>
      <c r="LN784">
        <v>0</v>
      </c>
      <c r="LO784">
        <v>30</v>
      </c>
    </row>
    <row r="785" spans="1:327" hidden="1" x14ac:dyDescent="0.25">
      <c r="A785">
        <v>2</v>
      </c>
      <c r="B785">
        <v>726</v>
      </c>
      <c r="C785" t="s">
        <v>2132</v>
      </c>
      <c r="D785" t="s">
        <v>2133</v>
      </c>
      <c r="E785" t="e">
        <v>#REF!</v>
      </c>
      <c r="H785" t="s">
        <v>2134</v>
      </c>
      <c r="I785" t="s">
        <v>108</v>
      </c>
      <c r="J785">
        <v>0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</row>
    <row r="786" spans="1:327" hidden="1" x14ac:dyDescent="0.25">
      <c r="A786">
        <v>2</v>
      </c>
      <c r="B786">
        <v>732</v>
      </c>
      <c r="C786" t="s">
        <v>2135</v>
      </c>
      <c r="D786" t="s">
        <v>2136</v>
      </c>
      <c r="E786" t="e">
        <v>#REF!</v>
      </c>
      <c r="I786" t="s">
        <v>108</v>
      </c>
      <c r="J786">
        <v>0</v>
      </c>
      <c r="K786">
        <v>0</v>
      </c>
      <c r="L786">
        <v>245</v>
      </c>
      <c r="M786">
        <v>245</v>
      </c>
      <c r="O786">
        <v>245</v>
      </c>
      <c r="P786">
        <v>0</v>
      </c>
      <c r="Q786">
        <v>0</v>
      </c>
      <c r="R786">
        <v>245</v>
      </c>
      <c r="S786">
        <v>245</v>
      </c>
      <c r="U786">
        <v>245</v>
      </c>
      <c r="V786">
        <v>0</v>
      </c>
      <c r="W786">
        <v>0</v>
      </c>
      <c r="X786">
        <v>245</v>
      </c>
      <c r="Y786">
        <v>245</v>
      </c>
      <c r="AA786">
        <v>245</v>
      </c>
      <c r="AB786">
        <v>0</v>
      </c>
      <c r="AC786">
        <v>0</v>
      </c>
      <c r="AD786">
        <v>245</v>
      </c>
      <c r="AE786">
        <v>245</v>
      </c>
      <c r="AG786">
        <v>245</v>
      </c>
      <c r="AH786">
        <v>0</v>
      </c>
      <c r="AI786">
        <v>0</v>
      </c>
      <c r="AJ786">
        <v>245</v>
      </c>
      <c r="AK786">
        <v>245</v>
      </c>
      <c r="AM786">
        <v>245</v>
      </c>
      <c r="AN786">
        <v>0</v>
      </c>
      <c r="AO786">
        <v>0</v>
      </c>
      <c r="AP786">
        <v>245</v>
      </c>
      <c r="AQ786">
        <v>245</v>
      </c>
      <c r="AS786">
        <v>245</v>
      </c>
      <c r="AT786">
        <v>0</v>
      </c>
      <c r="AU786">
        <v>0</v>
      </c>
      <c r="AV786">
        <v>245</v>
      </c>
      <c r="AW786">
        <v>245</v>
      </c>
      <c r="AY786">
        <v>245</v>
      </c>
      <c r="AZ786">
        <v>0</v>
      </c>
      <c r="BA786">
        <v>0</v>
      </c>
      <c r="BB786">
        <v>245</v>
      </c>
      <c r="BC786">
        <v>245</v>
      </c>
      <c r="BE786">
        <v>245</v>
      </c>
      <c r="BF786">
        <v>0</v>
      </c>
      <c r="BG786">
        <v>0</v>
      </c>
      <c r="BH786">
        <v>245</v>
      </c>
      <c r="BI786">
        <v>245</v>
      </c>
      <c r="BK786">
        <v>245</v>
      </c>
      <c r="BL786">
        <v>0</v>
      </c>
      <c r="BM786">
        <v>0</v>
      </c>
      <c r="BN786">
        <v>245</v>
      </c>
      <c r="BO786">
        <v>245</v>
      </c>
      <c r="BQ786">
        <v>245</v>
      </c>
      <c r="BR786">
        <v>0</v>
      </c>
      <c r="BS786">
        <v>0</v>
      </c>
      <c r="BT786">
        <v>245</v>
      </c>
      <c r="BU786">
        <v>245</v>
      </c>
      <c r="BW786">
        <v>245</v>
      </c>
      <c r="BX786">
        <v>0</v>
      </c>
      <c r="BY786">
        <v>0</v>
      </c>
      <c r="BZ786">
        <v>245</v>
      </c>
      <c r="CA786">
        <v>245</v>
      </c>
      <c r="CC786">
        <v>245</v>
      </c>
      <c r="CD786">
        <v>0</v>
      </c>
      <c r="CE786">
        <v>0</v>
      </c>
      <c r="CF786">
        <v>245</v>
      </c>
      <c r="CG786">
        <v>245</v>
      </c>
      <c r="CI786">
        <v>245</v>
      </c>
      <c r="CJ786">
        <v>0</v>
      </c>
      <c r="CK786">
        <v>0</v>
      </c>
      <c r="CL786">
        <v>245</v>
      </c>
      <c r="CM786">
        <v>245</v>
      </c>
      <c r="CO786">
        <v>245</v>
      </c>
      <c r="CP786">
        <v>0</v>
      </c>
      <c r="CQ786">
        <v>0</v>
      </c>
      <c r="CR786">
        <v>245</v>
      </c>
      <c r="CS786">
        <v>245</v>
      </c>
      <c r="CU786">
        <v>245</v>
      </c>
      <c r="CV786">
        <v>0</v>
      </c>
      <c r="CW786">
        <v>0</v>
      </c>
      <c r="CX786">
        <v>245</v>
      </c>
      <c r="CY786">
        <v>245</v>
      </c>
      <c r="DA786">
        <v>245</v>
      </c>
      <c r="DB786">
        <v>0</v>
      </c>
      <c r="DC786">
        <v>0</v>
      </c>
      <c r="DD786">
        <v>245</v>
      </c>
      <c r="DE786">
        <v>245</v>
      </c>
      <c r="DG786">
        <v>245</v>
      </c>
      <c r="DH786">
        <v>0</v>
      </c>
      <c r="DI786">
        <v>0</v>
      </c>
      <c r="DJ786">
        <v>245</v>
      </c>
      <c r="DK786">
        <v>245</v>
      </c>
      <c r="DM786">
        <v>245</v>
      </c>
      <c r="DN786">
        <v>0</v>
      </c>
      <c r="DO786">
        <v>0</v>
      </c>
      <c r="DP786">
        <v>245</v>
      </c>
      <c r="DQ786">
        <v>245</v>
      </c>
      <c r="DS786">
        <v>245</v>
      </c>
      <c r="DT786">
        <v>0</v>
      </c>
      <c r="DU786">
        <v>0</v>
      </c>
      <c r="DV786">
        <v>245</v>
      </c>
      <c r="DW786">
        <v>245</v>
      </c>
      <c r="DY786">
        <v>245</v>
      </c>
      <c r="DZ786">
        <v>0</v>
      </c>
      <c r="EA786">
        <v>0</v>
      </c>
      <c r="EB786">
        <v>245</v>
      </c>
      <c r="EC786">
        <v>245</v>
      </c>
      <c r="EE786">
        <v>245</v>
      </c>
      <c r="EF786">
        <v>0</v>
      </c>
      <c r="EG786">
        <v>0</v>
      </c>
      <c r="EH786">
        <v>245</v>
      </c>
      <c r="EI786">
        <v>245</v>
      </c>
      <c r="EK786">
        <v>245</v>
      </c>
      <c r="EL786">
        <v>0</v>
      </c>
      <c r="EM786">
        <v>0</v>
      </c>
      <c r="EN786">
        <v>245</v>
      </c>
      <c r="EO786">
        <v>245</v>
      </c>
      <c r="EQ786">
        <v>245</v>
      </c>
      <c r="ER786">
        <v>0</v>
      </c>
      <c r="ES786">
        <v>0</v>
      </c>
      <c r="ET786">
        <v>245</v>
      </c>
      <c r="EU786">
        <v>245</v>
      </c>
      <c r="EW786">
        <v>245</v>
      </c>
      <c r="EX786">
        <v>0</v>
      </c>
      <c r="EY786">
        <v>0</v>
      </c>
      <c r="EZ786">
        <v>245</v>
      </c>
      <c r="FA786">
        <v>245</v>
      </c>
      <c r="FC786">
        <v>245</v>
      </c>
      <c r="FD786">
        <v>0</v>
      </c>
      <c r="FE786">
        <v>0</v>
      </c>
      <c r="FF786">
        <v>245</v>
      </c>
      <c r="FG786">
        <v>245</v>
      </c>
      <c r="FI786">
        <v>245</v>
      </c>
      <c r="FJ786">
        <v>0</v>
      </c>
      <c r="FK786">
        <v>0</v>
      </c>
      <c r="FL786">
        <v>245</v>
      </c>
      <c r="FM786">
        <v>245</v>
      </c>
      <c r="FO786">
        <v>245</v>
      </c>
      <c r="FP786">
        <v>0</v>
      </c>
      <c r="FQ786">
        <v>0</v>
      </c>
      <c r="FR786">
        <v>245</v>
      </c>
      <c r="FS786">
        <v>245</v>
      </c>
      <c r="FU786">
        <v>245</v>
      </c>
      <c r="FV786">
        <v>0</v>
      </c>
      <c r="FW786">
        <v>0</v>
      </c>
      <c r="FX786">
        <v>245</v>
      </c>
      <c r="FY786">
        <v>245</v>
      </c>
      <c r="GA786">
        <v>245</v>
      </c>
      <c r="GB786">
        <v>0</v>
      </c>
      <c r="GC786">
        <v>0</v>
      </c>
      <c r="GD786">
        <v>245</v>
      </c>
      <c r="GE786">
        <v>245</v>
      </c>
      <c r="GG786">
        <v>245</v>
      </c>
      <c r="GH786">
        <v>0</v>
      </c>
      <c r="GI786">
        <v>0</v>
      </c>
      <c r="GJ786">
        <v>245</v>
      </c>
      <c r="GK786">
        <v>245</v>
      </c>
      <c r="GM786">
        <v>245</v>
      </c>
      <c r="GN786">
        <v>0</v>
      </c>
      <c r="GO786">
        <v>0</v>
      </c>
      <c r="GP786">
        <v>245</v>
      </c>
      <c r="GQ786">
        <v>245</v>
      </c>
      <c r="GS786">
        <v>245</v>
      </c>
      <c r="GT786">
        <v>0</v>
      </c>
      <c r="GU786">
        <v>0</v>
      </c>
      <c r="GV786">
        <v>245</v>
      </c>
      <c r="GW786">
        <v>245</v>
      </c>
      <c r="GY786">
        <v>245</v>
      </c>
      <c r="GZ786">
        <v>0</v>
      </c>
      <c r="HA786">
        <v>0</v>
      </c>
      <c r="HB786">
        <v>245</v>
      </c>
      <c r="HC786">
        <v>245</v>
      </c>
      <c r="HE786">
        <v>245</v>
      </c>
      <c r="HF786">
        <v>0</v>
      </c>
      <c r="HG786">
        <v>0</v>
      </c>
      <c r="HH786">
        <v>245</v>
      </c>
      <c r="HI786">
        <v>245</v>
      </c>
      <c r="HK786">
        <v>245</v>
      </c>
      <c r="HL786">
        <v>0</v>
      </c>
      <c r="HM786">
        <v>0</v>
      </c>
      <c r="HN786">
        <v>245</v>
      </c>
      <c r="HO786">
        <v>245</v>
      </c>
      <c r="HQ786">
        <v>245</v>
      </c>
      <c r="HR786">
        <v>0</v>
      </c>
      <c r="HS786">
        <v>0</v>
      </c>
      <c r="HT786">
        <v>245</v>
      </c>
      <c r="HU786">
        <v>245</v>
      </c>
      <c r="HW786">
        <v>245</v>
      </c>
      <c r="HX786">
        <v>0</v>
      </c>
      <c r="HY786">
        <v>0</v>
      </c>
      <c r="HZ786">
        <v>245</v>
      </c>
      <c r="IA786">
        <v>245</v>
      </c>
      <c r="IC786">
        <v>245</v>
      </c>
      <c r="ID786">
        <v>0</v>
      </c>
      <c r="IE786">
        <v>0</v>
      </c>
      <c r="IF786">
        <v>245</v>
      </c>
      <c r="IG786">
        <v>245</v>
      </c>
      <c r="II786">
        <v>245</v>
      </c>
      <c r="IJ786">
        <v>0</v>
      </c>
      <c r="IK786">
        <v>0</v>
      </c>
      <c r="IL786">
        <v>245</v>
      </c>
      <c r="IM786">
        <v>245</v>
      </c>
      <c r="IO786">
        <v>245</v>
      </c>
      <c r="IP786">
        <v>0</v>
      </c>
      <c r="IQ786">
        <v>0</v>
      </c>
      <c r="IR786">
        <v>245</v>
      </c>
      <c r="IS786">
        <v>245</v>
      </c>
      <c r="IU786">
        <v>245</v>
      </c>
      <c r="IV786">
        <v>0</v>
      </c>
      <c r="IW786">
        <v>0</v>
      </c>
      <c r="IX786">
        <v>245</v>
      </c>
      <c r="IY786">
        <v>245</v>
      </c>
      <c r="JA786">
        <v>245</v>
      </c>
      <c r="JB786">
        <v>0</v>
      </c>
      <c r="JC786">
        <v>0</v>
      </c>
      <c r="JD786">
        <v>245</v>
      </c>
      <c r="JE786">
        <v>245</v>
      </c>
      <c r="JG786">
        <v>245</v>
      </c>
      <c r="JH786">
        <v>3.5</v>
      </c>
      <c r="JI786">
        <v>14</v>
      </c>
      <c r="JJ786">
        <v>227.5</v>
      </c>
      <c r="JK786">
        <v>245</v>
      </c>
      <c r="JM786">
        <v>245</v>
      </c>
      <c r="JN786">
        <v>3.5</v>
      </c>
      <c r="JO786">
        <v>14</v>
      </c>
      <c r="JP786">
        <v>210</v>
      </c>
      <c r="JQ786">
        <v>227.5</v>
      </c>
      <c r="JS786">
        <v>227.5</v>
      </c>
      <c r="JT786">
        <v>3.5</v>
      </c>
      <c r="JU786">
        <v>14</v>
      </c>
      <c r="JV786">
        <v>192.5</v>
      </c>
      <c r="JW786">
        <v>210</v>
      </c>
      <c r="JY786">
        <v>210</v>
      </c>
      <c r="JZ786">
        <v>3.5</v>
      </c>
      <c r="KA786">
        <v>14</v>
      </c>
      <c r="KB786">
        <v>175</v>
      </c>
      <c r="KC786">
        <v>192.5</v>
      </c>
      <c r="KE786">
        <v>192.5</v>
      </c>
      <c r="KF786">
        <v>3.5</v>
      </c>
      <c r="KG786">
        <v>14</v>
      </c>
      <c r="KH786">
        <v>157.5</v>
      </c>
      <c r="KI786">
        <v>175</v>
      </c>
      <c r="KK786">
        <v>175</v>
      </c>
      <c r="KL786">
        <v>3.5</v>
      </c>
      <c r="KM786">
        <v>14</v>
      </c>
      <c r="KN786">
        <v>140</v>
      </c>
      <c r="KO786">
        <v>157.5</v>
      </c>
      <c r="KP786">
        <v>0</v>
      </c>
      <c r="KQ786">
        <v>157.5</v>
      </c>
      <c r="KR786">
        <v>3.5</v>
      </c>
      <c r="KS786">
        <v>14</v>
      </c>
      <c r="KT786">
        <v>122.5</v>
      </c>
      <c r="KU786">
        <v>140</v>
      </c>
      <c r="KV786">
        <v>0</v>
      </c>
      <c r="KW786">
        <v>140</v>
      </c>
      <c r="KX786">
        <v>3.5</v>
      </c>
      <c r="KY786">
        <v>14</v>
      </c>
      <c r="KZ786">
        <v>105</v>
      </c>
      <c r="LA786">
        <v>122.5</v>
      </c>
      <c r="LB786">
        <v>0</v>
      </c>
      <c r="LC786">
        <v>122.5</v>
      </c>
      <c r="LD786">
        <v>3.5</v>
      </c>
      <c r="LE786">
        <v>14</v>
      </c>
      <c r="LF786">
        <v>87.5</v>
      </c>
      <c r="LG786">
        <v>105</v>
      </c>
      <c r="LH786">
        <v>0</v>
      </c>
      <c r="LI786">
        <v>105</v>
      </c>
      <c r="LJ786">
        <v>3.5</v>
      </c>
      <c r="LK786">
        <v>14</v>
      </c>
      <c r="LL786">
        <v>70</v>
      </c>
      <c r="LM786">
        <v>87.5</v>
      </c>
      <c r="LN786">
        <v>0</v>
      </c>
      <c r="LO786">
        <v>87.5</v>
      </c>
    </row>
    <row r="787" spans="1:327" hidden="1" x14ac:dyDescent="0.25">
      <c r="A787">
        <v>2</v>
      </c>
      <c r="B787">
        <v>733</v>
      </c>
      <c r="C787" t="s">
        <v>2137</v>
      </c>
      <c r="D787" t="s">
        <v>2138</v>
      </c>
      <c r="E787" t="e">
        <v>#REF!</v>
      </c>
      <c r="G787" t="s">
        <v>2139</v>
      </c>
      <c r="H787" t="s">
        <v>2140</v>
      </c>
      <c r="I787" t="s">
        <v>112</v>
      </c>
      <c r="J787">
        <v>3.5</v>
      </c>
      <c r="K787">
        <v>14</v>
      </c>
      <c r="L787">
        <v>0</v>
      </c>
      <c r="M787">
        <v>17.5</v>
      </c>
      <c r="O787">
        <v>17.5</v>
      </c>
      <c r="P787">
        <v>3.5</v>
      </c>
      <c r="Q787">
        <v>14</v>
      </c>
      <c r="R787">
        <v>48.5</v>
      </c>
      <c r="S787">
        <v>66</v>
      </c>
      <c r="T787">
        <v>66</v>
      </c>
      <c r="U787">
        <v>0</v>
      </c>
      <c r="V787">
        <v>3.5</v>
      </c>
      <c r="W787">
        <v>14</v>
      </c>
      <c r="X787">
        <v>31</v>
      </c>
      <c r="Y787">
        <v>48.5</v>
      </c>
      <c r="AA787">
        <v>48.5</v>
      </c>
      <c r="AB787">
        <v>3.5</v>
      </c>
      <c r="AC787">
        <v>14</v>
      </c>
      <c r="AD787">
        <v>13.5</v>
      </c>
      <c r="AE787">
        <v>31</v>
      </c>
      <c r="AG787">
        <v>31</v>
      </c>
      <c r="AH787">
        <v>3.5</v>
      </c>
      <c r="AI787">
        <v>10</v>
      </c>
      <c r="AJ787">
        <v>0</v>
      </c>
      <c r="AK787">
        <v>13.5</v>
      </c>
      <c r="AM787">
        <v>13.5</v>
      </c>
      <c r="AN787">
        <v>0</v>
      </c>
      <c r="AO787">
        <v>0</v>
      </c>
      <c r="AP787">
        <v>0</v>
      </c>
      <c r="AQ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S787">
        <v>0</v>
      </c>
    </row>
    <row r="788" spans="1:327" hidden="1" x14ac:dyDescent="0.25">
      <c r="A788">
        <v>2</v>
      </c>
      <c r="B788">
        <v>734</v>
      </c>
      <c r="C788" t="s">
        <v>2141</v>
      </c>
      <c r="D788" t="s">
        <v>2142</v>
      </c>
      <c r="E788" t="e">
        <v>#REF!</v>
      </c>
      <c r="I788" t="s">
        <v>112</v>
      </c>
      <c r="J788">
        <v>3.5</v>
      </c>
      <c r="K788">
        <v>14</v>
      </c>
      <c r="L788">
        <v>833.5</v>
      </c>
      <c r="M788">
        <v>851</v>
      </c>
      <c r="O788">
        <v>851</v>
      </c>
      <c r="P788">
        <v>3.5</v>
      </c>
      <c r="Q788">
        <v>14</v>
      </c>
      <c r="R788">
        <v>816</v>
      </c>
      <c r="S788">
        <v>833.5</v>
      </c>
      <c r="U788">
        <v>833.5</v>
      </c>
      <c r="V788">
        <v>3.5</v>
      </c>
      <c r="W788">
        <v>14</v>
      </c>
      <c r="X788">
        <v>798.5</v>
      </c>
      <c r="Y788">
        <v>816</v>
      </c>
      <c r="AA788">
        <v>816</v>
      </c>
      <c r="AB788">
        <v>3.5</v>
      </c>
      <c r="AC788">
        <v>14</v>
      </c>
      <c r="AD788">
        <v>781</v>
      </c>
      <c r="AE788">
        <v>798.5</v>
      </c>
      <c r="AG788">
        <v>798.5</v>
      </c>
      <c r="AH788">
        <v>3.5</v>
      </c>
      <c r="AI788">
        <v>10</v>
      </c>
      <c r="AJ788">
        <v>767.5</v>
      </c>
      <c r="AK788">
        <v>781</v>
      </c>
      <c r="AM788">
        <v>781</v>
      </c>
      <c r="AN788">
        <v>3.5</v>
      </c>
      <c r="AO788">
        <v>14</v>
      </c>
      <c r="AP788">
        <v>750</v>
      </c>
      <c r="AQ788">
        <v>767.5</v>
      </c>
      <c r="AS788">
        <v>767.5</v>
      </c>
      <c r="AT788">
        <v>3.5</v>
      </c>
      <c r="AU788">
        <v>10</v>
      </c>
      <c r="AV788">
        <v>736.5</v>
      </c>
      <c r="AW788">
        <v>750</v>
      </c>
      <c r="AY788">
        <v>750</v>
      </c>
      <c r="AZ788">
        <v>3.5</v>
      </c>
      <c r="BA788">
        <v>14</v>
      </c>
      <c r="BB788">
        <v>719</v>
      </c>
      <c r="BC788">
        <v>736.5</v>
      </c>
      <c r="BE788">
        <v>736.5</v>
      </c>
      <c r="BF788">
        <v>3.5</v>
      </c>
      <c r="BG788">
        <v>14</v>
      </c>
      <c r="BH788">
        <v>701.5</v>
      </c>
      <c r="BI788">
        <v>719</v>
      </c>
      <c r="BK788">
        <v>719</v>
      </c>
      <c r="BL788">
        <v>3.5</v>
      </c>
      <c r="BM788">
        <v>14</v>
      </c>
      <c r="BN788">
        <v>684</v>
      </c>
      <c r="BO788">
        <v>701.5</v>
      </c>
      <c r="BQ788">
        <v>701.5</v>
      </c>
      <c r="BR788">
        <v>3.5</v>
      </c>
      <c r="BS788">
        <v>14</v>
      </c>
      <c r="BT788">
        <v>666.5</v>
      </c>
      <c r="BU788">
        <v>684</v>
      </c>
      <c r="BW788">
        <v>684</v>
      </c>
      <c r="BX788">
        <v>3.5</v>
      </c>
      <c r="BY788">
        <v>14</v>
      </c>
      <c r="BZ788">
        <v>649</v>
      </c>
      <c r="CA788">
        <v>666.5</v>
      </c>
      <c r="CC788">
        <v>666.5</v>
      </c>
      <c r="CD788">
        <v>3.5</v>
      </c>
      <c r="CE788">
        <v>14</v>
      </c>
      <c r="CF788">
        <v>631.5</v>
      </c>
      <c r="CG788">
        <v>649</v>
      </c>
      <c r="CI788">
        <v>649</v>
      </c>
      <c r="CJ788">
        <v>3.5</v>
      </c>
      <c r="CK788">
        <v>14</v>
      </c>
      <c r="CL788">
        <v>614</v>
      </c>
      <c r="CM788">
        <v>631.5</v>
      </c>
      <c r="CO788">
        <v>631.5</v>
      </c>
      <c r="CP788">
        <v>3.5</v>
      </c>
      <c r="CQ788">
        <v>14</v>
      </c>
      <c r="CR788">
        <v>596.5</v>
      </c>
      <c r="CS788">
        <v>614</v>
      </c>
      <c r="CU788">
        <v>614</v>
      </c>
      <c r="CV788">
        <v>3.5</v>
      </c>
      <c r="CW788">
        <v>14</v>
      </c>
      <c r="CX788">
        <v>579</v>
      </c>
      <c r="CY788">
        <v>596.5</v>
      </c>
      <c r="DA788">
        <v>596.5</v>
      </c>
      <c r="DB788">
        <v>3.5</v>
      </c>
      <c r="DC788">
        <v>14</v>
      </c>
      <c r="DD788">
        <v>561.5</v>
      </c>
      <c r="DE788">
        <v>579</v>
      </c>
      <c r="DG788">
        <v>579</v>
      </c>
      <c r="DH788">
        <v>3.5</v>
      </c>
      <c r="DI788">
        <v>14</v>
      </c>
      <c r="DJ788">
        <v>544</v>
      </c>
      <c r="DK788">
        <v>561.5</v>
      </c>
      <c r="DM788">
        <v>561.5</v>
      </c>
      <c r="DN788">
        <v>3.5</v>
      </c>
      <c r="DO788">
        <v>10</v>
      </c>
      <c r="DP788">
        <v>530.5</v>
      </c>
      <c r="DQ788">
        <v>544</v>
      </c>
      <c r="DS788">
        <v>544</v>
      </c>
      <c r="DT788">
        <v>3.5</v>
      </c>
      <c r="DU788">
        <v>0</v>
      </c>
      <c r="DV788">
        <v>527</v>
      </c>
      <c r="DW788">
        <v>530.5</v>
      </c>
      <c r="DY788">
        <v>530.5</v>
      </c>
      <c r="DZ788">
        <v>3.5</v>
      </c>
      <c r="EA788">
        <v>0</v>
      </c>
      <c r="EB788">
        <v>523.5</v>
      </c>
      <c r="EC788">
        <v>527</v>
      </c>
      <c r="EE788">
        <v>527</v>
      </c>
      <c r="EF788">
        <v>3.5</v>
      </c>
      <c r="EG788">
        <v>0</v>
      </c>
      <c r="EH788">
        <v>520</v>
      </c>
      <c r="EI788">
        <v>523.5</v>
      </c>
      <c r="EK788">
        <v>523.5</v>
      </c>
      <c r="EL788">
        <v>3.5</v>
      </c>
      <c r="EM788">
        <v>0</v>
      </c>
      <c r="EN788">
        <v>516.5</v>
      </c>
      <c r="EO788">
        <v>520</v>
      </c>
      <c r="EQ788">
        <v>520</v>
      </c>
      <c r="ER788">
        <v>3.5</v>
      </c>
      <c r="ES788">
        <v>14</v>
      </c>
      <c r="ET788">
        <v>499</v>
      </c>
      <c r="EU788">
        <v>516.5</v>
      </c>
      <c r="EW788">
        <v>516.5</v>
      </c>
      <c r="EX788">
        <v>3.5</v>
      </c>
      <c r="EY788">
        <v>14</v>
      </c>
      <c r="EZ788">
        <v>481.5</v>
      </c>
      <c r="FA788">
        <v>499</v>
      </c>
      <c r="FC788">
        <v>499</v>
      </c>
      <c r="FD788">
        <v>3.5</v>
      </c>
      <c r="FE788">
        <v>14</v>
      </c>
      <c r="FF788">
        <v>464</v>
      </c>
      <c r="FG788">
        <v>481.5</v>
      </c>
      <c r="FI788">
        <v>481.5</v>
      </c>
      <c r="FJ788">
        <v>3.5</v>
      </c>
      <c r="FK788">
        <v>14</v>
      </c>
      <c r="FL788">
        <v>446.5</v>
      </c>
      <c r="FM788">
        <v>464</v>
      </c>
      <c r="FO788">
        <v>464</v>
      </c>
      <c r="FP788">
        <v>3.5</v>
      </c>
      <c r="FQ788">
        <v>14</v>
      </c>
      <c r="FR788">
        <v>429</v>
      </c>
      <c r="FS788">
        <v>446.5</v>
      </c>
      <c r="FU788">
        <v>446.5</v>
      </c>
      <c r="FV788">
        <v>3.5</v>
      </c>
      <c r="FW788">
        <v>14</v>
      </c>
      <c r="FX788">
        <v>411.5</v>
      </c>
      <c r="FY788">
        <v>429</v>
      </c>
      <c r="GA788">
        <v>429</v>
      </c>
      <c r="GB788">
        <v>3.5</v>
      </c>
      <c r="GC788">
        <v>14</v>
      </c>
      <c r="GD788">
        <v>394</v>
      </c>
      <c r="GE788">
        <v>411.5</v>
      </c>
      <c r="GG788">
        <v>411.5</v>
      </c>
      <c r="GH788">
        <v>20</v>
      </c>
      <c r="GI788">
        <v>14</v>
      </c>
      <c r="GJ788">
        <v>360</v>
      </c>
      <c r="GK788">
        <v>394</v>
      </c>
      <c r="GM788">
        <v>394</v>
      </c>
      <c r="GN788">
        <v>5</v>
      </c>
      <c r="GO788">
        <v>14</v>
      </c>
      <c r="GP788">
        <v>341</v>
      </c>
      <c r="GQ788">
        <v>360</v>
      </c>
      <c r="GS788">
        <v>360</v>
      </c>
      <c r="GT788">
        <v>5</v>
      </c>
      <c r="GU788">
        <v>14</v>
      </c>
      <c r="GV788">
        <v>322</v>
      </c>
      <c r="GW788">
        <v>341</v>
      </c>
      <c r="GY788">
        <v>341</v>
      </c>
      <c r="GZ788">
        <v>5</v>
      </c>
      <c r="HA788">
        <v>14</v>
      </c>
      <c r="HB788">
        <v>303</v>
      </c>
      <c r="HC788">
        <v>322</v>
      </c>
      <c r="HE788">
        <v>322</v>
      </c>
      <c r="HF788">
        <v>5</v>
      </c>
      <c r="HG788">
        <v>14</v>
      </c>
      <c r="HH788">
        <v>284</v>
      </c>
      <c r="HI788">
        <v>303</v>
      </c>
      <c r="HK788">
        <v>303</v>
      </c>
      <c r="HL788">
        <v>5</v>
      </c>
      <c r="HM788">
        <v>14</v>
      </c>
      <c r="HN788">
        <v>265</v>
      </c>
      <c r="HO788">
        <v>284</v>
      </c>
      <c r="HQ788">
        <v>284</v>
      </c>
      <c r="HR788">
        <v>5</v>
      </c>
      <c r="HS788">
        <v>14</v>
      </c>
      <c r="HT788">
        <v>246</v>
      </c>
      <c r="HU788">
        <v>265</v>
      </c>
      <c r="HW788">
        <v>265</v>
      </c>
      <c r="HX788">
        <v>5</v>
      </c>
      <c r="HY788">
        <v>14</v>
      </c>
      <c r="HZ788">
        <v>227</v>
      </c>
      <c r="IA788">
        <v>246</v>
      </c>
      <c r="IC788">
        <v>246</v>
      </c>
      <c r="ID788">
        <v>5</v>
      </c>
      <c r="IE788">
        <v>14</v>
      </c>
      <c r="IF788">
        <v>208</v>
      </c>
      <c r="IG788">
        <v>227</v>
      </c>
      <c r="II788">
        <v>227</v>
      </c>
      <c r="IJ788">
        <v>5</v>
      </c>
      <c r="IK788">
        <v>14</v>
      </c>
      <c r="IL788">
        <v>189</v>
      </c>
      <c r="IM788">
        <v>208</v>
      </c>
      <c r="IO788">
        <v>208</v>
      </c>
      <c r="IP788">
        <v>5</v>
      </c>
      <c r="IQ788">
        <v>14</v>
      </c>
      <c r="IR788">
        <v>170</v>
      </c>
      <c r="IS788">
        <v>189</v>
      </c>
      <c r="IU788">
        <v>189</v>
      </c>
      <c r="IV788">
        <v>5</v>
      </c>
      <c r="IW788">
        <v>14</v>
      </c>
      <c r="IX788">
        <v>151</v>
      </c>
      <c r="IY788">
        <v>170</v>
      </c>
      <c r="JA788">
        <v>170</v>
      </c>
      <c r="JB788">
        <v>5</v>
      </c>
      <c r="JC788">
        <v>14</v>
      </c>
      <c r="JD788">
        <v>132</v>
      </c>
      <c r="JE788">
        <v>151</v>
      </c>
      <c r="JG788">
        <v>151</v>
      </c>
      <c r="JH788">
        <v>5</v>
      </c>
      <c r="JI788">
        <v>0</v>
      </c>
      <c r="JJ788">
        <v>127</v>
      </c>
      <c r="JK788">
        <v>132</v>
      </c>
      <c r="JM788">
        <v>132</v>
      </c>
      <c r="JN788">
        <v>5</v>
      </c>
      <c r="JO788">
        <v>0</v>
      </c>
      <c r="JP788">
        <v>247.5</v>
      </c>
      <c r="JQ788">
        <v>252.5</v>
      </c>
      <c r="JR788">
        <v>125.5</v>
      </c>
      <c r="JS788">
        <v>127</v>
      </c>
      <c r="JT788">
        <v>0</v>
      </c>
      <c r="JU788">
        <v>0</v>
      </c>
      <c r="JV788">
        <v>247.5</v>
      </c>
      <c r="JW788">
        <v>247.5</v>
      </c>
      <c r="JY788">
        <v>247.5</v>
      </c>
      <c r="JZ788">
        <v>0</v>
      </c>
      <c r="KA788">
        <v>0</v>
      </c>
      <c r="KB788">
        <v>247.5</v>
      </c>
      <c r="KC788">
        <v>247.5</v>
      </c>
      <c r="KE788">
        <v>247.5</v>
      </c>
      <c r="KF788">
        <v>0</v>
      </c>
      <c r="KG788">
        <v>0</v>
      </c>
      <c r="KH788">
        <v>247.5</v>
      </c>
      <c r="KI788">
        <v>247.5</v>
      </c>
      <c r="KK788">
        <v>247.5</v>
      </c>
      <c r="KL788">
        <v>0</v>
      </c>
      <c r="KM788">
        <v>0</v>
      </c>
      <c r="KN788">
        <v>247.5</v>
      </c>
      <c r="KO788">
        <v>247.5</v>
      </c>
      <c r="KP788">
        <v>0</v>
      </c>
      <c r="KQ788">
        <v>247.5</v>
      </c>
      <c r="KR788">
        <v>0</v>
      </c>
      <c r="KS788">
        <v>0</v>
      </c>
      <c r="KT788">
        <v>247.5</v>
      </c>
      <c r="KU788">
        <v>247.5</v>
      </c>
      <c r="KV788">
        <v>0</v>
      </c>
      <c r="KW788">
        <v>247.5</v>
      </c>
      <c r="KX788">
        <v>0</v>
      </c>
      <c r="KY788">
        <v>0</v>
      </c>
      <c r="KZ788">
        <v>247.5</v>
      </c>
      <c r="LA788">
        <v>247.5</v>
      </c>
      <c r="LB788">
        <v>0</v>
      </c>
      <c r="LC788">
        <v>247.5</v>
      </c>
      <c r="LD788">
        <v>0</v>
      </c>
      <c r="LE788">
        <v>0</v>
      </c>
      <c r="LF788">
        <v>247.5</v>
      </c>
      <c r="LG788">
        <v>247.5</v>
      </c>
      <c r="LH788">
        <v>0</v>
      </c>
      <c r="LI788">
        <v>247.5</v>
      </c>
      <c r="LJ788">
        <v>0</v>
      </c>
      <c r="LK788">
        <v>0</v>
      </c>
      <c r="LL788">
        <v>247.5</v>
      </c>
      <c r="LM788">
        <v>247.5</v>
      </c>
      <c r="LN788">
        <v>0</v>
      </c>
      <c r="LO788">
        <v>247.5</v>
      </c>
    </row>
    <row r="789" spans="1:327" hidden="1" x14ac:dyDescent="0.25">
      <c r="A789">
        <v>2</v>
      </c>
      <c r="B789">
        <v>736</v>
      </c>
      <c r="C789" t="s">
        <v>2143</v>
      </c>
      <c r="D789" t="s">
        <v>2144</v>
      </c>
      <c r="E789" t="e">
        <v>#REF!</v>
      </c>
      <c r="F789" t="s">
        <v>2145</v>
      </c>
      <c r="H789" t="s">
        <v>2146</v>
      </c>
      <c r="I789" t="s">
        <v>112</v>
      </c>
      <c r="J789">
        <v>3.5</v>
      </c>
      <c r="K789">
        <v>14</v>
      </c>
      <c r="L789">
        <v>310</v>
      </c>
      <c r="M789">
        <v>327.5</v>
      </c>
      <c r="O789">
        <v>327.5</v>
      </c>
      <c r="P789">
        <v>3.5</v>
      </c>
      <c r="Q789">
        <v>14</v>
      </c>
      <c r="R789">
        <v>292.5</v>
      </c>
      <c r="S789">
        <v>310</v>
      </c>
      <c r="U789">
        <v>310</v>
      </c>
      <c r="V789">
        <v>3.5</v>
      </c>
      <c r="W789">
        <v>14</v>
      </c>
      <c r="X789">
        <v>275</v>
      </c>
      <c r="Y789">
        <v>292.5</v>
      </c>
      <c r="AA789">
        <v>292.5</v>
      </c>
      <c r="AB789">
        <v>3.5</v>
      </c>
      <c r="AC789">
        <v>14</v>
      </c>
      <c r="AD789">
        <v>257.5</v>
      </c>
      <c r="AE789">
        <v>275</v>
      </c>
      <c r="AG789">
        <v>275</v>
      </c>
      <c r="AH789">
        <v>3.5</v>
      </c>
      <c r="AI789">
        <v>10</v>
      </c>
      <c r="AJ789">
        <v>244</v>
      </c>
      <c r="AK789">
        <v>257.5</v>
      </c>
      <c r="AM789">
        <v>257.5</v>
      </c>
      <c r="AN789">
        <v>3.5</v>
      </c>
      <c r="AO789">
        <v>14</v>
      </c>
      <c r="AP789">
        <v>226.5</v>
      </c>
      <c r="AQ789">
        <v>244</v>
      </c>
      <c r="AS789">
        <v>244</v>
      </c>
      <c r="AT789">
        <v>3.5</v>
      </c>
      <c r="AU789">
        <v>10</v>
      </c>
      <c r="AV789">
        <v>213</v>
      </c>
      <c r="AW789">
        <v>226.5</v>
      </c>
      <c r="AY789">
        <v>226.5</v>
      </c>
      <c r="AZ789">
        <v>3.5</v>
      </c>
      <c r="BA789">
        <v>14</v>
      </c>
      <c r="BB789">
        <v>195.5</v>
      </c>
      <c r="BC789">
        <v>213</v>
      </c>
      <c r="BE789">
        <v>213</v>
      </c>
      <c r="BF789">
        <v>3.5</v>
      </c>
      <c r="BG789">
        <v>14</v>
      </c>
      <c r="BH789">
        <v>178</v>
      </c>
      <c r="BI789">
        <v>195.5</v>
      </c>
      <c r="BK789">
        <v>195.5</v>
      </c>
      <c r="BL789">
        <v>3.5</v>
      </c>
      <c r="BM789">
        <v>14</v>
      </c>
      <c r="BN789">
        <v>160.5</v>
      </c>
      <c r="BO789">
        <v>178</v>
      </c>
      <c r="BQ789">
        <v>178</v>
      </c>
      <c r="BR789">
        <v>3.5</v>
      </c>
      <c r="BS789">
        <v>14</v>
      </c>
      <c r="BT789">
        <v>143</v>
      </c>
      <c r="BU789">
        <v>160.5</v>
      </c>
      <c r="BW789">
        <v>160.5</v>
      </c>
      <c r="BX789">
        <v>3.5</v>
      </c>
      <c r="BY789">
        <v>14</v>
      </c>
      <c r="BZ789">
        <v>125.5</v>
      </c>
      <c r="CA789">
        <v>143</v>
      </c>
      <c r="CC789">
        <v>143</v>
      </c>
      <c r="CD789">
        <v>3.5</v>
      </c>
      <c r="CE789">
        <v>14</v>
      </c>
      <c r="CF789">
        <v>108</v>
      </c>
      <c r="CG789">
        <v>125.5</v>
      </c>
      <c r="CI789">
        <v>125.5</v>
      </c>
      <c r="CJ789">
        <v>3.5</v>
      </c>
      <c r="CK789">
        <v>14</v>
      </c>
      <c r="CL789">
        <v>90.5</v>
      </c>
      <c r="CM789">
        <v>108</v>
      </c>
      <c r="CO789">
        <v>108</v>
      </c>
      <c r="CP789">
        <v>3.5</v>
      </c>
      <c r="CQ789">
        <v>14</v>
      </c>
      <c r="CR789">
        <v>73</v>
      </c>
      <c r="CS789">
        <v>90.5</v>
      </c>
      <c r="CU789">
        <v>90.5</v>
      </c>
      <c r="CV789">
        <v>3.5</v>
      </c>
      <c r="CW789">
        <v>14</v>
      </c>
      <c r="CX789">
        <v>55.5</v>
      </c>
      <c r="CY789">
        <v>73</v>
      </c>
      <c r="DA789">
        <v>73</v>
      </c>
      <c r="DB789">
        <v>3.5</v>
      </c>
      <c r="DC789">
        <v>14</v>
      </c>
      <c r="DD789">
        <v>38</v>
      </c>
      <c r="DE789">
        <v>55.5</v>
      </c>
      <c r="DG789">
        <v>55.5</v>
      </c>
      <c r="DH789">
        <v>3.5</v>
      </c>
      <c r="DI789">
        <v>14</v>
      </c>
      <c r="DJ789">
        <v>20.5</v>
      </c>
      <c r="DK789">
        <v>38</v>
      </c>
      <c r="DM789">
        <v>38</v>
      </c>
      <c r="DN789">
        <v>3.5</v>
      </c>
      <c r="DO789">
        <v>10</v>
      </c>
      <c r="DP789">
        <v>7</v>
      </c>
      <c r="DQ789">
        <v>20.5</v>
      </c>
      <c r="DS789">
        <v>20.5</v>
      </c>
      <c r="DT789">
        <v>3.5</v>
      </c>
      <c r="DU789">
        <v>0</v>
      </c>
      <c r="DV789">
        <v>3.5</v>
      </c>
      <c r="DW789">
        <v>7</v>
      </c>
      <c r="DY789">
        <v>7</v>
      </c>
      <c r="DZ789">
        <v>3.5</v>
      </c>
      <c r="EA789">
        <v>0</v>
      </c>
      <c r="EB789">
        <v>0</v>
      </c>
      <c r="EC789">
        <v>3.5</v>
      </c>
      <c r="EE789">
        <v>3.5</v>
      </c>
      <c r="EF789">
        <v>3.5</v>
      </c>
      <c r="EG789">
        <v>0</v>
      </c>
      <c r="EH789">
        <v>179</v>
      </c>
      <c r="EI789">
        <v>182.5</v>
      </c>
      <c r="EJ789">
        <v>182.5</v>
      </c>
      <c r="EK789">
        <v>0</v>
      </c>
      <c r="EL789">
        <v>3.5</v>
      </c>
      <c r="EM789">
        <v>0</v>
      </c>
      <c r="EN789">
        <v>175.5</v>
      </c>
      <c r="EO789">
        <v>179</v>
      </c>
      <c r="EQ789">
        <v>179</v>
      </c>
      <c r="ER789">
        <v>3.5</v>
      </c>
      <c r="ES789">
        <v>14</v>
      </c>
      <c r="ET789">
        <v>158</v>
      </c>
      <c r="EU789">
        <v>175.5</v>
      </c>
      <c r="EW789">
        <v>175.5</v>
      </c>
      <c r="EX789">
        <v>3.5</v>
      </c>
      <c r="EY789">
        <v>14</v>
      </c>
      <c r="EZ789">
        <v>140.5</v>
      </c>
      <c r="FA789">
        <v>158</v>
      </c>
      <c r="FC789">
        <v>158</v>
      </c>
      <c r="FD789">
        <v>3.5</v>
      </c>
      <c r="FE789">
        <v>14</v>
      </c>
      <c r="FF789">
        <v>123</v>
      </c>
      <c r="FG789">
        <v>140.5</v>
      </c>
      <c r="FI789">
        <v>140.5</v>
      </c>
      <c r="FJ789">
        <v>3.5</v>
      </c>
      <c r="FK789">
        <v>14</v>
      </c>
      <c r="FL789">
        <v>105.5</v>
      </c>
      <c r="FM789">
        <v>123</v>
      </c>
      <c r="FO789">
        <v>123</v>
      </c>
      <c r="FP789">
        <v>3.5</v>
      </c>
      <c r="FQ789">
        <v>14</v>
      </c>
      <c r="FR789">
        <v>88</v>
      </c>
      <c r="FS789">
        <v>105.5</v>
      </c>
      <c r="FU789">
        <v>105.5</v>
      </c>
      <c r="FV789">
        <v>3.5</v>
      </c>
      <c r="FW789">
        <v>14</v>
      </c>
      <c r="FX789">
        <v>70.5</v>
      </c>
      <c r="FY789">
        <v>88</v>
      </c>
      <c r="GA789">
        <v>88</v>
      </c>
      <c r="GB789">
        <v>3.5</v>
      </c>
      <c r="GC789">
        <v>14</v>
      </c>
      <c r="GD789">
        <v>53</v>
      </c>
      <c r="GE789">
        <v>70.5</v>
      </c>
      <c r="GG789">
        <v>70.5</v>
      </c>
      <c r="GH789">
        <v>14</v>
      </c>
      <c r="GI789">
        <v>14</v>
      </c>
      <c r="GJ789">
        <v>25</v>
      </c>
      <c r="GK789">
        <v>53</v>
      </c>
      <c r="GM789">
        <v>53</v>
      </c>
      <c r="GN789">
        <v>5</v>
      </c>
      <c r="GO789">
        <v>0</v>
      </c>
      <c r="GP789">
        <v>20</v>
      </c>
      <c r="GQ789">
        <v>25</v>
      </c>
      <c r="GS789">
        <v>25</v>
      </c>
      <c r="GT789">
        <v>5</v>
      </c>
      <c r="GU789">
        <v>0</v>
      </c>
      <c r="GV789">
        <v>15</v>
      </c>
      <c r="GW789">
        <v>20</v>
      </c>
      <c r="GY789">
        <v>20</v>
      </c>
      <c r="GZ789">
        <v>5</v>
      </c>
      <c r="HA789">
        <v>0</v>
      </c>
      <c r="HB789">
        <v>10</v>
      </c>
      <c r="HC789">
        <v>15</v>
      </c>
      <c r="HE789">
        <v>15</v>
      </c>
      <c r="HF789">
        <v>5</v>
      </c>
      <c r="HG789">
        <v>0</v>
      </c>
      <c r="HH789">
        <v>5</v>
      </c>
      <c r="HI789">
        <v>10</v>
      </c>
      <c r="HK789">
        <v>10</v>
      </c>
      <c r="HL789">
        <v>5</v>
      </c>
      <c r="HM789">
        <v>0</v>
      </c>
      <c r="HN789">
        <v>0</v>
      </c>
      <c r="HO789">
        <v>5</v>
      </c>
      <c r="HQ789">
        <v>5</v>
      </c>
      <c r="HR789">
        <v>5</v>
      </c>
      <c r="HS789">
        <v>0</v>
      </c>
      <c r="HT789">
        <v>180</v>
      </c>
      <c r="HU789">
        <v>185</v>
      </c>
      <c r="HV789">
        <v>185</v>
      </c>
      <c r="HW789">
        <v>0</v>
      </c>
      <c r="HX789">
        <v>5</v>
      </c>
      <c r="HY789">
        <v>0</v>
      </c>
      <c r="HZ789">
        <v>612.5</v>
      </c>
      <c r="IA789">
        <v>617.5</v>
      </c>
      <c r="IC789">
        <v>617.5</v>
      </c>
      <c r="ID789">
        <v>5</v>
      </c>
      <c r="IE789">
        <v>0</v>
      </c>
      <c r="IF789">
        <v>607.5</v>
      </c>
      <c r="IG789">
        <v>612.5</v>
      </c>
      <c r="II789">
        <v>612.5</v>
      </c>
      <c r="IJ789">
        <v>5</v>
      </c>
      <c r="IK789">
        <v>0</v>
      </c>
      <c r="IL789">
        <v>602.5</v>
      </c>
      <c r="IM789">
        <v>607.5</v>
      </c>
      <c r="IO789">
        <v>607.5</v>
      </c>
      <c r="IP789">
        <v>5</v>
      </c>
      <c r="IQ789">
        <v>0</v>
      </c>
      <c r="IR789">
        <v>597.5</v>
      </c>
      <c r="IS789">
        <v>602.5</v>
      </c>
      <c r="IU789">
        <v>602.5</v>
      </c>
      <c r="IV789">
        <v>5</v>
      </c>
      <c r="IW789">
        <v>0</v>
      </c>
      <c r="IX789">
        <v>592.5</v>
      </c>
      <c r="IY789">
        <v>597.5</v>
      </c>
      <c r="JA789">
        <v>597.5</v>
      </c>
      <c r="JB789">
        <v>5</v>
      </c>
      <c r="JC789">
        <v>0</v>
      </c>
      <c r="JD789">
        <v>587.5</v>
      </c>
      <c r="JE789">
        <v>592.5</v>
      </c>
      <c r="JG789">
        <v>592.5</v>
      </c>
      <c r="JH789">
        <v>5</v>
      </c>
      <c r="JI789">
        <v>0</v>
      </c>
      <c r="JJ789">
        <v>582.5</v>
      </c>
      <c r="JK789">
        <v>587.5</v>
      </c>
      <c r="JM789">
        <v>587.5</v>
      </c>
      <c r="JN789">
        <v>5</v>
      </c>
      <c r="JO789">
        <v>0</v>
      </c>
      <c r="JP789">
        <v>577.5</v>
      </c>
      <c r="JQ789">
        <v>582.5</v>
      </c>
      <c r="JS789">
        <v>582.5</v>
      </c>
      <c r="JT789">
        <v>0</v>
      </c>
      <c r="JU789">
        <v>0</v>
      </c>
      <c r="JV789">
        <v>577.5</v>
      </c>
      <c r="JW789">
        <v>577.5</v>
      </c>
      <c r="JY789">
        <v>577.5</v>
      </c>
      <c r="JZ789">
        <v>0</v>
      </c>
      <c r="KA789">
        <v>0</v>
      </c>
      <c r="KB789">
        <v>577.5</v>
      </c>
      <c r="KC789">
        <v>577.5</v>
      </c>
      <c r="KE789">
        <v>577.5</v>
      </c>
      <c r="KF789">
        <v>0</v>
      </c>
      <c r="KG789">
        <v>0</v>
      </c>
      <c r="KH789">
        <v>577.5</v>
      </c>
      <c r="KI789">
        <v>577.5</v>
      </c>
      <c r="KK789">
        <v>577.5</v>
      </c>
      <c r="KL789">
        <v>0</v>
      </c>
      <c r="KM789">
        <v>0</v>
      </c>
      <c r="KN789">
        <v>577.5</v>
      </c>
      <c r="KO789">
        <v>577.5</v>
      </c>
      <c r="KP789">
        <v>0</v>
      </c>
      <c r="KQ789">
        <v>577.5</v>
      </c>
      <c r="KR789">
        <v>0</v>
      </c>
      <c r="KS789">
        <v>0</v>
      </c>
      <c r="KT789">
        <v>577.5</v>
      </c>
      <c r="KU789">
        <v>577.5</v>
      </c>
      <c r="KV789">
        <v>0</v>
      </c>
      <c r="KW789">
        <v>577.5</v>
      </c>
      <c r="KX789">
        <v>0</v>
      </c>
      <c r="KY789">
        <v>0</v>
      </c>
      <c r="KZ789">
        <v>577.5</v>
      </c>
      <c r="LA789">
        <v>577.5</v>
      </c>
      <c r="LB789">
        <v>0</v>
      </c>
      <c r="LC789">
        <v>577.5</v>
      </c>
      <c r="LD789">
        <v>0</v>
      </c>
      <c r="LE789">
        <v>0</v>
      </c>
      <c r="LF789">
        <v>577.5</v>
      </c>
      <c r="LG789">
        <v>577.5</v>
      </c>
      <c r="LH789">
        <v>0</v>
      </c>
      <c r="LI789">
        <v>577.5</v>
      </c>
      <c r="LJ789">
        <v>0</v>
      </c>
      <c r="LK789">
        <v>0</v>
      </c>
      <c r="LL789">
        <v>577.5</v>
      </c>
      <c r="LM789">
        <v>577.5</v>
      </c>
      <c r="LN789">
        <v>0</v>
      </c>
      <c r="LO789">
        <v>577.5</v>
      </c>
    </row>
    <row r="790" spans="1:327" hidden="1" x14ac:dyDescent="0.25">
      <c r="A790">
        <v>2</v>
      </c>
      <c r="B790">
        <v>737</v>
      </c>
      <c r="C790" t="s">
        <v>2147</v>
      </c>
      <c r="D790" t="s">
        <v>2148</v>
      </c>
      <c r="E790" t="e">
        <v>#REF!</v>
      </c>
      <c r="I790" t="s">
        <v>112</v>
      </c>
      <c r="J790">
        <v>3.5</v>
      </c>
      <c r="K790">
        <v>14</v>
      </c>
      <c r="L790">
        <v>0</v>
      </c>
      <c r="M790">
        <v>17.5</v>
      </c>
      <c r="N790">
        <v>17.5</v>
      </c>
      <c r="O790">
        <v>0</v>
      </c>
      <c r="P790">
        <v>3.5</v>
      </c>
      <c r="Q790">
        <v>14</v>
      </c>
      <c r="R790">
        <v>17.5</v>
      </c>
      <c r="S790">
        <v>35</v>
      </c>
      <c r="T790">
        <v>35</v>
      </c>
      <c r="U790">
        <v>0</v>
      </c>
      <c r="V790">
        <v>3.5</v>
      </c>
      <c r="W790">
        <v>14</v>
      </c>
      <c r="X790">
        <v>0</v>
      </c>
      <c r="Y790">
        <v>17.5</v>
      </c>
      <c r="AA790">
        <v>17.5</v>
      </c>
      <c r="AB790">
        <v>3.5</v>
      </c>
      <c r="AC790">
        <v>14</v>
      </c>
      <c r="AD790">
        <v>13.5</v>
      </c>
      <c r="AE790">
        <v>31</v>
      </c>
      <c r="AF790">
        <v>31</v>
      </c>
      <c r="AG790">
        <v>0</v>
      </c>
      <c r="AH790">
        <v>3.5</v>
      </c>
      <c r="AI790">
        <v>10</v>
      </c>
      <c r="AJ790">
        <v>0</v>
      </c>
      <c r="AK790">
        <v>13.5</v>
      </c>
      <c r="AM790">
        <v>13.5</v>
      </c>
      <c r="AN790">
        <v>3.5</v>
      </c>
      <c r="AO790">
        <v>14</v>
      </c>
      <c r="AP790">
        <v>48.5</v>
      </c>
      <c r="AQ790">
        <v>66</v>
      </c>
      <c r="AR790">
        <v>66</v>
      </c>
      <c r="AS790">
        <v>0</v>
      </c>
      <c r="AT790">
        <v>3.5</v>
      </c>
      <c r="AU790">
        <v>10</v>
      </c>
      <c r="AV790">
        <v>35</v>
      </c>
      <c r="AW790">
        <v>48.5</v>
      </c>
      <c r="AY790">
        <v>48.5</v>
      </c>
      <c r="AZ790">
        <v>3.5</v>
      </c>
      <c r="BA790">
        <v>14</v>
      </c>
      <c r="BB790">
        <v>17.5</v>
      </c>
      <c r="BC790">
        <v>35</v>
      </c>
      <c r="BE790">
        <v>35</v>
      </c>
      <c r="BF790">
        <v>3.5</v>
      </c>
      <c r="BG790">
        <v>14</v>
      </c>
      <c r="BH790">
        <v>0</v>
      </c>
      <c r="BI790">
        <v>17.5</v>
      </c>
      <c r="BK790">
        <v>17.5</v>
      </c>
      <c r="BL790">
        <v>3.5</v>
      </c>
      <c r="BM790">
        <v>14</v>
      </c>
      <c r="BN790">
        <v>35</v>
      </c>
      <c r="BO790">
        <v>52.5</v>
      </c>
      <c r="BP790">
        <v>52.5</v>
      </c>
      <c r="BQ790">
        <v>0</v>
      </c>
      <c r="BR790">
        <v>3.5</v>
      </c>
      <c r="BS790">
        <v>14</v>
      </c>
      <c r="BT790">
        <v>17.5</v>
      </c>
      <c r="BU790">
        <v>35</v>
      </c>
      <c r="BW790">
        <v>35</v>
      </c>
      <c r="BX790">
        <v>3.5</v>
      </c>
      <c r="BY790">
        <v>14</v>
      </c>
      <c r="BZ790">
        <v>0</v>
      </c>
      <c r="CA790">
        <v>17.5</v>
      </c>
      <c r="CC790">
        <v>17.5</v>
      </c>
      <c r="CD790">
        <v>3.5</v>
      </c>
      <c r="CE790">
        <v>14</v>
      </c>
      <c r="CF790">
        <v>0</v>
      </c>
      <c r="CG790">
        <v>17.5</v>
      </c>
      <c r="CH790">
        <v>17.5</v>
      </c>
      <c r="CI790">
        <v>0</v>
      </c>
      <c r="CJ790">
        <v>3.5</v>
      </c>
      <c r="CK790">
        <v>14</v>
      </c>
      <c r="CL790">
        <v>52.5</v>
      </c>
      <c r="CM790">
        <v>70</v>
      </c>
      <c r="CN790">
        <v>70</v>
      </c>
      <c r="CO790">
        <v>0</v>
      </c>
      <c r="CP790">
        <v>3.5</v>
      </c>
      <c r="CQ790">
        <v>14</v>
      </c>
      <c r="CR790">
        <v>35</v>
      </c>
      <c r="CS790">
        <v>52.5</v>
      </c>
      <c r="CU790">
        <v>52.5</v>
      </c>
      <c r="CV790">
        <v>3.5</v>
      </c>
      <c r="CW790">
        <v>14</v>
      </c>
      <c r="CX790">
        <v>17.5</v>
      </c>
      <c r="CY790">
        <v>35</v>
      </c>
      <c r="DA790">
        <v>35</v>
      </c>
      <c r="DB790">
        <v>3.5</v>
      </c>
      <c r="DC790">
        <v>14</v>
      </c>
      <c r="DD790">
        <v>0</v>
      </c>
      <c r="DE790">
        <v>17.5</v>
      </c>
      <c r="DG790">
        <v>17.5</v>
      </c>
      <c r="DH790">
        <v>3.5</v>
      </c>
      <c r="DI790">
        <v>14</v>
      </c>
      <c r="DJ790">
        <v>45</v>
      </c>
      <c r="DK790">
        <v>62.5</v>
      </c>
      <c r="DL790">
        <v>62.5</v>
      </c>
      <c r="DM790">
        <v>0</v>
      </c>
      <c r="DN790">
        <v>3.5</v>
      </c>
      <c r="DO790">
        <v>10</v>
      </c>
      <c r="DP790">
        <v>31.5</v>
      </c>
      <c r="DQ790">
        <v>45</v>
      </c>
      <c r="DS790">
        <v>45</v>
      </c>
      <c r="DT790">
        <v>3.5</v>
      </c>
      <c r="DU790">
        <v>0</v>
      </c>
      <c r="DV790">
        <v>28</v>
      </c>
      <c r="DW790">
        <v>31.5</v>
      </c>
      <c r="DY790">
        <v>31.5</v>
      </c>
      <c r="DZ790">
        <v>3.5</v>
      </c>
      <c r="EA790">
        <v>0</v>
      </c>
      <c r="EB790">
        <v>24.5</v>
      </c>
      <c r="EC790">
        <v>28</v>
      </c>
      <c r="EE790">
        <v>28</v>
      </c>
      <c r="EF790">
        <v>3.5</v>
      </c>
      <c r="EG790">
        <v>0</v>
      </c>
      <c r="EH790">
        <v>21</v>
      </c>
      <c r="EI790">
        <v>24.5</v>
      </c>
      <c r="EK790">
        <v>24.5</v>
      </c>
      <c r="EL790">
        <v>3.5</v>
      </c>
      <c r="EM790">
        <v>0</v>
      </c>
      <c r="EN790">
        <v>17.5</v>
      </c>
      <c r="EO790">
        <v>21</v>
      </c>
      <c r="EQ790">
        <v>21</v>
      </c>
      <c r="ER790">
        <v>3.5</v>
      </c>
      <c r="ES790">
        <v>14</v>
      </c>
      <c r="ET790">
        <v>0</v>
      </c>
      <c r="EU790">
        <v>17.5</v>
      </c>
      <c r="EW790">
        <v>17.5</v>
      </c>
      <c r="EX790">
        <v>3.5</v>
      </c>
      <c r="EY790">
        <v>14</v>
      </c>
      <c r="EZ790">
        <v>0</v>
      </c>
      <c r="FA790">
        <v>17.5</v>
      </c>
      <c r="FB790">
        <v>17.5</v>
      </c>
      <c r="FC790">
        <v>0</v>
      </c>
      <c r="FD790">
        <v>3.5</v>
      </c>
      <c r="FE790">
        <v>14</v>
      </c>
      <c r="FF790">
        <v>17.5</v>
      </c>
      <c r="FG790">
        <v>35</v>
      </c>
      <c r="FH790">
        <v>35</v>
      </c>
      <c r="FI790">
        <v>0</v>
      </c>
      <c r="FJ790">
        <v>3.5</v>
      </c>
      <c r="FK790">
        <v>14</v>
      </c>
      <c r="FL790">
        <v>0</v>
      </c>
      <c r="FM790">
        <v>17.5</v>
      </c>
      <c r="FO790">
        <v>17.5</v>
      </c>
      <c r="FP790">
        <v>3.5</v>
      </c>
      <c r="FQ790">
        <v>14</v>
      </c>
      <c r="FR790">
        <v>0</v>
      </c>
      <c r="FS790">
        <v>17.5</v>
      </c>
      <c r="FT790">
        <v>17.5</v>
      </c>
      <c r="FU790">
        <v>0</v>
      </c>
      <c r="FV790">
        <v>3.5</v>
      </c>
      <c r="FW790">
        <v>14</v>
      </c>
      <c r="FX790">
        <v>17.5</v>
      </c>
      <c r="FY790">
        <v>35</v>
      </c>
      <c r="FZ790">
        <v>35</v>
      </c>
      <c r="GA790">
        <v>0</v>
      </c>
      <c r="GB790">
        <v>3.5</v>
      </c>
      <c r="GC790">
        <v>14</v>
      </c>
      <c r="GD790">
        <v>0</v>
      </c>
      <c r="GE790">
        <v>17.5</v>
      </c>
      <c r="GG790">
        <v>17.5</v>
      </c>
      <c r="GH790">
        <v>14</v>
      </c>
      <c r="GI790">
        <v>14</v>
      </c>
      <c r="GJ790">
        <v>17.5</v>
      </c>
      <c r="GK790">
        <v>45.5</v>
      </c>
      <c r="GL790">
        <v>45.5</v>
      </c>
      <c r="GM790">
        <v>0</v>
      </c>
      <c r="GN790">
        <v>3.5</v>
      </c>
      <c r="GO790">
        <v>14</v>
      </c>
      <c r="GP790">
        <v>0</v>
      </c>
      <c r="GQ790">
        <v>17.5</v>
      </c>
      <c r="GS790">
        <v>17.5</v>
      </c>
      <c r="GT790">
        <v>3.5</v>
      </c>
      <c r="GU790">
        <v>14</v>
      </c>
      <c r="GV790">
        <v>17.5</v>
      </c>
      <c r="GW790">
        <v>35</v>
      </c>
      <c r="GX790">
        <v>35</v>
      </c>
      <c r="GY790">
        <v>0</v>
      </c>
      <c r="GZ790">
        <v>3.5</v>
      </c>
      <c r="HA790">
        <v>14</v>
      </c>
      <c r="HB790">
        <v>0</v>
      </c>
      <c r="HC790">
        <v>17.5</v>
      </c>
      <c r="HE790">
        <v>17.5</v>
      </c>
      <c r="HF790">
        <v>3.5</v>
      </c>
      <c r="HG790">
        <v>14</v>
      </c>
      <c r="HH790">
        <v>0</v>
      </c>
      <c r="HI790">
        <v>17.5</v>
      </c>
      <c r="HJ790">
        <v>17.5</v>
      </c>
      <c r="HK790">
        <v>0</v>
      </c>
      <c r="HL790">
        <v>3.5</v>
      </c>
      <c r="HM790">
        <v>14</v>
      </c>
      <c r="HN790">
        <v>0</v>
      </c>
      <c r="HO790">
        <v>17.5</v>
      </c>
      <c r="HP790">
        <v>17.5</v>
      </c>
      <c r="HQ790">
        <v>0</v>
      </c>
      <c r="HR790">
        <v>3.5</v>
      </c>
      <c r="HS790">
        <v>14</v>
      </c>
      <c r="HT790">
        <v>17.5</v>
      </c>
      <c r="HU790">
        <v>35</v>
      </c>
      <c r="HV790">
        <v>35</v>
      </c>
      <c r="HW790">
        <v>0</v>
      </c>
      <c r="HX790">
        <v>3.5</v>
      </c>
      <c r="HY790">
        <v>14</v>
      </c>
      <c r="HZ790">
        <v>0</v>
      </c>
      <c r="IA790">
        <v>17.5</v>
      </c>
      <c r="IC790">
        <v>17.5</v>
      </c>
      <c r="ID790">
        <v>3.5</v>
      </c>
      <c r="IE790">
        <v>14</v>
      </c>
      <c r="IF790">
        <v>35</v>
      </c>
      <c r="IG790">
        <v>52.5</v>
      </c>
      <c r="IH790">
        <v>52.5</v>
      </c>
      <c r="II790">
        <v>0</v>
      </c>
      <c r="IJ790">
        <v>3.5</v>
      </c>
      <c r="IK790">
        <v>14</v>
      </c>
      <c r="IL790">
        <v>17.5</v>
      </c>
      <c r="IM790">
        <v>35</v>
      </c>
      <c r="IO790">
        <v>35</v>
      </c>
      <c r="IP790">
        <v>3.5</v>
      </c>
      <c r="IQ790">
        <v>14</v>
      </c>
      <c r="IR790">
        <v>0</v>
      </c>
      <c r="IS790">
        <v>17.5</v>
      </c>
      <c r="IU790">
        <v>17.5</v>
      </c>
      <c r="IV790">
        <v>3.5</v>
      </c>
      <c r="IW790">
        <v>14</v>
      </c>
      <c r="IX790">
        <v>0</v>
      </c>
      <c r="IY790">
        <v>17.5</v>
      </c>
      <c r="IZ790">
        <v>17.5</v>
      </c>
      <c r="JA790">
        <v>0</v>
      </c>
      <c r="JB790">
        <v>3.5</v>
      </c>
      <c r="JC790">
        <v>14</v>
      </c>
      <c r="JD790">
        <v>0</v>
      </c>
      <c r="JE790">
        <v>17.5</v>
      </c>
      <c r="JF790">
        <v>17.5</v>
      </c>
      <c r="JG790">
        <v>0</v>
      </c>
      <c r="JH790">
        <v>3.5</v>
      </c>
      <c r="JI790">
        <v>14</v>
      </c>
      <c r="JJ790">
        <v>0</v>
      </c>
      <c r="JK790">
        <v>17.5</v>
      </c>
      <c r="JL790">
        <v>17.5</v>
      </c>
      <c r="JM790">
        <v>0</v>
      </c>
      <c r="JN790">
        <v>3.5</v>
      </c>
      <c r="JO790">
        <v>14</v>
      </c>
      <c r="JP790">
        <v>35</v>
      </c>
      <c r="JQ790">
        <v>52.5</v>
      </c>
      <c r="JR790">
        <v>52.5</v>
      </c>
      <c r="JS790">
        <v>0</v>
      </c>
      <c r="JT790">
        <v>0</v>
      </c>
      <c r="JU790">
        <v>0</v>
      </c>
      <c r="JV790">
        <v>0</v>
      </c>
      <c r="JW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5</v>
      </c>
      <c r="LK790">
        <v>0</v>
      </c>
      <c r="LL790">
        <v>0</v>
      </c>
      <c r="LM790">
        <v>5</v>
      </c>
      <c r="LN790">
        <v>0</v>
      </c>
      <c r="LO790">
        <v>5</v>
      </c>
    </row>
    <row r="791" spans="1:327" hidden="1" x14ac:dyDescent="0.25">
      <c r="A791">
        <v>2</v>
      </c>
      <c r="B791">
        <v>738</v>
      </c>
      <c r="C791" t="s">
        <v>2149</v>
      </c>
      <c r="D791" t="s">
        <v>2150</v>
      </c>
      <c r="E791" t="e">
        <v>#REF!</v>
      </c>
      <c r="I791" t="s">
        <v>63</v>
      </c>
      <c r="J791">
        <v>5</v>
      </c>
      <c r="K791">
        <v>0</v>
      </c>
      <c r="L791">
        <v>15</v>
      </c>
      <c r="M791">
        <v>20</v>
      </c>
      <c r="O791">
        <v>20</v>
      </c>
      <c r="P791">
        <v>5</v>
      </c>
      <c r="Q791">
        <v>0</v>
      </c>
      <c r="R791">
        <v>10</v>
      </c>
      <c r="S791">
        <v>15</v>
      </c>
      <c r="U791">
        <v>15</v>
      </c>
      <c r="V791">
        <v>5</v>
      </c>
      <c r="W791">
        <v>0</v>
      </c>
      <c r="X791">
        <v>5</v>
      </c>
      <c r="Y791">
        <v>10</v>
      </c>
      <c r="AA791">
        <v>10</v>
      </c>
      <c r="AB791">
        <v>5</v>
      </c>
      <c r="AC791">
        <v>0</v>
      </c>
      <c r="AD791">
        <v>0</v>
      </c>
      <c r="AE791">
        <v>5</v>
      </c>
      <c r="AG791">
        <v>5</v>
      </c>
      <c r="AH791">
        <v>5</v>
      </c>
      <c r="AI791">
        <v>0</v>
      </c>
      <c r="AJ791">
        <v>10</v>
      </c>
      <c r="AK791">
        <v>15</v>
      </c>
      <c r="AL791">
        <v>15</v>
      </c>
      <c r="AM791">
        <v>0</v>
      </c>
      <c r="AN791">
        <v>5</v>
      </c>
      <c r="AO791">
        <v>0</v>
      </c>
      <c r="AP791">
        <v>5</v>
      </c>
      <c r="AQ791">
        <v>10</v>
      </c>
      <c r="AS791">
        <v>10</v>
      </c>
      <c r="AT791">
        <v>5</v>
      </c>
      <c r="AU791">
        <v>0</v>
      </c>
      <c r="AV791">
        <v>0</v>
      </c>
      <c r="AW791">
        <v>5</v>
      </c>
      <c r="AY791">
        <v>5</v>
      </c>
      <c r="AZ791">
        <v>5</v>
      </c>
      <c r="BA791">
        <v>0</v>
      </c>
      <c r="BB791">
        <v>15</v>
      </c>
      <c r="BC791">
        <v>20</v>
      </c>
      <c r="BD791">
        <v>20</v>
      </c>
      <c r="BE791">
        <v>0</v>
      </c>
      <c r="BF791">
        <v>5</v>
      </c>
      <c r="BG791">
        <v>0</v>
      </c>
      <c r="BH791">
        <v>10</v>
      </c>
      <c r="BI791">
        <v>15</v>
      </c>
      <c r="BK791">
        <v>15</v>
      </c>
      <c r="BL791">
        <v>5</v>
      </c>
      <c r="BM791">
        <v>0</v>
      </c>
      <c r="BN791">
        <v>5</v>
      </c>
      <c r="BO791">
        <v>10</v>
      </c>
      <c r="BQ791">
        <v>10</v>
      </c>
      <c r="BR791">
        <v>5</v>
      </c>
      <c r="BS791">
        <v>0</v>
      </c>
      <c r="BT791">
        <v>0</v>
      </c>
      <c r="BU791">
        <v>5</v>
      </c>
      <c r="BW791">
        <v>5</v>
      </c>
      <c r="BX791">
        <v>5</v>
      </c>
      <c r="BY791">
        <v>0</v>
      </c>
      <c r="BZ791">
        <v>25</v>
      </c>
      <c r="CA791">
        <v>30</v>
      </c>
      <c r="CB791">
        <v>30</v>
      </c>
      <c r="CC791">
        <v>0</v>
      </c>
      <c r="CD791">
        <v>5</v>
      </c>
      <c r="CE791">
        <v>0</v>
      </c>
      <c r="CF791">
        <v>20</v>
      </c>
      <c r="CG791">
        <v>25</v>
      </c>
      <c r="CI791">
        <v>25</v>
      </c>
      <c r="CJ791">
        <v>5</v>
      </c>
      <c r="CK791">
        <v>0</v>
      </c>
      <c r="CL791">
        <v>15</v>
      </c>
      <c r="CM791">
        <v>20</v>
      </c>
      <c r="CO791">
        <v>20</v>
      </c>
      <c r="CP791">
        <v>5</v>
      </c>
      <c r="CQ791">
        <v>0</v>
      </c>
      <c r="CR791">
        <v>10</v>
      </c>
      <c r="CS791">
        <v>15</v>
      </c>
      <c r="CU791">
        <v>15</v>
      </c>
      <c r="CV791">
        <v>5</v>
      </c>
      <c r="CW791">
        <v>0</v>
      </c>
      <c r="CX791">
        <v>5</v>
      </c>
      <c r="CY791">
        <v>10</v>
      </c>
      <c r="DA791">
        <v>10</v>
      </c>
      <c r="DB791">
        <v>5</v>
      </c>
      <c r="DC791">
        <v>0</v>
      </c>
      <c r="DD791">
        <v>0</v>
      </c>
      <c r="DE791">
        <v>5</v>
      </c>
      <c r="DG791">
        <v>5</v>
      </c>
      <c r="DH791">
        <v>5</v>
      </c>
      <c r="DI791">
        <v>0</v>
      </c>
      <c r="DJ791">
        <v>25</v>
      </c>
      <c r="DK791">
        <v>30</v>
      </c>
      <c r="DL791">
        <v>30</v>
      </c>
      <c r="DM791">
        <v>0</v>
      </c>
      <c r="DN791">
        <v>5</v>
      </c>
      <c r="DO791">
        <v>0</v>
      </c>
      <c r="DP791">
        <v>20</v>
      </c>
      <c r="DQ791">
        <v>25</v>
      </c>
      <c r="DS791">
        <v>25</v>
      </c>
      <c r="DT791">
        <v>5</v>
      </c>
      <c r="DU791">
        <v>0</v>
      </c>
      <c r="DV791">
        <v>15</v>
      </c>
      <c r="DW791">
        <v>20</v>
      </c>
      <c r="DY791">
        <v>20</v>
      </c>
      <c r="DZ791">
        <v>5</v>
      </c>
      <c r="EA791">
        <v>0</v>
      </c>
      <c r="EB791">
        <v>10</v>
      </c>
      <c r="EC791">
        <v>15</v>
      </c>
      <c r="EE791">
        <v>15</v>
      </c>
      <c r="EF791">
        <v>5</v>
      </c>
      <c r="EG791">
        <v>0</v>
      </c>
      <c r="EH791">
        <v>5</v>
      </c>
      <c r="EI791">
        <v>10</v>
      </c>
      <c r="EK791">
        <v>10</v>
      </c>
      <c r="EL791">
        <v>5</v>
      </c>
      <c r="EM791">
        <v>0</v>
      </c>
      <c r="EN791">
        <v>0</v>
      </c>
      <c r="EO791">
        <v>5</v>
      </c>
      <c r="EQ791">
        <v>5</v>
      </c>
      <c r="ER791">
        <v>5</v>
      </c>
      <c r="ES791">
        <v>0</v>
      </c>
      <c r="ET791">
        <v>10</v>
      </c>
      <c r="EU791">
        <v>15</v>
      </c>
      <c r="EV791">
        <v>15</v>
      </c>
      <c r="EW791">
        <v>0</v>
      </c>
      <c r="EX791">
        <v>5</v>
      </c>
      <c r="EY791">
        <v>0</v>
      </c>
      <c r="EZ791">
        <v>5</v>
      </c>
      <c r="FA791">
        <v>10</v>
      </c>
      <c r="FC791">
        <v>10</v>
      </c>
      <c r="FD791">
        <v>5</v>
      </c>
      <c r="FE791">
        <v>0</v>
      </c>
      <c r="FF791">
        <v>0</v>
      </c>
      <c r="FG791">
        <v>5</v>
      </c>
      <c r="FI791">
        <v>5</v>
      </c>
      <c r="FJ791">
        <v>5</v>
      </c>
      <c r="FK791">
        <v>0</v>
      </c>
      <c r="FL791">
        <v>15</v>
      </c>
      <c r="FM791">
        <v>20</v>
      </c>
      <c r="FN791">
        <v>20</v>
      </c>
      <c r="FO791">
        <v>0</v>
      </c>
      <c r="FP791">
        <v>5</v>
      </c>
      <c r="FQ791">
        <v>0</v>
      </c>
      <c r="FR791">
        <v>10</v>
      </c>
      <c r="FS791">
        <v>15</v>
      </c>
      <c r="FU791">
        <v>15</v>
      </c>
      <c r="FV791">
        <v>5</v>
      </c>
      <c r="FW791">
        <v>0</v>
      </c>
      <c r="FX791">
        <v>5</v>
      </c>
      <c r="FY791">
        <v>10</v>
      </c>
      <c r="GA791">
        <v>10</v>
      </c>
      <c r="GB791">
        <v>5</v>
      </c>
      <c r="GC791">
        <v>0</v>
      </c>
      <c r="GD791">
        <v>0</v>
      </c>
      <c r="GE791">
        <v>5</v>
      </c>
      <c r="GG791">
        <v>5</v>
      </c>
      <c r="GH791">
        <v>20</v>
      </c>
      <c r="GI791">
        <v>0</v>
      </c>
      <c r="GJ791">
        <v>-20</v>
      </c>
      <c r="GK791">
        <v>0</v>
      </c>
      <c r="GM791">
        <v>0</v>
      </c>
      <c r="GN791">
        <v>5</v>
      </c>
      <c r="GO791">
        <v>0</v>
      </c>
      <c r="GP791">
        <v>-25</v>
      </c>
      <c r="GQ791">
        <v>-20</v>
      </c>
      <c r="GS791">
        <v>-20</v>
      </c>
      <c r="GT791">
        <v>5</v>
      </c>
      <c r="GU791">
        <v>0</v>
      </c>
      <c r="GV791">
        <v>-30</v>
      </c>
      <c r="GW791">
        <v>-25</v>
      </c>
      <c r="GY791">
        <v>-25</v>
      </c>
      <c r="GZ791">
        <v>5</v>
      </c>
      <c r="HA791">
        <v>0</v>
      </c>
      <c r="HB791">
        <v>15</v>
      </c>
      <c r="HC791">
        <v>20</v>
      </c>
      <c r="HD791">
        <v>50</v>
      </c>
      <c r="HE791">
        <v>-30</v>
      </c>
      <c r="HF791">
        <v>5</v>
      </c>
      <c r="HG791">
        <v>0</v>
      </c>
      <c r="HH791">
        <v>10</v>
      </c>
      <c r="HI791">
        <v>15</v>
      </c>
      <c r="HK791">
        <v>15</v>
      </c>
      <c r="HL791">
        <v>5</v>
      </c>
      <c r="HM791">
        <v>0</v>
      </c>
      <c r="HN791">
        <v>5</v>
      </c>
      <c r="HO791">
        <v>10</v>
      </c>
      <c r="HQ791">
        <v>10</v>
      </c>
      <c r="HR791">
        <v>5</v>
      </c>
      <c r="HS791">
        <v>0</v>
      </c>
      <c r="HT791">
        <v>0</v>
      </c>
      <c r="HU791">
        <v>5</v>
      </c>
      <c r="HW791">
        <v>5</v>
      </c>
      <c r="HX791">
        <v>5</v>
      </c>
      <c r="HY791">
        <v>0</v>
      </c>
      <c r="HZ791">
        <v>113.5</v>
      </c>
      <c r="IA791">
        <v>118.5</v>
      </c>
      <c r="IB791">
        <v>118.5</v>
      </c>
      <c r="IC791">
        <v>0</v>
      </c>
      <c r="ID791">
        <v>5</v>
      </c>
      <c r="IE791">
        <v>0</v>
      </c>
      <c r="IF791">
        <v>108.5</v>
      </c>
      <c r="IG791">
        <v>113.5</v>
      </c>
      <c r="II791">
        <v>113.5</v>
      </c>
      <c r="IJ791">
        <v>3.5</v>
      </c>
      <c r="IK791">
        <v>0</v>
      </c>
      <c r="IL791">
        <v>105</v>
      </c>
      <c r="IM791">
        <v>108.5</v>
      </c>
      <c r="IO791">
        <v>108.5</v>
      </c>
      <c r="IP791">
        <v>3.5</v>
      </c>
      <c r="IQ791">
        <v>14</v>
      </c>
      <c r="IR791">
        <v>87.5</v>
      </c>
      <c r="IS791">
        <v>105</v>
      </c>
      <c r="IU791">
        <v>105</v>
      </c>
      <c r="IV791">
        <v>3.5</v>
      </c>
      <c r="IW791">
        <v>14</v>
      </c>
      <c r="IX791">
        <v>70</v>
      </c>
      <c r="IY791">
        <v>87.5</v>
      </c>
      <c r="JA791">
        <v>87.5</v>
      </c>
      <c r="JB791">
        <v>3.5</v>
      </c>
      <c r="JC791">
        <v>14</v>
      </c>
      <c r="JD791">
        <v>52.5</v>
      </c>
      <c r="JE791">
        <v>70</v>
      </c>
      <c r="JG791">
        <v>70</v>
      </c>
      <c r="JH791">
        <v>3.5</v>
      </c>
      <c r="JI791">
        <v>14</v>
      </c>
      <c r="JJ791">
        <v>35</v>
      </c>
      <c r="JK791">
        <v>52.5</v>
      </c>
      <c r="JM791">
        <v>52.5</v>
      </c>
      <c r="JN791">
        <v>3.5</v>
      </c>
      <c r="JO791">
        <v>14</v>
      </c>
      <c r="JP791">
        <v>17.5</v>
      </c>
      <c r="JQ791">
        <v>35</v>
      </c>
      <c r="JS791">
        <v>35</v>
      </c>
      <c r="JT791">
        <v>3.5</v>
      </c>
      <c r="JU791">
        <v>14</v>
      </c>
      <c r="JV791">
        <v>0</v>
      </c>
      <c r="JW791">
        <v>17.5</v>
      </c>
      <c r="JY791">
        <v>17.5</v>
      </c>
      <c r="JZ791">
        <v>3.5</v>
      </c>
      <c r="KA791">
        <v>14</v>
      </c>
      <c r="KB791">
        <v>17.5</v>
      </c>
      <c r="KC791">
        <v>35</v>
      </c>
      <c r="KD791">
        <v>35</v>
      </c>
      <c r="KE791">
        <v>0</v>
      </c>
      <c r="KF791">
        <v>3.5</v>
      </c>
      <c r="KG791">
        <v>14</v>
      </c>
      <c r="KH791">
        <v>0</v>
      </c>
      <c r="KI791">
        <v>17.5</v>
      </c>
      <c r="KK791">
        <v>17.5</v>
      </c>
      <c r="KL791">
        <v>3.5</v>
      </c>
      <c r="KM791">
        <v>14</v>
      </c>
      <c r="KN791">
        <v>17.5</v>
      </c>
      <c r="KO791">
        <v>35</v>
      </c>
      <c r="KP791">
        <v>35</v>
      </c>
      <c r="KQ791">
        <v>0</v>
      </c>
      <c r="KR791">
        <v>3.5</v>
      </c>
      <c r="KS791">
        <v>14</v>
      </c>
      <c r="KT791">
        <v>0</v>
      </c>
      <c r="KU791">
        <v>17.5</v>
      </c>
      <c r="KV791">
        <v>0</v>
      </c>
      <c r="KW791">
        <v>17.5</v>
      </c>
      <c r="KX791">
        <v>3.5</v>
      </c>
      <c r="KY791">
        <v>14</v>
      </c>
      <c r="KZ791">
        <v>56</v>
      </c>
      <c r="LA791">
        <v>73.5</v>
      </c>
      <c r="LB791">
        <v>73.5</v>
      </c>
      <c r="LC791">
        <v>0</v>
      </c>
      <c r="LD791">
        <v>3.5</v>
      </c>
      <c r="LE791">
        <v>14</v>
      </c>
      <c r="LF791">
        <v>38.5</v>
      </c>
      <c r="LG791">
        <v>56</v>
      </c>
      <c r="LH791">
        <v>0</v>
      </c>
      <c r="LI791">
        <v>56</v>
      </c>
      <c r="LJ791">
        <v>3.5</v>
      </c>
      <c r="LK791">
        <v>0</v>
      </c>
      <c r="LL791">
        <v>35</v>
      </c>
      <c r="LM791">
        <v>38.5</v>
      </c>
      <c r="LN791">
        <v>0</v>
      </c>
      <c r="LO791">
        <v>38.5</v>
      </c>
    </row>
    <row r="792" spans="1:327" hidden="1" x14ac:dyDescent="0.25">
      <c r="A792">
        <v>2</v>
      </c>
      <c r="B792">
        <v>739</v>
      </c>
      <c r="C792" t="s">
        <v>2151</v>
      </c>
      <c r="D792" t="s">
        <v>2152</v>
      </c>
      <c r="E792" t="e">
        <v>#REF!</v>
      </c>
      <c r="I792" t="s">
        <v>112</v>
      </c>
      <c r="J792">
        <v>3.5</v>
      </c>
      <c r="K792">
        <v>14</v>
      </c>
      <c r="L792">
        <v>52.5</v>
      </c>
      <c r="M792">
        <v>70</v>
      </c>
      <c r="N792">
        <v>70</v>
      </c>
      <c r="O792">
        <v>0</v>
      </c>
      <c r="P792">
        <v>3.5</v>
      </c>
      <c r="Q792">
        <v>14</v>
      </c>
      <c r="R792">
        <v>35</v>
      </c>
      <c r="S792">
        <v>52.5</v>
      </c>
      <c r="U792">
        <v>52.5</v>
      </c>
      <c r="V792">
        <v>3.5</v>
      </c>
      <c r="W792">
        <v>14</v>
      </c>
      <c r="X792">
        <v>17.5</v>
      </c>
      <c r="Y792">
        <v>35</v>
      </c>
      <c r="AA792">
        <v>35</v>
      </c>
      <c r="AB792">
        <v>3.5</v>
      </c>
      <c r="AC792">
        <v>14</v>
      </c>
      <c r="AD792">
        <v>0</v>
      </c>
      <c r="AE792">
        <v>17.5</v>
      </c>
      <c r="AG792">
        <v>17.5</v>
      </c>
      <c r="AH792">
        <v>3.5</v>
      </c>
      <c r="AI792">
        <v>10</v>
      </c>
      <c r="AJ792">
        <v>78.5</v>
      </c>
      <c r="AK792">
        <v>92</v>
      </c>
      <c r="AL792">
        <v>92</v>
      </c>
      <c r="AM792">
        <v>0</v>
      </c>
      <c r="AN792">
        <v>3.5</v>
      </c>
      <c r="AO792">
        <v>14</v>
      </c>
      <c r="AP792">
        <v>61</v>
      </c>
      <c r="AQ792">
        <v>78.5</v>
      </c>
      <c r="AS792">
        <v>78.5</v>
      </c>
      <c r="AT792">
        <v>3.5</v>
      </c>
      <c r="AU792">
        <v>10</v>
      </c>
      <c r="AV792">
        <v>47.5</v>
      </c>
      <c r="AW792">
        <v>61</v>
      </c>
      <c r="AY792">
        <v>61</v>
      </c>
      <c r="AZ792">
        <v>3.5</v>
      </c>
      <c r="BA792">
        <v>14</v>
      </c>
      <c r="BB792">
        <v>30</v>
      </c>
      <c r="BC792">
        <v>47.5</v>
      </c>
      <c r="BE792">
        <v>47.5</v>
      </c>
      <c r="BF792">
        <v>3.5</v>
      </c>
      <c r="BG792">
        <v>14</v>
      </c>
      <c r="BH792">
        <v>12.5</v>
      </c>
      <c r="BI792">
        <v>30</v>
      </c>
      <c r="BK792">
        <v>30</v>
      </c>
      <c r="BL792">
        <v>3.5</v>
      </c>
      <c r="BM792">
        <v>14</v>
      </c>
      <c r="BN792">
        <v>95</v>
      </c>
      <c r="BO792">
        <v>112.5</v>
      </c>
      <c r="BP792">
        <v>100</v>
      </c>
      <c r="BQ792">
        <v>12.5</v>
      </c>
      <c r="BR792">
        <v>3.5</v>
      </c>
      <c r="BS792">
        <v>14</v>
      </c>
      <c r="BT792">
        <v>77.5</v>
      </c>
      <c r="BU792">
        <v>95</v>
      </c>
      <c r="BW792">
        <v>95</v>
      </c>
      <c r="BX792">
        <v>3.5</v>
      </c>
      <c r="BY792">
        <v>14</v>
      </c>
      <c r="BZ792">
        <v>150</v>
      </c>
      <c r="CA792">
        <v>167.5</v>
      </c>
      <c r="CB792">
        <v>90</v>
      </c>
      <c r="CC792">
        <v>77.5</v>
      </c>
      <c r="CD792">
        <v>3.5</v>
      </c>
      <c r="CE792">
        <v>14</v>
      </c>
      <c r="CF792">
        <v>132.5</v>
      </c>
      <c r="CG792">
        <v>150</v>
      </c>
      <c r="CI792">
        <v>150</v>
      </c>
      <c r="CJ792">
        <v>3.5</v>
      </c>
      <c r="CK792">
        <v>14</v>
      </c>
      <c r="CL792">
        <v>115</v>
      </c>
      <c r="CM792">
        <v>132.5</v>
      </c>
      <c r="CO792">
        <v>132.5</v>
      </c>
      <c r="CP792">
        <v>3.5</v>
      </c>
      <c r="CQ792">
        <v>14</v>
      </c>
      <c r="CR792">
        <v>97.5</v>
      </c>
      <c r="CS792">
        <v>115</v>
      </c>
      <c r="CU792">
        <v>115</v>
      </c>
      <c r="CV792">
        <v>3.5</v>
      </c>
      <c r="CW792">
        <v>14</v>
      </c>
      <c r="CX792">
        <v>80</v>
      </c>
      <c r="CY792">
        <v>97.5</v>
      </c>
      <c r="DA792">
        <v>97.5</v>
      </c>
      <c r="DB792">
        <v>3.5</v>
      </c>
      <c r="DC792">
        <v>14</v>
      </c>
      <c r="DD792">
        <v>62.5</v>
      </c>
      <c r="DE792">
        <v>80</v>
      </c>
      <c r="DG792">
        <v>80</v>
      </c>
      <c r="DH792">
        <v>3.5</v>
      </c>
      <c r="DI792">
        <v>14</v>
      </c>
      <c r="DJ792">
        <v>45</v>
      </c>
      <c r="DK792">
        <v>62.5</v>
      </c>
      <c r="DM792">
        <v>62.5</v>
      </c>
      <c r="DN792">
        <v>3.5</v>
      </c>
      <c r="DO792">
        <v>10</v>
      </c>
      <c r="DP792">
        <v>31.5</v>
      </c>
      <c r="DQ792">
        <v>45</v>
      </c>
      <c r="DS792">
        <v>45</v>
      </c>
      <c r="DT792">
        <v>3.5</v>
      </c>
      <c r="DU792">
        <v>0</v>
      </c>
      <c r="DV792">
        <v>28</v>
      </c>
      <c r="DW792">
        <v>31.5</v>
      </c>
      <c r="DY792">
        <v>31.5</v>
      </c>
      <c r="DZ792">
        <v>3.5</v>
      </c>
      <c r="EA792">
        <v>0</v>
      </c>
      <c r="EB792">
        <v>24.5</v>
      </c>
      <c r="EC792">
        <v>28</v>
      </c>
      <c r="EE792">
        <v>28</v>
      </c>
      <c r="EF792">
        <v>3.5</v>
      </c>
      <c r="EG792">
        <v>0</v>
      </c>
      <c r="EH792">
        <v>21</v>
      </c>
      <c r="EI792">
        <v>24.5</v>
      </c>
      <c r="EK792">
        <v>24.5</v>
      </c>
      <c r="EL792">
        <v>3.5</v>
      </c>
      <c r="EM792">
        <v>0</v>
      </c>
      <c r="EN792">
        <v>17.5</v>
      </c>
      <c r="EO792">
        <v>21</v>
      </c>
      <c r="EQ792">
        <v>21</v>
      </c>
      <c r="ER792">
        <v>3.5</v>
      </c>
      <c r="ES792">
        <v>14</v>
      </c>
      <c r="ET792">
        <v>0</v>
      </c>
      <c r="EU792">
        <v>17.5</v>
      </c>
      <c r="EW792">
        <v>17.5</v>
      </c>
      <c r="EX792">
        <v>3.5</v>
      </c>
      <c r="EY792">
        <v>14</v>
      </c>
      <c r="EZ792">
        <v>17.5</v>
      </c>
      <c r="FA792">
        <v>35</v>
      </c>
      <c r="FB792">
        <v>35</v>
      </c>
      <c r="FC792">
        <v>0</v>
      </c>
      <c r="FD792">
        <v>3.5</v>
      </c>
      <c r="FE792">
        <v>14</v>
      </c>
      <c r="FF792">
        <v>0</v>
      </c>
      <c r="FG792">
        <v>17.5</v>
      </c>
      <c r="FI792">
        <v>17.5</v>
      </c>
      <c r="FJ792">
        <v>3.5</v>
      </c>
      <c r="FK792">
        <v>14</v>
      </c>
      <c r="FL792">
        <v>17.5</v>
      </c>
      <c r="FM792">
        <v>35</v>
      </c>
      <c r="FN792">
        <v>35</v>
      </c>
      <c r="FO792">
        <v>0</v>
      </c>
      <c r="FP792">
        <v>3.5</v>
      </c>
      <c r="FQ792">
        <v>14</v>
      </c>
      <c r="FR792">
        <v>0</v>
      </c>
      <c r="FS792">
        <v>17.5</v>
      </c>
      <c r="FU792">
        <v>17.5</v>
      </c>
      <c r="FV792">
        <v>3.5</v>
      </c>
      <c r="FW792">
        <v>14</v>
      </c>
      <c r="FX792">
        <v>0</v>
      </c>
      <c r="FY792">
        <v>17.5</v>
      </c>
      <c r="FZ792">
        <v>17.5</v>
      </c>
      <c r="GA792">
        <v>0</v>
      </c>
      <c r="GB792">
        <v>3.5</v>
      </c>
      <c r="GC792">
        <v>14</v>
      </c>
      <c r="GD792">
        <v>0</v>
      </c>
      <c r="GE792">
        <v>17.5</v>
      </c>
      <c r="GF792">
        <v>17.5</v>
      </c>
      <c r="GG792">
        <v>0</v>
      </c>
      <c r="GH792">
        <v>14</v>
      </c>
      <c r="GI792">
        <v>14</v>
      </c>
      <c r="GJ792">
        <v>17.5</v>
      </c>
      <c r="GK792">
        <v>45.5</v>
      </c>
      <c r="GL792">
        <v>45.5</v>
      </c>
      <c r="GM792">
        <v>0</v>
      </c>
      <c r="GN792">
        <v>3.5</v>
      </c>
      <c r="GO792">
        <v>14</v>
      </c>
      <c r="GP792">
        <v>0</v>
      </c>
      <c r="GQ792">
        <v>17.5</v>
      </c>
      <c r="GS792">
        <v>17.5</v>
      </c>
      <c r="GT792">
        <v>3.5</v>
      </c>
      <c r="GU792">
        <v>14</v>
      </c>
      <c r="GV792">
        <v>70</v>
      </c>
      <c r="GW792">
        <v>87.5</v>
      </c>
      <c r="GX792">
        <v>87.5</v>
      </c>
      <c r="GY792">
        <v>0</v>
      </c>
      <c r="GZ792">
        <v>3.5</v>
      </c>
      <c r="HA792">
        <v>14</v>
      </c>
      <c r="HB792">
        <v>52.5</v>
      </c>
      <c r="HC792">
        <v>70</v>
      </c>
      <c r="HE792">
        <v>70</v>
      </c>
      <c r="HF792">
        <v>3.5</v>
      </c>
      <c r="HG792">
        <v>14</v>
      </c>
      <c r="HH792">
        <v>35</v>
      </c>
      <c r="HI792">
        <v>52.5</v>
      </c>
      <c r="HK792">
        <v>52.5</v>
      </c>
      <c r="HL792">
        <v>3.5</v>
      </c>
      <c r="HM792">
        <v>14</v>
      </c>
      <c r="HN792">
        <v>17.5</v>
      </c>
      <c r="HO792">
        <v>35</v>
      </c>
      <c r="HQ792">
        <v>35</v>
      </c>
      <c r="HR792">
        <v>3.5</v>
      </c>
      <c r="HS792">
        <v>14</v>
      </c>
      <c r="HT792">
        <v>0</v>
      </c>
      <c r="HU792">
        <v>17.5</v>
      </c>
      <c r="HW792">
        <v>17.5</v>
      </c>
      <c r="HX792">
        <v>3.5</v>
      </c>
      <c r="HY792">
        <v>14</v>
      </c>
      <c r="HZ792">
        <v>35</v>
      </c>
      <c r="IA792">
        <v>52.5</v>
      </c>
      <c r="IB792">
        <v>52.5</v>
      </c>
      <c r="IC792">
        <v>0</v>
      </c>
      <c r="ID792">
        <v>3.5</v>
      </c>
      <c r="IE792">
        <v>14</v>
      </c>
      <c r="IF792">
        <v>17.5</v>
      </c>
      <c r="IG792">
        <v>35</v>
      </c>
      <c r="II792">
        <v>35</v>
      </c>
      <c r="IJ792">
        <v>3.5</v>
      </c>
      <c r="IK792">
        <v>14</v>
      </c>
      <c r="IL792">
        <v>0</v>
      </c>
      <c r="IM792">
        <v>17.5</v>
      </c>
      <c r="IO792">
        <v>17.5</v>
      </c>
      <c r="IP792">
        <v>3.5</v>
      </c>
      <c r="IQ792">
        <v>14</v>
      </c>
      <c r="IR792">
        <v>52.5</v>
      </c>
      <c r="IS792">
        <v>70</v>
      </c>
      <c r="IT792">
        <v>70</v>
      </c>
      <c r="IU792">
        <v>0</v>
      </c>
      <c r="IV792">
        <v>3.5</v>
      </c>
      <c r="IW792">
        <v>14</v>
      </c>
      <c r="IX792">
        <v>35</v>
      </c>
      <c r="IY792">
        <v>52.5</v>
      </c>
      <c r="JA792">
        <v>52.5</v>
      </c>
      <c r="JB792">
        <v>3.5</v>
      </c>
      <c r="JC792">
        <v>14</v>
      </c>
      <c r="JD792">
        <v>17.5</v>
      </c>
      <c r="JE792">
        <v>35</v>
      </c>
      <c r="JG792">
        <v>35</v>
      </c>
      <c r="JH792">
        <v>3.5</v>
      </c>
      <c r="JI792">
        <v>14</v>
      </c>
      <c r="JJ792">
        <v>0</v>
      </c>
      <c r="JK792">
        <v>17.5</v>
      </c>
      <c r="JM792">
        <v>17.5</v>
      </c>
      <c r="JN792">
        <v>3.5</v>
      </c>
      <c r="JO792">
        <v>14</v>
      </c>
      <c r="JP792">
        <v>52.5</v>
      </c>
      <c r="JQ792">
        <v>70</v>
      </c>
      <c r="JR792">
        <v>70</v>
      </c>
      <c r="JS792">
        <v>0</v>
      </c>
      <c r="JT792">
        <v>3.5</v>
      </c>
      <c r="JU792">
        <v>14</v>
      </c>
      <c r="JV792">
        <v>35</v>
      </c>
      <c r="JW792">
        <v>52.5</v>
      </c>
      <c r="JY792">
        <v>52.5</v>
      </c>
      <c r="JZ792">
        <v>3.5</v>
      </c>
      <c r="KA792">
        <v>14</v>
      </c>
      <c r="KB792">
        <v>17.5</v>
      </c>
      <c r="KC792">
        <v>35</v>
      </c>
      <c r="KE792">
        <v>35</v>
      </c>
      <c r="KF792">
        <v>3.5</v>
      </c>
      <c r="KG792">
        <v>14</v>
      </c>
      <c r="KH792">
        <v>0</v>
      </c>
      <c r="KI792">
        <v>17.5</v>
      </c>
      <c r="KK792">
        <v>17.5</v>
      </c>
      <c r="KL792">
        <v>3.5</v>
      </c>
      <c r="KM792">
        <v>14</v>
      </c>
      <c r="KN792">
        <v>0</v>
      </c>
      <c r="KO792">
        <v>17.5</v>
      </c>
      <c r="KP792">
        <v>17.5</v>
      </c>
      <c r="KQ792">
        <v>0</v>
      </c>
      <c r="KR792">
        <v>3.5</v>
      </c>
      <c r="KS792">
        <v>14</v>
      </c>
      <c r="KT792">
        <v>0</v>
      </c>
      <c r="KU792">
        <v>17.5</v>
      </c>
      <c r="KV792">
        <v>17.5</v>
      </c>
      <c r="KW792">
        <v>0</v>
      </c>
      <c r="KX792">
        <v>3.5</v>
      </c>
      <c r="KY792">
        <v>14</v>
      </c>
      <c r="KZ792">
        <v>17.5</v>
      </c>
      <c r="LA792">
        <v>35</v>
      </c>
      <c r="LB792">
        <v>35</v>
      </c>
      <c r="LC792">
        <v>0</v>
      </c>
      <c r="LD792">
        <v>3.5</v>
      </c>
      <c r="LE792">
        <v>14</v>
      </c>
      <c r="LF792">
        <v>0</v>
      </c>
      <c r="LG792">
        <v>17.5</v>
      </c>
      <c r="LH792">
        <v>0</v>
      </c>
      <c r="LI792">
        <v>17.5</v>
      </c>
      <c r="LJ792">
        <v>3.5</v>
      </c>
      <c r="LK792">
        <v>14</v>
      </c>
      <c r="LL792">
        <v>70</v>
      </c>
      <c r="LM792">
        <v>87.5</v>
      </c>
      <c r="LN792">
        <v>87.5</v>
      </c>
      <c r="LO792">
        <v>0</v>
      </c>
    </row>
    <row r="793" spans="1:327" hidden="1" x14ac:dyDescent="0.25">
      <c r="A793">
        <v>2</v>
      </c>
      <c r="B793">
        <v>740</v>
      </c>
      <c r="C793" t="s">
        <v>2153</v>
      </c>
      <c r="D793" t="s">
        <v>2154</v>
      </c>
      <c r="E793" t="e">
        <v>#REF!</v>
      </c>
      <c r="H793" t="s">
        <v>2155</v>
      </c>
      <c r="I793" t="s">
        <v>112</v>
      </c>
      <c r="J793">
        <v>3.5</v>
      </c>
      <c r="K793">
        <v>14</v>
      </c>
      <c r="L793">
        <v>647.5</v>
      </c>
      <c r="M793">
        <v>665</v>
      </c>
      <c r="N793">
        <v>665</v>
      </c>
      <c r="O793">
        <v>0</v>
      </c>
      <c r="P793">
        <v>3.5</v>
      </c>
      <c r="Q793">
        <v>14</v>
      </c>
      <c r="R793">
        <v>630</v>
      </c>
      <c r="S793">
        <v>647.5</v>
      </c>
      <c r="U793">
        <v>647.5</v>
      </c>
      <c r="V793">
        <v>3.5</v>
      </c>
      <c r="W793">
        <v>14</v>
      </c>
      <c r="X793">
        <v>612.5</v>
      </c>
      <c r="Y793">
        <v>630</v>
      </c>
      <c r="AA793">
        <v>630</v>
      </c>
      <c r="AB793">
        <v>3.5</v>
      </c>
      <c r="AC793">
        <v>14</v>
      </c>
      <c r="AD793">
        <v>595</v>
      </c>
      <c r="AE793">
        <v>612.5</v>
      </c>
      <c r="AG793">
        <v>612.5</v>
      </c>
      <c r="AH793">
        <v>3.5</v>
      </c>
      <c r="AI793">
        <v>10</v>
      </c>
      <c r="AJ793">
        <v>581.5</v>
      </c>
      <c r="AK793">
        <v>595</v>
      </c>
      <c r="AM793">
        <v>595</v>
      </c>
      <c r="AN793">
        <v>3.5</v>
      </c>
      <c r="AO793">
        <v>14</v>
      </c>
      <c r="AP793">
        <v>564</v>
      </c>
      <c r="AQ793">
        <v>581.5</v>
      </c>
      <c r="AS793">
        <v>581.5</v>
      </c>
      <c r="AT793">
        <v>3.5</v>
      </c>
      <c r="AU793">
        <v>10</v>
      </c>
      <c r="AV793">
        <v>550.5</v>
      </c>
      <c r="AW793">
        <v>564</v>
      </c>
      <c r="AY793">
        <v>564</v>
      </c>
      <c r="AZ793">
        <v>3.5</v>
      </c>
      <c r="BA793">
        <v>14</v>
      </c>
      <c r="BB793">
        <v>533</v>
      </c>
      <c r="BC793">
        <v>550.5</v>
      </c>
      <c r="BE793">
        <v>550.5</v>
      </c>
      <c r="BF793">
        <v>3.5</v>
      </c>
      <c r="BG793">
        <v>14</v>
      </c>
      <c r="BH793">
        <v>515.5</v>
      </c>
      <c r="BI793">
        <v>533</v>
      </c>
      <c r="BK793">
        <v>533</v>
      </c>
      <c r="BL793">
        <v>3.5</v>
      </c>
      <c r="BM793">
        <v>14</v>
      </c>
      <c r="BN793">
        <v>498</v>
      </c>
      <c r="BO793">
        <v>515.5</v>
      </c>
      <c r="BQ793">
        <v>515.5</v>
      </c>
      <c r="BR793">
        <v>3.5</v>
      </c>
      <c r="BS793">
        <v>14</v>
      </c>
      <c r="BT793">
        <v>480.5</v>
      </c>
      <c r="BU793">
        <v>498</v>
      </c>
      <c r="BW793">
        <v>498</v>
      </c>
      <c r="BX793">
        <v>3.5</v>
      </c>
      <c r="BY793">
        <v>14</v>
      </c>
      <c r="BZ793">
        <v>463</v>
      </c>
      <c r="CA793">
        <v>480.5</v>
      </c>
      <c r="CC793">
        <v>480.5</v>
      </c>
      <c r="CD793">
        <v>3.5</v>
      </c>
      <c r="CE793">
        <v>14</v>
      </c>
      <c r="CF793">
        <v>445.5</v>
      </c>
      <c r="CG793">
        <v>463</v>
      </c>
      <c r="CI793">
        <v>463</v>
      </c>
      <c r="CJ793">
        <v>3.5</v>
      </c>
      <c r="CK793">
        <v>14</v>
      </c>
      <c r="CL793">
        <v>428</v>
      </c>
      <c r="CM793">
        <v>445.5</v>
      </c>
      <c r="CO793">
        <v>445.5</v>
      </c>
      <c r="CP793">
        <v>3.5</v>
      </c>
      <c r="CQ793">
        <v>14</v>
      </c>
      <c r="CR793">
        <v>410.5</v>
      </c>
      <c r="CS793">
        <v>428</v>
      </c>
      <c r="CU793">
        <v>428</v>
      </c>
      <c r="CV793">
        <v>3.5</v>
      </c>
      <c r="CW793">
        <v>14</v>
      </c>
      <c r="CX793">
        <v>393</v>
      </c>
      <c r="CY793">
        <v>410.5</v>
      </c>
      <c r="DA793">
        <v>410.5</v>
      </c>
      <c r="DB793">
        <v>3.5</v>
      </c>
      <c r="DC793">
        <v>14</v>
      </c>
      <c r="DD793">
        <v>375.5</v>
      </c>
      <c r="DE793">
        <v>393</v>
      </c>
      <c r="DG793">
        <v>393</v>
      </c>
      <c r="DH793">
        <v>3.5</v>
      </c>
      <c r="DI793">
        <v>14</v>
      </c>
      <c r="DJ793">
        <v>358</v>
      </c>
      <c r="DK793">
        <v>375.5</v>
      </c>
      <c r="DM793">
        <v>375.5</v>
      </c>
      <c r="DN793">
        <v>3.5</v>
      </c>
      <c r="DO793">
        <v>10</v>
      </c>
      <c r="DP793">
        <v>344.5</v>
      </c>
      <c r="DQ793">
        <v>358</v>
      </c>
      <c r="DS793">
        <v>358</v>
      </c>
      <c r="DT793">
        <v>3.5</v>
      </c>
      <c r="DU793">
        <v>0</v>
      </c>
      <c r="DV793">
        <v>341</v>
      </c>
      <c r="DW793">
        <v>344.5</v>
      </c>
      <c r="DY793">
        <v>344.5</v>
      </c>
      <c r="DZ793">
        <v>3.5</v>
      </c>
      <c r="EA793">
        <v>0</v>
      </c>
      <c r="EB793">
        <v>337.5</v>
      </c>
      <c r="EC793">
        <v>341</v>
      </c>
      <c r="EE793">
        <v>341</v>
      </c>
      <c r="EF793">
        <v>3.5</v>
      </c>
      <c r="EG793">
        <v>0</v>
      </c>
      <c r="EH793">
        <v>334</v>
      </c>
      <c r="EI793">
        <v>337.5</v>
      </c>
      <c r="EK793">
        <v>337.5</v>
      </c>
      <c r="EL793">
        <v>3.5</v>
      </c>
      <c r="EM793">
        <v>0</v>
      </c>
      <c r="EN793">
        <v>330.5</v>
      </c>
      <c r="EO793">
        <v>334</v>
      </c>
      <c r="EQ793">
        <v>334</v>
      </c>
      <c r="ER793">
        <v>3.5</v>
      </c>
      <c r="ES793">
        <v>14</v>
      </c>
      <c r="ET793">
        <v>313</v>
      </c>
      <c r="EU793">
        <v>330.5</v>
      </c>
      <c r="EW793">
        <v>330.5</v>
      </c>
      <c r="EX793">
        <v>3.5</v>
      </c>
      <c r="EY793">
        <v>14</v>
      </c>
      <c r="EZ793">
        <v>295.5</v>
      </c>
      <c r="FA793">
        <v>313</v>
      </c>
      <c r="FC793">
        <v>313</v>
      </c>
      <c r="FD793">
        <v>3.5</v>
      </c>
      <c r="FE793">
        <v>14</v>
      </c>
      <c r="FF793">
        <v>278</v>
      </c>
      <c r="FG793">
        <v>295.5</v>
      </c>
      <c r="FI793">
        <v>295.5</v>
      </c>
      <c r="FJ793">
        <v>3.5</v>
      </c>
      <c r="FK793">
        <v>14</v>
      </c>
      <c r="FL793">
        <v>260.5</v>
      </c>
      <c r="FM793">
        <v>278</v>
      </c>
      <c r="FO793">
        <v>278</v>
      </c>
      <c r="FP793">
        <v>3.5</v>
      </c>
      <c r="FQ793">
        <v>14</v>
      </c>
      <c r="FR793">
        <v>243</v>
      </c>
      <c r="FS793">
        <v>260.5</v>
      </c>
      <c r="FU793">
        <v>260.5</v>
      </c>
      <c r="FV793">
        <v>3.5</v>
      </c>
      <c r="FW793">
        <v>14</v>
      </c>
      <c r="FX793">
        <v>225.5</v>
      </c>
      <c r="FY793">
        <v>243</v>
      </c>
      <c r="GA793">
        <v>243</v>
      </c>
      <c r="GB793">
        <v>3.5</v>
      </c>
      <c r="GC793">
        <v>14</v>
      </c>
      <c r="GD793">
        <v>208</v>
      </c>
      <c r="GE793">
        <v>225.5</v>
      </c>
      <c r="GG793">
        <v>225.5</v>
      </c>
      <c r="GH793">
        <v>14</v>
      </c>
      <c r="GI793">
        <v>14</v>
      </c>
      <c r="GJ793">
        <v>180</v>
      </c>
      <c r="GK793">
        <v>208</v>
      </c>
      <c r="GM793">
        <v>208</v>
      </c>
      <c r="GN793">
        <v>3.5</v>
      </c>
      <c r="GO793">
        <v>14</v>
      </c>
      <c r="GP793">
        <v>262.5</v>
      </c>
      <c r="GQ793">
        <v>280</v>
      </c>
      <c r="GR793">
        <v>100</v>
      </c>
      <c r="GS793">
        <v>180</v>
      </c>
      <c r="GT793">
        <v>3.5</v>
      </c>
      <c r="GU793">
        <v>14</v>
      </c>
      <c r="GV793">
        <v>245</v>
      </c>
      <c r="GW793">
        <v>262.5</v>
      </c>
      <c r="GY793">
        <v>262.5</v>
      </c>
      <c r="GZ793">
        <v>3.5</v>
      </c>
      <c r="HA793">
        <v>14</v>
      </c>
      <c r="HB793">
        <v>227.5</v>
      </c>
      <c r="HC793">
        <v>245</v>
      </c>
      <c r="HE793">
        <v>245</v>
      </c>
      <c r="HF793">
        <v>3.5</v>
      </c>
      <c r="HG793">
        <v>14</v>
      </c>
      <c r="HH793">
        <v>210</v>
      </c>
      <c r="HI793">
        <v>227.5</v>
      </c>
      <c r="HK793">
        <v>227.5</v>
      </c>
      <c r="HL793">
        <v>3.5</v>
      </c>
      <c r="HM793">
        <v>14</v>
      </c>
      <c r="HN793">
        <v>192.5</v>
      </c>
      <c r="HO793">
        <v>210</v>
      </c>
      <c r="HQ793">
        <v>210</v>
      </c>
      <c r="HR793">
        <v>3.5</v>
      </c>
      <c r="HS793">
        <v>14</v>
      </c>
      <c r="HT793">
        <v>175</v>
      </c>
      <c r="HU793">
        <v>192.5</v>
      </c>
      <c r="HW793">
        <v>192.5</v>
      </c>
      <c r="HX793">
        <v>3.5</v>
      </c>
      <c r="HY793">
        <v>14</v>
      </c>
      <c r="HZ793">
        <v>157.5</v>
      </c>
      <c r="IA793">
        <v>175</v>
      </c>
      <c r="IC793">
        <v>175</v>
      </c>
      <c r="ID793">
        <v>3.5</v>
      </c>
      <c r="IE793">
        <v>14</v>
      </c>
      <c r="IF793">
        <v>140</v>
      </c>
      <c r="IG793">
        <v>157.5</v>
      </c>
      <c r="II793">
        <v>157.5</v>
      </c>
      <c r="IJ793">
        <v>3.5</v>
      </c>
      <c r="IK793">
        <v>14</v>
      </c>
      <c r="IL793">
        <v>122.5</v>
      </c>
      <c r="IM793">
        <v>140</v>
      </c>
      <c r="IO793">
        <v>140</v>
      </c>
      <c r="IP793">
        <v>3.5</v>
      </c>
      <c r="IQ793">
        <v>14</v>
      </c>
      <c r="IR793">
        <v>105</v>
      </c>
      <c r="IS793">
        <v>122.5</v>
      </c>
      <c r="IU793">
        <v>122.5</v>
      </c>
      <c r="IV793">
        <v>3.5</v>
      </c>
      <c r="IW793">
        <v>14</v>
      </c>
      <c r="IX793">
        <v>87.5</v>
      </c>
      <c r="IY793">
        <v>105</v>
      </c>
      <c r="JA793">
        <v>105</v>
      </c>
      <c r="JB793">
        <v>3.5</v>
      </c>
      <c r="JC793">
        <v>14</v>
      </c>
      <c r="JD793">
        <v>70</v>
      </c>
      <c r="JE793">
        <v>87.5</v>
      </c>
      <c r="JG793">
        <v>87.5</v>
      </c>
      <c r="JH793">
        <v>3.5</v>
      </c>
      <c r="JI793">
        <v>14</v>
      </c>
      <c r="JJ793">
        <v>52.5</v>
      </c>
      <c r="JK793">
        <v>70</v>
      </c>
      <c r="JM793">
        <v>70</v>
      </c>
      <c r="JN793">
        <v>3.5</v>
      </c>
      <c r="JO793">
        <v>14</v>
      </c>
      <c r="JP793">
        <v>35</v>
      </c>
      <c r="JQ793">
        <v>52.5</v>
      </c>
      <c r="JS793">
        <v>52.5</v>
      </c>
      <c r="JT793">
        <v>3.5</v>
      </c>
      <c r="JU793">
        <v>14</v>
      </c>
      <c r="JV793">
        <v>17.5</v>
      </c>
      <c r="JW793">
        <v>35</v>
      </c>
      <c r="JY793">
        <v>35</v>
      </c>
      <c r="JZ793">
        <v>3.5</v>
      </c>
      <c r="KA793">
        <v>14</v>
      </c>
      <c r="KB793">
        <v>0</v>
      </c>
      <c r="KC793">
        <v>17.5</v>
      </c>
      <c r="KE793">
        <v>17.5</v>
      </c>
      <c r="KF793">
        <v>3.5</v>
      </c>
      <c r="KG793">
        <v>14</v>
      </c>
      <c r="KH793">
        <v>0</v>
      </c>
      <c r="KI793">
        <v>17.5</v>
      </c>
      <c r="KJ793">
        <v>17.5</v>
      </c>
      <c r="KK793">
        <v>0</v>
      </c>
      <c r="KL793">
        <v>3.5</v>
      </c>
      <c r="KM793">
        <v>14</v>
      </c>
      <c r="KN793">
        <v>17.5</v>
      </c>
      <c r="KO793">
        <v>35</v>
      </c>
      <c r="KP793">
        <v>35</v>
      </c>
      <c r="KQ793">
        <v>0</v>
      </c>
      <c r="KR793">
        <v>3.5</v>
      </c>
      <c r="KS793">
        <v>14</v>
      </c>
      <c r="KT793">
        <v>0</v>
      </c>
      <c r="KU793">
        <v>17.5</v>
      </c>
      <c r="KV793">
        <v>0</v>
      </c>
      <c r="KW793">
        <v>17.5</v>
      </c>
      <c r="KX793">
        <v>3.5</v>
      </c>
      <c r="KY793">
        <v>14</v>
      </c>
      <c r="KZ793">
        <v>35</v>
      </c>
      <c r="LA793">
        <v>52.5</v>
      </c>
      <c r="LB793">
        <v>52.5</v>
      </c>
      <c r="LC793">
        <v>0</v>
      </c>
      <c r="LD793">
        <v>3.5</v>
      </c>
      <c r="LE793">
        <v>14</v>
      </c>
      <c r="LF793">
        <v>35</v>
      </c>
      <c r="LG793">
        <v>52.5</v>
      </c>
      <c r="LH793">
        <v>0</v>
      </c>
      <c r="LI793">
        <v>52.5</v>
      </c>
      <c r="LJ793">
        <v>3.5</v>
      </c>
      <c r="LK793">
        <v>14</v>
      </c>
      <c r="LL793">
        <v>17.5</v>
      </c>
      <c r="LM793">
        <v>35</v>
      </c>
      <c r="LN793">
        <v>0</v>
      </c>
      <c r="LO793">
        <v>35</v>
      </c>
    </row>
    <row r="794" spans="1:327" hidden="1" x14ac:dyDescent="0.25">
      <c r="A794">
        <v>2</v>
      </c>
      <c r="B794">
        <v>741</v>
      </c>
      <c r="C794" t="s">
        <v>2156</v>
      </c>
      <c r="D794" t="s">
        <v>2157</v>
      </c>
      <c r="E794" t="e">
        <v>#REF!</v>
      </c>
      <c r="F794" t="s">
        <v>2158</v>
      </c>
      <c r="H794" t="s">
        <v>2159</v>
      </c>
      <c r="I794" t="s">
        <v>63</v>
      </c>
      <c r="J794">
        <v>5</v>
      </c>
      <c r="K794">
        <v>0</v>
      </c>
      <c r="L794">
        <v>403</v>
      </c>
      <c r="M794">
        <v>408</v>
      </c>
      <c r="O794">
        <v>408</v>
      </c>
      <c r="P794">
        <v>5</v>
      </c>
      <c r="Q794">
        <v>0</v>
      </c>
      <c r="R794">
        <v>398</v>
      </c>
      <c r="S794">
        <v>403</v>
      </c>
      <c r="U794">
        <v>403</v>
      </c>
      <c r="V794">
        <v>5</v>
      </c>
      <c r="W794">
        <v>0</v>
      </c>
      <c r="X794">
        <v>393</v>
      </c>
      <c r="Y794">
        <v>398</v>
      </c>
      <c r="AA794">
        <v>398</v>
      </c>
      <c r="AB794">
        <v>5</v>
      </c>
      <c r="AC794">
        <v>0</v>
      </c>
      <c r="AD794">
        <v>388</v>
      </c>
      <c r="AE794">
        <v>393</v>
      </c>
      <c r="AG794">
        <v>393</v>
      </c>
      <c r="AH794">
        <v>5</v>
      </c>
      <c r="AI794">
        <v>0</v>
      </c>
      <c r="AJ794">
        <v>383</v>
      </c>
      <c r="AK794">
        <v>388</v>
      </c>
      <c r="AM794">
        <v>388</v>
      </c>
      <c r="AN794">
        <v>5</v>
      </c>
      <c r="AO794">
        <v>0</v>
      </c>
      <c r="AP794">
        <v>378</v>
      </c>
      <c r="AQ794">
        <v>383</v>
      </c>
      <c r="AS794">
        <v>383</v>
      </c>
      <c r="AT794">
        <v>5</v>
      </c>
      <c r="AU794">
        <v>0</v>
      </c>
      <c r="AV794">
        <v>373</v>
      </c>
      <c r="AW794">
        <v>378</v>
      </c>
      <c r="AY794">
        <v>378</v>
      </c>
      <c r="AZ794">
        <v>5</v>
      </c>
      <c r="BA794">
        <v>0</v>
      </c>
      <c r="BB794">
        <v>368</v>
      </c>
      <c r="BC794">
        <v>373</v>
      </c>
      <c r="BE794">
        <v>373</v>
      </c>
      <c r="BF794">
        <v>5</v>
      </c>
      <c r="BG794">
        <v>0</v>
      </c>
      <c r="BH794">
        <v>363</v>
      </c>
      <c r="BI794">
        <v>368</v>
      </c>
      <c r="BK794">
        <v>368</v>
      </c>
      <c r="BL794">
        <v>5</v>
      </c>
      <c r="BM794">
        <v>0</v>
      </c>
      <c r="BN794">
        <v>358</v>
      </c>
      <c r="BO794">
        <v>363</v>
      </c>
      <c r="BQ794">
        <v>363</v>
      </c>
      <c r="BR794">
        <v>5</v>
      </c>
      <c r="BS794">
        <v>0</v>
      </c>
      <c r="BT794">
        <v>353</v>
      </c>
      <c r="BU794">
        <v>358</v>
      </c>
      <c r="BW794">
        <v>358</v>
      </c>
      <c r="BX794">
        <v>5</v>
      </c>
      <c r="BY794">
        <v>0</v>
      </c>
      <c r="BZ794">
        <v>348</v>
      </c>
      <c r="CA794">
        <v>353</v>
      </c>
      <c r="CC794">
        <v>353</v>
      </c>
      <c r="CD794">
        <v>5</v>
      </c>
      <c r="CE794">
        <v>0</v>
      </c>
      <c r="CF794">
        <v>343</v>
      </c>
      <c r="CG794">
        <v>348</v>
      </c>
      <c r="CI794">
        <v>348</v>
      </c>
      <c r="CJ794">
        <v>5</v>
      </c>
      <c r="CK794">
        <v>0</v>
      </c>
      <c r="CL794">
        <v>338</v>
      </c>
      <c r="CM794">
        <v>343</v>
      </c>
      <c r="CO794">
        <v>343</v>
      </c>
      <c r="CP794">
        <v>5</v>
      </c>
      <c r="CQ794">
        <v>0</v>
      </c>
      <c r="CR794">
        <v>333</v>
      </c>
      <c r="CS794">
        <v>338</v>
      </c>
      <c r="CU794">
        <v>338</v>
      </c>
      <c r="CV794">
        <v>5</v>
      </c>
      <c r="CW794">
        <v>0</v>
      </c>
      <c r="CX794">
        <v>328</v>
      </c>
      <c r="CY794">
        <v>333</v>
      </c>
      <c r="DA794">
        <v>333</v>
      </c>
      <c r="DB794">
        <v>5</v>
      </c>
      <c r="DC794">
        <v>0</v>
      </c>
      <c r="DD794">
        <v>323</v>
      </c>
      <c r="DE794">
        <v>328</v>
      </c>
      <c r="DG794">
        <v>328</v>
      </c>
      <c r="DH794">
        <v>5</v>
      </c>
      <c r="DI794">
        <v>0</v>
      </c>
      <c r="DJ794">
        <v>318</v>
      </c>
      <c r="DK794">
        <v>323</v>
      </c>
      <c r="DM794">
        <v>323</v>
      </c>
      <c r="DN794">
        <v>5</v>
      </c>
      <c r="DO794">
        <v>0</v>
      </c>
      <c r="DP794">
        <v>313</v>
      </c>
      <c r="DQ794">
        <v>318</v>
      </c>
      <c r="DS794">
        <v>318</v>
      </c>
      <c r="DT794">
        <v>5</v>
      </c>
      <c r="DU794">
        <v>0</v>
      </c>
      <c r="DV794">
        <v>308</v>
      </c>
      <c r="DW794">
        <v>313</v>
      </c>
      <c r="DY794">
        <v>313</v>
      </c>
      <c r="DZ794">
        <v>5</v>
      </c>
      <c r="EA794">
        <v>0</v>
      </c>
      <c r="EB794">
        <v>303</v>
      </c>
      <c r="EC794">
        <v>308</v>
      </c>
      <c r="EE794">
        <v>308</v>
      </c>
      <c r="EF794">
        <v>5</v>
      </c>
      <c r="EG794">
        <v>0</v>
      </c>
      <c r="EH794">
        <v>298</v>
      </c>
      <c r="EI794">
        <v>303</v>
      </c>
      <c r="EK794">
        <v>303</v>
      </c>
      <c r="EL794">
        <v>5</v>
      </c>
      <c r="EM794">
        <v>0</v>
      </c>
      <c r="EN794">
        <v>293</v>
      </c>
      <c r="EO794">
        <v>298</v>
      </c>
      <c r="EQ794">
        <v>298</v>
      </c>
      <c r="ER794">
        <v>5</v>
      </c>
      <c r="ES794">
        <v>0</v>
      </c>
      <c r="ET794">
        <v>288</v>
      </c>
      <c r="EU794">
        <v>293</v>
      </c>
      <c r="EW794">
        <v>293</v>
      </c>
      <c r="EX794">
        <v>5</v>
      </c>
      <c r="EY794">
        <v>0</v>
      </c>
      <c r="EZ794">
        <v>283</v>
      </c>
      <c r="FA794">
        <v>288</v>
      </c>
      <c r="FC794">
        <v>288</v>
      </c>
      <c r="FD794">
        <v>5</v>
      </c>
      <c r="FE794">
        <v>0</v>
      </c>
      <c r="FF794">
        <v>278</v>
      </c>
      <c r="FG794">
        <v>283</v>
      </c>
      <c r="FI794">
        <v>283</v>
      </c>
      <c r="FJ794">
        <v>5</v>
      </c>
      <c r="FK794">
        <v>0</v>
      </c>
      <c r="FL794">
        <v>273</v>
      </c>
      <c r="FM794">
        <v>278</v>
      </c>
      <c r="FO794">
        <v>278</v>
      </c>
      <c r="FP794">
        <v>3.5</v>
      </c>
      <c r="FQ794">
        <v>14</v>
      </c>
      <c r="FR794">
        <v>255.5</v>
      </c>
      <c r="FS794">
        <v>273</v>
      </c>
      <c r="FU794">
        <v>273</v>
      </c>
      <c r="FV794">
        <v>3.5</v>
      </c>
      <c r="FW794">
        <v>14</v>
      </c>
      <c r="FX794">
        <v>238</v>
      </c>
      <c r="FY794">
        <v>255.5</v>
      </c>
      <c r="GA794">
        <v>255.5</v>
      </c>
      <c r="GB794">
        <v>3.5</v>
      </c>
      <c r="GC794">
        <v>14</v>
      </c>
      <c r="GD794">
        <v>220.5</v>
      </c>
      <c r="GE794">
        <v>238</v>
      </c>
      <c r="GG794">
        <v>238</v>
      </c>
      <c r="GH794">
        <v>14</v>
      </c>
      <c r="GI794">
        <v>14</v>
      </c>
      <c r="GJ794">
        <v>192.5</v>
      </c>
      <c r="GK794">
        <v>220.5</v>
      </c>
      <c r="GM794">
        <v>220.5</v>
      </c>
      <c r="GN794">
        <v>3.5</v>
      </c>
      <c r="GO794">
        <v>14</v>
      </c>
      <c r="GP794">
        <v>175</v>
      </c>
      <c r="GQ794">
        <v>192.5</v>
      </c>
      <c r="GS794">
        <v>192.5</v>
      </c>
      <c r="GT794">
        <v>3.5</v>
      </c>
      <c r="GU794">
        <v>14</v>
      </c>
      <c r="GV794">
        <v>157.5</v>
      </c>
      <c r="GW794">
        <v>175</v>
      </c>
      <c r="GY794">
        <v>175</v>
      </c>
      <c r="GZ794">
        <v>3.5</v>
      </c>
      <c r="HA794">
        <v>14</v>
      </c>
      <c r="HB794">
        <v>140</v>
      </c>
      <c r="HC794">
        <v>157.5</v>
      </c>
      <c r="HE794">
        <v>157.5</v>
      </c>
      <c r="HF794">
        <v>3.5</v>
      </c>
      <c r="HG794">
        <v>14</v>
      </c>
      <c r="HH794">
        <v>122.5</v>
      </c>
      <c r="HI794">
        <v>140</v>
      </c>
      <c r="HK794">
        <v>140</v>
      </c>
      <c r="HL794">
        <v>3.5</v>
      </c>
      <c r="HM794">
        <v>14</v>
      </c>
      <c r="HN794">
        <v>105</v>
      </c>
      <c r="HO794">
        <v>122.5</v>
      </c>
      <c r="HQ794">
        <v>122.5</v>
      </c>
      <c r="HR794">
        <v>3.5</v>
      </c>
      <c r="HS794">
        <v>14</v>
      </c>
      <c r="HT794">
        <v>87.5</v>
      </c>
      <c r="HU794">
        <v>105</v>
      </c>
      <c r="HW794">
        <v>105</v>
      </c>
      <c r="HX794">
        <v>3.5</v>
      </c>
      <c r="HY794">
        <v>14</v>
      </c>
      <c r="HZ794">
        <v>70</v>
      </c>
      <c r="IA794">
        <v>87.5</v>
      </c>
      <c r="IC794">
        <v>87.5</v>
      </c>
      <c r="ID794">
        <v>3.5</v>
      </c>
      <c r="IE794">
        <v>14</v>
      </c>
      <c r="IF794">
        <v>52.5</v>
      </c>
      <c r="IG794">
        <v>70</v>
      </c>
      <c r="II794">
        <v>70</v>
      </c>
      <c r="IJ794">
        <v>3.5</v>
      </c>
      <c r="IK794">
        <v>14</v>
      </c>
      <c r="IL794">
        <v>35</v>
      </c>
      <c r="IM794">
        <v>52.5</v>
      </c>
      <c r="IO794">
        <v>52.5</v>
      </c>
      <c r="IP794">
        <v>3.5</v>
      </c>
      <c r="IQ794">
        <v>14</v>
      </c>
      <c r="IR794">
        <v>17.5</v>
      </c>
      <c r="IS794">
        <v>35</v>
      </c>
      <c r="IU794">
        <v>35</v>
      </c>
      <c r="IV794">
        <v>3.5</v>
      </c>
      <c r="IW794">
        <v>14</v>
      </c>
      <c r="IX794">
        <v>0</v>
      </c>
      <c r="IY794">
        <v>17.5</v>
      </c>
      <c r="JA794">
        <v>17.5</v>
      </c>
      <c r="JB794">
        <v>3.5</v>
      </c>
      <c r="JC794">
        <v>14</v>
      </c>
      <c r="JD794">
        <v>57.5</v>
      </c>
      <c r="JE794">
        <v>75</v>
      </c>
      <c r="JF794">
        <v>75</v>
      </c>
      <c r="JG794">
        <v>0</v>
      </c>
      <c r="JH794">
        <v>3.5</v>
      </c>
      <c r="JI794">
        <v>14</v>
      </c>
      <c r="JJ794">
        <v>40</v>
      </c>
      <c r="JK794">
        <v>57.5</v>
      </c>
      <c r="JM794">
        <v>57.5</v>
      </c>
      <c r="JN794">
        <v>3.5</v>
      </c>
      <c r="JO794">
        <v>14</v>
      </c>
      <c r="JP794">
        <v>22.5</v>
      </c>
      <c r="JQ794">
        <v>40</v>
      </c>
      <c r="JS794">
        <v>40</v>
      </c>
      <c r="JT794">
        <v>3.5</v>
      </c>
      <c r="JU794">
        <v>14</v>
      </c>
      <c r="JV794">
        <v>105</v>
      </c>
      <c r="JW794">
        <v>122.5</v>
      </c>
      <c r="JX794">
        <v>100</v>
      </c>
      <c r="JY794">
        <v>22.5</v>
      </c>
      <c r="JZ794">
        <v>3.5</v>
      </c>
      <c r="KA794">
        <v>14</v>
      </c>
      <c r="KB794">
        <v>87.5</v>
      </c>
      <c r="KC794">
        <v>105</v>
      </c>
      <c r="KE794">
        <v>105</v>
      </c>
      <c r="KF794">
        <v>3.5</v>
      </c>
      <c r="KG794">
        <v>14</v>
      </c>
      <c r="KH794">
        <v>70</v>
      </c>
      <c r="KI794">
        <v>87.5</v>
      </c>
      <c r="KK794">
        <v>87.5</v>
      </c>
      <c r="KL794">
        <v>3.5</v>
      </c>
      <c r="KM794">
        <v>14</v>
      </c>
      <c r="KN794">
        <v>52.5</v>
      </c>
      <c r="KO794">
        <v>70</v>
      </c>
      <c r="KP794">
        <v>0</v>
      </c>
      <c r="KQ794">
        <v>70</v>
      </c>
      <c r="KR794">
        <v>3.5</v>
      </c>
      <c r="KS794">
        <v>14</v>
      </c>
      <c r="KT794">
        <v>35</v>
      </c>
      <c r="KU794">
        <v>52.5</v>
      </c>
      <c r="KV794">
        <v>0</v>
      </c>
      <c r="KW794">
        <v>52.5</v>
      </c>
      <c r="KX794">
        <v>3.5</v>
      </c>
      <c r="KY794">
        <v>14</v>
      </c>
      <c r="KZ794">
        <v>17.5</v>
      </c>
      <c r="LA794">
        <v>35</v>
      </c>
      <c r="LB794">
        <v>0</v>
      </c>
      <c r="LC794">
        <v>35</v>
      </c>
      <c r="LD794">
        <v>3.5</v>
      </c>
      <c r="LE794">
        <v>14</v>
      </c>
      <c r="LF794">
        <v>0</v>
      </c>
      <c r="LG794">
        <v>17.5</v>
      </c>
      <c r="LH794">
        <v>0</v>
      </c>
      <c r="LI794">
        <v>17.5</v>
      </c>
      <c r="LJ794">
        <v>3.5</v>
      </c>
      <c r="LK794">
        <v>14</v>
      </c>
      <c r="LL794">
        <v>35</v>
      </c>
      <c r="LM794">
        <v>52.5</v>
      </c>
      <c r="LN794">
        <v>52.5</v>
      </c>
      <c r="LO794">
        <v>0</v>
      </c>
    </row>
    <row r="795" spans="1:327" hidden="1" x14ac:dyDescent="0.25">
      <c r="A795">
        <v>2</v>
      </c>
      <c r="B795">
        <v>742</v>
      </c>
      <c r="C795" t="s">
        <v>2160</v>
      </c>
      <c r="D795" t="s">
        <v>2161</v>
      </c>
      <c r="E795" t="e">
        <v>#REF!</v>
      </c>
      <c r="F795" t="s">
        <v>2162</v>
      </c>
      <c r="I795" t="s">
        <v>63</v>
      </c>
      <c r="J795">
        <v>5</v>
      </c>
      <c r="K795">
        <v>0</v>
      </c>
      <c r="L795">
        <v>737</v>
      </c>
      <c r="M795">
        <v>742</v>
      </c>
      <c r="O795">
        <v>742</v>
      </c>
      <c r="P795">
        <v>5</v>
      </c>
      <c r="Q795">
        <v>0</v>
      </c>
      <c r="R795">
        <v>732</v>
      </c>
      <c r="S795">
        <v>737</v>
      </c>
      <c r="U795">
        <v>737</v>
      </c>
      <c r="V795">
        <v>5</v>
      </c>
      <c r="W795">
        <v>0</v>
      </c>
      <c r="X795">
        <v>727</v>
      </c>
      <c r="Y795">
        <v>732</v>
      </c>
      <c r="AA795">
        <v>732</v>
      </c>
      <c r="AB795">
        <v>5</v>
      </c>
      <c r="AC795">
        <v>0</v>
      </c>
      <c r="AD795">
        <v>722</v>
      </c>
      <c r="AE795">
        <v>727</v>
      </c>
      <c r="AG795">
        <v>727</v>
      </c>
      <c r="AH795">
        <v>5</v>
      </c>
      <c r="AI795">
        <v>0</v>
      </c>
      <c r="AJ795">
        <v>717</v>
      </c>
      <c r="AK795">
        <v>722</v>
      </c>
      <c r="AM795">
        <v>722</v>
      </c>
      <c r="AN795">
        <v>5</v>
      </c>
      <c r="AO795">
        <v>0</v>
      </c>
      <c r="AP795">
        <v>712</v>
      </c>
      <c r="AQ795">
        <v>717</v>
      </c>
      <c r="AS795">
        <v>717</v>
      </c>
      <c r="AT795">
        <v>5</v>
      </c>
      <c r="AU795">
        <v>0</v>
      </c>
      <c r="AV795">
        <v>707</v>
      </c>
      <c r="AW795">
        <v>712</v>
      </c>
      <c r="AY795">
        <v>712</v>
      </c>
      <c r="AZ795">
        <v>5</v>
      </c>
      <c r="BA795">
        <v>0</v>
      </c>
      <c r="BB795">
        <v>702</v>
      </c>
      <c r="BC795">
        <v>707</v>
      </c>
      <c r="BE795">
        <v>707</v>
      </c>
      <c r="BF795">
        <v>5</v>
      </c>
      <c r="BG795">
        <v>0</v>
      </c>
      <c r="BH795">
        <v>697</v>
      </c>
      <c r="BI795">
        <v>702</v>
      </c>
      <c r="BK795">
        <v>702</v>
      </c>
      <c r="BL795">
        <v>5</v>
      </c>
      <c r="BM795">
        <v>0</v>
      </c>
      <c r="BN795">
        <v>692</v>
      </c>
      <c r="BO795">
        <v>697</v>
      </c>
      <c r="BQ795">
        <v>697</v>
      </c>
      <c r="BR795">
        <v>5</v>
      </c>
      <c r="BS795">
        <v>0</v>
      </c>
      <c r="BT795">
        <v>687</v>
      </c>
      <c r="BU795">
        <v>692</v>
      </c>
      <c r="BW795">
        <v>692</v>
      </c>
      <c r="BX795">
        <v>5</v>
      </c>
      <c r="BY795">
        <v>0</v>
      </c>
      <c r="BZ795">
        <v>682</v>
      </c>
      <c r="CA795">
        <v>687</v>
      </c>
      <c r="CC795">
        <v>687</v>
      </c>
      <c r="CD795">
        <v>5</v>
      </c>
      <c r="CE795">
        <v>0</v>
      </c>
      <c r="CF795">
        <v>677</v>
      </c>
      <c r="CG795">
        <v>682</v>
      </c>
      <c r="CI795">
        <v>682</v>
      </c>
      <c r="CJ795">
        <v>5</v>
      </c>
      <c r="CK795">
        <v>0</v>
      </c>
      <c r="CL795">
        <v>672</v>
      </c>
      <c r="CM795">
        <v>677</v>
      </c>
      <c r="CO795">
        <v>677</v>
      </c>
      <c r="CP795">
        <v>5</v>
      </c>
      <c r="CQ795">
        <v>0</v>
      </c>
      <c r="CR795">
        <v>667</v>
      </c>
      <c r="CS795">
        <v>672</v>
      </c>
      <c r="CU795">
        <v>672</v>
      </c>
      <c r="CV795">
        <v>5</v>
      </c>
      <c r="CW795">
        <v>0</v>
      </c>
      <c r="CX795">
        <v>662</v>
      </c>
      <c r="CY795">
        <v>667</v>
      </c>
      <c r="DA795">
        <v>667</v>
      </c>
      <c r="DB795">
        <v>5</v>
      </c>
      <c r="DC795">
        <v>0</v>
      </c>
      <c r="DD795">
        <v>657</v>
      </c>
      <c r="DE795">
        <v>662</v>
      </c>
      <c r="DG795">
        <v>662</v>
      </c>
      <c r="DH795">
        <v>5</v>
      </c>
      <c r="DI795">
        <v>0</v>
      </c>
      <c r="DJ795">
        <v>652</v>
      </c>
      <c r="DK795">
        <v>657</v>
      </c>
      <c r="DM795">
        <v>657</v>
      </c>
      <c r="DN795">
        <v>5</v>
      </c>
      <c r="DO795">
        <v>0</v>
      </c>
      <c r="DP795">
        <v>647</v>
      </c>
      <c r="DQ795">
        <v>652</v>
      </c>
      <c r="DS795">
        <v>652</v>
      </c>
      <c r="DT795">
        <v>5</v>
      </c>
      <c r="DU795">
        <v>0</v>
      </c>
      <c r="DV795">
        <v>642</v>
      </c>
      <c r="DW795">
        <v>647</v>
      </c>
      <c r="DY795">
        <v>647</v>
      </c>
      <c r="DZ795">
        <v>5</v>
      </c>
      <c r="EA795">
        <v>0</v>
      </c>
      <c r="EB795">
        <v>637</v>
      </c>
      <c r="EC795">
        <v>642</v>
      </c>
      <c r="EE795">
        <v>642</v>
      </c>
      <c r="EF795">
        <v>5</v>
      </c>
      <c r="EG795">
        <v>0</v>
      </c>
      <c r="EH795">
        <v>632</v>
      </c>
      <c r="EI795">
        <v>637</v>
      </c>
      <c r="EK795">
        <v>637</v>
      </c>
      <c r="EL795">
        <v>5</v>
      </c>
      <c r="EM795">
        <v>0</v>
      </c>
      <c r="EN795">
        <v>627</v>
      </c>
      <c r="EO795">
        <v>632</v>
      </c>
      <c r="EQ795">
        <v>632</v>
      </c>
      <c r="ER795">
        <v>5</v>
      </c>
      <c r="ES795">
        <v>0</v>
      </c>
      <c r="ET795">
        <v>622</v>
      </c>
      <c r="EU795">
        <v>627</v>
      </c>
      <c r="EW795">
        <v>627</v>
      </c>
      <c r="EX795">
        <v>5</v>
      </c>
      <c r="EY795">
        <v>0</v>
      </c>
      <c r="EZ795">
        <v>617</v>
      </c>
      <c r="FA795">
        <v>622</v>
      </c>
      <c r="FC795">
        <v>622</v>
      </c>
      <c r="FD795">
        <v>5</v>
      </c>
      <c r="FE795">
        <v>0</v>
      </c>
      <c r="FF795">
        <v>612</v>
      </c>
      <c r="FG795">
        <v>617</v>
      </c>
      <c r="FI795">
        <v>617</v>
      </c>
      <c r="FJ795">
        <v>5</v>
      </c>
      <c r="FK795">
        <v>0</v>
      </c>
      <c r="FL795">
        <v>607</v>
      </c>
      <c r="FM795">
        <v>612</v>
      </c>
      <c r="FO795">
        <v>612</v>
      </c>
      <c r="FP795">
        <v>5</v>
      </c>
      <c r="FQ795">
        <v>0</v>
      </c>
      <c r="FR795">
        <v>602</v>
      </c>
      <c r="FS795">
        <v>607</v>
      </c>
      <c r="FU795">
        <v>607</v>
      </c>
      <c r="FV795">
        <v>5</v>
      </c>
      <c r="FW795">
        <v>0</v>
      </c>
      <c r="FX795">
        <v>597</v>
      </c>
      <c r="FY795">
        <v>602</v>
      </c>
      <c r="GA795">
        <v>602</v>
      </c>
      <c r="GB795">
        <v>5</v>
      </c>
      <c r="GC795">
        <v>0</v>
      </c>
      <c r="GD795">
        <v>592</v>
      </c>
      <c r="GE795">
        <v>597</v>
      </c>
      <c r="GG795">
        <v>597</v>
      </c>
      <c r="GH795">
        <v>20</v>
      </c>
      <c r="GI795">
        <v>0</v>
      </c>
      <c r="GJ795">
        <v>572</v>
      </c>
      <c r="GK795">
        <v>592</v>
      </c>
      <c r="GM795">
        <v>592</v>
      </c>
      <c r="GN795">
        <v>5</v>
      </c>
      <c r="GO795">
        <v>0</v>
      </c>
      <c r="GP795">
        <v>567</v>
      </c>
      <c r="GQ795">
        <v>572</v>
      </c>
      <c r="GS795">
        <v>572</v>
      </c>
      <c r="GT795">
        <v>5</v>
      </c>
      <c r="GU795">
        <v>0</v>
      </c>
      <c r="GV795">
        <v>562</v>
      </c>
      <c r="GW795">
        <v>567</v>
      </c>
      <c r="GY795">
        <v>567</v>
      </c>
      <c r="GZ795">
        <v>5</v>
      </c>
      <c r="HA795">
        <v>0</v>
      </c>
      <c r="HB795">
        <v>557</v>
      </c>
      <c r="HC795">
        <v>562</v>
      </c>
      <c r="HE795">
        <v>562</v>
      </c>
      <c r="HF795">
        <v>5</v>
      </c>
      <c r="HG795">
        <v>0</v>
      </c>
      <c r="HH795">
        <v>552</v>
      </c>
      <c r="HI795">
        <v>557</v>
      </c>
      <c r="HK795">
        <v>557</v>
      </c>
      <c r="HL795">
        <v>5</v>
      </c>
      <c r="HM795">
        <v>0</v>
      </c>
      <c r="HN795">
        <v>547</v>
      </c>
      <c r="HO795">
        <v>552</v>
      </c>
      <c r="HQ795">
        <v>552</v>
      </c>
      <c r="HR795">
        <v>5</v>
      </c>
      <c r="HS795">
        <v>0</v>
      </c>
      <c r="HT795">
        <v>542</v>
      </c>
      <c r="HU795">
        <v>547</v>
      </c>
      <c r="HW795">
        <v>547</v>
      </c>
      <c r="HX795">
        <v>5</v>
      </c>
      <c r="HY795">
        <v>0</v>
      </c>
      <c r="HZ795">
        <v>537</v>
      </c>
      <c r="IA795">
        <v>542</v>
      </c>
      <c r="IC795">
        <v>542</v>
      </c>
      <c r="ID795">
        <v>5</v>
      </c>
      <c r="IE795">
        <v>0</v>
      </c>
      <c r="IF795">
        <v>532</v>
      </c>
      <c r="IG795">
        <v>537</v>
      </c>
      <c r="II795">
        <v>537</v>
      </c>
      <c r="IJ795">
        <v>3.5</v>
      </c>
      <c r="IK795">
        <v>0</v>
      </c>
      <c r="IL795">
        <v>528.5</v>
      </c>
      <c r="IM795">
        <v>532</v>
      </c>
      <c r="IO795">
        <v>532</v>
      </c>
      <c r="IP795">
        <v>3.5</v>
      </c>
      <c r="IQ795">
        <v>14</v>
      </c>
      <c r="IR795">
        <v>511</v>
      </c>
      <c r="IS795">
        <v>528.5</v>
      </c>
      <c r="IU795">
        <v>528.5</v>
      </c>
      <c r="IV795">
        <v>3.5</v>
      </c>
      <c r="IW795">
        <v>14</v>
      </c>
      <c r="IX795">
        <v>493.5</v>
      </c>
      <c r="IY795">
        <v>511</v>
      </c>
      <c r="JA795">
        <v>511</v>
      </c>
      <c r="JB795">
        <v>3.5</v>
      </c>
      <c r="JC795">
        <v>14</v>
      </c>
      <c r="JD795">
        <v>476</v>
      </c>
      <c r="JE795">
        <v>493.5</v>
      </c>
      <c r="JG795">
        <v>493.5</v>
      </c>
      <c r="JH795">
        <v>3.5</v>
      </c>
      <c r="JI795">
        <v>14</v>
      </c>
      <c r="JJ795">
        <v>458.5</v>
      </c>
      <c r="JK795">
        <v>476</v>
      </c>
      <c r="JM795">
        <v>476</v>
      </c>
      <c r="JN795">
        <v>3.5</v>
      </c>
      <c r="JO795">
        <v>14</v>
      </c>
      <c r="JP795">
        <v>441</v>
      </c>
      <c r="JQ795">
        <v>458.5</v>
      </c>
      <c r="JS795">
        <v>458.5</v>
      </c>
      <c r="JT795">
        <v>3.5</v>
      </c>
      <c r="JU795">
        <v>14</v>
      </c>
      <c r="JV795">
        <v>423.5</v>
      </c>
      <c r="JW795">
        <v>441</v>
      </c>
      <c r="JY795">
        <v>441</v>
      </c>
      <c r="JZ795">
        <v>3.5</v>
      </c>
      <c r="KA795">
        <v>14</v>
      </c>
      <c r="KB795">
        <v>406</v>
      </c>
      <c r="KC795">
        <v>423.5</v>
      </c>
      <c r="KE795">
        <v>423.5</v>
      </c>
      <c r="KF795">
        <v>3.5</v>
      </c>
      <c r="KG795">
        <v>14</v>
      </c>
      <c r="KH795">
        <v>388.5</v>
      </c>
      <c r="KI795">
        <v>406</v>
      </c>
      <c r="KK795">
        <v>406</v>
      </c>
      <c r="KL795">
        <v>3.5</v>
      </c>
      <c r="KM795">
        <v>14</v>
      </c>
      <c r="KN795">
        <v>371</v>
      </c>
      <c r="KO795">
        <v>388.5</v>
      </c>
      <c r="KP795">
        <v>0</v>
      </c>
      <c r="KQ795">
        <v>388.5</v>
      </c>
      <c r="KR795">
        <v>3.5</v>
      </c>
      <c r="KS795">
        <v>14</v>
      </c>
      <c r="KT795">
        <v>353.5</v>
      </c>
      <c r="KU795">
        <v>371</v>
      </c>
      <c r="KV795">
        <v>0</v>
      </c>
      <c r="KW795">
        <v>371</v>
      </c>
      <c r="KX795">
        <v>3.5</v>
      </c>
      <c r="KY795">
        <v>14</v>
      </c>
      <c r="KZ795">
        <v>336</v>
      </c>
      <c r="LA795">
        <v>353.5</v>
      </c>
      <c r="LB795">
        <v>0</v>
      </c>
      <c r="LC795">
        <v>353.5</v>
      </c>
      <c r="LD795">
        <v>3.5</v>
      </c>
      <c r="LE795">
        <v>14</v>
      </c>
      <c r="LF795">
        <v>318.5</v>
      </c>
      <c r="LG795">
        <v>336</v>
      </c>
      <c r="LH795">
        <v>0</v>
      </c>
      <c r="LI795">
        <v>336</v>
      </c>
      <c r="LJ795">
        <v>3.5</v>
      </c>
      <c r="LK795">
        <v>14</v>
      </c>
      <c r="LL795">
        <v>301</v>
      </c>
      <c r="LM795">
        <v>318.5</v>
      </c>
      <c r="LN795">
        <v>0</v>
      </c>
      <c r="LO795">
        <v>318.5</v>
      </c>
    </row>
    <row r="796" spans="1:327" hidden="1" x14ac:dyDescent="0.25">
      <c r="A796">
        <v>2</v>
      </c>
      <c r="B796">
        <v>743</v>
      </c>
      <c r="C796" t="s">
        <v>2163</v>
      </c>
      <c r="D796" t="s">
        <v>2164</v>
      </c>
      <c r="E796" t="e">
        <v>#REF!</v>
      </c>
      <c r="F796" t="s">
        <v>2162</v>
      </c>
      <c r="I796" t="s">
        <v>63</v>
      </c>
      <c r="J796">
        <v>5</v>
      </c>
      <c r="K796">
        <v>0</v>
      </c>
      <c r="L796">
        <v>323.5</v>
      </c>
      <c r="M796">
        <v>328.5</v>
      </c>
      <c r="O796">
        <v>328.5</v>
      </c>
      <c r="P796">
        <v>5</v>
      </c>
      <c r="Q796">
        <v>0</v>
      </c>
      <c r="R796">
        <v>318.5</v>
      </c>
      <c r="S796">
        <v>323.5</v>
      </c>
      <c r="U796">
        <v>323.5</v>
      </c>
      <c r="V796">
        <v>5</v>
      </c>
      <c r="W796">
        <v>0</v>
      </c>
      <c r="X796">
        <v>313.5</v>
      </c>
      <c r="Y796">
        <v>318.5</v>
      </c>
      <c r="AA796">
        <v>318.5</v>
      </c>
      <c r="AB796">
        <v>5</v>
      </c>
      <c r="AC796">
        <v>0</v>
      </c>
      <c r="AD796">
        <v>308.5</v>
      </c>
      <c r="AE796">
        <v>313.5</v>
      </c>
      <c r="AG796">
        <v>313.5</v>
      </c>
      <c r="AH796">
        <v>5</v>
      </c>
      <c r="AI796">
        <v>0</v>
      </c>
      <c r="AJ796">
        <v>303.5</v>
      </c>
      <c r="AK796">
        <v>308.5</v>
      </c>
      <c r="AM796">
        <v>308.5</v>
      </c>
      <c r="AN796">
        <v>5</v>
      </c>
      <c r="AO796">
        <v>0</v>
      </c>
      <c r="AP796">
        <v>298.5</v>
      </c>
      <c r="AQ796">
        <v>303.5</v>
      </c>
      <c r="AS796">
        <v>303.5</v>
      </c>
      <c r="AT796">
        <v>5</v>
      </c>
      <c r="AU796">
        <v>0</v>
      </c>
      <c r="AV796">
        <v>293.5</v>
      </c>
      <c r="AW796">
        <v>298.5</v>
      </c>
      <c r="AY796">
        <v>298.5</v>
      </c>
      <c r="AZ796">
        <v>5</v>
      </c>
      <c r="BA796">
        <v>0</v>
      </c>
      <c r="BB796">
        <v>288.5</v>
      </c>
      <c r="BC796">
        <v>293.5</v>
      </c>
      <c r="BE796">
        <v>293.5</v>
      </c>
      <c r="BF796">
        <v>5</v>
      </c>
      <c r="BG796">
        <v>0</v>
      </c>
      <c r="BH796">
        <v>283.5</v>
      </c>
      <c r="BI796">
        <v>288.5</v>
      </c>
      <c r="BK796">
        <v>288.5</v>
      </c>
      <c r="BL796">
        <v>5</v>
      </c>
      <c r="BM796">
        <v>0</v>
      </c>
      <c r="BN796">
        <v>278.5</v>
      </c>
      <c r="BO796">
        <v>283.5</v>
      </c>
      <c r="BQ796">
        <v>283.5</v>
      </c>
      <c r="BR796">
        <v>5</v>
      </c>
      <c r="BS796">
        <v>0</v>
      </c>
      <c r="BT796">
        <v>273.5</v>
      </c>
      <c r="BU796">
        <v>278.5</v>
      </c>
      <c r="BW796">
        <v>278.5</v>
      </c>
      <c r="BX796">
        <v>5</v>
      </c>
      <c r="BY796">
        <v>0</v>
      </c>
      <c r="BZ796">
        <v>268.5</v>
      </c>
      <c r="CA796">
        <v>273.5</v>
      </c>
      <c r="CC796">
        <v>273.5</v>
      </c>
      <c r="CD796">
        <v>5</v>
      </c>
      <c r="CE796">
        <v>0</v>
      </c>
      <c r="CF796">
        <v>263.5</v>
      </c>
      <c r="CG796">
        <v>268.5</v>
      </c>
      <c r="CI796">
        <v>268.5</v>
      </c>
      <c r="CJ796">
        <v>5</v>
      </c>
      <c r="CK796">
        <v>0</v>
      </c>
      <c r="CL796">
        <v>258.5</v>
      </c>
      <c r="CM796">
        <v>263.5</v>
      </c>
      <c r="CO796">
        <v>263.5</v>
      </c>
      <c r="CP796">
        <v>5</v>
      </c>
      <c r="CQ796">
        <v>0</v>
      </c>
      <c r="CR796">
        <v>253.5</v>
      </c>
      <c r="CS796">
        <v>258.5</v>
      </c>
      <c r="CU796">
        <v>258.5</v>
      </c>
      <c r="CV796">
        <v>5</v>
      </c>
      <c r="CW796">
        <v>0</v>
      </c>
      <c r="CX796">
        <v>248.5</v>
      </c>
      <c r="CY796">
        <v>253.5</v>
      </c>
      <c r="DA796">
        <v>253.5</v>
      </c>
      <c r="DB796">
        <v>5</v>
      </c>
      <c r="DC796">
        <v>0</v>
      </c>
      <c r="DD796">
        <v>243.5</v>
      </c>
      <c r="DE796">
        <v>248.5</v>
      </c>
      <c r="DG796">
        <v>248.5</v>
      </c>
      <c r="DH796">
        <v>5</v>
      </c>
      <c r="DI796">
        <v>0</v>
      </c>
      <c r="DJ796">
        <v>238.5</v>
      </c>
      <c r="DK796">
        <v>243.5</v>
      </c>
      <c r="DM796">
        <v>243.5</v>
      </c>
      <c r="DN796">
        <v>5</v>
      </c>
      <c r="DO796">
        <v>0</v>
      </c>
      <c r="DP796">
        <v>233.5</v>
      </c>
      <c r="DQ796">
        <v>238.5</v>
      </c>
      <c r="DS796">
        <v>238.5</v>
      </c>
      <c r="DT796">
        <v>5</v>
      </c>
      <c r="DU796">
        <v>0</v>
      </c>
      <c r="DV796">
        <v>228.5</v>
      </c>
      <c r="DW796">
        <v>233.5</v>
      </c>
      <c r="DY796">
        <v>233.5</v>
      </c>
      <c r="DZ796">
        <v>5</v>
      </c>
      <c r="EA796">
        <v>0</v>
      </c>
      <c r="EB796">
        <v>223.5</v>
      </c>
      <c r="EC796">
        <v>228.5</v>
      </c>
      <c r="EE796">
        <v>228.5</v>
      </c>
      <c r="EF796">
        <v>5</v>
      </c>
      <c r="EG796">
        <v>0</v>
      </c>
      <c r="EH796">
        <v>218.5</v>
      </c>
      <c r="EI796">
        <v>223.5</v>
      </c>
      <c r="EK796">
        <v>223.5</v>
      </c>
      <c r="EL796">
        <v>5</v>
      </c>
      <c r="EM796">
        <v>0</v>
      </c>
      <c r="EN796">
        <v>213.5</v>
      </c>
      <c r="EO796">
        <v>218.5</v>
      </c>
      <c r="EQ796">
        <v>218.5</v>
      </c>
      <c r="ER796">
        <v>5</v>
      </c>
      <c r="ES796">
        <v>0</v>
      </c>
      <c r="ET796">
        <v>208.5</v>
      </c>
      <c r="EU796">
        <v>213.5</v>
      </c>
      <c r="EW796">
        <v>213.5</v>
      </c>
      <c r="EX796">
        <v>5</v>
      </c>
      <c r="EY796">
        <v>0</v>
      </c>
      <c r="EZ796">
        <v>203.5</v>
      </c>
      <c r="FA796">
        <v>208.5</v>
      </c>
      <c r="FC796">
        <v>208.5</v>
      </c>
      <c r="FD796">
        <v>5</v>
      </c>
      <c r="FE796">
        <v>0</v>
      </c>
      <c r="FF796">
        <v>198.5</v>
      </c>
      <c r="FG796">
        <v>203.5</v>
      </c>
      <c r="FI796">
        <v>203.5</v>
      </c>
      <c r="FJ796">
        <v>5</v>
      </c>
      <c r="FK796">
        <v>0</v>
      </c>
      <c r="FL796">
        <v>193.5</v>
      </c>
      <c r="FM796">
        <v>198.5</v>
      </c>
      <c r="FO796">
        <v>198.5</v>
      </c>
      <c r="FP796">
        <v>5</v>
      </c>
      <c r="FQ796">
        <v>0</v>
      </c>
      <c r="FR796">
        <v>188.5</v>
      </c>
      <c r="FS796">
        <v>193.5</v>
      </c>
      <c r="FU796">
        <v>193.5</v>
      </c>
      <c r="FV796">
        <v>5</v>
      </c>
      <c r="FW796">
        <v>0</v>
      </c>
      <c r="FX796">
        <v>183.5</v>
      </c>
      <c r="FY796">
        <v>188.5</v>
      </c>
      <c r="GA796">
        <v>188.5</v>
      </c>
      <c r="GB796">
        <v>5</v>
      </c>
      <c r="GC796">
        <v>0</v>
      </c>
      <c r="GD796">
        <v>178.5</v>
      </c>
      <c r="GE796">
        <v>183.5</v>
      </c>
      <c r="GG796">
        <v>183.5</v>
      </c>
      <c r="GH796">
        <v>20</v>
      </c>
      <c r="GI796">
        <v>0</v>
      </c>
      <c r="GJ796">
        <v>158.5</v>
      </c>
      <c r="GK796">
        <v>178.5</v>
      </c>
      <c r="GM796">
        <v>178.5</v>
      </c>
      <c r="GN796">
        <v>5</v>
      </c>
      <c r="GO796">
        <v>0</v>
      </c>
      <c r="GP796">
        <v>353.5</v>
      </c>
      <c r="GQ796">
        <v>358.5</v>
      </c>
      <c r="GR796">
        <v>200</v>
      </c>
      <c r="GS796">
        <v>158.5</v>
      </c>
      <c r="GT796">
        <v>5</v>
      </c>
      <c r="GU796">
        <v>0</v>
      </c>
      <c r="GV796">
        <v>348.5</v>
      </c>
      <c r="GW796">
        <v>353.5</v>
      </c>
      <c r="GY796">
        <v>353.5</v>
      </c>
      <c r="GZ796">
        <v>5</v>
      </c>
      <c r="HA796">
        <v>0</v>
      </c>
      <c r="HB796">
        <v>343.5</v>
      </c>
      <c r="HC796">
        <v>348.5</v>
      </c>
      <c r="HE796">
        <v>348.5</v>
      </c>
      <c r="HF796">
        <v>5</v>
      </c>
      <c r="HG796">
        <v>0</v>
      </c>
      <c r="HH796">
        <v>338.5</v>
      </c>
      <c r="HI796">
        <v>343.5</v>
      </c>
      <c r="HK796">
        <v>343.5</v>
      </c>
      <c r="HL796">
        <v>5</v>
      </c>
      <c r="HM796">
        <v>0</v>
      </c>
      <c r="HN796">
        <v>333.5</v>
      </c>
      <c r="HO796">
        <v>338.5</v>
      </c>
      <c r="HQ796">
        <v>338.5</v>
      </c>
      <c r="HR796">
        <v>5</v>
      </c>
      <c r="HS796">
        <v>0</v>
      </c>
      <c r="HT796">
        <v>328.5</v>
      </c>
      <c r="HU796">
        <v>333.5</v>
      </c>
      <c r="HW796">
        <v>333.5</v>
      </c>
      <c r="HX796">
        <v>5</v>
      </c>
      <c r="HY796">
        <v>0</v>
      </c>
      <c r="HZ796">
        <v>323.5</v>
      </c>
      <c r="IA796">
        <v>328.5</v>
      </c>
      <c r="IC796">
        <v>328.5</v>
      </c>
      <c r="ID796">
        <v>5</v>
      </c>
      <c r="IE796">
        <v>0</v>
      </c>
      <c r="IF796">
        <v>318.5</v>
      </c>
      <c r="IG796">
        <v>323.5</v>
      </c>
      <c r="II796">
        <v>323.5</v>
      </c>
      <c r="IJ796">
        <v>3.5</v>
      </c>
      <c r="IK796">
        <v>0</v>
      </c>
      <c r="IL796">
        <v>315</v>
      </c>
      <c r="IM796">
        <v>318.5</v>
      </c>
      <c r="IO796">
        <v>318.5</v>
      </c>
      <c r="IP796">
        <v>3.5</v>
      </c>
      <c r="IQ796">
        <v>14</v>
      </c>
      <c r="IR796">
        <v>297.5</v>
      </c>
      <c r="IS796">
        <v>315</v>
      </c>
      <c r="IU796">
        <v>315</v>
      </c>
      <c r="IV796">
        <v>3.5</v>
      </c>
      <c r="IW796">
        <v>14</v>
      </c>
      <c r="IX796">
        <v>280</v>
      </c>
      <c r="IY796">
        <v>297.5</v>
      </c>
      <c r="JA796">
        <v>297.5</v>
      </c>
      <c r="JB796">
        <v>3.5</v>
      </c>
      <c r="JC796">
        <v>14</v>
      </c>
      <c r="JD796">
        <v>262.5</v>
      </c>
      <c r="JE796">
        <v>280</v>
      </c>
      <c r="JG796">
        <v>280</v>
      </c>
      <c r="JH796">
        <v>3.5</v>
      </c>
      <c r="JI796">
        <v>14</v>
      </c>
      <c r="JJ796">
        <v>245</v>
      </c>
      <c r="JK796">
        <v>262.5</v>
      </c>
      <c r="JM796">
        <v>262.5</v>
      </c>
      <c r="JN796">
        <v>3.5</v>
      </c>
      <c r="JO796">
        <v>14</v>
      </c>
      <c r="JP796">
        <v>227.5</v>
      </c>
      <c r="JQ796">
        <v>245</v>
      </c>
      <c r="JS796">
        <v>245</v>
      </c>
      <c r="JT796">
        <v>3.5</v>
      </c>
      <c r="JU796">
        <v>14</v>
      </c>
      <c r="JV796">
        <v>210</v>
      </c>
      <c r="JW796">
        <v>227.5</v>
      </c>
      <c r="JY796">
        <v>227.5</v>
      </c>
      <c r="JZ796">
        <v>3.5</v>
      </c>
      <c r="KA796">
        <v>14</v>
      </c>
      <c r="KB796">
        <v>192.5</v>
      </c>
      <c r="KC796">
        <v>210</v>
      </c>
      <c r="KE796">
        <v>210</v>
      </c>
      <c r="KF796">
        <v>3.5</v>
      </c>
      <c r="KG796">
        <v>14</v>
      </c>
      <c r="KH796">
        <v>175</v>
      </c>
      <c r="KI796">
        <v>192.5</v>
      </c>
      <c r="KK796">
        <v>192.5</v>
      </c>
      <c r="KL796">
        <v>3.5</v>
      </c>
      <c r="KM796">
        <v>14</v>
      </c>
      <c r="KN796">
        <v>157.5</v>
      </c>
      <c r="KO796">
        <v>175</v>
      </c>
      <c r="KP796">
        <v>0</v>
      </c>
      <c r="KQ796">
        <v>175</v>
      </c>
      <c r="KR796">
        <v>3.5</v>
      </c>
      <c r="KS796">
        <v>14</v>
      </c>
      <c r="KT796">
        <v>140</v>
      </c>
      <c r="KU796">
        <v>157.5</v>
      </c>
      <c r="KV796">
        <v>0</v>
      </c>
      <c r="KW796">
        <v>157.5</v>
      </c>
      <c r="KX796">
        <v>3.5</v>
      </c>
      <c r="KY796">
        <v>14</v>
      </c>
      <c r="KZ796">
        <v>122.5</v>
      </c>
      <c r="LA796">
        <v>140</v>
      </c>
      <c r="LB796">
        <v>0</v>
      </c>
      <c r="LC796">
        <v>140</v>
      </c>
      <c r="LD796">
        <v>3.5</v>
      </c>
      <c r="LE796">
        <v>14</v>
      </c>
      <c r="LF796">
        <v>105</v>
      </c>
      <c r="LG796">
        <v>122.5</v>
      </c>
      <c r="LH796">
        <v>0</v>
      </c>
      <c r="LI796">
        <v>122.5</v>
      </c>
      <c r="LJ796">
        <v>3.5</v>
      </c>
      <c r="LK796">
        <v>14</v>
      </c>
      <c r="LL796">
        <v>87.5</v>
      </c>
      <c r="LM796">
        <v>105</v>
      </c>
      <c r="LN796">
        <v>0</v>
      </c>
      <c r="LO796">
        <v>105</v>
      </c>
    </row>
    <row r="797" spans="1:327" hidden="1" x14ac:dyDescent="0.25">
      <c r="A797">
        <v>2</v>
      </c>
      <c r="B797">
        <v>744</v>
      </c>
      <c r="C797" t="s">
        <v>2165</v>
      </c>
      <c r="D797" t="s">
        <v>2166</v>
      </c>
      <c r="E797" t="e">
        <v>#REF!</v>
      </c>
      <c r="G797" t="s">
        <v>2167</v>
      </c>
      <c r="H797" t="s">
        <v>2168</v>
      </c>
      <c r="I797" t="s">
        <v>112</v>
      </c>
      <c r="J797">
        <v>3.5</v>
      </c>
      <c r="K797">
        <v>14</v>
      </c>
      <c r="L797">
        <v>52.5</v>
      </c>
      <c r="M797">
        <v>70</v>
      </c>
      <c r="O797">
        <v>70</v>
      </c>
      <c r="P797">
        <v>3.5</v>
      </c>
      <c r="Q797">
        <v>14</v>
      </c>
      <c r="R797">
        <v>35</v>
      </c>
      <c r="S797">
        <v>52.5</v>
      </c>
      <c r="U797">
        <v>52.5</v>
      </c>
      <c r="V797">
        <v>3.5</v>
      </c>
      <c r="W797">
        <v>14</v>
      </c>
      <c r="X797">
        <v>17.5</v>
      </c>
      <c r="Y797">
        <v>35</v>
      </c>
      <c r="AA797">
        <v>35</v>
      </c>
      <c r="AB797">
        <v>3.5</v>
      </c>
      <c r="AC797">
        <v>14</v>
      </c>
      <c r="AD797">
        <v>0</v>
      </c>
      <c r="AE797">
        <v>17.5</v>
      </c>
      <c r="AG797">
        <v>17.5</v>
      </c>
      <c r="AH797">
        <v>3.5</v>
      </c>
      <c r="AI797">
        <v>10</v>
      </c>
      <c r="AJ797">
        <v>17.5</v>
      </c>
      <c r="AK797">
        <v>31</v>
      </c>
      <c r="AL797">
        <v>31</v>
      </c>
      <c r="AM797">
        <v>0</v>
      </c>
      <c r="AN797">
        <v>3.5</v>
      </c>
      <c r="AO797">
        <v>14</v>
      </c>
      <c r="AP797">
        <v>0</v>
      </c>
      <c r="AQ797">
        <v>17.5</v>
      </c>
      <c r="AS797">
        <v>17.5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</row>
    <row r="798" spans="1:327" hidden="1" x14ac:dyDescent="0.25">
      <c r="A798">
        <v>2</v>
      </c>
      <c r="B798">
        <v>745</v>
      </c>
      <c r="C798" t="s">
        <v>2169</v>
      </c>
      <c r="E798" t="e">
        <v>#REF!</v>
      </c>
      <c r="G798" t="s">
        <v>2170</v>
      </c>
      <c r="I798" t="s">
        <v>63</v>
      </c>
      <c r="J798">
        <v>5</v>
      </c>
      <c r="K798">
        <v>0</v>
      </c>
      <c r="L798">
        <v>260</v>
      </c>
      <c r="M798">
        <v>265</v>
      </c>
      <c r="O798">
        <v>265</v>
      </c>
      <c r="P798">
        <v>5</v>
      </c>
      <c r="Q798">
        <v>0</v>
      </c>
      <c r="R798">
        <v>255</v>
      </c>
      <c r="S798">
        <v>260</v>
      </c>
      <c r="U798">
        <v>260</v>
      </c>
      <c r="V798">
        <v>5</v>
      </c>
      <c r="W798">
        <v>0</v>
      </c>
      <c r="X798">
        <v>250</v>
      </c>
      <c r="Y798">
        <v>255</v>
      </c>
      <c r="AA798">
        <v>255</v>
      </c>
      <c r="AB798">
        <v>5</v>
      </c>
      <c r="AC798">
        <v>0</v>
      </c>
      <c r="AD798">
        <v>245</v>
      </c>
      <c r="AE798">
        <v>250</v>
      </c>
      <c r="AG798">
        <v>250</v>
      </c>
      <c r="AH798">
        <v>5</v>
      </c>
      <c r="AI798">
        <v>0</v>
      </c>
      <c r="AJ798">
        <v>240</v>
      </c>
      <c r="AK798">
        <v>245</v>
      </c>
      <c r="AM798">
        <v>245</v>
      </c>
      <c r="AN798">
        <v>5</v>
      </c>
      <c r="AO798">
        <v>0</v>
      </c>
      <c r="AP798">
        <v>235</v>
      </c>
      <c r="AQ798">
        <v>240</v>
      </c>
      <c r="AS798">
        <v>240</v>
      </c>
      <c r="AT798">
        <v>5</v>
      </c>
      <c r="AU798">
        <v>0</v>
      </c>
      <c r="AV798">
        <v>230</v>
      </c>
      <c r="AW798">
        <v>235</v>
      </c>
      <c r="AY798">
        <v>235</v>
      </c>
      <c r="AZ798">
        <v>5</v>
      </c>
      <c r="BA798">
        <v>0</v>
      </c>
      <c r="BB798">
        <v>225</v>
      </c>
      <c r="BC798">
        <v>230</v>
      </c>
      <c r="BE798">
        <v>230</v>
      </c>
      <c r="BF798">
        <v>5</v>
      </c>
      <c r="BG798">
        <v>0</v>
      </c>
      <c r="BH798">
        <v>220</v>
      </c>
      <c r="BI798">
        <v>225</v>
      </c>
      <c r="BK798">
        <v>225</v>
      </c>
      <c r="BL798">
        <v>5</v>
      </c>
      <c r="BM798">
        <v>0</v>
      </c>
      <c r="BN798">
        <v>215</v>
      </c>
      <c r="BO798">
        <v>220</v>
      </c>
      <c r="BQ798">
        <v>220</v>
      </c>
      <c r="BR798">
        <v>5</v>
      </c>
      <c r="BS798">
        <v>0</v>
      </c>
      <c r="BT798">
        <v>210</v>
      </c>
      <c r="BU798">
        <v>215</v>
      </c>
      <c r="BW798">
        <v>215</v>
      </c>
      <c r="BX798">
        <v>5</v>
      </c>
      <c r="BY798">
        <v>0</v>
      </c>
      <c r="BZ798">
        <v>205</v>
      </c>
      <c r="CA798">
        <v>210</v>
      </c>
      <c r="CC798">
        <v>210</v>
      </c>
      <c r="CD798">
        <v>5</v>
      </c>
      <c r="CE798">
        <v>0</v>
      </c>
      <c r="CF798">
        <v>200</v>
      </c>
      <c r="CG798">
        <v>205</v>
      </c>
      <c r="CI798">
        <v>205</v>
      </c>
      <c r="CJ798">
        <v>5</v>
      </c>
      <c r="CK798">
        <v>0</v>
      </c>
      <c r="CL798">
        <v>195</v>
      </c>
      <c r="CM798">
        <v>200</v>
      </c>
      <c r="CO798">
        <v>200</v>
      </c>
      <c r="CP798">
        <v>5</v>
      </c>
      <c r="CQ798">
        <v>0</v>
      </c>
      <c r="CR798">
        <v>190</v>
      </c>
      <c r="CS798">
        <v>195</v>
      </c>
      <c r="CU798">
        <v>195</v>
      </c>
      <c r="CV798">
        <v>5</v>
      </c>
      <c r="CW798">
        <v>0</v>
      </c>
      <c r="CX798">
        <v>185</v>
      </c>
      <c r="CY798">
        <v>190</v>
      </c>
      <c r="DA798">
        <v>190</v>
      </c>
      <c r="DB798">
        <v>5</v>
      </c>
      <c r="DC798">
        <v>0</v>
      </c>
      <c r="DD798">
        <v>180</v>
      </c>
      <c r="DE798">
        <v>185</v>
      </c>
      <c r="DG798">
        <v>185</v>
      </c>
      <c r="DH798">
        <v>5</v>
      </c>
      <c r="DI798">
        <v>0</v>
      </c>
      <c r="DJ798">
        <v>175</v>
      </c>
      <c r="DK798">
        <v>180</v>
      </c>
      <c r="DM798">
        <v>180</v>
      </c>
      <c r="DN798">
        <v>5</v>
      </c>
      <c r="DO798">
        <v>0</v>
      </c>
      <c r="DP798">
        <v>170</v>
      </c>
      <c r="DQ798">
        <v>175</v>
      </c>
      <c r="DS798">
        <v>175</v>
      </c>
      <c r="DT798">
        <v>5</v>
      </c>
      <c r="DU798">
        <v>0</v>
      </c>
      <c r="DV798">
        <v>165</v>
      </c>
      <c r="DW798">
        <v>170</v>
      </c>
      <c r="DY798">
        <v>170</v>
      </c>
      <c r="DZ798">
        <v>5</v>
      </c>
      <c r="EA798">
        <v>0</v>
      </c>
      <c r="EB798">
        <v>160</v>
      </c>
      <c r="EC798">
        <v>165</v>
      </c>
      <c r="EE798">
        <v>165</v>
      </c>
      <c r="EF798">
        <v>5</v>
      </c>
      <c r="EG798">
        <v>0</v>
      </c>
      <c r="EH798">
        <v>155</v>
      </c>
      <c r="EI798">
        <v>160</v>
      </c>
      <c r="EK798">
        <v>160</v>
      </c>
      <c r="EL798">
        <v>5</v>
      </c>
      <c r="EM798">
        <v>0</v>
      </c>
      <c r="EN798">
        <v>150</v>
      </c>
      <c r="EO798">
        <v>155</v>
      </c>
      <c r="EQ798">
        <v>155</v>
      </c>
      <c r="ER798">
        <v>5</v>
      </c>
      <c r="ES798">
        <v>0</v>
      </c>
      <c r="ET798">
        <v>145</v>
      </c>
      <c r="EU798">
        <v>150</v>
      </c>
      <c r="EW798">
        <v>150</v>
      </c>
      <c r="EX798">
        <v>5</v>
      </c>
      <c r="EY798">
        <v>0</v>
      </c>
      <c r="EZ798">
        <v>140</v>
      </c>
      <c r="FA798">
        <v>145</v>
      </c>
      <c r="FC798">
        <v>145</v>
      </c>
      <c r="FD798">
        <v>5</v>
      </c>
      <c r="FE798">
        <v>0</v>
      </c>
      <c r="FF798">
        <v>135</v>
      </c>
      <c r="FG798">
        <v>140</v>
      </c>
      <c r="FI798">
        <v>140</v>
      </c>
      <c r="FJ798">
        <v>5</v>
      </c>
      <c r="FK798">
        <v>0</v>
      </c>
      <c r="FL798">
        <v>130</v>
      </c>
      <c r="FM798">
        <v>135</v>
      </c>
      <c r="FO798">
        <v>135</v>
      </c>
      <c r="FP798">
        <v>5</v>
      </c>
      <c r="FQ798">
        <v>0</v>
      </c>
      <c r="FR798">
        <v>125</v>
      </c>
      <c r="FS798">
        <v>130</v>
      </c>
      <c r="FU798">
        <v>130</v>
      </c>
      <c r="FV798">
        <v>5</v>
      </c>
      <c r="FW798">
        <v>0</v>
      </c>
      <c r="FX798">
        <v>120</v>
      </c>
      <c r="FY798">
        <v>125</v>
      </c>
      <c r="GA798">
        <v>125</v>
      </c>
      <c r="GB798">
        <v>5</v>
      </c>
      <c r="GC798">
        <v>0</v>
      </c>
      <c r="GD798">
        <v>115</v>
      </c>
      <c r="GE798">
        <v>120</v>
      </c>
      <c r="GG798">
        <v>120</v>
      </c>
      <c r="GH798">
        <v>5</v>
      </c>
      <c r="GI798">
        <v>0</v>
      </c>
      <c r="GJ798">
        <v>110</v>
      </c>
      <c r="GK798">
        <v>115</v>
      </c>
      <c r="GM798">
        <v>115</v>
      </c>
      <c r="GN798">
        <v>5</v>
      </c>
      <c r="GO798">
        <v>0</v>
      </c>
      <c r="GP798">
        <v>105</v>
      </c>
      <c r="GQ798">
        <v>110</v>
      </c>
      <c r="GS798">
        <v>110</v>
      </c>
      <c r="GT798">
        <v>5</v>
      </c>
      <c r="GU798">
        <v>0</v>
      </c>
      <c r="GV798">
        <v>100</v>
      </c>
      <c r="GW798">
        <v>105</v>
      </c>
      <c r="GY798">
        <v>105</v>
      </c>
      <c r="GZ798">
        <v>5</v>
      </c>
      <c r="HA798">
        <v>0</v>
      </c>
      <c r="HB798">
        <v>95</v>
      </c>
      <c r="HC798">
        <v>100</v>
      </c>
      <c r="HE798">
        <v>100</v>
      </c>
      <c r="HF798">
        <v>5</v>
      </c>
      <c r="HG798">
        <v>0</v>
      </c>
      <c r="HH798">
        <v>90</v>
      </c>
      <c r="HI798">
        <v>95</v>
      </c>
      <c r="HK798">
        <v>95</v>
      </c>
      <c r="HL798">
        <v>5</v>
      </c>
      <c r="HM798">
        <v>0</v>
      </c>
      <c r="HN798">
        <v>85</v>
      </c>
      <c r="HO798">
        <v>90</v>
      </c>
      <c r="HQ798">
        <v>90</v>
      </c>
      <c r="HR798">
        <v>5</v>
      </c>
      <c r="HS798">
        <v>0</v>
      </c>
      <c r="HT798">
        <v>80</v>
      </c>
      <c r="HU798">
        <v>85</v>
      </c>
      <c r="HW798">
        <v>85</v>
      </c>
      <c r="HX798">
        <v>5</v>
      </c>
      <c r="HY798">
        <v>0</v>
      </c>
      <c r="HZ798">
        <v>75</v>
      </c>
      <c r="IA798">
        <v>80</v>
      </c>
      <c r="IC798">
        <v>80</v>
      </c>
      <c r="ID798">
        <v>5</v>
      </c>
      <c r="IE798">
        <v>0</v>
      </c>
      <c r="IF798">
        <v>70</v>
      </c>
      <c r="IG798">
        <v>75</v>
      </c>
      <c r="II798">
        <v>75</v>
      </c>
      <c r="IJ798">
        <v>5</v>
      </c>
      <c r="IK798">
        <v>0</v>
      </c>
      <c r="IL798">
        <v>65</v>
      </c>
      <c r="IM798">
        <v>70</v>
      </c>
      <c r="IO798">
        <v>70</v>
      </c>
      <c r="IP798">
        <v>5</v>
      </c>
      <c r="IQ798">
        <v>0</v>
      </c>
      <c r="IR798">
        <v>60</v>
      </c>
      <c r="IS798">
        <v>65</v>
      </c>
      <c r="IU798">
        <v>65</v>
      </c>
      <c r="IV798">
        <v>5</v>
      </c>
      <c r="IW798">
        <v>0</v>
      </c>
      <c r="IX798">
        <v>55</v>
      </c>
      <c r="IY798">
        <v>60</v>
      </c>
      <c r="JA798">
        <v>60</v>
      </c>
      <c r="JB798">
        <v>5</v>
      </c>
      <c r="JC798">
        <v>0</v>
      </c>
      <c r="JD798">
        <v>50</v>
      </c>
      <c r="JE798">
        <v>55</v>
      </c>
      <c r="JG798">
        <v>55</v>
      </c>
      <c r="JH798">
        <v>5</v>
      </c>
      <c r="JI798">
        <v>0</v>
      </c>
      <c r="JJ798">
        <v>45</v>
      </c>
      <c r="JK798">
        <v>50</v>
      </c>
      <c r="JM798">
        <v>50</v>
      </c>
      <c r="JN798">
        <v>5</v>
      </c>
      <c r="JO798">
        <v>0</v>
      </c>
      <c r="JP798">
        <v>40</v>
      </c>
      <c r="JQ798">
        <v>45</v>
      </c>
      <c r="JS798">
        <v>45</v>
      </c>
      <c r="JT798">
        <v>5</v>
      </c>
      <c r="JU798">
        <v>0</v>
      </c>
      <c r="JV798">
        <v>35</v>
      </c>
      <c r="JW798">
        <v>40</v>
      </c>
      <c r="JY798">
        <v>40</v>
      </c>
      <c r="JZ798">
        <v>5</v>
      </c>
      <c r="KA798">
        <v>0</v>
      </c>
      <c r="KB798">
        <v>30</v>
      </c>
      <c r="KC798">
        <v>35</v>
      </c>
      <c r="KE798">
        <v>35</v>
      </c>
      <c r="KF798">
        <v>5</v>
      </c>
      <c r="KG798">
        <v>0</v>
      </c>
      <c r="KH798">
        <v>25</v>
      </c>
      <c r="KI798">
        <v>30</v>
      </c>
      <c r="KK798">
        <v>30</v>
      </c>
      <c r="KL798">
        <v>5</v>
      </c>
      <c r="KM798">
        <v>0</v>
      </c>
      <c r="KN798">
        <v>20</v>
      </c>
      <c r="KO798">
        <v>25</v>
      </c>
      <c r="KP798">
        <v>0</v>
      </c>
      <c r="KQ798">
        <v>25</v>
      </c>
      <c r="KR798">
        <v>5</v>
      </c>
      <c r="KS798">
        <v>0</v>
      </c>
      <c r="KT798">
        <v>15</v>
      </c>
      <c r="KU798">
        <v>20</v>
      </c>
      <c r="KV798">
        <v>0</v>
      </c>
      <c r="KW798">
        <v>20</v>
      </c>
      <c r="KX798">
        <v>5</v>
      </c>
      <c r="KY798">
        <v>0</v>
      </c>
      <c r="KZ798">
        <v>10</v>
      </c>
      <c r="LA798">
        <v>15</v>
      </c>
      <c r="LB798">
        <v>0</v>
      </c>
      <c r="LC798">
        <v>15</v>
      </c>
      <c r="LD798">
        <v>5</v>
      </c>
      <c r="LE798">
        <v>0</v>
      </c>
      <c r="LF798">
        <v>5</v>
      </c>
      <c r="LG798">
        <v>10</v>
      </c>
      <c r="LH798">
        <v>0</v>
      </c>
      <c r="LI798">
        <v>10</v>
      </c>
      <c r="LJ798">
        <v>5</v>
      </c>
      <c r="LK798">
        <v>0</v>
      </c>
      <c r="LL798">
        <v>0</v>
      </c>
      <c r="LM798">
        <v>5</v>
      </c>
      <c r="LN798">
        <v>0</v>
      </c>
      <c r="LO798">
        <v>5</v>
      </c>
    </row>
    <row r="799" spans="1:327" hidden="1" x14ac:dyDescent="0.25">
      <c r="A799">
        <v>2</v>
      </c>
      <c r="B799">
        <v>746</v>
      </c>
      <c r="C799" t="s">
        <v>2171</v>
      </c>
      <c r="D799" t="s">
        <v>2172</v>
      </c>
      <c r="E799" t="e">
        <v>#REF!</v>
      </c>
      <c r="H799" t="s">
        <v>2173</v>
      </c>
      <c r="I799" t="s">
        <v>112</v>
      </c>
      <c r="J799">
        <v>3.5</v>
      </c>
      <c r="K799">
        <v>14</v>
      </c>
      <c r="L799">
        <v>387</v>
      </c>
      <c r="M799">
        <v>404.5</v>
      </c>
      <c r="O799">
        <v>404.5</v>
      </c>
      <c r="P799">
        <v>3.5</v>
      </c>
      <c r="Q799">
        <v>14</v>
      </c>
      <c r="R799">
        <v>369.5</v>
      </c>
      <c r="S799">
        <v>387</v>
      </c>
      <c r="U799">
        <v>387</v>
      </c>
      <c r="V799">
        <v>3.5</v>
      </c>
      <c r="W799">
        <v>14</v>
      </c>
      <c r="X799">
        <v>352</v>
      </c>
      <c r="Y799">
        <v>369.5</v>
      </c>
      <c r="AA799">
        <v>369.5</v>
      </c>
      <c r="AB799">
        <v>3.5</v>
      </c>
      <c r="AC799">
        <v>14</v>
      </c>
      <c r="AD799">
        <v>334.5</v>
      </c>
      <c r="AE799">
        <v>352</v>
      </c>
      <c r="AG799">
        <v>352</v>
      </c>
      <c r="AH799">
        <v>3.5</v>
      </c>
      <c r="AI799">
        <v>10</v>
      </c>
      <c r="AJ799">
        <v>321</v>
      </c>
      <c r="AK799">
        <v>334.5</v>
      </c>
      <c r="AM799">
        <v>334.5</v>
      </c>
      <c r="AN799">
        <v>3.5</v>
      </c>
      <c r="AO799">
        <v>14</v>
      </c>
      <c r="AP799">
        <v>303.5</v>
      </c>
      <c r="AQ799">
        <v>321</v>
      </c>
      <c r="AS799">
        <v>321</v>
      </c>
      <c r="AT799">
        <v>3.5</v>
      </c>
      <c r="AU799">
        <v>10</v>
      </c>
      <c r="AV799">
        <v>290</v>
      </c>
      <c r="AW799">
        <v>303.5</v>
      </c>
      <c r="AY799">
        <v>303.5</v>
      </c>
      <c r="AZ799">
        <v>3.5</v>
      </c>
      <c r="BA799">
        <v>14</v>
      </c>
      <c r="BB799">
        <v>272.5</v>
      </c>
      <c r="BC799">
        <v>290</v>
      </c>
      <c r="BE799">
        <v>290</v>
      </c>
      <c r="BF799">
        <v>3.5</v>
      </c>
      <c r="BG799">
        <v>14</v>
      </c>
      <c r="BH799">
        <v>255</v>
      </c>
      <c r="BI799">
        <v>272.5</v>
      </c>
      <c r="BK799">
        <v>272.5</v>
      </c>
      <c r="BL799">
        <v>3.5</v>
      </c>
      <c r="BM799">
        <v>14</v>
      </c>
      <c r="BN799">
        <v>237.5</v>
      </c>
      <c r="BO799">
        <v>255</v>
      </c>
      <c r="BQ799">
        <v>255</v>
      </c>
      <c r="BR799">
        <v>3.5</v>
      </c>
      <c r="BS799">
        <v>14</v>
      </c>
      <c r="BT799">
        <v>220</v>
      </c>
      <c r="BU799">
        <v>237.5</v>
      </c>
      <c r="BW799">
        <v>237.5</v>
      </c>
      <c r="BX799">
        <v>3.5</v>
      </c>
      <c r="BY799">
        <v>14</v>
      </c>
      <c r="BZ799">
        <v>202.5</v>
      </c>
      <c r="CA799">
        <v>220</v>
      </c>
      <c r="CC799">
        <v>220</v>
      </c>
      <c r="CD799">
        <v>3.5</v>
      </c>
      <c r="CE799">
        <v>14</v>
      </c>
      <c r="CF799">
        <v>185</v>
      </c>
      <c r="CG799">
        <v>202.5</v>
      </c>
      <c r="CI799">
        <v>202.5</v>
      </c>
      <c r="CJ799">
        <v>3.5</v>
      </c>
      <c r="CK799">
        <v>14</v>
      </c>
      <c r="CL799">
        <v>167.5</v>
      </c>
      <c r="CM799">
        <v>185</v>
      </c>
      <c r="CO799">
        <v>185</v>
      </c>
      <c r="CP799">
        <v>3.5</v>
      </c>
      <c r="CQ799">
        <v>14</v>
      </c>
      <c r="CR799">
        <v>150</v>
      </c>
      <c r="CS799">
        <v>167.5</v>
      </c>
      <c r="CU799">
        <v>167.5</v>
      </c>
      <c r="CV799">
        <v>3.5</v>
      </c>
      <c r="CW799">
        <v>14</v>
      </c>
      <c r="CX799">
        <v>132.5</v>
      </c>
      <c r="CY799">
        <v>150</v>
      </c>
      <c r="DA799">
        <v>150</v>
      </c>
      <c r="DB799">
        <v>3.5</v>
      </c>
      <c r="DC799">
        <v>14</v>
      </c>
      <c r="DD799">
        <v>115</v>
      </c>
      <c r="DE799">
        <v>132.5</v>
      </c>
      <c r="DG799">
        <v>132.5</v>
      </c>
      <c r="DH799">
        <v>3.5</v>
      </c>
      <c r="DI799">
        <v>14</v>
      </c>
      <c r="DJ799">
        <v>97.5</v>
      </c>
      <c r="DK799">
        <v>115</v>
      </c>
      <c r="DM799">
        <v>115</v>
      </c>
      <c r="DN799">
        <v>3.5</v>
      </c>
      <c r="DO799">
        <v>10</v>
      </c>
      <c r="DP799">
        <v>84</v>
      </c>
      <c r="DQ799">
        <v>97.5</v>
      </c>
      <c r="DS799">
        <v>97.5</v>
      </c>
      <c r="DT799">
        <v>3.5</v>
      </c>
      <c r="DU799">
        <v>0</v>
      </c>
      <c r="DV799">
        <v>80.5</v>
      </c>
      <c r="DW799">
        <v>84</v>
      </c>
      <c r="DY799">
        <v>84</v>
      </c>
      <c r="DZ799">
        <v>3.5</v>
      </c>
      <c r="EA799">
        <v>0</v>
      </c>
      <c r="EB799">
        <v>77</v>
      </c>
      <c r="EC799">
        <v>80.5</v>
      </c>
      <c r="EE799">
        <v>80.5</v>
      </c>
      <c r="EF799">
        <v>3.5</v>
      </c>
      <c r="EG799">
        <v>0</v>
      </c>
      <c r="EH799">
        <v>73.5</v>
      </c>
      <c r="EI799">
        <v>77</v>
      </c>
      <c r="EK799">
        <v>77</v>
      </c>
      <c r="EL799">
        <v>3.5</v>
      </c>
      <c r="EM799">
        <v>0</v>
      </c>
      <c r="EN799">
        <v>70</v>
      </c>
      <c r="EO799">
        <v>73.5</v>
      </c>
      <c r="EQ799">
        <v>73.5</v>
      </c>
      <c r="ER799">
        <v>3.5</v>
      </c>
      <c r="ES799">
        <v>14</v>
      </c>
      <c r="ET799">
        <v>52.5</v>
      </c>
      <c r="EU799">
        <v>70</v>
      </c>
      <c r="EW799">
        <v>70</v>
      </c>
      <c r="EX799">
        <v>3.5</v>
      </c>
      <c r="EY799">
        <v>14</v>
      </c>
      <c r="EZ799">
        <v>35</v>
      </c>
      <c r="FA799">
        <v>52.5</v>
      </c>
      <c r="FC799">
        <v>52.5</v>
      </c>
      <c r="FD799">
        <v>3.5</v>
      </c>
      <c r="FE799">
        <v>14</v>
      </c>
      <c r="FF799">
        <v>17.5</v>
      </c>
      <c r="FG799">
        <v>35</v>
      </c>
      <c r="FI799">
        <v>35</v>
      </c>
      <c r="FJ799">
        <v>3.5</v>
      </c>
      <c r="FK799">
        <v>14</v>
      </c>
      <c r="FL799">
        <v>0</v>
      </c>
      <c r="FM799">
        <v>17.5</v>
      </c>
      <c r="FO799">
        <v>17.5</v>
      </c>
      <c r="FP799">
        <v>3.5</v>
      </c>
      <c r="FQ799">
        <v>14</v>
      </c>
      <c r="FR799">
        <v>210.5</v>
      </c>
      <c r="FS799">
        <v>228</v>
      </c>
      <c r="FT799">
        <v>228</v>
      </c>
      <c r="FU799">
        <v>0</v>
      </c>
      <c r="FV799">
        <v>3.5</v>
      </c>
      <c r="FW799">
        <v>14</v>
      </c>
      <c r="FX799">
        <v>193</v>
      </c>
      <c r="FY799">
        <v>210.5</v>
      </c>
      <c r="GA799">
        <v>210.5</v>
      </c>
      <c r="GB799">
        <v>3.5</v>
      </c>
      <c r="GC799">
        <v>14</v>
      </c>
      <c r="GD799">
        <v>175.5</v>
      </c>
      <c r="GE799">
        <v>193</v>
      </c>
      <c r="GG799">
        <v>193</v>
      </c>
      <c r="GH799">
        <v>14</v>
      </c>
      <c r="GI799">
        <v>14</v>
      </c>
      <c r="GJ799">
        <v>147.5</v>
      </c>
      <c r="GK799">
        <v>175.5</v>
      </c>
      <c r="GM799">
        <v>175.5</v>
      </c>
      <c r="GN799">
        <v>3.5</v>
      </c>
      <c r="GO799">
        <v>14</v>
      </c>
      <c r="GP799">
        <v>280</v>
      </c>
      <c r="GQ799">
        <v>297.5</v>
      </c>
      <c r="GR799">
        <v>150</v>
      </c>
      <c r="GS799">
        <v>147.5</v>
      </c>
      <c r="GT799">
        <v>3.5</v>
      </c>
      <c r="GU799">
        <v>14</v>
      </c>
      <c r="GV799">
        <v>262.5</v>
      </c>
      <c r="GW799">
        <v>280</v>
      </c>
      <c r="GY799">
        <v>280</v>
      </c>
      <c r="GZ799">
        <v>3.5</v>
      </c>
      <c r="HA799">
        <v>14</v>
      </c>
      <c r="HB799">
        <v>245</v>
      </c>
      <c r="HC799">
        <v>262.5</v>
      </c>
      <c r="HE799">
        <v>262.5</v>
      </c>
      <c r="HF799">
        <v>3.5</v>
      </c>
      <c r="HG799">
        <v>14</v>
      </c>
      <c r="HH799">
        <v>227.5</v>
      </c>
      <c r="HI799">
        <v>245</v>
      </c>
      <c r="HK799">
        <v>245</v>
      </c>
      <c r="HL799">
        <v>3.5</v>
      </c>
      <c r="HM799">
        <v>14</v>
      </c>
      <c r="HN799">
        <v>210</v>
      </c>
      <c r="HO799">
        <v>227.5</v>
      </c>
      <c r="HQ799">
        <v>227.5</v>
      </c>
      <c r="HR799">
        <v>3.5</v>
      </c>
      <c r="HS799">
        <v>14</v>
      </c>
      <c r="HT799">
        <v>192.5</v>
      </c>
      <c r="HU799">
        <v>210</v>
      </c>
      <c r="HW799">
        <v>210</v>
      </c>
      <c r="HX799">
        <v>3.5</v>
      </c>
      <c r="HY799">
        <v>14</v>
      </c>
      <c r="HZ799">
        <v>175</v>
      </c>
      <c r="IA799">
        <v>192.5</v>
      </c>
      <c r="IC799">
        <v>192.5</v>
      </c>
      <c r="ID799">
        <v>3.5</v>
      </c>
      <c r="IE799">
        <v>14</v>
      </c>
      <c r="IF799">
        <v>157.5</v>
      </c>
      <c r="IG799">
        <v>175</v>
      </c>
      <c r="II799">
        <v>175</v>
      </c>
      <c r="IJ799">
        <v>3.5</v>
      </c>
      <c r="IK799">
        <v>14</v>
      </c>
      <c r="IL799">
        <v>140</v>
      </c>
      <c r="IM799">
        <v>157.5</v>
      </c>
      <c r="IO799">
        <v>157.5</v>
      </c>
      <c r="IP799">
        <v>3.5</v>
      </c>
      <c r="IQ799">
        <v>14</v>
      </c>
      <c r="IR799">
        <v>262.5</v>
      </c>
      <c r="IS799">
        <v>280</v>
      </c>
      <c r="IT799">
        <v>140</v>
      </c>
      <c r="IU799">
        <v>140</v>
      </c>
      <c r="IV799">
        <v>3.5</v>
      </c>
      <c r="IW799">
        <v>14</v>
      </c>
      <c r="IX799">
        <v>245</v>
      </c>
      <c r="IY799">
        <v>262.5</v>
      </c>
      <c r="JA799">
        <v>262.5</v>
      </c>
      <c r="JB799">
        <v>3.5</v>
      </c>
      <c r="JC799">
        <v>14</v>
      </c>
      <c r="JD799">
        <v>227.5</v>
      </c>
      <c r="JE799">
        <v>245</v>
      </c>
      <c r="JG799">
        <v>245</v>
      </c>
      <c r="JH799">
        <v>3.5</v>
      </c>
      <c r="JI799">
        <v>14</v>
      </c>
      <c r="JJ799">
        <v>210</v>
      </c>
      <c r="JK799">
        <v>227.5</v>
      </c>
      <c r="JM799">
        <v>227.5</v>
      </c>
      <c r="JN799">
        <v>3.5</v>
      </c>
      <c r="JO799">
        <v>14</v>
      </c>
      <c r="JP799">
        <v>192.5</v>
      </c>
      <c r="JQ799">
        <v>210</v>
      </c>
      <c r="JS799">
        <v>210</v>
      </c>
      <c r="JT799">
        <v>3.5</v>
      </c>
      <c r="JU799">
        <v>14</v>
      </c>
      <c r="JV799">
        <v>175</v>
      </c>
      <c r="JW799">
        <v>192.5</v>
      </c>
      <c r="JY799">
        <v>192.5</v>
      </c>
      <c r="JZ799">
        <v>3.5</v>
      </c>
      <c r="KA799">
        <v>14</v>
      </c>
      <c r="KB799">
        <v>157.5</v>
      </c>
      <c r="KC799">
        <v>175</v>
      </c>
      <c r="KE799">
        <v>175</v>
      </c>
      <c r="KF799">
        <v>3.5</v>
      </c>
      <c r="KG799">
        <v>14</v>
      </c>
      <c r="KH799">
        <v>140</v>
      </c>
      <c r="KI799">
        <v>157.5</v>
      </c>
      <c r="KK799">
        <v>157.5</v>
      </c>
      <c r="KL799">
        <v>3.5</v>
      </c>
      <c r="KM799">
        <v>14</v>
      </c>
      <c r="KN799">
        <v>122.5</v>
      </c>
      <c r="KO799">
        <v>140</v>
      </c>
      <c r="KP799">
        <v>0</v>
      </c>
      <c r="KQ799">
        <v>140</v>
      </c>
      <c r="KR799">
        <v>3.5</v>
      </c>
      <c r="KS799">
        <v>14</v>
      </c>
      <c r="KT799">
        <v>105</v>
      </c>
      <c r="KU799">
        <v>122.5</v>
      </c>
      <c r="KV799">
        <v>0</v>
      </c>
      <c r="KW799">
        <v>122.5</v>
      </c>
      <c r="KX799">
        <v>3.5</v>
      </c>
      <c r="KY799">
        <v>14</v>
      </c>
      <c r="KZ799">
        <v>87.5</v>
      </c>
      <c r="LA799">
        <v>105</v>
      </c>
      <c r="LB799">
        <v>0</v>
      </c>
      <c r="LC799">
        <v>105</v>
      </c>
      <c r="LD799">
        <v>3.5</v>
      </c>
      <c r="LE799">
        <v>14</v>
      </c>
      <c r="LF799">
        <v>70</v>
      </c>
      <c r="LG799">
        <v>87.5</v>
      </c>
      <c r="LH799">
        <v>0</v>
      </c>
      <c r="LI799">
        <v>87.5</v>
      </c>
      <c r="LJ799">
        <v>3.5</v>
      </c>
      <c r="LK799">
        <v>14</v>
      </c>
      <c r="LL799">
        <v>52.5</v>
      </c>
      <c r="LM799">
        <v>70</v>
      </c>
      <c r="LN799">
        <v>0</v>
      </c>
      <c r="LO799">
        <v>70</v>
      </c>
    </row>
    <row r="800" spans="1:327" hidden="1" x14ac:dyDescent="0.25">
      <c r="A800">
        <v>2</v>
      </c>
      <c r="B800">
        <v>748</v>
      </c>
      <c r="C800" t="s">
        <v>2174</v>
      </c>
      <c r="D800" t="s">
        <v>2175</v>
      </c>
      <c r="E800" t="e">
        <v>#REF!</v>
      </c>
      <c r="I800" t="s">
        <v>112</v>
      </c>
      <c r="J800">
        <v>3.5</v>
      </c>
      <c r="K800">
        <v>14</v>
      </c>
      <c r="L800">
        <v>385</v>
      </c>
      <c r="M800">
        <v>402.5</v>
      </c>
      <c r="O800">
        <v>402.5</v>
      </c>
      <c r="P800">
        <v>3.5</v>
      </c>
      <c r="Q800">
        <v>14</v>
      </c>
      <c r="R800">
        <v>367.5</v>
      </c>
      <c r="S800">
        <v>385</v>
      </c>
      <c r="U800">
        <v>385</v>
      </c>
      <c r="V800">
        <v>3.5</v>
      </c>
      <c r="W800">
        <v>14</v>
      </c>
      <c r="X800">
        <v>350</v>
      </c>
      <c r="Y800">
        <v>367.5</v>
      </c>
      <c r="AA800">
        <v>367.5</v>
      </c>
      <c r="AB800">
        <v>3.5</v>
      </c>
      <c r="AC800">
        <v>14</v>
      </c>
      <c r="AD800">
        <v>332.5</v>
      </c>
      <c r="AE800">
        <v>350</v>
      </c>
      <c r="AG800">
        <v>350</v>
      </c>
      <c r="AH800">
        <v>3.5</v>
      </c>
      <c r="AI800">
        <v>10</v>
      </c>
      <c r="AJ800">
        <v>319</v>
      </c>
      <c r="AK800">
        <v>332.5</v>
      </c>
      <c r="AM800">
        <v>332.5</v>
      </c>
      <c r="AN800">
        <v>3.5</v>
      </c>
      <c r="AO800">
        <v>14</v>
      </c>
      <c r="AP800">
        <v>301.5</v>
      </c>
      <c r="AQ800">
        <v>319</v>
      </c>
      <c r="AS800">
        <v>319</v>
      </c>
      <c r="AT800">
        <v>3.5</v>
      </c>
      <c r="AU800">
        <v>10</v>
      </c>
      <c r="AV800">
        <v>288</v>
      </c>
      <c r="AW800">
        <v>301.5</v>
      </c>
      <c r="AY800">
        <v>301.5</v>
      </c>
      <c r="AZ800">
        <v>3.5</v>
      </c>
      <c r="BA800">
        <v>14</v>
      </c>
      <c r="BB800">
        <v>270.5</v>
      </c>
      <c r="BC800">
        <v>288</v>
      </c>
      <c r="BE800">
        <v>288</v>
      </c>
      <c r="BF800">
        <v>3.5</v>
      </c>
      <c r="BG800">
        <v>14</v>
      </c>
      <c r="BH800">
        <v>253</v>
      </c>
      <c r="BI800">
        <v>270.5</v>
      </c>
      <c r="BK800">
        <v>270.5</v>
      </c>
      <c r="BL800">
        <v>3.5</v>
      </c>
      <c r="BM800">
        <v>14</v>
      </c>
      <c r="BN800">
        <v>235.5</v>
      </c>
      <c r="BO800">
        <v>253</v>
      </c>
      <c r="BQ800">
        <v>253</v>
      </c>
      <c r="BR800">
        <v>3.5</v>
      </c>
      <c r="BS800">
        <v>14</v>
      </c>
      <c r="BT800">
        <v>218</v>
      </c>
      <c r="BU800">
        <v>235.5</v>
      </c>
      <c r="BW800">
        <v>235.5</v>
      </c>
      <c r="BX800">
        <v>3.5</v>
      </c>
      <c r="BY800">
        <v>14</v>
      </c>
      <c r="BZ800">
        <v>200.5</v>
      </c>
      <c r="CA800">
        <v>218</v>
      </c>
      <c r="CC800">
        <v>218</v>
      </c>
      <c r="CD800">
        <v>3.5</v>
      </c>
      <c r="CE800">
        <v>14</v>
      </c>
      <c r="CF800">
        <v>183</v>
      </c>
      <c r="CG800">
        <v>200.5</v>
      </c>
      <c r="CI800">
        <v>200.5</v>
      </c>
      <c r="CJ800">
        <v>3.5</v>
      </c>
      <c r="CK800">
        <v>14</v>
      </c>
      <c r="CL800">
        <v>165.5</v>
      </c>
      <c r="CM800">
        <v>183</v>
      </c>
      <c r="CO800">
        <v>183</v>
      </c>
      <c r="CP800">
        <v>3.5</v>
      </c>
      <c r="CQ800">
        <v>14</v>
      </c>
      <c r="CR800">
        <v>148</v>
      </c>
      <c r="CS800">
        <v>165.5</v>
      </c>
      <c r="CU800">
        <v>165.5</v>
      </c>
      <c r="CV800">
        <v>3.5</v>
      </c>
      <c r="CW800">
        <v>14</v>
      </c>
      <c r="CX800">
        <v>130.5</v>
      </c>
      <c r="CY800">
        <v>148</v>
      </c>
      <c r="DA800">
        <v>148</v>
      </c>
      <c r="DB800">
        <v>3.5</v>
      </c>
      <c r="DC800">
        <v>14</v>
      </c>
      <c r="DD800">
        <v>113</v>
      </c>
      <c r="DE800">
        <v>130.5</v>
      </c>
      <c r="DG800">
        <v>130.5</v>
      </c>
      <c r="DH800">
        <v>3.5</v>
      </c>
      <c r="DI800">
        <v>14</v>
      </c>
      <c r="DJ800">
        <v>95.5</v>
      </c>
      <c r="DK800">
        <v>113</v>
      </c>
      <c r="DM800">
        <v>113</v>
      </c>
      <c r="DN800">
        <v>3.5</v>
      </c>
      <c r="DO800">
        <v>10</v>
      </c>
      <c r="DP800">
        <v>82</v>
      </c>
      <c r="DQ800">
        <v>95.5</v>
      </c>
      <c r="DS800">
        <v>95.5</v>
      </c>
      <c r="DT800">
        <v>3.5</v>
      </c>
      <c r="DU800">
        <v>0</v>
      </c>
      <c r="DV800">
        <v>78.5</v>
      </c>
      <c r="DW800">
        <v>82</v>
      </c>
      <c r="DY800">
        <v>82</v>
      </c>
      <c r="DZ800">
        <v>3.5</v>
      </c>
      <c r="EA800">
        <v>0</v>
      </c>
      <c r="EB800">
        <v>75</v>
      </c>
      <c r="EC800">
        <v>78.5</v>
      </c>
      <c r="EE800">
        <v>78.5</v>
      </c>
      <c r="EF800">
        <v>3.5</v>
      </c>
      <c r="EG800">
        <v>0</v>
      </c>
      <c r="EH800">
        <v>71.5</v>
      </c>
      <c r="EI800">
        <v>75</v>
      </c>
      <c r="EK800">
        <v>75</v>
      </c>
      <c r="EL800">
        <v>3.5</v>
      </c>
      <c r="EM800">
        <v>0</v>
      </c>
      <c r="EN800">
        <v>68</v>
      </c>
      <c r="EO800">
        <v>71.5</v>
      </c>
      <c r="EQ800">
        <v>71.5</v>
      </c>
      <c r="ER800">
        <v>3.5</v>
      </c>
      <c r="ES800">
        <v>14</v>
      </c>
      <c r="ET800">
        <v>50.5</v>
      </c>
      <c r="EU800">
        <v>68</v>
      </c>
      <c r="EW800">
        <v>68</v>
      </c>
      <c r="EX800">
        <v>3.5</v>
      </c>
      <c r="EY800">
        <v>14</v>
      </c>
      <c r="EZ800">
        <v>133</v>
      </c>
      <c r="FA800">
        <v>150.5</v>
      </c>
      <c r="FB800">
        <v>100</v>
      </c>
      <c r="FC800">
        <v>50.5</v>
      </c>
      <c r="FD800">
        <v>3.5</v>
      </c>
      <c r="FE800">
        <v>14</v>
      </c>
      <c r="FF800">
        <v>115.5</v>
      </c>
      <c r="FG800">
        <v>133</v>
      </c>
      <c r="FI800">
        <v>133</v>
      </c>
      <c r="FJ800">
        <v>3.5</v>
      </c>
      <c r="FK800">
        <v>14</v>
      </c>
      <c r="FL800">
        <v>98</v>
      </c>
      <c r="FM800">
        <v>115.5</v>
      </c>
      <c r="FO800">
        <v>115.5</v>
      </c>
      <c r="FP800">
        <v>3.5</v>
      </c>
      <c r="FQ800">
        <v>14</v>
      </c>
      <c r="FR800">
        <v>80.5</v>
      </c>
      <c r="FS800">
        <v>98</v>
      </c>
      <c r="FU800">
        <v>98</v>
      </c>
      <c r="FV800">
        <v>3.5</v>
      </c>
      <c r="FW800">
        <v>14</v>
      </c>
      <c r="FX800">
        <v>63</v>
      </c>
      <c r="FY800">
        <v>80.5</v>
      </c>
      <c r="GA800">
        <v>80.5</v>
      </c>
      <c r="GB800">
        <v>3.5</v>
      </c>
      <c r="GC800">
        <v>14</v>
      </c>
      <c r="GD800">
        <v>45.5</v>
      </c>
      <c r="GE800">
        <v>63</v>
      </c>
      <c r="GG800">
        <v>63</v>
      </c>
      <c r="GH800">
        <v>14</v>
      </c>
      <c r="GI800">
        <v>14</v>
      </c>
      <c r="GJ800">
        <v>17.5</v>
      </c>
      <c r="GK800">
        <v>45.5</v>
      </c>
      <c r="GM800">
        <v>45.5</v>
      </c>
      <c r="GN800">
        <v>3.5</v>
      </c>
      <c r="GO800">
        <v>14</v>
      </c>
      <c r="GP800">
        <v>0</v>
      </c>
      <c r="GQ800">
        <v>17.5</v>
      </c>
      <c r="GS800">
        <v>17.5</v>
      </c>
      <c r="GT800">
        <v>3.5</v>
      </c>
      <c r="GU800">
        <v>14</v>
      </c>
      <c r="GV800">
        <v>17.5</v>
      </c>
      <c r="GW800">
        <v>35</v>
      </c>
      <c r="GX800">
        <v>35</v>
      </c>
      <c r="GY800">
        <v>0</v>
      </c>
      <c r="GZ800">
        <v>3.5</v>
      </c>
      <c r="HA800">
        <v>14</v>
      </c>
      <c r="HB800">
        <v>0</v>
      </c>
      <c r="HC800">
        <v>17.5</v>
      </c>
      <c r="HE800">
        <v>17.5</v>
      </c>
      <c r="HF800">
        <v>3.5</v>
      </c>
      <c r="HG800">
        <v>14</v>
      </c>
      <c r="HH800">
        <v>17.5</v>
      </c>
      <c r="HI800">
        <v>35</v>
      </c>
      <c r="HJ800">
        <v>35</v>
      </c>
      <c r="HK800">
        <v>0</v>
      </c>
      <c r="HL800">
        <v>3.5</v>
      </c>
      <c r="HM800">
        <v>14</v>
      </c>
      <c r="HN800">
        <v>0</v>
      </c>
      <c r="HO800">
        <v>17.5</v>
      </c>
      <c r="HQ800">
        <v>17.5</v>
      </c>
      <c r="HR800">
        <v>3.5</v>
      </c>
      <c r="HS800">
        <v>14</v>
      </c>
      <c r="HT800">
        <v>0</v>
      </c>
      <c r="HU800">
        <v>17.5</v>
      </c>
      <c r="HV800">
        <v>17.5</v>
      </c>
      <c r="HW800">
        <v>0</v>
      </c>
      <c r="HX800">
        <v>3.5</v>
      </c>
      <c r="HY800">
        <v>14</v>
      </c>
      <c r="HZ800">
        <v>0</v>
      </c>
      <c r="IA800">
        <v>17.5</v>
      </c>
      <c r="IB800" t="s">
        <v>1138</v>
      </c>
      <c r="IC800">
        <v>0</v>
      </c>
      <c r="ID800">
        <v>3.5</v>
      </c>
      <c r="IE800">
        <v>14</v>
      </c>
      <c r="IF800">
        <v>0</v>
      </c>
      <c r="IG800">
        <v>17.5</v>
      </c>
      <c r="IH800">
        <v>17.5</v>
      </c>
      <c r="II800">
        <v>0</v>
      </c>
      <c r="IJ800">
        <v>3.5</v>
      </c>
      <c r="IK800">
        <v>14</v>
      </c>
      <c r="IL800">
        <v>0</v>
      </c>
      <c r="IM800">
        <v>17.5</v>
      </c>
      <c r="IN800">
        <v>17.5</v>
      </c>
      <c r="IO800">
        <v>0</v>
      </c>
      <c r="IP800">
        <v>3.5</v>
      </c>
      <c r="IQ800">
        <v>14</v>
      </c>
      <c r="IR800">
        <v>0</v>
      </c>
      <c r="IS800">
        <v>17.5</v>
      </c>
      <c r="IT800">
        <v>17.5</v>
      </c>
      <c r="IU800">
        <v>0</v>
      </c>
      <c r="IV800">
        <v>3.5</v>
      </c>
      <c r="IW800">
        <v>14</v>
      </c>
      <c r="IX800">
        <v>0</v>
      </c>
      <c r="IY800">
        <v>17.5</v>
      </c>
      <c r="IZ800">
        <v>17.5</v>
      </c>
      <c r="JA800">
        <v>0</v>
      </c>
      <c r="JB800">
        <v>3.5</v>
      </c>
      <c r="JC800">
        <v>14</v>
      </c>
      <c r="JD800">
        <v>0</v>
      </c>
      <c r="JE800">
        <v>17.5</v>
      </c>
      <c r="JF800">
        <v>17.5</v>
      </c>
      <c r="JG800">
        <v>0</v>
      </c>
      <c r="JH800">
        <v>3.5</v>
      </c>
      <c r="JI800">
        <v>14</v>
      </c>
      <c r="JJ800">
        <v>194.5</v>
      </c>
      <c r="JK800">
        <v>212</v>
      </c>
      <c r="JL800">
        <v>212</v>
      </c>
      <c r="JM800">
        <v>0</v>
      </c>
      <c r="JN800">
        <v>3.5</v>
      </c>
      <c r="JO800">
        <v>14</v>
      </c>
      <c r="JP800">
        <v>191</v>
      </c>
      <c r="JQ800">
        <v>208.5</v>
      </c>
      <c r="JS800">
        <v>208.5</v>
      </c>
      <c r="JT800">
        <v>3.5</v>
      </c>
      <c r="JU800">
        <v>14</v>
      </c>
      <c r="JV800">
        <v>210</v>
      </c>
      <c r="JW800">
        <v>227.5</v>
      </c>
      <c r="JY800">
        <v>227.5</v>
      </c>
      <c r="JZ800">
        <v>3.5</v>
      </c>
      <c r="KA800">
        <v>14</v>
      </c>
      <c r="KB800">
        <v>192.5</v>
      </c>
      <c r="KC800">
        <v>210</v>
      </c>
      <c r="KE800">
        <v>210</v>
      </c>
      <c r="KF800">
        <v>3.5</v>
      </c>
      <c r="KG800">
        <v>14</v>
      </c>
      <c r="KH800">
        <v>175</v>
      </c>
      <c r="KI800">
        <v>192.5</v>
      </c>
      <c r="KK800">
        <v>192.5</v>
      </c>
      <c r="KL800">
        <v>3.5</v>
      </c>
      <c r="KM800">
        <v>14</v>
      </c>
      <c r="KN800">
        <v>157.5</v>
      </c>
      <c r="KO800">
        <v>175</v>
      </c>
      <c r="KP800">
        <v>0</v>
      </c>
      <c r="KQ800">
        <v>175</v>
      </c>
      <c r="KR800">
        <v>3.5</v>
      </c>
      <c r="KS800">
        <v>14</v>
      </c>
      <c r="KT800">
        <v>140</v>
      </c>
      <c r="KU800">
        <v>157.5</v>
      </c>
      <c r="KV800">
        <v>0</v>
      </c>
      <c r="KW800">
        <v>157.5</v>
      </c>
      <c r="KX800">
        <v>3.5</v>
      </c>
      <c r="KY800">
        <v>14</v>
      </c>
      <c r="KZ800">
        <v>122.5</v>
      </c>
      <c r="LA800">
        <v>140</v>
      </c>
      <c r="LB800">
        <v>0</v>
      </c>
      <c r="LC800">
        <v>140</v>
      </c>
      <c r="LD800">
        <v>3.5</v>
      </c>
      <c r="LE800">
        <v>14</v>
      </c>
      <c r="LF800">
        <v>105</v>
      </c>
      <c r="LG800">
        <v>122.5</v>
      </c>
      <c r="LH800">
        <v>0</v>
      </c>
      <c r="LI800">
        <v>122.5</v>
      </c>
      <c r="LJ800">
        <v>3.5</v>
      </c>
      <c r="LK800">
        <v>14</v>
      </c>
      <c r="LL800">
        <v>87.5</v>
      </c>
      <c r="LM800">
        <v>105</v>
      </c>
      <c r="LN800">
        <v>0</v>
      </c>
      <c r="LO800">
        <v>105</v>
      </c>
    </row>
    <row r="801" spans="1:327" hidden="1" x14ac:dyDescent="0.25">
      <c r="A801">
        <v>2</v>
      </c>
      <c r="B801">
        <v>749</v>
      </c>
      <c r="C801" t="s">
        <v>2176</v>
      </c>
      <c r="D801" t="s">
        <v>2177</v>
      </c>
      <c r="E801" t="e">
        <v>#REF!</v>
      </c>
      <c r="I801" t="s">
        <v>112</v>
      </c>
      <c r="J801">
        <v>3.5</v>
      </c>
      <c r="K801">
        <v>14</v>
      </c>
      <c r="L801">
        <v>222</v>
      </c>
      <c r="M801">
        <v>239.5</v>
      </c>
      <c r="O801">
        <v>239.5</v>
      </c>
      <c r="P801">
        <v>3.5</v>
      </c>
      <c r="Q801">
        <v>14</v>
      </c>
      <c r="R801">
        <v>204.5</v>
      </c>
      <c r="S801">
        <v>222</v>
      </c>
      <c r="U801">
        <v>222</v>
      </c>
      <c r="V801">
        <v>3.5</v>
      </c>
      <c r="W801">
        <v>14</v>
      </c>
      <c r="X801">
        <v>187</v>
      </c>
      <c r="Y801">
        <v>204.5</v>
      </c>
      <c r="AA801">
        <v>204.5</v>
      </c>
      <c r="AB801">
        <v>3.5</v>
      </c>
      <c r="AC801">
        <v>14</v>
      </c>
      <c r="AD801">
        <v>299.5</v>
      </c>
      <c r="AE801">
        <v>317</v>
      </c>
      <c r="AF801">
        <v>130</v>
      </c>
      <c r="AG801">
        <v>187</v>
      </c>
      <c r="AH801">
        <v>3.5</v>
      </c>
      <c r="AI801">
        <v>10</v>
      </c>
      <c r="AJ801">
        <v>286</v>
      </c>
      <c r="AK801">
        <v>299.5</v>
      </c>
      <c r="AM801">
        <v>299.5</v>
      </c>
      <c r="AN801">
        <v>3.5</v>
      </c>
      <c r="AO801">
        <v>14</v>
      </c>
      <c r="AP801">
        <v>268.5</v>
      </c>
      <c r="AQ801">
        <v>286</v>
      </c>
      <c r="AS801">
        <v>286</v>
      </c>
      <c r="AT801">
        <v>3.5</v>
      </c>
      <c r="AU801">
        <v>10</v>
      </c>
      <c r="AV801">
        <v>255</v>
      </c>
      <c r="AW801">
        <v>268.5</v>
      </c>
      <c r="AY801">
        <v>268.5</v>
      </c>
      <c r="AZ801">
        <v>3.5</v>
      </c>
      <c r="BA801">
        <v>14</v>
      </c>
      <c r="BB801">
        <v>237.5</v>
      </c>
      <c r="BC801">
        <v>255</v>
      </c>
      <c r="BE801">
        <v>255</v>
      </c>
      <c r="BF801">
        <v>3.5</v>
      </c>
      <c r="BG801">
        <v>14</v>
      </c>
      <c r="BH801">
        <v>220</v>
      </c>
      <c r="BI801">
        <v>237.5</v>
      </c>
      <c r="BK801">
        <v>237.5</v>
      </c>
      <c r="BL801">
        <v>3.5</v>
      </c>
      <c r="BM801">
        <v>14</v>
      </c>
      <c r="BN801">
        <v>202.5</v>
      </c>
      <c r="BO801">
        <v>220</v>
      </c>
      <c r="BQ801">
        <v>220</v>
      </c>
      <c r="BR801">
        <v>3.5</v>
      </c>
      <c r="BS801">
        <v>14</v>
      </c>
      <c r="BT801">
        <v>185</v>
      </c>
      <c r="BU801">
        <v>202.5</v>
      </c>
      <c r="BW801">
        <v>202.5</v>
      </c>
      <c r="BX801">
        <v>3.5</v>
      </c>
      <c r="BY801">
        <v>14</v>
      </c>
      <c r="BZ801">
        <v>167.5</v>
      </c>
      <c r="CA801">
        <v>185</v>
      </c>
      <c r="CC801">
        <v>185</v>
      </c>
      <c r="CD801">
        <v>3.5</v>
      </c>
      <c r="CE801">
        <v>14</v>
      </c>
      <c r="CF801">
        <v>150</v>
      </c>
      <c r="CG801">
        <v>167.5</v>
      </c>
      <c r="CI801">
        <v>167.5</v>
      </c>
      <c r="CJ801">
        <v>3.5</v>
      </c>
      <c r="CK801">
        <v>14</v>
      </c>
      <c r="CL801">
        <v>132.5</v>
      </c>
      <c r="CM801">
        <v>150</v>
      </c>
      <c r="CO801">
        <v>150</v>
      </c>
      <c r="CP801">
        <v>3.5</v>
      </c>
      <c r="CQ801">
        <v>14</v>
      </c>
      <c r="CR801">
        <v>115</v>
      </c>
      <c r="CS801">
        <v>132.5</v>
      </c>
      <c r="CU801">
        <v>132.5</v>
      </c>
      <c r="CV801">
        <v>3.5</v>
      </c>
      <c r="CW801">
        <v>14</v>
      </c>
      <c r="CX801">
        <v>97.5</v>
      </c>
      <c r="CY801">
        <v>115</v>
      </c>
      <c r="DA801">
        <v>115</v>
      </c>
      <c r="DB801">
        <v>3.5</v>
      </c>
      <c r="DC801">
        <v>14</v>
      </c>
      <c r="DD801">
        <v>80</v>
      </c>
      <c r="DE801">
        <v>97.5</v>
      </c>
      <c r="DG801">
        <v>97.5</v>
      </c>
      <c r="DH801">
        <v>3.5</v>
      </c>
      <c r="DI801">
        <v>14</v>
      </c>
      <c r="DJ801">
        <v>62.5</v>
      </c>
      <c r="DK801">
        <v>80</v>
      </c>
      <c r="DM801">
        <v>80</v>
      </c>
      <c r="DN801">
        <v>3.5</v>
      </c>
      <c r="DO801">
        <v>10</v>
      </c>
      <c r="DP801">
        <v>49</v>
      </c>
      <c r="DQ801">
        <v>62.5</v>
      </c>
      <c r="DS801">
        <v>62.5</v>
      </c>
      <c r="DT801">
        <v>3.5</v>
      </c>
      <c r="DU801">
        <v>0</v>
      </c>
      <c r="DV801">
        <v>45.5</v>
      </c>
      <c r="DW801">
        <v>49</v>
      </c>
      <c r="DY801">
        <v>49</v>
      </c>
      <c r="DZ801">
        <v>3.5</v>
      </c>
      <c r="EA801">
        <v>0</v>
      </c>
      <c r="EB801">
        <v>42</v>
      </c>
      <c r="EC801">
        <v>45.5</v>
      </c>
      <c r="EE801">
        <v>45.5</v>
      </c>
      <c r="EF801">
        <v>3.5</v>
      </c>
      <c r="EG801">
        <v>0</v>
      </c>
      <c r="EH801">
        <v>38.5</v>
      </c>
      <c r="EI801">
        <v>42</v>
      </c>
      <c r="EK801">
        <v>42</v>
      </c>
      <c r="EL801">
        <v>3.5</v>
      </c>
      <c r="EM801">
        <v>0</v>
      </c>
      <c r="EN801">
        <v>35</v>
      </c>
      <c r="EO801">
        <v>38.5</v>
      </c>
      <c r="EQ801">
        <v>38.5</v>
      </c>
      <c r="ER801">
        <v>3.5</v>
      </c>
      <c r="ES801">
        <v>14</v>
      </c>
      <c r="ET801">
        <v>17.5</v>
      </c>
      <c r="EU801">
        <v>35</v>
      </c>
      <c r="EW801">
        <v>35</v>
      </c>
      <c r="EX801">
        <v>3.5</v>
      </c>
      <c r="EY801">
        <v>14</v>
      </c>
      <c r="EZ801">
        <v>0</v>
      </c>
      <c r="FA801">
        <v>17.5</v>
      </c>
      <c r="FC801">
        <v>17.5</v>
      </c>
      <c r="FD801">
        <v>3.5</v>
      </c>
      <c r="FE801">
        <v>14</v>
      </c>
      <c r="FF801">
        <v>17.5</v>
      </c>
      <c r="FG801">
        <v>35</v>
      </c>
      <c r="FH801">
        <v>35</v>
      </c>
      <c r="FI801">
        <v>0</v>
      </c>
      <c r="FJ801">
        <v>3.5</v>
      </c>
      <c r="FK801">
        <v>14</v>
      </c>
      <c r="FL801">
        <v>0</v>
      </c>
      <c r="FM801">
        <v>17.5</v>
      </c>
      <c r="FO801">
        <v>17.5</v>
      </c>
      <c r="FP801">
        <v>3.5</v>
      </c>
      <c r="FQ801">
        <v>14</v>
      </c>
      <c r="FR801">
        <v>17.5</v>
      </c>
      <c r="FS801">
        <v>35</v>
      </c>
      <c r="FT801">
        <v>35</v>
      </c>
      <c r="FU801">
        <v>0</v>
      </c>
      <c r="FV801">
        <v>3.5</v>
      </c>
      <c r="FW801">
        <v>14</v>
      </c>
      <c r="FX801">
        <v>0</v>
      </c>
      <c r="FY801">
        <v>17.5</v>
      </c>
      <c r="GA801">
        <v>17.5</v>
      </c>
      <c r="GB801">
        <v>3.5</v>
      </c>
      <c r="GC801">
        <v>14</v>
      </c>
      <c r="GD801">
        <v>63</v>
      </c>
      <c r="GE801">
        <v>80.5</v>
      </c>
      <c r="GF801">
        <v>80.5</v>
      </c>
      <c r="GG801">
        <v>0</v>
      </c>
      <c r="GH801">
        <v>14</v>
      </c>
      <c r="GI801">
        <v>14</v>
      </c>
      <c r="GJ801">
        <v>35</v>
      </c>
      <c r="GK801">
        <v>63</v>
      </c>
      <c r="GM801">
        <v>63</v>
      </c>
      <c r="GN801">
        <v>3.5</v>
      </c>
      <c r="GO801">
        <v>14</v>
      </c>
      <c r="GP801">
        <v>17.5</v>
      </c>
      <c r="GQ801">
        <v>35</v>
      </c>
      <c r="GS801">
        <v>35</v>
      </c>
      <c r="GT801">
        <v>3.5</v>
      </c>
      <c r="GU801">
        <v>14</v>
      </c>
      <c r="GV801">
        <v>0</v>
      </c>
      <c r="GW801">
        <v>17.5</v>
      </c>
      <c r="GY801">
        <v>17.5</v>
      </c>
      <c r="GZ801">
        <v>3.5</v>
      </c>
      <c r="HA801">
        <v>14</v>
      </c>
      <c r="HB801">
        <v>35</v>
      </c>
      <c r="HC801">
        <v>52.5</v>
      </c>
      <c r="HD801">
        <v>52.5</v>
      </c>
      <c r="HE801">
        <v>0</v>
      </c>
      <c r="HF801">
        <v>3.5</v>
      </c>
      <c r="HG801">
        <v>14</v>
      </c>
      <c r="HH801">
        <v>17.5</v>
      </c>
      <c r="HI801">
        <v>35</v>
      </c>
      <c r="HK801">
        <v>35</v>
      </c>
      <c r="HL801">
        <v>3.5</v>
      </c>
      <c r="HM801">
        <v>14</v>
      </c>
      <c r="HN801">
        <v>0</v>
      </c>
      <c r="HO801">
        <v>17.5</v>
      </c>
      <c r="HQ801">
        <v>17.5</v>
      </c>
      <c r="HR801">
        <v>3.5</v>
      </c>
      <c r="HS801">
        <v>14</v>
      </c>
      <c r="HT801">
        <v>17.5</v>
      </c>
      <c r="HU801">
        <v>35</v>
      </c>
      <c r="HV801">
        <v>35</v>
      </c>
      <c r="HW801">
        <v>0</v>
      </c>
      <c r="HX801">
        <v>3.5</v>
      </c>
      <c r="HY801">
        <v>14</v>
      </c>
      <c r="HZ801">
        <v>0</v>
      </c>
      <c r="IA801">
        <v>17.5</v>
      </c>
      <c r="IC801">
        <v>17.5</v>
      </c>
      <c r="ID801">
        <v>3.5</v>
      </c>
      <c r="IE801">
        <v>14</v>
      </c>
      <c r="IF801">
        <v>105</v>
      </c>
      <c r="IG801">
        <v>122.5</v>
      </c>
      <c r="IH801">
        <v>122.5</v>
      </c>
      <c r="II801">
        <v>0</v>
      </c>
      <c r="IJ801">
        <v>3.5</v>
      </c>
      <c r="IK801">
        <v>14</v>
      </c>
      <c r="IL801">
        <v>87.5</v>
      </c>
      <c r="IM801">
        <v>105</v>
      </c>
      <c r="IO801">
        <v>105</v>
      </c>
      <c r="IP801">
        <v>3.5</v>
      </c>
      <c r="IQ801">
        <v>14</v>
      </c>
      <c r="IR801">
        <v>70</v>
      </c>
      <c r="IS801">
        <v>87.5</v>
      </c>
      <c r="IU801">
        <v>87.5</v>
      </c>
      <c r="IV801">
        <v>3.5</v>
      </c>
      <c r="IW801">
        <v>14</v>
      </c>
      <c r="IX801">
        <v>52.5</v>
      </c>
      <c r="IY801">
        <v>70</v>
      </c>
      <c r="JA801">
        <v>70</v>
      </c>
      <c r="JB801">
        <v>3.5</v>
      </c>
      <c r="JC801">
        <v>14</v>
      </c>
      <c r="JD801">
        <v>35</v>
      </c>
      <c r="JE801">
        <v>52.5</v>
      </c>
      <c r="JG801">
        <v>52.5</v>
      </c>
      <c r="JH801">
        <v>3.5</v>
      </c>
      <c r="JI801">
        <v>14</v>
      </c>
      <c r="JJ801">
        <v>17.5</v>
      </c>
      <c r="JK801">
        <v>35</v>
      </c>
      <c r="JM801">
        <v>35</v>
      </c>
      <c r="JN801">
        <v>3.5</v>
      </c>
      <c r="JO801">
        <v>14</v>
      </c>
      <c r="JP801">
        <v>0</v>
      </c>
      <c r="JQ801">
        <v>17.5</v>
      </c>
      <c r="JS801">
        <v>17.5</v>
      </c>
      <c r="JT801">
        <v>3.5</v>
      </c>
      <c r="JU801">
        <v>14</v>
      </c>
      <c r="JV801">
        <v>2.5</v>
      </c>
      <c r="JW801">
        <v>20</v>
      </c>
      <c r="JX801">
        <v>20</v>
      </c>
      <c r="JY801">
        <v>0</v>
      </c>
      <c r="JZ801">
        <v>3.5</v>
      </c>
      <c r="KA801">
        <v>14</v>
      </c>
      <c r="KB801">
        <v>-15</v>
      </c>
      <c r="KC801">
        <v>2.5</v>
      </c>
      <c r="KE801">
        <v>2.5</v>
      </c>
      <c r="KF801">
        <v>3.5</v>
      </c>
      <c r="KG801">
        <v>14</v>
      </c>
      <c r="KH801">
        <v>17.5</v>
      </c>
      <c r="KI801">
        <v>35</v>
      </c>
      <c r="KJ801">
        <v>50</v>
      </c>
      <c r="KK801">
        <v>-15</v>
      </c>
      <c r="KL801">
        <v>3.5</v>
      </c>
      <c r="KM801">
        <v>14</v>
      </c>
      <c r="KN801">
        <v>0</v>
      </c>
      <c r="KO801">
        <v>17.5</v>
      </c>
      <c r="KP801">
        <v>0</v>
      </c>
      <c r="KQ801">
        <v>17.5</v>
      </c>
      <c r="KR801">
        <v>3.5</v>
      </c>
      <c r="KS801">
        <v>14</v>
      </c>
      <c r="KT801">
        <v>52.5</v>
      </c>
      <c r="KU801">
        <v>70</v>
      </c>
      <c r="KV801">
        <v>70</v>
      </c>
      <c r="KW801">
        <v>0</v>
      </c>
      <c r="KX801">
        <v>3.5</v>
      </c>
      <c r="KY801">
        <v>14</v>
      </c>
      <c r="KZ801">
        <v>31.5</v>
      </c>
      <c r="LA801">
        <v>49</v>
      </c>
      <c r="LB801">
        <v>0</v>
      </c>
      <c r="LC801">
        <v>49</v>
      </c>
      <c r="LD801">
        <v>3.5</v>
      </c>
      <c r="LE801">
        <v>14</v>
      </c>
      <c r="LF801">
        <v>70</v>
      </c>
      <c r="LG801">
        <v>87.5</v>
      </c>
      <c r="LH801">
        <v>56</v>
      </c>
      <c r="LI801">
        <v>31.5</v>
      </c>
      <c r="LJ801">
        <v>3.5</v>
      </c>
      <c r="LK801">
        <v>14</v>
      </c>
      <c r="LL801">
        <v>52.5</v>
      </c>
      <c r="LM801">
        <v>70</v>
      </c>
      <c r="LN801">
        <v>0</v>
      </c>
      <c r="LO801">
        <v>70</v>
      </c>
    </row>
    <row r="802" spans="1:327" hidden="1" x14ac:dyDescent="0.25">
      <c r="A802">
        <v>2</v>
      </c>
      <c r="B802">
        <v>751</v>
      </c>
      <c r="C802" t="s">
        <v>2178</v>
      </c>
      <c r="D802" t="s">
        <v>2179</v>
      </c>
      <c r="E802" t="e">
        <v>#REF!</v>
      </c>
      <c r="I802" t="s">
        <v>112</v>
      </c>
      <c r="J802">
        <v>3.5</v>
      </c>
      <c r="K802">
        <v>14</v>
      </c>
      <c r="L802">
        <v>0</v>
      </c>
      <c r="M802">
        <v>17.5</v>
      </c>
      <c r="N802">
        <v>17.5</v>
      </c>
      <c r="O802">
        <v>0</v>
      </c>
      <c r="P802">
        <v>3.5</v>
      </c>
      <c r="Q802">
        <v>14</v>
      </c>
      <c r="R802">
        <v>0</v>
      </c>
      <c r="S802">
        <v>17.5</v>
      </c>
      <c r="T802">
        <v>17.5</v>
      </c>
      <c r="U802">
        <v>0</v>
      </c>
      <c r="V802">
        <v>3.5</v>
      </c>
      <c r="W802">
        <v>14</v>
      </c>
      <c r="X802">
        <v>0</v>
      </c>
      <c r="Y802">
        <v>17.5</v>
      </c>
      <c r="Z802">
        <v>17.5</v>
      </c>
      <c r="AA802">
        <v>0</v>
      </c>
      <c r="AB802">
        <v>3.5</v>
      </c>
      <c r="AC802">
        <v>14</v>
      </c>
      <c r="AD802">
        <v>182</v>
      </c>
      <c r="AE802">
        <v>199.5</v>
      </c>
      <c r="AF802">
        <v>199.5</v>
      </c>
      <c r="AG802">
        <v>0</v>
      </c>
      <c r="AH802">
        <v>3.5</v>
      </c>
      <c r="AI802">
        <v>10</v>
      </c>
      <c r="AJ802">
        <v>168.5</v>
      </c>
      <c r="AK802">
        <v>182</v>
      </c>
      <c r="AM802">
        <v>182</v>
      </c>
      <c r="AN802">
        <v>3.5</v>
      </c>
      <c r="AO802">
        <v>14</v>
      </c>
      <c r="AP802">
        <v>151</v>
      </c>
      <c r="AQ802">
        <v>168.5</v>
      </c>
      <c r="AS802">
        <v>168.5</v>
      </c>
      <c r="AT802">
        <v>3.5</v>
      </c>
      <c r="AU802">
        <v>10</v>
      </c>
      <c r="AV802">
        <v>137.5</v>
      </c>
      <c r="AW802">
        <v>151</v>
      </c>
      <c r="AY802">
        <v>151</v>
      </c>
      <c r="AZ802">
        <v>3.5</v>
      </c>
      <c r="BA802">
        <v>14</v>
      </c>
      <c r="BB802">
        <v>120</v>
      </c>
      <c r="BC802">
        <v>137.5</v>
      </c>
      <c r="BE802">
        <v>137.5</v>
      </c>
      <c r="BF802">
        <v>3.5</v>
      </c>
      <c r="BG802">
        <v>14</v>
      </c>
      <c r="BH802">
        <v>202.5</v>
      </c>
      <c r="BI802">
        <v>220</v>
      </c>
      <c r="BJ802">
        <v>100</v>
      </c>
      <c r="BK802">
        <v>120</v>
      </c>
      <c r="BL802">
        <v>3.5</v>
      </c>
      <c r="BM802">
        <v>14</v>
      </c>
      <c r="BN802">
        <v>185</v>
      </c>
      <c r="BO802">
        <v>202.5</v>
      </c>
      <c r="BQ802">
        <v>202.5</v>
      </c>
      <c r="BR802">
        <v>3.5</v>
      </c>
      <c r="BS802">
        <v>14</v>
      </c>
      <c r="BT802">
        <v>167.5</v>
      </c>
      <c r="BU802">
        <v>185</v>
      </c>
      <c r="BW802">
        <v>185</v>
      </c>
      <c r="BX802">
        <v>3.5</v>
      </c>
      <c r="BY802">
        <v>14</v>
      </c>
      <c r="BZ802">
        <v>150</v>
      </c>
      <c r="CA802">
        <v>167.5</v>
      </c>
      <c r="CC802">
        <v>167.5</v>
      </c>
      <c r="CD802">
        <v>3.5</v>
      </c>
      <c r="CE802">
        <v>14</v>
      </c>
      <c r="CF802">
        <v>132.5</v>
      </c>
      <c r="CG802">
        <v>150</v>
      </c>
      <c r="CI802">
        <v>150</v>
      </c>
      <c r="CJ802">
        <v>3.5</v>
      </c>
      <c r="CK802">
        <v>14</v>
      </c>
      <c r="CL802">
        <v>115</v>
      </c>
      <c r="CM802">
        <v>132.5</v>
      </c>
      <c r="CO802">
        <v>132.5</v>
      </c>
      <c r="CP802">
        <v>3.5</v>
      </c>
      <c r="CQ802">
        <v>14</v>
      </c>
      <c r="CR802">
        <v>97.5</v>
      </c>
      <c r="CS802">
        <v>115</v>
      </c>
      <c r="CU802">
        <v>115</v>
      </c>
      <c r="CV802">
        <v>3.5</v>
      </c>
      <c r="CW802">
        <v>14</v>
      </c>
      <c r="CX802">
        <v>80</v>
      </c>
      <c r="CY802">
        <v>97.5</v>
      </c>
      <c r="DA802">
        <v>97.5</v>
      </c>
      <c r="DB802">
        <v>3.5</v>
      </c>
      <c r="DC802">
        <v>14</v>
      </c>
      <c r="DD802">
        <v>62.5</v>
      </c>
      <c r="DE802">
        <v>80</v>
      </c>
      <c r="DG802">
        <v>80</v>
      </c>
      <c r="DH802">
        <v>3.5</v>
      </c>
      <c r="DI802">
        <v>14</v>
      </c>
      <c r="DJ802">
        <v>45</v>
      </c>
      <c r="DK802">
        <v>62.5</v>
      </c>
      <c r="DM802">
        <v>62.5</v>
      </c>
      <c r="DN802">
        <v>3.5</v>
      </c>
      <c r="DO802">
        <v>10</v>
      </c>
      <c r="DP802">
        <v>31.5</v>
      </c>
      <c r="DQ802">
        <v>45</v>
      </c>
      <c r="DS802">
        <v>45</v>
      </c>
      <c r="DT802">
        <v>3.5</v>
      </c>
      <c r="DU802">
        <v>0</v>
      </c>
      <c r="DV802">
        <v>28</v>
      </c>
      <c r="DW802">
        <v>31.5</v>
      </c>
      <c r="DY802">
        <v>31.5</v>
      </c>
      <c r="DZ802">
        <v>3.5</v>
      </c>
      <c r="EA802">
        <v>0</v>
      </c>
      <c r="EB802">
        <v>24.5</v>
      </c>
      <c r="EC802">
        <v>28</v>
      </c>
      <c r="EE802">
        <v>28</v>
      </c>
      <c r="EF802">
        <v>3.5</v>
      </c>
      <c r="EG802">
        <v>0</v>
      </c>
      <c r="EH802">
        <v>21</v>
      </c>
      <c r="EI802">
        <v>24.5</v>
      </c>
      <c r="EK802">
        <v>24.5</v>
      </c>
      <c r="EL802">
        <v>3.5</v>
      </c>
      <c r="EM802">
        <v>0</v>
      </c>
      <c r="EN802">
        <v>17.5</v>
      </c>
      <c r="EO802">
        <v>21</v>
      </c>
      <c r="EQ802">
        <v>21</v>
      </c>
      <c r="ER802">
        <v>3.5</v>
      </c>
      <c r="ES802">
        <v>14</v>
      </c>
      <c r="ET802">
        <v>0</v>
      </c>
      <c r="EU802">
        <v>17.5</v>
      </c>
      <c r="EW802">
        <v>17.5</v>
      </c>
      <c r="EX802">
        <v>3.5</v>
      </c>
      <c r="EY802">
        <v>14</v>
      </c>
      <c r="EZ802">
        <v>17.5</v>
      </c>
      <c r="FA802">
        <v>35</v>
      </c>
      <c r="FB802">
        <v>35</v>
      </c>
      <c r="FC802">
        <v>0</v>
      </c>
      <c r="FD802">
        <v>3.5</v>
      </c>
      <c r="FE802">
        <v>14</v>
      </c>
      <c r="FF802">
        <v>0</v>
      </c>
      <c r="FG802">
        <v>17.5</v>
      </c>
      <c r="FI802">
        <v>17.5</v>
      </c>
      <c r="FJ802">
        <v>3.5</v>
      </c>
      <c r="FK802">
        <v>14</v>
      </c>
      <c r="FL802">
        <v>0</v>
      </c>
      <c r="FM802">
        <v>17.5</v>
      </c>
      <c r="FN802">
        <v>17.5</v>
      </c>
      <c r="FO802">
        <v>0</v>
      </c>
      <c r="FP802">
        <v>3.5</v>
      </c>
      <c r="FQ802">
        <v>14</v>
      </c>
      <c r="FR802">
        <v>17.5</v>
      </c>
      <c r="FS802">
        <v>35</v>
      </c>
      <c r="FT802">
        <v>35</v>
      </c>
      <c r="FU802">
        <v>0</v>
      </c>
      <c r="FV802">
        <v>3.5</v>
      </c>
      <c r="FW802">
        <v>14</v>
      </c>
      <c r="FX802">
        <v>0</v>
      </c>
      <c r="FY802">
        <v>17.5</v>
      </c>
      <c r="GA802">
        <v>17.5</v>
      </c>
      <c r="GB802">
        <v>3.5</v>
      </c>
      <c r="GC802">
        <v>14</v>
      </c>
      <c r="GD802">
        <v>0</v>
      </c>
      <c r="GE802">
        <v>17.5</v>
      </c>
      <c r="GF802">
        <v>17.5</v>
      </c>
      <c r="GG802">
        <v>0</v>
      </c>
      <c r="GH802">
        <v>14</v>
      </c>
      <c r="GI802">
        <v>14</v>
      </c>
      <c r="GJ802">
        <v>0</v>
      </c>
      <c r="GK802">
        <v>28</v>
      </c>
      <c r="GL802">
        <v>28</v>
      </c>
      <c r="GM802">
        <v>0</v>
      </c>
      <c r="GN802">
        <v>3.5</v>
      </c>
      <c r="GO802">
        <v>14</v>
      </c>
      <c r="GP802">
        <v>73.5</v>
      </c>
      <c r="GQ802">
        <v>91</v>
      </c>
      <c r="GR802">
        <v>91</v>
      </c>
      <c r="GS802">
        <v>0</v>
      </c>
      <c r="GT802">
        <v>3.5</v>
      </c>
      <c r="GU802">
        <v>14</v>
      </c>
      <c r="GV802">
        <v>70</v>
      </c>
      <c r="GW802">
        <v>87.5</v>
      </c>
      <c r="GY802">
        <v>87.5</v>
      </c>
      <c r="GZ802">
        <v>3.5</v>
      </c>
      <c r="HA802">
        <v>14</v>
      </c>
      <c r="HB802">
        <v>52.5</v>
      </c>
      <c r="HC802">
        <v>70</v>
      </c>
      <c r="HE802">
        <v>70</v>
      </c>
      <c r="HF802">
        <v>3.5</v>
      </c>
      <c r="HG802">
        <v>14</v>
      </c>
      <c r="HH802">
        <v>35</v>
      </c>
      <c r="HI802">
        <v>52.5</v>
      </c>
      <c r="HK802">
        <v>52.5</v>
      </c>
      <c r="HL802">
        <v>3.5</v>
      </c>
      <c r="HM802">
        <v>14</v>
      </c>
      <c r="HN802">
        <v>17.5</v>
      </c>
      <c r="HO802">
        <v>35</v>
      </c>
      <c r="HQ802">
        <v>35</v>
      </c>
      <c r="HR802">
        <v>3.5</v>
      </c>
      <c r="HS802">
        <v>14</v>
      </c>
      <c r="HT802">
        <v>0</v>
      </c>
      <c r="HU802">
        <v>17.5</v>
      </c>
      <c r="HW802">
        <v>17.5</v>
      </c>
      <c r="HX802">
        <v>3.5</v>
      </c>
      <c r="HY802">
        <v>14</v>
      </c>
      <c r="HZ802">
        <v>35</v>
      </c>
      <c r="IA802">
        <v>52.5</v>
      </c>
      <c r="IB802">
        <v>52.5</v>
      </c>
      <c r="IC802">
        <v>0</v>
      </c>
      <c r="ID802">
        <v>3.5</v>
      </c>
      <c r="IE802">
        <v>14</v>
      </c>
      <c r="IF802">
        <v>17.5</v>
      </c>
      <c r="IG802">
        <v>35</v>
      </c>
      <c r="II802">
        <v>35</v>
      </c>
      <c r="IJ802">
        <v>3.5</v>
      </c>
      <c r="IK802">
        <v>14</v>
      </c>
      <c r="IL802">
        <v>0</v>
      </c>
      <c r="IM802">
        <v>17.5</v>
      </c>
      <c r="IO802">
        <v>17.5</v>
      </c>
      <c r="IP802">
        <v>3.5</v>
      </c>
      <c r="IQ802">
        <v>14</v>
      </c>
      <c r="IR802">
        <v>52.5</v>
      </c>
      <c r="IS802">
        <v>70</v>
      </c>
      <c r="IT802">
        <v>70</v>
      </c>
      <c r="IU802">
        <v>0</v>
      </c>
      <c r="IV802">
        <v>3.5</v>
      </c>
      <c r="IW802">
        <v>14</v>
      </c>
      <c r="IX802">
        <v>35</v>
      </c>
      <c r="IY802">
        <v>52.5</v>
      </c>
      <c r="JA802">
        <v>52.5</v>
      </c>
      <c r="JB802">
        <v>3.5</v>
      </c>
      <c r="JC802">
        <v>14</v>
      </c>
      <c r="JD802">
        <v>17.5</v>
      </c>
      <c r="JE802">
        <v>35</v>
      </c>
      <c r="JG802">
        <v>35</v>
      </c>
      <c r="JH802">
        <v>3.5</v>
      </c>
      <c r="JI802">
        <v>14</v>
      </c>
      <c r="JJ802">
        <v>0</v>
      </c>
      <c r="JK802">
        <v>17.5</v>
      </c>
      <c r="JM802">
        <v>17.5</v>
      </c>
      <c r="JN802">
        <v>3.5</v>
      </c>
      <c r="JO802">
        <v>14</v>
      </c>
      <c r="JP802">
        <v>17.5</v>
      </c>
      <c r="JQ802">
        <v>35</v>
      </c>
      <c r="JR802">
        <v>35</v>
      </c>
      <c r="JS802">
        <v>0</v>
      </c>
      <c r="JT802">
        <v>3.5</v>
      </c>
      <c r="JU802">
        <v>14</v>
      </c>
      <c r="JV802">
        <v>0</v>
      </c>
      <c r="JW802">
        <v>17.5</v>
      </c>
      <c r="JY802">
        <v>17.5</v>
      </c>
      <c r="JZ802">
        <v>3.5</v>
      </c>
      <c r="KA802">
        <v>14</v>
      </c>
      <c r="KB802">
        <v>17.5</v>
      </c>
      <c r="KC802">
        <v>35</v>
      </c>
      <c r="KD802">
        <v>35</v>
      </c>
      <c r="KE802">
        <v>0</v>
      </c>
      <c r="KF802">
        <v>3.5</v>
      </c>
      <c r="KG802">
        <v>14</v>
      </c>
      <c r="KH802">
        <v>0</v>
      </c>
      <c r="KI802">
        <v>17.5</v>
      </c>
      <c r="KK802">
        <v>17.5</v>
      </c>
      <c r="KL802">
        <v>3.5</v>
      </c>
      <c r="KM802">
        <v>14</v>
      </c>
      <c r="KN802">
        <v>17.5</v>
      </c>
      <c r="KO802">
        <v>35</v>
      </c>
      <c r="KP802">
        <v>35</v>
      </c>
      <c r="KQ802">
        <v>0</v>
      </c>
      <c r="KR802">
        <v>3.5</v>
      </c>
      <c r="KS802">
        <v>14</v>
      </c>
      <c r="KT802">
        <v>0</v>
      </c>
      <c r="KU802">
        <v>17.5</v>
      </c>
      <c r="KV802">
        <v>0</v>
      </c>
      <c r="KW802">
        <v>17.5</v>
      </c>
      <c r="KX802">
        <v>3.5</v>
      </c>
      <c r="KY802">
        <v>14</v>
      </c>
      <c r="KZ802">
        <v>70</v>
      </c>
      <c r="LA802">
        <v>87.5</v>
      </c>
      <c r="LB802">
        <v>87.5</v>
      </c>
      <c r="LC802">
        <v>0</v>
      </c>
      <c r="LD802">
        <v>3.5</v>
      </c>
      <c r="LE802">
        <v>14</v>
      </c>
      <c r="LF802">
        <v>52.5</v>
      </c>
      <c r="LG802">
        <v>70</v>
      </c>
      <c r="LH802">
        <v>0</v>
      </c>
      <c r="LI802">
        <v>70</v>
      </c>
      <c r="LJ802">
        <v>3.5</v>
      </c>
      <c r="LK802">
        <v>14</v>
      </c>
      <c r="LL802">
        <v>35</v>
      </c>
      <c r="LM802">
        <v>52.5</v>
      </c>
      <c r="LN802">
        <v>0</v>
      </c>
      <c r="LO802">
        <v>52.5</v>
      </c>
    </row>
    <row r="803" spans="1:327" hidden="1" x14ac:dyDescent="0.25">
      <c r="A803">
        <v>2</v>
      </c>
      <c r="B803">
        <v>752</v>
      </c>
      <c r="C803" t="s">
        <v>2180</v>
      </c>
      <c r="D803" t="s">
        <v>2181</v>
      </c>
      <c r="E803" t="e">
        <v>#REF!</v>
      </c>
      <c r="F803" t="s">
        <v>383</v>
      </c>
      <c r="H803" t="s">
        <v>2182</v>
      </c>
      <c r="I803" t="s">
        <v>108</v>
      </c>
      <c r="J803">
        <v>0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M803">
        <v>0</v>
      </c>
      <c r="DN803">
        <v>0</v>
      </c>
      <c r="DO803">
        <v>0</v>
      </c>
      <c r="DP803">
        <v>5</v>
      </c>
      <c r="DQ803">
        <v>5</v>
      </c>
      <c r="DR803">
        <v>5</v>
      </c>
      <c r="DS803">
        <v>0</v>
      </c>
      <c r="DT803">
        <v>0</v>
      </c>
      <c r="DU803">
        <v>0</v>
      </c>
      <c r="DV803">
        <v>5</v>
      </c>
      <c r="DW803">
        <v>5</v>
      </c>
      <c r="DY803">
        <v>5</v>
      </c>
      <c r="DZ803">
        <v>0</v>
      </c>
      <c r="EA803">
        <v>0</v>
      </c>
      <c r="EB803">
        <v>5</v>
      </c>
      <c r="EC803">
        <v>5</v>
      </c>
      <c r="EE803">
        <v>5</v>
      </c>
      <c r="EF803">
        <v>0</v>
      </c>
      <c r="EG803">
        <v>0</v>
      </c>
      <c r="EH803">
        <v>5</v>
      </c>
      <c r="EI803">
        <v>5</v>
      </c>
      <c r="EK803">
        <v>5</v>
      </c>
      <c r="EL803">
        <v>0</v>
      </c>
      <c r="EM803">
        <v>0</v>
      </c>
      <c r="EN803">
        <v>5</v>
      </c>
      <c r="EO803">
        <v>5</v>
      </c>
      <c r="EQ803">
        <v>5</v>
      </c>
      <c r="ER803">
        <v>0</v>
      </c>
      <c r="ES803">
        <v>0</v>
      </c>
      <c r="ET803">
        <v>5</v>
      </c>
      <c r="EU803">
        <v>5</v>
      </c>
      <c r="EW803">
        <v>5</v>
      </c>
      <c r="EX803">
        <v>0</v>
      </c>
      <c r="EY803">
        <v>0</v>
      </c>
      <c r="EZ803">
        <v>5</v>
      </c>
      <c r="FA803">
        <v>5</v>
      </c>
      <c r="FC803">
        <v>5</v>
      </c>
      <c r="FD803">
        <v>0</v>
      </c>
      <c r="FE803">
        <v>0</v>
      </c>
      <c r="FF803">
        <v>5</v>
      </c>
      <c r="FG803">
        <v>5</v>
      </c>
      <c r="FI803">
        <v>5</v>
      </c>
      <c r="FJ803">
        <v>0</v>
      </c>
      <c r="FK803">
        <v>0</v>
      </c>
      <c r="FL803">
        <v>5</v>
      </c>
      <c r="FM803">
        <v>5</v>
      </c>
      <c r="FO803">
        <v>5</v>
      </c>
      <c r="FP803">
        <v>0</v>
      </c>
      <c r="FQ803">
        <v>0</v>
      </c>
      <c r="FR803">
        <v>5</v>
      </c>
      <c r="FS803">
        <v>5</v>
      </c>
      <c r="FU803">
        <v>5</v>
      </c>
      <c r="FV803">
        <v>0</v>
      </c>
      <c r="FW803">
        <v>0</v>
      </c>
      <c r="FX803">
        <v>5</v>
      </c>
      <c r="FY803">
        <v>5</v>
      </c>
      <c r="GA803">
        <v>5</v>
      </c>
      <c r="GB803">
        <v>5</v>
      </c>
      <c r="GC803">
        <v>0</v>
      </c>
      <c r="GD803">
        <v>0</v>
      </c>
      <c r="GE803">
        <v>5</v>
      </c>
      <c r="GG803">
        <v>5</v>
      </c>
      <c r="GH803">
        <v>20</v>
      </c>
      <c r="GI803">
        <v>0</v>
      </c>
      <c r="GJ803">
        <v>15</v>
      </c>
      <c r="GK803">
        <v>35</v>
      </c>
      <c r="GL803">
        <v>35</v>
      </c>
      <c r="GM803">
        <v>0</v>
      </c>
      <c r="GN803">
        <v>5</v>
      </c>
      <c r="GO803">
        <v>0</v>
      </c>
      <c r="GP803">
        <v>10</v>
      </c>
      <c r="GQ803">
        <v>15</v>
      </c>
      <c r="GS803">
        <v>15</v>
      </c>
      <c r="GT803">
        <v>5</v>
      </c>
      <c r="GU803">
        <v>0</v>
      </c>
      <c r="GV803">
        <v>5</v>
      </c>
      <c r="GW803">
        <v>10</v>
      </c>
      <c r="GY803">
        <v>10</v>
      </c>
      <c r="GZ803">
        <v>5</v>
      </c>
      <c r="HA803">
        <v>0</v>
      </c>
      <c r="HB803">
        <v>0</v>
      </c>
      <c r="HC803">
        <v>5</v>
      </c>
      <c r="HE803">
        <v>5</v>
      </c>
      <c r="HF803">
        <v>5</v>
      </c>
      <c r="HG803">
        <v>0</v>
      </c>
      <c r="HH803">
        <v>5</v>
      </c>
      <c r="HI803">
        <v>10</v>
      </c>
      <c r="HJ803">
        <v>10</v>
      </c>
      <c r="HK803">
        <v>0</v>
      </c>
      <c r="HL803">
        <v>5</v>
      </c>
      <c r="HM803">
        <v>0</v>
      </c>
      <c r="HN803">
        <v>0</v>
      </c>
      <c r="HO803">
        <v>5</v>
      </c>
      <c r="HQ803">
        <v>5</v>
      </c>
      <c r="HR803">
        <v>5</v>
      </c>
      <c r="HS803">
        <v>0</v>
      </c>
      <c r="HT803">
        <v>10</v>
      </c>
      <c r="HU803">
        <v>15</v>
      </c>
      <c r="HV803">
        <v>15</v>
      </c>
      <c r="HW803">
        <v>0</v>
      </c>
      <c r="HX803">
        <v>5</v>
      </c>
      <c r="HY803">
        <v>0</v>
      </c>
      <c r="HZ803">
        <v>5</v>
      </c>
      <c r="IA803">
        <v>10</v>
      </c>
      <c r="IC803">
        <v>10</v>
      </c>
      <c r="ID803">
        <v>5</v>
      </c>
      <c r="IE803">
        <v>0</v>
      </c>
      <c r="IF803">
        <v>0</v>
      </c>
      <c r="IG803">
        <v>5</v>
      </c>
      <c r="II803">
        <v>5</v>
      </c>
      <c r="IJ803">
        <v>3.5</v>
      </c>
      <c r="IK803">
        <v>0</v>
      </c>
      <c r="IL803">
        <v>0</v>
      </c>
      <c r="IM803">
        <v>3.5</v>
      </c>
      <c r="IN803">
        <v>3.5</v>
      </c>
      <c r="IO803">
        <v>0</v>
      </c>
      <c r="IP803">
        <v>0</v>
      </c>
      <c r="IQ803">
        <v>0</v>
      </c>
      <c r="IR803">
        <v>0</v>
      </c>
      <c r="IS803">
        <v>0</v>
      </c>
      <c r="IU803">
        <v>0</v>
      </c>
      <c r="IV803">
        <v>0</v>
      </c>
      <c r="IW803">
        <v>0</v>
      </c>
      <c r="IX803">
        <v>28</v>
      </c>
      <c r="IY803">
        <v>28</v>
      </c>
      <c r="IZ803">
        <v>28</v>
      </c>
      <c r="JA803">
        <v>0</v>
      </c>
      <c r="JB803">
        <v>0</v>
      </c>
      <c r="JC803">
        <v>14</v>
      </c>
      <c r="JD803">
        <v>14</v>
      </c>
      <c r="JE803">
        <v>28</v>
      </c>
      <c r="JG803">
        <v>28</v>
      </c>
      <c r="JH803">
        <v>0</v>
      </c>
      <c r="JI803">
        <v>0</v>
      </c>
      <c r="JJ803">
        <v>0</v>
      </c>
      <c r="JK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</row>
    <row r="804" spans="1:327" hidden="1" x14ac:dyDescent="0.25">
      <c r="A804">
        <v>2</v>
      </c>
      <c r="B804">
        <v>753</v>
      </c>
      <c r="C804" t="s">
        <v>2183</v>
      </c>
      <c r="D804" t="s">
        <v>2184</v>
      </c>
      <c r="E804" t="e">
        <v>#REF!</v>
      </c>
      <c r="G804" t="s">
        <v>2185</v>
      </c>
      <c r="H804" t="s">
        <v>2186</v>
      </c>
      <c r="I804" t="s">
        <v>112</v>
      </c>
      <c r="J804">
        <v>3.5</v>
      </c>
      <c r="K804">
        <v>14</v>
      </c>
      <c r="L804">
        <v>520.5</v>
      </c>
      <c r="M804">
        <v>538</v>
      </c>
      <c r="O804">
        <v>538</v>
      </c>
      <c r="P804">
        <v>3.5</v>
      </c>
      <c r="Q804">
        <v>14</v>
      </c>
      <c r="R804">
        <v>503</v>
      </c>
      <c r="S804">
        <v>520.5</v>
      </c>
      <c r="U804">
        <v>520.5</v>
      </c>
      <c r="V804">
        <v>3.5</v>
      </c>
      <c r="W804">
        <v>14</v>
      </c>
      <c r="X804">
        <v>485.5</v>
      </c>
      <c r="Y804">
        <v>503</v>
      </c>
      <c r="AA804">
        <v>503</v>
      </c>
      <c r="AB804">
        <v>3.5</v>
      </c>
      <c r="AC804">
        <v>14</v>
      </c>
      <c r="AD804">
        <v>468</v>
      </c>
      <c r="AE804">
        <v>485.5</v>
      </c>
      <c r="AG804">
        <v>485.5</v>
      </c>
      <c r="AH804">
        <v>3.5</v>
      </c>
      <c r="AI804">
        <v>14</v>
      </c>
      <c r="AJ804">
        <v>450.5</v>
      </c>
      <c r="AK804">
        <v>468</v>
      </c>
      <c r="AM804">
        <v>468</v>
      </c>
      <c r="AN804">
        <v>3.5</v>
      </c>
      <c r="AO804">
        <v>14</v>
      </c>
      <c r="AP804">
        <v>433</v>
      </c>
      <c r="AQ804">
        <v>450.5</v>
      </c>
      <c r="AS804">
        <v>450.5</v>
      </c>
      <c r="AT804">
        <v>3.5</v>
      </c>
      <c r="AU804">
        <v>14</v>
      </c>
      <c r="AV804">
        <v>415.5</v>
      </c>
      <c r="AW804">
        <v>433</v>
      </c>
      <c r="AY804">
        <v>433</v>
      </c>
      <c r="AZ804">
        <v>3.5</v>
      </c>
      <c r="BA804">
        <v>14</v>
      </c>
      <c r="BB804">
        <v>398</v>
      </c>
      <c r="BC804">
        <v>415.5</v>
      </c>
      <c r="BE804">
        <v>415.5</v>
      </c>
      <c r="BF804">
        <v>3.5</v>
      </c>
      <c r="BG804">
        <v>14</v>
      </c>
      <c r="BH804">
        <v>380.5</v>
      </c>
      <c r="BI804">
        <v>398</v>
      </c>
      <c r="BK804">
        <v>398</v>
      </c>
      <c r="BL804">
        <v>3.5</v>
      </c>
      <c r="BM804">
        <v>14</v>
      </c>
      <c r="BN804">
        <v>363</v>
      </c>
      <c r="BO804">
        <v>380.5</v>
      </c>
      <c r="BQ804">
        <v>380.5</v>
      </c>
      <c r="BR804">
        <v>3.5</v>
      </c>
      <c r="BS804">
        <v>14</v>
      </c>
      <c r="BT804">
        <v>345.5</v>
      </c>
      <c r="BU804">
        <v>363</v>
      </c>
      <c r="BW804">
        <v>363</v>
      </c>
      <c r="BX804">
        <v>3.5</v>
      </c>
      <c r="BY804">
        <v>14</v>
      </c>
      <c r="BZ804">
        <v>328</v>
      </c>
      <c r="CA804">
        <v>345.5</v>
      </c>
      <c r="CC804">
        <v>345.5</v>
      </c>
      <c r="CD804">
        <v>3.5</v>
      </c>
      <c r="CE804">
        <v>14</v>
      </c>
      <c r="CF804">
        <v>310.5</v>
      </c>
      <c r="CG804">
        <v>328</v>
      </c>
      <c r="CI804">
        <v>328</v>
      </c>
      <c r="CJ804">
        <v>3.5</v>
      </c>
      <c r="CK804">
        <v>14</v>
      </c>
      <c r="CL804">
        <v>293</v>
      </c>
      <c r="CM804">
        <v>310.5</v>
      </c>
      <c r="CO804">
        <v>310.5</v>
      </c>
      <c r="CP804">
        <v>3.5</v>
      </c>
      <c r="CQ804">
        <v>14</v>
      </c>
      <c r="CR804">
        <v>275.5</v>
      </c>
      <c r="CS804">
        <v>293</v>
      </c>
      <c r="CU804">
        <v>293</v>
      </c>
      <c r="CV804">
        <v>3.5</v>
      </c>
      <c r="CW804">
        <v>14</v>
      </c>
      <c r="CX804">
        <v>258</v>
      </c>
      <c r="CY804">
        <v>275.5</v>
      </c>
      <c r="DA804">
        <v>275.5</v>
      </c>
      <c r="DB804">
        <v>3.5</v>
      </c>
      <c r="DC804">
        <v>14</v>
      </c>
      <c r="DD804">
        <v>240.5</v>
      </c>
      <c r="DE804">
        <v>258</v>
      </c>
      <c r="DG804">
        <v>258</v>
      </c>
      <c r="DH804">
        <v>3.5</v>
      </c>
      <c r="DI804">
        <v>14</v>
      </c>
      <c r="DJ804">
        <v>223</v>
      </c>
      <c r="DK804">
        <v>240.5</v>
      </c>
      <c r="DM804">
        <v>240.5</v>
      </c>
      <c r="DN804">
        <v>3.5</v>
      </c>
      <c r="DO804">
        <v>14</v>
      </c>
      <c r="DP804">
        <v>205.5</v>
      </c>
      <c r="DQ804">
        <v>223</v>
      </c>
      <c r="DS804">
        <v>223</v>
      </c>
      <c r="DT804">
        <v>3.5</v>
      </c>
      <c r="DU804">
        <v>0</v>
      </c>
      <c r="DV804">
        <v>202</v>
      </c>
      <c r="DW804">
        <v>205.5</v>
      </c>
      <c r="DY804">
        <v>205.5</v>
      </c>
      <c r="DZ804">
        <v>3.5</v>
      </c>
      <c r="EA804">
        <v>0</v>
      </c>
      <c r="EB804">
        <v>198.5</v>
      </c>
      <c r="EC804">
        <v>202</v>
      </c>
      <c r="EE804">
        <v>202</v>
      </c>
      <c r="EF804">
        <v>3.5</v>
      </c>
      <c r="EG804">
        <v>0</v>
      </c>
      <c r="EH804">
        <v>195</v>
      </c>
      <c r="EI804">
        <v>198.5</v>
      </c>
      <c r="EK804">
        <v>198.5</v>
      </c>
      <c r="EL804">
        <v>3.5</v>
      </c>
      <c r="EM804">
        <v>0</v>
      </c>
      <c r="EN804">
        <v>191.5</v>
      </c>
      <c r="EO804">
        <v>195</v>
      </c>
      <c r="EQ804">
        <v>195</v>
      </c>
      <c r="ER804">
        <v>3.5</v>
      </c>
      <c r="ES804">
        <v>14</v>
      </c>
      <c r="ET804">
        <v>174</v>
      </c>
      <c r="EU804">
        <v>191.5</v>
      </c>
      <c r="EW804">
        <v>191.5</v>
      </c>
      <c r="EX804">
        <v>3.5</v>
      </c>
      <c r="EY804">
        <v>14</v>
      </c>
      <c r="EZ804">
        <v>156.5</v>
      </c>
      <c r="FA804">
        <v>174</v>
      </c>
      <c r="FC804">
        <v>174</v>
      </c>
      <c r="FD804">
        <v>3.5</v>
      </c>
      <c r="FE804">
        <v>14</v>
      </c>
      <c r="FF804">
        <v>139</v>
      </c>
      <c r="FG804">
        <v>156.5</v>
      </c>
      <c r="FI804">
        <v>156.5</v>
      </c>
      <c r="FJ804">
        <v>3.5</v>
      </c>
      <c r="FK804">
        <v>14</v>
      </c>
      <c r="FL804">
        <v>121.5</v>
      </c>
      <c r="FM804">
        <v>139</v>
      </c>
      <c r="FO804">
        <v>139</v>
      </c>
      <c r="FP804">
        <v>3.5</v>
      </c>
      <c r="FQ804">
        <v>14</v>
      </c>
      <c r="FR804">
        <v>104</v>
      </c>
      <c r="FS804">
        <v>121.5</v>
      </c>
      <c r="FU804">
        <v>121.5</v>
      </c>
      <c r="FV804">
        <v>3.5</v>
      </c>
      <c r="FW804">
        <v>14</v>
      </c>
      <c r="FX804">
        <v>86.5</v>
      </c>
      <c r="FY804">
        <v>104</v>
      </c>
      <c r="GA804">
        <v>104</v>
      </c>
      <c r="GB804">
        <v>3.5</v>
      </c>
      <c r="GC804">
        <v>14</v>
      </c>
      <c r="GD804">
        <v>69</v>
      </c>
      <c r="GE804">
        <v>86.5</v>
      </c>
      <c r="GG804">
        <v>86.5</v>
      </c>
      <c r="GH804">
        <v>20</v>
      </c>
      <c r="GI804">
        <v>14</v>
      </c>
      <c r="GJ804">
        <v>35</v>
      </c>
      <c r="GK804">
        <v>69</v>
      </c>
      <c r="GM804">
        <v>69</v>
      </c>
      <c r="GN804">
        <v>3.5</v>
      </c>
      <c r="GO804">
        <v>14</v>
      </c>
      <c r="GP804">
        <v>17.5</v>
      </c>
      <c r="GQ804">
        <v>35</v>
      </c>
      <c r="GS804">
        <v>35</v>
      </c>
      <c r="GT804">
        <v>3.5</v>
      </c>
      <c r="GU804">
        <v>14</v>
      </c>
      <c r="GV804">
        <v>0</v>
      </c>
      <c r="GW804">
        <v>17.5</v>
      </c>
      <c r="GY804">
        <v>17.5</v>
      </c>
      <c r="GZ804">
        <v>0</v>
      </c>
      <c r="HA804">
        <v>0</v>
      </c>
      <c r="HB804">
        <v>0</v>
      </c>
      <c r="HC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</row>
    <row r="805" spans="1:327" hidden="1" x14ac:dyDescent="0.25">
      <c r="A805">
        <v>2</v>
      </c>
      <c r="B805">
        <v>754</v>
      </c>
      <c r="C805" t="s">
        <v>2187</v>
      </c>
      <c r="D805" t="s">
        <v>2188</v>
      </c>
      <c r="E805" t="e">
        <v>#REF!</v>
      </c>
      <c r="F805" t="s">
        <v>2189</v>
      </c>
      <c r="H805" t="s">
        <v>2190</v>
      </c>
      <c r="I805" t="s">
        <v>112</v>
      </c>
      <c r="J805">
        <v>3.5</v>
      </c>
      <c r="K805">
        <v>14</v>
      </c>
      <c r="L805">
        <v>387</v>
      </c>
      <c r="M805">
        <v>404.5</v>
      </c>
      <c r="N805">
        <v>404.5</v>
      </c>
      <c r="O805">
        <v>0</v>
      </c>
      <c r="P805">
        <v>3.5</v>
      </c>
      <c r="Q805">
        <v>14</v>
      </c>
      <c r="R805">
        <v>369.5</v>
      </c>
      <c r="S805">
        <v>387</v>
      </c>
      <c r="U805">
        <v>387</v>
      </c>
      <c r="V805">
        <v>3.5</v>
      </c>
      <c r="W805">
        <v>14</v>
      </c>
      <c r="X805">
        <v>352</v>
      </c>
      <c r="Y805">
        <v>369.5</v>
      </c>
      <c r="AA805">
        <v>369.5</v>
      </c>
      <c r="AB805">
        <v>3.5</v>
      </c>
      <c r="AC805">
        <v>14</v>
      </c>
      <c r="AD805">
        <v>334.5</v>
      </c>
      <c r="AE805">
        <v>352</v>
      </c>
      <c r="AG805">
        <v>352</v>
      </c>
      <c r="AH805">
        <v>3.5</v>
      </c>
      <c r="AI805">
        <v>10</v>
      </c>
      <c r="AJ805">
        <v>321</v>
      </c>
      <c r="AK805">
        <v>334.5</v>
      </c>
      <c r="AM805">
        <v>334.5</v>
      </c>
      <c r="AN805">
        <v>3.5</v>
      </c>
      <c r="AO805">
        <v>14</v>
      </c>
      <c r="AP805">
        <v>303.5</v>
      </c>
      <c r="AQ805">
        <v>321</v>
      </c>
      <c r="AS805">
        <v>321</v>
      </c>
      <c r="AT805">
        <v>3.5</v>
      </c>
      <c r="AU805">
        <v>10</v>
      </c>
      <c r="AV805">
        <v>290</v>
      </c>
      <c r="AW805">
        <v>303.5</v>
      </c>
      <c r="AY805">
        <v>303.5</v>
      </c>
      <c r="AZ805">
        <v>3.5</v>
      </c>
      <c r="BA805">
        <v>14</v>
      </c>
      <c r="BB805">
        <v>272.5</v>
      </c>
      <c r="BC805">
        <v>290</v>
      </c>
      <c r="BE805">
        <v>290</v>
      </c>
      <c r="BF805">
        <v>3.5</v>
      </c>
      <c r="BG805">
        <v>14</v>
      </c>
      <c r="BH805">
        <v>255</v>
      </c>
      <c r="BI805">
        <v>272.5</v>
      </c>
      <c r="BK805">
        <v>272.5</v>
      </c>
      <c r="BL805">
        <v>3.5</v>
      </c>
      <c r="BM805">
        <v>14</v>
      </c>
      <c r="BN805">
        <v>237.5</v>
      </c>
      <c r="BO805">
        <v>255</v>
      </c>
      <c r="BQ805">
        <v>255</v>
      </c>
      <c r="BR805">
        <v>3.5</v>
      </c>
      <c r="BS805">
        <v>14</v>
      </c>
      <c r="BT805">
        <v>220</v>
      </c>
      <c r="BU805">
        <v>237.5</v>
      </c>
      <c r="BW805">
        <v>237.5</v>
      </c>
      <c r="BX805">
        <v>3.5</v>
      </c>
      <c r="BY805">
        <v>14</v>
      </c>
      <c r="BZ805">
        <v>202.5</v>
      </c>
      <c r="CA805">
        <v>220</v>
      </c>
      <c r="CC805">
        <v>220</v>
      </c>
      <c r="CD805">
        <v>3.5</v>
      </c>
      <c r="CE805">
        <v>14</v>
      </c>
      <c r="CF805">
        <v>185</v>
      </c>
      <c r="CG805">
        <v>202.5</v>
      </c>
      <c r="CI805">
        <v>202.5</v>
      </c>
      <c r="CJ805">
        <v>3.5</v>
      </c>
      <c r="CK805">
        <v>14</v>
      </c>
      <c r="CL805">
        <v>167.5</v>
      </c>
      <c r="CM805">
        <v>185</v>
      </c>
      <c r="CO805">
        <v>185</v>
      </c>
      <c r="CP805">
        <v>3.5</v>
      </c>
      <c r="CQ805">
        <v>14</v>
      </c>
      <c r="CR805">
        <v>150</v>
      </c>
      <c r="CS805">
        <v>167.5</v>
      </c>
      <c r="CU805">
        <v>167.5</v>
      </c>
      <c r="CV805">
        <v>3.5</v>
      </c>
      <c r="CW805">
        <v>14</v>
      </c>
      <c r="CX805">
        <v>132.5</v>
      </c>
      <c r="CY805">
        <v>150</v>
      </c>
      <c r="DA805">
        <v>150</v>
      </c>
      <c r="DB805">
        <v>3.5</v>
      </c>
      <c r="DC805">
        <v>14</v>
      </c>
      <c r="DD805">
        <v>115</v>
      </c>
      <c r="DE805">
        <v>132.5</v>
      </c>
      <c r="DG805">
        <v>132.5</v>
      </c>
      <c r="DH805">
        <v>3.5</v>
      </c>
      <c r="DI805">
        <v>14</v>
      </c>
      <c r="DJ805">
        <v>97.5</v>
      </c>
      <c r="DK805">
        <v>115</v>
      </c>
      <c r="DM805">
        <v>115</v>
      </c>
      <c r="DN805">
        <v>3.5</v>
      </c>
      <c r="DO805">
        <v>10</v>
      </c>
      <c r="DP805">
        <v>84</v>
      </c>
      <c r="DQ805">
        <v>97.5</v>
      </c>
      <c r="DS805">
        <v>97.5</v>
      </c>
      <c r="DT805">
        <v>3.5</v>
      </c>
      <c r="DU805">
        <v>0</v>
      </c>
      <c r="DV805">
        <v>80.5</v>
      </c>
      <c r="DW805">
        <v>84</v>
      </c>
      <c r="DY805">
        <v>84</v>
      </c>
      <c r="DZ805">
        <v>3.5</v>
      </c>
      <c r="EA805">
        <v>0</v>
      </c>
      <c r="EB805">
        <v>77</v>
      </c>
      <c r="EC805">
        <v>80.5</v>
      </c>
      <c r="EE805">
        <v>80.5</v>
      </c>
      <c r="EF805">
        <v>3.5</v>
      </c>
      <c r="EG805">
        <v>0</v>
      </c>
      <c r="EH805">
        <v>73.5</v>
      </c>
      <c r="EI805">
        <v>77</v>
      </c>
      <c r="EK805">
        <v>77</v>
      </c>
      <c r="EL805">
        <v>3.5</v>
      </c>
      <c r="EM805">
        <v>0</v>
      </c>
      <c r="EN805">
        <v>70</v>
      </c>
      <c r="EO805">
        <v>73.5</v>
      </c>
      <c r="EQ805">
        <v>73.5</v>
      </c>
      <c r="ER805">
        <v>3.5</v>
      </c>
      <c r="ES805">
        <v>14</v>
      </c>
      <c r="ET805">
        <v>52.5</v>
      </c>
      <c r="EU805">
        <v>70</v>
      </c>
      <c r="EW805">
        <v>70</v>
      </c>
      <c r="EX805">
        <v>3.5</v>
      </c>
      <c r="EY805">
        <v>14</v>
      </c>
      <c r="EZ805">
        <v>35</v>
      </c>
      <c r="FA805">
        <v>52.5</v>
      </c>
      <c r="FC805">
        <v>52.5</v>
      </c>
      <c r="FD805">
        <v>3.5</v>
      </c>
      <c r="FE805">
        <v>14</v>
      </c>
      <c r="FF805">
        <v>17.5</v>
      </c>
      <c r="FG805">
        <v>35</v>
      </c>
      <c r="FI805">
        <v>35</v>
      </c>
      <c r="FJ805">
        <v>3.5</v>
      </c>
      <c r="FK805">
        <v>14</v>
      </c>
      <c r="FL805">
        <v>0</v>
      </c>
      <c r="FM805">
        <v>17.5</v>
      </c>
      <c r="FO805">
        <v>17.5</v>
      </c>
      <c r="FP805">
        <v>3.5</v>
      </c>
      <c r="FQ805">
        <v>14</v>
      </c>
      <c r="FR805">
        <v>168</v>
      </c>
      <c r="FS805">
        <v>185.5</v>
      </c>
      <c r="FT805">
        <v>185.5</v>
      </c>
      <c r="FU805">
        <v>0</v>
      </c>
      <c r="FV805">
        <v>3.5</v>
      </c>
      <c r="FW805">
        <v>14</v>
      </c>
      <c r="FX805">
        <v>150.5</v>
      </c>
      <c r="FY805">
        <v>168</v>
      </c>
      <c r="GA805">
        <v>168</v>
      </c>
      <c r="GB805">
        <v>3.5</v>
      </c>
      <c r="GC805">
        <v>14</v>
      </c>
      <c r="GD805">
        <v>133</v>
      </c>
      <c r="GE805">
        <v>150.5</v>
      </c>
      <c r="GG805">
        <v>150.5</v>
      </c>
      <c r="GH805">
        <v>14</v>
      </c>
      <c r="GI805">
        <v>14</v>
      </c>
      <c r="GJ805">
        <v>105</v>
      </c>
      <c r="GK805">
        <v>133</v>
      </c>
      <c r="GM805">
        <v>133</v>
      </c>
      <c r="GN805">
        <v>3.5</v>
      </c>
      <c r="GO805">
        <v>14</v>
      </c>
      <c r="GP805">
        <v>87.5</v>
      </c>
      <c r="GQ805">
        <v>105</v>
      </c>
      <c r="GS805">
        <v>105</v>
      </c>
      <c r="GT805">
        <v>3.5</v>
      </c>
      <c r="GU805">
        <v>14</v>
      </c>
      <c r="GV805">
        <v>70</v>
      </c>
      <c r="GW805">
        <v>87.5</v>
      </c>
      <c r="GY805">
        <v>87.5</v>
      </c>
      <c r="GZ805">
        <v>3.5</v>
      </c>
      <c r="HA805">
        <v>14</v>
      </c>
      <c r="HB805">
        <v>52.5</v>
      </c>
      <c r="HC805">
        <v>70</v>
      </c>
      <c r="HE805">
        <v>70</v>
      </c>
      <c r="HF805">
        <v>3.5</v>
      </c>
      <c r="HG805">
        <v>14</v>
      </c>
      <c r="HH805">
        <v>35</v>
      </c>
      <c r="HI805">
        <v>52.5</v>
      </c>
      <c r="HK805">
        <v>52.5</v>
      </c>
      <c r="HL805">
        <v>3.5</v>
      </c>
      <c r="HM805">
        <v>14</v>
      </c>
      <c r="HN805">
        <v>17.5</v>
      </c>
      <c r="HO805">
        <v>35</v>
      </c>
      <c r="HQ805">
        <v>35</v>
      </c>
      <c r="HR805">
        <v>3.5</v>
      </c>
      <c r="HS805">
        <v>14</v>
      </c>
      <c r="HT805">
        <v>0</v>
      </c>
      <c r="HU805">
        <v>17.5</v>
      </c>
      <c r="HW805">
        <v>17.5</v>
      </c>
      <c r="HX805">
        <v>3.5</v>
      </c>
      <c r="HY805">
        <v>14</v>
      </c>
      <c r="HZ805">
        <v>35</v>
      </c>
      <c r="IA805">
        <v>52.5</v>
      </c>
      <c r="IB805">
        <v>52.5</v>
      </c>
      <c r="IC805">
        <v>0</v>
      </c>
      <c r="ID805">
        <v>3.5</v>
      </c>
      <c r="IE805">
        <v>14</v>
      </c>
      <c r="IF805">
        <v>17.5</v>
      </c>
      <c r="IG805">
        <v>35</v>
      </c>
      <c r="II805">
        <v>35</v>
      </c>
      <c r="IJ805">
        <v>3.5</v>
      </c>
      <c r="IK805">
        <v>14</v>
      </c>
      <c r="IL805">
        <v>0</v>
      </c>
      <c r="IM805">
        <v>17.5</v>
      </c>
      <c r="IO805">
        <v>17.5</v>
      </c>
      <c r="IP805">
        <v>3.5</v>
      </c>
      <c r="IQ805">
        <v>14</v>
      </c>
      <c r="IR805">
        <v>52.5</v>
      </c>
      <c r="IS805">
        <v>70</v>
      </c>
      <c r="IT805">
        <v>70</v>
      </c>
      <c r="IU805">
        <v>0</v>
      </c>
      <c r="IV805">
        <v>3.5</v>
      </c>
      <c r="IW805">
        <v>14</v>
      </c>
      <c r="IX805">
        <v>35</v>
      </c>
      <c r="IY805">
        <v>52.5</v>
      </c>
      <c r="JA805">
        <v>52.5</v>
      </c>
      <c r="JB805">
        <v>3.5</v>
      </c>
      <c r="JC805">
        <v>14</v>
      </c>
      <c r="JD805">
        <v>17.5</v>
      </c>
      <c r="JE805">
        <v>35</v>
      </c>
      <c r="JG805">
        <v>35</v>
      </c>
      <c r="JH805">
        <v>3.5</v>
      </c>
      <c r="JI805">
        <v>14</v>
      </c>
      <c r="JJ805">
        <v>0</v>
      </c>
      <c r="JK805">
        <v>17.5</v>
      </c>
      <c r="JM805">
        <v>17.5</v>
      </c>
      <c r="JN805">
        <v>3.5</v>
      </c>
      <c r="JO805">
        <v>14</v>
      </c>
      <c r="JP805">
        <v>52.5</v>
      </c>
      <c r="JQ805">
        <v>70</v>
      </c>
      <c r="JR805">
        <v>70</v>
      </c>
      <c r="JS805">
        <v>0</v>
      </c>
      <c r="JT805">
        <v>3.5</v>
      </c>
      <c r="JU805">
        <v>14</v>
      </c>
      <c r="JV805">
        <v>35</v>
      </c>
      <c r="JW805">
        <v>52.5</v>
      </c>
      <c r="JY805">
        <v>52.5</v>
      </c>
      <c r="JZ805">
        <v>3.5</v>
      </c>
      <c r="KA805">
        <v>14</v>
      </c>
      <c r="KB805">
        <v>17.5</v>
      </c>
      <c r="KC805">
        <v>35</v>
      </c>
      <c r="KE805">
        <v>35</v>
      </c>
      <c r="KF805">
        <v>3.5</v>
      </c>
      <c r="KG805">
        <v>14</v>
      </c>
      <c r="KH805">
        <v>0</v>
      </c>
      <c r="KI805">
        <v>17.5</v>
      </c>
      <c r="KK805">
        <v>17.5</v>
      </c>
      <c r="KL805">
        <v>3.5</v>
      </c>
      <c r="KM805">
        <v>14</v>
      </c>
      <c r="KN805">
        <v>17.5</v>
      </c>
      <c r="KO805">
        <v>35</v>
      </c>
      <c r="KP805">
        <v>35</v>
      </c>
      <c r="KQ805">
        <v>0</v>
      </c>
      <c r="KR805">
        <v>3.5</v>
      </c>
      <c r="KS805">
        <v>14</v>
      </c>
      <c r="KT805">
        <v>0</v>
      </c>
      <c r="KU805">
        <v>17.5</v>
      </c>
      <c r="KV805">
        <v>0</v>
      </c>
      <c r="KW805">
        <v>17.5</v>
      </c>
      <c r="KX805">
        <v>3.5</v>
      </c>
      <c r="KY805">
        <v>14</v>
      </c>
      <c r="KZ805">
        <v>35</v>
      </c>
      <c r="LA805">
        <v>52.5</v>
      </c>
      <c r="LB805">
        <v>52.5</v>
      </c>
      <c r="LC805">
        <v>0</v>
      </c>
      <c r="LD805">
        <v>3.5</v>
      </c>
      <c r="LE805">
        <v>14</v>
      </c>
      <c r="LF805">
        <v>17.5</v>
      </c>
      <c r="LG805">
        <v>35</v>
      </c>
      <c r="LH805">
        <v>0</v>
      </c>
      <c r="LI805">
        <v>35</v>
      </c>
      <c r="LJ805">
        <v>3.5</v>
      </c>
      <c r="LK805">
        <v>14</v>
      </c>
      <c r="LL805">
        <v>0</v>
      </c>
      <c r="LM805">
        <v>17.5</v>
      </c>
      <c r="LN805">
        <v>0</v>
      </c>
      <c r="LO805">
        <v>17.5</v>
      </c>
    </row>
    <row r="806" spans="1:327" hidden="1" x14ac:dyDescent="0.25">
      <c r="A806">
        <v>2</v>
      </c>
      <c r="B806">
        <v>755</v>
      </c>
      <c r="C806" t="s">
        <v>2191</v>
      </c>
      <c r="D806" t="s">
        <v>2192</v>
      </c>
      <c r="E806" t="e">
        <v>#REF!</v>
      </c>
      <c r="F806" t="s">
        <v>2193</v>
      </c>
      <c r="I806" t="s">
        <v>112</v>
      </c>
      <c r="J806">
        <v>3.5</v>
      </c>
      <c r="K806">
        <v>14</v>
      </c>
      <c r="L806">
        <v>485</v>
      </c>
      <c r="M806">
        <v>502.5</v>
      </c>
      <c r="N806">
        <v>52.5</v>
      </c>
      <c r="O806">
        <v>450</v>
      </c>
      <c r="P806">
        <v>3.5</v>
      </c>
      <c r="Q806">
        <v>14</v>
      </c>
      <c r="R806">
        <v>467.5</v>
      </c>
      <c r="S806">
        <v>485</v>
      </c>
      <c r="U806">
        <v>485</v>
      </c>
      <c r="V806">
        <v>3.5</v>
      </c>
      <c r="W806">
        <v>14</v>
      </c>
      <c r="X806">
        <v>450</v>
      </c>
      <c r="Y806">
        <v>467.5</v>
      </c>
      <c r="AA806">
        <v>467.5</v>
      </c>
      <c r="AB806">
        <v>3.5</v>
      </c>
      <c r="AC806">
        <v>14</v>
      </c>
      <c r="AD806">
        <v>432.5</v>
      </c>
      <c r="AE806">
        <v>450</v>
      </c>
      <c r="AG806">
        <v>450</v>
      </c>
      <c r="AH806">
        <v>3.5</v>
      </c>
      <c r="AI806">
        <v>10</v>
      </c>
      <c r="AJ806">
        <v>419</v>
      </c>
      <c r="AK806">
        <v>432.5</v>
      </c>
      <c r="AM806">
        <v>432.5</v>
      </c>
      <c r="AN806">
        <v>3.5</v>
      </c>
      <c r="AO806">
        <v>14</v>
      </c>
      <c r="AP806">
        <v>401.5</v>
      </c>
      <c r="AQ806">
        <v>419</v>
      </c>
      <c r="AS806">
        <v>419</v>
      </c>
      <c r="AT806">
        <v>3.5</v>
      </c>
      <c r="AU806">
        <v>10</v>
      </c>
      <c r="AV806">
        <v>388</v>
      </c>
      <c r="AW806">
        <v>401.5</v>
      </c>
      <c r="AY806">
        <v>401.5</v>
      </c>
      <c r="AZ806">
        <v>3.5</v>
      </c>
      <c r="BA806">
        <v>14</v>
      </c>
      <c r="BB806">
        <v>370.5</v>
      </c>
      <c r="BC806">
        <v>388</v>
      </c>
      <c r="BE806">
        <v>388</v>
      </c>
      <c r="BF806">
        <v>3.5</v>
      </c>
      <c r="BG806">
        <v>14</v>
      </c>
      <c r="BH806">
        <v>353</v>
      </c>
      <c r="BI806">
        <v>370.5</v>
      </c>
      <c r="BK806">
        <v>370.5</v>
      </c>
      <c r="BL806">
        <v>3.5</v>
      </c>
      <c r="BM806">
        <v>14</v>
      </c>
      <c r="BN806">
        <v>335.5</v>
      </c>
      <c r="BO806">
        <v>353</v>
      </c>
      <c r="BQ806">
        <v>353</v>
      </c>
      <c r="BR806">
        <v>3.5</v>
      </c>
      <c r="BS806">
        <v>14</v>
      </c>
      <c r="BT806">
        <v>318</v>
      </c>
      <c r="BU806">
        <v>335.5</v>
      </c>
      <c r="BW806">
        <v>335.5</v>
      </c>
      <c r="BX806">
        <v>3.5</v>
      </c>
      <c r="BY806">
        <v>14</v>
      </c>
      <c r="BZ806">
        <v>300.5</v>
      </c>
      <c r="CA806">
        <v>318</v>
      </c>
      <c r="CC806">
        <v>318</v>
      </c>
      <c r="CD806">
        <v>3.5</v>
      </c>
      <c r="CE806">
        <v>14</v>
      </c>
      <c r="CF806">
        <v>283</v>
      </c>
      <c r="CG806">
        <v>300.5</v>
      </c>
      <c r="CI806">
        <v>300.5</v>
      </c>
      <c r="CJ806">
        <v>3.5</v>
      </c>
      <c r="CK806">
        <v>14</v>
      </c>
      <c r="CL806">
        <v>265.5</v>
      </c>
      <c r="CM806">
        <v>283</v>
      </c>
      <c r="CO806">
        <v>283</v>
      </c>
      <c r="CP806">
        <v>3.5</v>
      </c>
      <c r="CQ806">
        <v>14</v>
      </c>
      <c r="CR806">
        <v>248</v>
      </c>
      <c r="CS806">
        <v>265.5</v>
      </c>
      <c r="CU806">
        <v>265.5</v>
      </c>
      <c r="CV806">
        <v>3.5</v>
      </c>
      <c r="CW806">
        <v>14</v>
      </c>
      <c r="CX806">
        <v>230.5</v>
      </c>
      <c r="CY806">
        <v>248</v>
      </c>
      <c r="DA806">
        <v>248</v>
      </c>
      <c r="DB806">
        <v>3.5</v>
      </c>
      <c r="DC806">
        <v>14</v>
      </c>
      <c r="DD806">
        <v>213</v>
      </c>
      <c r="DE806">
        <v>230.5</v>
      </c>
      <c r="DG806">
        <v>230.5</v>
      </c>
      <c r="DH806">
        <v>3.5</v>
      </c>
      <c r="DI806">
        <v>14</v>
      </c>
      <c r="DJ806">
        <v>195.5</v>
      </c>
      <c r="DK806">
        <v>213</v>
      </c>
      <c r="DM806">
        <v>213</v>
      </c>
      <c r="DN806">
        <v>3.5</v>
      </c>
      <c r="DO806">
        <v>10</v>
      </c>
      <c r="DP806">
        <v>182</v>
      </c>
      <c r="DQ806">
        <v>195.5</v>
      </c>
      <c r="DS806">
        <v>195.5</v>
      </c>
      <c r="DT806">
        <v>3.5</v>
      </c>
      <c r="DU806">
        <v>0</v>
      </c>
      <c r="DV806">
        <v>178.5</v>
      </c>
      <c r="DW806">
        <v>182</v>
      </c>
      <c r="DY806">
        <v>182</v>
      </c>
      <c r="DZ806">
        <v>3.5</v>
      </c>
      <c r="EA806">
        <v>0</v>
      </c>
      <c r="EB806">
        <v>175</v>
      </c>
      <c r="EC806">
        <v>178.5</v>
      </c>
      <c r="EE806">
        <v>178.5</v>
      </c>
      <c r="EF806">
        <v>3.5</v>
      </c>
      <c r="EG806">
        <v>0</v>
      </c>
      <c r="EH806">
        <v>171.5</v>
      </c>
      <c r="EI806">
        <v>175</v>
      </c>
      <c r="EK806">
        <v>175</v>
      </c>
      <c r="EL806">
        <v>3.5</v>
      </c>
      <c r="EM806">
        <v>0</v>
      </c>
      <c r="EN806">
        <v>168</v>
      </c>
      <c r="EO806">
        <v>171.5</v>
      </c>
      <c r="EQ806">
        <v>171.5</v>
      </c>
      <c r="ER806">
        <v>3.5</v>
      </c>
      <c r="ES806">
        <v>14</v>
      </c>
      <c r="ET806">
        <v>150.5</v>
      </c>
      <c r="EU806">
        <v>168</v>
      </c>
      <c r="EW806">
        <v>168</v>
      </c>
      <c r="EX806">
        <v>3.5</v>
      </c>
      <c r="EY806">
        <v>14</v>
      </c>
      <c r="EZ806">
        <v>133</v>
      </c>
      <c r="FA806">
        <v>150.5</v>
      </c>
      <c r="FC806">
        <v>150.5</v>
      </c>
      <c r="FD806">
        <v>3.5</v>
      </c>
      <c r="FE806">
        <v>14</v>
      </c>
      <c r="FF806">
        <v>115.5</v>
      </c>
      <c r="FG806">
        <v>133</v>
      </c>
      <c r="FI806">
        <v>133</v>
      </c>
      <c r="FJ806">
        <v>3.5</v>
      </c>
      <c r="FK806">
        <v>14</v>
      </c>
      <c r="FL806">
        <v>98</v>
      </c>
      <c r="FM806">
        <v>115.5</v>
      </c>
      <c r="FO806">
        <v>115.5</v>
      </c>
      <c r="FP806">
        <v>3.5</v>
      </c>
      <c r="FQ806">
        <v>14</v>
      </c>
      <c r="FR806">
        <v>80.5</v>
      </c>
      <c r="FS806">
        <v>98</v>
      </c>
      <c r="FU806">
        <v>98</v>
      </c>
      <c r="FV806">
        <v>3.5</v>
      </c>
      <c r="FW806">
        <v>14</v>
      </c>
      <c r="FX806">
        <v>63</v>
      </c>
      <c r="FY806">
        <v>80.5</v>
      </c>
      <c r="GA806">
        <v>80.5</v>
      </c>
      <c r="GB806">
        <v>3.5</v>
      </c>
      <c r="GC806">
        <v>14</v>
      </c>
      <c r="GD806">
        <v>45.5</v>
      </c>
      <c r="GE806">
        <v>63</v>
      </c>
      <c r="GG806">
        <v>63</v>
      </c>
      <c r="GH806">
        <v>14</v>
      </c>
      <c r="GI806">
        <v>14</v>
      </c>
      <c r="GJ806">
        <v>17.5</v>
      </c>
      <c r="GK806">
        <v>45.5</v>
      </c>
      <c r="GM806">
        <v>45.5</v>
      </c>
      <c r="GN806">
        <v>3.5</v>
      </c>
      <c r="GO806">
        <v>14</v>
      </c>
      <c r="GP806">
        <v>35</v>
      </c>
      <c r="GQ806">
        <v>52.5</v>
      </c>
      <c r="GR806">
        <v>35</v>
      </c>
      <c r="GS806">
        <v>17.5</v>
      </c>
      <c r="GT806">
        <v>3.5</v>
      </c>
      <c r="GU806">
        <v>14</v>
      </c>
      <c r="GV806">
        <v>17.5</v>
      </c>
      <c r="GW806">
        <v>35</v>
      </c>
      <c r="GY806">
        <v>35</v>
      </c>
      <c r="GZ806">
        <v>3.5</v>
      </c>
      <c r="HA806">
        <v>14</v>
      </c>
      <c r="HB806">
        <v>0</v>
      </c>
      <c r="HC806">
        <v>17.5</v>
      </c>
      <c r="HE806">
        <v>17.5</v>
      </c>
      <c r="HF806">
        <v>3.5</v>
      </c>
      <c r="HG806">
        <v>14</v>
      </c>
      <c r="HH806">
        <v>0</v>
      </c>
      <c r="HI806">
        <v>17.5</v>
      </c>
      <c r="HJ806">
        <v>17.5</v>
      </c>
      <c r="HK806">
        <v>0</v>
      </c>
      <c r="HL806">
        <v>3.5</v>
      </c>
      <c r="HM806">
        <v>14</v>
      </c>
      <c r="HN806">
        <v>0</v>
      </c>
      <c r="HO806">
        <v>17.5</v>
      </c>
      <c r="HP806">
        <v>17.5</v>
      </c>
      <c r="HQ806">
        <v>0</v>
      </c>
      <c r="HR806">
        <v>3.5</v>
      </c>
      <c r="HS806">
        <v>14</v>
      </c>
      <c r="HT806">
        <v>0</v>
      </c>
      <c r="HU806">
        <v>17.5</v>
      </c>
      <c r="HV806">
        <v>17.5</v>
      </c>
      <c r="HW806">
        <v>0</v>
      </c>
      <c r="HX806">
        <v>3.5</v>
      </c>
      <c r="HY806">
        <v>14</v>
      </c>
      <c r="HZ806">
        <v>0</v>
      </c>
      <c r="IA806">
        <v>17.5</v>
      </c>
      <c r="IB806">
        <v>17.5</v>
      </c>
      <c r="IC806">
        <v>0</v>
      </c>
      <c r="ID806">
        <v>3.5</v>
      </c>
      <c r="IE806">
        <v>14</v>
      </c>
      <c r="IF806">
        <v>0</v>
      </c>
      <c r="IG806">
        <v>17.5</v>
      </c>
      <c r="IH806">
        <v>17.5</v>
      </c>
      <c r="II806">
        <v>0</v>
      </c>
      <c r="IJ806">
        <v>3.5</v>
      </c>
      <c r="IK806">
        <v>14</v>
      </c>
      <c r="IL806">
        <v>17.5</v>
      </c>
      <c r="IM806">
        <v>35</v>
      </c>
      <c r="IN806">
        <v>35</v>
      </c>
      <c r="IO806">
        <v>0</v>
      </c>
      <c r="IP806">
        <v>3.5</v>
      </c>
      <c r="IQ806">
        <v>14</v>
      </c>
      <c r="IR806">
        <v>0</v>
      </c>
      <c r="IS806">
        <v>17.5</v>
      </c>
      <c r="IU806">
        <v>17.5</v>
      </c>
      <c r="IV806">
        <v>3.5</v>
      </c>
      <c r="IW806">
        <v>14</v>
      </c>
      <c r="IX806">
        <v>0</v>
      </c>
      <c r="IY806">
        <v>17.5</v>
      </c>
      <c r="IZ806">
        <v>17.5</v>
      </c>
      <c r="JA806">
        <v>0</v>
      </c>
      <c r="JB806">
        <v>3.5</v>
      </c>
      <c r="JC806">
        <v>14</v>
      </c>
      <c r="JD806">
        <v>17.5</v>
      </c>
      <c r="JE806">
        <v>35</v>
      </c>
      <c r="JF806">
        <v>35</v>
      </c>
      <c r="JG806">
        <v>0</v>
      </c>
      <c r="JH806">
        <v>3.5</v>
      </c>
      <c r="JI806">
        <v>14</v>
      </c>
      <c r="JJ806">
        <v>0</v>
      </c>
      <c r="JK806">
        <v>17.5</v>
      </c>
      <c r="JM806">
        <v>17.5</v>
      </c>
      <c r="JN806">
        <v>3.5</v>
      </c>
      <c r="JO806">
        <v>14</v>
      </c>
      <c r="JP806">
        <v>0</v>
      </c>
      <c r="JQ806">
        <v>17.5</v>
      </c>
      <c r="JR806">
        <v>17.5</v>
      </c>
      <c r="JS806">
        <v>0</v>
      </c>
      <c r="JT806">
        <v>3.5</v>
      </c>
      <c r="JU806">
        <v>14</v>
      </c>
      <c r="JV806">
        <v>0</v>
      </c>
      <c r="JW806">
        <v>17.5</v>
      </c>
      <c r="JX806">
        <v>17.5</v>
      </c>
      <c r="JY806">
        <v>0</v>
      </c>
      <c r="JZ806">
        <v>3.5</v>
      </c>
      <c r="KA806">
        <v>14</v>
      </c>
      <c r="KB806">
        <v>0</v>
      </c>
      <c r="KC806">
        <v>17.5</v>
      </c>
      <c r="KD806">
        <v>17.5</v>
      </c>
      <c r="KE806">
        <v>0</v>
      </c>
      <c r="KF806">
        <v>3.5</v>
      </c>
      <c r="KG806">
        <v>14</v>
      </c>
      <c r="KH806">
        <v>0</v>
      </c>
      <c r="KI806">
        <v>17.5</v>
      </c>
      <c r="KJ806">
        <v>17.5</v>
      </c>
      <c r="KK806">
        <v>0</v>
      </c>
      <c r="KL806">
        <v>3.5</v>
      </c>
      <c r="KM806">
        <v>14</v>
      </c>
      <c r="KN806">
        <v>0</v>
      </c>
      <c r="KO806">
        <v>17.5</v>
      </c>
      <c r="KP806">
        <v>17.5</v>
      </c>
      <c r="KQ806">
        <v>0</v>
      </c>
      <c r="KR806">
        <v>3.5</v>
      </c>
      <c r="KS806">
        <v>14</v>
      </c>
      <c r="KT806">
        <v>0</v>
      </c>
      <c r="KU806">
        <v>17.5</v>
      </c>
      <c r="KV806">
        <v>0</v>
      </c>
      <c r="KW806">
        <v>17.5</v>
      </c>
      <c r="KX806">
        <v>3.5</v>
      </c>
      <c r="KY806">
        <v>14</v>
      </c>
      <c r="KZ806">
        <v>0</v>
      </c>
      <c r="LA806">
        <v>17.5</v>
      </c>
      <c r="LB806">
        <v>17.5</v>
      </c>
      <c r="LC806">
        <v>0</v>
      </c>
      <c r="LD806">
        <v>3.5</v>
      </c>
      <c r="LE806">
        <v>14</v>
      </c>
      <c r="LF806">
        <v>23.5</v>
      </c>
      <c r="LG806">
        <v>41</v>
      </c>
      <c r="LH806">
        <v>41</v>
      </c>
      <c r="LI806">
        <v>0</v>
      </c>
      <c r="LJ806">
        <v>3.5</v>
      </c>
      <c r="LK806">
        <v>0</v>
      </c>
      <c r="LL806">
        <v>120</v>
      </c>
      <c r="LM806">
        <v>123.5</v>
      </c>
      <c r="LN806">
        <v>100</v>
      </c>
      <c r="LO806">
        <v>23.5</v>
      </c>
    </row>
    <row r="807" spans="1:327" hidden="1" x14ac:dyDescent="0.25">
      <c r="A807">
        <v>2</v>
      </c>
      <c r="B807">
        <v>757</v>
      </c>
      <c r="C807" t="s">
        <v>2194</v>
      </c>
      <c r="D807" t="s">
        <v>2195</v>
      </c>
      <c r="E807" t="e">
        <v>#REF!</v>
      </c>
      <c r="F807" t="s">
        <v>2196</v>
      </c>
      <c r="G807" t="s">
        <v>2197</v>
      </c>
      <c r="H807" t="s">
        <v>2198</v>
      </c>
      <c r="I807" t="s">
        <v>112</v>
      </c>
      <c r="J807">
        <v>3.5</v>
      </c>
      <c r="K807">
        <v>14</v>
      </c>
      <c r="L807">
        <v>52.5</v>
      </c>
      <c r="M807">
        <v>70</v>
      </c>
      <c r="N807">
        <v>70</v>
      </c>
      <c r="O807">
        <v>0</v>
      </c>
      <c r="P807">
        <v>3.5</v>
      </c>
      <c r="Q807">
        <v>14</v>
      </c>
      <c r="R807">
        <v>35</v>
      </c>
      <c r="S807">
        <v>52.5</v>
      </c>
      <c r="U807">
        <v>52.5</v>
      </c>
      <c r="V807">
        <v>3.5</v>
      </c>
      <c r="W807">
        <v>14</v>
      </c>
      <c r="X807">
        <v>17.5</v>
      </c>
      <c r="Y807">
        <v>35</v>
      </c>
      <c r="AA807">
        <v>35</v>
      </c>
      <c r="AB807">
        <v>3.5</v>
      </c>
      <c r="AC807">
        <v>14</v>
      </c>
      <c r="AD807">
        <v>0</v>
      </c>
      <c r="AE807">
        <v>17.5</v>
      </c>
      <c r="AG807">
        <v>17.5</v>
      </c>
      <c r="AH807">
        <v>3.5</v>
      </c>
      <c r="AI807">
        <v>10</v>
      </c>
      <c r="AJ807">
        <v>31</v>
      </c>
      <c r="AK807">
        <v>44.5</v>
      </c>
      <c r="AL807">
        <v>44.5</v>
      </c>
      <c r="AM807">
        <v>0</v>
      </c>
      <c r="AN807">
        <v>3.5</v>
      </c>
      <c r="AO807">
        <v>14</v>
      </c>
      <c r="AP807">
        <v>13.5</v>
      </c>
      <c r="AQ807">
        <v>31</v>
      </c>
      <c r="AS807">
        <v>31</v>
      </c>
      <c r="AT807">
        <v>3.5</v>
      </c>
      <c r="AU807">
        <v>10</v>
      </c>
      <c r="AV807">
        <v>0</v>
      </c>
      <c r="AW807">
        <v>13.5</v>
      </c>
      <c r="AY807">
        <v>13.5</v>
      </c>
      <c r="AZ807">
        <v>3.5</v>
      </c>
      <c r="BA807">
        <v>14</v>
      </c>
      <c r="BB807">
        <v>35</v>
      </c>
      <c r="BC807">
        <v>52.5</v>
      </c>
      <c r="BD807">
        <v>52.5</v>
      </c>
      <c r="BE807">
        <v>0</v>
      </c>
      <c r="BF807">
        <v>3.5</v>
      </c>
      <c r="BG807">
        <v>14</v>
      </c>
      <c r="BH807">
        <v>17.5</v>
      </c>
      <c r="BI807">
        <v>35</v>
      </c>
      <c r="BK807">
        <v>35</v>
      </c>
      <c r="BL807">
        <v>3.5</v>
      </c>
      <c r="BM807">
        <v>14</v>
      </c>
      <c r="BN807">
        <v>0</v>
      </c>
      <c r="BO807">
        <v>17.5</v>
      </c>
      <c r="BQ807">
        <v>17.5</v>
      </c>
      <c r="BR807">
        <v>3.5</v>
      </c>
      <c r="BS807">
        <v>14</v>
      </c>
      <c r="BT807">
        <v>17.5</v>
      </c>
      <c r="BU807">
        <v>35</v>
      </c>
      <c r="BV807">
        <v>35</v>
      </c>
      <c r="BW807">
        <v>0</v>
      </c>
      <c r="BX807">
        <v>3.5</v>
      </c>
      <c r="BY807">
        <v>14</v>
      </c>
      <c r="BZ807">
        <v>0</v>
      </c>
      <c r="CA807">
        <v>17.5</v>
      </c>
      <c r="CC807">
        <v>17.5</v>
      </c>
      <c r="CD807">
        <v>3.5</v>
      </c>
      <c r="CE807">
        <v>14</v>
      </c>
      <c r="CF807">
        <v>108</v>
      </c>
      <c r="CG807">
        <v>125.5</v>
      </c>
      <c r="CH807">
        <v>125.5</v>
      </c>
      <c r="CI807">
        <v>0</v>
      </c>
      <c r="CJ807">
        <v>3.5</v>
      </c>
      <c r="CK807">
        <v>14</v>
      </c>
      <c r="CL807">
        <v>90.5</v>
      </c>
      <c r="CM807">
        <v>108</v>
      </c>
      <c r="CO807">
        <v>108</v>
      </c>
      <c r="CP807">
        <v>3.5</v>
      </c>
      <c r="CQ807">
        <v>14</v>
      </c>
      <c r="CR807">
        <v>73</v>
      </c>
      <c r="CS807">
        <v>90.5</v>
      </c>
      <c r="CU807">
        <v>90.5</v>
      </c>
      <c r="CV807">
        <v>3.5</v>
      </c>
      <c r="CW807">
        <v>14</v>
      </c>
      <c r="CX807">
        <v>55.5</v>
      </c>
      <c r="CY807">
        <v>73</v>
      </c>
      <c r="DA807">
        <v>73</v>
      </c>
      <c r="DB807">
        <v>3.5</v>
      </c>
      <c r="DC807">
        <v>14</v>
      </c>
      <c r="DD807">
        <v>38</v>
      </c>
      <c r="DE807">
        <v>55.5</v>
      </c>
      <c r="DG807">
        <v>55.5</v>
      </c>
      <c r="DH807">
        <v>3.5</v>
      </c>
      <c r="DI807">
        <v>14</v>
      </c>
      <c r="DJ807">
        <v>20.5</v>
      </c>
      <c r="DK807">
        <v>38</v>
      </c>
      <c r="DM807">
        <v>38</v>
      </c>
      <c r="DN807">
        <v>3.5</v>
      </c>
      <c r="DO807">
        <v>10</v>
      </c>
      <c r="DP807">
        <v>7</v>
      </c>
      <c r="DQ807">
        <v>20.5</v>
      </c>
      <c r="DS807">
        <v>20.5</v>
      </c>
      <c r="DT807">
        <v>3.5</v>
      </c>
      <c r="DU807">
        <v>0</v>
      </c>
      <c r="DV807">
        <v>3.5</v>
      </c>
      <c r="DW807">
        <v>7</v>
      </c>
      <c r="DY807">
        <v>7</v>
      </c>
      <c r="DZ807">
        <v>3.5</v>
      </c>
      <c r="EA807">
        <v>0</v>
      </c>
      <c r="EB807">
        <v>0</v>
      </c>
      <c r="EC807">
        <v>3.5</v>
      </c>
      <c r="EE807">
        <v>3.5</v>
      </c>
      <c r="EF807">
        <v>0</v>
      </c>
      <c r="EG807">
        <v>0</v>
      </c>
      <c r="EH807">
        <v>0</v>
      </c>
      <c r="EI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Q807">
        <v>0</v>
      </c>
      <c r="ER807">
        <v>0</v>
      </c>
      <c r="ES807">
        <v>14</v>
      </c>
      <c r="ET807">
        <v>0</v>
      </c>
      <c r="EU807">
        <v>14</v>
      </c>
      <c r="EV807">
        <v>14</v>
      </c>
      <c r="EW807">
        <v>0</v>
      </c>
      <c r="EX807">
        <v>0</v>
      </c>
      <c r="EY807">
        <v>14</v>
      </c>
      <c r="EZ807">
        <v>0</v>
      </c>
      <c r="FA807">
        <v>14</v>
      </c>
      <c r="FB807">
        <v>14</v>
      </c>
      <c r="FC807">
        <v>0</v>
      </c>
      <c r="FD807">
        <v>0</v>
      </c>
      <c r="FE807">
        <v>14</v>
      </c>
      <c r="FF807">
        <v>14</v>
      </c>
      <c r="FG807">
        <v>28</v>
      </c>
      <c r="FH807">
        <v>28</v>
      </c>
      <c r="FI807">
        <v>0</v>
      </c>
      <c r="FJ807">
        <v>0</v>
      </c>
      <c r="FK807">
        <v>14</v>
      </c>
      <c r="FL807">
        <v>0</v>
      </c>
      <c r="FM807">
        <v>14</v>
      </c>
      <c r="FO807">
        <v>14</v>
      </c>
      <c r="FP807">
        <v>0</v>
      </c>
      <c r="FQ807">
        <v>14</v>
      </c>
      <c r="FR807">
        <v>0</v>
      </c>
      <c r="FS807">
        <v>14</v>
      </c>
      <c r="FT807">
        <v>14</v>
      </c>
      <c r="FU807">
        <v>0</v>
      </c>
      <c r="FV807">
        <v>0</v>
      </c>
      <c r="FW807">
        <v>14</v>
      </c>
      <c r="FX807">
        <v>0</v>
      </c>
      <c r="FY807">
        <v>14</v>
      </c>
      <c r="FZ807">
        <v>14</v>
      </c>
      <c r="GA807">
        <v>0</v>
      </c>
      <c r="GB807">
        <v>0</v>
      </c>
      <c r="GC807">
        <v>14</v>
      </c>
      <c r="GD807">
        <v>0</v>
      </c>
      <c r="GE807">
        <v>14</v>
      </c>
      <c r="GF807">
        <v>14</v>
      </c>
      <c r="GG807">
        <v>0</v>
      </c>
      <c r="GH807">
        <v>0</v>
      </c>
      <c r="GI807">
        <v>14</v>
      </c>
      <c r="GJ807">
        <v>14</v>
      </c>
      <c r="GK807">
        <v>28</v>
      </c>
      <c r="GL807">
        <v>28</v>
      </c>
      <c r="GM807">
        <v>0</v>
      </c>
      <c r="GN807">
        <v>0</v>
      </c>
      <c r="GO807">
        <v>14</v>
      </c>
      <c r="GP807">
        <v>28</v>
      </c>
      <c r="GQ807">
        <v>42</v>
      </c>
      <c r="GR807">
        <v>28</v>
      </c>
      <c r="GS807">
        <v>14</v>
      </c>
      <c r="GT807">
        <v>0</v>
      </c>
      <c r="GU807">
        <v>14</v>
      </c>
      <c r="GV807">
        <v>14</v>
      </c>
      <c r="GW807">
        <v>28</v>
      </c>
      <c r="GY807">
        <v>28</v>
      </c>
      <c r="GZ807">
        <v>0</v>
      </c>
      <c r="HA807">
        <v>14</v>
      </c>
      <c r="HB807">
        <v>0</v>
      </c>
      <c r="HC807">
        <v>14</v>
      </c>
      <c r="HE807">
        <v>14</v>
      </c>
      <c r="HF807">
        <v>0</v>
      </c>
      <c r="HG807">
        <v>14</v>
      </c>
      <c r="HH807">
        <v>42</v>
      </c>
      <c r="HI807">
        <v>56</v>
      </c>
      <c r="HJ807">
        <v>56</v>
      </c>
      <c r="HK807">
        <v>0</v>
      </c>
      <c r="HL807">
        <v>0</v>
      </c>
      <c r="HM807">
        <v>14</v>
      </c>
      <c r="HN807">
        <v>28</v>
      </c>
      <c r="HO807">
        <v>42</v>
      </c>
      <c r="HQ807">
        <v>42</v>
      </c>
      <c r="HR807">
        <v>0</v>
      </c>
      <c r="HS807">
        <v>14</v>
      </c>
      <c r="HT807">
        <v>14</v>
      </c>
      <c r="HU807">
        <v>28</v>
      </c>
      <c r="HW807">
        <v>28</v>
      </c>
      <c r="HX807">
        <v>0</v>
      </c>
      <c r="HY807">
        <v>14</v>
      </c>
      <c r="HZ807">
        <v>0</v>
      </c>
      <c r="IA807">
        <v>14</v>
      </c>
      <c r="IC807">
        <v>14</v>
      </c>
      <c r="ID807">
        <v>0</v>
      </c>
      <c r="IE807">
        <v>14</v>
      </c>
      <c r="IF807">
        <v>14</v>
      </c>
      <c r="IG807">
        <v>28</v>
      </c>
      <c r="IH807">
        <v>28</v>
      </c>
      <c r="II807">
        <v>0</v>
      </c>
      <c r="IJ807">
        <v>0</v>
      </c>
      <c r="IK807">
        <v>14</v>
      </c>
      <c r="IL807">
        <v>0</v>
      </c>
      <c r="IM807">
        <v>14</v>
      </c>
      <c r="IO807">
        <v>14</v>
      </c>
      <c r="IP807">
        <v>0</v>
      </c>
      <c r="IQ807">
        <v>14</v>
      </c>
      <c r="IR807">
        <v>28</v>
      </c>
      <c r="IS807">
        <v>42</v>
      </c>
      <c r="IT807">
        <v>42</v>
      </c>
      <c r="IU807">
        <v>0</v>
      </c>
      <c r="IV807">
        <v>0</v>
      </c>
      <c r="IW807">
        <v>14</v>
      </c>
      <c r="IX807">
        <v>14</v>
      </c>
      <c r="IY807">
        <v>28</v>
      </c>
      <c r="JA807">
        <v>28</v>
      </c>
      <c r="JB807">
        <v>0</v>
      </c>
      <c r="JC807">
        <v>14</v>
      </c>
      <c r="JD807">
        <v>0</v>
      </c>
      <c r="JE807">
        <v>14</v>
      </c>
      <c r="JG807">
        <v>14</v>
      </c>
      <c r="JH807">
        <v>0</v>
      </c>
      <c r="JI807">
        <v>14</v>
      </c>
      <c r="JJ807">
        <v>14</v>
      </c>
      <c r="JK807">
        <v>28</v>
      </c>
      <c r="JL807">
        <v>28</v>
      </c>
      <c r="JM807">
        <v>0</v>
      </c>
      <c r="JN807">
        <v>0</v>
      </c>
      <c r="JO807">
        <v>14</v>
      </c>
      <c r="JP807">
        <v>0</v>
      </c>
      <c r="JQ807">
        <v>14</v>
      </c>
      <c r="JS807">
        <v>14</v>
      </c>
      <c r="JT807">
        <v>0</v>
      </c>
      <c r="JU807">
        <v>14</v>
      </c>
      <c r="JV807">
        <v>14</v>
      </c>
      <c r="JW807">
        <v>28</v>
      </c>
      <c r="JX807">
        <v>28</v>
      </c>
      <c r="JY807">
        <v>0</v>
      </c>
      <c r="JZ807">
        <v>0</v>
      </c>
      <c r="KA807">
        <v>14</v>
      </c>
      <c r="KB807">
        <v>0</v>
      </c>
      <c r="KC807">
        <v>14</v>
      </c>
      <c r="KE807">
        <v>14</v>
      </c>
      <c r="KF807">
        <v>0</v>
      </c>
      <c r="KG807">
        <v>14</v>
      </c>
      <c r="KH807">
        <v>98</v>
      </c>
      <c r="KI807">
        <v>112</v>
      </c>
      <c r="KJ807">
        <v>112</v>
      </c>
      <c r="KK807">
        <v>0</v>
      </c>
      <c r="KL807">
        <v>3.5</v>
      </c>
      <c r="KM807">
        <v>14</v>
      </c>
      <c r="KN807">
        <v>140</v>
      </c>
      <c r="KO807">
        <v>157.5</v>
      </c>
      <c r="KP807">
        <v>0</v>
      </c>
      <c r="KQ807">
        <v>157.5</v>
      </c>
      <c r="KR807">
        <v>3.5</v>
      </c>
      <c r="KS807">
        <v>14</v>
      </c>
      <c r="KT807">
        <v>122.5</v>
      </c>
      <c r="KU807">
        <v>140</v>
      </c>
      <c r="KV807">
        <v>0</v>
      </c>
      <c r="KW807">
        <v>140</v>
      </c>
      <c r="KX807">
        <v>3.5</v>
      </c>
      <c r="KY807">
        <v>14</v>
      </c>
      <c r="KZ807">
        <v>105</v>
      </c>
      <c r="LA807">
        <v>122.5</v>
      </c>
      <c r="LB807">
        <v>0</v>
      </c>
      <c r="LC807">
        <v>122.5</v>
      </c>
      <c r="LD807">
        <v>3.5</v>
      </c>
      <c r="LE807">
        <v>14</v>
      </c>
      <c r="LF807">
        <v>87.5</v>
      </c>
      <c r="LG807">
        <v>105</v>
      </c>
      <c r="LH807">
        <v>0</v>
      </c>
      <c r="LI807">
        <v>105</v>
      </c>
      <c r="LJ807">
        <v>3.5</v>
      </c>
      <c r="LK807">
        <v>14</v>
      </c>
      <c r="LL807">
        <v>70</v>
      </c>
      <c r="LM807">
        <v>87.5</v>
      </c>
      <c r="LN807">
        <v>0</v>
      </c>
      <c r="LO807">
        <v>87.5</v>
      </c>
    </row>
    <row r="808" spans="1:327" hidden="1" x14ac:dyDescent="0.25">
      <c r="A808">
        <v>2</v>
      </c>
      <c r="B808">
        <v>758</v>
      </c>
      <c r="C808" t="s">
        <v>2199</v>
      </c>
      <c r="D808" t="s">
        <v>2200</v>
      </c>
      <c r="E808" t="e">
        <v>#REF!</v>
      </c>
      <c r="I808" t="s">
        <v>112</v>
      </c>
      <c r="J808">
        <v>3.5</v>
      </c>
      <c r="K808">
        <v>14</v>
      </c>
      <c r="L808">
        <v>52.5</v>
      </c>
      <c r="M808">
        <v>70</v>
      </c>
      <c r="O808">
        <v>70</v>
      </c>
      <c r="P808">
        <v>3.5</v>
      </c>
      <c r="Q808">
        <v>14</v>
      </c>
      <c r="R808">
        <v>35</v>
      </c>
      <c r="S808">
        <v>52.5</v>
      </c>
      <c r="U808">
        <v>52.5</v>
      </c>
      <c r="V808">
        <v>3.5</v>
      </c>
      <c r="W808">
        <v>14</v>
      </c>
      <c r="X808">
        <v>17.5</v>
      </c>
      <c r="Y808">
        <v>35</v>
      </c>
      <c r="AA808">
        <v>35</v>
      </c>
      <c r="AB808">
        <v>3.5</v>
      </c>
      <c r="AC808">
        <v>14</v>
      </c>
      <c r="AD808">
        <v>0</v>
      </c>
      <c r="AE808">
        <v>17.5</v>
      </c>
      <c r="AG808">
        <v>17.5</v>
      </c>
      <c r="AH808">
        <v>3.5</v>
      </c>
      <c r="AI808">
        <v>10</v>
      </c>
      <c r="AJ808">
        <v>206</v>
      </c>
      <c r="AK808">
        <v>219.5</v>
      </c>
      <c r="AL808">
        <v>219.5</v>
      </c>
      <c r="AM808">
        <v>0</v>
      </c>
      <c r="AN808">
        <v>3.5</v>
      </c>
      <c r="AO808">
        <v>14</v>
      </c>
      <c r="AP808">
        <v>188.5</v>
      </c>
      <c r="AQ808">
        <v>206</v>
      </c>
      <c r="AS808">
        <v>206</v>
      </c>
      <c r="AT808">
        <v>3.5</v>
      </c>
      <c r="AU808">
        <v>10</v>
      </c>
      <c r="AV808">
        <v>175</v>
      </c>
      <c r="AW808">
        <v>188.5</v>
      </c>
      <c r="AY808">
        <v>188.5</v>
      </c>
      <c r="AZ808">
        <v>3.5</v>
      </c>
      <c r="BA808">
        <v>14</v>
      </c>
      <c r="BB808">
        <v>157.5</v>
      </c>
      <c r="BC808">
        <v>175</v>
      </c>
      <c r="BE808">
        <v>175</v>
      </c>
      <c r="BF808">
        <v>3.5</v>
      </c>
      <c r="BG808">
        <v>14</v>
      </c>
      <c r="BH808">
        <v>140</v>
      </c>
      <c r="BI808">
        <v>157.5</v>
      </c>
      <c r="BK808">
        <v>157.5</v>
      </c>
      <c r="BL808">
        <v>3.5</v>
      </c>
      <c r="BM808">
        <v>14</v>
      </c>
      <c r="BN808">
        <v>122.5</v>
      </c>
      <c r="BO808">
        <v>140</v>
      </c>
      <c r="BQ808">
        <v>140</v>
      </c>
      <c r="BR808">
        <v>3.5</v>
      </c>
      <c r="BS808">
        <v>14</v>
      </c>
      <c r="BT808">
        <v>105</v>
      </c>
      <c r="BU808">
        <v>122.5</v>
      </c>
      <c r="BW808">
        <v>122.5</v>
      </c>
      <c r="BX808">
        <v>3.5</v>
      </c>
      <c r="BY808">
        <v>14</v>
      </c>
      <c r="BZ808">
        <v>87.5</v>
      </c>
      <c r="CA808">
        <v>105</v>
      </c>
      <c r="CC808">
        <v>105</v>
      </c>
      <c r="CD808">
        <v>3.5</v>
      </c>
      <c r="CE808">
        <v>14</v>
      </c>
      <c r="CF808">
        <v>70</v>
      </c>
      <c r="CG808">
        <v>87.5</v>
      </c>
      <c r="CI808">
        <v>87.5</v>
      </c>
      <c r="CJ808">
        <v>3.5</v>
      </c>
      <c r="CK808">
        <v>14</v>
      </c>
      <c r="CL808">
        <v>52.5</v>
      </c>
      <c r="CM808">
        <v>70</v>
      </c>
      <c r="CO808">
        <v>70</v>
      </c>
      <c r="CP808">
        <v>3.5</v>
      </c>
      <c r="CQ808">
        <v>14</v>
      </c>
      <c r="CR808">
        <v>35</v>
      </c>
      <c r="CS808">
        <v>52.5</v>
      </c>
      <c r="CU808">
        <v>52.5</v>
      </c>
      <c r="CV808">
        <v>3.5</v>
      </c>
      <c r="CW808">
        <v>14</v>
      </c>
      <c r="CX808">
        <v>17.5</v>
      </c>
      <c r="CY808">
        <v>35</v>
      </c>
      <c r="DA808">
        <v>35</v>
      </c>
      <c r="DB808">
        <v>3.5</v>
      </c>
      <c r="DC808">
        <v>14</v>
      </c>
      <c r="DD808">
        <v>0</v>
      </c>
      <c r="DE808">
        <v>17.5</v>
      </c>
      <c r="DG808">
        <v>17.5</v>
      </c>
      <c r="DH808">
        <v>3.5</v>
      </c>
      <c r="DI808">
        <v>14</v>
      </c>
      <c r="DJ808">
        <v>27.5</v>
      </c>
      <c r="DK808">
        <v>45</v>
      </c>
      <c r="DL808">
        <v>45</v>
      </c>
      <c r="DM808">
        <v>0</v>
      </c>
      <c r="DN808">
        <v>3.5</v>
      </c>
      <c r="DO808">
        <v>10</v>
      </c>
      <c r="DP808">
        <v>14</v>
      </c>
      <c r="DQ808">
        <v>27.5</v>
      </c>
      <c r="DS808">
        <v>27.5</v>
      </c>
      <c r="DT808">
        <v>3.5</v>
      </c>
      <c r="DU808">
        <v>0</v>
      </c>
      <c r="DV808">
        <v>10.5</v>
      </c>
      <c r="DW808">
        <v>14</v>
      </c>
      <c r="DY808">
        <v>14</v>
      </c>
      <c r="DZ808">
        <v>3.5</v>
      </c>
      <c r="EA808">
        <v>0</v>
      </c>
      <c r="EB808">
        <v>7</v>
      </c>
      <c r="EC808">
        <v>10.5</v>
      </c>
      <c r="EE808">
        <v>10.5</v>
      </c>
      <c r="EF808">
        <v>3.5</v>
      </c>
      <c r="EG808">
        <v>0</v>
      </c>
      <c r="EH808">
        <v>3.5</v>
      </c>
      <c r="EI808">
        <v>7</v>
      </c>
      <c r="EK808">
        <v>7</v>
      </c>
      <c r="EL808">
        <v>3.5</v>
      </c>
      <c r="EM808">
        <v>0</v>
      </c>
      <c r="EN808">
        <v>0</v>
      </c>
      <c r="EO808">
        <v>3.5</v>
      </c>
      <c r="EQ808">
        <v>3.5</v>
      </c>
      <c r="ER808">
        <v>3.5</v>
      </c>
      <c r="ES808">
        <v>14</v>
      </c>
      <c r="ET808">
        <v>35</v>
      </c>
      <c r="EU808">
        <v>52.5</v>
      </c>
      <c r="EV808">
        <v>52.5</v>
      </c>
      <c r="EW808">
        <v>0</v>
      </c>
      <c r="EX808">
        <v>3.5</v>
      </c>
      <c r="EY808">
        <v>14</v>
      </c>
      <c r="EZ808">
        <v>17.5</v>
      </c>
      <c r="FA808">
        <v>35</v>
      </c>
      <c r="FC808">
        <v>35</v>
      </c>
      <c r="FD808">
        <v>3.5</v>
      </c>
      <c r="FE808">
        <v>14</v>
      </c>
      <c r="FF808">
        <v>0</v>
      </c>
      <c r="FG808">
        <v>17.5</v>
      </c>
      <c r="FI808">
        <v>17.5</v>
      </c>
      <c r="FJ808">
        <v>3.5</v>
      </c>
      <c r="FK808">
        <v>14</v>
      </c>
      <c r="FL808">
        <v>80.5</v>
      </c>
      <c r="FM808">
        <v>98</v>
      </c>
      <c r="FN808">
        <v>98</v>
      </c>
      <c r="FO808">
        <v>0</v>
      </c>
      <c r="FP808">
        <v>3.5</v>
      </c>
      <c r="FQ808">
        <v>14</v>
      </c>
      <c r="FR808">
        <v>63</v>
      </c>
      <c r="FS808">
        <v>80.5</v>
      </c>
      <c r="FU808">
        <v>80.5</v>
      </c>
      <c r="FV808">
        <v>3.5</v>
      </c>
      <c r="FW808">
        <v>14</v>
      </c>
      <c r="FX808">
        <v>45.5</v>
      </c>
      <c r="FY808">
        <v>63</v>
      </c>
      <c r="GA808">
        <v>63</v>
      </c>
      <c r="GB808">
        <v>3.5</v>
      </c>
      <c r="GC808">
        <v>14</v>
      </c>
      <c r="GD808">
        <v>28</v>
      </c>
      <c r="GE808">
        <v>45.5</v>
      </c>
      <c r="GG808">
        <v>45.5</v>
      </c>
      <c r="GH808">
        <v>14</v>
      </c>
      <c r="GI808">
        <v>14</v>
      </c>
      <c r="GJ808">
        <v>0</v>
      </c>
      <c r="GK808">
        <v>28</v>
      </c>
      <c r="GM808">
        <v>28</v>
      </c>
      <c r="GN808">
        <v>3.5</v>
      </c>
      <c r="GO808">
        <v>14</v>
      </c>
      <c r="GP808">
        <v>88.5</v>
      </c>
      <c r="GQ808">
        <v>106</v>
      </c>
      <c r="GR808">
        <v>106</v>
      </c>
      <c r="GS808">
        <v>0</v>
      </c>
      <c r="GT808">
        <v>3.5</v>
      </c>
      <c r="GU808">
        <v>14</v>
      </c>
      <c r="GV808">
        <v>71</v>
      </c>
      <c r="GW808">
        <v>88.5</v>
      </c>
      <c r="GY808">
        <v>88.5</v>
      </c>
      <c r="GZ808">
        <v>3.5</v>
      </c>
      <c r="HA808">
        <v>14</v>
      </c>
      <c r="HB808">
        <v>53.5</v>
      </c>
      <c r="HC808">
        <v>71</v>
      </c>
      <c r="HE808">
        <v>71</v>
      </c>
      <c r="HF808">
        <v>3.5</v>
      </c>
      <c r="HG808">
        <v>14</v>
      </c>
      <c r="HH808">
        <v>36</v>
      </c>
      <c r="HI808">
        <v>53.5</v>
      </c>
      <c r="HK808">
        <v>53.5</v>
      </c>
      <c r="HL808">
        <v>3.5</v>
      </c>
      <c r="HM808">
        <v>14</v>
      </c>
      <c r="HN808">
        <v>18.5</v>
      </c>
      <c r="HO808">
        <v>36</v>
      </c>
      <c r="HQ808">
        <v>36</v>
      </c>
      <c r="HR808">
        <v>5</v>
      </c>
      <c r="HS808">
        <v>0</v>
      </c>
      <c r="HT808">
        <v>13.5</v>
      </c>
      <c r="HU808">
        <v>18.5</v>
      </c>
      <c r="HW808">
        <v>18.5</v>
      </c>
      <c r="HX808">
        <v>5</v>
      </c>
      <c r="HY808">
        <v>0</v>
      </c>
      <c r="HZ808">
        <v>8.5</v>
      </c>
      <c r="IA808">
        <v>13.5</v>
      </c>
      <c r="IC808">
        <v>13.5</v>
      </c>
      <c r="ID808">
        <v>5</v>
      </c>
      <c r="IE808">
        <v>0</v>
      </c>
      <c r="IF808">
        <v>3.5</v>
      </c>
      <c r="IG808">
        <v>8.5</v>
      </c>
      <c r="II808">
        <v>8.5</v>
      </c>
      <c r="IJ808">
        <v>3.5</v>
      </c>
      <c r="IK808">
        <v>0</v>
      </c>
      <c r="IL808">
        <v>0</v>
      </c>
      <c r="IM808">
        <v>3.5</v>
      </c>
      <c r="IO808">
        <v>3.5</v>
      </c>
      <c r="IP808">
        <v>3.5</v>
      </c>
      <c r="IQ808">
        <v>14</v>
      </c>
      <c r="IR808">
        <v>210</v>
      </c>
      <c r="IS808">
        <v>227.5</v>
      </c>
      <c r="IT808">
        <v>227.5</v>
      </c>
      <c r="IU808">
        <v>0</v>
      </c>
      <c r="IV808">
        <v>3.5</v>
      </c>
      <c r="IW808">
        <v>14</v>
      </c>
      <c r="IX808">
        <v>192.5</v>
      </c>
      <c r="IY808">
        <v>210</v>
      </c>
      <c r="JA808">
        <v>210</v>
      </c>
      <c r="JB808">
        <v>3.5</v>
      </c>
      <c r="JC808">
        <v>14</v>
      </c>
      <c r="JD808">
        <v>175</v>
      </c>
      <c r="JE808">
        <v>192.5</v>
      </c>
      <c r="JG808">
        <v>192.5</v>
      </c>
      <c r="JH808">
        <v>3.5</v>
      </c>
      <c r="JI808">
        <v>14</v>
      </c>
      <c r="JJ808">
        <v>157.5</v>
      </c>
      <c r="JK808">
        <v>175</v>
      </c>
      <c r="JM808">
        <v>175</v>
      </c>
      <c r="JN808">
        <v>3.5</v>
      </c>
      <c r="JO808">
        <v>14</v>
      </c>
      <c r="JP808">
        <v>140</v>
      </c>
      <c r="JQ808">
        <v>157.5</v>
      </c>
      <c r="JS808">
        <v>157.5</v>
      </c>
      <c r="JT808">
        <v>3.5</v>
      </c>
      <c r="JU808">
        <v>14</v>
      </c>
      <c r="JV808">
        <v>122.5</v>
      </c>
      <c r="JW808">
        <v>140</v>
      </c>
      <c r="JY808">
        <v>140</v>
      </c>
      <c r="JZ808">
        <v>3.5</v>
      </c>
      <c r="KA808">
        <v>14</v>
      </c>
      <c r="KB808">
        <v>105</v>
      </c>
      <c r="KC808">
        <v>122.5</v>
      </c>
      <c r="KE808">
        <v>122.5</v>
      </c>
      <c r="KF808">
        <v>3.5</v>
      </c>
      <c r="KG808">
        <v>14</v>
      </c>
      <c r="KH808">
        <v>87.5</v>
      </c>
      <c r="KI808">
        <v>105</v>
      </c>
      <c r="KK808">
        <v>105</v>
      </c>
      <c r="KL808">
        <v>3.5</v>
      </c>
      <c r="KM808">
        <v>14</v>
      </c>
      <c r="KN808">
        <v>70</v>
      </c>
      <c r="KO808">
        <v>87.5</v>
      </c>
      <c r="KP808">
        <v>0</v>
      </c>
      <c r="KQ808">
        <v>87.5</v>
      </c>
      <c r="KR808">
        <v>3.5</v>
      </c>
      <c r="KS808">
        <v>14</v>
      </c>
      <c r="KT808">
        <v>52.5</v>
      </c>
      <c r="KU808">
        <v>70</v>
      </c>
      <c r="KV808">
        <v>0</v>
      </c>
      <c r="KW808">
        <v>70</v>
      </c>
      <c r="KX808">
        <v>3.5</v>
      </c>
      <c r="KY808">
        <v>14</v>
      </c>
      <c r="KZ808">
        <v>35</v>
      </c>
      <c r="LA808">
        <v>52.5</v>
      </c>
      <c r="LB808">
        <v>0</v>
      </c>
      <c r="LC808">
        <v>52.5</v>
      </c>
      <c r="LD808">
        <v>3.5</v>
      </c>
      <c r="LE808">
        <v>14</v>
      </c>
      <c r="LF808">
        <v>17.5</v>
      </c>
      <c r="LG808">
        <v>35</v>
      </c>
      <c r="LH808">
        <v>0</v>
      </c>
      <c r="LI808">
        <v>35</v>
      </c>
      <c r="LJ808">
        <v>3.5</v>
      </c>
      <c r="LK808">
        <v>14</v>
      </c>
      <c r="LL808">
        <v>0</v>
      </c>
      <c r="LM808">
        <v>17.5</v>
      </c>
      <c r="LN808">
        <v>0</v>
      </c>
      <c r="LO808">
        <v>17.5</v>
      </c>
    </row>
    <row r="809" spans="1:327" hidden="1" x14ac:dyDescent="0.25">
      <c r="A809">
        <v>2</v>
      </c>
      <c r="B809">
        <v>761</v>
      </c>
      <c r="C809" t="s">
        <v>2201</v>
      </c>
      <c r="D809" t="s">
        <v>2202</v>
      </c>
      <c r="E809" t="e">
        <v>#REF!</v>
      </c>
      <c r="I809" t="s">
        <v>112</v>
      </c>
      <c r="J809">
        <v>3.5</v>
      </c>
      <c r="K809">
        <v>14</v>
      </c>
      <c r="L809">
        <v>0</v>
      </c>
      <c r="M809">
        <v>17.5</v>
      </c>
      <c r="O809">
        <v>17.5</v>
      </c>
      <c r="P809">
        <v>3.5</v>
      </c>
      <c r="Q809">
        <v>14</v>
      </c>
      <c r="R809">
        <v>0</v>
      </c>
      <c r="S809">
        <v>17.5</v>
      </c>
      <c r="T809">
        <v>17.5</v>
      </c>
      <c r="U809">
        <v>0</v>
      </c>
      <c r="V809">
        <v>3.5</v>
      </c>
      <c r="W809">
        <v>14</v>
      </c>
      <c r="X809">
        <v>17.5</v>
      </c>
      <c r="Y809">
        <v>35</v>
      </c>
      <c r="Z809">
        <v>35</v>
      </c>
      <c r="AA809">
        <v>0</v>
      </c>
      <c r="AB809">
        <v>3.5</v>
      </c>
      <c r="AC809">
        <v>14</v>
      </c>
      <c r="AD809">
        <v>0</v>
      </c>
      <c r="AE809">
        <v>17.5</v>
      </c>
      <c r="AG809">
        <v>17.5</v>
      </c>
      <c r="AH809">
        <v>3.5</v>
      </c>
      <c r="AI809">
        <v>10</v>
      </c>
      <c r="AJ809">
        <v>0</v>
      </c>
      <c r="AK809">
        <v>13.5</v>
      </c>
      <c r="AL809">
        <v>13.5</v>
      </c>
      <c r="AM809">
        <v>0</v>
      </c>
      <c r="AN809">
        <v>3.5</v>
      </c>
      <c r="AO809">
        <v>14</v>
      </c>
      <c r="AP809">
        <v>13.5</v>
      </c>
      <c r="AQ809">
        <v>31</v>
      </c>
      <c r="AR809">
        <v>31</v>
      </c>
      <c r="AS809">
        <v>0</v>
      </c>
      <c r="AT809">
        <v>3.5</v>
      </c>
      <c r="AU809">
        <v>10</v>
      </c>
      <c r="AV809">
        <v>0</v>
      </c>
      <c r="AW809">
        <v>13.5</v>
      </c>
      <c r="AY809">
        <v>13.5</v>
      </c>
      <c r="AZ809">
        <v>3.5</v>
      </c>
      <c r="BA809">
        <v>14</v>
      </c>
      <c r="BB809">
        <v>17.5</v>
      </c>
      <c r="BC809">
        <v>35</v>
      </c>
      <c r="BD809">
        <v>35</v>
      </c>
      <c r="BE809">
        <v>0</v>
      </c>
      <c r="BF809">
        <v>3.5</v>
      </c>
      <c r="BG809">
        <v>14</v>
      </c>
      <c r="BH809">
        <v>0</v>
      </c>
      <c r="BI809">
        <v>17.5</v>
      </c>
      <c r="BK809">
        <v>17.5</v>
      </c>
      <c r="BL809">
        <v>3.5</v>
      </c>
      <c r="BM809">
        <v>14</v>
      </c>
      <c r="BN809">
        <v>167.5</v>
      </c>
      <c r="BO809">
        <v>185</v>
      </c>
      <c r="BP809">
        <v>185</v>
      </c>
      <c r="BQ809">
        <v>0</v>
      </c>
      <c r="BR809">
        <v>3.5</v>
      </c>
      <c r="BS809">
        <v>14</v>
      </c>
      <c r="BT809">
        <v>150</v>
      </c>
      <c r="BU809">
        <v>167.5</v>
      </c>
      <c r="BW809">
        <v>167.5</v>
      </c>
      <c r="BX809">
        <v>3.5</v>
      </c>
      <c r="BY809">
        <v>14</v>
      </c>
      <c r="BZ809">
        <v>132.5</v>
      </c>
      <c r="CA809">
        <v>150</v>
      </c>
      <c r="CC809">
        <v>150</v>
      </c>
      <c r="CD809">
        <v>3.5</v>
      </c>
      <c r="CE809">
        <v>14</v>
      </c>
      <c r="CF809">
        <v>115</v>
      </c>
      <c r="CG809">
        <v>132.5</v>
      </c>
      <c r="CI809">
        <v>132.5</v>
      </c>
      <c r="CJ809">
        <v>3.5</v>
      </c>
      <c r="CK809">
        <v>14</v>
      </c>
      <c r="CL809">
        <v>97.5</v>
      </c>
      <c r="CM809">
        <v>115</v>
      </c>
      <c r="CO809">
        <v>115</v>
      </c>
      <c r="CP809">
        <v>3.5</v>
      </c>
      <c r="CQ809">
        <v>14</v>
      </c>
      <c r="CR809">
        <v>80</v>
      </c>
      <c r="CS809">
        <v>97.5</v>
      </c>
      <c r="CU809">
        <v>97.5</v>
      </c>
      <c r="CV809">
        <v>3.5</v>
      </c>
      <c r="CW809">
        <v>14</v>
      </c>
      <c r="CX809">
        <v>62.5</v>
      </c>
      <c r="CY809">
        <v>80</v>
      </c>
      <c r="DA809">
        <v>80</v>
      </c>
      <c r="DB809">
        <v>3.5</v>
      </c>
      <c r="DC809">
        <v>14</v>
      </c>
      <c r="DD809">
        <v>45</v>
      </c>
      <c r="DE809">
        <v>62.5</v>
      </c>
      <c r="DG809">
        <v>62.5</v>
      </c>
      <c r="DH809">
        <v>3.5</v>
      </c>
      <c r="DI809">
        <v>14</v>
      </c>
      <c r="DJ809">
        <v>27.5</v>
      </c>
      <c r="DK809">
        <v>45</v>
      </c>
      <c r="DM809">
        <v>45</v>
      </c>
      <c r="DN809">
        <v>3.5</v>
      </c>
      <c r="DO809">
        <v>10</v>
      </c>
      <c r="DP809">
        <v>14</v>
      </c>
      <c r="DQ809">
        <v>27.5</v>
      </c>
      <c r="DS809">
        <v>27.5</v>
      </c>
      <c r="DT809">
        <v>3.5</v>
      </c>
      <c r="DU809">
        <v>0</v>
      </c>
      <c r="DV809">
        <v>10.5</v>
      </c>
      <c r="DW809">
        <v>14</v>
      </c>
      <c r="DY809">
        <v>14</v>
      </c>
      <c r="DZ809">
        <v>3.5</v>
      </c>
      <c r="EA809">
        <v>0</v>
      </c>
      <c r="EB809">
        <v>7</v>
      </c>
      <c r="EC809">
        <v>10.5</v>
      </c>
      <c r="EE809">
        <v>10.5</v>
      </c>
      <c r="EF809">
        <v>3.5</v>
      </c>
      <c r="EG809">
        <v>0</v>
      </c>
      <c r="EH809">
        <v>3.5</v>
      </c>
      <c r="EI809">
        <v>7</v>
      </c>
      <c r="EK809">
        <v>7</v>
      </c>
      <c r="EL809">
        <v>3.5</v>
      </c>
      <c r="EM809">
        <v>0</v>
      </c>
      <c r="EN809">
        <v>0</v>
      </c>
      <c r="EO809">
        <v>3.5</v>
      </c>
      <c r="EQ809">
        <v>3.5</v>
      </c>
      <c r="ER809">
        <v>3.5</v>
      </c>
      <c r="ES809">
        <v>14</v>
      </c>
      <c r="ET809">
        <v>0</v>
      </c>
      <c r="EU809">
        <v>17.5</v>
      </c>
      <c r="EV809">
        <v>17.5</v>
      </c>
      <c r="EW809">
        <v>0</v>
      </c>
      <c r="EX809">
        <v>3.5</v>
      </c>
      <c r="EY809">
        <v>14</v>
      </c>
      <c r="EZ809">
        <v>0</v>
      </c>
      <c r="FA809">
        <v>17.5</v>
      </c>
      <c r="FB809">
        <v>17.5</v>
      </c>
      <c r="FC809">
        <v>0</v>
      </c>
      <c r="FD809">
        <v>3.5</v>
      </c>
      <c r="FE809">
        <v>14</v>
      </c>
      <c r="FF809">
        <v>0</v>
      </c>
      <c r="FG809">
        <v>17.5</v>
      </c>
      <c r="FH809">
        <v>17.5</v>
      </c>
      <c r="FI809">
        <v>0</v>
      </c>
      <c r="FJ809">
        <v>3.5</v>
      </c>
      <c r="FK809">
        <v>14</v>
      </c>
      <c r="FL809">
        <v>0</v>
      </c>
      <c r="FM809">
        <v>17.5</v>
      </c>
      <c r="FN809">
        <v>17.5</v>
      </c>
      <c r="FO809">
        <v>0</v>
      </c>
      <c r="FP809">
        <v>3.5</v>
      </c>
      <c r="FQ809">
        <v>14</v>
      </c>
      <c r="FR809">
        <v>0</v>
      </c>
      <c r="FS809">
        <v>17.5</v>
      </c>
      <c r="FT809">
        <v>17.5</v>
      </c>
      <c r="FU809">
        <v>0</v>
      </c>
      <c r="FV809">
        <v>3.5</v>
      </c>
      <c r="FW809">
        <v>14</v>
      </c>
      <c r="FX809">
        <v>0</v>
      </c>
      <c r="FY809">
        <v>17.5</v>
      </c>
      <c r="FZ809">
        <v>17.5</v>
      </c>
      <c r="GA809">
        <v>0</v>
      </c>
      <c r="GB809">
        <v>3.5</v>
      </c>
      <c r="GC809">
        <v>14</v>
      </c>
      <c r="GD809">
        <v>0</v>
      </c>
      <c r="GE809">
        <v>17.5</v>
      </c>
      <c r="GF809">
        <v>17.5</v>
      </c>
      <c r="GG809">
        <v>0</v>
      </c>
      <c r="GH809">
        <v>14</v>
      </c>
      <c r="GI809">
        <v>14</v>
      </c>
      <c r="GJ809">
        <v>17.5</v>
      </c>
      <c r="GK809">
        <v>45.5</v>
      </c>
      <c r="GL809">
        <v>45.5</v>
      </c>
      <c r="GM809">
        <v>0</v>
      </c>
      <c r="GN809">
        <v>3.5</v>
      </c>
      <c r="GO809">
        <v>14</v>
      </c>
      <c r="GP809">
        <v>0</v>
      </c>
      <c r="GQ809">
        <v>17.5</v>
      </c>
      <c r="GS809">
        <v>17.5</v>
      </c>
      <c r="GT809">
        <v>3.5</v>
      </c>
      <c r="GU809">
        <v>14</v>
      </c>
      <c r="GV809">
        <v>17.5</v>
      </c>
      <c r="GW809">
        <v>35</v>
      </c>
      <c r="GX809">
        <v>35</v>
      </c>
      <c r="GY809">
        <v>0</v>
      </c>
      <c r="GZ809">
        <v>3.5</v>
      </c>
      <c r="HA809">
        <v>14</v>
      </c>
      <c r="HB809">
        <v>0</v>
      </c>
      <c r="HC809">
        <v>17.5</v>
      </c>
      <c r="HE809">
        <v>17.5</v>
      </c>
      <c r="HF809">
        <v>3.5</v>
      </c>
      <c r="HG809">
        <v>14</v>
      </c>
      <c r="HH809">
        <v>0</v>
      </c>
      <c r="HI809">
        <v>17.5</v>
      </c>
      <c r="HJ809">
        <v>17.5</v>
      </c>
      <c r="HK809">
        <v>0</v>
      </c>
      <c r="HL809">
        <v>3.5</v>
      </c>
      <c r="HM809">
        <v>14</v>
      </c>
      <c r="HN809">
        <v>17.5</v>
      </c>
      <c r="HO809">
        <v>35</v>
      </c>
      <c r="HP809">
        <v>35</v>
      </c>
      <c r="HQ809">
        <v>0</v>
      </c>
      <c r="HR809">
        <v>3.5</v>
      </c>
      <c r="HS809">
        <v>14</v>
      </c>
      <c r="HT809">
        <v>0</v>
      </c>
      <c r="HU809">
        <v>17.5</v>
      </c>
      <c r="HW809">
        <v>17.5</v>
      </c>
      <c r="HX809">
        <v>3.5</v>
      </c>
      <c r="HY809">
        <v>14</v>
      </c>
      <c r="HZ809">
        <v>17.5</v>
      </c>
      <c r="IA809">
        <v>35</v>
      </c>
      <c r="IB809">
        <v>35</v>
      </c>
      <c r="IC809">
        <v>0</v>
      </c>
      <c r="ID809">
        <v>3.5</v>
      </c>
      <c r="IE809">
        <v>14</v>
      </c>
      <c r="IF809">
        <v>0</v>
      </c>
      <c r="IG809">
        <v>17.5</v>
      </c>
      <c r="II809">
        <v>17.5</v>
      </c>
      <c r="IJ809">
        <v>3.5</v>
      </c>
      <c r="IK809">
        <v>14</v>
      </c>
      <c r="IL809">
        <v>17.5</v>
      </c>
      <c r="IM809">
        <v>35</v>
      </c>
      <c r="IN809">
        <v>35</v>
      </c>
      <c r="IO809">
        <v>0</v>
      </c>
      <c r="IP809">
        <v>3.5</v>
      </c>
      <c r="IQ809">
        <v>14</v>
      </c>
      <c r="IR809">
        <v>52.5</v>
      </c>
      <c r="IS809">
        <v>70</v>
      </c>
      <c r="IT809">
        <v>52.5</v>
      </c>
      <c r="IU809">
        <v>17.5</v>
      </c>
      <c r="IV809">
        <v>3.5</v>
      </c>
      <c r="IW809">
        <v>14</v>
      </c>
      <c r="IX809">
        <v>35</v>
      </c>
      <c r="IY809">
        <v>52.5</v>
      </c>
      <c r="JA809">
        <v>52.5</v>
      </c>
      <c r="JB809">
        <v>3.5</v>
      </c>
      <c r="JC809">
        <v>14</v>
      </c>
      <c r="JD809">
        <v>17.5</v>
      </c>
      <c r="JE809">
        <v>35</v>
      </c>
      <c r="JG809">
        <v>35</v>
      </c>
      <c r="JH809">
        <v>3.5</v>
      </c>
      <c r="JI809">
        <v>14</v>
      </c>
      <c r="JJ809">
        <v>0</v>
      </c>
      <c r="JK809">
        <v>17.5</v>
      </c>
      <c r="JM809">
        <v>17.5</v>
      </c>
      <c r="JN809">
        <v>3.5</v>
      </c>
      <c r="JO809">
        <v>14</v>
      </c>
      <c r="JP809">
        <v>17.5</v>
      </c>
      <c r="JQ809">
        <v>35</v>
      </c>
      <c r="JR809">
        <v>35</v>
      </c>
      <c r="JS809">
        <v>0</v>
      </c>
      <c r="JT809">
        <v>3.5</v>
      </c>
      <c r="JU809">
        <v>14</v>
      </c>
      <c r="JV809">
        <v>0</v>
      </c>
      <c r="JW809">
        <v>17.5</v>
      </c>
      <c r="JY809">
        <v>17.5</v>
      </c>
      <c r="JZ809">
        <v>3.5</v>
      </c>
      <c r="KA809">
        <v>14</v>
      </c>
      <c r="KB809">
        <v>17.5</v>
      </c>
      <c r="KC809">
        <v>35</v>
      </c>
      <c r="KD809">
        <v>35</v>
      </c>
      <c r="KE809">
        <v>0</v>
      </c>
      <c r="KF809">
        <v>3.5</v>
      </c>
      <c r="KG809">
        <v>14</v>
      </c>
      <c r="KH809">
        <v>0</v>
      </c>
      <c r="KI809">
        <v>17.5</v>
      </c>
      <c r="KK809">
        <v>17.5</v>
      </c>
      <c r="KL809">
        <v>3.5</v>
      </c>
      <c r="KM809">
        <v>14</v>
      </c>
      <c r="KN809">
        <v>0</v>
      </c>
      <c r="KO809">
        <v>17.5</v>
      </c>
      <c r="KP809">
        <v>17.5</v>
      </c>
      <c r="KQ809">
        <v>0</v>
      </c>
      <c r="KR809">
        <v>3.5</v>
      </c>
      <c r="KS809">
        <v>14</v>
      </c>
      <c r="KT809">
        <v>10.5</v>
      </c>
      <c r="KU809">
        <v>28</v>
      </c>
      <c r="KV809">
        <v>28</v>
      </c>
      <c r="KW809">
        <v>0</v>
      </c>
      <c r="KX809">
        <v>3.5</v>
      </c>
      <c r="KY809">
        <v>14</v>
      </c>
      <c r="KZ809">
        <v>35</v>
      </c>
      <c r="LA809">
        <v>52.5</v>
      </c>
      <c r="LB809">
        <v>35</v>
      </c>
      <c r="LC809">
        <v>17.5</v>
      </c>
      <c r="LD809">
        <v>3.5</v>
      </c>
      <c r="LE809">
        <v>14</v>
      </c>
      <c r="LF809">
        <v>17.5</v>
      </c>
      <c r="LG809">
        <v>35</v>
      </c>
      <c r="LH809">
        <v>0</v>
      </c>
      <c r="LI809">
        <v>35</v>
      </c>
      <c r="LJ809">
        <v>0</v>
      </c>
      <c r="LK809">
        <v>0</v>
      </c>
      <c r="LL809">
        <v>17.5</v>
      </c>
      <c r="LM809">
        <v>17.5</v>
      </c>
      <c r="LN809">
        <v>0</v>
      </c>
      <c r="LO809">
        <v>17.5</v>
      </c>
    </row>
    <row r="810" spans="1:327" x14ac:dyDescent="0.25">
      <c r="A810">
        <v>2</v>
      </c>
      <c r="B810">
        <v>762</v>
      </c>
      <c r="C810" t="s">
        <v>2203</v>
      </c>
      <c r="D810" t="s">
        <v>2204</v>
      </c>
      <c r="E810" t="e">
        <v>#REF!</v>
      </c>
      <c r="G810" t="s">
        <v>2205</v>
      </c>
      <c r="H810" t="s">
        <v>2206</v>
      </c>
      <c r="I810" t="s">
        <v>63</v>
      </c>
      <c r="J810">
        <v>5</v>
      </c>
      <c r="K810">
        <v>0</v>
      </c>
      <c r="L810">
        <v>20</v>
      </c>
      <c r="M810">
        <v>25</v>
      </c>
      <c r="N810">
        <v>25</v>
      </c>
      <c r="O810">
        <v>0</v>
      </c>
      <c r="P810">
        <v>5</v>
      </c>
      <c r="Q810">
        <v>0</v>
      </c>
      <c r="R810">
        <v>15</v>
      </c>
      <c r="S810">
        <v>20</v>
      </c>
      <c r="U810">
        <v>20</v>
      </c>
      <c r="V810">
        <v>5</v>
      </c>
      <c r="W810">
        <v>0</v>
      </c>
      <c r="X810">
        <v>10</v>
      </c>
      <c r="Y810">
        <v>15</v>
      </c>
      <c r="AA810">
        <v>15</v>
      </c>
      <c r="AB810">
        <v>5</v>
      </c>
      <c r="AC810">
        <v>0</v>
      </c>
      <c r="AD810">
        <v>5</v>
      </c>
      <c r="AE810">
        <v>10</v>
      </c>
      <c r="AG810">
        <v>10</v>
      </c>
      <c r="AH810">
        <v>5</v>
      </c>
      <c r="AI810">
        <v>0</v>
      </c>
      <c r="AJ810">
        <v>0</v>
      </c>
      <c r="AK810">
        <v>5</v>
      </c>
      <c r="AM810">
        <v>5</v>
      </c>
      <c r="AN810">
        <v>5</v>
      </c>
      <c r="AO810">
        <v>0</v>
      </c>
      <c r="AP810">
        <v>35</v>
      </c>
      <c r="AQ810">
        <v>40</v>
      </c>
      <c r="AR810">
        <v>40</v>
      </c>
      <c r="AS810">
        <v>0</v>
      </c>
      <c r="AT810">
        <v>5</v>
      </c>
      <c r="AU810">
        <v>0</v>
      </c>
      <c r="AV810">
        <v>30</v>
      </c>
      <c r="AW810">
        <v>35</v>
      </c>
      <c r="AY810">
        <v>35</v>
      </c>
      <c r="AZ810">
        <v>5</v>
      </c>
      <c r="BA810">
        <v>0</v>
      </c>
      <c r="BB810">
        <v>25</v>
      </c>
      <c r="BC810">
        <v>30</v>
      </c>
      <c r="BE810">
        <v>30</v>
      </c>
      <c r="BF810">
        <v>5</v>
      </c>
      <c r="BG810">
        <v>0</v>
      </c>
      <c r="BH810">
        <v>20</v>
      </c>
      <c r="BI810">
        <v>25</v>
      </c>
      <c r="BK810">
        <v>25</v>
      </c>
      <c r="BL810">
        <v>5</v>
      </c>
      <c r="BM810">
        <v>0</v>
      </c>
      <c r="BN810">
        <v>15</v>
      </c>
      <c r="BO810">
        <v>20</v>
      </c>
      <c r="BQ810">
        <v>20</v>
      </c>
      <c r="BR810">
        <v>5</v>
      </c>
      <c r="BS810">
        <v>0</v>
      </c>
      <c r="BT810">
        <v>10</v>
      </c>
      <c r="BU810">
        <v>15</v>
      </c>
      <c r="BW810">
        <v>15</v>
      </c>
      <c r="BX810">
        <v>5</v>
      </c>
      <c r="BY810">
        <v>0</v>
      </c>
      <c r="BZ810">
        <v>5</v>
      </c>
      <c r="CA810">
        <v>10</v>
      </c>
      <c r="CC810">
        <v>10</v>
      </c>
      <c r="CD810">
        <v>5</v>
      </c>
      <c r="CE810">
        <v>0</v>
      </c>
      <c r="CF810">
        <v>0</v>
      </c>
      <c r="CG810">
        <v>5</v>
      </c>
      <c r="CI810">
        <v>5</v>
      </c>
      <c r="CJ810">
        <v>5</v>
      </c>
      <c r="CK810">
        <v>0</v>
      </c>
      <c r="CL810">
        <v>50</v>
      </c>
      <c r="CM810">
        <v>55</v>
      </c>
      <c r="CN810">
        <v>55</v>
      </c>
      <c r="CO810">
        <v>0</v>
      </c>
      <c r="CP810">
        <v>5</v>
      </c>
      <c r="CQ810">
        <v>0</v>
      </c>
      <c r="CR810">
        <v>45</v>
      </c>
      <c r="CS810">
        <v>50</v>
      </c>
      <c r="CU810">
        <v>50</v>
      </c>
      <c r="CV810">
        <v>5</v>
      </c>
      <c r="CW810">
        <v>0</v>
      </c>
      <c r="CX810">
        <v>40</v>
      </c>
      <c r="CY810">
        <v>45</v>
      </c>
      <c r="DA810">
        <v>45</v>
      </c>
      <c r="DB810">
        <v>5</v>
      </c>
      <c r="DC810">
        <v>0</v>
      </c>
      <c r="DD810">
        <v>35</v>
      </c>
      <c r="DE810">
        <v>40</v>
      </c>
      <c r="DG810">
        <v>40</v>
      </c>
      <c r="DH810">
        <v>5</v>
      </c>
      <c r="DI810">
        <v>0</v>
      </c>
      <c r="DJ810">
        <v>30</v>
      </c>
      <c r="DK810">
        <v>35</v>
      </c>
      <c r="DM810">
        <v>35</v>
      </c>
      <c r="DN810">
        <v>5</v>
      </c>
      <c r="DO810">
        <v>0</v>
      </c>
      <c r="DP810">
        <v>25</v>
      </c>
      <c r="DQ810">
        <v>30</v>
      </c>
      <c r="DS810">
        <v>30</v>
      </c>
      <c r="DT810">
        <v>5</v>
      </c>
      <c r="DU810">
        <v>0</v>
      </c>
      <c r="DV810">
        <v>20</v>
      </c>
      <c r="DW810">
        <v>25</v>
      </c>
      <c r="DY810">
        <v>25</v>
      </c>
      <c r="DZ810">
        <v>5</v>
      </c>
      <c r="EA810">
        <v>0</v>
      </c>
      <c r="EB810">
        <v>15</v>
      </c>
      <c r="EC810">
        <v>20</v>
      </c>
      <c r="EE810">
        <v>20</v>
      </c>
      <c r="EF810">
        <v>5</v>
      </c>
      <c r="EG810">
        <v>0</v>
      </c>
      <c r="EH810">
        <v>10</v>
      </c>
      <c r="EI810">
        <v>15</v>
      </c>
      <c r="EK810">
        <v>15</v>
      </c>
      <c r="EL810">
        <v>5</v>
      </c>
      <c r="EM810">
        <v>0</v>
      </c>
      <c r="EN810">
        <v>5</v>
      </c>
      <c r="EO810">
        <v>10</v>
      </c>
      <c r="EQ810">
        <v>10</v>
      </c>
      <c r="ER810">
        <v>5</v>
      </c>
      <c r="ES810">
        <v>0</v>
      </c>
      <c r="ET810">
        <v>0</v>
      </c>
      <c r="EU810">
        <v>5</v>
      </c>
      <c r="EW810">
        <v>5</v>
      </c>
      <c r="EX810">
        <v>5</v>
      </c>
      <c r="EY810">
        <v>0</v>
      </c>
      <c r="EZ810">
        <v>10</v>
      </c>
      <c r="FA810">
        <v>15</v>
      </c>
      <c r="FB810">
        <v>15</v>
      </c>
      <c r="FC810">
        <v>0</v>
      </c>
      <c r="FD810">
        <v>5</v>
      </c>
      <c r="FE810">
        <v>0</v>
      </c>
      <c r="FF810">
        <v>5</v>
      </c>
      <c r="FG810">
        <v>10</v>
      </c>
      <c r="FI810">
        <v>10</v>
      </c>
      <c r="FJ810">
        <v>5</v>
      </c>
      <c r="FK810">
        <v>0</v>
      </c>
      <c r="FL810">
        <v>0</v>
      </c>
      <c r="FM810">
        <v>5</v>
      </c>
      <c r="FO810">
        <v>5</v>
      </c>
      <c r="FP810">
        <v>5</v>
      </c>
      <c r="FQ810">
        <v>0</v>
      </c>
      <c r="FR810">
        <v>103.75</v>
      </c>
      <c r="FS810">
        <v>108.75</v>
      </c>
      <c r="FT810">
        <v>108.75</v>
      </c>
      <c r="FU810">
        <v>0</v>
      </c>
      <c r="FV810">
        <v>5</v>
      </c>
      <c r="FW810">
        <v>0</v>
      </c>
      <c r="FX810">
        <v>98.75</v>
      </c>
      <c r="FY810">
        <v>103.75</v>
      </c>
      <c r="GA810">
        <v>103.75</v>
      </c>
      <c r="GB810">
        <v>5</v>
      </c>
      <c r="GC810">
        <v>0</v>
      </c>
      <c r="GD810">
        <v>93.75</v>
      </c>
      <c r="GE810">
        <v>98.75</v>
      </c>
      <c r="GG810">
        <v>98.75</v>
      </c>
      <c r="GH810">
        <v>20</v>
      </c>
      <c r="GI810">
        <v>0</v>
      </c>
      <c r="GJ810">
        <v>73.75</v>
      </c>
      <c r="GK810">
        <v>93.75</v>
      </c>
      <c r="GM810">
        <v>93.75</v>
      </c>
      <c r="GN810">
        <v>5</v>
      </c>
      <c r="GO810">
        <v>0</v>
      </c>
      <c r="GP810">
        <v>68.75</v>
      </c>
      <c r="GQ810">
        <v>73.75</v>
      </c>
      <c r="GS810">
        <v>73.75</v>
      </c>
      <c r="GT810">
        <v>5</v>
      </c>
      <c r="GU810">
        <v>0</v>
      </c>
      <c r="GV810">
        <v>63.75</v>
      </c>
      <c r="GW810">
        <v>68.75</v>
      </c>
      <c r="GY810">
        <v>68.75</v>
      </c>
      <c r="GZ810">
        <v>5</v>
      </c>
      <c r="HA810">
        <v>0</v>
      </c>
      <c r="HB810">
        <v>58.75</v>
      </c>
      <c r="HC810">
        <v>63.75</v>
      </c>
      <c r="HE810">
        <v>63.75</v>
      </c>
      <c r="HF810">
        <v>5</v>
      </c>
      <c r="HG810">
        <v>0</v>
      </c>
      <c r="HH810">
        <v>53.75</v>
      </c>
      <c r="HI810">
        <v>58.75</v>
      </c>
      <c r="HK810">
        <v>58.75</v>
      </c>
      <c r="HL810">
        <v>5</v>
      </c>
      <c r="HM810">
        <v>0</v>
      </c>
      <c r="HN810">
        <v>48.75</v>
      </c>
      <c r="HO810">
        <v>53.75</v>
      </c>
      <c r="HQ810">
        <v>53.75</v>
      </c>
      <c r="HR810">
        <v>5</v>
      </c>
      <c r="HS810">
        <v>0</v>
      </c>
      <c r="HT810">
        <v>43.75</v>
      </c>
      <c r="HU810">
        <v>48.75</v>
      </c>
      <c r="HW810">
        <v>48.75</v>
      </c>
      <c r="HX810">
        <v>3.5</v>
      </c>
      <c r="HY810">
        <v>14</v>
      </c>
      <c r="HZ810">
        <v>26.25</v>
      </c>
      <c r="IA810">
        <v>43.75</v>
      </c>
      <c r="IC810">
        <v>43.75</v>
      </c>
      <c r="ID810">
        <v>3.5</v>
      </c>
      <c r="IE810">
        <v>14</v>
      </c>
      <c r="IF810">
        <v>35</v>
      </c>
      <c r="IG810">
        <v>52.5</v>
      </c>
      <c r="IH810">
        <v>26.25</v>
      </c>
      <c r="II810">
        <v>26.25</v>
      </c>
      <c r="IJ810">
        <v>3.5</v>
      </c>
      <c r="IK810">
        <v>14</v>
      </c>
      <c r="IL810">
        <v>17.5</v>
      </c>
      <c r="IM810">
        <v>35</v>
      </c>
      <c r="IO810">
        <v>35</v>
      </c>
      <c r="IP810">
        <v>3.5</v>
      </c>
      <c r="IQ810">
        <v>14</v>
      </c>
      <c r="IR810">
        <v>0</v>
      </c>
      <c r="IS810">
        <v>17.5</v>
      </c>
      <c r="IU810">
        <v>17.5</v>
      </c>
      <c r="IV810">
        <v>3.5</v>
      </c>
      <c r="IW810">
        <v>0</v>
      </c>
      <c r="IX810">
        <v>108.5</v>
      </c>
      <c r="IY810">
        <v>112</v>
      </c>
      <c r="IZ810">
        <v>112</v>
      </c>
      <c r="JA810">
        <v>0</v>
      </c>
      <c r="JB810">
        <v>3.5</v>
      </c>
      <c r="JC810">
        <v>0</v>
      </c>
      <c r="JD810">
        <v>105</v>
      </c>
      <c r="JE810">
        <v>108.5</v>
      </c>
      <c r="JG810">
        <v>108.5</v>
      </c>
      <c r="JH810">
        <v>3.5</v>
      </c>
      <c r="JI810">
        <v>14</v>
      </c>
      <c r="JJ810">
        <v>87.5</v>
      </c>
      <c r="JK810">
        <v>105</v>
      </c>
      <c r="JM810">
        <v>105</v>
      </c>
      <c r="JN810">
        <v>3.5</v>
      </c>
      <c r="JO810">
        <v>14</v>
      </c>
      <c r="JP810">
        <v>70</v>
      </c>
      <c r="JQ810">
        <v>87.5</v>
      </c>
      <c r="JS810">
        <v>87.5</v>
      </c>
      <c r="JT810">
        <v>3.5</v>
      </c>
      <c r="JU810">
        <v>14</v>
      </c>
      <c r="JV810">
        <v>52.5</v>
      </c>
      <c r="JW810">
        <v>70</v>
      </c>
      <c r="JY810">
        <v>70</v>
      </c>
      <c r="JZ810">
        <v>3.5</v>
      </c>
      <c r="KA810">
        <v>14</v>
      </c>
      <c r="KB810">
        <v>35</v>
      </c>
      <c r="KC810">
        <v>52.5</v>
      </c>
      <c r="KE810">
        <v>52.5</v>
      </c>
      <c r="KF810">
        <v>3.5</v>
      </c>
      <c r="KG810">
        <v>14</v>
      </c>
      <c r="KH810">
        <v>17.5</v>
      </c>
      <c r="KI810">
        <v>35</v>
      </c>
      <c r="KK810">
        <v>35</v>
      </c>
      <c r="KL810">
        <v>3.5</v>
      </c>
      <c r="KM810">
        <v>14</v>
      </c>
      <c r="KN810">
        <v>0</v>
      </c>
      <c r="KO810">
        <v>17.5</v>
      </c>
      <c r="KP810">
        <v>0</v>
      </c>
      <c r="KQ810">
        <v>17.5</v>
      </c>
      <c r="KR810">
        <v>3.5</v>
      </c>
      <c r="KS810">
        <v>14</v>
      </c>
      <c r="KT810">
        <v>111.5</v>
      </c>
      <c r="KU810">
        <v>129</v>
      </c>
      <c r="KV810">
        <v>129</v>
      </c>
      <c r="KW810">
        <v>0</v>
      </c>
      <c r="KX810">
        <v>3.5</v>
      </c>
      <c r="KY810">
        <v>14</v>
      </c>
      <c r="KZ810">
        <v>122.5</v>
      </c>
      <c r="LA810">
        <v>140</v>
      </c>
      <c r="LB810">
        <v>0</v>
      </c>
      <c r="LC810">
        <v>140</v>
      </c>
      <c r="LD810">
        <v>3.5</v>
      </c>
      <c r="LE810">
        <v>14</v>
      </c>
      <c r="LF810">
        <v>105</v>
      </c>
      <c r="LG810">
        <v>122.5</v>
      </c>
      <c r="LH810">
        <v>0</v>
      </c>
      <c r="LI810">
        <v>122.5</v>
      </c>
      <c r="LJ810">
        <v>3.5</v>
      </c>
      <c r="LK810">
        <v>14</v>
      </c>
      <c r="LL810">
        <v>87.5</v>
      </c>
      <c r="LM810">
        <v>105</v>
      </c>
      <c r="LN810">
        <v>0</v>
      </c>
      <c r="LO810">
        <v>105</v>
      </c>
    </row>
    <row r="811" spans="1:327" hidden="1" x14ac:dyDescent="0.25">
      <c r="A811">
        <v>2</v>
      </c>
      <c r="B811">
        <v>764</v>
      </c>
      <c r="C811" t="s">
        <v>2207</v>
      </c>
      <c r="D811" t="s">
        <v>2208</v>
      </c>
      <c r="E811" t="e">
        <v>#REF!</v>
      </c>
      <c r="I811" t="s">
        <v>112</v>
      </c>
      <c r="J811">
        <v>3.5</v>
      </c>
      <c r="K811">
        <v>14</v>
      </c>
      <c r="L811">
        <v>66</v>
      </c>
      <c r="M811">
        <v>83.5</v>
      </c>
      <c r="O811">
        <v>83.5</v>
      </c>
      <c r="P811">
        <v>3.5</v>
      </c>
      <c r="Q811">
        <v>14</v>
      </c>
      <c r="R811">
        <v>48.5</v>
      </c>
      <c r="S811">
        <v>66</v>
      </c>
      <c r="U811">
        <v>66</v>
      </c>
      <c r="V811">
        <v>3.5</v>
      </c>
      <c r="W811">
        <v>14</v>
      </c>
      <c r="X811">
        <v>31</v>
      </c>
      <c r="Y811">
        <v>48.5</v>
      </c>
      <c r="AA811">
        <v>48.5</v>
      </c>
      <c r="AB811">
        <v>3.5</v>
      </c>
      <c r="AC811">
        <v>14</v>
      </c>
      <c r="AD811">
        <v>13.5</v>
      </c>
      <c r="AE811">
        <v>31</v>
      </c>
      <c r="AG811">
        <v>31</v>
      </c>
      <c r="AH811">
        <v>3.5</v>
      </c>
      <c r="AI811">
        <v>10</v>
      </c>
      <c r="AJ811">
        <v>0</v>
      </c>
      <c r="AK811">
        <v>13.5</v>
      </c>
      <c r="AM811">
        <v>13.5</v>
      </c>
      <c r="AN811">
        <v>3.5</v>
      </c>
      <c r="AO811">
        <v>14</v>
      </c>
      <c r="AP811">
        <v>31</v>
      </c>
      <c r="AQ811">
        <v>48.5</v>
      </c>
      <c r="AR811">
        <v>48.5</v>
      </c>
      <c r="AS811">
        <v>0</v>
      </c>
      <c r="AT811">
        <v>3.5</v>
      </c>
      <c r="AU811">
        <v>10</v>
      </c>
      <c r="AV811">
        <v>17.5</v>
      </c>
      <c r="AW811">
        <v>31</v>
      </c>
      <c r="AY811">
        <v>31</v>
      </c>
      <c r="AZ811">
        <v>3.5</v>
      </c>
      <c r="BA811">
        <v>14</v>
      </c>
      <c r="BB811">
        <v>0</v>
      </c>
      <c r="BC811">
        <v>17.5</v>
      </c>
      <c r="BE811">
        <v>17.5</v>
      </c>
      <c r="BF811">
        <v>3.5</v>
      </c>
      <c r="BG811">
        <v>14</v>
      </c>
      <c r="BH811">
        <v>70</v>
      </c>
      <c r="BI811">
        <v>87.5</v>
      </c>
      <c r="BJ811">
        <v>87.5</v>
      </c>
      <c r="BK811">
        <v>0</v>
      </c>
      <c r="BL811">
        <v>3.5</v>
      </c>
      <c r="BM811">
        <v>14</v>
      </c>
      <c r="BN811">
        <v>52.5</v>
      </c>
      <c r="BO811">
        <v>70</v>
      </c>
      <c r="BQ811">
        <v>70</v>
      </c>
      <c r="BR811">
        <v>3.5</v>
      </c>
      <c r="BS811">
        <v>14</v>
      </c>
      <c r="BT811">
        <v>35</v>
      </c>
      <c r="BU811">
        <v>52.5</v>
      </c>
      <c r="BW811">
        <v>52.5</v>
      </c>
      <c r="BX811">
        <v>3.5</v>
      </c>
      <c r="BY811">
        <v>14</v>
      </c>
      <c r="BZ811">
        <v>17.5</v>
      </c>
      <c r="CA811">
        <v>35</v>
      </c>
      <c r="CC811">
        <v>35</v>
      </c>
      <c r="CD811">
        <v>3.5</v>
      </c>
      <c r="CE811">
        <v>14</v>
      </c>
      <c r="CF811">
        <v>0</v>
      </c>
      <c r="CG811">
        <v>17.5</v>
      </c>
      <c r="CI811">
        <v>17.5</v>
      </c>
      <c r="CJ811">
        <v>3.5</v>
      </c>
      <c r="CK811">
        <v>14</v>
      </c>
      <c r="CL811">
        <v>248</v>
      </c>
      <c r="CM811">
        <v>265.5</v>
      </c>
      <c r="CN811">
        <v>265.5</v>
      </c>
      <c r="CO811">
        <v>0</v>
      </c>
      <c r="CP811">
        <v>3.5</v>
      </c>
      <c r="CQ811">
        <v>14</v>
      </c>
      <c r="CR811">
        <v>230.5</v>
      </c>
      <c r="CS811">
        <v>248</v>
      </c>
      <c r="CU811">
        <v>248</v>
      </c>
      <c r="CV811">
        <v>3.5</v>
      </c>
      <c r="CW811">
        <v>14</v>
      </c>
      <c r="CX811">
        <v>213</v>
      </c>
      <c r="CY811">
        <v>230.5</v>
      </c>
      <c r="DA811">
        <v>230.5</v>
      </c>
      <c r="DB811">
        <v>3.5</v>
      </c>
      <c r="DC811">
        <v>14</v>
      </c>
      <c r="DD811">
        <v>195.5</v>
      </c>
      <c r="DE811">
        <v>213</v>
      </c>
      <c r="DG811">
        <v>213</v>
      </c>
      <c r="DH811">
        <v>3.5</v>
      </c>
      <c r="DI811">
        <v>14</v>
      </c>
      <c r="DJ811">
        <v>178</v>
      </c>
      <c r="DK811">
        <v>195.5</v>
      </c>
      <c r="DM811">
        <v>195.5</v>
      </c>
      <c r="DN811">
        <v>3.5</v>
      </c>
      <c r="DO811">
        <v>10</v>
      </c>
      <c r="DP811">
        <v>164.5</v>
      </c>
      <c r="DQ811">
        <v>178</v>
      </c>
      <c r="DS811">
        <v>178</v>
      </c>
      <c r="DT811">
        <v>3.5</v>
      </c>
      <c r="DU811">
        <v>0</v>
      </c>
      <c r="DV811">
        <v>161</v>
      </c>
      <c r="DW811">
        <v>164.5</v>
      </c>
      <c r="DY811">
        <v>164.5</v>
      </c>
      <c r="DZ811">
        <v>3.5</v>
      </c>
      <c r="EA811">
        <v>0</v>
      </c>
      <c r="EB811">
        <v>157.5</v>
      </c>
      <c r="EC811">
        <v>161</v>
      </c>
      <c r="EE811">
        <v>161</v>
      </c>
      <c r="EF811">
        <v>3.5</v>
      </c>
      <c r="EG811">
        <v>0</v>
      </c>
      <c r="EH811">
        <v>154</v>
      </c>
      <c r="EI811">
        <v>157.5</v>
      </c>
      <c r="EK811">
        <v>157.5</v>
      </c>
      <c r="EL811">
        <v>3.5</v>
      </c>
      <c r="EM811">
        <v>0</v>
      </c>
      <c r="EN811">
        <v>150.5</v>
      </c>
      <c r="EO811">
        <v>154</v>
      </c>
      <c r="EQ811">
        <v>154</v>
      </c>
      <c r="ER811">
        <v>3.5</v>
      </c>
      <c r="ES811">
        <v>14</v>
      </c>
      <c r="ET811">
        <v>133</v>
      </c>
      <c r="EU811">
        <v>150.5</v>
      </c>
      <c r="EW811">
        <v>150.5</v>
      </c>
      <c r="EX811">
        <v>3.5</v>
      </c>
      <c r="EY811">
        <v>14</v>
      </c>
      <c r="EZ811">
        <v>115.5</v>
      </c>
      <c r="FA811">
        <v>133</v>
      </c>
      <c r="FC811">
        <v>133</v>
      </c>
      <c r="FD811">
        <v>3.5</v>
      </c>
      <c r="FE811">
        <v>14</v>
      </c>
      <c r="FF811">
        <v>98</v>
      </c>
      <c r="FG811">
        <v>115.5</v>
      </c>
      <c r="FI811">
        <v>115.5</v>
      </c>
      <c r="FJ811">
        <v>3.5</v>
      </c>
      <c r="FK811">
        <v>14</v>
      </c>
      <c r="FL811">
        <v>80.5</v>
      </c>
      <c r="FM811">
        <v>98</v>
      </c>
      <c r="FO811">
        <v>98</v>
      </c>
      <c r="FP811">
        <v>3.5</v>
      </c>
      <c r="FQ811">
        <v>14</v>
      </c>
      <c r="FR811">
        <v>63</v>
      </c>
      <c r="FS811">
        <v>80.5</v>
      </c>
      <c r="FU811">
        <v>80.5</v>
      </c>
      <c r="FV811">
        <v>3.5</v>
      </c>
      <c r="FW811">
        <v>14</v>
      </c>
      <c r="FX811">
        <v>45.5</v>
      </c>
      <c r="FY811">
        <v>63</v>
      </c>
      <c r="GA811">
        <v>63</v>
      </c>
      <c r="GB811">
        <v>3.5</v>
      </c>
      <c r="GC811">
        <v>14</v>
      </c>
      <c r="GD811">
        <v>28</v>
      </c>
      <c r="GE811">
        <v>45.5</v>
      </c>
      <c r="GG811">
        <v>45.5</v>
      </c>
      <c r="GH811">
        <v>14</v>
      </c>
      <c r="GI811">
        <v>14</v>
      </c>
      <c r="GJ811">
        <v>0</v>
      </c>
      <c r="GK811">
        <v>28</v>
      </c>
      <c r="GM811">
        <v>28</v>
      </c>
      <c r="GN811">
        <v>3.5</v>
      </c>
      <c r="GO811">
        <v>14</v>
      </c>
      <c r="GP811">
        <v>70</v>
      </c>
      <c r="GQ811">
        <v>87.5</v>
      </c>
      <c r="GR811">
        <v>87.5</v>
      </c>
      <c r="GS811">
        <v>0</v>
      </c>
      <c r="GT811">
        <v>3.5</v>
      </c>
      <c r="GU811">
        <v>14</v>
      </c>
      <c r="GV811">
        <v>52.5</v>
      </c>
      <c r="GW811">
        <v>70</v>
      </c>
      <c r="GY811">
        <v>70</v>
      </c>
      <c r="GZ811">
        <v>3.5</v>
      </c>
      <c r="HA811">
        <v>14</v>
      </c>
      <c r="HB811">
        <v>35</v>
      </c>
      <c r="HC811">
        <v>52.5</v>
      </c>
      <c r="HE811">
        <v>52.5</v>
      </c>
      <c r="HF811">
        <v>3.5</v>
      </c>
      <c r="HG811">
        <v>14</v>
      </c>
      <c r="HH811">
        <v>17.5</v>
      </c>
      <c r="HI811">
        <v>35</v>
      </c>
      <c r="HK811">
        <v>35</v>
      </c>
      <c r="HL811">
        <v>3.5</v>
      </c>
      <c r="HM811">
        <v>14</v>
      </c>
      <c r="HN811">
        <v>0</v>
      </c>
      <c r="HO811">
        <v>17.5</v>
      </c>
      <c r="HQ811">
        <v>17.5</v>
      </c>
      <c r="HR811">
        <v>3.5</v>
      </c>
      <c r="HS811">
        <v>14</v>
      </c>
      <c r="HT811">
        <v>70</v>
      </c>
      <c r="HU811">
        <v>87.5</v>
      </c>
      <c r="HV811">
        <v>87.5</v>
      </c>
      <c r="HW811">
        <v>0</v>
      </c>
      <c r="HX811">
        <v>3.5</v>
      </c>
      <c r="HY811">
        <v>14</v>
      </c>
      <c r="HZ811">
        <v>52.5</v>
      </c>
      <c r="IA811">
        <v>70</v>
      </c>
      <c r="IC811">
        <v>70</v>
      </c>
      <c r="ID811">
        <v>3.5</v>
      </c>
      <c r="IE811">
        <v>14</v>
      </c>
      <c r="IF811">
        <v>35</v>
      </c>
      <c r="IG811">
        <v>52.5</v>
      </c>
      <c r="II811">
        <v>52.5</v>
      </c>
      <c r="IJ811">
        <v>3.5</v>
      </c>
      <c r="IK811">
        <v>14</v>
      </c>
      <c r="IL811">
        <v>17.5</v>
      </c>
      <c r="IM811">
        <v>35</v>
      </c>
      <c r="IO811">
        <v>35</v>
      </c>
      <c r="IP811">
        <v>3.5</v>
      </c>
      <c r="IQ811">
        <v>14</v>
      </c>
      <c r="IR811">
        <v>35</v>
      </c>
      <c r="IS811">
        <v>52.5</v>
      </c>
      <c r="IT811">
        <v>35</v>
      </c>
      <c r="IU811">
        <v>17.5</v>
      </c>
      <c r="IV811">
        <v>3.5</v>
      </c>
      <c r="IW811">
        <v>14</v>
      </c>
      <c r="IX811">
        <v>17.5</v>
      </c>
      <c r="IY811">
        <v>35</v>
      </c>
      <c r="JA811">
        <v>35</v>
      </c>
      <c r="JB811">
        <v>3.5</v>
      </c>
      <c r="JC811">
        <v>14</v>
      </c>
      <c r="JD811">
        <v>0</v>
      </c>
      <c r="JE811">
        <v>17.5</v>
      </c>
      <c r="JG811">
        <v>17.5</v>
      </c>
      <c r="JH811">
        <v>3.5</v>
      </c>
      <c r="JI811">
        <v>14</v>
      </c>
      <c r="JJ811">
        <v>35</v>
      </c>
      <c r="JK811">
        <v>52.5</v>
      </c>
      <c r="JL811">
        <v>52.5</v>
      </c>
      <c r="JM811">
        <v>0</v>
      </c>
      <c r="JN811">
        <v>3.5</v>
      </c>
      <c r="JO811">
        <v>14</v>
      </c>
      <c r="JP811">
        <v>17.5</v>
      </c>
      <c r="JQ811">
        <v>35</v>
      </c>
      <c r="JS811">
        <v>35</v>
      </c>
      <c r="JT811">
        <v>3.5</v>
      </c>
      <c r="JU811">
        <v>14</v>
      </c>
      <c r="JV811">
        <v>0</v>
      </c>
      <c r="JW811">
        <v>17.5</v>
      </c>
      <c r="JY811">
        <v>17.5</v>
      </c>
      <c r="JZ811">
        <v>3.5</v>
      </c>
      <c r="KA811">
        <v>14</v>
      </c>
      <c r="KB811">
        <v>35</v>
      </c>
      <c r="KC811">
        <v>52.5</v>
      </c>
      <c r="KD811">
        <v>52.5</v>
      </c>
      <c r="KE811">
        <v>0</v>
      </c>
      <c r="KF811">
        <v>3.5</v>
      </c>
      <c r="KG811">
        <v>14</v>
      </c>
      <c r="KH811">
        <v>17.5</v>
      </c>
      <c r="KI811">
        <v>35</v>
      </c>
      <c r="KK811">
        <v>35</v>
      </c>
      <c r="KL811">
        <v>3.5</v>
      </c>
      <c r="KM811">
        <v>14</v>
      </c>
      <c r="KN811">
        <v>0</v>
      </c>
      <c r="KO811">
        <v>17.5</v>
      </c>
      <c r="KP811">
        <v>0</v>
      </c>
      <c r="KQ811">
        <v>17.5</v>
      </c>
      <c r="KR811">
        <v>3.5</v>
      </c>
      <c r="KS811">
        <v>14</v>
      </c>
      <c r="KT811">
        <v>35</v>
      </c>
      <c r="KU811">
        <v>52.5</v>
      </c>
      <c r="KV811">
        <v>52.5</v>
      </c>
      <c r="KW811">
        <v>0</v>
      </c>
      <c r="KX811">
        <v>3.5</v>
      </c>
      <c r="KY811">
        <v>14</v>
      </c>
      <c r="KZ811">
        <v>17.5</v>
      </c>
      <c r="LA811">
        <v>35</v>
      </c>
      <c r="LB811">
        <v>0</v>
      </c>
      <c r="LC811">
        <v>35</v>
      </c>
      <c r="LD811">
        <v>3.5</v>
      </c>
      <c r="LE811">
        <v>14</v>
      </c>
      <c r="LF811">
        <v>0</v>
      </c>
      <c r="LG811">
        <v>17.5</v>
      </c>
      <c r="LH811">
        <v>0</v>
      </c>
      <c r="LI811">
        <v>17.5</v>
      </c>
      <c r="LJ811">
        <v>3.5</v>
      </c>
      <c r="LK811">
        <v>14</v>
      </c>
      <c r="LL811">
        <v>52.5</v>
      </c>
      <c r="LM811">
        <v>70</v>
      </c>
      <c r="LN811">
        <v>70</v>
      </c>
      <c r="LO811">
        <v>0</v>
      </c>
    </row>
    <row r="812" spans="1:327" x14ac:dyDescent="0.25">
      <c r="A812">
        <v>2</v>
      </c>
      <c r="B812">
        <v>765</v>
      </c>
      <c r="C812" t="s">
        <v>2209</v>
      </c>
      <c r="D812" t="s">
        <v>2210</v>
      </c>
      <c r="E812" t="e">
        <v>#REF!</v>
      </c>
      <c r="G812" t="s">
        <v>2012</v>
      </c>
      <c r="I812" t="s">
        <v>63</v>
      </c>
      <c r="J812">
        <v>5</v>
      </c>
      <c r="K812">
        <v>0</v>
      </c>
      <c r="L812">
        <v>120</v>
      </c>
      <c r="M812">
        <v>125</v>
      </c>
      <c r="N812">
        <v>125</v>
      </c>
      <c r="O812">
        <v>0</v>
      </c>
      <c r="P812">
        <v>5</v>
      </c>
      <c r="Q812">
        <v>0</v>
      </c>
      <c r="R812">
        <v>115</v>
      </c>
      <c r="S812">
        <v>120</v>
      </c>
      <c r="U812">
        <v>120</v>
      </c>
      <c r="V812">
        <v>5</v>
      </c>
      <c r="W812">
        <v>0</v>
      </c>
      <c r="X812">
        <v>110</v>
      </c>
      <c r="Y812">
        <v>115</v>
      </c>
      <c r="AA812">
        <v>115</v>
      </c>
      <c r="AB812">
        <v>5</v>
      </c>
      <c r="AC812">
        <v>0</v>
      </c>
      <c r="AD812">
        <v>105</v>
      </c>
      <c r="AE812">
        <v>110</v>
      </c>
      <c r="AG812">
        <v>110</v>
      </c>
      <c r="AH812">
        <v>5</v>
      </c>
      <c r="AI812">
        <v>0</v>
      </c>
      <c r="AJ812">
        <v>100</v>
      </c>
      <c r="AK812">
        <v>105</v>
      </c>
      <c r="AM812">
        <v>105</v>
      </c>
      <c r="AN812">
        <v>5</v>
      </c>
      <c r="AO812">
        <v>0</v>
      </c>
      <c r="AP812">
        <v>95</v>
      </c>
      <c r="AQ812">
        <v>100</v>
      </c>
      <c r="AS812">
        <v>100</v>
      </c>
      <c r="AT812">
        <v>5</v>
      </c>
      <c r="AU812">
        <v>0</v>
      </c>
      <c r="AV812">
        <v>90</v>
      </c>
      <c r="AW812">
        <v>95</v>
      </c>
      <c r="AY812">
        <v>95</v>
      </c>
      <c r="AZ812">
        <v>5</v>
      </c>
      <c r="BA812">
        <v>0</v>
      </c>
      <c r="BB812">
        <v>85</v>
      </c>
      <c r="BC812">
        <v>90</v>
      </c>
      <c r="BE812">
        <v>90</v>
      </c>
      <c r="BF812">
        <v>5</v>
      </c>
      <c r="BG812">
        <v>0</v>
      </c>
      <c r="BH812">
        <v>80</v>
      </c>
      <c r="BI812">
        <v>85</v>
      </c>
      <c r="BK812">
        <v>85</v>
      </c>
      <c r="BL812">
        <v>5</v>
      </c>
      <c r="BM812">
        <v>0</v>
      </c>
      <c r="BN812">
        <v>75</v>
      </c>
      <c r="BO812">
        <v>80</v>
      </c>
      <c r="BQ812">
        <v>80</v>
      </c>
      <c r="BR812">
        <v>5</v>
      </c>
      <c r="BS812">
        <v>0</v>
      </c>
      <c r="BT812">
        <v>70</v>
      </c>
      <c r="BU812">
        <v>75</v>
      </c>
      <c r="BW812">
        <v>75</v>
      </c>
      <c r="BX812">
        <v>5</v>
      </c>
      <c r="BY812">
        <v>0</v>
      </c>
      <c r="BZ812">
        <v>65</v>
      </c>
      <c r="CA812">
        <v>70</v>
      </c>
      <c r="CC812">
        <v>70</v>
      </c>
      <c r="CD812">
        <v>5</v>
      </c>
      <c r="CE812">
        <v>0</v>
      </c>
      <c r="CF812">
        <v>60</v>
      </c>
      <c r="CG812">
        <v>65</v>
      </c>
      <c r="CI812">
        <v>65</v>
      </c>
      <c r="CJ812">
        <v>5</v>
      </c>
      <c r="CK812">
        <v>0</v>
      </c>
      <c r="CL812">
        <v>55</v>
      </c>
      <c r="CM812">
        <v>60</v>
      </c>
      <c r="CO812">
        <v>60</v>
      </c>
      <c r="CP812">
        <v>5</v>
      </c>
      <c r="CQ812">
        <v>0</v>
      </c>
      <c r="CR812">
        <v>50</v>
      </c>
      <c r="CS812">
        <v>55</v>
      </c>
      <c r="CU812">
        <v>55</v>
      </c>
      <c r="CV812">
        <v>5</v>
      </c>
      <c r="CW812">
        <v>0</v>
      </c>
      <c r="CX812">
        <v>45</v>
      </c>
      <c r="CY812">
        <v>50</v>
      </c>
      <c r="DA812">
        <v>50</v>
      </c>
      <c r="DB812">
        <v>5</v>
      </c>
      <c r="DC812">
        <v>0</v>
      </c>
      <c r="DD812">
        <v>40</v>
      </c>
      <c r="DE812">
        <v>45</v>
      </c>
      <c r="DG812">
        <v>45</v>
      </c>
      <c r="DH812">
        <v>5</v>
      </c>
      <c r="DI812">
        <v>0</v>
      </c>
      <c r="DJ812">
        <v>35</v>
      </c>
      <c r="DK812">
        <v>40</v>
      </c>
      <c r="DM812">
        <v>40</v>
      </c>
      <c r="DN812">
        <v>5</v>
      </c>
      <c r="DO812">
        <v>0</v>
      </c>
      <c r="DP812">
        <v>30</v>
      </c>
      <c r="DQ812">
        <v>35</v>
      </c>
      <c r="DS812">
        <v>35</v>
      </c>
      <c r="DT812">
        <v>5</v>
      </c>
      <c r="DU812">
        <v>0</v>
      </c>
      <c r="DV812">
        <v>25</v>
      </c>
      <c r="DW812">
        <v>30</v>
      </c>
      <c r="DY812">
        <v>30</v>
      </c>
      <c r="DZ812">
        <v>5</v>
      </c>
      <c r="EA812">
        <v>0</v>
      </c>
      <c r="EB812">
        <v>20</v>
      </c>
      <c r="EC812">
        <v>25</v>
      </c>
      <c r="EE812">
        <v>25</v>
      </c>
      <c r="EF812">
        <v>5</v>
      </c>
      <c r="EG812">
        <v>0</v>
      </c>
      <c r="EH812">
        <v>15</v>
      </c>
      <c r="EI812">
        <v>20</v>
      </c>
      <c r="EK812">
        <v>20</v>
      </c>
      <c r="EL812">
        <v>5</v>
      </c>
      <c r="EM812">
        <v>0</v>
      </c>
      <c r="EN812">
        <v>10</v>
      </c>
      <c r="EO812">
        <v>15</v>
      </c>
      <c r="EQ812">
        <v>15</v>
      </c>
      <c r="ER812">
        <v>5</v>
      </c>
      <c r="ES812">
        <v>0</v>
      </c>
      <c r="ET812">
        <v>5</v>
      </c>
      <c r="EU812">
        <v>10</v>
      </c>
      <c r="EW812">
        <v>10</v>
      </c>
      <c r="EX812">
        <v>5</v>
      </c>
      <c r="EY812">
        <v>0</v>
      </c>
      <c r="EZ812">
        <v>0</v>
      </c>
      <c r="FA812">
        <v>5</v>
      </c>
      <c r="FC812">
        <v>5</v>
      </c>
      <c r="FD812">
        <v>5</v>
      </c>
      <c r="FE812">
        <v>0</v>
      </c>
      <c r="FF812">
        <v>65.5</v>
      </c>
      <c r="FG812">
        <v>70.5</v>
      </c>
      <c r="FH812">
        <v>70.5</v>
      </c>
      <c r="FI812">
        <v>0</v>
      </c>
      <c r="FJ812">
        <v>5</v>
      </c>
      <c r="FK812">
        <v>0</v>
      </c>
      <c r="FL812">
        <v>60.5</v>
      </c>
      <c r="FM812">
        <v>65.5</v>
      </c>
      <c r="FO812">
        <v>65.5</v>
      </c>
      <c r="FP812">
        <v>5</v>
      </c>
      <c r="FQ812">
        <v>0</v>
      </c>
      <c r="FR812">
        <v>55.5</v>
      </c>
      <c r="FS812">
        <v>60.5</v>
      </c>
      <c r="FU812">
        <v>60.5</v>
      </c>
      <c r="FV812">
        <v>5</v>
      </c>
      <c r="FW812">
        <v>0</v>
      </c>
      <c r="FX812">
        <v>50.5</v>
      </c>
      <c r="FY812">
        <v>55.5</v>
      </c>
      <c r="GA812">
        <v>55.5</v>
      </c>
      <c r="GB812">
        <v>5</v>
      </c>
      <c r="GC812">
        <v>0</v>
      </c>
      <c r="GD812">
        <v>45.5</v>
      </c>
      <c r="GE812">
        <v>50.5</v>
      </c>
      <c r="GG812">
        <v>50.5</v>
      </c>
      <c r="GH812">
        <v>20</v>
      </c>
      <c r="GI812">
        <v>0</v>
      </c>
      <c r="GJ812">
        <v>25.5</v>
      </c>
      <c r="GK812">
        <v>45.5</v>
      </c>
      <c r="GM812">
        <v>45.5</v>
      </c>
      <c r="GN812">
        <v>5</v>
      </c>
      <c r="GO812">
        <v>0</v>
      </c>
      <c r="GP812">
        <v>220.5</v>
      </c>
      <c r="GQ812">
        <v>225.5</v>
      </c>
      <c r="GR812">
        <v>200</v>
      </c>
      <c r="GS812">
        <v>25.5</v>
      </c>
      <c r="GT812">
        <v>5</v>
      </c>
      <c r="GU812">
        <v>0</v>
      </c>
      <c r="GV812">
        <v>215.5</v>
      </c>
      <c r="GW812">
        <v>220.5</v>
      </c>
      <c r="GY812">
        <v>220.5</v>
      </c>
      <c r="GZ812">
        <v>5</v>
      </c>
      <c r="HA812">
        <v>0</v>
      </c>
      <c r="HB812">
        <v>210.5</v>
      </c>
      <c r="HC812">
        <v>215.5</v>
      </c>
      <c r="HE812">
        <v>215.5</v>
      </c>
      <c r="HF812">
        <v>3.5</v>
      </c>
      <c r="HG812">
        <v>14</v>
      </c>
      <c r="HH812">
        <v>193</v>
      </c>
      <c r="HI812">
        <v>210.5</v>
      </c>
      <c r="HK812">
        <v>210.5</v>
      </c>
      <c r="HL812">
        <v>3.5</v>
      </c>
      <c r="HM812">
        <v>14</v>
      </c>
      <c r="HN812">
        <v>175.5</v>
      </c>
      <c r="HO812">
        <v>193</v>
      </c>
      <c r="HQ812">
        <v>193</v>
      </c>
      <c r="HR812">
        <v>3.5</v>
      </c>
      <c r="HS812">
        <v>14</v>
      </c>
      <c r="HT812">
        <v>158</v>
      </c>
      <c r="HU812">
        <v>175.5</v>
      </c>
      <c r="HW812">
        <v>175.5</v>
      </c>
      <c r="HX812">
        <v>3.5</v>
      </c>
      <c r="HY812">
        <v>14</v>
      </c>
      <c r="HZ812">
        <v>140.5</v>
      </c>
      <c r="IA812">
        <v>158</v>
      </c>
      <c r="IC812">
        <v>158</v>
      </c>
      <c r="ID812">
        <v>3.5</v>
      </c>
      <c r="IE812">
        <v>14</v>
      </c>
      <c r="IF812">
        <v>123</v>
      </c>
      <c r="IG812">
        <v>140.5</v>
      </c>
      <c r="II812">
        <v>140.5</v>
      </c>
      <c r="IJ812">
        <v>3.5</v>
      </c>
      <c r="IK812">
        <v>14</v>
      </c>
      <c r="IL812">
        <v>105.5</v>
      </c>
      <c r="IM812">
        <v>123</v>
      </c>
      <c r="IO812">
        <v>123</v>
      </c>
      <c r="IP812">
        <v>3.5</v>
      </c>
      <c r="IQ812">
        <v>14</v>
      </c>
      <c r="IR812">
        <v>88</v>
      </c>
      <c r="IS812">
        <v>105.5</v>
      </c>
      <c r="IU812">
        <v>105.5</v>
      </c>
      <c r="IV812">
        <v>3.5</v>
      </c>
      <c r="IW812">
        <v>14</v>
      </c>
      <c r="IX812">
        <v>70.5</v>
      </c>
      <c r="IY812">
        <v>88</v>
      </c>
      <c r="JA812">
        <v>88</v>
      </c>
      <c r="JB812">
        <v>3.5</v>
      </c>
      <c r="JC812">
        <v>14</v>
      </c>
      <c r="JD812">
        <v>53</v>
      </c>
      <c r="JE812">
        <v>70.5</v>
      </c>
      <c r="JG812">
        <v>70.5</v>
      </c>
      <c r="JH812">
        <v>3.5</v>
      </c>
      <c r="JI812">
        <v>14</v>
      </c>
      <c r="JJ812">
        <v>35.5</v>
      </c>
      <c r="JK812">
        <v>53</v>
      </c>
      <c r="JM812">
        <v>53</v>
      </c>
      <c r="JN812">
        <v>3.5</v>
      </c>
      <c r="JO812">
        <v>14</v>
      </c>
      <c r="JP812">
        <v>18</v>
      </c>
      <c r="JQ812">
        <v>35.5</v>
      </c>
      <c r="JS812">
        <v>35.5</v>
      </c>
      <c r="JT812">
        <v>3.5</v>
      </c>
      <c r="JU812">
        <v>14</v>
      </c>
      <c r="JV812">
        <v>53</v>
      </c>
      <c r="JW812">
        <v>70.5</v>
      </c>
      <c r="JX812">
        <v>52.5</v>
      </c>
      <c r="JY812">
        <v>18</v>
      </c>
      <c r="JZ812">
        <v>3.5</v>
      </c>
      <c r="KA812">
        <v>14</v>
      </c>
      <c r="KB812">
        <v>35.5</v>
      </c>
      <c r="KC812">
        <v>53</v>
      </c>
      <c r="KE812">
        <v>53</v>
      </c>
      <c r="KF812">
        <v>3.5</v>
      </c>
      <c r="KG812">
        <v>14</v>
      </c>
      <c r="KH812">
        <v>18</v>
      </c>
      <c r="KI812">
        <v>35.5</v>
      </c>
      <c r="KK812">
        <v>35.5</v>
      </c>
      <c r="KL812">
        <v>3.5</v>
      </c>
      <c r="KM812">
        <v>14</v>
      </c>
      <c r="KN812">
        <v>0.5</v>
      </c>
      <c r="KO812">
        <v>18</v>
      </c>
      <c r="KP812">
        <v>0</v>
      </c>
      <c r="KQ812">
        <v>18</v>
      </c>
      <c r="KR812">
        <v>3.5</v>
      </c>
      <c r="KS812">
        <v>14</v>
      </c>
      <c r="KT812">
        <v>140</v>
      </c>
      <c r="KU812">
        <v>157.5</v>
      </c>
      <c r="KV812">
        <v>157</v>
      </c>
      <c r="KW812">
        <v>0.5</v>
      </c>
      <c r="KX812">
        <v>3.5</v>
      </c>
      <c r="KY812">
        <v>14</v>
      </c>
      <c r="KZ812">
        <v>122.5</v>
      </c>
      <c r="LA812">
        <v>140</v>
      </c>
      <c r="LB812">
        <v>0</v>
      </c>
      <c r="LC812">
        <v>140</v>
      </c>
      <c r="LD812">
        <v>3.5</v>
      </c>
      <c r="LE812">
        <v>0</v>
      </c>
      <c r="LF812">
        <v>3.5</v>
      </c>
      <c r="LG812">
        <v>7</v>
      </c>
      <c r="LH812">
        <v>0</v>
      </c>
      <c r="LI812">
        <v>7</v>
      </c>
      <c r="LJ812">
        <v>3.5</v>
      </c>
      <c r="LK812">
        <v>0</v>
      </c>
      <c r="LL812">
        <v>0</v>
      </c>
      <c r="LM812">
        <v>3.5</v>
      </c>
      <c r="LN812">
        <v>0</v>
      </c>
      <c r="LO812">
        <v>3.5</v>
      </c>
    </row>
    <row r="813" spans="1:327" hidden="1" x14ac:dyDescent="0.25">
      <c r="A813">
        <v>2</v>
      </c>
      <c r="B813">
        <v>766</v>
      </c>
      <c r="C813" t="s">
        <v>2211</v>
      </c>
      <c r="D813" t="s">
        <v>2212</v>
      </c>
      <c r="E813" t="e">
        <v>#REF!</v>
      </c>
      <c r="F813" t="s">
        <v>1854</v>
      </c>
      <c r="I813" t="s">
        <v>112</v>
      </c>
      <c r="J813">
        <v>3.5</v>
      </c>
      <c r="K813">
        <v>14</v>
      </c>
      <c r="L813">
        <v>334.5</v>
      </c>
      <c r="M813">
        <v>352</v>
      </c>
      <c r="N813">
        <v>300</v>
      </c>
      <c r="O813">
        <v>52</v>
      </c>
      <c r="P813">
        <v>3.5</v>
      </c>
      <c r="Q813">
        <v>14</v>
      </c>
      <c r="R813">
        <v>317</v>
      </c>
      <c r="S813">
        <v>334.5</v>
      </c>
      <c r="T813">
        <v>0</v>
      </c>
      <c r="U813">
        <v>334.5</v>
      </c>
      <c r="V813">
        <v>3.5</v>
      </c>
      <c r="W813">
        <v>14</v>
      </c>
      <c r="X813">
        <v>299.5</v>
      </c>
      <c r="Y813">
        <v>317</v>
      </c>
      <c r="AA813">
        <v>317</v>
      </c>
      <c r="AB813">
        <v>3.5</v>
      </c>
      <c r="AC813">
        <v>14</v>
      </c>
      <c r="AD813">
        <v>282</v>
      </c>
      <c r="AE813">
        <v>299.5</v>
      </c>
      <c r="AG813">
        <v>299.5</v>
      </c>
      <c r="AH813">
        <v>3.5</v>
      </c>
      <c r="AI813">
        <v>10</v>
      </c>
      <c r="AJ813">
        <v>268.5</v>
      </c>
      <c r="AK813">
        <v>282</v>
      </c>
      <c r="AM813">
        <v>282</v>
      </c>
      <c r="AN813">
        <v>3.5</v>
      </c>
      <c r="AO813">
        <v>14</v>
      </c>
      <c r="AP813">
        <v>251</v>
      </c>
      <c r="AQ813">
        <v>268.5</v>
      </c>
      <c r="AS813">
        <v>268.5</v>
      </c>
      <c r="AT813">
        <v>3.5</v>
      </c>
      <c r="AU813">
        <v>10</v>
      </c>
      <c r="AV813">
        <v>237.5</v>
      </c>
      <c r="AW813">
        <v>251</v>
      </c>
      <c r="AY813">
        <v>251</v>
      </c>
      <c r="AZ813">
        <v>3.5</v>
      </c>
      <c r="BA813">
        <v>14</v>
      </c>
      <c r="BB813">
        <v>220</v>
      </c>
      <c r="BC813">
        <v>237.5</v>
      </c>
      <c r="BE813">
        <v>237.5</v>
      </c>
      <c r="BF813">
        <v>3.5</v>
      </c>
      <c r="BG813">
        <v>14</v>
      </c>
      <c r="BH813">
        <v>202.5</v>
      </c>
      <c r="BI813">
        <v>220</v>
      </c>
      <c r="BK813">
        <v>220</v>
      </c>
      <c r="BL813">
        <v>3.5</v>
      </c>
      <c r="BM813">
        <v>14</v>
      </c>
      <c r="BN813">
        <v>185</v>
      </c>
      <c r="BO813">
        <v>202.5</v>
      </c>
      <c r="BQ813">
        <v>202.5</v>
      </c>
      <c r="BR813">
        <v>3.5</v>
      </c>
      <c r="BS813">
        <v>14</v>
      </c>
      <c r="BT813">
        <v>167.5</v>
      </c>
      <c r="BU813">
        <v>185</v>
      </c>
      <c r="BW813">
        <v>185</v>
      </c>
      <c r="BX813">
        <v>3.5</v>
      </c>
      <c r="BY813">
        <v>14</v>
      </c>
      <c r="BZ813">
        <v>150</v>
      </c>
      <c r="CA813">
        <v>167.5</v>
      </c>
      <c r="CC813">
        <v>167.5</v>
      </c>
      <c r="CD813">
        <v>3.5</v>
      </c>
      <c r="CE813">
        <v>14</v>
      </c>
      <c r="CF813">
        <v>132.5</v>
      </c>
      <c r="CG813">
        <v>150</v>
      </c>
      <c r="CI813">
        <v>150</v>
      </c>
      <c r="CJ813">
        <v>3.5</v>
      </c>
      <c r="CK813">
        <v>14</v>
      </c>
      <c r="CL813">
        <v>115</v>
      </c>
      <c r="CM813">
        <v>132.5</v>
      </c>
      <c r="CO813">
        <v>132.5</v>
      </c>
      <c r="CP813">
        <v>3.5</v>
      </c>
      <c r="CQ813">
        <v>14</v>
      </c>
      <c r="CR813">
        <v>97.5</v>
      </c>
      <c r="CS813">
        <v>115</v>
      </c>
      <c r="CU813">
        <v>115</v>
      </c>
      <c r="CV813">
        <v>3.5</v>
      </c>
      <c r="CW813">
        <v>14</v>
      </c>
      <c r="CX813">
        <v>80</v>
      </c>
      <c r="CY813">
        <v>97.5</v>
      </c>
      <c r="DA813">
        <v>97.5</v>
      </c>
      <c r="DB813">
        <v>3.5</v>
      </c>
      <c r="DC813">
        <v>14</v>
      </c>
      <c r="DD813">
        <v>62.5</v>
      </c>
      <c r="DE813">
        <v>80</v>
      </c>
      <c r="DG813">
        <v>80</v>
      </c>
      <c r="DH813">
        <v>3.5</v>
      </c>
      <c r="DI813">
        <v>14</v>
      </c>
      <c r="DJ813">
        <v>45</v>
      </c>
      <c r="DK813">
        <v>62.5</v>
      </c>
      <c r="DM813">
        <v>62.5</v>
      </c>
      <c r="DN813">
        <v>3.5</v>
      </c>
      <c r="DO813">
        <v>10</v>
      </c>
      <c r="DP813">
        <v>31.5</v>
      </c>
      <c r="DQ813">
        <v>45</v>
      </c>
      <c r="DS813">
        <v>45</v>
      </c>
      <c r="DT813">
        <v>3.5</v>
      </c>
      <c r="DU813">
        <v>0</v>
      </c>
      <c r="DV813">
        <v>28</v>
      </c>
      <c r="DW813">
        <v>31.5</v>
      </c>
      <c r="DY813">
        <v>31.5</v>
      </c>
      <c r="DZ813">
        <v>3.5</v>
      </c>
      <c r="EA813">
        <v>0</v>
      </c>
      <c r="EB813">
        <v>24.5</v>
      </c>
      <c r="EC813">
        <v>28</v>
      </c>
      <c r="EE813">
        <v>28</v>
      </c>
      <c r="EF813">
        <v>3.5</v>
      </c>
      <c r="EG813">
        <v>0</v>
      </c>
      <c r="EH813">
        <v>21</v>
      </c>
      <c r="EI813">
        <v>24.5</v>
      </c>
      <c r="EK813">
        <v>24.5</v>
      </c>
      <c r="EL813">
        <v>3.5</v>
      </c>
      <c r="EM813">
        <v>0</v>
      </c>
      <c r="EN813">
        <v>17.5</v>
      </c>
      <c r="EO813">
        <v>21</v>
      </c>
      <c r="EQ813">
        <v>21</v>
      </c>
      <c r="ER813">
        <v>3.5</v>
      </c>
      <c r="ES813">
        <v>14</v>
      </c>
      <c r="ET813">
        <v>0</v>
      </c>
      <c r="EU813">
        <v>17.5</v>
      </c>
      <c r="EW813">
        <v>17.5</v>
      </c>
      <c r="EX813">
        <v>3.5</v>
      </c>
      <c r="EY813">
        <v>14</v>
      </c>
      <c r="EZ813">
        <v>273</v>
      </c>
      <c r="FA813">
        <v>290.5</v>
      </c>
      <c r="FB813">
        <v>290.5</v>
      </c>
      <c r="FC813">
        <v>0</v>
      </c>
      <c r="FD813">
        <v>3.5</v>
      </c>
      <c r="FE813">
        <v>14</v>
      </c>
      <c r="FF813">
        <v>255.5</v>
      </c>
      <c r="FG813">
        <v>273</v>
      </c>
      <c r="FI813">
        <v>273</v>
      </c>
      <c r="FJ813">
        <v>3.5</v>
      </c>
      <c r="FK813">
        <v>14</v>
      </c>
      <c r="FL813">
        <v>238</v>
      </c>
      <c r="FM813">
        <v>255.5</v>
      </c>
      <c r="FO813">
        <v>255.5</v>
      </c>
      <c r="FP813">
        <v>3.5</v>
      </c>
      <c r="FQ813">
        <v>14</v>
      </c>
      <c r="FR813">
        <v>220.5</v>
      </c>
      <c r="FS813">
        <v>238</v>
      </c>
      <c r="FU813">
        <v>238</v>
      </c>
      <c r="FV813">
        <v>3.5</v>
      </c>
      <c r="FW813">
        <v>14</v>
      </c>
      <c r="FX813">
        <v>203</v>
      </c>
      <c r="FY813">
        <v>220.5</v>
      </c>
      <c r="GA813">
        <v>220.5</v>
      </c>
      <c r="GB813">
        <v>3.5</v>
      </c>
      <c r="GC813">
        <v>14</v>
      </c>
      <c r="GD813">
        <v>185.5</v>
      </c>
      <c r="GE813">
        <v>203</v>
      </c>
      <c r="GG813">
        <v>203</v>
      </c>
      <c r="GH813">
        <v>14</v>
      </c>
      <c r="GI813">
        <v>14</v>
      </c>
      <c r="GJ813">
        <v>157.5</v>
      </c>
      <c r="GK813">
        <v>185.5</v>
      </c>
      <c r="GM813">
        <v>185.5</v>
      </c>
      <c r="GN813">
        <v>3.5</v>
      </c>
      <c r="GO813">
        <v>14</v>
      </c>
      <c r="GP813">
        <v>140</v>
      </c>
      <c r="GQ813">
        <v>157.5</v>
      </c>
      <c r="GS813">
        <v>157.5</v>
      </c>
      <c r="GT813">
        <v>3.5</v>
      </c>
      <c r="GU813">
        <v>14</v>
      </c>
      <c r="GV813">
        <v>122.5</v>
      </c>
      <c r="GW813">
        <v>140</v>
      </c>
      <c r="GY813">
        <v>140</v>
      </c>
      <c r="GZ813">
        <v>3.5</v>
      </c>
      <c r="HA813">
        <v>14</v>
      </c>
      <c r="HB813">
        <v>105</v>
      </c>
      <c r="HC813">
        <v>122.5</v>
      </c>
      <c r="HE813">
        <v>122.5</v>
      </c>
      <c r="HF813">
        <v>3.5</v>
      </c>
      <c r="HG813">
        <v>14</v>
      </c>
      <c r="HH813">
        <v>87.5</v>
      </c>
      <c r="HI813">
        <v>105</v>
      </c>
      <c r="HK813">
        <v>105</v>
      </c>
      <c r="HL813">
        <v>3.5</v>
      </c>
      <c r="HM813">
        <v>14</v>
      </c>
      <c r="HN813">
        <v>70</v>
      </c>
      <c r="HO813">
        <v>87.5</v>
      </c>
      <c r="HQ813">
        <v>87.5</v>
      </c>
      <c r="HR813">
        <v>3.5</v>
      </c>
      <c r="HS813">
        <v>14</v>
      </c>
      <c r="HT813">
        <v>52.5</v>
      </c>
      <c r="HU813">
        <v>70</v>
      </c>
      <c r="HW813">
        <v>70</v>
      </c>
      <c r="HX813">
        <v>3.5</v>
      </c>
      <c r="HY813">
        <v>14</v>
      </c>
      <c r="HZ813">
        <v>35</v>
      </c>
      <c r="IA813">
        <v>52.5</v>
      </c>
      <c r="IC813">
        <v>52.5</v>
      </c>
      <c r="ID813">
        <v>3.5</v>
      </c>
      <c r="IE813">
        <v>14</v>
      </c>
      <c r="IF813">
        <v>17.5</v>
      </c>
      <c r="IG813">
        <v>35</v>
      </c>
      <c r="II813">
        <v>35</v>
      </c>
      <c r="IJ813">
        <v>3.5</v>
      </c>
      <c r="IK813">
        <v>14</v>
      </c>
      <c r="IL813">
        <v>0</v>
      </c>
      <c r="IM813">
        <v>17.5</v>
      </c>
      <c r="IO813">
        <v>17.5</v>
      </c>
      <c r="IP813">
        <v>3.5</v>
      </c>
      <c r="IQ813">
        <v>14</v>
      </c>
      <c r="IR813">
        <v>35</v>
      </c>
      <c r="IS813">
        <v>52.5</v>
      </c>
      <c r="IT813">
        <v>52.5</v>
      </c>
      <c r="IU813">
        <v>0</v>
      </c>
      <c r="IV813">
        <v>3.5</v>
      </c>
      <c r="IW813">
        <v>14</v>
      </c>
      <c r="IX813">
        <v>17.5</v>
      </c>
      <c r="IY813">
        <v>35</v>
      </c>
      <c r="JA813">
        <v>35</v>
      </c>
      <c r="JB813">
        <v>3.5</v>
      </c>
      <c r="JC813">
        <v>14</v>
      </c>
      <c r="JD813">
        <v>0</v>
      </c>
      <c r="JE813">
        <v>17.5</v>
      </c>
      <c r="JG813">
        <v>17.5</v>
      </c>
      <c r="JH813">
        <v>3.5</v>
      </c>
      <c r="JI813">
        <v>14</v>
      </c>
      <c r="JJ813">
        <v>0</v>
      </c>
      <c r="JK813">
        <v>17.5</v>
      </c>
      <c r="JL813">
        <v>17.5</v>
      </c>
      <c r="JM813">
        <v>0</v>
      </c>
      <c r="JN813">
        <v>3.5</v>
      </c>
      <c r="JO813">
        <v>14</v>
      </c>
      <c r="JP813">
        <v>35</v>
      </c>
      <c r="JQ813">
        <v>52.5</v>
      </c>
      <c r="JR813">
        <v>52.5</v>
      </c>
      <c r="JS813">
        <v>0</v>
      </c>
      <c r="JT813">
        <v>3.5</v>
      </c>
      <c r="JU813">
        <v>14</v>
      </c>
      <c r="JV813">
        <v>17.5</v>
      </c>
      <c r="JW813">
        <v>35</v>
      </c>
      <c r="JY813">
        <v>35</v>
      </c>
      <c r="JZ813">
        <v>3.5</v>
      </c>
      <c r="KA813">
        <v>14</v>
      </c>
      <c r="KB813">
        <v>0</v>
      </c>
      <c r="KC813">
        <v>17.5</v>
      </c>
      <c r="KE813">
        <v>17.5</v>
      </c>
      <c r="KF813">
        <v>0</v>
      </c>
      <c r="KG813">
        <v>0</v>
      </c>
      <c r="KH813">
        <v>0</v>
      </c>
      <c r="KI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</row>
    <row r="814" spans="1:327" x14ac:dyDescent="0.25">
      <c r="A814">
        <v>2</v>
      </c>
      <c r="B814">
        <v>768</v>
      </c>
      <c r="C814" t="s">
        <v>2213</v>
      </c>
      <c r="D814" t="s">
        <v>2214</v>
      </c>
      <c r="E814" t="e">
        <v>#REF!</v>
      </c>
      <c r="G814" t="s">
        <v>2215</v>
      </c>
      <c r="H814" t="s">
        <v>2216</v>
      </c>
      <c r="I814" t="s">
        <v>63</v>
      </c>
      <c r="J814">
        <v>5</v>
      </c>
      <c r="K814">
        <v>0</v>
      </c>
      <c r="L814">
        <v>55</v>
      </c>
      <c r="M814">
        <v>60</v>
      </c>
      <c r="N814">
        <v>60</v>
      </c>
      <c r="O814">
        <v>0</v>
      </c>
      <c r="P814">
        <v>5</v>
      </c>
      <c r="Q814">
        <v>0</v>
      </c>
      <c r="R814">
        <v>50</v>
      </c>
      <c r="S814">
        <v>55</v>
      </c>
      <c r="U814">
        <v>55</v>
      </c>
      <c r="V814">
        <v>5</v>
      </c>
      <c r="W814">
        <v>0</v>
      </c>
      <c r="X814">
        <v>45</v>
      </c>
      <c r="Y814">
        <v>50</v>
      </c>
      <c r="AA814">
        <v>50</v>
      </c>
      <c r="AB814">
        <v>5</v>
      </c>
      <c r="AC814">
        <v>0</v>
      </c>
      <c r="AD814">
        <v>40</v>
      </c>
      <c r="AE814">
        <v>45</v>
      </c>
      <c r="AG814">
        <v>45</v>
      </c>
      <c r="AH814">
        <v>5</v>
      </c>
      <c r="AI814">
        <v>0</v>
      </c>
      <c r="AJ814">
        <v>35</v>
      </c>
      <c r="AK814">
        <v>40</v>
      </c>
      <c r="AM814">
        <v>40</v>
      </c>
      <c r="AN814">
        <v>5</v>
      </c>
      <c r="AO814">
        <v>0</v>
      </c>
      <c r="AP814">
        <v>30</v>
      </c>
      <c r="AQ814">
        <v>35</v>
      </c>
      <c r="AS814">
        <v>35</v>
      </c>
      <c r="AT814">
        <v>5</v>
      </c>
      <c r="AU814">
        <v>0</v>
      </c>
      <c r="AV814">
        <v>25</v>
      </c>
      <c r="AW814">
        <v>30</v>
      </c>
      <c r="AY814">
        <v>30</v>
      </c>
      <c r="AZ814">
        <v>5</v>
      </c>
      <c r="BA814">
        <v>0</v>
      </c>
      <c r="BB814">
        <v>20</v>
      </c>
      <c r="BC814">
        <v>25</v>
      </c>
      <c r="BE814">
        <v>25</v>
      </c>
      <c r="BF814">
        <v>5</v>
      </c>
      <c r="BG814">
        <v>0</v>
      </c>
      <c r="BH814">
        <v>15</v>
      </c>
      <c r="BI814">
        <v>20</v>
      </c>
      <c r="BK814">
        <v>20</v>
      </c>
      <c r="BL814">
        <v>5</v>
      </c>
      <c r="BM814">
        <v>0</v>
      </c>
      <c r="BN814">
        <v>10</v>
      </c>
      <c r="BO814">
        <v>15</v>
      </c>
      <c r="BQ814">
        <v>15</v>
      </c>
      <c r="BR814">
        <v>5</v>
      </c>
      <c r="BS814">
        <v>0</v>
      </c>
      <c r="BT814">
        <v>5</v>
      </c>
      <c r="BU814">
        <v>10</v>
      </c>
      <c r="BW814">
        <v>10</v>
      </c>
      <c r="BX814">
        <v>5</v>
      </c>
      <c r="BY814">
        <v>0</v>
      </c>
      <c r="BZ814">
        <v>0</v>
      </c>
      <c r="CA814">
        <v>5</v>
      </c>
      <c r="CC814">
        <v>5</v>
      </c>
      <c r="CD814">
        <v>5</v>
      </c>
      <c r="CE814">
        <v>0</v>
      </c>
      <c r="CF814">
        <v>50</v>
      </c>
      <c r="CG814">
        <v>55</v>
      </c>
      <c r="CH814">
        <v>55</v>
      </c>
      <c r="CI814">
        <v>0</v>
      </c>
      <c r="CJ814">
        <v>5</v>
      </c>
      <c r="CK814">
        <v>0</v>
      </c>
      <c r="CL814">
        <v>45</v>
      </c>
      <c r="CM814">
        <v>50</v>
      </c>
      <c r="CO814">
        <v>50</v>
      </c>
      <c r="CP814">
        <v>5</v>
      </c>
      <c r="CQ814">
        <v>0</v>
      </c>
      <c r="CR814">
        <v>40</v>
      </c>
      <c r="CS814">
        <v>45</v>
      </c>
      <c r="CU814">
        <v>45</v>
      </c>
      <c r="CV814">
        <v>5</v>
      </c>
      <c r="CW814">
        <v>0</v>
      </c>
      <c r="CX814">
        <v>35</v>
      </c>
      <c r="CY814">
        <v>40</v>
      </c>
      <c r="DA814">
        <v>40</v>
      </c>
      <c r="DB814">
        <v>5</v>
      </c>
      <c r="DC814">
        <v>0</v>
      </c>
      <c r="DD814">
        <v>30</v>
      </c>
      <c r="DE814">
        <v>35</v>
      </c>
      <c r="DG814">
        <v>35</v>
      </c>
      <c r="DH814">
        <v>5</v>
      </c>
      <c r="DI814">
        <v>0</v>
      </c>
      <c r="DJ814">
        <v>25</v>
      </c>
      <c r="DK814">
        <v>30</v>
      </c>
      <c r="DM814">
        <v>30</v>
      </c>
      <c r="DN814">
        <v>5</v>
      </c>
      <c r="DO814">
        <v>0</v>
      </c>
      <c r="DP814">
        <v>20</v>
      </c>
      <c r="DQ814">
        <v>25</v>
      </c>
      <c r="DS814">
        <v>25</v>
      </c>
      <c r="DT814">
        <v>5</v>
      </c>
      <c r="DU814">
        <v>0</v>
      </c>
      <c r="DV814">
        <v>15</v>
      </c>
      <c r="DW814">
        <v>20</v>
      </c>
      <c r="DY814">
        <v>20</v>
      </c>
      <c r="DZ814">
        <v>5</v>
      </c>
      <c r="EA814">
        <v>0</v>
      </c>
      <c r="EB814">
        <v>10</v>
      </c>
      <c r="EC814">
        <v>15</v>
      </c>
      <c r="EE814">
        <v>15</v>
      </c>
      <c r="EF814">
        <v>5</v>
      </c>
      <c r="EG814">
        <v>0</v>
      </c>
      <c r="EH814">
        <v>5</v>
      </c>
      <c r="EI814">
        <v>10</v>
      </c>
      <c r="EK814">
        <v>10</v>
      </c>
      <c r="EL814">
        <v>5</v>
      </c>
      <c r="EM814">
        <v>0</v>
      </c>
      <c r="EN814">
        <v>0</v>
      </c>
      <c r="EO814">
        <v>5</v>
      </c>
      <c r="EQ814">
        <v>5</v>
      </c>
      <c r="ER814">
        <v>5</v>
      </c>
      <c r="ES814">
        <v>0</v>
      </c>
      <c r="ET814">
        <v>83</v>
      </c>
      <c r="EU814">
        <v>88</v>
      </c>
      <c r="EV814">
        <v>88</v>
      </c>
      <c r="EW814">
        <v>0</v>
      </c>
      <c r="EX814">
        <v>5</v>
      </c>
      <c r="EY814">
        <v>0</v>
      </c>
      <c r="EZ814">
        <v>78</v>
      </c>
      <c r="FA814">
        <v>83</v>
      </c>
      <c r="FC814">
        <v>83</v>
      </c>
      <c r="FD814">
        <v>5</v>
      </c>
      <c r="FE814">
        <v>0</v>
      </c>
      <c r="FF814">
        <v>73</v>
      </c>
      <c r="FG814">
        <v>78</v>
      </c>
      <c r="FI814">
        <v>78</v>
      </c>
      <c r="FJ814">
        <v>5</v>
      </c>
      <c r="FK814">
        <v>0</v>
      </c>
      <c r="FL814">
        <v>68</v>
      </c>
      <c r="FM814">
        <v>73</v>
      </c>
      <c r="FO814">
        <v>73</v>
      </c>
      <c r="FP814">
        <v>5</v>
      </c>
      <c r="FQ814">
        <v>0</v>
      </c>
      <c r="FR814">
        <v>63</v>
      </c>
      <c r="FS814">
        <v>68</v>
      </c>
      <c r="FU814">
        <v>68</v>
      </c>
      <c r="FV814">
        <v>5</v>
      </c>
      <c r="FW814">
        <v>0</v>
      </c>
      <c r="FX814">
        <v>58</v>
      </c>
      <c r="FY814">
        <v>63</v>
      </c>
      <c r="GA814">
        <v>63</v>
      </c>
      <c r="GB814">
        <v>5</v>
      </c>
      <c r="GC814">
        <v>0</v>
      </c>
      <c r="GD814">
        <v>53</v>
      </c>
      <c r="GE814">
        <v>58</v>
      </c>
      <c r="GG814">
        <v>58</v>
      </c>
      <c r="GH814">
        <v>20</v>
      </c>
      <c r="GI814">
        <v>0</v>
      </c>
      <c r="GJ814">
        <v>33</v>
      </c>
      <c r="GK814">
        <v>53</v>
      </c>
      <c r="GM814">
        <v>53</v>
      </c>
      <c r="GN814">
        <v>5</v>
      </c>
      <c r="GO814">
        <v>0</v>
      </c>
      <c r="GP814">
        <v>28</v>
      </c>
      <c r="GQ814">
        <v>33</v>
      </c>
      <c r="GS814">
        <v>33</v>
      </c>
      <c r="GT814">
        <v>3.5</v>
      </c>
      <c r="GU814">
        <v>14</v>
      </c>
      <c r="GV814">
        <v>70</v>
      </c>
      <c r="GW814">
        <v>87.5</v>
      </c>
      <c r="GX814">
        <v>59.5</v>
      </c>
      <c r="GY814">
        <v>28</v>
      </c>
      <c r="GZ814">
        <v>3.5</v>
      </c>
      <c r="HA814">
        <v>14</v>
      </c>
      <c r="HB814">
        <v>52.5</v>
      </c>
      <c r="HC814">
        <v>70</v>
      </c>
      <c r="HE814">
        <v>70</v>
      </c>
      <c r="HF814">
        <v>3.5</v>
      </c>
      <c r="HG814">
        <v>14</v>
      </c>
      <c r="HH814">
        <v>35</v>
      </c>
      <c r="HI814">
        <v>52.5</v>
      </c>
      <c r="HK814">
        <v>52.5</v>
      </c>
      <c r="HL814">
        <v>3.5</v>
      </c>
      <c r="HM814">
        <v>14</v>
      </c>
      <c r="HN814">
        <v>17.5</v>
      </c>
      <c r="HO814">
        <v>35</v>
      </c>
      <c r="HQ814">
        <v>35</v>
      </c>
      <c r="HR814">
        <v>3.5</v>
      </c>
      <c r="HS814">
        <v>14</v>
      </c>
      <c r="HT814">
        <v>0</v>
      </c>
      <c r="HU814">
        <v>17.5</v>
      </c>
      <c r="HW814">
        <v>17.5</v>
      </c>
      <c r="HX814">
        <v>3.5</v>
      </c>
      <c r="HY814">
        <v>14</v>
      </c>
      <c r="HZ814">
        <v>35</v>
      </c>
      <c r="IA814">
        <v>52.5</v>
      </c>
      <c r="IB814">
        <v>52.5</v>
      </c>
      <c r="IC814">
        <v>0</v>
      </c>
      <c r="ID814">
        <v>3.5</v>
      </c>
      <c r="IE814">
        <v>14</v>
      </c>
      <c r="IF814">
        <v>17.5</v>
      </c>
      <c r="IG814">
        <v>35</v>
      </c>
      <c r="II814">
        <v>35</v>
      </c>
      <c r="IJ814">
        <v>3.5</v>
      </c>
      <c r="IK814">
        <v>14</v>
      </c>
      <c r="IL814">
        <v>0</v>
      </c>
      <c r="IM814">
        <v>17.5</v>
      </c>
      <c r="IO814">
        <v>17.5</v>
      </c>
      <c r="IP814">
        <v>3.5</v>
      </c>
      <c r="IQ814">
        <v>14</v>
      </c>
      <c r="IR814">
        <v>17.5</v>
      </c>
      <c r="IS814">
        <v>35</v>
      </c>
      <c r="IT814">
        <v>35</v>
      </c>
      <c r="IU814">
        <v>0</v>
      </c>
      <c r="IV814">
        <v>3.5</v>
      </c>
      <c r="IW814">
        <v>14</v>
      </c>
      <c r="IX814">
        <v>0</v>
      </c>
      <c r="IY814">
        <v>17.5</v>
      </c>
      <c r="JA814">
        <v>17.5</v>
      </c>
      <c r="JB814">
        <v>3.5</v>
      </c>
      <c r="JC814">
        <v>14</v>
      </c>
      <c r="JD814">
        <v>17.5</v>
      </c>
      <c r="JE814">
        <v>35</v>
      </c>
      <c r="JF814">
        <v>35</v>
      </c>
      <c r="JG814">
        <v>0</v>
      </c>
      <c r="JH814">
        <v>3.5</v>
      </c>
      <c r="JI814">
        <v>14</v>
      </c>
      <c r="JJ814">
        <v>0</v>
      </c>
      <c r="JK814">
        <v>17.5</v>
      </c>
      <c r="JM814">
        <v>17.5</v>
      </c>
      <c r="JN814">
        <v>3.5</v>
      </c>
      <c r="JO814">
        <v>14</v>
      </c>
      <c r="JP814">
        <v>17.5</v>
      </c>
      <c r="JQ814">
        <v>35</v>
      </c>
      <c r="JR814">
        <v>35</v>
      </c>
      <c r="JS814">
        <v>0</v>
      </c>
      <c r="JT814">
        <v>3.5</v>
      </c>
      <c r="JU814">
        <v>14</v>
      </c>
      <c r="JV814">
        <v>0</v>
      </c>
      <c r="JW814">
        <v>17.5</v>
      </c>
      <c r="JY814">
        <v>17.5</v>
      </c>
      <c r="JZ814">
        <v>3.5</v>
      </c>
      <c r="KA814">
        <v>14</v>
      </c>
      <c r="KB814">
        <v>0</v>
      </c>
      <c r="KC814">
        <v>17.5</v>
      </c>
      <c r="KD814">
        <v>17.5</v>
      </c>
      <c r="KE814">
        <v>0</v>
      </c>
      <c r="KF814">
        <v>3.5</v>
      </c>
      <c r="KG814">
        <v>14</v>
      </c>
      <c r="KH814">
        <v>17.5</v>
      </c>
      <c r="KI814">
        <v>35</v>
      </c>
      <c r="KJ814">
        <v>35</v>
      </c>
      <c r="KK814">
        <v>0</v>
      </c>
      <c r="KL814">
        <v>3.5</v>
      </c>
      <c r="KM814">
        <v>14</v>
      </c>
      <c r="KN814">
        <v>0</v>
      </c>
      <c r="KO814">
        <v>17.5</v>
      </c>
      <c r="KP814">
        <v>0</v>
      </c>
      <c r="KQ814">
        <v>17.5</v>
      </c>
      <c r="KR814">
        <v>3.5</v>
      </c>
      <c r="KS814">
        <v>14</v>
      </c>
      <c r="KT814">
        <v>35</v>
      </c>
      <c r="KU814">
        <v>52.5</v>
      </c>
      <c r="KV814">
        <v>52.5</v>
      </c>
      <c r="KW814">
        <v>0</v>
      </c>
      <c r="KX814">
        <v>3.5</v>
      </c>
      <c r="KY814">
        <v>14</v>
      </c>
      <c r="KZ814">
        <v>17.5</v>
      </c>
      <c r="LA814">
        <v>35</v>
      </c>
      <c r="LB814">
        <v>0</v>
      </c>
      <c r="LC814">
        <v>35</v>
      </c>
      <c r="LD814">
        <v>3.5</v>
      </c>
      <c r="LE814">
        <v>14</v>
      </c>
      <c r="LF814">
        <v>87.5</v>
      </c>
      <c r="LG814">
        <v>105</v>
      </c>
      <c r="LH814">
        <v>87.5</v>
      </c>
      <c r="LI814">
        <v>17.5</v>
      </c>
      <c r="LJ814">
        <v>3.5</v>
      </c>
      <c r="LK814">
        <v>14</v>
      </c>
      <c r="LL814">
        <v>70</v>
      </c>
      <c r="LM814">
        <v>87.5</v>
      </c>
      <c r="LN814">
        <v>0</v>
      </c>
      <c r="LO814">
        <v>87.5</v>
      </c>
    </row>
    <row r="815" spans="1:327" hidden="1" x14ac:dyDescent="0.25">
      <c r="A815">
        <v>2</v>
      </c>
      <c r="B815">
        <v>769</v>
      </c>
      <c r="C815" t="s">
        <v>2217</v>
      </c>
      <c r="D815" t="s">
        <v>2218</v>
      </c>
      <c r="E815" t="e">
        <v>#REF!</v>
      </c>
      <c r="H815" t="s">
        <v>2219</v>
      </c>
      <c r="I815" t="s">
        <v>112</v>
      </c>
      <c r="J815">
        <v>3.5</v>
      </c>
      <c r="K815">
        <v>14</v>
      </c>
      <c r="L815">
        <v>11.5</v>
      </c>
      <c r="M815">
        <v>29</v>
      </c>
      <c r="N815">
        <v>23</v>
      </c>
      <c r="O815">
        <v>6</v>
      </c>
      <c r="P815">
        <v>5</v>
      </c>
      <c r="Q815">
        <v>6.5</v>
      </c>
      <c r="R815">
        <v>0</v>
      </c>
      <c r="S815">
        <v>11.5</v>
      </c>
      <c r="U815">
        <v>11.5</v>
      </c>
      <c r="V815">
        <v>5</v>
      </c>
      <c r="W815">
        <v>0</v>
      </c>
      <c r="X815">
        <v>5</v>
      </c>
      <c r="Y815">
        <v>10</v>
      </c>
      <c r="Z815">
        <v>10</v>
      </c>
      <c r="AA815">
        <v>0</v>
      </c>
      <c r="AB815">
        <v>5</v>
      </c>
      <c r="AC815">
        <v>0</v>
      </c>
      <c r="AD815">
        <v>0</v>
      </c>
      <c r="AE815">
        <v>5</v>
      </c>
      <c r="AG815">
        <v>5</v>
      </c>
      <c r="AH815">
        <v>5</v>
      </c>
      <c r="AI815">
        <v>0</v>
      </c>
      <c r="AJ815">
        <v>15</v>
      </c>
      <c r="AK815">
        <v>20</v>
      </c>
      <c r="AL815">
        <v>20</v>
      </c>
      <c r="AM815">
        <v>0</v>
      </c>
      <c r="AN815">
        <v>5</v>
      </c>
      <c r="AO815">
        <v>0</v>
      </c>
      <c r="AP815">
        <v>10</v>
      </c>
      <c r="AQ815">
        <v>15</v>
      </c>
      <c r="AS815">
        <v>15</v>
      </c>
      <c r="AT815">
        <v>5</v>
      </c>
      <c r="AU815">
        <v>0</v>
      </c>
      <c r="AV815">
        <v>5</v>
      </c>
      <c r="AW815">
        <v>10</v>
      </c>
      <c r="AY815">
        <v>10</v>
      </c>
      <c r="AZ815">
        <v>5</v>
      </c>
      <c r="BA815">
        <v>0</v>
      </c>
      <c r="BB815">
        <v>0</v>
      </c>
      <c r="BC815">
        <v>5</v>
      </c>
      <c r="BE815">
        <v>5</v>
      </c>
      <c r="BF815">
        <v>5</v>
      </c>
      <c r="BG815">
        <v>0</v>
      </c>
      <c r="BH815">
        <v>10</v>
      </c>
      <c r="BI815">
        <v>15</v>
      </c>
      <c r="BJ815">
        <v>15</v>
      </c>
      <c r="BK815">
        <v>0</v>
      </c>
      <c r="BL815">
        <v>5</v>
      </c>
      <c r="BM815">
        <v>0</v>
      </c>
      <c r="BN815">
        <v>5</v>
      </c>
      <c r="BO815">
        <v>10</v>
      </c>
      <c r="BQ815">
        <v>10</v>
      </c>
      <c r="BR815">
        <v>5</v>
      </c>
      <c r="BS815">
        <v>0</v>
      </c>
      <c r="BT815">
        <v>0</v>
      </c>
      <c r="BU815">
        <v>5</v>
      </c>
      <c r="BW815">
        <v>5</v>
      </c>
      <c r="BX815">
        <v>5</v>
      </c>
      <c r="BY815">
        <v>0</v>
      </c>
      <c r="BZ815">
        <v>0</v>
      </c>
      <c r="CA815">
        <v>5</v>
      </c>
      <c r="CB815">
        <v>5</v>
      </c>
      <c r="CC815">
        <v>0</v>
      </c>
      <c r="CD815">
        <v>3.5</v>
      </c>
      <c r="CE815">
        <v>14</v>
      </c>
      <c r="CF815">
        <v>0</v>
      </c>
      <c r="CG815">
        <v>17.5</v>
      </c>
      <c r="CH815">
        <v>17.5</v>
      </c>
      <c r="CI815">
        <v>0</v>
      </c>
      <c r="CJ815">
        <v>3.5</v>
      </c>
      <c r="CK815">
        <v>14</v>
      </c>
      <c r="CL815">
        <v>115</v>
      </c>
      <c r="CM815">
        <v>132.5</v>
      </c>
      <c r="CN815">
        <v>132.5</v>
      </c>
      <c r="CO815">
        <v>0</v>
      </c>
      <c r="CP815">
        <v>3.5</v>
      </c>
      <c r="CQ815">
        <v>14</v>
      </c>
      <c r="CR815">
        <v>97.5</v>
      </c>
      <c r="CS815">
        <v>115</v>
      </c>
      <c r="CU815">
        <v>115</v>
      </c>
      <c r="CV815">
        <v>3.5</v>
      </c>
      <c r="CW815">
        <v>14</v>
      </c>
      <c r="CX815">
        <v>80</v>
      </c>
      <c r="CY815">
        <v>97.5</v>
      </c>
      <c r="DA815">
        <v>97.5</v>
      </c>
      <c r="DB815">
        <v>3.5</v>
      </c>
      <c r="DC815">
        <v>14</v>
      </c>
      <c r="DD815">
        <v>62.5</v>
      </c>
      <c r="DE815">
        <v>80</v>
      </c>
      <c r="DG815">
        <v>80</v>
      </c>
      <c r="DH815">
        <v>3.5</v>
      </c>
      <c r="DI815">
        <v>14</v>
      </c>
      <c r="DJ815">
        <v>45</v>
      </c>
      <c r="DK815">
        <v>62.5</v>
      </c>
      <c r="DM815">
        <v>62.5</v>
      </c>
      <c r="DN815">
        <v>3.5</v>
      </c>
      <c r="DO815">
        <v>10</v>
      </c>
      <c r="DP815">
        <v>31.5</v>
      </c>
      <c r="DQ815">
        <v>45</v>
      </c>
      <c r="DS815">
        <v>45</v>
      </c>
      <c r="DT815">
        <v>3.5</v>
      </c>
      <c r="DU815">
        <v>0</v>
      </c>
      <c r="DV815">
        <v>28</v>
      </c>
      <c r="DW815">
        <v>31.5</v>
      </c>
      <c r="DY815">
        <v>31.5</v>
      </c>
      <c r="DZ815">
        <v>3.5</v>
      </c>
      <c r="EA815">
        <v>0</v>
      </c>
      <c r="EB815">
        <v>24.5</v>
      </c>
      <c r="EC815">
        <v>28</v>
      </c>
      <c r="EE815">
        <v>28</v>
      </c>
      <c r="EF815">
        <v>3.5</v>
      </c>
      <c r="EG815">
        <v>0</v>
      </c>
      <c r="EH815">
        <v>21</v>
      </c>
      <c r="EI815">
        <v>24.5</v>
      </c>
      <c r="EK815">
        <v>24.5</v>
      </c>
      <c r="EL815">
        <v>3.5</v>
      </c>
      <c r="EM815">
        <v>0</v>
      </c>
      <c r="EN815">
        <v>17.5</v>
      </c>
      <c r="EO815">
        <v>21</v>
      </c>
      <c r="EQ815">
        <v>21</v>
      </c>
      <c r="ER815">
        <v>3.5</v>
      </c>
      <c r="ES815">
        <v>14</v>
      </c>
      <c r="ET815">
        <v>0</v>
      </c>
      <c r="EU815">
        <v>17.5</v>
      </c>
      <c r="EW815">
        <v>17.5</v>
      </c>
      <c r="EX815">
        <v>3.5</v>
      </c>
      <c r="EY815">
        <v>14</v>
      </c>
      <c r="EZ815">
        <v>0</v>
      </c>
      <c r="FA815">
        <v>17.5</v>
      </c>
      <c r="FB815">
        <v>17.5</v>
      </c>
      <c r="FC815">
        <v>0</v>
      </c>
      <c r="FD815">
        <v>3.5</v>
      </c>
      <c r="FE815">
        <v>14</v>
      </c>
      <c r="FF815">
        <v>0</v>
      </c>
      <c r="FG815">
        <v>17.5</v>
      </c>
      <c r="FH815">
        <v>17.5</v>
      </c>
      <c r="FI815">
        <v>0</v>
      </c>
      <c r="FJ815">
        <v>3.5</v>
      </c>
      <c r="FK815">
        <v>14</v>
      </c>
      <c r="FL815">
        <v>35</v>
      </c>
      <c r="FM815">
        <v>52.5</v>
      </c>
      <c r="FN815">
        <v>52.5</v>
      </c>
      <c r="FO815">
        <v>0</v>
      </c>
      <c r="FP815">
        <v>3.5</v>
      </c>
      <c r="FQ815">
        <v>14</v>
      </c>
      <c r="FR815">
        <v>17.5</v>
      </c>
      <c r="FS815">
        <v>35</v>
      </c>
      <c r="FU815">
        <v>35</v>
      </c>
      <c r="FV815">
        <v>3.5</v>
      </c>
      <c r="FW815">
        <v>14</v>
      </c>
      <c r="FX815">
        <v>0</v>
      </c>
      <c r="FY815">
        <v>17.5</v>
      </c>
      <c r="GA815">
        <v>17.5</v>
      </c>
      <c r="GB815">
        <v>3.5</v>
      </c>
      <c r="GC815">
        <v>14</v>
      </c>
      <c r="GD815">
        <v>0</v>
      </c>
      <c r="GE815">
        <v>17.5</v>
      </c>
      <c r="GF815">
        <v>17.5</v>
      </c>
      <c r="GG815">
        <v>0</v>
      </c>
      <c r="GH815">
        <v>14</v>
      </c>
      <c r="GI815">
        <v>14</v>
      </c>
      <c r="GJ815">
        <v>17.5</v>
      </c>
      <c r="GK815">
        <v>45.5</v>
      </c>
      <c r="GL815">
        <v>45.5</v>
      </c>
      <c r="GM815">
        <v>0</v>
      </c>
      <c r="GN815">
        <v>3.5</v>
      </c>
      <c r="GO815">
        <v>14</v>
      </c>
      <c r="GP815">
        <v>0</v>
      </c>
      <c r="GQ815">
        <v>17.5</v>
      </c>
      <c r="GS815">
        <v>17.5</v>
      </c>
      <c r="GT815">
        <v>3.5</v>
      </c>
      <c r="GU815">
        <v>14</v>
      </c>
      <c r="GV815">
        <v>70</v>
      </c>
      <c r="GW815">
        <v>87.5</v>
      </c>
      <c r="GX815">
        <v>87.5</v>
      </c>
      <c r="GY815">
        <v>0</v>
      </c>
      <c r="GZ815">
        <v>3.5</v>
      </c>
      <c r="HA815">
        <v>14</v>
      </c>
      <c r="HB815">
        <v>52.5</v>
      </c>
      <c r="HC815">
        <v>70</v>
      </c>
      <c r="HE815">
        <v>70</v>
      </c>
      <c r="HF815">
        <v>3.5</v>
      </c>
      <c r="HG815">
        <v>14</v>
      </c>
      <c r="HH815">
        <v>35</v>
      </c>
      <c r="HI815">
        <v>52.5</v>
      </c>
      <c r="HK815">
        <v>52.5</v>
      </c>
      <c r="HL815">
        <v>3.5</v>
      </c>
      <c r="HM815">
        <v>14</v>
      </c>
      <c r="HN815">
        <v>17.5</v>
      </c>
      <c r="HO815">
        <v>35</v>
      </c>
      <c r="HQ815">
        <v>35</v>
      </c>
      <c r="HR815">
        <v>3.5</v>
      </c>
      <c r="HS815">
        <v>14</v>
      </c>
      <c r="HT815">
        <v>0</v>
      </c>
      <c r="HU815">
        <v>17.5</v>
      </c>
      <c r="HW815">
        <v>17.5</v>
      </c>
      <c r="HX815">
        <v>3.5</v>
      </c>
      <c r="HY815">
        <v>14</v>
      </c>
      <c r="HZ815">
        <v>35</v>
      </c>
      <c r="IA815">
        <v>52.5</v>
      </c>
      <c r="IB815" t="s">
        <v>216</v>
      </c>
      <c r="IC815">
        <v>0</v>
      </c>
      <c r="ID815">
        <v>3.5</v>
      </c>
      <c r="IE815">
        <v>14</v>
      </c>
      <c r="IF815">
        <v>17.5</v>
      </c>
      <c r="IG815">
        <v>35</v>
      </c>
      <c r="II815">
        <v>35</v>
      </c>
      <c r="IJ815">
        <v>3.5</v>
      </c>
      <c r="IK815">
        <v>14</v>
      </c>
      <c r="IL815">
        <v>0</v>
      </c>
      <c r="IM815">
        <v>17.5</v>
      </c>
      <c r="IO815">
        <v>17.5</v>
      </c>
      <c r="IP815">
        <v>3.5</v>
      </c>
      <c r="IQ815">
        <v>14</v>
      </c>
      <c r="IR815">
        <v>17.5</v>
      </c>
      <c r="IS815">
        <v>35</v>
      </c>
      <c r="IT815">
        <v>35</v>
      </c>
      <c r="IU815">
        <v>0</v>
      </c>
      <c r="IV815">
        <v>3.5</v>
      </c>
      <c r="IW815">
        <v>14</v>
      </c>
      <c r="IX815">
        <v>0</v>
      </c>
      <c r="IY815">
        <v>17.5</v>
      </c>
      <c r="JA815">
        <v>17.5</v>
      </c>
      <c r="JB815">
        <v>3.5</v>
      </c>
      <c r="JC815">
        <v>14</v>
      </c>
      <c r="JD815">
        <v>35</v>
      </c>
      <c r="JE815">
        <v>52.5</v>
      </c>
      <c r="JF815">
        <v>52.5</v>
      </c>
      <c r="JG815">
        <v>0</v>
      </c>
      <c r="JH815">
        <v>3.5</v>
      </c>
      <c r="JI815">
        <v>14</v>
      </c>
      <c r="JJ815">
        <v>17.5</v>
      </c>
      <c r="JK815">
        <v>35</v>
      </c>
      <c r="JM815">
        <v>35</v>
      </c>
      <c r="JN815">
        <v>3.5</v>
      </c>
      <c r="JO815">
        <v>14</v>
      </c>
      <c r="JP815">
        <v>0</v>
      </c>
      <c r="JQ815">
        <v>17.5</v>
      </c>
      <c r="JS815">
        <v>17.5</v>
      </c>
      <c r="JT815">
        <v>3.5</v>
      </c>
      <c r="JU815">
        <v>14</v>
      </c>
      <c r="JV815">
        <v>0</v>
      </c>
      <c r="JW815">
        <v>17.5</v>
      </c>
      <c r="JX815">
        <v>17.5</v>
      </c>
      <c r="JY815">
        <v>0</v>
      </c>
      <c r="JZ815">
        <v>3.5</v>
      </c>
      <c r="KA815">
        <v>14</v>
      </c>
      <c r="KB815">
        <v>17.5</v>
      </c>
      <c r="KC815">
        <v>35</v>
      </c>
      <c r="KD815">
        <v>35</v>
      </c>
      <c r="KE815">
        <v>0</v>
      </c>
      <c r="KF815">
        <v>3.5</v>
      </c>
      <c r="KG815">
        <v>14</v>
      </c>
      <c r="KH815">
        <v>0</v>
      </c>
      <c r="KI815">
        <v>17.5</v>
      </c>
      <c r="KK815">
        <v>17.5</v>
      </c>
      <c r="KL815">
        <v>3.5</v>
      </c>
      <c r="KM815">
        <v>14</v>
      </c>
      <c r="KN815">
        <v>0</v>
      </c>
      <c r="KO815">
        <v>17.5</v>
      </c>
      <c r="KP815">
        <v>17.5</v>
      </c>
      <c r="KQ815">
        <v>0</v>
      </c>
      <c r="KR815">
        <v>3.5</v>
      </c>
      <c r="KS815">
        <v>14</v>
      </c>
      <c r="KT815">
        <v>45.5</v>
      </c>
      <c r="KU815">
        <v>63</v>
      </c>
      <c r="KV815">
        <v>63</v>
      </c>
      <c r="KW815">
        <v>0</v>
      </c>
      <c r="KX815">
        <v>0</v>
      </c>
      <c r="KY815">
        <v>14</v>
      </c>
      <c r="KZ815">
        <v>45</v>
      </c>
      <c r="LA815">
        <v>59</v>
      </c>
      <c r="LB815">
        <v>0</v>
      </c>
      <c r="LC815">
        <v>59</v>
      </c>
      <c r="LD815">
        <v>0</v>
      </c>
      <c r="LE815">
        <v>14</v>
      </c>
      <c r="LF815">
        <v>28</v>
      </c>
      <c r="LG815">
        <v>42</v>
      </c>
      <c r="LH815">
        <v>0</v>
      </c>
      <c r="LI815">
        <v>42</v>
      </c>
      <c r="LJ815">
        <v>0</v>
      </c>
      <c r="LK815">
        <v>14</v>
      </c>
      <c r="LL815">
        <v>70</v>
      </c>
      <c r="LM815">
        <v>28</v>
      </c>
      <c r="LN815">
        <v>0</v>
      </c>
      <c r="LO815">
        <v>28</v>
      </c>
    </row>
    <row r="816" spans="1:327" hidden="1" x14ac:dyDescent="0.25">
      <c r="A816">
        <v>2</v>
      </c>
      <c r="B816">
        <v>770</v>
      </c>
      <c r="C816" t="s">
        <v>2220</v>
      </c>
      <c r="D816" t="s">
        <v>2221</v>
      </c>
      <c r="E816" t="e">
        <v>#REF!</v>
      </c>
      <c r="H816" t="s">
        <v>2222</v>
      </c>
      <c r="I816" t="s">
        <v>112</v>
      </c>
      <c r="J816">
        <v>3.5</v>
      </c>
      <c r="K816">
        <v>14</v>
      </c>
      <c r="L816">
        <v>66</v>
      </c>
      <c r="M816">
        <v>83.5</v>
      </c>
      <c r="N816">
        <v>83.5</v>
      </c>
      <c r="O816">
        <v>0</v>
      </c>
      <c r="P816">
        <v>3.5</v>
      </c>
      <c r="Q816">
        <v>14</v>
      </c>
      <c r="R816">
        <v>48.5</v>
      </c>
      <c r="S816">
        <v>66</v>
      </c>
      <c r="U816">
        <v>66</v>
      </c>
      <c r="V816">
        <v>3.5</v>
      </c>
      <c r="W816">
        <v>14</v>
      </c>
      <c r="X816">
        <v>31</v>
      </c>
      <c r="Y816">
        <v>48.5</v>
      </c>
      <c r="AA816">
        <v>48.5</v>
      </c>
      <c r="AB816">
        <v>3.5</v>
      </c>
      <c r="AC816">
        <v>14</v>
      </c>
      <c r="AD816">
        <v>13.5</v>
      </c>
      <c r="AE816">
        <v>31</v>
      </c>
      <c r="AG816">
        <v>31</v>
      </c>
      <c r="AH816">
        <v>3.5</v>
      </c>
      <c r="AI816">
        <v>10</v>
      </c>
      <c r="AJ816">
        <v>0</v>
      </c>
      <c r="AK816">
        <v>13.5</v>
      </c>
      <c r="AM816">
        <v>13.5</v>
      </c>
      <c r="AN816">
        <v>3.5</v>
      </c>
      <c r="AO816">
        <v>14</v>
      </c>
      <c r="AP816">
        <v>118.5</v>
      </c>
      <c r="AQ816">
        <v>136</v>
      </c>
      <c r="AR816">
        <v>136</v>
      </c>
      <c r="AS816">
        <v>0</v>
      </c>
      <c r="AT816">
        <v>3.5</v>
      </c>
      <c r="AU816">
        <v>10</v>
      </c>
      <c r="AV816">
        <v>105</v>
      </c>
      <c r="AW816">
        <v>118.5</v>
      </c>
      <c r="AY816">
        <v>118.5</v>
      </c>
      <c r="AZ816">
        <v>3.5</v>
      </c>
      <c r="BA816">
        <v>14</v>
      </c>
      <c r="BB816">
        <v>87.5</v>
      </c>
      <c r="BC816">
        <v>105</v>
      </c>
      <c r="BE816">
        <v>105</v>
      </c>
      <c r="BF816">
        <v>3.5</v>
      </c>
      <c r="BG816">
        <v>14</v>
      </c>
      <c r="BH816">
        <v>70</v>
      </c>
      <c r="BI816">
        <v>87.5</v>
      </c>
      <c r="BK816">
        <v>87.5</v>
      </c>
      <c r="BL816">
        <v>3.5</v>
      </c>
      <c r="BM816">
        <v>14</v>
      </c>
      <c r="BN816">
        <v>52.5</v>
      </c>
      <c r="BO816">
        <v>70</v>
      </c>
      <c r="BQ816">
        <v>70</v>
      </c>
      <c r="BR816">
        <v>3.5</v>
      </c>
      <c r="BS816">
        <v>14</v>
      </c>
      <c r="BT816">
        <v>35</v>
      </c>
      <c r="BU816">
        <v>52.5</v>
      </c>
      <c r="BW816">
        <v>52.5</v>
      </c>
      <c r="BX816">
        <v>3.5</v>
      </c>
      <c r="BY816">
        <v>14</v>
      </c>
      <c r="BZ816">
        <v>17.5</v>
      </c>
      <c r="CA816">
        <v>35</v>
      </c>
      <c r="CC816">
        <v>35</v>
      </c>
      <c r="CD816">
        <v>3.5</v>
      </c>
      <c r="CE816">
        <v>14</v>
      </c>
      <c r="CF816">
        <v>0</v>
      </c>
      <c r="CG816">
        <v>17.5</v>
      </c>
      <c r="CI816">
        <v>17.5</v>
      </c>
      <c r="CJ816">
        <v>3.5</v>
      </c>
      <c r="CK816">
        <v>14</v>
      </c>
      <c r="CL816">
        <v>115</v>
      </c>
      <c r="CM816">
        <v>132.5</v>
      </c>
      <c r="CN816">
        <v>132.5</v>
      </c>
      <c r="CO816">
        <v>0</v>
      </c>
      <c r="CP816">
        <v>3.5</v>
      </c>
      <c r="CQ816">
        <v>14</v>
      </c>
      <c r="CR816">
        <v>97.5</v>
      </c>
      <c r="CS816">
        <v>115</v>
      </c>
      <c r="CU816">
        <v>115</v>
      </c>
      <c r="CV816">
        <v>3.5</v>
      </c>
      <c r="CW816">
        <v>14</v>
      </c>
      <c r="CX816">
        <v>80</v>
      </c>
      <c r="CY816">
        <v>97.5</v>
      </c>
      <c r="DA816">
        <v>97.5</v>
      </c>
      <c r="DB816">
        <v>3.5</v>
      </c>
      <c r="DC816">
        <v>14</v>
      </c>
      <c r="DD816">
        <v>62.5</v>
      </c>
      <c r="DE816">
        <v>80</v>
      </c>
      <c r="DG816">
        <v>80</v>
      </c>
      <c r="DH816">
        <v>3.5</v>
      </c>
      <c r="DI816">
        <v>14</v>
      </c>
      <c r="DJ816">
        <v>45</v>
      </c>
      <c r="DK816">
        <v>62.5</v>
      </c>
      <c r="DM816">
        <v>62.5</v>
      </c>
      <c r="DN816">
        <v>3.5</v>
      </c>
      <c r="DO816">
        <v>10</v>
      </c>
      <c r="DP816">
        <v>31.5</v>
      </c>
      <c r="DQ816">
        <v>45</v>
      </c>
      <c r="DS816">
        <v>45</v>
      </c>
      <c r="DT816">
        <v>3.5</v>
      </c>
      <c r="DU816">
        <v>0</v>
      </c>
      <c r="DV816">
        <v>28</v>
      </c>
      <c r="DW816">
        <v>31.5</v>
      </c>
      <c r="DY816">
        <v>31.5</v>
      </c>
      <c r="DZ816">
        <v>3.5</v>
      </c>
      <c r="EA816">
        <v>0</v>
      </c>
      <c r="EB816">
        <v>24.5</v>
      </c>
      <c r="EC816">
        <v>28</v>
      </c>
      <c r="EE816">
        <v>28</v>
      </c>
      <c r="EF816">
        <v>3.5</v>
      </c>
      <c r="EG816">
        <v>0</v>
      </c>
      <c r="EH816">
        <v>21</v>
      </c>
      <c r="EI816">
        <v>24.5</v>
      </c>
      <c r="EK816">
        <v>24.5</v>
      </c>
      <c r="EL816">
        <v>3.5</v>
      </c>
      <c r="EM816">
        <v>0</v>
      </c>
      <c r="EN816">
        <v>17.5</v>
      </c>
      <c r="EO816">
        <v>21</v>
      </c>
      <c r="EQ816">
        <v>21</v>
      </c>
      <c r="ER816">
        <v>3.5</v>
      </c>
      <c r="ES816">
        <v>14</v>
      </c>
      <c r="ET816">
        <v>0</v>
      </c>
      <c r="EU816">
        <v>17.5</v>
      </c>
      <c r="EW816">
        <v>17.5</v>
      </c>
      <c r="EX816">
        <v>3.5</v>
      </c>
      <c r="EY816">
        <v>14</v>
      </c>
      <c r="EZ816">
        <v>70</v>
      </c>
      <c r="FA816">
        <v>87.5</v>
      </c>
      <c r="FB816">
        <v>87.5</v>
      </c>
      <c r="FC816">
        <v>0</v>
      </c>
      <c r="FD816">
        <v>3.5</v>
      </c>
      <c r="FE816">
        <v>14</v>
      </c>
      <c r="FF816">
        <v>52.5</v>
      </c>
      <c r="FG816">
        <v>70</v>
      </c>
      <c r="FI816">
        <v>70</v>
      </c>
      <c r="FJ816">
        <v>3.5</v>
      </c>
      <c r="FK816">
        <v>14</v>
      </c>
      <c r="FL816">
        <v>35</v>
      </c>
      <c r="FM816">
        <v>52.5</v>
      </c>
      <c r="FO816">
        <v>52.5</v>
      </c>
      <c r="FP816">
        <v>3.5</v>
      </c>
      <c r="FQ816">
        <v>14</v>
      </c>
      <c r="FR816">
        <v>17.5</v>
      </c>
      <c r="FS816">
        <v>35</v>
      </c>
      <c r="FU816">
        <v>35</v>
      </c>
      <c r="FV816">
        <v>3.5</v>
      </c>
      <c r="FW816">
        <v>14</v>
      </c>
      <c r="FX816">
        <v>0</v>
      </c>
      <c r="FY816">
        <v>17.5</v>
      </c>
      <c r="GA816">
        <v>17.5</v>
      </c>
      <c r="GB816">
        <v>3.5</v>
      </c>
      <c r="GC816">
        <v>14</v>
      </c>
      <c r="GD816">
        <v>17.5</v>
      </c>
      <c r="GE816">
        <v>35</v>
      </c>
      <c r="GF816">
        <v>35</v>
      </c>
      <c r="GG816">
        <v>0</v>
      </c>
      <c r="GH816">
        <v>3.5</v>
      </c>
      <c r="GI816">
        <v>14</v>
      </c>
      <c r="GJ816">
        <v>0</v>
      </c>
      <c r="GK816">
        <v>17.5</v>
      </c>
      <c r="GM816">
        <v>17.5</v>
      </c>
      <c r="GN816">
        <v>0</v>
      </c>
      <c r="GO816">
        <v>0</v>
      </c>
      <c r="GP816">
        <v>45.5</v>
      </c>
      <c r="GQ816">
        <v>134</v>
      </c>
      <c r="GR816">
        <v>134</v>
      </c>
      <c r="GS816">
        <v>0</v>
      </c>
      <c r="GT816">
        <v>0</v>
      </c>
      <c r="GU816">
        <v>0</v>
      </c>
      <c r="GV816">
        <v>45.5</v>
      </c>
      <c r="GW816">
        <v>45.5</v>
      </c>
      <c r="GY816">
        <v>45.5</v>
      </c>
      <c r="GZ816">
        <v>0</v>
      </c>
      <c r="HA816">
        <v>0</v>
      </c>
      <c r="HB816">
        <v>45.5</v>
      </c>
      <c r="HC816">
        <v>45.5</v>
      </c>
      <c r="HE816">
        <v>45.5</v>
      </c>
      <c r="HF816">
        <v>0</v>
      </c>
      <c r="HG816">
        <v>0</v>
      </c>
      <c r="HH816">
        <v>45.5</v>
      </c>
      <c r="HI816">
        <v>45.5</v>
      </c>
      <c r="HK816">
        <v>45.5</v>
      </c>
      <c r="HL816">
        <v>0</v>
      </c>
      <c r="HM816">
        <v>0</v>
      </c>
      <c r="HN816">
        <v>45.5</v>
      </c>
      <c r="HO816">
        <v>45.5</v>
      </c>
      <c r="HQ816">
        <v>45.5</v>
      </c>
      <c r="HR816">
        <v>0</v>
      </c>
      <c r="HS816">
        <v>0</v>
      </c>
      <c r="HT816">
        <v>45.5</v>
      </c>
      <c r="HU816">
        <v>45.5</v>
      </c>
      <c r="HW816">
        <v>45.5</v>
      </c>
      <c r="HX816">
        <v>0</v>
      </c>
      <c r="HY816">
        <v>0</v>
      </c>
      <c r="HZ816">
        <v>45.5</v>
      </c>
      <c r="IA816">
        <v>45.5</v>
      </c>
      <c r="IC816">
        <v>45.5</v>
      </c>
      <c r="ID816">
        <v>0</v>
      </c>
      <c r="IE816">
        <v>0</v>
      </c>
      <c r="IF816">
        <v>45.5</v>
      </c>
      <c r="IG816">
        <v>45.5</v>
      </c>
      <c r="II816">
        <v>45.5</v>
      </c>
      <c r="IJ816">
        <v>0</v>
      </c>
      <c r="IK816">
        <v>0</v>
      </c>
      <c r="IL816">
        <v>45.5</v>
      </c>
      <c r="IM816">
        <v>45.5</v>
      </c>
      <c r="IO816">
        <v>45.5</v>
      </c>
      <c r="IP816">
        <v>0</v>
      </c>
      <c r="IQ816">
        <v>0</v>
      </c>
      <c r="IR816">
        <v>45.5</v>
      </c>
      <c r="IS816">
        <v>45.5</v>
      </c>
      <c r="IU816">
        <v>45.5</v>
      </c>
      <c r="IV816">
        <v>0</v>
      </c>
      <c r="IW816">
        <v>0</v>
      </c>
      <c r="IX816">
        <v>45.5</v>
      </c>
      <c r="IY816">
        <v>45.5</v>
      </c>
      <c r="JA816">
        <v>45.5</v>
      </c>
      <c r="JB816">
        <v>0</v>
      </c>
      <c r="JC816">
        <v>0</v>
      </c>
      <c r="JD816">
        <v>45.5</v>
      </c>
      <c r="JE816">
        <v>45.5</v>
      </c>
      <c r="JG816">
        <v>45.5</v>
      </c>
      <c r="JH816">
        <v>0</v>
      </c>
      <c r="JI816">
        <v>0</v>
      </c>
      <c r="JJ816">
        <v>45.5</v>
      </c>
      <c r="JK816">
        <v>45.5</v>
      </c>
      <c r="JM816">
        <v>45.5</v>
      </c>
      <c r="JN816">
        <v>0</v>
      </c>
      <c r="JO816">
        <v>0</v>
      </c>
      <c r="JP816">
        <v>45.5</v>
      </c>
      <c r="JQ816">
        <v>45.5</v>
      </c>
      <c r="JS816">
        <v>45.5</v>
      </c>
      <c r="JT816">
        <v>0</v>
      </c>
      <c r="JU816">
        <v>0</v>
      </c>
      <c r="JV816">
        <v>45.5</v>
      </c>
      <c r="JW816">
        <v>45.5</v>
      </c>
      <c r="JY816">
        <v>45.5</v>
      </c>
      <c r="JZ816">
        <v>0</v>
      </c>
      <c r="KA816">
        <v>0</v>
      </c>
      <c r="KB816">
        <v>45.5</v>
      </c>
      <c r="KC816">
        <v>45.5</v>
      </c>
      <c r="KE816">
        <v>45.5</v>
      </c>
      <c r="KF816">
        <v>0</v>
      </c>
      <c r="KG816">
        <v>0</v>
      </c>
      <c r="KH816">
        <v>45.5</v>
      </c>
      <c r="KI816">
        <v>45.5</v>
      </c>
      <c r="KK816">
        <v>45.5</v>
      </c>
      <c r="KL816">
        <v>0</v>
      </c>
      <c r="KM816">
        <v>0</v>
      </c>
      <c r="KN816">
        <v>45.5</v>
      </c>
      <c r="KO816">
        <v>45.5</v>
      </c>
      <c r="KP816">
        <v>0</v>
      </c>
      <c r="KQ816">
        <v>45.5</v>
      </c>
      <c r="KR816">
        <v>0</v>
      </c>
      <c r="KS816">
        <v>0</v>
      </c>
      <c r="KT816">
        <v>45.5</v>
      </c>
      <c r="KU816">
        <v>45.5</v>
      </c>
      <c r="KV816">
        <v>0</v>
      </c>
      <c r="KW816">
        <v>45.5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</row>
    <row r="817" spans="1:327" hidden="1" x14ac:dyDescent="0.25">
      <c r="A817">
        <v>2</v>
      </c>
      <c r="B817">
        <v>771</v>
      </c>
      <c r="C817" t="s">
        <v>2223</v>
      </c>
      <c r="D817" t="s">
        <v>1545</v>
      </c>
      <c r="E817" t="e">
        <v>#REF!</v>
      </c>
      <c r="H817" t="s">
        <v>1798</v>
      </c>
      <c r="I817" t="s">
        <v>63</v>
      </c>
      <c r="J817">
        <v>5</v>
      </c>
      <c r="K817">
        <v>0</v>
      </c>
      <c r="L817">
        <v>503.5</v>
      </c>
      <c r="M817">
        <v>508.5</v>
      </c>
      <c r="O817">
        <v>508.5</v>
      </c>
      <c r="P817">
        <v>5</v>
      </c>
      <c r="Q817">
        <v>0</v>
      </c>
      <c r="R817">
        <v>498.5</v>
      </c>
      <c r="S817">
        <v>503.5</v>
      </c>
      <c r="U817">
        <v>503.5</v>
      </c>
      <c r="V817">
        <v>5</v>
      </c>
      <c r="W817">
        <v>0</v>
      </c>
      <c r="X817">
        <v>493.5</v>
      </c>
      <c r="Y817">
        <v>498.5</v>
      </c>
      <c r="AA817">
        <v>498.5</v>
      </c>
      <c r="AB817">
        <v>5</v>
      </c>
      <c r="AC817">
        <v>0</v>
      </c>
      <c r="AD817">
        <v>488.5</v>
      </c>
      <c r="AE817">
        <v>493.5</v>
      </c>
      <c r="AG817">
        <v>493.5</v>
      </c>
      <c r="AH817">
        <v>5</v>
      </c>
      <c r="AI817">
        <v>0</v>
      </c>
      <c r="AJ817">
        <v>483.5</v>
      </c>
      <c r="AK817">
        <v>488.5</v>
      </c>
      <c r="AM817">
        <v>488.5</v>
      </c>
      <c r="AN817">
        <v>5</v>
      </c>
      <c r="AO817">
        <v>0</v>
      </c>
      <c r="AP817">
        <v>478.5</v>
      </c>
      <c r="AQ817">
        <v>483.5</v>
      </c>
      <c r="AS817">
        <v>483.5</v>
      </c>
      <c r="AT817">
        <v>5</v>
      </c>
      <c r="AU817">
        <v>0</v>
      </c>
      <c r="AV817">
        <v>473.5</v>
      </c>
      <c r="AW817">
        <v>478.5</v>
      </c>
      <c r="AY817">
        <v>478.5</v>
      </c>
      <c r="AZ817">
        <v>5</v>
      </c>
      <c r="BA817">
        <v>0</v>
      </c>
      <c r="BB817">
        <v>468.5</v>
      </c>
      <c r="BC817">
        <v>473.5</v>
      </c>
      <c r="BE817">
        <v>473.5</v>
      </c>
      <c r="BF817">
        <v>5</v>
      </c>
      <c r="BG817">
        <v>0</v>
      </c>
      <c r="BH817">
        <v>463.5</v>
      </c>
      <c r="BI817">
        <v>468.5</v>
      </c>
      <c r="BK817">
        <v>468.5</v>
      </c>
      <c r="BL817">
        <v>5</v>
      </c>
      <c r="BM817">
        <v>0</v>
      </c>
      <c r="BN817">
        <v>458.5</v>
      </c>
      <c r="BO817">
        <v>463.5</v>
      </c>
      <c r="BQ817">
        <v>463.5</v>
      </c>
      <c r="BR817">
        <v>5</v>
      </c>
      <c r="BS817">
        <v>0</v>
      </c>
      <c r="BT817">
        <v>453.5</v>
      </c>
      <c r="BU817">
        <v>458.5</v>
      </c>
      <c r="BW817">
        <v>458.5</v>
      </c>
      <c r="BX817">
        <v>5</v>
      </c>
      <c r="BY817">
        <v>0</v>
      </c>
      <c r="BZ817">
        <v>448.5</v>
      </c>
      <c r="CA817">
        <v>453.5</v>
      </c>
      <c r="CC817">
        <v>453.5</v>
      </c>
      <c r="CD817">
        <v>5</v>
      </c>
      <c r="CE817">
        <v>0</v>
      </c>
      <c r="CF817">
        <v>443.5</v>
      </c>
      <c r="CG817">
        <v>448.5</v>
      </c>
      <c r="CI817">
        <v>448.5</v>
      </c>
      <c r="CJ817">
        <v>5</v>
      </c>
      <c r="CK817">
        <v>0</v>
      </c>
      <c r="CL817">
        <v>438.5</v>
      </c>
      <c r="CM817">
        <v>443.5</v>
      </c>
      <c r="CO817">
        <v>443.5</v>
      </c>
      <c r="CP817">
        <v>5</v>
      </c>
      <c r="CQ817">
        <v>0</v>
      </c>
      <c r="CR817">
        <v>433.5</v>
      </c>
      <c r="CS817">
        <v>438.5</v>
      </c>
      <c r="CU817">
        <v>438.5</v>
      </c>
      <c r="CV817">
        <v>5</v>
      </c>
      <c r="CW817">
        <v>0</v>
      </c>
      <c r="CX817">
        <v>428.5</v>
      </c>
      <c r="CY817">
        <v>433.5</v>
      </c>
      <c r="DA817">
        <v>433.5</v>
      </c>
      <c r="DB817">
        <v>5</v>
      </c>
      <c r="DC817">
        <v>0</v>
      </c>
      <c r="DD817">
        <v>423.5</v>
      </c>
      <c r="DE817">
        <v>428.5</v>
      </c>
      <c r="DG817">
        <v>428.5</v>
      </c>
      <c r="DH817">
        <v>5</v>
      </c>
      <c r="DI817">
        <v>0</v>
      </c>
      <c r="DJ817">
        <v>418.5</v>
      </c>
      <c r="DK817">
        <v>423.5</v>
      </c>
      <c r="DM817">
        <v>423.5</v>
      </c>
      <c r="DN817">
        <v>5</v>
      </c>
      <c r="DO817">
        <v>0</v>
      </c>
      <c r="DP817">
        <v>413.5</v>
      </c>
      <c r="DQ817">
        <v>418.5</v>
      </c>
      <c r="DS817">
        <v>418.5</v>
      </c>
      <c r="DT817">
        <v>5</v>
      </c>
      <c r="DU817">
        <v>0</v>
      </c>
      <c r="DV817">
        <v>408.5</v>
      </c>
      <c r="DW817">
        <v>413.5</v>
      </c>
      <c r="DY817">
        <v>413.5</v>
      </c>
      <c r="DZ817">
        <v>5</v>
      </c>
      <c r="EA817">
        <v>0</v>
      </c>
      <c r="EB817">
        <v>403.5</v>
      </c>
      <c r="EC817">
        <v>408.5</v>
      </c>
      <c r="EE817">
        <v>408.5</v>
      </c>
      <c r="EF817">
        <v>5</v>
      </c>
      <c r="EG817">
        <v>0</v>
      </c>
      <c r="EH817">
        <v>398.5</v>
      </c>
      <c r="EI817">
        <v>403.5</v>
      </c>
      <c r="EK817">
        <v>403.5</v>
      </c>
      <c r="EL817">
        <v>5</v>
      </c>
      <c r="EM817">
        <v>0</v>
      </c>
      <c r="EN817">
        <v>393.5</v>
      </c>
      <c r="EO817">
        <v>398.5</v>
      </c>
      <c r="EQ817">
        <v>398.5</v>
      </c>
      <c r="ER817">
        <v>5</v>
      </c>
      <c r="ES817">
        <v>0</v>
      </c>
      <c r="ET817">
        <v>388.5</v>
      </c>
      <c r="EU817">
        <v>393.5</v>
      </c>
      <c r="EW817">
        <v>393.5</v>
      </c>
      <c r="EX817">
        <v>5</v>
      </c>
      <c r="EY817">
        <v>0</v>
      </c>
      <c r="EZ817">
        <v>383.5</v>
      </c>
      <c r="FA817">
        <v>388.5</v>
      </c>
      <c r="FC817">
        <v>388.5</v>
      </c>
      <c r="FD817">
        <v>5</v>
      </c>
      <c r="FE817">
        <v>0</v>
      </c>
      <c r="FF817">
        <v>378.5</v>
      </c>
      <c r="FG817">
        <v>383.5</v>
      </c>
      <c r="FI817">
        <v>383.5</v>
      </c>
      <c r="FJ817">
        <v>5</v>
      </c>
      <c r="FK817">
        <v>0</v>
      </c>
      <c r="FL817">
        <v>373.5</v>
      </c>
      <c r="FM817">
        <v>378.5</v>
      </c>
      <c r="FO817">
        <v>378.5</v>
      </c>
      <c r="FP817">
        <v>5</v>
      </c>
      <c r="FQ817">
        <v>0</v>
      </c>
      <c r="FR817">
        <v>368.5</v>
      </c>
      <c r="FS817">
        <v>373.5</v>
      </c>
      <c r="FU817">
        <v>373.5</v>
      </c>
      <c r="FV817">
        <v>5</v>
      </c>
      <c r="FW817">
        <v>0</v>
      </c>
      <c r="FX817">
        <v>363.5</v>
      </c>
      <c r="FY817">
        <v>368.5</v>
      </c>
      <c r="GA817">
        <v>368.5</v>
      </c>
      <c r="GB817">
        <v>5</v>
      </c>
      <c r="GC817">
        <v>0</v>
      </c>
      <c r="GD817">
        <v>358.5</v>
      </c>
      <c r="GE817">
        <v>363.5</v>
      </c>
      <c r="GG817">
        <v>363.5</v>
      </c>
      <c r="GH817">
        <v>20</v>
      </c>
      <c r="GI817">
        <v>0</v>
      </c>
      <c r="GJ817">
        <v>338.5</v>
      </c>
      <c r="GK817">
        <v>358.5</v>
      </c>
      <c r="GM817">
        <v>358.5</v>
      </c>
      <c r="GN817">
        <v>3.5</v>
      </c>
      <c r="GO817">
        <v>14</v>
      </c>
      <c r="GP817">
        <v>321</v>
      </c>
      <c r="GQ817">
        <v>338.5</v>
      </c>
      <c r="GS817">
        <v>338.5</v>
      </c>
      <c r="GT817">
        <v>3.5</v>
      </c>
      <c r="GU817">
        <v>14</v>
      </c>
      <c r="GV817">
        <v>303.5</v>
      </c>
      <c r="GW817">
        <v>321</v>
      </c>
      <c r="GY817">
        <v>321</v>
      </c>
      <c r="GZ817">
        <v>3.5</v>
      </c>
      <c r="HA817">
        <v>14</v>
      </c>
      <c r="HB817">
        <v>286</v>
      </c>
      <c r="HC817">
        <v>303.5</v>
      </c>
      <c r="HE817">
        <v>303.5</v>
      </c>
      <c r="HF817">
        <v>3.5</v>
      </c>
      <c r="HG817">
        <v>14</v>
      </c>
      <c r="HH817">
        <v>268.5</v>
      </c>
      <c r="HI817">
        <v>286</v>
      </c>
      <c r="HK817">
        <v>286</v>
      </c>
      <c r="HL817">
        <v>3.5</v>
      </c>
      <c r="HM817">
        <v>14</v>
      </c>
      <c r="HN817">
        <v>251</v>
      </c>
      <c r="HO817">
        <v>268.5</v>
      </c>
      <c r="HQ817">
        <v>268.5</v>
      </c>
      <c r="HR817">
        <v>3.5</v>
      </c>
      <c r="HS817">
        <v>14</v>
      </c>
      <c r="HT817">
        <v>233.5</v>
      </c>
      <c r="HU817">
        <v>251</v>
      </c>
      <c r="HW817">
        <v>251</v>
      </c>
      <c r="HX817">
        <v>3.5</v>
      </c>
      <c r="HY817">
        <v>14</v>
      </c>
      <c r="HZ817">
        <v>216</v>
      </c>
      <c r="IA817">
        <v>233.5</v>
      </c>
      <c r="IC817">
        <v>233.5</v>
      </c>
      <c r="ID817">
        <v>3.5</v>
      </c>
      <c r="IE817">
        <v>14</v>
      </c>
      <c r="IF817">
        <v>198.5</v>
      </c>
      <c r="IG817">
        <v>216</v>
      </c>
      <c r="II817">
        <v>216</v>
      </c>
      <c r="IJ817">
        <v>3.5</v>
      </c>
      <c r="IK817">
        <v>14</v>
      </c>
      <c r="IL817">
        <v>181</v>
      </c>
      <c r="IM817">
        <v>198.5</v>
      </c>
      <c r="IO817">
        <v>198.5</v>
      </c>
      <c r="IP817">
        <v>3.5</v>
      </c>
      <c r="IQ817">
        <v>14</v>
      </c>
      <c r="IR817">
        <v>163.5</v>
      </c>
      <c r="IS817">
        <v>181</v>
      </c>
      <c r="IU817">
        <v>181</v>
      </c>
      <c r="IV817">
        <v>3.5</v>
      </c>
      <c r="IW817">
        <v>14</v>
      </c>
      <c r="IX817">
        <v>146</v>
      </c>
      <c r="IY817">
        <v>163.5</v>
      </c>
      <c r="JA817">
        <v>163.5</v>
      </c>
      <c r="JB817">
        <v>3.5</v>
      </c>
      <c r="JC817">
        <v>14</v>
      </c>
      <c r="JD817">
        <v>128.5</v>
      </c>
      <c r="JE817">
        <v>146</v>
      </c>
      <c r="JG817">
        <v>146</v>
      </c>
      <c r="JH817">
        <v>3.5</v>
      </c>
      <c r="JI817">
        <v>14</v>
      </c>
      <c r="JJ817">
        <v>111</v>
      </c>
      <c r="JK817">
        <v>128.5</v>
      </c>
      <c r="JM817">
        <v>128.5</v>
      </c>
      <c r="JN817">
        <v>3.5</v>
      </c>
      <c r="JO817">
        <v>14</v>
      </c>
      <c r="JP817">
        <v>93.5</v>
      </c>
      <c r="JQ817">
        <v>111</v>
      </c>
      <c r="JS817">
        <v>111</v>
      </c>
      <c r="JT817">
        <v>3.5</v>
      </c>
      <c r="JU817">
        <v>14</v>
      </c>
      <c r="JV817">
        <v>76</v>
      </c>
      <c r="JW817">
        <v>93.5</v>
      </c>
      <c r="JY817">
        <v>93.5</v>
      </c>
      <c r="JZ817">
        <v>3.5</v>
      </c>
      <c r="KA817">
        <v>14</v>
      </c>
      <c r="KB817">
        <v>58.5</v>
      </c>
      <c r="KC817">
        <v>76</v>
      </c>
      <c r="KE817">
        <v>76</v>
      </c>
      <c r="KF817">
        <v>3.5</v>
      </c>
      <c r="KG817">
        <v>14</v>
      </c>
      <c r="KH817">
        <v>41</v>
      </c>
      <c r="KI817">
        <v>58.5</v>
      </c>
      <c r="KK817">
        <v>58.5</v>
      </c>
      <c r="KL817">
        <v>3.5</v>
      </c>
      <c r="KM817">
        <v>14</v>
      </c>
      <c r="KN817">
        <v>23.5</v>
      </c>
      <c r="KO817">
        <v>41</v>
      </c>
      <c r="KP817">
        <v>0</v>
      </c>
      <c r="KQ817">
        <v>41</v>
      </c>
      <c r="KR817">
        <v>3.5</v>
      </c>
      <c r="KS817">
        <v>14</v>
      </c>
      <c r="KT817">
        <v>406</v>
      </c>
      <c r="KU817">
        <v>423.5</v>
      </c>
      <c r="KV817">
        <v>400</v>
      </c>
      <c r="KW817">
        <v>23.5</v>
      </c>
      <c r="KX817">
        <v>3.5</v>
      </c>
      <c r="KY817">
        <v>14</v>
      </c>
      <c r="KZ817">
        <v>388.5</v>
      </c>
      <c r="LA817">
        <v>406</v>
      </c>
      <c r="LB817">
        <v>0</v>
      </c>
      <c r="LC817">
        <v>406</v>
      </c>
      <c r="LD817">
        <v>3.5</v>
      </c>
      <c r="LE817">
        <v>14</v>
      </c>
      <c r="LF817">
        <v>371</v>
      </c>
      <c r="LG817">
        <v>388.5</v>
      </c>
      <c r="LH817">
        <v>0</v>
      </c>
      <c r="LI817">
        <v>388.5</v>
      </c>
      <c r="LJ817">
        <v>3.5</v>
      </c>
      <c r="LK817">
        <v>14</v>
      </c>
      <c r="LL817">
        <v>353.5</v>
      </c>
      <c r="LM817">
        <v>371</v>
      </c>
      <c r="LN817">
        <v>0</v>
      </c>
      <c r="LO817">
        <v>371</v>
      </c>
    </row>
    <row r="818" spans="1:327" hidden="1" x14ac:dyDescent="0.25">
      <c r="A818">
        <v>2</v>
      </c>
      <c r="B818">
        <v>774</v>
      </c>
      <c r="C818" t="s">
        <v>2224</v>
      </c>
      <c r="D818" t="s">
        <v>2225</v>
      </c>
      <c r="E818" t="e">
        <v>#REF!</v>
      </c>
      <c r="I818" t="s">
        <v>63</v>
      </c>
      <c r="J818">
        <v>5</v>
      </c>
      <c r="K818">
        <v>0</v>
      </c>
      <c r="L818">
        <v>708</v>
      </c>
      <c r="M818">
        <v>713</v>
      </c>
      <c r="O818">
        <v>713</v>
      </c>
      <c r="P818">
        <v>5</v>
      </c>
      <c r="Q818">
        <v>0</v>
      </c>
      <c r="R818">
        <v>703</v>
      </c>
      <c r="S818">
        <v>708</v>
      </c>
      <c r="U818">
        <v>708</v>
      </c>
      <c r="V818">
        <v>5</v>
      </c>
      <c r="W818">
        <v>0</v>
      </c>
      <c r="X818">
        <v>698</v>
      </c>
      <c r="Y818">
        <v>703</v>
      </c>
      <c r="AA818">
        <v>703</v>
      </c>
      <c r="AB818">
        <v>5</v>
      </c>
      <c r="AC818">
        <v>0</v>
      </c>
      <c r="AD818">
        <v>693</v>
      </c>
      <c r="AE818">
        <v>698</v>
      </c>
      <c r="AG818">
        <v>698</v>
      </c>
      <c r="AH818">
        <v>5</v>
      </c>
      <c r="AI818">
        <v>0</v>
      </c>
      <c r="AJ818">
        <v>688</v>
      </c>
      <c r="AK818">
        <v>693</v>
      </c>
      <c r="AM818">
        <v>693</v>
      </c>
      <c r="AN818">
        <v>5</v>
      </c>
      <c r="AO818">
        <v>0</v>
      </c>
      <c r="AP818">
        <v>683</v>
      </c>
      <c r="AQ818">
        <v>688</v>
      </c>
      <c r="AS818">
        <v>688</v>
      </c>
      <c r="AT818">
        <v>5</v>
      </c>
      <c r="AU818">
        <v>0</v>
      </c>
      <c r="AV818">
        <v>678</v>
      </c>
      <c r="AW818">
        <v>683</v>
      </c>
      <c r="AY818">
        <v>683</v>
      </c>
      <c r="AZ818">
        <v>5</v>
      </c>
      <c r="BA818">
        <v>0</v>
      </c>
      <c r="BB818">
        <v>673</v>
      </c>
      <c r="BC818">
        <v>678</v>
      </c>
      <c r="BE818">
        <v>678</v>
      </c>
      <c r="BF818">
        <v>5</v>
      </c>
      <c r="BG818">
        <v>0</v>
      </c>
      <c r="BH818">
        <v>668</v>
      </c>
      <c r="BI818">
        <v>673</v>
      </c>
      <c r="BK818">
        <v>673</v>
      </c>
      <c r="BL818">
        <v>5</v>
      </c>
      <c r="BM818">
        <v>0</v>
      </c>
      <c r="BN818">
        <v>663</v>
      </c>
      <c r="BO818">
        <v>668</v>
      </c>
      <c r="BQ818">
        <v>668</v>
      </c>
      <c r="BR818">
        <v>5</v>
      </c>
      <c r="BS818">
        <v>0</v>
      </c>
      <c r="BT818">
        <v>658</v>
      </c>
      <c r="BU818">
        <v>663</v>
      </c>
      <c r="BW818">
        <v>663</v>
      </c>
      <c r="BX818">
        <v>5</v>
      </c>
      <c r="BY818">
        <v>0</v>
      </c>
      <c r="BZ818">
        <v>653</v>
      </c>
      <c r="CA818">
        <v>658</v>
      </c>
      <c r="CC818">
        <v>658</v>
      </c>
      <c r="CD818">
        <v>5</v>
      </c>
      <c r="CE818">
        <v>0</v>
      </c>
      <c r="CF818">
        <v>648</v>
      </c>
      <c r="CG818">
        <v>653</v>
      </c>
      <c r="CI818">
        <v>653</v>
      </c>
      <c r="CJ818">
        <v>5</v>
      </c>
      <c r="CK818">
        <v>0</v>
      </c>
      <c r="CL818">
        <v>643</v>
      </c>
      <c r="CM818">
        <v>648</v>
      </c>
      <c r="CO818">
        <v>648</v>
      </c>
      <c r="CP818">
        <v>5</v>
      </c>
      <c r="CQ818">
        <v>0</v>
      </c>
      <c r="CR818">
        <v>638</v>
      </c>
      <c r="CS818">
        <v>643</v>
      </c>
      <c r="CU818">
        <v>643</v>
      </c>
      <c r="CV818">
        <v>5</v>
      </c>
      <c r="CW818">
        <v>0</v>
      </c>
      <c r="CX818">
        <v>633</v>
      </c>
      <c r="CY818">
        <v>638</v>
      </c>
      <c r="DA818">
        <v>638</v>
      </c>
      <c r="DB818">
        <v>5</v>
      </c>
      <c r="DC818">
        <v>0</v>
      </c>
      <c r="DD818">
        <v>628</v>
      </c>
      <c r="DE818">
        <v>633</v>
      </c>
      <c r="DG818">
        <v>633</v>
      </c>
      <c r="DH818">
        <v>5</v>
      </c>
      <c r="DI818">
        <v>0</v>
      </c>
      <c r="DJ818">
        <v>623</v>
      </c>
      <c r="DK818">
        <v>628</v>
      </c>
      <c r="DM818">
        <v>628</v>
      </c>
      <c r="DN818">
        <v>5</v>
      </c>
      <c r="DO818">
        <v>0</v>
      </c>
      <c r="DP818">
        <v>618</v>
      </c>
      <c r="DQ818">
        <v>623</v>
      </c>
      <c r="DS818">
        <v>623</v>
      </c>
      <c r="DT818">
        <v>5</v>
      </c>
      <c r="DU818">
        <v>0</v>
      </c>
      <c r="DV818">
        <v>613</v>
      </c>
      <c r="DW818">
        <v>618</v>
      </c>
      <c r="DY818">
        <v>618</v>
      </c>
      <c r="DZ818">
        <v>5</v>
      </c>
      <c r="EA818">
        <v>0</v>
      </c>
      <c r="EB818">
        <v>608</v>
      </c>
      <c r="EC818">
        <v>613</v>
      </c>
      <c r="EE818">
        <v>613</v>
      </c>
      <c r="EF818">
        <v>5</v>
      </c>
      <c r="EG818">
        <v>0</v>
      </c>
      <c r="EH818">
        <v>603</v>
      </c>
      <c r="EI818">
        <v>608</v>
      </c>
      <c r="EK818">
        <v>608</v>
      </c>
      <c r="EL818">
        <v>5</v>
      </c>
      <c r="EM818">
        <v>0</v>
      </c>
      <c r="EN818">
        <v>598</v>
      </c>
      <c r="EO818">
        <v>603</v>
      </c>
      <c r="EQ818">
        <v>603</v>
      </c>
      <c r="ER818">
        <v>5</v>
      </c>
      <c r="ES818">
        <v>0</v>
      </c>
      <c r="ET818">
        <v>593</v>
      </c>
      <c r="EU818">
        <v>598</v>
      </c>
      <c r="EW818">
        <v>598</v>
      </c>
      <c r="EX818">
        <v>5</v>
      </c>
      <c r="EY818">
        <v>0</v>
      </c>
      <c r="EZ818">
        <v>588</v>
      </c>
      <c r="FA818">
        <v>593</v>
      </c>
      <c r="FC818">
        <v>593</v>
      </c>
      <c r="FD818">
        <v>5</v>
      </c>
      <c r="FE818">
        <v>0</v>
      </c>
      <c r="FF818">
        <v>583</v>
      </c>
      <c r="FG818">
        <v>588</v>
      </c>
      <c r="FI818">
        <v>588</v>
      </c>
      <c r="FJ818">
        <v>5</v>
      </c>
      <c r="FK818">
        <v>0</v>
      </c>
      <c r="FL818">
        <v>578</v>
      </c>
      <c r="FM818">
        <v>583</v>
      </c>
      <c r="FO818">
        <v>583</v>
      </c>
      <c r="FP818">
        <v>5</v>
      </c>
      <c r="FQ818">
        <v>0</v>
      </c>
      <c r="FR818">
        <v>573</v>
      </c>
      <c r="FS818">
        <v>578</v>
      </c>
      <c r="FU818">
        <v>578</v>
      </c>
      <c r="FV818">
        <v>5</v>
      </c>
      <c r="FW818">
        <v>0</v>
      </c>
      <c r="FX818">
        <v>568</v>
      </c>
      <c r="FY818">
        <v>573</v>
      </c>
      <c r="GA818">
        <v>573</v>
      </c>
      <c r="GB818">
        <v>5</v>
      </c>
      <c r="GC818">
        <v>0</v>
      </c>
      <c r="GD818">
        <v>563</v>
      </c>
      <c r="GE818">
        <v>568</v>
      </c>
      <c r="GG818">
        <v>568</v>
      </c>
      <c r="GH818">
        <v>20</v>
      </c>
      <c r="GI818">
        <v>0</v>
      </c>
      <c r="GJ818">
        <v>543</v>
      </c>
      <c r="GK818">
        <v>563</v>
      </c>
      <c r="GM818">
        <v>563</v>
      </c>
      <c r="GN818">
        <v>5</v>
      </c>
      <c r="GO818">
        <v>0</v>
      </c>
      <c r="GP818">
        <v>538</v>
      </c>
      <c r="GQ818">
        <v>543</v>
      </c>
      <c r="GS818">
        <v>543</v>
      </c>
      <c r="GT818">
        <v>5</v>
      </c>
      <c r="GU818">
        <v>0</v>
      </c>
      <c r="GV818">
        <v>533</v>
      </c>
      <c r="GW818">
        <v>538</v>
      </c>
      <c r="GY818">
        <v>538</v>
      </c>
      <c r="GZ818">
        <v>5</v>
      </c>
      <c r="HA818">
        <v>0</v>
      </c>
      <c r="HB818">
        <v>528</v>
      </c>
      <c r="HC818">
        <v>533</v>
      </c>
      <c r="HE818">
        <v>533</v>
      </c>
      <c r="HF818">
        <v>5</v>
      </c>
      <c r="HG818">
        <v>0</v>
      </c>
      <c r="HH818">
        <v>523</v>
      </c>
      <c r="HI818">
        <v>528</v>
      </c>
      <c r="HK818">
        <v>528</v>
      </c>
      <c r="HL818">
        <v>5</v>
      </c>
      <c r="HM818">
        <v>0</v>
      </c>
      <c r="HN818">
        <v>518</v>
      </c>
      <c r="HO818">
        <v>523</v>
      </c>
      <c r="HQ818">
        <v>523</v>
      </c>
      <c r="HR818">
        <v>5</v>
      </c>
      <c r="HS818">
        <v>0</v>
      </c>
      <c r="HT818">
        <v>513</v>
      </c>
      <c r="HU818">
        <v>518</v>
      </c>
      <c r="HW818">
        <v>518</v>
      </c>
      <c r="HX818">
        <v>5</v>
      </c>
      <c r="HY818">
        <v>0</v>
      </c>
      <c r="HZ818">
        <v>508</v>
      </c>
      <c r="IA818">
        <v>513</v>
      </c>
      <c r="IC818">
        <v>513</v>
      </c>
      <c r="ID818">
        <v>5</v>
      </c>
      <c r="IE818">
        <v>0</v>
      </c>
      <c r="IF818">
        <v>503</v>
      </c>
      <c r="IG818">
        <v>508</v>
      </c>
      <c r="II818">
        <v>508</v>
      </c>
      <c r="IJ818">
        <v>5</v>
      </c>
      <c r="IK818">
        <v>0</v>
      </c>
      <c r="IL818">
        <v>498</v>
      </c>
      <c r="IM818">
        <v>503</v>
      </c>
      <c r="IO818">
        <v>503</v>
      </c>
      <c r="IP818">
        <v>5</v>
      </c>
      <c r="IQ818">
        <v>0</v>
      </c>
      <c r="IR818">
        <v>493</v>
      </c>
      <c r="IS818">
        <v>498</v>
      </c>
      <c r="IU818">
        <v>498</v>
      </c>
      <c r="IV818">
        <v>5</v>
      </c>
      <c r="IW818">
        <v>0</v>
      </c>
      <c r="IX818">
        <v>488</v>
      </c>
      <c r="IY818">
        <v>493</v>
      </c>
      <c r="JA818">
        <v>493</v>
      </c>
      <c r="JB818">
        <v>5</v>
      </c>
      <c r="JC818">
        <v>0</v>
      </c>
      <c r="JD818">
        <v>483</v>
      </c>
      <c r="JE818">
        <v>488</v>
      </c>
      <c r="JG818">
        <v>488</v>
      </c>
      <c r="JH818">
        <v>5</v>
      </c>
      <c r="JI818">
        <v>0</v>
      </c>
      <c r="JJ818">
        <v>478</v>
      </c>
      <c r="JK818">
        <v>483</v>
      </c>
      <c r="JM818">
        <v>483</v>
      </c>
      <c r="JN818">
        <v>5</v>
      </c>
      <c r="JO818">
        <v>0</v>
      </c>
      <c r="JP818">
        <v>473</v>
      </c>
      <c r="JQ818">
        <v>478</v>
      </c>
      <c r="JS818">
        <v>478</v>
      </c>
      <c r="JT818">
        <v>5</v>
      </c>
      <c r="JU818">
        <v>0</v>
      </c>
      <c r="JV818">
        <v>468</v>
      </c>
      <c r="JW818">
        <v>473</v>
      </c>
      <c r="JY818">
        <v>473</v>
      </c>
      <c r="JZ818">
        <v>5</v>
      </c>
      <c r="KA818">
        <v>0</v>
      </c>
      <c r="KB818">
        <v>463</v>
      </c>
      <c r="KC818">
        <v>468</v>
      </c>
      <c r="KE818">
        <v>468</v>
      </c>
      <c r="KF818">
        <v>5</v>
      </c>
      <c r="KG818">
        <v>0</v>
      </c>
      <c r="KH818">
        <v>458</v>
      </c>
      <c r="KI818">
        <v>463</v>
      </c>
      <c r="KK818">
        <v>463</v>
      </c>
      <c r="KL818">
        <v>5</v>
      </c>
      <c r="KM818">
        <v>0</v>
      </c>
      <c r="KN818">
        <v>453</v>
      </c>
      <c r="KO818">
        <v>458</v>
      </c>
      <c r="KP818">
        <v>0</v>
      </c>
      <c r="KQ818">
        <v>458</v>
      </c>
      <c r="KR818">
        <v>5</v>
      </c>
      <c r="KS818">
        <v>0</v>
      </c>
      <c r="KT818">
        <v>448</v>
      </c>
      <c r="KU818">
        <v>453</v>
      </c>
      <c r="KV818">
        <v>0</v>
      </c>
      <c r="KW818">
        <v>453</v>
      </c>
      <c r="KX818">
        <v>5</v>
      </c>
      <c r="KY818">
        <v>0</v>
      </c>
      <c r="KZ818">
        <v>443</v>
      </c>
      <c r="LA818">
        <v>448</v>
      </c>
      <c r="LB818">
        <v>0</v>
      </c>
      <c r="LC818">
        <v>448</v>
      </c>
      <c r="LD818">
        <v>5</v>
      </c>
      <c r="LE818">
        <v>0</v>
      </c>
      <c r="LF818">
        <v>438</v>
      </c>
      <c r="LG818">
        <v>443</v>
      </c>
      <c r="LH818">
        <v>0</v>
      </c>
      <c r="LI818">
        <v>443</v>
      </c>
      <c r="LJ818">
        <v>5</v>
      </c>
      <c r="LK818">
        <v>0</v>
      </c>
      <c r="LL818">
        <v>433</v>
      </c>
      <c r="LM818">
        <v>438</v>
      </c>
      <c r="LN818">
        <v>0</v>
      </c>
      <c r="LO818">
        <v>438</v>
      </c>
    </row>
    <row r="819" spans="1:327" x14ac:dyDescent="0.25">
      <c r="A819">
        <v>2</v>
      </c>
      <c r="B819">
        <v>777</v>
      </c>
      <c r="C819" t="s">
        <v>2226</v>
      </c>
      <c r="D819" t="s">
        <v>2227</v>
      </c>
      <c r="E819" t="e">
        <v>#REF!</v>
      </c>
      <c r="F819" t="s">
        <v>2228</v>
      </c>
      <c r="I819" t="s">
        <v>63</v>
      </c>
      <c r="J819">
        <v>5</v>
      </c>
      <c r="K819">
        <v>0</v>
      </c>
      <c r="L819">
        <v>50</v>
      </c>
      <c r="M819">
        <v>55</v>
      </c>
      <c r="N819">
        <v>55</v>
      </c>
      <c r="O819">
        <v>0</v>
      </c>
      <c r="P819">
        <v>5</v>
      </c>
      <c r="Q819">
        <v>0</v>
      </c>
      <c r="R819">
        <v>45</v>
      </c>
      <c r="S819">
        <v>50</v>
      </c>
      <c r="U819">
        <v>50</v>
      </c>
      <c r="V819">
        <v>5</v>
      </c>
      <c r="W819">
        <v>0</v>
      </c>
      <c r="X819">
        <v>40</v>
      </c>
      <c r="Y819">
        <v>45</v>
      </c>
      <c r="AA819">
        <v>45</v>
      </c>
      <c r="AB819">
        <v>5</v>
      </c>
      <c r="AC819">
        <v>0</v>
      </c>
      <c r="AD819">
        <v>35</v>
      </c>
      <c r="AE819">
        <v>40</v>
      </c>
      <c r="AG819">
        <v>40</v>
      </c>
      <c r="AH819">
        <v>5</v>
      </c>
      <c r="AI819">
        <v>0</v>
      </c>
      <c r="AJ819">
        <v>30</v>
      </c>
      <c r="AK819">
        <v>35</v>
      </c>
      <c r="AM819">
        <v>35</v>
      </c>
      <c r="AN819">
        <v>5</v>
      </c>
      <c r="AO819">
        <v>0</v>
      </c>
      <c r="AP819">
        <v>25</v>
      </c>
      <c r="AQ819">
        <v>30</v>
      </c>
      <c r="AS819">
        <v>30</v>
      </c>
      <c r="AT819">
        <v>5</v>
      </c>
      <c r="AU819">
        <v>0</v>
      </c>
      <c r="AV819">
        <v>20</v>
      </c>
      <c r="AW819">
        <v>25</v>
      </c>
      <c r="AY819">
        <v>25</v>
      </c>
      <c r="AZ819">
        <v>5</v>
      </c>
      <c r="BA819">
        <v>0</v>
      </c>
      <c r="BB819">
        <v>15</v>
      </c>
      <c r="BC819">
        <v>20</v>
      </c>
      <c r="BE819">
        <v>20</v>
      </c>
      <c r="BF819">
        <v>5</v>
      </c>
      <c r="BG819">
        <v>0</v>
      </c>
      <c r="BH819">
        <v>10</v>
      </c>
      <c r="BI819">
        <v>15</v>
      </c>
      <c r="BK819">
        <v>15</v>
      </c>
      <c r="BL819">
        <v>5</v>
      </c>
      <c r="BM819">
        <v>0</v>
      </c>
      <c r="BN819">
        <v>5</v>
      </c>
      <c r="BO819">
        <v>10</v>
      </c>
      <c r="BQ819">
        <v>10</v>
      </c>
      <c r="BR819">
        <v>5</v>
      </c>
      <c r="BS819">
        <v>0</v>
      </c>
      <c r="BT819">
        <v>0</v>
      </c>
      <c r="BU819">
        <v>5</v>
      </c>
      <c r="BW819">
        <v>5</v>
      </c>
      <c r="BX819">
        <v>5</v>
      </c>
      <c r="BY819">
        <v>0</v>
      </c>
      <c r="BZ819">
        <v>55</v>
      </c>
      <c r="CA819">
        <v>60</v>
      </c>
      <c r="CB819">
        <v>60</v>
      </c>
      <c r="CC819">
        <v>0</v>
      </c>
      <c r="CD819">
        <v>5</v>
      </c>
      <c r="CE819">
        <v>0</v>
      </c>
      <c r="CF819">
        <v>50</v>
      </c>
      <c r="CG819">
        <v>55</v>
      </c>
      <c r="CI819">
        <v>55</v>
      </c>
      <c r="CJ819">
        <v>5</v>
      </c>
      <c r="CK819">
        <v>0</v>
      </c>
      <c r="CL819">
        <v>45</v>
      </c>
      <c r="CM819">
        <v>50</v>
      </c>
      <c r="CO819">
        <v>50</v>
      </c>
      <c r="CP819">
        <v>5</v>
      </c>
      <c r="CQ819">
        <v>0</v>
      </c>
      <c r="CR819">
        <v>40</v>
      </c>
      <c r="CS819">
        <v>45</v>
      </c>
      <c r="CU819">
        <v>45</v>
      </c>
      <c r="CV819">
        <v>5</v>
      </c>
      <c r="CW819">
        <v>0</v>
      </c>
      <c r="CX819">
        <v>35</v>
      </c>
      <c r="CY819">
        <v>40</v>
      </c>
      <c r="DA819">
        <v>40</v>
      </c>
      <c r="DB819">
        <v>5</v>
      </c>
      <c r="DC819">
        <v>0</v>
      </c>
      <c r="DD819">
        <v>30</v>
      </c>
      <c r="DE819">
        <v>35</v>
      </c>
      <c r="DG819">
        <v>35</v>
      </c>
      <c r="DH819">
        <v>5</v>
      </c>
      <c r="DI819">
        <v>0</v>
      </c>
      <c r="DJ819">
        <v>25</v>
      </c>
      <c r="DK819">
        <v>30</v>
      </c>
      <c r="DM819">
        <v>30</v>
      </c>
      <c r="DN819">
        <v>5</v>
      </c>
      <c r="DO819">
        <v>0</v>
      </c>
      <c r="DP819">
        <v>20</v>
      </c>
      <c r="DQ819">
        <v>25</v>
      </c>
      <c r="DS819">
        <v>25</v>
      </c>
      <c r="DT819">
        <v>5</v>
      </c>
      <c r="DU819">
        <v>0</v>
      </c>
      <c r="DV819">
        <v>15</v>
      </c>
      <c r="DW819">
        <v>20</v>
      </c>
      <c r="DY819">
        <v>20</v>
      </c>
      <c r="DZ819">
        <v>5</v>
      </c>
      <c r="EA819">
        <v>0</v>
      </c>
      <c r="EB819">
        <v>10</v>
      </c>
      <c r="EC819">
        <v>15</v>
      </c>
      <c r="EE819">
        <v>15</v>
      </c>
      <c r="EF819">
        <v>5</v>
      </c>
      <c r="EG819">
        <v>0</v>
      </c>
      <c r="EH819">
        <v>5</v>
      </c>
      <c r="EI819">
        <v>10</v>
      </c>
      <c r="EK819">
        <v>10</v>
      </c>
      <c r="EL819">
        <v>5</v>
      </c>
      <c r="EM819">
        <v>0</v>
      </c>
      <c r="EN819">
        <v>0</v>
      </c>
      <c r="EO819">
        <v>5</v>
      </c>
      <c r="EQ819">
        <v>5</v>
      </c>
      <c r="ER819">
        <v>5</v>
      </c>
      <c r="ES819">
        <v>0</v>
      </c>
      <c r="ET819">
        <v>0</v>
      </c>
      <c r="EU819">
        <v>5</v>
      </c>
      <c r="EV819">
        <v>5</v>
      </c>
      <c r="EW819">
        <v>0</v>
      </c>
      <c r="EX819">
        <v>5</v>
      </c>
      <c r="EY819">
        <v>0</v>
      </c>
      <c r="EZ819">
        <v>0</v>
      </c>
      <c r="FA819">
        <v>5</v>
      </c>
      <c r="FB819">
        <v>5</v>
      </c>
      <c r="FC819">
        <v>0</v>
      </c>
      <c r="FD819">
        <v>5</v>
      </c>
      <c r="FE819">
        <v>0</v>
      </c>
      <c r="FF819">
        <v>5</v>
      </c>
      <c r="FG819">
        <v>10</v>
      </c>
      <c r="FH819">
        <v>10</v>
      </c>
      <c r="FI819">
        <v>0</v>
      </c>
      <c r="FJ819">
        <v>5</v>
      </c>
      <c r="FK819">
        <v>0</v>
      </c>
      <c r="FL819">
        <v>0</v>
      </c>
      <c r="FM819">
        <v>5</v>
      </c>
      <c r="FO819">
        <v>5</v>
      </c>
      <c r="FP819">
        <v>5</v>
      </c>
      <c r="FQ819">
        <v>0</v>
      </c>
      <c r="FR819">
        <v>35</v>
      </c>
      <c r="FS819">
        <v>40</v>
      </c>
      <c r="FT819">
        <v>40</v>
      </c>
      <c r="FU819">
        <v>0</v>
      </c>
      <c r="FV819">
        <v>5</v>
      </c>
      <c r="FW819">
        <v>0</v>
      </c>
      <c r="FX819">
        <v>30</v>
      </c>
      <c r="FY819">
        <v>35</v>
      </c>
      <c r="GA819">
        <v>35</v>
      </c>
      <c r="GB819">
        <v>5</v>
      </c>
      <c r="GC819">
        <v>0</v>
      </c>
      <c r="GD819">
        <v>25</v>
      </c>
      <c r="GE819">
        <v>30</v>
      </c>
      <c r="GG819">
        <v>30</v>
      </c>
      <c r="GH819">
        <v>20</v>
      </c>
      <c r="GI819">
        <v>0</v>
      </c>
      <c r="GJ819">
        <v>5</v>
      </c>
      <c r="GK819">
        <v>25</v>
      </c>
      <c r="GM819">
        <v>25</v>
      </c>
      <c r="GN819">
        <v>5</v>
      </c>
      <c r="GO819">
        <v>0</v>
      </c>
      <c r="GP819">
        <v>0</v>
      </c>
      <c r="GQ819">
        <v>5</v>
      </c>
      <c r="GS819">
        <v>5</v>
      </c>
      <c r="GT819">
        <v>5</v>
      </c>
      <c r="GU819">
        <v>0</v>
      </c>
      <c r="GV819">
        <v>15</v>
      </c>
      <c r="GW819">
        <v>20</v>
      </c>
      <c r="GX819">
        <v>20</v>
      </c>
      <c r="GY819">
        <v>0</v>
      </c>
      <c r="GZ819">
        <v>5</v>
      </c>
      <c r="HA819">
        <v>0</v>
      </c>
      <c r="HB819">
        <v>10</v>
      </c>
      <c r="HC819">
        <v>15</v>
      </c>
      <c r="HE819">
        <v>15</v>
      </c>
      <c r="HF819">
        <v>5</v>
      </c>
      <c r="HG819">
        <v>0</v>
      </c>
      <c r="HH819">
        <v>5</v>
      </c>
      <c r="HI819">
        <v>10</v>
      </c>
      <c r="HK819">
        <v>10</v>
      </c>
      <c r="HL819">
        <v>5</v>
      </c>
      <c r="HM819">
        <v>0</v>
      </c>
      <c r="HN819">
        <v>0</v>
      </c>
      <c r="HO819">
        <v>5</v>
      </c>
      <c r="HQ819">
        <v>5</v>
      </c>
      <c r="HR819">
        <v>5</v>
      </c>
      <c r="HS819">
        <v>0</v>
      </c>
      <c r="HT819">
        <v>15</v>
      </c>
      <c r="HU819">
        <v>20</v>
      </c>
      <c r="HV819">
        <v>20</v>
      </c>
      <c r="HW819">
        <v>0</v>
      </c>
      <c r="HX819">
        <v>5</v>
      </c>
      <c r="HY819">
        <v>0</v>
      </c>
      <c r="HZ819">
        <v>10</v>
      </c>
      <c r="IA819">
        <v>15</v>
      </c>
      <c r="IC819">
        <v>15</v>
      </c>
      <c r="ID819">
        <v>5</v>
      </c>
      <c r="IE819">
        <v>0</v>
      </c>
      <c r="IF819">
        <v>5</v>
      </c>
      <c r="IG819">
        <v>10</v>
      </c>
      <c r="II819">
        <v>10</v>
      </c>
      <c r="IJ819">
        <v>5</v>
      </c>
      <c r="IK819">
        <v>0</v>
      </c>
      <c r="IL819">
        <v>0</v>
      </c>
      <c r="IM819">
        <v>5</v>
      </c>
      <c r="IO819">
        <v>5</v>
      </c>
      <c r="IP819">
        <v>0</v>
      </c>
      <c r="IQ819">
        <v>0</v>
      </c>
      <c r="IR819">
        <v>0</v>
      </c>
      <c r="IS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192.5</v>
      </c>
      <c r="KU819">
        <v>192.5</v>
      </c>
      <c r="KV819">
        <v>192.5</v>
      </c>
      <c r="KW819">
        <v>0</v>
      </c>
      <c r="KX819">
        <v>0</v>
      </c>
      <c r="KY819">
        <v>0</v>
      </c>
      <c r="KZ819">
        <v>192.5</v>
      </c>
      <c r="LA819">
        <v>192.5</v>
      </c>
      <c r="LB819">
        <v>0</v>
      </c>
      <c r="LC819">
        <v>192.5</v>
      </c>
      <c r="LD819">
        <v>0</v>
      </c>
      <c r="LE819">
        <v>0</v>
      </c>
      <c r="LF819">
        <v>192.5</v>
      </c>
      <c r="LG819">
        <v>192.5</v>
      </c>
      <c r="LH819">
        <v>0</v>
      </c>
      <c r="LI819">
        <v>192.5</v>
      </c>
      <c r="LJ819">
        <v>0</v>
      </c>
      <c r="LK819">
        <v>0</v>
      </c>
      <c r="LL819">
        <v>192.5</v>
      </c>
      <c r="LM819">
        <v>192.5</v>
      </c>
      <c r="LN819">
        <v>0</v>
      </c>
      <c r="LO819">
        <v>192.5</v>
      </c>
    </row>
    <row r="820" spans="1:327" hidden="1" x14ac:dyDescent="0.25">
      <c r="A820">
        <v>2</v>
      </c>
      <c r="B820">
        <v>779</v>
      </c>
      <c r="C820" t="s">
        <v>2229</v>
      </c>
      <c r="D820" t="s">
        <v>2230</v>
      </c>
      <c r="E820" t="e">
        <v>#REF!</v>
      </c>
      <c r="I820" t="s">
        <v>112</v>
      </c>
      <c r="J820">
        <v>3.5</v>
      </c>
      <c r="K820">
        <v>14</v>
      </c>
      <c r="L820">
        <v>122</v>
      </c>
      <c r="M820">
        <v>139.5</v>
      </c>
      <c r="N820">
        <v>139.5</v>
      </c>
      <c r="O820">
        <v>0</v>
      </c>
      <c r="P820">
        <v>3.5</v>
      </c>
      <c r="Q820">
        <v>14</v>
      </c>
      <c r="R820">
        <v>204.5</v>
      </c>
      <c r="S820">
        <v>222</v>
      </c>
      <c r="T820">
        <v>100</v>
      </c>
      <c r="U820">
        <v>122</v>
      </c>
      <c r="V820">
        <v>3.5</v>
      </c>
      <c r="W820">
        <v>14</v>
      </c>
      <c r="X820">
        <v>187</v>
      </c>
      <c r="Y820">
        <v>204.5</v>
      </c>
      <c r="AA820">
        <v>204.5</v>
      </c>
      <c r="AB820">
        <v>3.5</v>
      </c>
      <c r="AC820">
        <v>14</v>
      </c>
      <c r="AD820">
        <v>169.5</v>
      </c>
      <c r="AE820">
        <v>187</v>
      </c>
      <c r="AG820">
        <v>187</v>
      </c>
      <c r="AH820">
        <v>3.5</v>
      </c>
      <c r="AI820">
        <v>10</v>
      </c>
      <c r="AJ820">
        <v>156</v>
      </c>
      <c r="AK820">
        <v>169.5</v>
      </c>
      <c r="AM820">
        <v>169.5</v>
      </c>
      <c r="AN820">
        <v>3.5</v>
      </c>
      <c r="AO820">
        <v>14</v>
      </c>
      <c r="AP820">
        <v>138.5</v>
      </c>
      <c r="AQ820">
        <v>156</v>
      </c>
      <c r="AS820">
        <v>156</v>
      </c>
      <c r="AT820">
        <v>3.5</v>
      </c>
      <c r="AU820">
        <v>10</v>
      </c>
      <c r="AV820">
        <v>125</v>
      </c>
      <c r="AW820">
        <v>138.5</v>
      </c>
      <c r="AY820">
        <v>138.5</v>
      </c>
      <c r="AZ820">
        <v>3.5</v>
      </c>
      <c r="BA820">
        <v>14</v>
      </c>
      <c r="BB820">
        <v>107.5</v>
      </c>
      <c r="BC820">
        <v>125</v>
      </c>
      <c r="BE820">
        <v>125</v>
      </c>
      <c r="BF820">
        <v>3.5</v>
      </c>
      <c r="BG820">
        <v>14</v>
      </c>
      <c r="BH820">
        <v>90</v>
      </c>
      <c r="BI820">
        <v>107.5</v>
      </c>
      <c r="BK820">
        <v>107.5</v>
      </c>
      <c r="BL820">
        <v>3.5</v>
      </c>
      <c r="BM820">
        <v>14</v>
      </c>
      <c r="BN820">
        <v>72.5</v>
      </c>
      <c r="BO820">
        <v>90</v>
      </c>
      <c r="BQ820">
        <v>90</v>
      </c>
      <c r="BR820">
        <v>3.5</v>
      </c>
      <c r="BS820">
        <v>14</v>
      </c>
      <c r="BT820">
        <v>55</v>
      </c>
      <c r="BU820">
        <v>72.5</v>
      </c>
      <c r="BW820">
        <v>72.5</v>
      </c>
      <c r="BX820">
        <v>3.5</v>
      </c>
      <c r="BY820">
        <v>14</v>
      </c>
      <c r="BZ820">
        <v>37.5</v>
      </c>
      <c r="CA820">
        <v>55</v>
      </c>
      <c r="CC820">
        <v>55</v>
      </c>
      <c r="CD820">
        <v>3.5</v>
      </c>
      <c r="CE820">
        <v>14</v>
      </c>
      <c r="CF820">
        <v>70</v>
      </c>
      <c r="CG820">
        <v>87.5</v>
      </c>
      <c r="CH820">
        <v>50</v>
      </c>
      <c r="CI820">
        <v>37.5</v>
      </c>
      <c r="CJ820">
        <v>3.5</v>
      </c>
      <c r="CK820">
        <v>14</v>
      </c>
      <c r="CL820">
        <v>52.5</v>
      </c>
      <c r="CM820">
        <v>70</v>
      </c>
      <c r="CO820">
        <v>70</v>
      </c>
      <c r="CP820">
        <v>3.5</v>
      </c>
      <c r="CQ820">
        <v>14</v>
      </c>
      <c r="CR820">
        <v>35</v>
      </c>
      <c r="CS820">
        <v>52.5</v>
      </c>
      <c r="CU820">
        <v>52.5</v>
      </c>
      <c r="CV820">
        <v>3.5</v>
      </c>
      <c r="CW820">
        <v>14</v>
      </c>
      <c r="CX820">
        <v>17.5</v>
      </c>
      <c r="CY820">
        <v>35</v>
      </c>
      <c r="DA820">
        <v>35</v>
      </c>
      <c r="DB820">
        <v>3.5</v>
      </c>
      <c r="DC820">
        <v>14</v>
      </c>
      <c r="DD820">
        <v>0</v>
      </c>
      <c r="DE820">
        <v>17.5</v>
      </c>
      <c r="DG820">
        <v>17.5</v>
      </c>
      <c r="DH820">
        <v>3.5</v>
      </c>
      <c r="DI820">
        <v>14</v>
      </c>
      <c r="DJ820">
        <v>45</v>
      </c>
      <c r="DK820">
        <v>62.5</v>
      </c>
      <c r="DL820">
        <v>62.5</v>
      </c>
      <c r="DM820">
        <v>0</v>
      </c>
      <c r="DN820">
        <v>3.5</v>
      </c>
      <c r="DO820">
        <v>10</v>
      </c>
      <c r="DP820">
        <v>31.5</v>
      </c>
      <c r="DQ820">
        <v>45</v>
      </c>
      <c r="DS820">
        <v>45</v>
      </c>
      <c r="DT820">
        <v>3.5</v>
      </c>
      <c r="DU820">
        <v>0</v>
      </c>
      <c r="DV820">
        <v>28</v>
      </c>
      <c r="DW820">
        <v>31.5</v>
      </c>
      <c r="DY820">
        <v>31.5</v>
      </c>
      <c r="DZ820">
        <v>3.5</v>
      </c>
      <c r="EA820">
        <v>0</v>
      </c>
      <c r="EB820">
        <v>24.5</v>
      </c>
      <c r="EC820">
        <v>28</v>
      </c>
      <c r="EE820">
        <v>28</v>
      </c>
      <c r="EF820">
        <v>3.5</v>
      </c>
      <c r="EG820">
        <v>0</v>
      </c>
      <c r="EH820">
        <v>21</v>
      </c>
      <c r="EI820">
        <v>24.5</v>
      </c>
      <c r="EK820">
        <v>24.5</v>
      </c>
      <c r="EL820">
        <v>3.5</v>
      </c>
      <c r="EM820">
        <v>0</v>
      </c>
      <c r="EN820">
        <v>17.5</v>
      </c>
      <c r="EO820">
        <v>21</v>
      </c>
      <c r="EQ820">
        <v>21</v>
      </c>
      <c r="ER820">
        <v>3.5</v>
      </c>
      <c r="ES820">
        <v>14</v>
      </c>
      <c r="ET820">
        <v>0</v>
      </c>
      <c r="EU820">
        <v>17.5</v>
      </c>
      <c r="EW820">
        <v>17.5</v>
      </c>
      <c r="EX820">
        <v>3.5</v>
      </c>
      <c r="EY820">
        <v>14</v>
      </c>
      <c r="EZ820">
        <v>0</v>
      </c>
      <c r="FA820">
        <v>17.5</v>
      </c>
      <c r="FB820">
        <v>17.5</v>
      </c>
      <c r="FC820">
        <v>0</v>
      </c>
      <c r="FD820">
        <v>3.5</v>
      </c>
      <c r="FE820">
        <v>14</v>
      </c>
      <c r="FF820">
        <v>0</v>
      </c>
      <c r="FG820">
        <v>17.5</v>
      </c>
      <c r="FH820">
        <v>17.5</v>
      </c>
      <c r="FI820">
        <v>0</v>
      </c>
      <c r="FJ820">
        <v>3.5</v>
      </c>
      <c r="FK820">
        <v>14</v>
      </c>
      <c r="FL820">
        <v>125.5</v>
      </c>
      <c r="FM820">
        <v>143</v>
      </c>
      <c r="FN820">
        <v>143</v>
      </c>
      <c r="FO820">
        <v>0</v>
      </c>
      <c r="FP820">
        <v>3.5</v>
      </c>
      <c r="FQ820">
        <v>14</v>
      </c>
      <c r="FR820">
        <v>308</v>
      </c>
      <c r="FS820">
        <v>325.5</v>
      </c>
      <c r="FT820">
        <v>200</v>
      </c>
      <c r="FU820">
        <v>125.5</v>
      </c>
      <c r="FV820">
        <v>3.5</v>
      </c>
      <c r="FW820">
        <v>14</v>
      </c>
      <c r="FX820">
        <v>290.5</v>
      </c>
      <c r="FY820">
        <v>308</v>
      </c>
      <c r="GA820">
        <v>308</v>
      </c>
      <c r="GB820">
        <v>3.5</v>
      </c>
      <c r="GC820">
        <v>14</v>
      </c>
      <c r="GD820">
        <v>273</v>
      </c>
      <c r="GE820">
        <v>290.5</v>
      </c>
      <c r="GG820">
        <v>290.5</v>
      </c>
      <c r="GH820">
        <v>14</v>
      </c>
      <c r="GI820">
        <v>14</v>
      </c>
      <c r="GJ820">
        <v>245</v>
      </c>
      <c r="GK820">
        <v>273</v>
      </c>
      <c r="GM820">
        <v>273</v>
      </c>
      <c r="GN820">
        <v>3.5</v>
      </c>
      <c r="GO820">
        <v>14</v>
      </c>
      <c r="GP820">
        <v>227.5</v>
      </c>
      <c r="GQ820">
        <v>245</v>
      </c>
      <c r="GS820">
        <v>245</v>
      </c>
      <c r="GT820">
        <v>3.5</v>
      </c>
      <c r="GU820">
        <v>14</v>
      </c>
      <c r="GV820">
        <v>210</v>
      </c>
      <c r="GW820">
        <v>227.5</v>
      </c>
      <c r="GY820">
        <v>227.5</v>
      </c>
      <c r="GZ820">
        <v>3.5</v>
      </c>
      <c r="HA820">
        <v>14</v>
      </c>
      <c r="HB820">
        <v>192.5</v>
      </c>
      <c r="HC820">
        <v>210</v>
      </c>
      <c r="HE820">
        <v>210</v>
      </c>
      <c r="HF820">
        <v>3.5</v>
      </c>
      <c r="HG820">
        <v>14</v>
      </c>
      <c r="HH820">
        <v>175</v>
      </c>
      <c r="HI820">
        <v>192.5</v>
      </c>
      <c r="HK820">
        <v>192.5</v>
      </c>
      <c r="HL820">
        <v>3.5</v>
      </c>
      <c r="HM820">
        <v>14</v>
      </c>
      <c r="HN820">
        <v>157.5</v>
      </c>
      <c r="HO820">
        <v>175</v>
      </c>
      <c r="HQ820">
        <v>175</v>
      </c>
      <c r="HR820">
        <v>3.5</v>
      </c>
      <c r="HS820">
        <v>14</v>
      </c>
      <c r="HT820">
        <v>140</v>
      </c>
      <c r="HU820">
        <v>157.5</v>
      </c>
      <c r="HW820">
        <v>157.5</v>
      </c>
      <c r="HX820">
        <v>3.5</v>
      </c>
      <c r="HY820">
        <v>14</v>
      </c>
      <c r="HZ820">
        <v>122.5</v>
      </c>
      <c r="IA820">
        <v>140</v>
      </c>
      <c r="IC820">
        <v>140</v>
      </c>
      <c r="ID820">
        <v>3.5</v>
      </c>
      <c r="IE820">
        <v>14</v>
      </c>
      <c r="IF820">
        <v>105</v>
      </c>
      <c r="IG820">
        <v>122.5</v>
      </c>
      <c r="II820">
        <v>122.5</v>
      </c>
      <c r="IJ820">
        <v>3.5</v>
      </c>
      <c r="IK820">
        <v>14</v>
      </c>
      <c r="IL820">
        <v>87.5</v>
      </c>
      <c r="IM820">
        <v>105</v>
      </c>
      <c r="IO820">
        <v>105</v>
      </c>
      <c r="IP820">
        <v>3.5</v>
      </c>
      <c r="IQ820">
        <v>14</v>
      </c>
      <c r="IR820">
        <v>70</v>
      </c>
      <c r="IS820">
        <v>87.5</v>
      </c>
      <c r="IU820">
        <v>87.5</v>
      </c>
      <c r="IV820">
        <v>3.5</v>
      </c>
      <c r="IW820">
        <v>14</v>
      </c>
      <c r="IX820">
        <v>52.5</v>
      </c>
      <c r="IY820">
        <v>70</v>
      </c>
      <c r="JA820">
        <v>70</v>
      </c>
      <c r="JB820">
        <v>3.5</v>
      </c>
      <c r="JC820">
        <v>14</v>
      </c>
      <c r="JD820">
        <v>35</v>
      </c>
      <c r="JE820">
        <v>52.5</v>
      </c>
      <c r="JG820">
        <v>52.5</v>
      </c>
      <c r="JH820">
        <v>3.5</v>
      </c>
      <c r="JI820">
        <v>14</v>
      </c>
      <c r="JJ820">
        <v>17.5</v>
      </c>
      <c r="JK820">
        <v>35</v>
      </c>
      <c r="JM820">
        <v>35</v>
      </c>
      <c r="JN820">
        <v>3.5</v>
      </c>
      <c r="JO820">
        <v>14</v>
      </c>
      <c r="JP820">
        <v>0</v>
      </c>
      <c r="JQ820">
        <v>17.5</v>
      </c>
      <c r="JS820">
        <v>17.5</v>
      </c>
      <c r="JT820">
        <v>3.5</v>
      </c>
      <c r="JU820">
        <v>14</v>
      </c>
      <c r="JV820">
        <v>17.5</v>
      </c>
      <c r="JW820">
        <v>35</v>
      </c>
      <c r="JX820">
        <v>35</v>
      </c>
      <c r="JY820">
        <v>0</v>
      </c>
      <c r="JZ820">
        <v>3.5</v>
      </c>
      <c r="KA820">
        <v>14</v>
      </c>
      <c r="KB820">
        <v>0</v>
      </c>
      <c r="KC820">
        <v>17.5</v>
      </c>
      <c r="KE820">
        <v>17.5</v>
      </c>
      <c r="KF820">
        <v>3.5</v>
      </c>
      <c r="KG820">
        <v>14</v>
      </c>
      <c r="KH820">
        <v>70</v>
      </c>
      <c r="KI820">
        <v>87.5</v>
      </c>
      <c r="KJ820">
        <v>87.5</v>
      </c>
      <c r="KK820">
        <v>0</v>
      </c>
      <c r="KL820">
        <v>3.5</v>
      </c>
      <c r="KM820">
        <v>14</v>
      </c>
      <c r="KN820">
        <v>140</v>
      </c>
      <c r="KO820">
        <v>157.5</v>
      </c>
      <c r="KP820">
        <v>0</v>
      </c>
      <c r="KQ820">
        <v>157.5</v>
      </c>
      <c r="KR820">
        <v>3.5</v>
      </c>
      <c r="KS820">
        <v>14</v>
      </c>
      <c r="KT820">
        <v>122.5</v>
      </c>
      <c r="KU820">
        <v>140</v>
      </c>
      <c r="KV820">
        <v>0</v>
      </c>
      <c r="KW820">
        <v>140</v>
      </c>
      <c r="KX820">
        <v>3.5</v>
      </c>
      <c r="KY820">
        <v>14</v>
      </c>
      <c r="KZ820">
        <v>105</v>
      </c>
      <c r="LA820">
        <v>122.5</v>
      </c>
      <c r="LB820">
        <v>0</v>
      </c>
      <c r="LC820">
        <v>122.5</v>
      </c>
      <c r="LD820">
        <v>3.5</v>
      </c>
      <c r="LE820">
        <v>14</v>
      </c>
      <c r="LF820">
        <v>87.5</v>
      </c>
      <c r="LG820">
        <v>105</v>
      </c>
      <c r="LH820">
        <v>0</v>
      </c>
      <c r="LI820">
        <v>105</v>
      </c>
      <c r="LJ820">
        <v>3.5</v>
      </c>
      <c r="LK820">
        <v>14</v>
      </c>
      <c r="LL820">
        <v>70</v>
      </c>
      <c r="LM820">
        <v>87.5</v>
      </c>
      <c r="LN820">
        <v>0</v>
      </c>
      <c r="LO820">
        <v>87.5</v>
      </c>
    </row>
    <row r="821" spans="1:327" hidden="1" x14ac:dyDescent="0.25">
      <c r="A821">
        <v>2</v>
      </c>
      <c r="B821">
        <v>782</v>
      </c>
      <c r="C821" t="s">
        <v>2231</v>
      </c>
      <c r="D821" t="s">
        <v>2232</v>
      </c>
      <c r="E821" t="e">
        <v>#REF!</v>
      </c>
      <c r="H821" t="s">
        <v>2233</v>
      </c>
      <c r="I821" t="s">
        <v>112</v>
      </c>
      <c r="J821">
        <v>3.5</v>
      </c>
      <c r="K821">
        <v>14</v>
      </c>
      <c r="L821">
        <v>0</v>
      </c>
      <c r="M821">
        <v>17.5</v>
      </c>
      <c r="N821">
        <v>17.5</v>
      </c>
      <c r="O821">
        <v>0</v>
      </c>
      <c r="P821">
        <v>3.5</v>
      </c>
      <c r="Q821">
        <v>14</v>
      </c>
      <c r="R821">
        <v>0</v>
      </c>
      <c r="S821">
        <v>17.5</v>
      </c>
      <c r="T821">
        <v>17.5</v>
      </c>
      <c r="U821">
        <v>0</v>
      </c>
      <c r="V821">
        <v>3.5</v>
      </c>
      <c r="W821">
        <v>14</v>
      </c>
      <c r="X821">
        <v>0</v>
      </c>
      <c r="Y821">
        <v>17.5</v>
      </c>
      <c r="Z821">
        <v>17.5</v>
      </c>
      <c r="AA821">
        <v>0</v>
      </c>
      <c r="AB821">
        <v>3.5</v>
      </c>
      <c r="AC821">
        <v>14</v>
      </c>
      <c r="AD821">
        <v>0</v>
      </c>
      <c r="AE821">
        <v>17.5</v>
      </c>
      <c r="AF821">
        <v>17.5</v>
      </c>
      <c r="AG821">
        <v>0</v>
      </c>
      <c r="AH821">
        <v>5</v>
      </c>
      <c r="AI821">
        <v>0</v>
      </c>
      <c r="AJ821">
        <v>20</v>
      </c>
      <c r="AK821">
        <v>25</v>
      </c>
      <c r="AL821">
        <v>25</v>
      </c>
      <c r="AM821">
        <v>0</v>
      </c>
      <c r="AN821">
        <v>5</v>
      </c>
      <c r="AO821">
        <v>0</v>
      </c>
      <c r="AP821">
        <v>15</v>
      </c>
      <c r="AQ821">
        <v>20</v>
      </c>
      <c r="AS821">
        <v>20</v>
      </c>
      <c r="AT821">
        <v>5</v>
      </c>
      <c r="AU821">
        <v>0</v>
      </c>
      <c r="AV821">
        <v>10</v>
      </c>
      <c r="AW821">
        <v>15</v>
      </c>
      <c r="AY821">
        <v>15</v>
      </c>
      <c r="AZ821">
        <v>5</v>
      </c>
      <c r="BA821">
        <v>0</v>
      </c>
      <c r="BB821">
        <v>5</v>
      </c>
      <c r="BC821">
        <v>10</v>
      </c>
      <c r="BE821">
        <v>10</v>
      </c>
      <c r="BF821">
        <v>5</v>
      </c>
      <c r="BG821">
        <v>0</v>
      </c>
      <c r="BH821">
        <v>0</v>
      </c>
      <c r="BI821">
        <v>5</v>
      </c>
      <c r="BK821">
        <v>5</v>
      </c>
      <c r="BL821">
        <v>5</v>
      </c>
      <c r="BM821">
        <v>0</v>
      </c>
      <c r="BN821">
        <v>35</v>
      </c>
      <c r="BO821">
        <v>40</v>
      </c>
      <c r="BP821">
        <v>40</v>
      </c>
      <c r="BQ821">
        <v>0</v>
      </c>
      <c r="BR821">
        <v>5</v>
      </c>
      <c r="BS821">
        <v>0</v>
      </c>
      <c r="BT821">
        <v>30</v>
      </c>
      <c r="BU821">
        <v>35</v>
      </c>
      <c r="BW821">
        <v>35</v>
      </c>
      <c r="BX821">
        <v>5</v>
      </c>
      <c r="BY821">
        <v>0</v>
      </c>
      <c r="BZ821">
        <v>25</v>
      </c>
      <c r="CA821">
        <v>30</v>
      </c>
      <c r="CC821">
        <v>30</v>
      </c>
      <c r="CD821">
        <v>5</v>
      </c>
      <c r="CE821">
        <v>0</v>
      </c>
      <c r="CF821">
        <v>20</v>
      </c>
      <c r="CG821">
        <v>25</v>
      </c>
      <c r="CI821">
        <v>25</v>
      </c>
      <c r="CJ821">
        <v>5</v>
      </c>
      <c r="CK821">
        <v>0</v>
      </c>
      <c r="CL821">
        <v>15</v>
      </c>
      <c r="CM821">
        <v>20</v>
      </c>
      <c r="CO821">
        <v>20</v>
      </c>
      <c r="CP821">
        <v>5</v>
      </c>
      <c r="CQ821">
        <v>0</v>
      </c>
      <c r="CR821">
        <v>10</v>
      </c>
      <c r="CS821">
        <v>15</v>
      </c>
      <c r="CU821">
        <v>15</v>
      </c>
      <c r="CV821">
        <v>5</v>
      </c>
      <c r="CW821">
        <v>0</v>
      </c>
      <c r="CX821">
        <v>5</v>
      </c>
      <c r="CY821">
        <v>10</v>
      </c>
      <c r="DA821">
        <v>10</v>
      </c>
      <c r="DB821">
        <v>5</v>
      </c>
      <c r="DC821">
        <v>0</v>
      </c>
      <c r="DD821">
        <v>0</v>
      </c>
      <c r="DE821">
        <v>5</v>
      </c>
      <c r="DG821">
        <v>5</v>
      </c>
      <c r="DH821">
        <v>5</v>
      </c>
      <c r="DI821">
        <v>0</v>
      </c>
      <c r="DJ821">
        <v>35</v>
      </c>
      <c r="DK821">
        <v>40</v>
      </c>
      <c r="DL821">
        <v>40</v>
      </c>
      <c r="DM821">
        <v>0</v>
      </c>
      <c r="DN821">
        <v>5</v>
      </c>
      <c r="DO821">
        <v>0</v>
      </c>
      <c r="DP821">
        <v>30</v>
      </c>
      <c r="DQ821">
        <v>35</v>
      </c>
      <c r="DS821">
        <v>35</v>
      </c>
      <c r="DT821">
        <v>5</v>
      </c>
      <c r="DU821">
        <v>0</v>
      </c>
      <c r="DV821">
        <v>25</v>
      </c>
      <c r="DW821">
        <v>30</v>
      </c>
      <c r="DY821">
        <v>30</v>
      </c>
      <c r="DZ821">
        <v>5</v>
      </c>
      <c r="EA821">
        <v>0</v>
      </c>
      <c r="EB821">
        <v>20</v>
      </c>
      <c r="EC821">
        <v>25</v>
      </c>
      <c r="EE821">
        <v>25</v>
      </c>
      <c r="EF821">
        <v>5</v>
      </c>
      <c r="EG821">
        <v>0</v>
      </c>
      <c r="EH821">
        <v>15</v>
      </c>
      <c r="EI821">
        <v>20</v>
      </c>
      <c r="EK821">
        <v>20</v>
      </c>
      <c r="EL821">
        <v>5</v>
      </c>
      <c r="EM821">
        <v>0</v>
      </c>
      <c r="EN821">
        <v>10</v>
      </c>
      <c r="EO821">
        <v>15</v>
      </c>
      <c r="EQ821">
        <v>15</v>
      </c>
      <c r="ER821">
        <v>5</v>
      </c>
      <c r="ES821">
        <v>0</v>
      </c>
      <c r="ET821">
        <v>5</v>
      </c>
      <c r="EU821">
        <v>10</v>
      </c>
      <c r="EW821">
        <v>10</v>
      </c>
      <c r="EX821">
        <v>5</v>
      </c>
      <c r="EY821">
        <v>0</v>
      </c>
      <c r="EZ821">
        <v>0</v>
      </c>
      <c r="FA821">
        <v>5</v>
      </c>
      <c r="FC821">
        <v>5</v>
      </c>
      <c r="FD821">
        <v>3.5</v>
      </c>
      <c r="FE821">
        <v>14</v>
      </c>
      <c r="FF821">
        <v>0</v>
      </c>
      <c r="FG821">
        <v>17.5</v>
      </c>
      <c r="FH821">
        <v>17.5</v>
      </c>
      <c r="FI821">
        <v>0</v>
      </c>
      <c r="FJ821">
        <v>3.5</v>
      </c>
      <c r="FK821">
        <v>14</v>
      </c>
      <c r="FL821">
        <v>73</v>
      </c>
      <c r="FM821">
        <v>90.5</v>
      </c>
      <c r="FN821">
        <v>90.5</v>
      </c>
      <c r="FO821">
        <v>0</v>
      </c>
      <c r="FP821">
        <v>3.5</v>
      </c>
      <c r="FQ821">
        <v>14</v>
      </c>
      <c r="FR821">
        <v>55.5</v>
      </c>
      <c r="FS821">
        <v>73</v>
      </c>
      <c r="FU821">
        <v>73</v>
      </c>
      <c r="FV821">
        <v>3.5</v>
      </c>
      <c r="FW821">
        <v>14</v>
      </c>
      <c r="FX821">
        <v>38</v>
      </c>
      <c r="FY821">
        <v>55.5</v>
      </c>
      <c r="GA821">
        <v>55.5</v>
      </c>
      <c r="GB821">
        <v>3.5</v>
      </c>
      <c r="GC821">
        <v>14</v>
      </c>
      <c r="GD821">
        <v>20.5</v>
      </c>
      <c r="GE821">
        <v>38</v>
      </c>
      <c r="GG821">
        <v>38</v>
      </c>
      <c r="GH821">
        <v>14</v>
      </c>
      <c r="GI821">
        <v>14</v>
      </c>
      <c r="GJ821">
        <v>17.5</v>
      </c>
      <c r="GK821">
        <v>45.5</v>
      </c>
      <c r="GL821">
        <v>25</v>
      </c>
      <c r="GM821">
        <v>20.5</v>
      </c>
      <c r="GN821">
        <v>3.5</v>
      </c>
      <c r="GO821">
        <v>14</v>
      </c>
      <c r="GP821">
        <v>35</v>
      </c>
      <c r="GQ821">
        <v>52.5</v>
      </c>
      <c r="GR821">
        <v>35</v>
      </c>
      <c r="GS821">
        <v>17.5</v>
      </c>
      <c r="GT821">
        <v>3.5</v>
      </c>
      <c r="GU821">
        <v>14</v>
      </c>
      <c r="GV821">
        <v>17.5</v>
      </c>
      <c r="GW821">
        <v>35</v>
      </c>
      <c r="GY821">
        <v>35</v>
      </c>
      <c r="GZ821">
        <v>3.5</v>
      </c>
      <c r="HA821">
        <v>14</v>
      </c>
      <c r="HB821">
        <v>0</v>
      </c>
      <c r="HC821">
        <v>17.5</v>
      </c>
      <c r="HE821">
        <v>17.5</v>
      </c>
      <c r="HF821">
        <v>3.5</v>
      </c>
      <c r="HG821">
        <v>14</v>
      </c>
      <c r="HH821">
        <v>0</v>
      </c>
      <c r="HI821">
        <v>17.5</v>
      </c>
      <c r="HJ821">
        <v>17.5</v>
      </c>
      <c r="HK821">
        <v>0</v>
      </c>
      <c r="HL821">
        <v>3.5</v>
      </c>
      <c r="HM821">
        <v>14</v>
      </c>
      <c r="HN821">
        <v>0</v>
      </c>
      <c r="HO821">
        <v>17.5</v>
      </c>
      <c r="HP821">
        <v>17.5</v>
      </c>
      <c r="HQ821">
        <v>0</v>
      </c>
      <c r="HR821">
        <v>3.5</v>
      </c>
      <c r="HS821">
        <v>14</v>
      </c>
      <c r="HT821">
        <v>0</v>
      </c>
      <c r="HU821">
        <v>17.5</v>
      </c>
      <c r="HV821">
        <v>17.5</v>
      </c>
      <c r="HW821">
        <v>0</v>
      </c>
      <c r="HX821">
        <v>3.5</v>
      </c>
      <c r="HY821">
        <v>14</v>
      </c>
      <c r="HZ821">
        <v>0</v>
      </c>
      <c r="IA821">
        <v>17.5</v>
      </c>
      <c r="IB821">
        <v>17.5</v>
      </c>
      <c r="IC821">
        <v>0</v>
      </c>
      <c r="ID821">
        <v>3.5</v>
      </c>
      <c r="IE821">
        <v>14</v>
      </c>
      <c r="IF821">
        <v>0</v>
      </c>
      <c r="IG821">
        <v>17.5</v>
      </c>
      <c r="IH821">
        <v>17.5</v>
      </c>
      <c r="II821">
        <v>0</v>
      </c>
      <c r="IJ821">
        <v>3.5</v>
      </c>
      <c r="IK821">
        <v>14</v>
      </c>
      <c r="IL821">
        <v>0</v>
      </c>
      <c r="IM821">
        <v>17.5</v>
      </c>
      <c r="IN821">
        <v>17.5</v>
      </c>
      <c r="IO821">
        <v>0</v>
      </c>
      <c r="IP821">
        <v>3.5</v>
      </c>
      <c r="IQ821">
        <v>14</v>
      </c>
      <c r="IR821">
        <v>0</v>
      </c>
      <c r="IS821">
        <v>17.5</v>
      </c>
      <c r="IT821">
        <v>17.5</v>
      </c>
      <c r="IU821">
        <v>0</v>
      </c>
      <c r="IV821">
        <v>3.5</v>
      </c>
      <c r="IW821">
        <v>14</v>
      </c>
      <c r="IX821">
        <v>0</v>
      </c>
      <c r="IY821">
        <v>17.5</v>
      </c>
      <c r="IZ821">
        <v>17.5</v>
      </c>
      <c r="JA821">
        <v>0</v>
      </c>
      <c r="JB821">
        <v>3.5</v>
      </c>
      <c r="JC821">
        <v>14</v>
      </c>
      <c r="JD821">
        <v>0</v>
      </c>
      <c r="JE821">
        <v>17.5</v>
      </c>
      <c r="JF821">
        <v>17.5</v>
      </c>
      <c r="JG821">
        <v>0</v>
      </c>
      <c r="JH821">
        <v>3.5</v>
      </c>
      <c r="JI821">
        <v>14</v>
      </c>
      <c r="JJ821">
        <v>0</v>
      </c>
      <c r="JK821">
        <v>17.5</v>
      </c>
      <c r="JL821">
        <v>17.5</v>
      </c>
      <c r="JM821">
        <v>0</v>
      </c>
      <c r="JN821">
        <v>3.5</v>
      </c>
      <c r="JO821">
        <v>14</v>
      </c>
      <c r="JP821">
        <v>0</v>
      </c>
      <c r="JQ821">
        <v>17.5</v>
      </c>
      <c r="JR821">
        <v>17.5</v>
      </c>
      <c r="JS821">
        <v>0</v>
      </c>
      <c r="JT821">
        <v>3.5</v>
      </c>
      <c r="JU821">
        <v>14</v>
      </c>
      <c r="JV821">
        <v>0</v>
      </c>
      <c r="JW821">
        <v>17.5</v>
      </c>
      <c r="JX821">
        <v>17.5</v>
      </c>
      <c r="JY821">
        <v>0</v>
      </c>
      <c r="JZ821">
        <v>3.5</v>
      </c>
      <c r="KA821">
        <v>14</v>
      </c>
      <c r="KB821">
        <v>0</v>
      </c>
      <c r="KC821">
        <v>17.5</v>
      </c>
      <c r="KD821">
        <v>17.5</v>
      </c>
      <c r="KE821">
        <v>0</v>
      </c>
      <c r="KF821">
        <v>3.5</v>
      </c>
      <c r="KG821">
        <v>14</v>
      </c>
      <c r="KH821">
        <v>17.5</v>
      </c>
      <c r="KI821">
        <v>35</v>
      </c>
      <c r="KJ821">
        <v>35</v>
      </c>
      <c r="KK821">
        <v>0</v>
      </c>
      <c r="KL821">
        <v>3.5</v>
      </c>
      <c r="KM821">
        <v>14</v>
      </c>
      <c r="KN821">
        <v>0</v>
      </c>
      <c r="KO821">
        <v>17.5</v>
      </c>
      <c r="KP821">
        <v>0</v>
      </c>
      <c r="KQ821">
        <v>17.5</v>
      </c>
      <c r="KR821">
        <v>3.5</v>
      </c>
      <c r="KS821">
        <v>14</v>
      </c>
      <c r="KT821">
        <v>0</v>
      </c>
      <c r="KU821">
        <v>17.5</v>
      </c>
      <c r="KV821">
        <v>17.5</v>
      </c>
      <c r="KW821">
        <v>0</v>
      </c>
      <c r="KX821">
        <v>3.5</v>
      </c>
      <c r="KY821">
        <v>14</v>
      </c>
      <c r="KZ821">
        <v>42</v>
      </c>
      <c r="LA821">
        <v>59.5</v>
      </c>
      <c r="LB821">
        <v>59.5</v>
      </c>
      <c r="LC821">
        <v>0</v>
      </c>
      <c r="LD821">
        <v>3.5</v>
      </c>
      <c r="LE821">
        <v>0</v>
      </c>
      <c r="LF821">
        <v>38.5</v>
      </c>
      <c r="LG821">
        <v>42</v>
      </c>
      <c r="LH821">
        <v>0</v>
      </c>
      <c r="LI821">
        <v>42</v>
      </c>
      <c r="LJ821">
        <v>3.5</v>
      </c>
      <c r="LK821">
        <v>0</v>
      </c>
      <c r="LL821">
        <v>35</v>
      </c>
      <c r="LM821">
        <v>38.5</v>
      </c>
      <c r="LN821">
        <v>0</v>
      </c>
      <c r="LO821">
        <v>38.5</v>
      </c>
    </row>
    <row r="822" spans="1:327" hidden="1" x14ac:dyDescent="0.25">
      <c r="A822">
        <v>2</v>
      </c>
      <c r="B822">
        <v>784</v>
      </c>
      <c r="C822" t="s">
        <v>2234</v>
      </c>
      <c r="D822" t="s">
        <v>2235</v>
      </c>
      <c r="E822" t="e">
        <v>#REF!</v>
      </c>
      <c r="I822" t="s">
        <v>112</v>
      </c>
      <c r="J822">
        <v>3.5</v>
      </c>
      <c r="K822">
        <v>14</v>
      </c>
      <c r="L822">
        <v>0</v>
      </c>
      <c r="M822">
        <v>17.5</v>
      </c>
      <c r="N822">
        <v>17.5</v>
      </c>
      <c r="O822">
        <v>0</v>
      </c>
      <c r="P822">
        <v>3.5</v>
      </c>
      <c r="Q822">
        <v>14</v>
      </c>
      <c r="R822">
        <v>17.5</v>
      </c>
      <c r="S822">
        <v>35</v>
      </c>
      <c r="T822">
        <v>35</v>
      </c>
      <c r="U822">
        <v>0</v>
      </c>
      <c r="V822">
        <v>3.5</v>
      </c>
      <c r="W822">
        <v>14</v>
      </c>
      <c r="X822">
        <v>0</v>
      </c>
      <c r="Y822">
        <v>17.5</v>
      </c>
      <c r="AA822">
        <v>17.5</v>
      </c>
      <c r="AB822">
        <v>3.5</v>
      </c>
      <c r="AC822">
        <v>14</v>
      </c>
      <c r="AD822">
        <v>13.5</v>
      </c>
      <c r="AE822">
        <v>31</v>
      </c>
      <c r="AF822">
        <v>31</v>
      </c>
      <c r="AG822">
        <v>0</v>
      </c>
      <c r="AH822">
        <v>3.5</v>
      </c>
      <c r="AI822">
        <v>10</v>
      </c>
      <c r="AJ822">
        <v>0</v>
      </c>
      <c r="AK822">
        <v>13.5</v>
      </c>
      <c r="AM822">
        <v>13.5</v>
      </c>
      <c r="AN822">
        <v>3.5</v>
      </c>
      <c r="AO822">
        <v>14</v>
      </c>
      <c r="AP822">
        <v>48.5</v>
      </c>
      <c r="AQ822">
        <v>66</v>
      </c>
      <c r="AR822">
        <v>66</v>
      </c>
      <c r="AS822">
        <v>0</v>
      </c>
      <c r="AT822">
        <v>3.5</v>
      </c>
      <c r="AU822">
        <v>10</v>
      </c>
      <c r="AV822">
        <v>35</v>
      </c>
      <c r="AW822">
        <v>48.5</v>
      </c>
      <c r="AY822">
        <v>48.5</v>
      </c>
      <c r="AZ822">
        <v>3.5</v>
      </c>
      <c r="BA822">
        <v>14</v>
      </c>
      <c r="BB822">
        <v>17.5</v>
      </c>
      <c r="BC822">
        <v>35</v>
      </c>
      <c r="BE822">
        <v>35</v>
      </c>
      <c r="BF822">
        <v>3.5</v>
      </c>
      <c r="BG822">
        <v>14</v>
      </c>
      <c r="BH822">
        <v>0</v>
      </c>
      <c r="BI822">
        <v>17.5</v>
      </c>
      <c r="BK822">
        <v>17.5</v>
      </c>
      <c r="BL822">
        <v>3.5</v>
      </c>
      <c r="BM822">
        <v>14</v>
      </c>
      <c r="BN822">
        <v>35</v>
      </c>
      <c r="BO822">
        <v>52.5</v>
      </c>
      <c r="BP822">
        <v>52.5</v>
      </c>
      <c r="BQ822">
        <v>0</v>
      </c>
      <c r="BR822">
        <v>3.5</v>
      </c>
      <c r="BS822">
        <v>14</v>
      </c>
      <c r="BT822">
        <v>17.5</v>
      </c>
      <c r="BU822">
        <v>35</v>
      </c>
      <c r="BW822">
        <v>35</v>
      </c>
      <c r="BX822">
        <v>3.5</v>
      </c>
      <c r="BY822">
        <v>14</v>
      </c>
      <c r="BZ822">
        <v>0</v>
      </c>
      <c r="CA822">
        <v>17.5</v>
      </c>
      <c r="CC822">
        <v>17.5</v>
      </c>
      <c r="CD822">
        <v>3.5</v>
      </c>
      <c r="CE822">
        <v>14</v>
      </c>
      <c r="CF822">
        <v>0</v>
      </c>
      <c r="CG822">
        <v>17.5</v>
      </c>
      <c r="CH822">
        <v>17.5</v>
      </c>
      <c r="CI822">
        <v>0</v>
      </c>
      <c r="CJ822">
        <v>3.5</v>
      </c>
      <c r="CK822">
        <v>14</v>
      </c>
      <c r="CL822">
        <v>115</v>
      </c>
      <c r="CM822">
        <v>132.5</v>
      </c>
      <c r="CN822">
        <v>132.5</v>
      </c>
      <c r="CO822">
        <v>0</v>
      </c>
      <c r="CP822">
        <v>3.5</v>
      </c>
      <c r="CQ822">
        <v>14</v>
      </c>
      <c r="CR822">
        <v>97.5</v>
      </c>
      <c r="CS822">
        <v>115</v>
      </c>
      <c r="CU822">
        <v>115</v>
      </c>
      <c r="CV822">
        <v>3.5</v>
      </c>
      <c r="CW822">
        <v>14</v>
      </c>
      <c r="CX822">
        <v>80</v>
      </c>
      <c r="CY822">
        <v>97.5</v>
      </c>
      <c r="DA822">
        <v>97.5</v>
      </c>
      <c r="DB822">
        <v>3.5</v>
      </c>
      <c r="DC822">
        <v>14</v>
      </c>
      <c r="DD822">
        <v>62.5</v>
      </c>
      <c r="DE822">
        <v>80</v>
      </c>
      <c r="DG822">
        <v>80</v>
      </c>
      <c r="DH822">
        <v>3.5</v>
      </c>
      <c r="DI822">
        <v>14</v>
      </c>
      <c r="DJ822">
        <v>45</v>
      </c>
      <c r="DK822">
        <v>62.5</v>
      </c>
      <c r="DM822">
        <v>62.5</v>
      </c>
      <c r="DN822">
        <v>3.5</v>
      </c>
      <c r="DO822">
        <v>10</v>
      </c>
      <c r="DP822">
        <v>31.5</v>
      </c>
      <c r="DQ822">
        <v>45</v>
      </c>
      <c r="DS822">
        <v>45</v>
      </c>
      <c r="DT822">
        <v>3.5</v>
      </c>
      <c r="DU822">
        <v>0</v>
      </c>
      <c r="DV822">
        <v>28</v>
      </c>
      <c r="DW822">
        <v>31.5</v>
      </c>
      <c r="DY822">
        <v>31.5</v>
      </c>
      <c r="DZ822">
        <v>3.5</v>
      </c>
      <c r="EA822">
        <v>0</v>
      </c>
      <c r="EB822">
        <v>24.5</v>
      </c>
      <c r="EC822">
        <v>28</v>
      </c>
      <c r="EE822">
        <v>28</v>
      </c>
      <c r="EF822">
        <v>3.5</v>
      </c>
      <c r="EG822">
        <v>0</v>
      </c>
      <c r="EH822">
        <v>21</v>
      </c>
      <c r="EI822">
        <v>24.5</v>
      </c>
      <c r="EK822">
        <v>24.5</v>
      </c>
      <c r="EL822">
        <v>3.5</v>
      </c>
      <c r="EM822">
        <v>0</v>
      </c>
      <c r="EN822">
        <v>17.5</v>
      </c>
      <c r="EO822">
        <v>21</v>
      </c>
      <c r="EQ822">
        <v>21</v>
      </c>
      <c r="ER822">
        <v>3.5</v>
      </c>
      <c r="ES822">
        <v>14</v>
      </c>
      <c r="ET822">
        <v>0</v>
      </c>
      <c r="EU822">
        <v>17.5</v>
      </c>
      <c r="EW822">
        <v>17.5</v>
      </c>
      <c r="EX822">
        <v>3.5</v>
      </c>
      <c r="EY822">
        <v>14</v>
      </c>
      <c r="EZ822">
        <v>17.5</v>
      </c>
      <c r="FA822">
        <v>35</v>
      </c>
      <c r="FB822">
        <v>35</v>
      </c>
      <c r="FC822">
        <v>0</v>
      </c>
      <c r="FD822">
        <v>3.5</v>
      </c>
      <c r="FE822">
        <v>14</v>
      </c>
      <c r="FF822">
        <v>0</v>
      </c>
      <c r="FG822">
        <v>17.5</v>
      </c>
      <c r="FI822">
        <v>17.5</v>
      </c>
      <c r="FJ822">
        <v>3.5</v>
      </c>
      <c r="FK822">
        <v>14</v>
      </c>
      <c r="FL822">
        <v>291</v>
      </c>
      <c r="FM822">
        <v>308.5</v>
      </c>
      <c r="FN822">
        <v>308.5</v>
      </c>
      <c r="FO822">
        <v>0</v>
      </c>
      <c r="FP822">
        <v>3.5</v>
      </c>
      <c r="FQ822">
        <v>14</v>
      </c>
      <c r="FR822">
        <v>273.5</v>
      </c>
      <c r="FS822">
        <v>291</v>
      </c>
      <c r="FU822">
        <v>291</v>
      </c>
      <c r="FV822">
        <v>3.5</v>
      </c>
      <c r="FW822">
        <v>14</v>
      </c>
      <c r="FX822">
        <v>256</v>
      </c>
      <c r="FY822">
        <v>273.5</v>
      </c>
      <c r="GA822">
        <v>273.5</v>
      </c>
      <c r="GB822">
        <v>3.5</v>
      </c>
      <c r="GC822">
        <v>14</v>
      </c>
      <c r="GD822">
        <v>238.5</v>
      </c>
      <c r="GE822">
        <v>256</v>
      </c>
      <c r="GG822">
        <v>256</v>
      </c>
      <c r="GH822">
        <v>20</v>
      </c>
      <c r="GI822">
        <v>0</v>
      </c>
      <c r="GJ822">
        <v>218.5</v>
      </c>
      <c r="GK822">
        <v>238.5</v>
      </c>
      <c r="GM822">
        <v>238.5</v>
      </c>
      <c r="GN822">
        <v>5</v>
      </c>
      <c r="GO822">
        <v>0</v>
      </c>
      <c r="GP822">
        <v>213.5</v>
      </c>
      <c r="GQ822">
        <v>218.5</v>
      </c>
      <c r="GS822">
        <v>218.5</v>
      </c>
      <c r="GT822">
        <v>5</v>
      </c>
      <c r="GU822">
        <v>0</v>
      </c>
      <c r="GV822">
        <v>208.5</v>
      </c>
      <c r="GW822">
        <v>213.5</v>
      </c>
      <c r="GY822">
        <v>213.5</v>
      </c>
      <c r="GZ822">
        <v>5</v>
      </c>
      <c r="HA822">
        <v>0</v>
      </c>
      <c r="HB822">
        <v>203.5</v>
      </c>
      <c r="HC822">
        <v>208.5</v>
      </c>
      <c r="HE822">
        <v>208.5</v>
      </c>
      <c r="HF822">
        <v>5</v>
      </c>
      <c r="HG822">
        <v>0</v>
      </c>
      <c r="HH822">
        <v>198.5</v>
      </c>
      <c r="HI822">
        <v>203.5</v>
      </c>
      <c r="HK822">
        <v>203.5</v>
      </c>
      <c r="HL822">
        <v>5</v>
      </c>
      <c r="HM822">
        <v>0</v>
      </c>
      <c r="HN822">
        <v>193.5</v>
      </c>
      <c r="HO822">
        <v>198.5</v>
      </c>
      <c r="HQ822">
        <v>198.5</v>
      </c>
      <c r="HR822">
        <v>5</v>
      </c>
      <c r="HS822">
        <v>0</v>
      </c>
      <c r="HT822">
        <v>188.5</v>
      </c>
      <c r="HU822">
        <v>193.5</v>
      </c>
      <c r="HW822">
        <v>193.5</v>
      </c>
      <c r="HX822">
        <v>5</v>
      </c>
      <c r="HY822">
        <v>0</v>
      </c>
      <c r="HZ822">
        <v>183.5</v>
      </c>
      <c r="IA822">
        <v>188.5</v>
      </c>
      <c r="IC822">
        <v>188.5</v>
      </c>
      <c r="ID822">
        <v>5</v>
      </c>
      <c r="IE822">
        <v>0</v>
      </c>
      <c r="IF822">
        <v>178.5</v>
      </c>
      <c r="IG822">
        <v>183.5</v>
      </c>
      <c r="II822">
        <v>183.5</v>
      </c>
      <c r="IJ822">
        <v>3.5</v>
      </c>
      <c r="IK822">
        <v>0</v>
      </c>
      <c r="IL822">
        <v>175</v>
      </c>
      <c r="IM822">
        <v>178.5</v>
      </c>
      <c r="IO822">
        <v>178.5</v>
      </c>
      <c r="IP822">
        <v>3.5</v>
      </c>
      <c r="IQ822">
        <v>14</v>
      </c>
      <c r="IR822">
        <v>157.5</v>
      </c>
      <c r="IS822">
        <v>175</v>
      </c>
      <c r="IU822">
        <v>175</v>
      </c>
      <c r="IV822">
        <v>3.5</v>
      </c>
      <c r="IW822">
        <v>14</v>
      </c>
      <c r="IX822">
        <v>140</v>
      </c>
      <c r="IY822">
        <v>157.5</v>
      </c>
      <c r="JA822">
        <v>157.5</v>
      </c>
      <c r="JB822">
        <v>3.5</v>
      </c>
      <c r="JC822">
        <v>14</v>
      </c>
      <c r="JD822">
        <v>122.5</v>
      </c>
      <c r="JE822">
        <v>140</v>
      </c>
      <c r="JG822">
        <v>140</v>
      </c>
      <c r="JH822">
        <v>3.5</v>
      </c>
      <c r="JI822">
        <v>14</v>
      </c>
      <c r="JJ822">
        <v>105</v>
      </c>
      <c r="JK822">
        <v>122.5</v>
      </c>
      <c r="JM822">
        <v>122.5</v>
      </c>
      <c r="JN822">
        <v>3.5</v>
      </c>
      <c r="JO822">
        <v>14</v>
      </c>
      <c r="JP822">
        <v>87.5</v>
      </c>
      <c r="JQ822">
        <v>105</v>
      </c>
      <c r="JS822">
        <v>105</v>
      </c>
      <c r="JT822">
        <v>3.5</v>
      </c>
      <c r="JU822">
        <v>14</v>
      </c>
      <c r="JV822">
        <v>70</v>
      </c>
      <c r="JW822">
        <v>87.5</v>
      </c>
      <c r="JY822">
        <v>87.5</v>
      </c>
      <c r="JZ822">
        <v>3.5</v>
      </c>
      <c r="KA822">
        <v>14</v>
      </c>
      <c r="KB822">
        <v>52.5</v>
      </c>
      <c r="KC822">
        <v>70</v>
      </c>
      <c r="KE822">
        <v>70</v>
      </c>
      <c r="KF822">
        <v>3.5</v>
      </c>
      <c r="KG822">
        <v>14</v>
      </c>
      <c r="KH822">
        <v>35</v>
      </c>
      <c r="KI822">
        <v>52.5</v>
      </c>
      <c r="KK822">
        <v>52.5</v>
      </c>
      <c r="KL822">
        <v>3.5</v>
      </c>
      <c r="KM822">
        <v>14</v>
      </c>
      <c r="KN822">
        <v>17.5</v>
      </c>
      <c r="KO822">
        <v>35</v>
      </c>
      <c r="KP822">
        <v>0</v>
      </c>
      <c r="KQ822">
        <v>35</v>
      </c>
      <c r="KR822">
        <v>3.5</v>
      </c>
      <c r="KS822">
        <v>14</v>
      </c>
      <c r="KT822">
        <v>0</v>
      </c>
      <c r="KU822">
        <v>17.5</v>
      </c>
      <c r="KV822">
        <v>0</v>
      </c>
      <c r="KW822">
        <v>17.5</v>
      </c>
      <c r="KX822">
        <v>3.5</v>
      </c>
      <c r="KY822">
        <v>14</v>
      </c>
      <c r="KZ822">
        <v>45.5</v>
      </c>
      <c r="LA822">
        <v>63</v>
      </c>
      <c r="LB822">
        <v>63</v>
      </c>
      <c r="LC822">
        <v>0</v>
      </c>
      <c r="LD822">
        <v>3.5</v>
      </c>
      <c r="LE822">
        <v>0</v>
      </c>
      <c r="LF822">
        <v>42</v>
      </c>
      <c r="LG822">
        <v>45.5</v>
      </c>
      <c r="LH822">
        <v>0</v>
      </c>
      <c r="LI822">
        <v>45.5</v>
      </c>
      <c r="LJ822">
        <v>3.5</v>
      </c>
      <c r="LK822">
        <v>0</v>
      </c>
      <c r="LL822">
        <v>38.5</v>
      </c>
      <c r="LM822">
        <v>42</v>
      </c>
      <c r="LN822">
        <v>0</v>
      </c>
      <c r="LO822">
        <v>42</v>
      </c>
    </row>
    <row r="823" spans="1:327" hidden="1" x14ac:dyDescent="0.25">
      <c r="A823">
        <v>2</v>
      </c>
      <c r="B823">
        <v>786</v>
      </c>
      <c r="C823" t="s">
        <v>2236</v>
      </c>
      <c r="D823" t="s">
        <v>2237</v>
      </c>
      <c r="E823" t="e">
        <v>#REF!</v>
      </c>
      <c r="I823" t="s">
        <v>64</v>
      </c>
      <c r="J823">
        <v>0</v>
      </c>
      <c r="K823">
        <v>14</v>
      </c>
      <c r="L823">
        <v>0</v>
      </c>
      <c r="M823">
        <v>14</v>
      </c>
      <c r="O823">
        <v>14</v>
      </c>
      <c r="P823">
        <v>0</v>
      </c>
      <c r="Q823">
        <v>14</v>
      </c>
      <c r="R823">
        <v>62</v>
      </c>
      <c r="S823">
        <v>76</v>
      </c>
      <c r="T823">
        <v>76</v>
      </c>
      <c r="U823">
        <v>0</v>
      </c>
      <c r="V823">
        <v>0</v>
      </c>
      <c r="W823">
        <v>14</v>
      </c>
      <c r="X823">
        <v>48</v>
      </c>
      <c r="Y823">
        <v>62</v>
      </c>
      <c r="AA823">
        <v>62</v>
      </c>
      <c r="AB823">
        <v>0</v>
      </c>
      <c r="AC823">
        <v>14</v>
      </c>
      <c r="AD823">
        <v>34</v>
      </c>
      <c r="AE823">
        <v>48</v>
      </c>
      <c r="AG823">
        <v>48</v>
      </c>
      <c r="AH823">
        <v>0</v>
      </c>
      <c r="AI823">
        <v>10</v>
      </c>
      <c r="AJ823">
        <v>24</v>
      </c>
      <c r="AK823">
        <v>34</v>
      </c>
      <c r="AM823">
        <v>34</v>
      </c>
      <c r="AN823">
        <v>0</v>
      </c>
      <c r="AO823">
        <v>14</v>
      </c>
      <c r="AP823">
        <v>10</v>
      </c>
      <c r="AQ823">
        <v>24</v>
      </c>
      <c r="AS823">
        <v>24</v>
      </c>
      <c r="AT823">
        <v>0</v>
      </c>
      <c r="AU823">
        <v>10</v>
      </c>
      <c r="AV823">
        <v>0</v>
      </c>
      <c r="AW823">
        <v>10</v>
      </c>
      <c r="AY823">
        <v>10</v>
      </c>
      <c r="AZ823">
        <v>0</v>
      </c>
      <c r="BA823">
        <v>14</v>
      </c>
      <c r="BB823">
        <v>42</v>
      </c>
      <c r="BC823">
        <v>56</v>
      </c>
      <c r="BD823">
        <v>56</v>
      </c>
      <c r="BE823">
        <v>0</v>
      </c>
      <c r="BF823">
        <v>0</v>
      </c>
      <c r="BG823">
        <v>14</v>
      </c>
      <c r="BH823">
        <v>28</v>
      </c>
      <c r="BI823">
        <v>42</v>
      </c>
      <c r="BK823">
        <v>42</v>
      </c>
      <c r="BL823">
        <v>0</v>
      </c>
      <c r="BM823">
        <v>14</v>
      </c>
      <c r="BN823">
        <v>14</v>
      </c>
      <c r="BO823">
        <v>28</v>
      </c>
      <c r="BQ823">
        <v>28</v>
      </c>
      <c r="BR823">
        <v>0</v>
      </c>
      <c r="BS823">
        <v>14</v>
      </c>
      <c r="BT823">
        <v>0</v>
      </c>
      <c r="BU823">
        <v>14</v>
      </c>
      <c r="BW823">
        <v>14</v>
      </c>
      <c r="BX823">
        <v>0</v>
      </c>
      <c r="BY823">
        <v>14</v>
      </c>
      <c r="BZ823">
        <v>192</v>
      </c>
      <c r="CA823">
        <v>206</v>
      </c>
      <c r="CB823">
        <v>206</v>
      </c>
      <c r="CC823">
        <v>0</v>
      </c>
      <c r="CD823">
        <v>0</v>
      </c>
      <c r="CE823">
        <v>14</v>
      </c>
      <c r="CF823">
        <v>178</v>
      </c>
      <c r="CG823">
        <v>192</v>
      </c>
      <c r="CI823">
        <v>192</v>
      </c>
      <c r="CJ823">
        <v>0</v>
      </c>
      <c r="CK823">
        <v>14</v>
      </c>
      <c r="CL823">
        <v>164</v>
      </c>
      <c r="CM823">
        <v>178</v>
      </c>
      <c r="CO823">
        <v>178</v>
      </c>
      <c r="CP823">
        <v>0</v>
      </c>
      <c r="CQ823">
        <v>14</v>
      </c>
      <c r="CR823">
        <v>150</v>
      </c>
      <c r="CS823">
        <v>164</v>
      </c>
      <c r="CU823">
        <v>164</v>
      </c>
      <c r="CV823">
        <v>0</v>
      </c>
      <c r="CW823">
        <v>14</v>
      </c>
      <c r="CX823">
        <v>136</v>
      </c>
      <c r="CY823">
        <v>150</v>
      </c>
      <c r="DA823">
        <v>150</v>
      </c>
      <c r="DB823">
        <v>0</v>
      </c>
      <c r="DC823">
        <v>14</v>
      </c>
      <c r="DD823">
        <v>122</v>
      </c>
      <c r="DE823">
        <v>136</v>
      </c>
      <c r="DG823">
        <v>136</v>
      </c>
      <c r="DH823">
        <v>0</v>
      </c>
      <c r="DI823">
        <v>14</v>
      </c>
      <c r="DJ823">
        <v>108</v>
      </c>
      <c r="DK823">
        <v>122</v>
      </c>
      <c r="DM823">
        <v>122</v>
      </c>
      <c r="DN823">
        <v>0</v>
      </c>
      <c r="DO823">
        <v>10</v>
      </c>
      <c r="DP823">
        <v>98</v>
      </c>
      <c r="DQ823">
        <v>108</v>
      </c>
      <c r="DS823">
        <v>108</v>
      </c>
      <c r="DT823">
        <v>0</v>
      </c>
      <c r="DU823">
        <v>0</v>
      </c>
      <c r="DV823">
        <v>98</v>
      </c>
      <c r="DW823">
        <v>98</v>
      </c>
      <c r="DY823">
        <v>98</v>
      </c>
      <c r="DZ823">
        <v>0</v>
      </c>
      <c r="EA823">
        <v>0</v>
      </c>
      <c r="EB823">
        <v>98</v>
      </c>
      <c r="EC823">
        <v>98</v>
      </c>
      <c r="EE823">
        <v>98</v>
      </c>
      <c r="EF823">
        <v>0</v>
      </c>
      <c r="EG823">
        <v>0</v>
      </c>
      <c r="EH823">
        <v>98</v>
      </c>
      <c r="EI823">
        <v>98</v>
      </c>
      <c r="EK823">
        <v>98</v>
      </c>
      <c r="EL823">
        <v>0</v>
      </c>
      <c r="EM823">
        <v>0</v>
      </c>
      <c r="EN823">
        <v>98</v>
      </c>
      <c r="EO823">
        <v>98</v>
      </c>
      <c r="EQ823">
        <v>98</v>
      </c>
      <c r="ER823">
        <v>0</v>
      </c>
      <c r="ES823">
        <v>14</v>
      </c>
      <c r="ET823">
        <v>84</v>
      </c>
      <c r="EU823">
        <v>98</v>
      </c>
      <c r="EW823">
        <v>98</v>
      </c>
      <c r="EX823">
        <v>0</v>
      </c>
      <c r="EY823">
        <v>14</v>
      </c>
      <c r="EZ823">
        <v>70</v>
      </c>
      <c r="FA823">
        <v>84</v>
      </c>
      <c r="FC823">
        <v>84</v>
      </c>
      <c r="FD823">
        <v>0</v>
      </c>
      <c r="FE823">
        <v>14</v>
      </c>
      <c r="FF823">
        <v>56</v>
      </c>
      <c r="FG823">
        <v>70</v>
      </c>
      <c r="FI823">
        <v>70</v>
      </c>
      <c r="FJ823">
        <v>0</v>
      </c>
      <c r="FK823">
        <v>14</v>
      </c>
      <c r="FL823">
        <v>42</v>
      </c>
      <c r="FM823">
        <v>56</v>
      </c>
      <c r="FO823">
        <v>56</v>
      </c>
      <c r="FP823">
        <v>0</v>
      </c>
      <c r="FQ823">
        <v>14</v>
      </c>
      <c r="FR823">
        <v>28</v>
      </c>
      <c r="FS823">
        <v>42</v>
      </c>
      <c r="FU823">
        <v>42</v>
      </c>
      <c r="FV823">
        <v>0</v>
      </c>
      <c r="FW823">
        <v>14</v>
      </c>
      <c r="FX823">
        <v>14</v>
      </c>
      <c r="FY823">
        <v>28</v>
      </c>
      <c r="GA823">
        <v>28</v>
      </c>
      <c r="GB823">
        <v>0</v>
      </c>
      <c r="GC823">
        <v>14</v>
      </c>
      <c r="GD823">
        <v>0</v>
      </c>
      <c r="GE823">
        <v>14</v>
      </c>
      <c r="GG823">
        <v>14</v>
      </c>
      <c r="GH823">
        <v>0</v>
      </c>
      <c r="GI823">
        <v>14</v>
      </c>
      <c r="GJ823">
        <v>14</v>
      </c>
      <c r="GK823">
        <v>28</v>
      </c>
      <c r="GL823">
        <v>28</v>
      </c>
      <c r="GM823">
        <v>0</v>
      </c>
      <c r="GN823">
        <v>0</v>
      </c>
      <c r="GO823">
        <v>14</v>
      </c>
      <c r="GP823">
        <v>0</v>
      </c>
      <c r="GQ823">
        <v>14</v>
      </c>
      <c r="GS823">
        <v>14</v>
      </c>
      <c r="GT823">
        <v>0</v>
      </c>
      <c r="GU823">
        <v>14</v>
      </c>
      <c r="GV823">
        <v>14</v>
      </c>
      <c r="GW823">
        <v>28</v>
      </c>
      <c r="GX823">
        <v>28</v>
      </c>
      <c r="GY823">
        <v>0</v>
      </c>
      <c r="GZ823">
        <v>0</v>
      </c>
      <c r="HA823">
        <v>14</v>
      </c>
      <c r="HB823">
        <v>0</v>
      </c>
      <c r="HC823">
        <v>14</v>
      </c>
      <c r="HE823">
        <v>14</v>
      </c>
      <c r="HF823">
        <v>0</v>
      </c>
      <c r="HG823">
        <v>14</v>
      </c>
      <c r="HH823">
        <v>14</v>
      </c>
      <c r="HI823">
        <v>28</v>
      </c>
      <c r="HJ823">
        <v>28</v>
      </c>
      <c r="HK823">
        <v>0</v>
      </c>
      <c r="HL823">
        <v>0</v>
      </c>
      <c r="HM823">
        <v>14</v>
      </c>
      <c r="HN823">
        <v>0</v>
      </c>
      <c r="HO823">
        <v>14</v>
      </c>
      <c r="HQ823">
        <v>14</v>
      </c>
      <c r="HR823">
        <v>0</v>
      </c>
      <c r="HS823">
        <v>14</v>
      </c>
      <c r="HT823">
        <v>28</v>
      </c>
      <c r="HU823">
        <v>42</v>
      </c>
      <c r="HV823">
        <v>42</v>
      </c>
      <c r="HW823">
        <v>0</v>
      </c>
      <c r="HX823">
        <v>0</v>
      </c>
      <c r="HY823">
        <v>14</v>
      </c>
      <c r="HZ823">
        <v>14</v>
      </c>
      <c r="IA823">
        <v>28</v>
      </c>
      <c r="IC823">
        <v>28</v>
      </c>
      <c r="ID823">
        <v>0</v>
      </c>
      <c r="IE823">
        <v>14</v>
      </c>
      <c r="IF823">
        <v>0</v>
      </c>
      <c r="IG823">
        <v>14</v>
      </c>
      <c r="II823">
        <v>14</v>
      </c>
      <c r="IJ823">
        <v>0</v>
      </c>
      <c r="IK823">
        <v>14</v>
      </c>
      <c r="IL823">
        <v>0</v>
      </c>
      <c r="IM823">
        <v>14</v>
      </c>
      <c r="IN823">
        <v>14</v>
      </c>
      <c r="IO823">
        <v>0</v>
      </c>
      <c r="IP823">
        <v>0</v>
      </c>
      <c r="IQ823">
        <v>14</v>
      </c>
      <c r="IR823">
        <v>42</v>
      </c>
      <c r="IS823">
        <v>56</v>
      </c>
      <c r="IT823">
        <v>56</v>
      </c>
      <c r="IU823">
        <v>0</v>
      </c>
      <c r="IV823">
        <v>0</v>
      </c>
      <c r="IW823">
        <v>14</v>
      </c>
      <c r="IX823">
        <v>28</v>
      </c>
      <c r="IY823">
        <v>42</v>
      </c>
      <c r="JA823">
        <v>42</v>
      </c>
      <c r="JB823">
        <v>0</v>
      </c>
      <c r="JC823">
        <v>14</v>
      </c>
      <c r="JD823">
        <v>14</v>
      </c>
      <c r="JE823">
        <v>28</v>
      </c>
      <c r="JG823">
        <v>28</v>
      </c>
      <c r="JH823">
        <v>0</v>
      </c>
      <c r="JI823">
        <v>14</v>
      </c>
      <c r="JJ823">
        <v>0</v>
      </c>
      <c r="JK823">
        <v>14</v>
      </c>
      <c r="JM823">
        <v>14</v>
      </c>
      <c r="JN823">
        <v>0</v>
      </c>
      <c r="JO823">
        <v>14</v>
      </c>
      <c r="JP823">
        <v>14</v>
      </c>
      <c r="JQ823">
        <v>28</v>
      </c>
      <c r="JR823">
        <v>28</v>
      </c>
      <c r="JS823">
        <v>0</v>
      </c>
      <c r="JT823">
        <v>0</v>
      </c>
      <c r="JU823">
        <v>14</v>
      </c>
      <c r="JV823">
        <v>0</v>
      </c>
      <c r="JW823">
        <v>14</v>
      </c>
      <c r="JY823">
        <v>14</v>
      </c>
      <c r="JZ823">
        <v>0</v>
      </c>
      <c r="KA823">
        <v>14</v>
      </c>
      <c r="KB823">
        <v>70</v>
      </c>
      <c r="KC823">
        <v>84</v>
      </c>
      <c r="KD823">
        <v>84</v>
      </c>
      <c r="KE823">
        <v>0</v>
      </c>
      <c r="KF823">
        <v>0</v>
      </c>
      <c r="KG823">
        <v>14</v>
      </c>
      <c r="KH823">
        <v>56</v>
      </c>
      <c r="KI823">
        <v>70</v>
      </c>
      <c r="KK823">
        <v>70</v>
      </c>
      <c r="KL823">
        <v>0</v>
      </c>
      <c r="KM823">
        <v>14</v>
      </c>
      <c r="KN823">
        <v>42</v>
      </c>
      <c r="KO823">
        <v>56</v>
      </c>
      <c r="KP823">
        <v>0</v>
      </c>
      <c r="KQ823">
        <v>56</v>
      </c>
      <c r="KR823">
        <v>0</v>
      </c>
      <c r="KS823">
        <v>14</v>
      </c>
      <c r="KT823">
        <v>28</v>
      </c>
      <c r="KU823">
        <v>42</v>
      </c>
      <c r="KV823">
        <v>0</v>
      </c>
      <c r="KW823">
        <v>42</v>
      </c>
      <c r="KX823">
        <v>0</v>
      </c>
      <c r="KY823">
        <v>14</v>
      </c>
      <c r="KZ823">
        <v>14</v>
      </c>
      <c r="LA823">
        <v>28</v>
      </c>
      <c r="LB823">
        <v>0</v>
      </c>
      <c r="LC823">
        <v>28</v>
      </c>
      <c r="LD823">
        <v>0</v>
      </c>
      <c r="LE823">
        <v>14</v>
      </c>
      <c r="LF823">
        <v>0</v>
      </c>
      <c r="LG823">
        <v>14</v>
      </c>
      <c r="LH823">
        <v>0</v>
      </c>
      <c r="LI823">
        <v>14</v>
      </c>
      <c r="LJ823">
        <v>0</v>
      </c>
      <c r="LK823">
        <v>14</v>
      </c>
      <c r="LL823">
        <v>42</v>
      </c>
      <c r="LM823">
        <v>56</v>
      </c>
      <c r="LN823">
        <v>56</v>
      </c>
      <c r="LO823">
        <v>0</v>
      </c>
    </row>
    <row r="824" spans="1:327" hidden="1" x14ac:dyDescent="0.25">
      <c r="A824">
        <v>2</v>
      </c>
      <c r="B824">
        <v>787</v>
      </c>
      <c r="C824" t="s">
        <v>2238</v>
      </c>
      <c r="D824" t="s">
        <v>2239</v>
      </c>
      <c r="E824" t="e">
        <v>#REF!</v>
      </c>
      <c r="I824" t="s">
        <v>64</v>
      </c>
      <c r="J824">
        <v>0</v>
      </c>
      <c r="K824">
        <v>14</v>
      </c>
      <c r="L824">
        <v>240</v>
      </c>
      <c r="M824">
        <v>254</v>
      </c>
      <c r="O824">
        <v>254</v>
      </c>
      <c r="P824">
        <v>0</v>
      </c>
      <c r="Q824">
        <v>14</v>
      </c>
      <c r="R824">
        <v>226</v>
      </c>
      <c r="S824">
        <v>240</v>
      </c>
      <c r="U824">
        <v>240</v>
      </c>
      <c r="V824">
        <v>0</v>
      </c>
      <c r="W824">
        <v>14</v>
      </c>
      <c r="X824">
        <v>212</v>
      </c>
      <c r="Y824">
        <v>226</v>
      </c>
      <c r="AA824">
        <v>226</v>
      </c>
      <c r="AB824">
        <v>0</v>
      </c>
      <c r="AC824">
        <v>14</v>
      </c>
      <c r="AD824">
        <v>198</v>
      </c>
      <c r="AE824">
        <v>212</v>
      </c>
      <c r="AG824">
        <v>212</v>
      </c>
      <c r="AH824">
        <v>0</v>
      </c>
      <c r="AI824">
        <v>10</v>
      </c>
      <c r="AJ824">
        <v>188</v>
      </c>
      <c r="AK824">
        <v>198</v>
      </c>
      <c r="AM824">
        <v>198</v>
      </c>
      <c r="AN824">
        <v>0</v>
      </c>
      <c r="AO824">
        <v>14</v>
      </c>
      <c r="AP824">
        <v>174</v>
      </c>
      <c r="AQ824">
        <v>188</v>
      </c>
      <c r="AS824">
        <v>188</v>
      </c>
      <c r="AT824">
        <v>0</v>
      </c>
      <c r="AU824">
        <v>10</v>
      </c>
      <c r="AV824">
        <v>164</v>
      </c>
      <c r="AW824">
        <v>174</v>
      </c>
      <c r="AY824">
        <v>174</v>
      </c>
      <c r="AZ824">
        <v>0</v>
      </c>
      <c r="BA824">
        <v>14</v>
      </c>
      <c r="BB824">
        <v>150</v>
      </c>
      <c r="BC824">
        <v>164</v>
      </c>
      <c r="BE824">
        <v>164</v>
      </c>
      <c r="BF824">
        <v>0</v>
      </c>
      <c r="BG824">
        <v>14</v>
      </c>
      <c r="BH824">
        <v>136</v>
      </c>
      <c r="BI824">
        <v>150</v>
      </c>
      <c r="BK824">
        <v>150</v>
      </c>
      <c r="BL824">
        <v>0</v>
      </c>
      <c r="BM824">
        <v>14</v>
      </c>
      <c r="BN824">
        <v>122</v>
      </c>
      <c r="BO824">
        <v>136</v>
      </c>
      <c r="BQ824">
        <v>136</v>
      </c>
      <c r="BR824">
        <v>0</v>
      </c>
      <c r="BS824">
        <v>14</v>
      </c>
      <c r="BT824">
        <v>108</v>
      </c>
      <c r="BU824">
        <v>122</v>
      </c>
      <c r="BW824">
        <v>122</v>
      </c>
      <c r="BX824">
        <v>0</v>
      </c>
      <c r="BY824">
        <v>14</v>
      </c>
      <c r="BZ824">
        <v>94</v>
      </c>
      <c r="CA824">
        <v>108</v>
      </c>
      <c r="CC824">
        <v>108</v>
      </c>
      <c r="CD824">
        <v>0</v>
      </c>
      <c r="CE824">
        <v>14</v>
      </c>
      <c r="CF824">
        <v>80</v>
      </c>
      <c r="CG824">
        <v>94</v>
      </c>
      <c r="CI824">
        <v>94</v>
      </c>
      <c r="CJ824">
        <v>0</v>
      </c>
      <c r="CK824">
        <v>14</v>
      </c>
      <c r="CL824">
        <v>66</v>
      </c>
      <c r="CM824">
        <v>80</v>
      </c>
      <c r="CO824">
        <v>80</v>
      </c>
      <c r="CP824">
        <v>0</v>
      </c>
      <c r="CQ824">
        <v>14</v>
      </c>
      <c r="CR824">
        <v>52</v>
      </c>
      <c r="CS824">
        <v>66</v>
      </c>
      <c r="CU824">
        <v>66</v>
      </c>
      <c r="CV824">
        <v>0</v>
      </c>
      <c r="CW824">
        <v>14</v>
      </c>
      <c r="CX824">
        <v>38</v>
      </c>
      <c r="CY824">
        <v>52</v>
      </c>
      <c r="DA824">
        <v>52</v>
      </c>
      <c r="DB824">
        <v>0</v>
      </c>
      <c r="DC824">
        <v>14</v>
      </c>
      <c r="DD824">
        <v>24</v>
      </c>
      <c r="DE824">
        <v>38</v>
      </c>
      <c r="DG824">
        <v>38</v>
      </c>
      <c r="DH824">
        <v>0</v>
      </c>
      <c r="DI824">
        <v>14</v>
      </c>
      <c r="DJ824">
        <v>10</v>
      </c>
      <c r="DK824">
        <v>24</v>
      </c>
      <c r="DM824">
        <v>24</v>
      </c>
      <c r="DN824">
        <v>0</v>
      </c>
      <c r="DO824">
        <v>10</v>
      </c>
      <c r="DP824">
        <v>0</v>
      </c>
      <c r="DQ824">
        <v>10</v>
      </c>
      <c r="DS824">
        <v>10</v>
      </c>
      <c r="DT824">
        <v>0</v>
      </c>
      <c r="DU824">
        <v>0</v>
      </c>
      <c r="DV824">
        <v>0</v>
      </c>
      <c r="DW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Q824">
        <v>0</v>
      </c>
      <c r="ER824">
        <v>0</v>
      </c>
      <c r="ES824">
        <v>14</v>
      </c>
      <c r="ET824">
        <v>70</v>
      </c>
      <c r="EU824">
        <v>84</v>
      </c>
      <c r="EV824">
        <v>84</v>
      </c>
      <c r="EW824">
        <v>0</v>
      </c>
      <c r="EX824">
        <v>0</v>
      </c>
      <c r="EY824">
        <v>14</v>
      </c>
      <c r="EZ824">
        <v>56</v>
      </c>
      <c r="FA824">
        <v>70</v>
      </c>
      <c r="FC824">
        <v>70</v>
      </c>
      <c r="FD824">
        <v>0</v>
      </c>
      <c r="FE824">
        <v>14</v>
      </c>
      <c r="FF824">
        <v>42</v>
      </c>
      <c r="FG824">
        <v>56</v>
      </c>
      <c r="FI824">
        <v>56</v>
      </c>
      <c r="FJ824">
        <v>0</v>
      </c>
      <c r="FK824">
        <v>14</v>
      </c>
      <c r="FL824">
        <v>28</v>
      </c>
      <c r="FM824">
        <v>42</v>
      </c>
      <c r="FO824">
        <v>42</v>
      </c>
      <c r="FP824">
        <v>0</v>
      </c>
      <c r="FQ824">
        <v>14</v>
      </c>
      <c r="FR824">
        <v>14</v>
      </c>
      <c r="FS824">
        <v>28</v>
      </c>
      <c r="FU824">
        <v>28</v>
      </c>
      <c r="FV824">
        <v>0</v>
      </c>
      <c r="FW824">
        <v>14</v>
      </c>
      <c r="FX824">
        <v>0</v>
      </c>
      <c r="FY824">
        <v>14</v>
      </c>
      <c r="GA824">
        <v>14</v>
      </c>
      <c r="GB824">
        <v>0</v>
      </c>
      <c r="GC824">
        <v>14</v>
      </c>
      <c r="GD824">
        <v>182</v>
      </c>
      <c r="GE824">
        <v>196</v>
      </c>
      <c r="GF824">
        <v>196</v>
      </c>
      <c r="GG824">
        <v>0</v>
      </c>
      <c r="GH824">
        <v>0</v>
      </c>
      <c r="GI824">
        <v>14</v>
      </c>
      <c r="GJ824">
        <v>168</v>
      </c>
      <c r="GK824">
        <v>182</v>
      </c>
      <c r="GM824">
        <v>182</v>
      </c>
      <c r="GN824">
        <v>0</v>
      </c>
      <c r="GO824">
        <v>14</v>
      </c>
      <c r="GP824">
        <v>154</v>
      </c>
      <c r="GQ824">
        <v>168</v>
      </c>
      <c r="GS824">
        <v>168</v>
      </c>
      <c r="GT824">
        <v>0</v>
      </c>
      <c r="GU824">
        <v>14</v>
      </c>
      <c r="GV824">
        <v>140</v>
      </c>
      <c r="GW824">
        <v>154</v>
      </c>
      <c r="GY824">
        <v>154</v>
      </c>
      <c r="GZ824">
        <v>0</v>
      </c>
      <c r="HA824">
        <v>14</v>
      </c>
      <c r="HB824">
        <v>126</v>
      </c>
      <c r="HC824">
        <v>140</v>
      </c>
      <c r="HE824">
        <v>140</v>
      </c>
      <c r="HF824">
        <v>0</v>
      </c>
      <c r="HG824">
        <v>14</v>
      </c>
      <c r="HH824">
        <v>112</v>
      </c>
      <c r="HI824">
        <v>126</v>
      </c>
      <c r="HK824">
        <v>126</v>
      </c>
      <c r="HL824">
        <v>0</v>
      </c>
      <c r="HM824">
        <v>14</v>
      </c>
      <c r="HN824">
        <v>98</v>
      </c>
      <c r="HO824">
        <v>112</v>
      </c>
      <c r="HQ824">
        <v>112</v>
      </c>
      <c r="HR824">
        <v>0</v>
      </c>
      <c r="HS824">
        <v>14</v>
      </c>
      <c r="HT824">
        <v>84</v>
      </c>
      <c r="HU824">
        <v>98</v>
      </c>
      <c r="HW824">
        <v>98</v>
      </c>
      <c r="HX824">
        <v>0</v>
      </c>
      <c r="HY824">
        <v>14</v>
      </c>
      <c r="HZ824">
        <v>70</v>
      </c>
      <c r="IA824">
        <v>84</v>
      </c>
      <c r="IC824">
        <v>84</v>
      </c>
      <c r="ID824">
        <v>0</v>
      </c>
      <c r="IE824">
        <v>14</v>
      </c>
      <c r="IF824">
        <v>56</v>
      </c>
      <c r="IG824">
        <v>70</v>
      </c>
      <c r="II824">
        <v>70</v>
      </c>
      <c r="IJ824">
        <v>0</v>
      </c>
      <c r="IK824">
        <v>14</v>
      </c>
      <c r="IL824">
        <v>42</v>
      </c>
      <c r="IM824">
        <v>56</v>
      </c>
      <c r="IO824">
        <v>56</v>
      </c>
      <c r="IP824">
        <v>0</v>
      </c>
      <c r="IQ824">
        <v>0</v>
      </c>
      <c r="IR824">
        <v>0</v>
      </c>
      <c r="IS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</row>
    <row r="825" spans="1:327" hidden="1" x14ac:dyDescent="0.25">
      <c r="A825">
        <v>2</v>
      </c>
      <c r="B825">
        <v>791</v>
      </c>
      <c r="C825" t="s">
        <v>2240</v>
      </c>
      <c r="D825" t="s">
        <v>2241</v>
      </c>
      <c r="E825" t="e">
        <v>#REF!</v>
      </c>
      <c r="H825" t="s">
        <v>108</v>
      </c>
      <c r="I825" t="s">
        <v>108</v>
      </c>
      <c r="J825">
        <v>0</v>
      </c>
      <c r="K825">
        <v>0</v>
      </c>
      <c r="L825">
        <v>308</v>
      </c>
      <c r="M825">
        <v>308</v>
      </c>
      <c r="O825">
        <v>308</v>
      </c>
      <c r="P825">
        <v>0</v>
      </c>
      <c r="Q825">
        <v>0</v>
      </c>
      <c r="R825">
        <v>308</v>
      </c>
      <c r="S825">
        <v>308</v>
      </c>
      <c r="U825">
        <v>308</v>
      </c>
      <c r="V825">
        <v>0</v>
      </c>
      <c r="W825">
        <v>0</v>
      </c>
      <c r="X825">
        <v>308</v>
      </c>
      <c r="Y825">
        <v>308</v>
      </c>
      <c r="AA825">
        <v>308</v>
      </c>
      <c r="AB825">
        <v>0</v>
      </c>
      <c r="AC825">
        <v>0</v>
      </c>
      <c r="AD825">
        <v>308</v>
      </c>
      <c r="AE825">
        <v>308</v>
      </c>
      <c r="AG825">
        <v>308</v>
      </c>
      <c r="AH825">
        <v>0</v>
      </c>
      <c r="AI825">
        <v>0</v>
      </c>
      <c r="AJ825">
        <v>308</v>
      </c>
      <c r="AK825">
        <v>308</v>
      </c>
      <c r="AM825">
        <v>308</v>
      </c>
      <c r="AN825">
        <v>0</v>
      </c>
      <c r="AO825">
        <v>0</v>
      </c>
      <c r="AP825">
        <v>308</v>
      </c>
      <c r="AQ825">
        <v>308</v>
      </c>
      <c r="AS825">
        <v>308</v>
      </c>
      <c r="AT825">
        <v>0</v>
      </c>
      <c r="AU825">
        <v>0</v>
      </c>
      <c r="AV825">
        <v>308</v>
      </c>
      <c r="AW825">
        <v>308</v>
      </c>
      <c r="AY825">
        <v>308</v>
      </c>
      <c r="AZ825">
        <v>0</v>
      </c>
      <c r="BA825">
        <v>0</v>
      </c>
      <c r="BB825">
        <v>308</v>
      </c>
      <c r="BC825">
        <v>308</v>
      </c>
      <c r="BE825">
        <v>308</v>
      </c>
      <c r="BF825">
        <v>0</v>
      </c>
      <c r="BG825">
        <v>0</v>
      </c>
      <c r="BH825">
        <v>308</v>
      </c>
      <c r="BI825">
        <v>308</v>
      </c>
      <c r="BK825">
        <v>308</v>
      </c>
      <c r="BL825">
        <v>0</v>
      </c>
      <c r="BM825">
        <v>0</v>
      </c>
      <c r="BN825">
        <v>308</v>
      </c>
      <c r="BO825">
        <v>308</v>
      </c>
      <c r="BQ825">
        <v>308</v>
      </c>
      <c r="BR825">
        <v>0</v>
      </c>
      <c r="BS825">
        <v>0</v>
      </c>
      <c r="BT825">
        <v>308</v>
      </c>
      <c r="BU825">
        <v>308</v>
      </c>
      <c r="BW825">
        <v>308</v>
      </c>
      <c r="BX825">
        <v>0</v>
      </c>
      <c r="BY825">
        <v>0</v>
      </c>
      <c r="BZ825">
        <v>308</v>
      </c>
      <c r="CA825">
        <v>308</v>
      </c>
      <c r="CC825">
        <v>308</v>
      </c>
      <c r="CD825">
        <v>0</v>
      </c>
      <c r="CE825">
        <v>0</v>
      </c>
      <c r="CF825">
        <v>308</v>
      </c>
      <c r="CG825">
        <v>308</v>
      </c>
      <c r="CI825">
        <v>308</v>
      </c>
      <c r="CJ825">
        <v>0</v>
      </c>
      <c r="CK825">
        <v>0</v>
      </c>
      <c r="CL825">
        <v>308</v>
      </c>
      <c r="CM825">
        <v>308</v>
      </c>
      <c r="CO825">
        <v>308</v>
      </c>
      <c r="CP825">
        <v>0</v>
      </c>
      <c r="CQ825">
        <v>0</v>
      </c>
      <c r="CR825">
        <v>308</v>
      </c>
      <c r="CS825">
        <v>308</v>
      </c>
      <c r="CU825">
        <v>308</v>
      </c>
      <c r="CV825">
        <v>0</v>
      </c>
      <c r="CW825">
        <v>0</v>
      </c>
      <c r="CX825">
        <v>308</v>
      </c>
      <c r="CY825">
        <v>308</v>
      </c>
      <c r="DA825">
        <v>308</v>
      </c>
      <c r="DB825">
        <v>0</v>
      </c>
      <c r="DC825">
        <v>0</v>
      </c>
      <c r="DD825">
        <v>308</v>
      </c>
      <c r="DE825">
        <v>308</v>
      </c>
      <c r="DG825">
        <v>308</v>
      </c>
      <c r="DH825">
        <v>0</v>
      </c>
      <c r="DI825">
        <v>0</v>
      </c>
      <c r="DJ825">
        <v>308</v>
      </c>
      <c r="DK825">
        <v>308</v>
      </c>
      <c r="DM825">
        <v>308</v>
      </c>
      <c r="DN825">
        <v>0</v>
      </c>
      <c r="DO825">
        <v>0</v>
      </c>
      <c r="DP825">
        <v>308</v>
      </c>
      <c r="DQ825">
        <v>308</v>
      </c>
      <c r="DS825">
        <v>308</v>
      </c>
      <c r="DT825">
        <v>0</v>
      </c>
      <c r="DU825">
        <v>0</v>
      </c>
      <c r="DV825">
        <v>308</v>
      </c>
      <c r="DW825">
        <v>308</v>
      </c>
      <c r="DY825">
        <v>308</v>
      </c>
      <c r="DZ825">
        <v>0</v>
      </c>
      <c r="EA825">
        <v>0</v>
      </c>
      <c r="EB825">
        <v>308</v>
      </c>
      <c r="EC825">
        <v>308</v>
      </c>
      <c r="EE825">
        <v>308</v>
      </c>
      <c r="EF825">
        <v>0</v>
      </c>
      <c r="EG825">
        <v>0</v>
      </c>
      <c r="EH825">
        <v>308</v>
      </c>
      <c r="EI825">
        <v>308</v>
      </c>
      <c r="EK825">
        <v>308</v>
      </c>
      <c r="EL825">
        <v>0</v>
      </c>
      <c r="EM825">
        <v>0</v>
      </c>
      <c r="EN825">
        <v>308</v>
      </c>
      <c r="EO825">
        <v>308</v>
      </c>
      <c r="EQ825">
        <v>308</v>
      </c>
      <c r="ER825">
        <v>0</v>
      </c>
      <c r="ES825">
        <v>0</v>
      </c>
      <c r="ET825">
        <v>308</v>
      </c>
      <c r="EU825">
        <v>308</v>
      </c>
      <c r="EW825">
        <v>308</v>
      </c>
      <c r="EX825">
        <v>0</v>
      </c>
      <c r="EY825">
        <v>0</v>
      </c>
      <c r="EZ825">
        <v>308</v>
      </c>
      <c r="FA825">
        <v>308</v>
      </c>
      <c r="FC825">
        <v>308</v>
      </c>
      <c r="FD825">
        <v>0</v>
      </c>
      <c r="FE825">
        <v>0</v>
      </c>
      <c r="FF825">
        <v>308</v>
      </c>
      <c r="FG825">
        <v>308</v>
      </c>
      <c r="FI825">
        <v>308</v>
      </c>
      <c r="FJ825">
        <v>0</v>
      </c>
      <c r="FK825">
        <v>0</v>
      </c>
      <c r="FL825">
        <v>308</v>
      </c>
      <c r="FM825">
        <v>308</v>
      </c>
      <c r="FO825">
        <v>308</v>
      </c>
      <c r="FP825">
        <v>0</v>
      </c>
      <c r="FQ825">
        <v>0</v>
      </c>
      <c r="FR825">
        <v>308</v>
      </c>
      <c r="FS825">
        <v>308</v>
      </c>
      <c r="FU825">
        <v>308</v>
      </c>
      <c r="FV825">
        <v>0</v>
      </c>
      <c r="FW825">
        <v>0</v>
      </c>
      <c r="FX825">
        <v>308</v>
      </c>
      <c r="FY825">
        <v>308</v>
      </c>
      <c r="GA825">
        <v>308</v>
      </c>
      <c r="GB825">
        <v>0</v>
      </c>
      <c r="GC825">
        <v>0</v>
      </c>
      <c r="GD825">
        <v>308</v>
      </c>
      <c r="GE825">
        <v>308</v>
      </c>
      <c r="GG825">
        <v>308</v>
      </c>
      <c r="GH825">
        <v>0</v>
      </c>
      <c r="GI825">
        <v>0</v>
      </c>
      <c r="GJ825">
        <v>308</v>
      </c>
      <c r="GK825">
        <v>308</v>
      </c>
      <c r="GM825">
        <v>308</v>
      </c>
      <c r="GN825">
        <v>0</v>
      </c>
      <c r="GO825">
        <v>0</v>
      </c>
      <c r="GP825">
        <v>308</v>
      </c>
      <c r="GQ825">
        <v>308</v>
      </c>
      <c r="GS825">
        <v>308</v>
      </c>
      <c r="GT825">
        <v>0</v>
      </c>
      <c r="GU825">
        <v>0</v>
      </c>
      <c r="GV825">
        <v>308</v>
      </c>
      <c r="GW825">
        <v>308</v>
      </c>
      <c r="GY825">
        <v>308</v>
      </c>
      <c r="GZ825">
        <v>0</v>
      </c>
      <c r="HA825">
        <v>0</v>
      </c>
      <c r="HB825">
        <v>308</v>
      </c>
      <c r="HC825">
        <v>308</v>
      </c>
      <c r="HE825">
        <v>308</v>
      </c>
      <c r="HF825">
        <v>0</v>
      </c>
      <c r="HG825">
        <v>0</v>
      </c>
      <c r="HH825">
        <v>308</v>
      </c>
      <c r="HI825">
        <v>308</v>
      </c>
      <c r="HK825">
        <v>308</v>
      </c>
      <c r="HL825">
        <v>0</v>
      </c>
      <c r="HM825">
        <v>0</v>
      </c>
      <c r="HN825">
        <v>308</v>
      </c>
      <c r="HO825">
        <v>308</v>
      </c>
      <c r="HQ825">
        <v>308</v>
      </c>
      <c r="HR825">
        <v>0</v>
      </c>
      <c r="HS825">
        <v>0</v>
      </c>
      <c r="HT825">
        <v>308</v>
      </c>
      <c r="HU825">
        <v>308</v>
      </c>
      <c r="HW825">
        <v>308</v>
      </c>
      <c r="HX825">
        <v>0</v>
      </c>
      <c r="HY825">
        <v>0</v>
      </c>
      <c r="HZ825">
        <v>308</v>
      </c>
      <c r="IA825">
        <v>308</v>
      </c>
      <c r="IC825">
        <v>308</v>
      </c>
      <c r="ID825">
        <v>0</v>
      </c>
      <c r="IE825">
        <v>0</v>
      </c>
      <c r="IF825">
        <v>308</v>
      </c>
      <c r="IG825">
        <v>308</v>
      </c>
      <c r="II825">
        <v>308</v>
      </c>
      <c r="IJ825">
        <v>0</v>
      </c>
      <c r="IK825">
        <v>0</v>
      </c>
      <c r="IL825">
        <v>308</v>
      </c>
      <c r="IM825">
        <v>308</v>
      </c>
      <c r="IO825">
        <v>308</v>
      </c>
      <c r="IP825">
        <v>0</v>
      </c>
      <c r="IQ825">
        <v>14</v>
      </c>
      <c r="IR825">
        <v>294</v>
      </c>
      <c r="IS825">
        <v>308</v>
      </c>
      <c r="IU825">
        <v>308</v>
      </c>
      <c r="IV825">
        <v>0</v>
      </c>
      <c r="IW825">
        <v>14</v>
      </c>
      <c r="IX825">
        <v>280</v>
      </c>
      <c r="IY825">
        <v>294</v>
      </c>
      <c r="JA825">
        <v>294</v>
      </c>
      <c r="JB825">
        <v>0</v>
      </c>
      <c r="JC825">
        <v>14</v>
      </c>
      <c r="JD825">
        <v>266</v>
      </c>
      <c r="JE825">
        <v>280</v>
      </c>
      <c r="JG825">
        <v>280</v>
      </c>
      <c r="JH825">
        <v>0</v>
      </c>
      <c r="JI825">
        <v>14</v>
      </c>
      <c r="JJ825">
        <v>252</v>
      </c>
      <c r="JK825">
        <v>266</v>
      </c>
      <c r="JM825">
        <v>266</v>
      </c>
      <c r="JN825">
        <v>0</v>
      </c>
      <c r="JO825">
        <v>14</v>
      </c>
      <c r="JP825">
        <v>238</v>
      </c>
      <c r="JQ825">
        <v>252</v>
      </c>
      <c r="JS825">
        <v>252</v>
      </c>
      <c r="JT825">
        <v>0</v>
      </c>
      <c r="JU825">
        <v>14</v>
      </c>
      <c r="JV825">
        <v>224</v>
      </c>
      <c r="JW825">
        <v>238</v>
      </c>
      <c r="JY825">
        <v>238</v>
      </c>
      <c r="JZ825">
        <v>0</v>
      </c>
      <c r="KA825">
        <v>14</v>
      </c>
      <c r="KB825">
        <v>210</v>
      </c>
      <c r="KC825">
        <v>224</v>
      </c>
      <c r="KE825">
        <v>224</v>
      </c>
      <c r="KF825">
        <v>0</v>
      </c>
      <c r="KG825">
        <v>14</v>
      </c>
      <c r="KH825">
        <v>196</v>
      </c>
      <c r="KI825">
        <v>210</v>
      </c>
      <c r="KK825">
        <v>210</v>
      </c>
      <c r="KL825">
        <v>0</v>
      </c>
      <c r="KM825">
        <v>14</v>
      </c>
      <c r="KN825">
        <v>182</v>
      </c>
      <c r="KO825">
        <v>196</v>
      </c>
      <c r="KP825">
        <v>0</v>
      </c>
      <c r="KQ825">
        <v>196</v>
      </c>
      <c r="KR825">
        <v>0</v>
      </c>
      <c r="KS825">
        <v>14</v>
      </c>
      <c r="KT825">
        <v>168</v>
      </c>
      <c r="KU825">
        <v>182</v>
      </c>
      <c r="KV825">
        <v>0</v>
      </c>
      <c r="KW825">
        <v>182</v>
      </c>
      <c r="KX825">
        <v>0</v>
      </c>
      <c r="KY825">
        <v>14</v>
      </c>
      <c r="KZ825">
        <v>154</v>
      </c>
      <c r="LA825">
        <v>168</v>
      </c>
      <c r="LB825">
        <v>0</v>
      </c>
      <c r="LC825">
        <v>168</v>
      </c>
      <c r="LD825">
        <v>0</v>
      </c>
      <c r="LE825">
        <v>14</v>
      </c>
      <c r="LF825">
        <v>140</v>
      </c>
      <c r="LG825">
        <v>154</v>
      </c>
      <c r="LH825">
        <v>0</v>
      </c>
      <c r="LI825">
        <v>154</v>
      </c>
      <c r="LJ825">
        <v>0</v>
      </c>
      <c r="LK825">
        <v>14</v>
      </c>
      <c r="LL825">
        <v>126</v>
      </c>
      <c r="LM825">
        <v>140</v>
      </c>
      <c r="LN825">
        <v>0</v>
      </c>
      <c r="LO825">
        <v>140</v>
      </c>
    </row>
    <row r="826" spans="1:327" hidden="1" x14ac:dyDescent="0.25">
      <c r="A826">
        <v>2</v>
      </c>
      <c r="B826">
        <v>792</v>
      </c>
      <c r="C826" t="s">
        <v>2242</v>
      </c>
      <c r="D826" t="s">
        <v>2243</v>
      </c>
      <c r="E826" t="e">
        <v>#REF!</v>
      </c>
      <c r="F826" t="s">
        <v>383</v>
      </c>
      <c r="I826" t="s">
        <v>108</v>
      </c>
      <c r="J826">
        <v>0</v>
      </c>
      <c r="K826">
        <v>0</v>
      </c>
      <c r="L826">
        <v>308</v>
      </c>
      <c r="M826">
        <v>308</v>
      </c>
      <c r="O826">
        <v>308</v>
      </c>
      <c r="P826">
        <v>0</v>
      </c>
      <c r="Q826">
        <v>0</v>
      </c>
      <c r="R826">
        <v>308</v>
      </c>
      <c r="S826">
        <v>308</v>
      </c>
      <c r="U826">
        <v>308</v>
      </c>
      <c r="V826">
        <v>0</v>
      </c>
      <c r="W826">
        <v>0</v>
      </c>
      <c r="X826">
        <v>308</v>
      </c>
      <c r="Y826">
        <v>308</v>
      </c>
      <c r="AA826">
        <v>308</v>
      </c>
      <c r="AB826">
        <v>0</v>
      </c>
      <c r="AC826">
        <v>0</v>
      </c>
      <c r="AD826">
        <v>308</v>
      </c>
      <c r="AE826">
        <v>308</v>
      </c>
      <c r="AG826">
        <v>308</v>
      </c>
      <c r="AH826">
        <v>0</v>
      </c>
      <c r="AI826">
        <v>0</v>
      </c>
      <c r="AJ826">
        <v>308</v>
      </c>
      <c r="AK826">
        <v>308</v>
      </c>
      <c r="AM826">
        <v>308</v>
      </c>
      <c r="AN826">
        <v>0</v>
      </c>
      <c r="AO826">
        <v>0</v>
      </c>
      <c r="AP826">
        <v>308</v>
      </c>
      <c r="AQ826">
        <v>308</v>
      </c>
      <c r="AS826">
        <v>308</v>
      </c>
      <c r="AT826">
        <v>0</v>
      </c>
      <c r="AU826">
        <v>0</v>
      </c>
      <c r="AV826">
        <v>308</v>
      </c>
      <c r="AW826">
        <v>308</v>
      </c>
      <c r="AY826">
        <v>308</v>
      </c>
      <c r="AZ826">
        <v>0</v>
      </c>
      <c r="BA826">
        <v>0</v>
      </c>
      <c r="BB826">
        <v>308</v>
      </c>
      <c r="BC826">
        <v>308</v>
      </c>
      <c r="BE826">
        <v>308</v>
      </c>
      <c r="BF826">
        <v>0</v>
      </c>
      <c r="BG826">
        <v>0</v>
      </c>
      <c r="BH826">
        <v>308</v>
      </c>
      <c r="BI826">
        <v>308</v>
      </c>
      <c r="BK826">
        <v>308</v>
      </c>
      <c r="BL826">
        <v>0</v>
      </c>
      <c r="BM826">
        <v>0</v>
      </c>
      <c r="BN826">
        <v>308</v>
      </c>
      <c r="BO826">
        <v>308</v>
      </c>
      <c r="BQ826">
        <v>308</v>
      </c>
      <c r="BR826">
        <v>0</v>
      </c>
      <c r="BS826">
        <v>0</v>
      </c>
      <c r="BT826">
        <v>308</v>
      </c>
      <c r="BU826">
        <v>308</v>
      </c>
      <c r="BW826">
        <v>308</v>
      </c>
      <c r="BX826">
        <v>0</v>
      </c>
      <c r="BY826">
        <v>0</v>
      </c>
      <c r="BZ826">
        <v>308</v>
      </c>
      <c r="CA826">
        <v>308</v>
      </c>
      <c r="CC826">
        <v>308</v>
      </c>
      <c r="CD826">
        <v>0</v>
      </c>
      <c r="CE826">
        <v>0</v>
      </c>
      <c r="CF826">
        <v>308</v>
      </c>
      <c r="CG826">
        <v>308</v>
      </c>
      <c r="CI826">
        <v>308</v>
      </c>
      <c r="CJ826">
        <v>0</v>
      </c>
      <c r="CK826">
        <v>0</v>
      </c>
      <c r="CL826">
        <v>308</v>
      </c>
      <c r="CM826">
        <v>308</v>
      </c>
      <c r="CO826">
        <v>308</v>
      </c>
      <c r="CP826">
        <v>0</v>
      </c>
      <c r="CQ826">
        <v>0</v>
      </c>
      <c r="CR826">
        <v>308</v>
      </c>
      <c r="CS826">
        <v>308</v>
      </c>
      <c r="CU826">
        <v>308</v>
      </c>
      <c r="CV826">
        <v>0</v>
      </c>
      <c r="CW826">
        <v>0</v>
      </c>
      <c r="CX826">
        <v>308</v>
      </c>
      <c r="CY826">
        <v>308</v>
      </c>
      <c r="DA826">
        <v>308</v>
      </c>
      <c r="DB826">
        <v>0</v>
      </c>
      <c r="DC826">
        <v>0</v>
      </c>
      <c r="DD826">
        <v>308</v>
      </c>
      <c r="DE826">
        <v>308</v>
      </c>
      <c r="DG826">
        <v>308</v>
      </c>
      <c r="DH826">
        <v>0</v>
      </c>
      <c r="DI826">
        <v>0</v>
      </c>
      <c r="DJ826">
        <v>308</v>
      </c>
      <c r="DK826">
        <v>308</v>
      </c>
      <c r="DM826">
        <v>308</v>
      </c>
      <c r="DN826">
        <v>0</v>
      </c>
      <c r="DO826">
        <v>0</v>
      </c>
      <c r="DP826">
        <v>308</v>
      </c>
      <c r="DQ826">
        <v>308</v>
      </c>
      <c r="DS826">
        <v>308</v>
      </c>
      <c r="DT826">
        <v>0</v>
      </c>
      <c r="DU826">
        <v>0</v>
      </c>
      <c r="DV826">
        <v>308</v>
      </c>
      <c r="DW826">
        <v>308</v>
      </c>
      <c r="DY826">
        <v>308</v>
      </c>
      <c r="DZ826">
        <v>0</v>
      </c>
      <c r="EA826">
        <v>0</v>
      </c>
      <c r="EB826">
        <v>308</v>
      </c>
      <c r="EC826">
        <v>308</v>
      </c>
      <c r="EE826">
        <v>308</v>
      </c>
      <c r="EF826">
        <v>0</v>
      </c>
      <c r="EG826">
        <v>0</v>
      </c>
      <c r="EH826">
        <v>308</v>
      </c>
      <c r="EI826">
        <v>308</v>
      </c>
      <c r="EK826">
        <v>308</v>
      </c>
      <c r="EL826">
        <v>0</v>
      </c>
      <c r="EM826">
        <v>0</v>
      </c>
      <c r="EN826">
        <v>308</v>
      </c>
      <c r="EO826">
        <v>308</v>
      </c>
      <c r="EQ826">
        <v>308</v>
      </c>
      <c r="ER826">
        <v>0</v>
      </c>
      <c r="ES826">
        <v>0</v>
      </c>
      <c r="ET826">
        <v>308</v>
      </c>
      <c r="EU826">
        <v>308</v>
      </c>
      <c r="EW826">
        <v>308</v>
      </c>
      <c r="EX826">
        <v>0</v>
      </c>
      <c r="EY826">
        <v>0</v>
      </c>
      <c r="EZ826">
        <v>308</v>
      </c>
      <c r="FA826">
        <v>308</v>
      </c>
      <c r="FC826">
        <v>308</v>
      </c>
      <c r="FD826">
        <v>0</v>
      </c>
      <c r="FE826">
        <v>0</v>
      </c>
      <c r="FF826">
        <v>308</v>
      </c>
      <c r="FG826">
        <v>308</v>
      </c>
      <c r="FI826">
        <v>308</v>
      </c>
      <c r="FJ826">
        <v>0</v>
      </c>
      <c r="FK826">
        <v>0</v>
      </c>
      <c r="FL826">
        <v>308</v>
      </c>
      <c r="FM826">
        <v>308</v>
      </c>
      <c r="FO826">
        <v>308</v>
      </c>
      <c r="FP826">
        <v>0</v>
      </c>
      <c r="FQ826">
        <v>0</v>
      </c>
      <c r="FR826">
        <v>308</v>
      </c>
      <c r="FS826">
        <v>308</v>
      </c>
      <c r="FU826">
        <v>308</v>
      </c>
      <c r="FV826">
        <v>0</v>
      </c>
      <c r="FW826">
        <v>0</v>
      </c>
      <c r="FX826">
        <v>308</v>
      </c>
      <c r="FY826">
        <v>308</v>
      </c>
      <c r="GA826">
        <v>308</v>
      </c>
      <c r="GB826">
        <v>0</v>
      </c>
      <c r="GC826">
        <v>0</v>
      </c>
      <c r="GD826">
        <v>308</v>
      </c>
      <c r="GE826">
        <v>308</v>
      </c>
      <c r="GG826">
        <v>308</v>
      </c>
      <c r="GH826">
        <v>0</v>
      </c>
      <c r="GI826">
        <v>0</v>
      </c>
      <c r="GJ826">
        <v>308</v>
      </c>
      <c r="GK826">
        <v>308</v>
      </c>
      <c r="GM826">
        <v>308</v>
      </c>
      <c r="GN826">
        <v>0</v>
      </c>
      <c r="GO826">
        <v>0</v>
      </c>
      <c r="GP826">
        <v>308</v>
      </c>
      <c r="GQ826">
        <v>308</v>
      </c>
      <c r="GS826">
        <v>308</v>
      </c>
      <c r="GT826">
        <v>0</v>
      </c>
      <c r="GU826">
        <v>0</v>
      </c>
      <c r="GV826">
        <v>308</v>
      </c>
      <c r="GW826">
        <v>308</v>
      </c>
      <c r="GY826">
        <v>308</v>
      </c>
      <c r="GZ826">
        <v>0</v>
      </c>
      <c r="HA826">
        <v>0</v>
      </c>
      <c r="HB826">
        <v>308</v>
      </c>
      <c r="HC826">
        <v>308</v>
      </c>
      <c r="HE826">
        <v>308</v>
      </c>
      <c r="HF826">
        <v>0</v>
      </c>
      <c r="HG826">
        <v>0</v>
      </c>
      <c r="HH826">
        <v>308</v>
      </c>
      <c r="HI826">
        <v>308</v>
      </c>
      <c r="HK826">
        <v>308</v>
      </c>
      <c r="HL826">
        <v>0</v>
      </c>
      <c r="HM826">
        <v>0</v>
      </c>
      <c r="HN826">
        <v>308</v>
      </c>
      <c r="HO826">
        <v>308</v>
      </c>
      <c r="HQ826">
        <v>308</v>
      </c>
      <c r="HR826">
        <v>0</v>
      </c>
      <c r="HS826">
        <v>0</v>
      </c>
      <c r="HT826">
        <v>308</v>
      </c>
      <c r="HU826">
        <v>308</v>
      </c>
      <c r="HW826">
        <v>308</v>
      </c>
      <c r="HX826">
        <v>0</v>
      </c>
      <c r="HY826">
        <v>0</v>
      </c>
      <c r="HZ826">
        <v>308</v>
      </c>
      <c r="IA826">
        <v>308</v>
      </c>
      <c r="IC826">
        <v>308</v>
      </c>
      <c r="ID826">
        <v>0</v>
      </c>
      <c r="IE826">
        <v>0</v>
      </c>
      <c r="IF826">
        <v>308</v>
      </c>
      <c r="IG826">
        <v>308</v>
      </c>
      <c r="II826">
        <v>308</v>
      </c>
      <c r="IJ826">
        <v>0</v>
      </c>
      <c r="IK826">
        <v>0</v>
      </c>
      <c r="IL826">
        <v>308</v>
      </c>
      <c r="IM826">
        <v>308</v>
      </c>
      <c r="IO826">
        <v>308</v>
      </c>
      <c r="IP826">
        <v>0</v>
      </c>
      <c r="IQ826">
        <v>0</v>
      </c>
      <c r="IR826">
        <v>308</v>
      </c>
      <c r="IS826">
        <v>308</v>
      </c>
      <c r="IU826">
        <v>308</v>
      </c>
      <c r="IV826">
        <v>0</v>
      </c>
      <c r="IW826">
        <v>0</v>
      </c>
      <c r="IX826">
        <v>308</v>
      </c>
      <c r="IY826">
        <v>308</v>
      </c>
      <c r="JA826">
        <v>308</v>
      </c>
      <c r="JB826">
        <v>0</v>
      </c>
      <c r="JC826">
        <v>0</v>
      </c>
      <c r="JD826">
        <v>308</v>
      </c>
      <c r="JE826">
        <v>308</v>
      </c>
      <c r="JG826">
        <v>308</v>
      </c>
      <c r="JH826">
        <v>0</v>
      </c>
      <c r="JI826">
        <v>0</v>
      </c>
      <c r="JJ826">
        <v>308</v>
      </c>
      <c r="JK826">
        <v>308</v>
      </c>
      <c r="JM826">
        <v>308</v>
      </c>
      <c r="JN826">
        <v>0</v>
      </c>
      <c r="JO826">
        <v>0</v>
      </c>
      <c r="JP826">
        <v>308</v>
      </c>
      <c r="JQ826">
        <v>308</v>
      </c>
      <c r="JS826">
        <v>308</v>
      </c>
      <c r="JT826">
        <v>0</v>
      </c>
      <c r="JU826">
        <v>0</v>
      </c>
      <c r="JV826">
        <v>308</v>
      </c>
      <c r="JW826">
        <v>308</v>
      </c>
      <c r="JY826">
        <v>308</v>
      </c>
      <c r="JZ826">
        <v>0</v>
      </c>
      <c r="KA826">
        <v>0</v>
      </c>
      <c r="KB826">
        <v>308</v>
      </c>
      <c r="KC826">
        <v>308</v>
      </c>
      <c r="KE826">
        <v>308</v>
      </c>
      <c r="KF826">
        <v>0</v>
      </c>
      <c r="KG826">
        <v>0</v>
      </c>
      <c r="KH826">
        <v>308</v>
      </c>
      <c r="KI826">
        <v>308</v>
      </c>
      <c r="KK826">
        <v>308</v>
      </c>
      <c r="KL826">
        <v>0</v>
      </c>
      <c r="KM826">
        <v>0</v>
      </c>
      <c r="KN826">
        <v>308</v>
      </c>
      <c r="KO826">
        <v>308</v>
      </c>
      <c r="KP826">
        <v>0</v>
      </c>
      <c r="KQ826">
        <v>308</v>
      </c>
      <c r="KR826">
        <v>0</v>
      </c>
      <c r="KS826">
        <v>0</v>
      </c>
      <c r="KT826">
        <v>308</v>
      </c>
      <c r="KU826">
        <v>308</v>
      </c>
      <c r="KV826">
        <v>0</v>
      </c>
      <c r="KW826">
        <v>308</v>
      </c>
      <c r="KX826">
        <v>0</v>
      </c>
      <c r="KY826">
        <v>0</v>
      </c>
      <c r="KZ826">
        <v>308</v>
      </c>
      <c r="LA826">
        <v>308</v>
      </c>
      <c r="LB826">
        <v>0</v>
      </c>
      <c r="LC826">
        <v>308</v>
      </c>
      <c r="LD826">
        <v>0</v>
      </c>
      <c r="LE826">
        <v>0</v>
      </c>
      <c r="LF826">
        <v>308</v>
      </c>
      <c r="LG826">
        <v>308</v>
      </c>
      <c r="LH826">
        <v>0</v>
      </c>
      <c r="LI826">
        <v>308</v>
      </c>
      <c r="LJ826">
        <v>0</v>
      </c>
      <c r="LK826">
        <v>0</v>
      </c>
      <c r="LL826">
        <v>308</v>
      </c>
      <c r="LM826">
        <v>308</v>
      </c>
      <c r="LN826">
        <v>0</v>
      </c>
      <c r="LO826">
        <v>308</v>
      </c>
    </row>
    <row r="827" spans="1:327" hidden="1" x14ac:dyDescent="0.25">
      <c r="A827">
        <v>2</v>
      </c>
      <c r="B827">
        <v>793</v>
      </c>
      <c r="C827" t="s">
        <v>2244</v>
      </c>
      <c r="D827" t="s">
        <v>2245</v>
      </c>
      <c r="E827" t="e">
        <v>#REF!</v>
      </c>
      <c r="H827" t="s">
        <v>2246</v>
      </c>
      <c r="I827" t="s">
        <v>64</v>
      </c>
      <c r="J827">
        <v>0</v>
      </c>
      <c r="K827">
        <v>14</v>
      </c>
      <c r="L827">
        <v>0</v>
      </c>
      <c r="M827">
        <v>14</v>
      </c>
      <c r="O827">
        <v>14</v>
      </c>
      <c r="P827">
        <v>0</v>
      </c>
      <c r="Q827">
        <v>14</v>
      </c>
      <c r="R827">
        <v>226</v>
      </c>
      <c r="S827">
        <v>240</v>
      </c>
      <c r="T827">
        <v>240</v>
      </c>
      <c r="U827">
        <v>0</v>
      </c>
      <c r="V827">
        <v>0</v>
      </c>
      <c r="W827">
        <v>14</v>
      </c>
      <c r="X827">
        <v>212</v>
      </c>
      <c r="Y827">
        <v>226</v>
      </c>
      <c r="AA827">
        <v>226</v>
      </c>
      <c r="AB827">
        <v>0</v>
      </c>
      <c r="AC827">
        <v>14</v>
      </c>
      <c r="AD827">
        <v>198</v>
      </c>
      <c r="AE827">
        <v>212</v>
      </c>
      <c r="AG827">
        <v>212</v>
      </c>
      <c r="AH827">
        <v>0</v>
      </c>
      <c r="AI827">
        <v>10</v>
      </c>
      <c r="AJ827">
        <v>188</v>
      </c>
      <c r="AK827">
        <v>198</v>
      </c>
      <c r="AM827">
        <v>198</v>
      </c>
      <c r="AN827">
        <v>0</v>
      </c>
      <c r="AO827">
        <v>14</v>
      </c>
      <c r="AP827">
        <v>174</v>
      </c>
      <c r="AQ827">
        <v>188</v>
      </c>
      <c r="AS827">
        <v>188</v>
      </c>
      <c r="AT827">
        <v>0</v>
      </c>
      <c r="AU827">
        <v>10</v>
      </c>
      <c r="AV827">
        <v>164</v>
      </c>
      <c r="AW827">
        <v>174</v>
      </c>
      <c r="AY827">
        <v>174</v>
      </c>
      <c r="AZ827">
        <v>0</v>
      </c>
      <c r="BA827">
        <v>14</v>
      </c>
      <c r="BB827">
        <v>150</v>
      </c>
      <c r="BC827">
        <v>164</v>
      </c>
      <c r="BE827">
        <v>164</v>
      </c>
      <c r="BF827">
        <v>0</v>
      </c>
      <c r="BG827">
        <v>14</v>
      </c>
      <c r="BH827">
        <v>136</v>
      </c>
      <c r="BI827">
        <v>150</v>
      </c>
      <c r="BK827">
        <v>150</v>
      </c>
      <c r="BL827">
        <v>0</v>
      </c>
      <c r="BM827">
        <v>14</v>
      </c>
      <c r="BN827">
        <v>122</v>
      </c>
      <c r="BO827">
        <v>136</v>
      </c>
      <c r="BQ827">
        <v>136</v>
      </c>
      <c r="BR827">
        <v>0</v>
      </c>
      <c r="BS827">
        <v>14</v>
      </c>
      <c r="BT827">
        <v>108</v>
      </c>
      <c r="BU827">
        <v>122</v>
      </c>
      <c r="BW827">
        <v>122</v>
      </c>
      <c r="BX827">
        <v>0</v>
      </c>
      <c r="BY827">
        <v>14</v>
      </c>
      <c r="BZ827">
        <v>94</v>
      </c>
      <c r="CA827">
        <v>108</v>
      </c>
      <c r="CC827">
        <v>108</v>
      </c>
      <c r="CD827">
        <v>0</v>
      </c>
      <c r="CE827">
        <v>14</v>
      </c>
      <c r="CF827">
        <v>80</v>
      </c>
      <c r="CG827">
        <v>94</v>
      </c>
      <c r="CI827">
        <v>94</v>
      </c>
      <c r="CJ827">
        <v>0</v>
      </c>
      <c r="CK827">
        <v>14</v>
      </c>
      <c r="CL827">
        <v>66</v>
      </c>
      <c r="CM827">
        <v>80</v>
      </c>
      <c r="CO827">
        <v>80</v>
      </c>
      <c r="CP827">
        <v>0</v>
      </c>
      <c r="CQ827">
        <v>14</v>
      </c>
      <c r="CR827">
        <v>52</v>
      </c>
      <c r="CS827">
        <v>66</v>
      </c>
      <c r="CU827">
        <v>66</v>
      </c>
      <c r="CV827">
        <v>0</v>
      </c>
      <c r="CW827">
        <v>14</v>
      </c>
      <c r="CX827">
        <v>38</v>
      </c>
      <c r="CY827">
        <v>52</v>
      </c>
      <c r="DA827">
        <v>52</v>
      </c>
      <c r="DB827">
        <v>0</v>
      </c>
      <c r="DC827">
        <v>14</v>
      </c>
      <c r="DD827">
        <v>24</v>
      </c>
      <c r="DE827">
        <v>38</v>
      </c>
      <c r="DG827">
        <v>38</v>
      </c>
      <c r="DH827">
        <v>0</v>
      </c>
      <c r="DI827">
        <v>14</v>
      </c>
      <c r="DJ827">
        <v>10</v>
      </c>
      <c r="DK827">
        <v>24</v>
      </c>
      <c r="DM827">
        <v>24</v>
      </c>
      <c r="DN827">
        <v>0</v>
      </c>
      <c r="DO827">
        <v>10</v>
      </c>
      <c r="DP827">
        <v>0</v>
      </c>
      <c r="DQ827">
        <v>10</v>
      </c>
      <c r="DS827">
        <v>10</v>
      </c>
      <c r="DT827">
        <v>0</v>
      </c>
      <c r="DU827">
        <v>0</v>
      </c>
      <c r="DV827">
        <v>0</v>
      </c>
      <c r="DW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GA827">
        <v>0</v>
      </c>
      <c r="GB827">
        <v>0</v>
      </c>
      <c r="GC827">
        <v>14</v>
      </c>
      <c r="GD827">
        <v>70</v>
      </c>
      <c r="GE827">
        <v>84</v>
      </c>
      <c r="GF827">
        <v>84</v>
      </c>
      <c r="GG827">
        <v>0</v>
      </c>
      <c r="GH827">
        <v>0</v>
      </c>
      <c r="GI827">
        <v>14</v>
      </c>
      <c r="GJ827">
        <v>56</v>
      </c>
      <c r="GK827">
        <v>70</v>
      </c>
      <c r="GM827">
        <v>70</v>
      </c>
      <c r="GN827">
        <v>0</v>
      </c>
      <c r="GO827">
        <v>14</v>
      </c>
      <c r="GP827">
        <v>42</v>
      </c>
      <c r="GQ827">
        <v>56</v>
      </c>
      <c r="GS827">
        <v>56</v>
      </c>
      <c r="GT827">
        <v>0</v>
      </c>
      <c r="GU827">
        <v>14</v>
      </c>
      <c r="GV827">
        <v>28</v>
      </c>
      <c r="GW827">
        <v>42</v>
      </c>
      <c r="GY827">
        <v>42</v>
      </c>
      <c r="GZ827">
        <v>0</v>
      </c>
      <c r="HA827">
        <v>14</v>
      </c>
      <c r="HB827">
        <v>14</v>
      </c>
      <c r="HC827">
        <v>28</v>
      </c>
      <c r="HE827">
        <v>28</v>
      </c>
      <c r="HF827">
        <v>0</v>
      </c>
      <c r="HG827">
        <v>14</v>
      </c>
      <c r="HH827">
        <v>0</v>
      </c>
      <c r="HI827">
        <v>14</v>
      </c>
      <c r="HK827">
        <v>14</v>
      </c>
      <c r="HL827">
        <v>0</v>
      </c>
      <c r="HM827">
        <v>14</v>
      </c>
      <c r="HN827">
        <v>0</v>
      </c>
      <c r="HO827">
        <v>14</v>
      </c>
      <c r="HP827">
        <v>14</v>
      </c>
      <c r="HQ827">
        <v>0</v>
      </c>
      <c r="HR827">
        <v>0</v>
      </c>
      <c r="HS827">
        <v>14</v>
      </c>
      <c r="HT827">
        <v>14</v>
      </c>
      <c r="HU827">
        <v>28</v>
      </c>
      <c r="HV827">
        <v>28</v>
      </c>
      <c r="HW827">
        <v>0</v>
      </c>
      <c r="HX827">
        <v>0</v>
      </c>
      <c r="HY827">
        <v>14</v>
      </c>
      <c r="HZ827">
        <v>0</v>
      </c>
      <c r="IA827">
        <v>14</v>
      </c>
      <c r="IC827">
        <v>14</v>
      </c>
      <c r="ID827">
        <v>0</v>
      </c>
      <c r="IE827">
        <v>14</v>
      </c>
      <c r="IF827">
        <v>84</v>
      </c>
      <c r="IG827">
        <v>98</v>
      </c>
      <c r="IH827">
        <v>98</v>
      </c>
      <c r="II827">
        <v>0</v>
      </c>
      <c r="IJ827">
        <v>0</v>
      </c>
      <c r="IK827">
        <v>14</v>
      </c>
      <c r="IL827">
        <v>70</v>
      </c>
      <c r="IM827">
        <v>84</v>
      </c>
      <c r="IO827">
        <v>84</v>
      </c>
      <c r="IP827">
        <v>0</v>
      </c>
      <c r="IQ827">
        <v>14</v>
      </c>
      <c r="IR827">
        <v>56</v>
      </c>
      <c r="IS827">
        <v>70</v>
      </c>
      <c r="IU827">
        <v>70</v>
      </c>
      <c r="IV827">
        <v>0</v>
      </c>
      <c r="IW827">
        <v>14</v>
      </c>
      <c r="IX827">
        <v>42</v>
      </c>
      <c r="IY827">
        <v>56</v>
      </c>
      <c r="JA827">
        <v>56</v>
      </c>
      <c r="JB827">
        <v>0</v>
      </c>
      <c r="JC827">
        <v>14</v>
      </c>
      <c r="JD827">
        <v>28</v>
      </c>
      <c r="JE827">
        <v>42</v>
      </c>
      <c r="JG827">
        <v>42</v>
      </c>
      <c r="JH827">
        <v>0</v>
      </c>
      <c r="JI827">
        <v>14</v>
      </c>
      <c r="JJ827">
        <v>14</v>
      </c>
      <c r="JK827">
        <v>28</v>
      </c>
      <c r="JM827">
        <v>28</v>
      </c>
      <c r="JN827">
        <v>0</v>
      </c>
      <c r="JO827">
        <v>14</v>
      </c>
      <c r="JP827">
        <v>70</v>
      </c>
      <c r="JQ827">
        <v>84</v>
      </c>
      <c r="JR827">
        <v>70</v>
      </c>
      <c r="JS827">
        <v>14</v>
      </c>
      <c r="JT827">
        <v>0</v>
      </c>
      <c r="JU827">
        <v>14</v>
      </c>
      <c r="JV827">
        <v>56</v>
      </c>
      <c r="JW827">
        <v>70</v>
      </c>
      <c r="JY827">
        <v>70</v>
      </c>
      <c r="JZ827">
        <v>0</v>
      </c>
      <c r="KA827">
        <v>14</v>
      </c>
      <c r="KB827">
        <v>42</v>
      </c>
      <c r="KC827">
        <v>56</v>
      </c>
      <c r="KE827">
        <v>56</v>
      </c>
      <c r="KF827">
        <v>0</v>
      </c>
      <c r="KG827">
        <v>14</v>
      </c>
      <c r="KH827">
        <v>28</v>
      </c>
      <c r="KI827">
        <v>42</v>
      </c>
      <c r="KK827">
        <v>42</v>
      </c>
      <c r="KL827">
        <v>0</v>
      </c>
      <c r="KM827">
        <v>14</v>
      </c>
      <c r="KN827">
        <v>14</v>
      </c>
      <c r="KO827">
        <v>28</v>
      </c>
      <c r="KP827">
        <v>0</v>
      </c>
      <c r="KQ827">
        <v>28</v>
      </c>
      <c r="KR827">
        <v>0</v>
      </c>
      <c r="KS827">
        <v>14</v>
      </c>
      <c r="KT827">
        <v>0</v>
      </c>
      <c r="KU827">
        <v>14</v>
      </c>
      <c r="KV827">
        <v>0</v>
      </c>
      <c r="KW827">
        <v>14</v>
      </c>
      <c r="KX827">
        <v>0</v>
      </c>
      <c r="KY827">
        <v>14</v>
      </c>
      <c r="KZ827">
        <v>28</v>
      </c>
      <c r="LA827">
        <v>42</v>
      </c>
      <c r="LB827">
        <v>42</v>
      </c>
      <c r="LC827">
        <v>0</v>
      </c>
      <c r="LD827">
        <v>0</v>
      </c>
      <c r="LE827">
        <v>14</v>
      </c>
      <c r="LF827">
        <v>14</v>
      </c>
      <c r="LG827">
        <v>28</v>
      </c>
      <c r="LH827">
        <v>0</v>
      </c>
      <c r="LI827">
        <v>28</v>
      </c>
      <c r="LJ827">
        <v>0</v>
      </c>
      <c r="LK827">
        <v>14</v>
      </c>
      <c r="LL827">
        <v>0</v>
      </c>
      <c r="LM827">
        <v>14</v>
      </c>
      <c r="LN827">
        <v>0</v>
      </c>
      <c r="LO827">
        <v>14</v>
      </c>
    </row>
    <row r="828" spans="1:327" hidden="1" x14ac:dyDescent="0.25">
      <c r="A828">
        <v>2</v>
      </c>
      <c r="B828">
        <v>796</v>
      </c>
      <c r="C828" t="s">
        <v>2247</v>
      </c>
      <c r="D828" t="s">
        <v>2248</v>
      </c>
      <c r="E828" t="e">
        <v>#REF!</v>
      </c>
      <c r="I828" t="s">
        <v>108</v>
      </c>
      <c r="J828">
        <v>0</v>
      </c>
      <c r="K828">
        <v>0</v>
      </c>
      <c r="L828">
        <v>140</v>
      </c>
      <c r="M828">
        <v>140</v>
      </c>
      <c r="O828">
        <v>140</v>
      </c>
      <c r="P828">
        <v>0</v>
      </c>
      <c r="Q828">
        <v>0</v>
      </c>
      <c r="R828">
        <v>140</v>
      </c>
      <c r="S828">
        <v>140</v>
      </c>
      <c r="U828">
        <v>140</v>
      </c>
      <c r="V828">
        <v>0</v>
      </c>
      <c r="W828">
        <v>0</v>
      </c>
      <c r="X828">
        <v>140</v>
      </c>
      <c r="Y828">
        <v>140</v>
      </c>
      <c r="AA828">
        <v>140</v>
      </c>
      <c r="AB828">
        <v>0</v>
      </c>
      <c r="AC828">
        <v>0</v>
      </c>
      <c r="AD828">
        <v>140</v>
      </c>
      <c r="AE828">
        <v>140</v>
      </c>
      <c r="AG828">
        <v>140</v>
      </c>
      <c r="AH828">
        <v>0</v>
      </c>
      <c r="AI828">
        <v>0</v>
      </c>
      <c r="AJ828">
        <v>140</v>
      </c>
      <c r="AK828">
        <v>140</v>
      </c>
      <c r="AM828">
        <v>140</v>
      </c>
      <c r="AN828">
        <v>0</v>
      </c>
      <c r="AO828">
        <v>0</v>
      </c>
      <c r="AP828">
        <v>140</v>
      </c>
      <c r="AQ828">
        <v>140</v>
      </c>
      <c r="AS828">
        <v>140</v>
      </c>
      <c r="AT828">
        <v>0</v>
      </c>
      <c r="AU828">
        <v>0</v>
      </c>
      <c r="AV828">
        <v>140</v>
      </c>
      <c r="AW828">
        <v>140</v>
      </c>
      <c r="AY828">
        <v>140</v>
      </c>
      <c r="AZ828">
        <v>0</v>
      </c>
      <c r="BA828">
        <v>0</v>
      </c>
      <c r="BB828">
        <v>140</v>
      </c>
      <c r="BC828">
        <v>140</v>
      </c>
      <c r="BE828">
        <v>140</v>
      </c>
      <c r="BF828">
        <v>0</v>
      </c>
      <c r="BG828">
        <v>0</v>
      </c>
      <c r="BH828">
        <v>140</v>
      </c>
      <c r="BI828">
        <v>140</v>
      </c>
      <c r="BK828">
        <v>140</v>
      </c>
      <c r="BL828">
        <v>0</v>
      </c>
      <c r="BM828">
        <v>0</v>
      </c>
      <c r="BN828">
        <v>140</v>
      </c>
      <c r="BO828">
        <v>140</v>
      </c>
      <c r="BQ828">
        <v>140</v>
      </c>
      <c r="BR828">
        <v>0</v>
      </c>
      <c r="BS828">
        <v>0</v>
      </c>
      <c r="BT828">
        <v>140</v>
      </c>
      <c r="BU828">
        <v>140</v>
      </c>
      <c r="BW828">
        <v>140</v>
      </c>
      <c r="BX828">
        <v>0</v>
      </c>
      <c r="BY828">
        <v>0</v>
      </c>
      <c r="BZ828">
        <v>140</v>
      </c>
      <c r="CA828">
        <v>140</v>
      </c>
      <c r="CC828">
        <v>140</v>
      </c>
      <c r="CD828">
        <v>0</v>
      </c>
      <c r="CE828">
        <v>0</v>
      </c>
      <c r="CF828">
        <v>140</v>
      </c>
      <c r="CG828">
        <v>140</v>
      </c>
      <c r="CI828">
        <v>140</v>
      </c>
      <c r="CJ828">
        <v>0</v>
      </c>
      <c r="CK828">
        <v>0</v>
      </c>
      <c r="CL828">
        <v>140</v>
      </c>
      <c r="CM828">
        <v>140</v>
      </c>
      <c r="CO828">
        <v>140</v>
      </c>
      <c r="CP828">
        <v>0</v>
      </c>
      <c r="CQ828">
        <v>0</v>
      </c>
      <c r="CR828">
        <v>140</v>
      </c>
      <c r="CS828">
        <v>140</v>
      </c>
      <c r="CU828">
        <v>140</v>
      </c>
      <c r="CV828">
        <v>0</v>
      </c>
      <c r="CW828">
        <v>0</v>
      </c>
      <c r="CX828">
        <v>140</v>
      </c>
      <c r="CY828">
        <v>140</v>
      </c>
      <c r="DA828">
        <v>140</v>
      </c>
      <c r="DB828">
        <v>0</v>
      </c>
      <c r="DC828">
        <v>0</v>
      </c>
      <c r="DD828">
        <v>140</v>
      </c>
      <c r="DE828">
        <v>140</v>
      </c>
      <c r="DG828">
        <v>140</v>
      </c>
      <c r="DH828">
        <v>0</v>
      </c>
      <c r="DI828">
        <v>0</v>
      </c>
      <c r="DJ828">
        <v>140</v>
      </c>
      <c r="DK828">
        <v>140</v>
      </c>
      <c r="DM828">
        <v>140</v>
      </c>
      <c r="DN828">
        <v>0</v>
      </c>
      <c r="DO828">
        <v>0</v>
      </c>
      <c r="DP828">
        <v>140</v>
      </c>
      <c r="DQ828">
        <v>140</v>
      </c>
      <c r="DS828">
        <v>140</v>
      </c>
      <c r="DT828">
        <v>0</v>
      </c>
      <c r="DU828">
        <v>0</v>
      </c>
      <c r="DV828">
        <v>140</v>
      </c>
      <c r="DW828">
        <v>140</v>
      </c>
      <c r="DY828">
        <v>140</v>
      </c>
      <c r="DZ828">
        <v>0</v>
      </c>
      <c r="EA828">
        <v>0</v>
      </c>
      <c r="EB828">
        <v>140</v>
      </c>
      <c r="EC828">
        <v>140</v>
      </c>
      <c r="EE828">
        <v>140</v>
      </c>
      <c r="EF828">
        <v>0</v>
      </c>
      <c r="EG828">
        <v>0</v>
      </c>
      <c r="EH828">
        <v>140</v>
      </c>
      <c r="EI828">
        <v>140</v>
      </c>
      <c r="EK828">
        <v>140</v>
      </c>
      <c r="EL828">
        <v>0</v>
      </c>
      <c r="EM828">
        <v>0</v>
      </c>
      <c r="EN828">
        <v>140</v>
      </c>
      <c r="EO828">
        <v>140</v>
      </c>
      <c r="EQ828">
        <v>140</v>
      </c>
      <c r="ER828">
        <v>0</v>
      </c>
      <c r="ES828">
        <v>0</v>
      </c>
      <c r="ET828">
        <v>140</v>
      </c>
      <c r="EU828">
        <v>140</v>
      </c>
      <c r="EW828">
        <v>140</v>
      </c>
      <c r="EX828">
        <v>0</v>
      </c>
      <c r="EY828">
        <v>0</v>
      </c>
      <c r="EZ828">
        <v>140</v>
      </c>
      <c r="FA828">
        <v>140</v>
      </c>
      <c r="FC828">
        <v>140</v>
      </c>
      <c r="FD828">
        <v>0</v>
      </c>
      <c r="FE828">
        <v>0</v>
      </c>
      <c r="FF828">
        <v>140</v>
      </c>
      <c r="FG828">
        <v>140</v>
      </c>
      <c r="FI828">
        <v>140</v>
      </c>
      <c r="FJ828">
        <v>0</v>
      </c>
      <c r="FK828">
        <v>0</v>
      </c>
      <c r="FL828">
        <v>140</v>
      </c>
      <c r="FM828">
        <v>140</v>
      </c>
      <c r="FO828">
        <v>140</v>
      </c>
      <c r="FP828">
        <v>0</v>
      </c>
      <c r="FQ828">
        <v>0</v>
      </c>
      <c r="FR828">
        <v>140</v>
      </c>
      <c r="FS828">
        <v>140</v>
      </c>
      <c r="FU828">
        <v>140</v>
      </c>
      <c r="FV828">
        <v>0</v>
      </c>
      <c r="FW828">
        <v>0</v>
      </c>
      <c r="FX828">
        <v>140</v>
      </c>
      <c r="FY828">
        <v>140</v>
      </c>
      <c r="GA828">
        <v>140</v>
      </c>
      <c r="GB828">
        <v>0</v>
      </c>
      <c r="GC828">
        <v>0</v>
      </c>
      <c r="GD828">
        <v>140</v>
      </c>
      <c r="GE828">
        <v>140</v>
      </c>
      <c r="GG828">
        <v>140</v>
      </c>
      <c r="GH828">
        <v>0</v>
      </c>
      <c r="GI828">
        <v>0</v>
      </c>
      <c r="GJ828">
        <v>140</v>
      </c>
      <c r="GK828">
        <v>140</v>
      </c>
      <c r="GM828">
        <v>140</v>
      </c>
      <c r="GN828">
        <v>0</v>
      </c>
      <c r="GO828">
        <v>0</v>
      </c>
      <c r="GP828">
        <v>140</v>
      </c>
      <c r="GQ828">
        <v>140</v>
      </c>
      <c r="GS828">
        <v>140</v>
      </c>
      <c r="GT828">
        <v>0</v>
      </c>
      <c r="GU828">
        <v>0</v>
      </c>
      <c r="GV828">
        <v>140</v>
      </c>
      <c r="GW828">
        <v>140</v>
      </c>
      <c r="GY828">
        <v>140</v>
      </c>
      <c r="GZ828">
        <v>0</v>
      </c>
      <c r="HA828">
        <v>0</v>
      </c>
      <c r="HB828">
        <v>140</v>
      </c>
      <c r="HC828">
        <v>140</v>
      </c>
      <c r="HE828">
        <v>140</v>
      </c>
      <c r="HF828">
        <v>0</v>
      </c>
      <c r="HG828">
        <v>0</v>
      </c>
      <c r="HH828">
        <v>140</v>
      </c>
      <c r="HI828">
        <v>140</v>
      </c>
      <c r="HK828">
        <v>140</v>
      </c>
      <c r="HL828">
        <v>0</v>
      </c>
      <c r="HM828">
        <v>0</v>
      </c>
      <c r="HN828">
        <v>140</v>
      </c>
      <c r="HO828">
        <v>140</v>
      </c>
      <c r="HQ828">
        <v>140</v>
      </c>
      <c r="HR828">
        <v>0</v>
      </c>
      <c r="HS828">
        <v>0</v>
      </c>
      <c r="HT828">
        <v>140</v>
      </c>
      <c r="HU828">
        <v>140</v>
      </c>
      <c r="HW828">
        <v>140</v>
      </c>
      <c r="HX828">
        <v>0</v>
      </c>
      <c r="HY828">
        <v>0</v>
      </c>
      <c r="HZ828">
        <v>140</v>
      </c>
      <c r="IA828">
        <v>140</v>
      </c>
      <c r="IC828">
        <v>140</v>
      </c>
      <c r="ID828">
        <v>0</v>
      </c>
      <c r="IE828">
        <v>0</v>
      </c>
      <c r="IF828">
        <v>140</v>
      </c>
      <c r="IG828">
        <v>140</v>
      </c>
      <c r="II828">
        <v>140</v>
      </c>
      <c r="IJ828">
        <v>0</v>
      </c>
      <c r="IK828">
        <v>0</v>
      </c>
      <c r="IL828">
        <v>140</v>
      </c>
      <c r="IM828">
        <v>140</v>
      </c>
      <c r="IO828">
        <v>140</v>
      </c>
      <c r="IP828">
        <v>0</v>
      </c>
      <c r="IQ828">
        <v>0</v>
      </c>
      <c r="IR828">
        <v>140</v>
      </c>
      <c r="IS828">
        <v>140</v>
      </c>
      <c r="IU828">
        <v>140</v>
      </c>
      <c r="IV828">
        <v>0</v>
      </c>
      <c r="IW828">
        <v>0</v>
      </c>
      <c r="IX828">
        <v>140</v>
      </c>
      <c r="IY828">
        <v>140</v>
      </c>
      <c r="JA828">
        <v>140</v>
      </c>
      <c r="JB828">
        <v>0</v>
      </c>
      <c r="JC828">
        <v>0</v>
      </c>
      <c r="JD828">
        <v>140</v>
      </c>
      <c r="JE828">
        <v>140</v>
      </c>
      <c r="JG828">
        <v>140</v>
      </c>
      <c r="JH828">
        <v>0</v>
      </c>
      <c r="JI828">
        <v>0</v>
      </c>
      <c r="JJ828">
        <v>140</v>
      </c>
      <c r="JK828">
        <v>140</v>
      </c>
      <c r="JM828">
        <v>140</v>
      </c>
      <c r="JN828">
        <v>0</v>
      </c>
      <c r="JO828">
        <v>0</v>
      </c>
      <c r="JP828">
        <v>140</v>
      </c>
      <c r="JQ828">
        <v>140</v>
      </c>
      <c r="JS828">
        <v>140</v>
      </c>
      <c r="JT828">
        <v>0</v>
      </c>
      <c r="JU828">
        <v>0</v>
      </c>
      <c r="JV828">
        <v>140</v>
      </c>
      <c r="JW828">
        <v>140</v>
      </c>
      <c r="JY828">
        <v>140</v>
      </c>
      <c r="JZ828">
        <v>0</v>
      </c>
      <c r="KA828">
        <v>0</v>
      </c>
      <c r="KB828">
        <v>140</v>
      </c>
      <c r="KC828">
        <v>140</v>
      </c>
      <c r="KE828">
        <v>140</v>
      </c>
      <c r="KF828">
        <v>0</v>
      </c>
      <c r="KG828">
        <v>0</v>
      </c>
      <c r="KH828">
        <v>140</v>
      </c>
      <c r="KI828">
        <v>140</v>
      </c>
      <c r="KK828">
        <v>140</v>
      </c>
      <c r="KL828">
        <v>0</v>
      </c>
      <c r="KM828">
        <v>0</v>
      </c>
      <c r="KN828">
        <v>140</v>
      </c>
      <c r="KO828">
        <v>140</v>
      </c>
      <c r="KP828">
        <v>0</v>
      </c>
      <c r="KQ828">
        <v>140</v>
      </c>
      <c r="KR828">
        <v>0</v>
      </c>
      <c r="KS828">
        <v>0</v>
      </c>
      <c r="KT828">
        <v>140</v>
      </c>
      <c r="KU828">
        <v>140</v>
      </c>
      <c r="KV828">
        <v>0</v>
      </c>
      <c r="KW828">
        <v>140</v>
      </c>
      <c r="KX828">
        <v>0</v>
      </c>
      <c r="KY828">
        <v>0</v>
      </c>
      <c r="KZ828">
        <v>140</v>
      </c>
      <c r="LA828">
        <v>140</v>
      </c>
      <c r="LB828">
        <v>0</v>
      </c>
      <c r="LC828">
        <v>140</v>
      </c>
      <c r="LD828">
        <v>0</v>
      </c>
      <c r="LE828">
        <v>0</v>
      </c>
      <c r="LF828">
        <v>140</v>
      </c>
      <c r="LG828">
        <v>140</v>
      </c>
      <c r="LH828">
        <v>0</v>
      </c>
      <c r="LI828">
        <v>140</v>
      </c>
      <c r="LJ828">
        <v>0</v>
      </c>
      <c r="LK828">
        <v>0</v>
      </c>
      <c r="LL828">
        <v>140</v>
      </c>
      <c r="LM828">
        <v>140</v>
      </c>
      <c r="LN828">
        <v>0</v>
      </c>
      <c r="LO828">
        <v>140</v>
      </c>
    </row>
    <row r="829" spans="1:327" hidden="1" x14ac:dyDescent="0.25">
      <c r="A829">
        <v>2</v>
      </c>
      <c r="B829">
        <v>798</v>
      </c>
      <c r="C829" t="s">
        <v>2249</v>
      </c>
      <c r="D829" t="s">
        <v>2250</v>
      </c>
      <c r="E829" t="e">
        <v>#REF!</v>
      </c>
      <c r="G829" t="s">
        <v>2251</v>
      </c>
      <c r="I829" t="s">
        <v>108</v>
      </c>
      <c r="J829">
        <v>0</v>
      </c>
      <c r="K829">
        <v>0</v>
      </c>
      <c r="L829">
        <v>118.5</v>
      </c>
      <c r="M829">
        <v>118.5</v>
      </c>
      <c r="O829">
        <v>118.5</v>
      </c>
      <c r="P829">
        <v>0</v>
      </c>
      <c r="Q829">
        <v>0</v>
      </c>
      <c r="R829">
        <v>118.5</v>
      </c>
      <c r="S829">
        <v>118.5</v>
      </c>
      <c r="U829">
        <v>118.5</v>
      </c>
      <c r="V829">
        <v>0</v>
      </c>
      <c r="W829">
        <v>0</v>
      </c>
      <c r="X829">
        <v>118.5</v>
      </c>
      <c r="Y829">
        <v>118.5</v>
      </c>
      <c r="AA829">
        <v>118.5</v>
      </c>
      <c r="AB829">
        <v>0</v>
      </c>
      <c r="AC829">
        <v>0</v>
      </c>
      <c r="AD829">
        <v>118.5</v>
      </c>
      <c r="AE829">
        <v>118.5</v>
      </c>
      <c r="AG829">
        <v>118.5</v>
      </c>
      <c r="AH829">
        <v>0</v>
      </c>
      <c r="AI829">
        <v>0</v>
      </c>
      <c r="AJ829">
        <v>118.5</v>
      </c>
      <c r="AK829">
        <v>118.5</v>
      </c>
      <c r="AM829">
        <v>118.5</v>
      </c>
      <c r="AN829">
        <v>0</v>
      </c>
      <c r="AO829">
        <v>0</v>
      </c>
      <c r="AP829">
        <v>118.5</v>
      </c>
      <c r="AQ829">
        <v>118.5</v>
      </c>
      <c r="AS829">
        <v>118.5</v>
      </c>
      <c r="AT829">
        <v>0</v>
      </c>
      <c r="AU829">
        <v>0</v>
      </c>
      <c r="AV829">
        <v>118.5</v>
      </c>
      <c r="AW829">
        <v>118.5</v>
      </c>
      <c r="AY829">
        <v>118.5</v>
      </c>
      <c r="AZ829">
        <v>0</v>
      </c>
      <c r="BA829">
        <v>0</v>
      </c>
      <c r="BB829">
        <v>118.5</v>
      </c>
      <c r="BC829">
        <v>118.5</v>
      </c>
      <c r="BE829">
        <v>118.5</v>
      </c>
      <c r="BF829">
        <v>0</v>
      </c>
      <c r="BG829">
        <v>0</v>
      </c>
      <c r="BH829">
        <v>118.5</v>
      </c>
      <c r="BI829">
        <v>118.5</v>
      </c>
      <c r="BK829">
        <v>118.5</v>
      </c>
      <c r="BL829">
        <v>0</v>
      </c>
      <c r="BM829">
        <v>0</v>
      </c>
      <c r="BN829">
        <v>118.5</v>
      </c>
      <c r="BO829">
        <v>118.5</v>
      </c>
      <c r="BQ829">
        <v>118.5</v>
      </c>
      <c r="BR829">
        <v>0</v>
      </c>
      <c r="BS829">
        <v>0</v>
      </c>
      <c r="BT829">
        <v>118.5</v>
      </c>
      <c r="BU829">
        <v>118.5</v>
      </c>
      <c r="BW829">
        <v>118.5</v>
      </c>
      <c r="BX829">
        <v>0</v>
      </c>
      <c r="BY829">
        <v>0</v>
      </c>
      <c r="BZ829">
        <v>118.5</v>
      </c>
      <c r="CA829">
        <v>118.5</v>
      </c>
      <c r="CC829">
        <v>118.5</v>
      </c>
      <c r="CD829">
        <v>0</v>
      </c>
      <c r="CE829">
        <v>0</v>
      </c>
      <c r="CF829">
        <v>118.5</v>
      </c>
      <c r="CG829">
        <v>118.5</v>
      </c>
      <c r="CI829">
        <v>118.5</v>
      </c>
      <c r="CJ829">
        <v>0</v>
      </c>
      <c r="CK829">
        <v>0</v>
      </c>
      <c r="CL829">
        <v>118.5</v>
      </c>
      <c r="CM829">
        <v>118.5</v>
      </c>
      <c r="CO829">
        <v>118.5</v>
      </c>
      <c r="CP829">
        <v>0</v>
      </c>
      <c r="CQ829">
        <v>0</v>
      </c>
      <c r="CR829">
        <v>118.5</v>
      </c>
      <c r="CS829">
        <v>118.5</v>
      </c>
      <c r="CU829">
        <v>118.5</v>
      </c>
      <c r="CV829">
        <v>0</v>
      </c>
      <c r="CW829">
        <v>0</v>
      </c>
      <c r="CX829">
        <v>118.5</v>
      </c>
      <c r="CY829">
        <v>118.5</v>
      </c>
      <c r="DA829">
        <v>118.5</v>
      </c>
      <c r="DB829">
        <v>0</v>
      </c>
      <c r="DC829">
        <v>0</v>
      </c>
      <c r="DD829">
        <v>118.5</v>
      </c>
      <c r="DE829">
        <v>118.5</v>
      </c>
      <c r="DG829">
        <v>118.5</v>
      </c>
      <c r="DH829">
        <v>0</v>
      </c>
      <c r="DI829">
        <v>0</v>
      </c>
      <c r="DJ829">
        <v>118.5</v>
      </c>
      <c r="DK829">
        <v>118.5</v>
      </c>
      <c r="DM829">
        <v>118.5</v>
      </c>
      <c r="DN829">
        <v>0</v>
      </c>
      <c r="DO829">
        <v>10</v>
      </c>
      <c r="DP829">
        <v>108.5</v>
      </c>
      <c r="DQ829">
        <v>118.5</v>
      </c>
      <c r="DS829">
        <v>118.5</v>
      </c>
      <c r="DT829">
        <v>0</v>
      </c>
      <c r="DU829">
        <v>0</v>
      </c>
      <c r="DV829">
        <v>108.5</v>
      </c>
      <c r="DW829">
        <v>108.5</v>
      </c>
      <c r="DY829">
        <v>108.5</v>
      </c>
      <c r="DZ829">
        <v>0</v>
      </c>
      <c r="EA829">
        <v>0</v>
      </c>
      <c r="EB829">
        <v>108.5</v>
      </c>
      <c r="EC829">
        <v>108.5</v>
      </c>
      <c r="EE829">
        <v>108.5</v>
      </c>
      <c r="EF829">
        <v>0</v>
      </c>
      <c r="EG829">
        <v>0</v>
      </c>
      <c r="EH829">
        <v>108.5</v>
      </c>
      <c r="EI829">
        <v>108.5</v>
      </c>
      <c r="EK829">
        <v>108.5</v>
      </c>
      <c r="EL829">
        <v>0</v>
      </c>
      <c r="EM829">
        <v>0</v>
      </c>
      <c r="EN829">
        <v>108.5</v>
      </c>
      <c r="EO829">
        <v>108.5</v>
      </c>
      <c r="EQ829">
        <v>108.5</v>
      </c>
      <c r="ER829">
        <v>0</v>
      </c>
      <c r="ES829">
        <v>14</v>
      </c>
      <c r="ET829">
        <v>94.5</v>
      </c>
      <c r="EU829">
        <v>108.5</v>
      </c>
      <c r="EW829">
        <v>108.5</v>
      </c>
      <c r="EX829">
        <v>0</v>
      </c>
      <c r="EY829">
        <v>14</v>
      </c>
      <c r="EZ829">
        <v>80.5</v>
      </c>
      <c r="FA829">
        <v>94.5</v>
      </c>
      <c r="FC829">
        <v>94.5</v>
      </c>
      <c r="FD829">
        <v>0</v>
      </c>
      <c r="FE829">
        <v>14</v>
      </c>
      <c r="FF829">
        <v>66.5</v>
      </c>
      <c r="FG829">
        <v>80.5</v>
      </c>
      <c r="FI829">
        <v>80.5</v>
      </c>
      <c r="FJ829">
        <v>0</v>
      </c>
      <c r="FK829">
        <v>14</v>
      </c>
      <c r="FL829">
        <v>52.5</v>
      </c>
      <c r="FM829">
        <v>66.5</v>
      </c>
      <c r="FO829">
        <v>66.5</v>
      </c>
      <c r="FP829">
        <v>0</v>
      </c>
      <c r="FQ829">
        <v>14</v>
      </c>
      <c r="FR829">
        <v>38.5</v>
      </c>
      <c r="FS829">
        <v>52.5</v>
      </c>
      <c r="FU829">
        <v>52.5</v>
      </c>
      <c r="FV829">
        <v>0</v>
      </c>
      <c r="FW829">
        <v>14</v>
      </c>
      <c r="FX829">
        <v>24.5</v>
      </c>
      <c r="FY829">
        <v>38.5</v>
      </c>
      <c r="GA829">
        <v>38.5</v>
      </c>
      <c r="GB829">
        <v>0</v>
      </c>
      <c r="GC829">
        <v>14</v>
      </c>
      <c r="GD829">
        <v>10.5</v>
      </c>
      <c r="GE829">
        <v>24.5</v>
      </c>
      <c r="GG829">
        <v>24.5</v>
      </c>
      <c r="GH829">
        <v>0</v>
      </c>
      <c r="GI829">
        <v>14</v>
      </c>
      <c r="GJ829">
        <v>-3.5</v>
      </c>
      <c r="GK829">
        <v>10.5</v>
      </c>
      <c r="GM829">
        <v>10.5</v>
      </c>
      <c r="GN829">
        <v>0</v>
      </c>
      <c r="GO829">
        <v>14</v>
      </c>
      <c r="GP829">
        <v>10.5</v>
      </c>
      <c r="GQ829">
        <v>24.5</v>
      </c>
      <c r="GR829">
        <v>28</v>
      </c>
      <c r="GS829">
        <v>-3.5</v>
      </c>
      <c r="GT829">
        <v>0</v>
      </c>
      <c r="GU829">
        <v>0</v>
      </c>
      <c r="GV829">
        <v>0</v>
      </c>
      <c r="GW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</row>
    <row r="830" spans="1:327" hidden="1" x14ac:dyDescent="0.25">
      <c r="A830">
        <v>2</v>
      </c>
      <c r="B830">
        <v>800</v>
      </c>
      <c r="C830" t="s">
        <v>2252</v>
      </c>
      <c r="D830" t="s">
        <v>2253</v>
      </c>
      <c r="E830" t="e">
        <v>#REF!</v>
      </c>
      <c r="I830" t="s">
        <v>108</v>
      </c>
      <c r="J830">
        <v>0</v>
      </c>
      <c r="K830">
        <v>0</v>
      </c>
      <c r="L830">
        <v>240</v>
      </c>
      <c r="M830">
        <v>240</v>
      </c>
      <c r="O830">
        <v>240</v>
      </c>
      <c r="P830">
        <v>0</v>
      </c>
      <c r="Q830">
        <v>0</v>
      </c>
      <c r="R830">
        <v>240</v>
      </c>
      <c r="S830">
        <v>240</v>
      </c>
      <c r="U830">
        <v>240</v>
      </c>
      <c r="V830">
        <v>0</v>
      </c>
      <c r="W830">
        <v>0</v>
      </c>
      <c r="X830">
        <v>240</v>
      </c>
      <c r="Y830">
        <v>240</v>
      </c>
      <c r="AA830">
        <v>240</v>
      </c>
      <c r="AB830">
        <v>0</v>
      </c>
      <c r="AC830">
        <v>0</v>
      </c>
      <c r="AD830">
        <v>240</v>
      </c>
      <c r="AE830">
        <v>240</v>
      </c>
      <c r="AG830">
        <v>240</v>
      </c>
      <c r="AH830">
        <v>0</v>
      </c>
      <c r="AI830">
        <v>0</v>
      </c>
      <c r="AJ830">
        <v>240</v>
      </c>
      <c r="AK830">
        <v>240</v>
      </c>
      <c r="AM830">
        <v>240</v>
      </c>
      <c r="AN830">
        <v>0</v>
      </c>
      <c r="AO830">
        <v>0</v>
      </c>
      <c r="AP830">
        <v>240</v>
      </c>
      <c r="AQ830">
        <v>240</v>
      </c>
      <c r="AS830">
        <v>240</v>
      </c>
      <c r="AT830">
        <v>0</v>
      </c>
      <c r="AU830">
        <v>0</v>
      </c>
      <c r="AV830">
        <v>240</v>
      </c>
      <c r="AW830">
        <v>240</v>
      </c>
      <c r="AY830">
        <v>240</v>
      </c>
      <c r="AZ830">
        <v>0</v>
      </c>
      <c r="BA830">
        <v>0</v>
      </c>
      <c r="BB830">
        <v>240</v>
      </c>
      <c r="BC830">
        <v>240</v>
      </c>
      <c r="BE830">
        <v>240</v>
      </c>
      <c r="BF830">
        <v>0</v>
      </c>
      <c r="BG830">
        <v>0</v>
      </c>
      <c r="BH830">
        <v>240</v>
      </c>
      <c r="BI830">
        <v>240</v>
      </c>
      <c r="BK830">
        <v>240</v>
      </c>
      <c r="BL830">
        <v>0</v>
      </c>
      <c r="BM830">
        <v>0</v>
      </c>
      <c r="BN830">
        <v>240</v>
      </c>
      <c r="BO830">
        <v>240</v>
      </c>
      <c r="BQ830">
        <v>240</v>
      </c>
      <c r="BR830">
        <v>0</v>
      </c>
      <c r="BS830">
        <v>0</v>
      </c>
      <c r="BT830">
        <v>240</v>
      </c>
      <c r="BU830">
        <v>240</v>
      </c>
      <c r="BW830">
        <v>240</v>
      </c>
      <c r="BX830">
        <v>0</v>
      </c>
      <c r="BY830">
        <v>0</v>
      </c>
      <c r="BZ830">
        <v>240</v>
      </c>
      <c r="CA830">
        <v>240</v>
      </c>
      <c r="CC830">
        <v>240</v>
      </c>
      <c r="CD830">
        <v>0</v>
      </c>
      <c r="CE830">
        <v>0</v>
      </c>
      <c r="CF830">
        <v>240</v>
      </c>
      <c r="CG830">
        <v>240</v>
      </c>
      <c r="CI830">
        <v>240</v>
      </c>
      <c r="CJ830">
        <v>0</v>
      </c>
      <c r="CK830">
        <v>0</v>
      </c>
      <c r="CL830">
        <v>240</v>
      </c>
      <c r="CM830">
        <v>240</v>
      </c>
      <c r="CO830">
        <v>240</v>
      </c>
      <c r="CP830">
        <v>0</v>
      </c>
      <c r="CQ830">
        <v>0</v>
      </c>
      <c r="CR830">
        <v>240</v>
      </c>
      <c r="CS830">
        <v>240</v>
      </c>
      <c r="CU830">
        <v>240</v>
      </c>
      <c r="CV830">
        <v>0</v>
      </c>
      <c r="CW830">
        <v>0</v>
      </c>
      <c r="CX830">
        <v>240</v>
      </c>
      <c r="CY830">
        <v>240</v>
      </c>
      <c r="DA830">
        <v>240</v>
      </c>
      <c r="DB830">
        <v>0</v>
      </c>
      <c r="DC830">
        <v>0</v>
      </c>
      <c r="DD830">
        <v>240</v>
      </c>
      <c r="DE830">
        <v>240</v>
      </c>
      <c r="DG830">
        <v>240</v>
      </c>
      <c r="DH830">
        <v>0</v>
      </c>
      <c r="DI830">
        <v>0</v>
      </c>
      <c r="DJ830">
        <v>240</v>
      </c>
      <c r="DK830">
        <v>240</v>
      </c>
      <c r="DM830">
        <v>240</v>
      </c>
      <c r="DN830">
        <v>0</v>
      </c>
      <c r="DO830">
        <v>0</v>
      </c>
      <c r="DP830">
        <v>240</v>
      </c>
      <c r="DQ830">
        <v>240</v>
      </c>
      <c r="DS830">
        <v>240</v>
      </c>
      <c r="DT830">
        <v>0</v>
      </c>
      <c r="DU830">
        <v>0</v>
      </c>
      <c r="DV830">
        <v>240</v>
      </c>
      <c r="DW830">
        <v>240</v>
      </c>
      <c r="DY830">
        <v>240</v>
      </c>
      <c r="DZ830">
        <v>0</v>
      </c>
      <c r="EA830">
        <v>0</v>
      </c>
      <c r="EB830">
        <v>240</v>
      </c>
      <c r="EC830">
        <v>240</v>
      </c>
      <c r="EE830">
        <v>240</v>
      </c>
      <c r="EF830">
        <v>0</v>
      </c>
      <c r="EG830">
        <v>0</v>
      </c>
      <c r="EH830">
        <v>240</v>
      </c>
      <c r="EI830">
        <v>240</v>
      </c>
      <c r="EK830">
        <v>240</v>
      </c>
      <c r="EL830">
        <v>0</v>
      </c>
      <c r="EM830">
        <v>0</v>
      </c>
      <c r="EN830">
        <v>240</v>
      </c>
      <c r="EO830">
        <v>240</v>
      </c>
      <c r="EQ830">
        <v>240</v>
      </c>
      <c r="ER830">
        <v>0</v>
      </c>
      <c r="ES830">
        <v>0</v>
      </c>
      <c r="ET830">
        <v>240</v>
      </c>
      <c r="EU830">
        <v>240</v>
      </c>
      <c r="EW830">
        <v>240</v>
      </c>
      <c r="EX830">
        <v>0</v>
      </c>
      <c r="EY830">
        <v>0</v>
      </c>
      <c r="EZ830">
        <v>240</v>
      </c>
      <c r="FA830">
        <v>240</v>
      </c>
      <c r="FC830">
        <v>240</v>
      </c>
      <c r="FD830">
        <v>0</v>
      </c>
      <c r="FE830">
        <v>0</v>
      </c>
      <c r="FF830">
        <v>240</v>
      </c>
      <c r="FG830">
        <v>240</v>
      </c>
      <c r="FI830">
        <v>240</v>
      </c>
      <c r="FJ830">
        <v>0</v>
      </c>
      <c r="FK830">
        <v>0</v>
      </c>
      <c r="FL830">
        <v>240</v>
      </c>
      <c r="FM830">
        <v>240</v>
      </c>
      <c r="FO830">
        <v>240</v>
      </c>
      <c r="FP830">
        <v>0</v>
      </c>
      <c r="FQ830">
        <v>0</v>
      </c>
      <c r="FR830">
        <v>240</v>
      </c>
      <c r="FS830">
        <v>240</v>
      </c>
      <c r="FU830">
        <v>240</v>
      </c>
      <c r="FV830">
        <v>0</v>
      </c>
      <c r="FW830">
        <v>0</v>
      </c>
      <c r="FX830">
        <v>240</v>
      </c>
      <c r="FY830">
        <v>240</v>
      </c>
      <c r="GA830">
        <v>240</v>
      </c>
      <c r="GB830">
        <v>0</v>
      </c>
      <c r="GC830">
        <v>0</v>
      </c>
      <c r="GD830">
        <v>240</v>
      </c>
      <c r="GE830">
        <v>240</v>
      </c>
      <c r="GG830">
        <v>240</v>
      </c>
      <c r="GH830">
        <v>0</v>
      </c>
      <c r="GI830">
        <v>0</v>
      </c>
      <c r="GJ830">
        <v>240</v>
      </c>
      <c r="GK830">
        <v>240</v>
      </c>
      <c r="GM830">
        <v>240</v>
      </c>
      <c r="GN830">
        <v>0</v>
      </c>
      <c r="GO830">
        <v>0</v>
      </c>
      <c r="GP830">
        <v>240</v>
      </c>
      <c r="GQ830">
        <v>240</v>
      </c>
      <c r="GS830">
        <v>240</v>
      </c>
      <c r="GT830">
        <v>0</v>
      </c>
      <c r="GU830">
        <v>0</v>
      </c>
      <c r="GV830">
        <v>240</v>
      </c>
      <c r="GW830">
        <v>240</v>
      </c>
      <c r="GY830">
        <v>240</v>
      </c>
      <c r="GZ830">
        <v>0</v>
      </c>
      <c r="HA830">
        <v>0</v>
      </c>
      <c r="HB830">
        <v>240</v>
      </c>
      <c r="HC830">
        <v>240</v>
      </c>
      <c r="HE830">
        <v>240</v>
      </c>
      <c r="HF830">
        <v>0</v>
      </c>
      <c r="HG830">
        <v>0</v>
      </c>
      <c r="HH830">
        <v>240</v>
      </c>
      <c r="HI830">
        <v>240</v>
      </c>
      <c r="HK830">
        <v>240</v>
      </c>
      <c r="HL830">
        <v>0</v>
      </c>
      <c r="HM830">
        <v>0</v>
      </c>
      <c r="HN830">
        <v>240</v>
      </c>
      <c r="HO830">
        <v>240</v>
      </c>
      <c r="HQ830">
        <v>240</v>
      </c>
      <c r="HR830">
        <v>0</v>
      </c>
      <c r="HS830">
        <v>0</v>
      </c>
      <c r="HT830">
        <v>240</v>
      </c>
      <c r="HU830">
        <v>240</v>
      </c>
      <c r="HW830">
        <v>240</v>
      </c>
      <c r="HX830">
        <v>0</v>
      </c>
      <c r="HY830">
        <v>0</v>
      </c>
      <c r="HZ830">
        <v>240</v>
      </c>
      <c r="IA830">
        <v>240</v>
      </c>
      <c r="IC830">
        <v>240</v>
      </c>
      <c r="ID830">
        <v>0</v>
      </c>
      <c r="IE830">
        <v>0</v>
      </c>
      <c r="IF830">
        <v>240</v>
      </c>
      <c r="IG830">
        <v>240</v>
      </c>
      <c r="II830">
        <v>240</v>
      </c>
      <c r="IJ830">
        <v>0</v>
      </c>
      <c r="IK830">
        <v>0</v>
      </c>
      <c r="IL830">
        <v>240</v>
      </c>
      <c r="IM830">
        <v>240</v>
      </c>
      <c r="IO830">
        <v>240</v>
      </c>
      <c r="IP830">
        <v>0</v>
      </c>
      <c r="IQ830">
        <v>0</v>
      </c>
      <c r="IR830">
        <v>240</v>
      </c>
      <c r="IS830">
        <v>240</v>
      </c>
      <c r="IU830">
        <v>240</v>
      </c>
      <c r="IV830">
        <v>0</v>
      </c>
      <c r="IW830">
        <v>0</v>
      </c>
      <c r="IX830">
        <v>240</v>
      </c>
      <c r="IY830">
        <v>240</v>
      </c>
      <c r="JA830">
        <v>240</v>
      </c>
      <c r="JB830">
        <v>0</v>
      </c>
      <c r="JC830">
        <v>0</v>
      </c>
      <c r="JD830">
        <v>240</v>
      </c>
      <c r="JE830">
        <v>240</v>
      </c>
      <c r="JG830">
        <v>240</v>
      </c>
      <c r="JH830">
        <v>0</v>
      </c>
      <c r="JI830">
        <v>0</v>
      </c>
      <c r="JJ830">
        <v>240</v>
      </c>
      <c r="JK830">
        <v>240</v>
      </c>
      <c r="JM830">
        <v>240</v>
      </c>
      <c r="JN830">
        <v>0</v>
      </c>
      <c r="JO830">
        <v>0</v>
      </c>
      <c r="JP830">
        <v>240</v>
      </c>
      <c r="JQ830">
        <v>240</v>
      </c>
      <c r="JS830">
        <v>240</v>
      </c>
      <c r="JT830">
        <v>0</v>
      </c>
      <c r="JU830">
        <v>0</v>
      </c>
      <c r="JV830">
        <v>240</v>
      </c>
      <c r="JW830">
        <v>240</v>
      </c>
      <c r="JY830">
        <v>240</v>
      </c>
      <c r="JZ830">
        <v>0</v>
      </c>
      <c r="KA830">
        <v>0</v>
      </c>
      <c r="KB830">
        <v>240</v>
      </c>
      <c r="KC830">
        <v>240</v>
      </c>
      <c r="KE830">
        <v>240</v>
      </c>
      <c r="KF830">
        <v>0</v>
      </c>
      <c r="KG830">
        <v>0</v>
      </c>
      <c r="KH830">
        <v>240</v>
      </c>
      <c r="KI830">
        <v>240</v>
      </c>
      <c r="KK830">
        <v>240</v>
      </c>
      <c r="KL830">
        <v>0</v>
      </c>
      <c r="KM830">
        <v>0</v>
      </c>
      <c r="KN830">
        <v>240</v>
      </c>
      <c r="KO830">
        <v>240</v>
      </c>
      <c r="KP830">
        <v>0</v>
      </c>
      <c r="KQ830">
        <v>240</v>
      </c>
      <c r="KR830">
        <v>0</v>
      </c>
      <c r="KS830">
        <v>0</v>
      </c>
      <c r="KT830">
        <v>240</v>
      </c>
      <c r="KU830">
        <v>240</v>
      </c>
      <c r="KV830">
        <v>0</v>
      </c>
      <c r="KW830">
        <v>240</v>
      </c>
      <c r="KX830">
        <v>0</v>
      </c>
      <c r="KY830">
        <v>0</v>
      </c>
      <c r="KZ830">
        <v>240</v>
      </c>
      <c r="LA830">
        <v>240</v>
      </c>
      <c r="LB830">
        <v>0</v>
      </c>
      <c r="LC830">
        <v>240</v>
      </c>
      <c r="LD830">
        <v>0</v>
      </c>
      <c r="LE830">
        <v>0</v>
      </c>
      <c r="LF830">
        <v>240</v>
      </c>
      <c r="LG830">
        <v>240</v>
      </c>
      <c r="LH830">
        <v>0</v>
      </c>
      <c r="LI830">
        <v>240</v>
      </c>
      <c r="LJ830">
        <v>0</v>
      </c>
      <c r="LK830">
        <v>0</v>
      </c>
      <c r="LL830">
        <v>240</v>
      </c>
      <c r="LM830">
        <v>240</v>
      </c>
      <c r="LN830">
        <v>0</v>
      </c>
      <c r="LO830">
        <v>240</v>
      </c>
    </row>
    <row r="831" spans="1:327" hidden="1" x14ac:dyDescent="0.25">
      <c r="A831">
        <v>2</v>
      </c>
      <c r="B831">
        <v>801</v>
      </c>
      <c r="C831" t="s">
        <v>2254</v>
      </c>
      <c r="D831" t="s">
        <v>2255</v>
      </c>
      <c r="E831" t="e">
        <v>#REF!</v>
      </c>
      <c r="I831" t="s">
        <v>64</v>
      </c>
      <c r="J831">
        <v>0</v>
      </c>
      <c r="K831">
        <v>14</v>
      </c>
      <c r="L831">
        <v>646</v>
      </c>
      <c r="M831">
        <v>660</v>
      </c>
      <c r="O831">
        <v>660</v>
      </c>
      <c r="P831">
        <v>0</v>
      </c>
      <c r="Q831">
        <v>14</v>
      </c>
      <c r="R831">
        <v>632</v>
      </c>
      <c r="S831">
        <v>646</v>
      </c>
      <c r="U831">
        <v>646</v>
      </c>
      <c r="V831">
        <v>0</v>
      </c>
      <c r="W831">
        <v>14</v>
      </c>
      <c r="X831">
        <v>618</v>
      </c>
      <c r="Y831">
        <v>632</v>
      </c>
      <c r="AA831">
        <v>632</v>
      </c>
      <c r="AB831">
        <v>0</v>
      </c>
      <c r="AC831">
        <v>14</v>
      </c>
      <c r="AD831">
        <v>604</v>
      </c>
      <c r="AE831">
        <v>618</v>
      </c>
      <c r="AG831">
        <v>618</v>
      </c>
      <c r="AH831">
        <v>0</v>
      </c>
      <c r="AI831">
        <v>10</v>
      </c>
      <c r="AJ831">
        <v>594</v>
      </c>
      <c r="AK831">
        <v>604</v>
      </c>
      <c r="AM831">
        <v>604</v>
      </c>
      <c r="AN831">
        <v>0</v>
      </c>
      <c r="AO831">
        <v>14</v>
      </c>
      <c r="AP831">
        <v>580</v>
      </c>
      <c r="AQ831">
        <v>594</v>
      </c>
      <c r="AS831">
        <v>594</v>
      </c>
      <c r="AT831">
        <v>0</v>
      </c>
      <c r="AU831">
        <v>10</v>
      </c>
      <c r="AV831">
        <v>570</v>
      </c>
      <c r="AW831">
        <v>580</v>
      </c>
      <c r="AY831">
        <v>580</v>
      </c>
      <c r="AZ831">
        <v>0</v>
      </c>
      <c r="BA831">
        <v>14</v>
      </c>
      <c r="BB831">
        <v>556</v>
      </c>
      <c r="BC831">
        <v>570</v>
      </c>
      <c r="BE831">
        <v>570</v>
      </c>
      <c r="BF831">
        <v>0</v>
      </c>
      <c r="BG831">
        <v>14</v>
      </c>
      <c r="BH831">
        <v>542</v>
      </c>
      <c r="BI831">
        <v>556</v>
      </c>
      <c r="BK831">
        <v>556</v>
      </c>
      <c r="BL831">
        <v>0</v>
      </c>
      <c r="BM831">
        <v>14</v>
      </c>
      <c r="BN831">
        <v>528</v>
      </c>
      <c r="BO831">
        <v>542</v>
      </c>
      <c r="BQ831">
        <v>542</v>
      </c>
      <c r="BR831">
        <v>0</v>
      </c>
      <c r="BS831">
        <v>14</v>
      </c>
      <c r="BT831">
        <v>514</v>
      </c>
      <c r="BU831">
        <v>528</v>
      </c>
      <c r="BW831">
        <v>528</v>
      </c>
      <c r="BX831">
        <v>0</v>
      </c>
      <c r="BY831">
        <v>14</v>
      </c>
      <c r="BZ831">
        <v>500</v>
      </c>
      <c r="CA831">
        <v>514</v>
      </c>
      <c r="CC831">
        <v>514</v>
      </c>
      <c r="CD831">
        <v>0</v>
      </c>
      <c r="CE831">
        <v>14</v>
      </c>
      <c r="CF831">
        <v>486</v>
      </c>
      <c r="CG831">
        <v>500</v>
      </c>
      <c r="CI831">
        <v>500</v>
      </c>
      <c r="CJ831">
        <v>0</v>
      </c>
      <c r="CK831">
        <v>14</v>
      </c>
      <c r="CL831">
        <v>472</v>
      </c>
      <c r="CM831">
        <v>486</v>
      </c>
      <c r="CO831">
        <v>486</v>
      </c>
      <c r="CP831">
        <v>0</v>
      </c>
      <c r="CQ831">
        <v>14</v>
      </c>
      <c r="CR831">
        <v>458</v>
      </c>
      <c r="CS831">
        <v>472</v>
      </c>
      <c r="CU831">
        <v>472</v>
      </c>
      <c r="CV831">
        <v>0</v>
      </c>
      <c r="CW831">
        <v>14</v>
      </c>
      <c r="CX831">
        <v>444</v>
      </c>
      <c r="CY831">
        <v>458</v>
      </c>
      <c r="DA831">
        <v>458</v>
      </c>
      <c r="DB831">
        <v>0</v>
      </c>
      <c r="DC831">
        <v>14</v>
      </c>
      <c r="DD831">
        <v>430</v>
      </c>
      <c r="DE831">
        <v>444</v>
      </c>
      <c r="DG831">
        <v>444</v>
      </c>
      <c r="DH831">
        <v>0</v>
      </c>
      <c r="DI831">
        <v>14</v>
      </c>
      <c r="DJ831">
        <v>416</v>
      </c>
      <c r="DK831">
        <v>430</v>
      </c>
      <c r="DM831">
        <v>430</v>
      </c>
      <c r="DN831">
        <v>0</v>
      </c>
      <c r="DO831">
        <v>10</v>
      </c>
      <c r="DP831">
        <v>406</v>
      </c>
      <c r="DQ831">
        <v>416</v>
      </c>
      <c r="DS831">
        <v>416</v>
      </c>
      <c r="DT831">
        <v>0</v>
      </c>
      <c r="DU831">
        <v>0</v>
      </c>
      <c r="DV831">
        <v>406</v>
      </c>
      <c r="DW831">
        <v>406</v>
      </c>
      <c r="DY831">
        <v>406</v>
      </c>
      <c r="DZ831">
        <v>0</v>
      </c>
      <c r="EA831">
        <v>0</v>
      </c>
      <c r="EB831">
        <v>406</v>
      </c>
      <c r="EC831">
        <v>406</v>
      </c>
      <c r="EE831">
        <v>406</v>
      </c>
      <c r="EF831">
        <v>0</v>
      </c>
      <c r="EG831">
        <v>0</v>
      </c>
      <c r="EH831">
        <v>406</v>
      </c>
      <c r="EI831">
        <v>406</v>
      </c>
      <c r="EK831">
        <v>406</v>
      </c>
      <c r="EL831">
        <v>0</v>
      </c>
      <c r="EM831">
        <v>0</v>
      </c>
      <c r="EN831">
        <v>406</v>
      </c>
      <c r="EO831">
        <v>406</v>
      </c>
      <c r="EQ831">
        <v>406</v>
      </c>
      <c r="ER831">
        <v>0</v>
      </c>
      <c r="ES831">
        <v>14</v>
      </c>
      <c r="ET831">
        <v>392</v>
      </c>
      <c r="EU831">
        <v>406</v>
      </c>
      <c r="EW831">
        <v>406</v>
      </c>
      <c r="EX831">
        <v>0</v>
      </c>
      <c r="EY831">
        <v>14</v>
      </c>
      <c r="EZ831">
        <v>378</v>
      </c>
      <c r="FA831">
        <v>392</v>
      </c>
      <c r="FC831">
        <v>392</v>
      </c>
      <c r="FD831">
        <v>0</v>
      </c>
      <c r="FE831">
        <v>14</v>
      </c>
      <c r="FF831">
        <v>364</v>
      </c>
      <c r="FG831">
        <v>378</v>
      </c>
      <c r="FI831">
        <v>378</v>
      </c>
      <c r="FJ831">
        <v>0</v>
      </c>
      <c r="FK831">
        <v>14</v>
      </c>
      <c r="FL831">
        <v>350</v>
      </c>
      <c r="FM831">
        <v>364</v>
      </c>
      <c r="FO831">
        <v>364</v>
      </c>
      <c r="FP831">
        <v>0</v>
      </c>
      <c r="FQ831">
        <v>14</v>
      </c>
      <c r="FR831">
        <v>336</v>
      </c>
      <c r="FS831">
        <v>350</v>
      </c>
      <c r="FU831">
        <v>350</v>
      </c>
      <c r="FV831">
        <v>0</v>
      </c>
      <c r="FW831">
        <v>14</v>
      </c>
      <c r="FX831">
        <v>322</v>
      </c>
      <c r="FY831">
        <v>336</v>
      </c>
      <c r="GA831">
        <v>336</v>
      </c>
      <c r="GB831">
        <v>0</v>
      </c>
      <c r="GC831">
        <v>14</v>
      </c>
      <c r="GD831">
        <v>308</v>
      </c>
      <c r="GE831">
        <v>322</v>
      </c>
      <c r="GG831">
        <v>322</v>
      </c>
      <c r="GH831">
        <v>0</v>
      </c>
      <c r="GI831">
        <v>14</v>
      </c>
      <c r="GJ831">
        <v>294</v>
      </c>
      <c r="GK831">
        <v>308</v>
      </c>
      <c r="GM831">
        <v>308</v>
      </c>
      <c r="GN831">
        <v>0</v>
      </c>
      <c r="GO831">
        <v>14</v>
      </c>
      <c r="GP831">
        <v>280</v>
      </c>
      <c r="GQ831">
        <v>294</v>
      </c>
      <c r="GS831">
        <v>294</v>
      </c>
      <c r="GT831">
        <v>0</v>
      </c>
      <c r="GU831">
        <v>14</v>
      </c>
      <c r="GV831">
        <v>266</v>
      </c>
      <c r="GW831">
        <v>280</v>
      </c>
      <c r="GY831">
        <v>280</v>
      </c>
      <c r="GZ831">
        <v>0</v>
      </c>
      <c r="HA831">
        <v>14</v>
      </c>
      <c r="HB831">
        <v>252</v>
      </c>
      <c r="HC831">
        <v>266</v>
      </c>
      <c r="HE831">
        <v>266</v>
      </c>
      <c r="HF831">
        <v>0</v>
      </c>
      <c r="HG831">
        <v>14</v>
      </c>
      <c r="HH831">
        <v>238</v>
      </c>
      <c r="HI831">
        <v>252</v>
      </c>
      <c r="HK831">
        <v>252</v>
      </c>
      <c r="HL831">
        <v>0</v>
      </c>
      <c r="HM831">
        <v>14</v>
      </c>
      <c r="HN831">
        <v>224</v>
      </c>
      <c r="HO831">
        <v>238</v>
      </c>
      <c r="HQ831">
        <v>238</v>
      </c>
      <c r="HR831">
        <v>0</v>
      </c>
      <c r="HS831">
        <v>14</v>
      </c>
      <c r="HT831">
        <v>210</v>
      </c>
      <c r="HU831">
        <v>224</v>
      </c>
      <c r="HW831">
        <v>224</v>
      </c>
      <c r="HX831">
        <v>0</v>
      </c>
      <c r="HY831">
        <v>14</v>
      </c>
      <c r="HZ831">
        <v>196</v>
      </c>
      <c r="IA831">
        <v>210</v>
      </c>
      <c r="IC831">
        <v>210</v>
      </c>
      <c r="ID831">
        <v>0</v>
      </c>
      <c r="IE831">
        <v>14</v>
      </c>
      <c r="IF831">
        <v>182</v>
      </c>
      <c r="IG831">
        <v>196</v>
      </c>
      <c r="II831">
        <v>196</v>
      </c>
      <c r="IJ831">
        <v>0</v>
      </c>
      <c r="IK831">
        <v>14</v>
      </c>
      <c r="IL831">
        <v>168</v>
      </c>
      <c r="IM831">
        <v>182</v>
      </c>
      <c r="IO831">
        <v>182</v>
      </c>
      <c r="IP831">
        <v>0</v>
      </c>
      <c r="IQ831">
        <v>0</v>
      </c>
      <c r="IR831">
        <v>0</v>
      </c>
      <c r="IS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</row>
    <row r="832" spans="1:327" hidden="1" x14ac:dyDescent="0.25">
      <c r="A832">
        <v>2</v>
      </c>
      <c r="B832">
        <v>803</v>
      </c>
      <c r="C832" t="s">
        <v>2256</v>
      </c>
      <c r="D832" t="s">
        <v>2257</v>
      </c>
      <c r="E832" t="e">
        <v>#REF!</v>
      </c>
      <c r="F832" t="s">
        <v>2258</v>
      </c>
      <c r="H832" t="s">
        <v>2259</v>
      </c>
      <c r="I832" t="s">
        <v>64</v>
      </c>
      <c r="J832">
        <v>0</v>
      </c>
      <c r="K832">
        <v>14</v>
      </c>
      <c r="L832">
        <v>530</v>
      </c>
      <c r="M832">
        <v>544</v>
      </c>
      <c r="O832">
        <v>544</v>
      </c>
      <c r="P832">
        <v>0</v>
      </c>
      <c r="Q832">
        <v>14</v>
      </c>
      <c r="R832">
        <v>516</v>
      </c>
      <c r="S832">
        <v>530</v>
      </c>
      <c r="U832">
        <v>530</v>
      </c>
      <c r="V832">
        <v>0</v>
      </c>
      <c r="W832">
        <v>14</v>
      </c>
      <c r="X832">
        <v>502</v>
      </c>
      <c r="Y832">
        <v>516</v>
      </c>
      <c r="AA832">
        <v>516</v>
      </c>
      <c r="AB832">
        <v>0</v>
      </c>
      <c r="AC832">
        <v>14</v>
      </c>
      <c r="AD832">
        <v>488</v>
      </c>
      <c r="AE832">
        <v>502</v>
      </c>
      <c r="AG832">
        <v>502</v>
      </c>
      <c r="AH832">
        <v>0</v>
      </c>
      <c r="AI832">
        <v>10</v>
      </c>
      <c r="AJ832">
        <v>478</v>
      </c>
      <c r="AK832">
        <v>488</v>
      </c>
      <c r="AM832">
        <v>488</v>
      </c>
      <c r="AN832">
        <v>0</v>
      </c>
      <c r="AO832">
        <v>14</v>
      </c>
      <c r="AP832">
        <v>464</v>
      </c>
      <c r="AQ832">
        <v>478</v>
      </c>
      <c r="AS832">
        <v>478</v>
      </c>
      <c r="AT832">
        <v>0</v>
      </c>
      <c r="AU832">
        <v>10</v>
      </c>
      <c r="AV832">
        <v>454</v>
      </c>
      <c r="AW832">
        <v>464</v>
      </c>
      <c r="AY832">
        <v>464</v>
      </c>
      <c r="AZ832">
        <v>0</v>
      </c>
      <c r="BA832">
        <v>14</v>
      </c>
      <c r="BB832">
        <v>440</v>
      </c>
      <c r="BC832">
        <v>454</v>
      </c>
      <c r="BE832">
        <v>454</v>
      </c>
      <c r="BF832">
        <v>0</v>
      </c>
      <c r="BG832">
        <v>14</v>
      </c>
      <c r="BH832">
        <v>426</v>
      </c>
      <c r="BI832">
        <v>440</v>
      </c>
      <c r="BK832">
        <v>440</v>
      </c>
      <c r="BL832">
        <v>0</v>
      </c>
      <c r="BM832">
        <v>14</v>
      </c>
      <c r="BN832">
        <v>412</v>
      </c>
      <c r="BO832">
        <v>426</v>
      </c>
      <c r="BQ832">
        <v>426</v>
      </c>
      <c r="BR832">
        <v>0</v>
      </c>
      <c r="BS832">
        <v>14</v>
      </c>
      <c r="BT832">
        <v>398</v>
      </c>
      <c r="BU832">
        <v>412</v>
      </c>
      <c r="BW832">
        <v>412</v>
      </c>
      <c r="BX832">
        <v>0</v>
      </c>
      <c r="BY832">
        <v>14</v>
      </c>
      <c r="BZ832">
        <v>384</v>
      </c>
      <c r="CA832">
        <v>398</v>
      </c>
      <c r="CC832">
        <v>398</v>
      </c>
      <c r="CD832">
        <v>0</v>
      </c>
      <c r="CE832">
        <v>14</v>
      </c>
      <c r="CF832">
        <v>370</v>
      </c>
      <c r="CG832">
        <v>384</v>
      </c>
      <c r="CI832">
        <v>384</v>
      </c>
      <c r="CJ832">
        <v>0</v>
      </c>
      <c r="CK832">
        <v>14</v>
      </c>
      <c r="CL832">
        <v>356</v>
      </c>
      <c r="CM832">
        <v>370</v>
      </c>
      <c r="CO832">
        <v>370</v>
      </c>
      <c r="CP832">
        <v>0</v>
      </c>
      <c r="CQ832">
        <v>14</v>
      </c>
      <c r="CR832">
        <v>342</v>
      </c>
      <c r="CS832">
        <v>356</v>
      </c>
      <c r="CU832">
        <v>356</v>
      </c>
      <c r="CV832">
        <v>0</v>
      </c>
      <c r="CW832">
        <v>14</v>
      </c>
      <c r="CX832">
        <v>328</v>
      </c>
      <c r="CY832">
        <v>342</v>
      </c>
      <c r="DA832">
        <v>342</v>
      </c>
      <c r="DB832">
        <v>0</v>
      </c>
      <c r="DC832">
        <v>14</v>
      </c>
      <c r="DD832">
        <v>314</v>
      </c>
      <c r="DE832">
        <v>328</v>
      </c>
      <c r="DG832">
        <v>328</v>
      </c>
      <c r="DH832">
        <v>0</v>
      </c>
      <c r="DI832">
        <v>14</v>
      </c>
      <c r="DJ832">
        <v>300</v>
      </c>
      <c r="DK832">
        <v>314</v>
      </c>
      <c r="DM832">
        <v>314</v>
      </c>
      <c r="DN832">
        <v>0</v>
      </c>
      <c r="DO832">
        <v>10</v>
      </c>
      <c r="DP832">
        <v>290</v>
      </c>
      <c r="DQ832">
        <v>300</v>
      </c>
      <c r="DS832">
        <v>300</v>
      </c>
      <c r="DT832">
        <v>0</v>
      </c>
      <c r="DU832">
        <v>0</v>
      </c>
      <c r="DV832">
        <v>290</v>
      </c>
      <c r="DW832">
        <v>290</v>
      </c>
      <c r="DY832">
        <v>290</v>
      </c>
      <c r="DZ832">
        <v>0</v>
      </c>
      <c r="EA832">
        <v>0</v>
      </c>
      <c r="EB832">
        <v>290</v>
      </c>
      <c r="EC832">
        <v>290</v>
      </c>
      <c r="EE832">
        <v>290</v>
      </c>
      <c r="EF832">
        <v>0</v>
      </c>
      <c r="EG832">
        <v>0</v>
      </c>
      <c r="EH832">
        <v>290</v>
      </c>
      <c r="EI832">
        <v>290</v>
      </c>
      <c r="EK832">
        <v>290</v>
      </c>
      <c r="EL832">
        <v>0</v>
      </c>
      <c r="EM832">
        <v>0</v>
      </c>
      <c r="EN832">
        <v>290</v>
      </c>
      <c r="EO832">
        <v>290</v>
      </c>
      <c r="EQ832">
        <v>290</v>
      </c>
      <c r="ER832">
        <v>0</v>
      </c>
      <c r="ES832">
        <v>14</v>
      </c>
      <c r="ET832">
        <v>276</v>
      </c>
      <c r="EU832">
        <v>290</v>
      </c>
      <c r="EW832">
        <v>290</v>
      </c>
      <c r="EX832">
        <v>0</v>
      </c>
      <c r="EY832">
        <v>14</v>
      </c>
      <c r="EZ832">
        <v>262</v>
      </c>
      <c r="FA832">
        <v>276</v>
      </c>
      <c r="FC832">
        <v>276</v>
      </c>
      <c r="FD832">
        <v>0</v>
      </c>
      <c r="FE832">
        <v>14</v>
      </c>
      <c r="FF832">
        <v>248</v>
      </c>
      <c r="FG832">
        <v>262</v>
      </c>
      <c r="FI832">
        <v>262</v>
      </c>
      <c r="FJ832">
        <v>0</v>
      </c>
      <c r="FK832">
        <v>14</v>
      </c>
      <c r="FL832">
        <v>234</v>
      </c>
      <c r="FM832">
        <v>248</v>
      </c>
      <c r="FO832">
        <v>248</v>
      </c>
      <c r="FP832">
        <v>0</v>
      </c>
      <c r="FQ832">
        <v>14</v>
      </c>
      <c r="FR832">
        <v>220</v>
      </c>
      <c r="FS832">
        <v>234</v>
      </c>
      <c r="FU832">
        <v>234</v>
      </c>
      <c r="FV832">
        <v>0</v>
      </c>
      <c r="FW832">
        <v>14</v>
      </c>
      <c r="FX832">
        <v>206</v>
      </c>
      <c r="FY832">
        <v>220</v>
      </c>
      <c r="GA832">
        <v>220</v>
      </c>
      <c r="GB832">
        <v>0</v>
      </c>
      <c r="GC832">
        <v>14</v>
      </c>
      <c r="GD832">
        <v>192</v>
      </c>
      <c r="GE832">
        <v>206</v>
      </c>
      <c r="GG832">
        <v>206</v>
      </c>
      <c r="GH832">
        <v>0</v>
      </c>
      <c r="GI832">
        <v>14</v>
      </c>
      <c r="GJ832">
        <v>178</v>
      </c>
      <c r="GK832">
        <v>192</v>
      </c>
      <c r="GM832">
        <v>192</v>
      </c>
      <c r="GN832">
        <v>0</v>
      </c>
      <c r="GO832">
        <v>14</v>
      </c>
      <c r="GP832">
        <v>164</v>
      </c>
      <c r="GQ832">
        <v>178</v>
      </c>
      <c r="GS832">
        <v>178</v>
      </c>
      <c r="GT832">
        <v>0</v>
      </c>
      <c r="GU832">
        <v>14</v>
      </c>
      <c r="GV832">
        <v>150</v>
      </c>
      <c r="GW832">
        <v>164</v>
      </c>
      <c r="GY832">
        <v>164</v>
      </c>
      <c r="GZ832">
        <v>0</v>
      </c>
      <c r="HA832">
        <v>14</v>
      </c>
      <c r="HB832">
        <v>350</v>
      </c>
      <c r="HC832">
        <v>364</v>
      </c>
      <c r="HD832">
        <v>214</v>
      </c>
      <c r="HE832">
        <v>150</v>
      </c>
      <c r="HF832">
        <v>0</v>
      </c>
      <c r="HG832">
        <v>14</v>
      </c>
      <c r="HH832">
        <v>336</v>
      </c>
      <c r="HI832">
        <v>350</v>
      </c>
      <c r="HK832">
        <v>350</v>
      </c>
      <c r="HL832">
        <v>0</v>
      </c>
      <c r="HM832">
        <v>14</v>
      </c>
      <c r="HN832">
        <v>322</v>
      </c>
      <c r="HO832">
        <v>336</v>
      </c>
      <c r="HQ832">
        <v>336</v>
      </c>
      <c r="HR832">
        <v>0</v>
      </c>
      <c r="HS832">
        <v>14</v>
      </c>
      <c r="HT832">
        <v>308</v>
      </c>
      <c r="HU832">
        <v>322</v>
      </c>
      <c r="HW832">
        <v>322</v>
      </c>
      <c r="HX832">
        <v>0</v>
      </c>
      <c r="HY832">
        <v>14</v>
      </c>
      <c r="HZ832">
        <v>294</v>
      </c>
      <c r="IA832">
        <v>308</v>
      </c>
      <c r="IC832">
        <v>308</v>
      </c>
      <c r="ID832">
        <v>0</v>
      </c>
      <c r="IE832">
        <v>14</v>
      </c>
      <c r="IF832">
        <v>280</v>
      </c>
      <c r="IG832">
        <v>294</v>
      </c>
      <c r="II832">
        <v>294</v>
      </c>
      <c r="IJ832">
        <v>0</v>
      </c>
      <c r="IK832">
        <v>14</v>
      </c>
      <c r="IL832">
        <v>266</v>
      </c>
      <c r="IM832">
        <v>280</v>
      </c>
      <c r="IO832">
        <v>280</v>
      </c>
      <c r="IP832">
        <v>0</v>
      </c>
      <c r="IQ832">
        <v>14</v>
      </c>
      <c r="IR832">
        <v>252</v>
      </c>
      <c r="IS832">
        <v>266</v>
      </c>
      <c r="IU832">
        <v>266</v>
      </c>
      <c r="IV832">
        <v>0</v>
      </c>
      <c r="IW832">
        <v>14</v>
      </c>
      <c r="IX832">
        <v>238</v>
      </c>
      <c r="IY832">
        <v>252</v>
      </c>
      <c r="JA832">
        <v>252</v>
      </c>
      <c r="JB832">
        <v>0</v>
      </c>
      <c r="JC832">
        <v>14</v>
      </c>
      <c r="JD832">
        <v>224</v>
      </c>
      <c r="JE832">
        <v>238</v>
      </c>
      <c r="JG832">
        <v>238</v>
      </c>
      <c r="JH832">
        <v>0</v>
      </c>
      <c r="JI832">
        <v>14</v>
      </c>
      <c r="JJ832">
        <v>210</v>
      </c>
      <c r="JK832">
        <v>224</v>
      </c>
      <c r="JM832">
        <v>224</v>
      </c>
      <c r="JN832">
        <v>0</v>
      </c>
      <c r="JO832">
        <v>14</v>
      </c>
      <c r="JP832">
        <v>196</v>
      </c>
      <c r="JQ832">
        <v>210</v>
      </c>
      <c r="JS832">
        <v>210</v>
      </c>
      <c r="JT832">
        <v>0</v>
      </c>
      <c r="JU832">
        <v>14</v>
      </c>
      <c r="JV832">
        <v>182</v>
      </c>
      <c r="JW832">
        <v>196</v>
      </c>
      <c r="JY832">
        <v>196</v>
      </c>
      <c r="JZ832">
        <v>0</v>
      </c>
      <c r="KA832">
        <v>14</v>
      </c>
      <c r="KB832">
        <v>168</v>
      </c>
      <c r="KC832">
        <v>182</v>
      </c>
      <c r="KE832">
        <v>182</v>
      </c>
      <c r="KF832">
        <v>0</v>
      </c>
      <c r="KG832">
        <v>14</v>
      </c>
      <c r="KH832">
        <v>154</v>
      </c>
      <c r="KI832">
        <v>168</v>
      </c>
      <c r="KK832">
        <v>168</v>
      </c>
      <c r="KL832">
        <v>0</v>
      </c>
      <c r="KM832">
        <v>14</v>
      </c>
      <c r="KN832">
        <v>140</v>
      </c>
      <c r="KO832">
        <v>154</v>
      </c>
      <c r="KP832">
        <v>0</v>
      </c>
      <c r="KQ832">
        <v>154</v>
      </c>
      <c r="KR832">
        <v>0</v>
      </c>
      <c r="KS832">
        <v>14</v>
      </c>
      <c r="KT832">
        <v>126</v>
      </c>
      <c r="KU832">
        <v>140</v>
      </c>
      <c r="KV832">
        <v>0</v>
      </c>
      <c r="KW832">
        <v>140</v>
      </c>
      <c r="KX832">
        <v>0</v>
      </c>
      <c r="KY832">
        <v>14</v>
      </c>
      <c r="KZ832">
        <v>112</v>
      </c>
      <c r="LA832">
        <v>126</v>
      </c>
      <c r="LB832">
        <v>0</v>
      </c>
      <c r="LC832">
        <v>126</v>
      </c>
      <c r="LD832">
        <v>0</v>
      </c>
      <c r="LE832">
        <v>14</v>
      </c>
      <c r="LF832">
        <v>98</v>
      </c>
      <c r="LG832">
        <v>112</v>
      </c>
      <c r="LH832">
        <v>0</v>
      </c>
      <c r="LI832">
        <v>112</v>
      </c>
      <c r="LJ832">
        <v>0</v>
      </c>
      <c r="LK832">
        <v>14</v>
      </c>
      <c r="LL832">
        <v>84</v>
      </c>
      <c r="LM832">
        <v>98</v>
      </c>
      <c r="LN832">
        <v>0</v>
      </c>
      <c r="LO832">
        <v>98</v>
      </c>
    </row>
    <row r="833" spans="1:327" hidden="1" x14ac:dyDescent="0.25">
      <c r="A833">
        <v>2</v>
      </c>
      <c r="B833">
        <v>805</v>
      </c>
      <c r="C833" t="s">
        <v>2260</v>
      </c>
      <c r="D833" t="s">
        <v>2261</v>
      </c>
      <c r="E833" t="e">
        <v>#REF!</v>
      </c>
      <c r="I833" t="s">
        <v>108</v>
      </c>
      <c r="J833">
        <v>0</v>
      </c>
      <c r="K833">
        <v>0</v>
      </c>
      <c r="L833">
        <v>84</v>
      </c>
      <c r="M833">
        <v>84</v>
      </c>
      <c r="O833">
        <v>84</v>
      </c>
      <c r="P833">
        <v>0</v>
      </c>
      <c r="Q833">
        <v>0</v>
      </c>
      <c r="R833">
        <v>84</v>
      </c>
      <c r="S833">
        <v>84</v>
      </c>
      <c r="U833">
        <v>84</v>
      </c>
      <c r="V833">
        <v>0</v>
      </c>
      <c r="W833">
        <v>0</v>
      </c>
      <c r="X833">
        <v>84</v>
      </c>
      <c r="Y833">
        <v>84</v>
      </c>
      <c r="AA833">
        <v>84</v>
      </c>
      <c r="AB833">
        <v>0</v>
      </c>
      <c r="AC833">
        <v>0</v>
      </c>
      <c r="AD833">
        <v>84</v>
      </c>
      <c r="AE833">
        <v>84</v>
      </c>
      <c r="AG833">
        <v>84</v>
      </c>
      <c r="AH833">
        <v>0</v>
      </c>
      <c r="AI833">
        <v>0</v>
      </c>
      <c r="AJ833">
        <v>84</v>
      </c>
      <c r="AK833">
        <v>84</v>
      </c>
      <c r="AM833">
        <v>84</v>
      </c>
      <c r="AN833">
        <v>0</v>
      </c>
      <c r="AO833">
        <v>0</v>
      </c>
      <c r="AP833">
        <v>84</v>
      </c>
      <c r="AQ833">
        <v>84</v>
      </c>
      <c r="AS833">
        <v>84</v>
      </c>
      <c r="AT833">
        <v>0</v>
      </c>
      <c r="AU833">
        <v>0</v>
      </c>
      <c r="AV833">
        <v>84</v>
      </c>
      <c r="AW833">
        <v>84</v>
      </c>
      <c r="AY833">
        <v>84</v>
      </c>
      <c r="AZ833">
        <v>0</v>
      </c>
      <c r="BA833">
        <v>0</v>
      </c>
      <c r="BB833">
        <v>84</v>
      </c>
      <c r="BC833">
        <v>84</v>
      </c>
      <c r="BE833">
        <v>84</v>
      </c>
      <c r="BF833">
        <v>0</v>
      </c>
      <c r="BG833">
        <v>0</v>
      </c>
      <c r="BH833">
        <v>84</v>
      </c>
      <c r="BI833">
        <v>84</v>
      </c>
      <c r="BK833">
        <v>84</v>
      </c>
      <c r="BL833">
        <v>0</v>
      </c>
      <c r="BM833">
        <v>0</v>
      </c>
      <c r="BN833">
        <v>84</v>
      </c>
      <c r="BO833">
        <v>84</v>
      </c>
      <c r="BQ833">
        <v>84</v>
      </c>
      <c r="BR833">
        <v>0</v>
      </c>
      <c r="BS833">
        <v>0</v>
      </c>
      <c r="BT833">
        <v>84</v>
      </c>
      <c r="BU833">
        <v>84</v>
      </c>
      <c r="BW833">
        <v>84</v>
      </c>
      <c r="BX833">
        <v>0</v>
      </c>
      <c r="BY833">
        <v>0</v>
      </c>
      <c r="BZ833">
        <v>84</v>
      </c>
      <c r="CA833">
        <v>84</v>
      </c>
      <c r="CC833">
        <v>84</v>
      </c>
      <c r="CD833">
        <v>0</v>
      </c>
      <c r="CE833">
        <v>0</v>
      </c>
      <c r="CF833">
        <v>84</v>
      </c>
      <c r="CG833">
        <v>84</v>
      </c>
      <c r="CI833">
        <v>84</v>
      </c>
      <c r="CJ833">
        <v>0</v>
      </c>
      <c r="CK833">
        <v>0</v>
      </c>
      <c r="CL833">
        <v>84</v>
      </c>
      <c r="CM833">
        <v>84</v>
      </c>
      <c r="CO833">
        <v>84</v>
      </c>
      <c r="CP833">
        <v>0</v>
      </c>
      <c r="CQ833">
        <v>0</v>
      </c>
      <c r="CR833">
        <v>84</v>
      </c>
      <c r="CS833">
        <v>84</v>
      </c>
      <c r="CU833">
        <v>84</v>
      </c>
      <c r="CV833">
        <v>0</v>
      </c>
      <c r="CW833">
        <v>0</v>
      </c>
      <c r="CX833">
        <v>84</v>
      </c>
      <c r="CY833">
        <v>84</v>
      </c>
      <c r="DA833">
        <v>84</v>
      </c>
      <c r="DB833">
        <v>0</v>
      </c>
      <c r="DC833">
        <v>0</v>
      </c>
      <c r="DD833">
        <v>84</v>
      </c>
      <c r="DE833">
        <v>84</v>
      </c>
      <c r="DG833">
        <v>84</v>
      </c>
      <c r="DH833">
        <v>0</v>
      </c>
      <c r="DI833">
        <v>0</v>
      </c>
      <c r="DJ833">
        <v>84</v>
      </c>
      <c r="DK833">
        <v>84</v>
      </c>
      <c r="DM833">
        <v>84</v>
      </c>
      <c r="DN833">
        <v>0</v>
      </c>
      <c r="DO833">
        <v>0</v>
      </c>
      <c r="DP833">
        <v>84</v>
      </c>
      <c r="DQ833">
        <v>84</v>
      </c>
      <c r="DS833">
        <v>84</v>
      </c>
      <c r="DT833">
        <v>0</v>
      </c>
      <c r="DU833">
        <v>0</v>
      </c>
      <c r="DV833">
        <v>84</v>
      </c>
      <c r="DW833">
        <v>84</v>
      </c>
      <c r="DY833">
        <v>84</v>
      </c>
      <c r="DZ833">
        <v>0</v>
      </c>
      <c r="EA833">
        <v>0</v>
      </c>
      <c r="EB833">
        <v>84</v>
      </c>
      <c r="EC833">
        <v>84</v>
      </c>
      <c r="EE833">
        <v>84</v>
      </c>
      <c r="EF833">
        <v>0</v>
      </c>
      <c r="EG833">
        <v>0</v>
      </c>
      <c r="EH833">
        <v>84</v>
      </c>
      <c r="EI833">
        <v>84</v>
      </c>
      <c r="EK833">
        <v>84</v>
      </c>
      <c r="EL833">
        <v>0</v>
      </c>
      <c r="EM833">
        <v>0</v>
      </c>
      <c r="EN833">
        <v>84</v>
      </c>
      <c r="EO833">
        <v>84</v>
      </c>
      <c r="EQ833">
        <v>84</v>
      </c>
      <c r="ER833">
        <v>0</v>
      </c>
      <c r="ES833">
        <v>0</v>
      </c>
      <c r="ET833">
        <v>84</v>
      </c>
      <c r="EU833">
        <v>84</v>
      </c>
      <c r="EW833">
        <v>84</v>
      </c>
      <c r="EX833">
        <v>0</v>
      </c>
      <c r="EY833">
        <v>0</v>
      </c>
      <c r="EZ833">
        <v>84</v>
      </c>
      <c r="FA833">
        <v>84</v>
      </c>
      <c r="FC833">
        <v>84</v>
      </c>
      <c r="FD833">
        <v>0</v>
      </c>
      <c r="FE833">
        <v>0</v>
      </c>
      <c r="FF833">
        <v>84</v>
      </c>
      <c r="FG833">
        <v>84</v>
      </c>
      <c r="FI833">
        <v>84</v>
      </c>
      <c r="FJ833">
        <v>0</v>
      </c>
      <c r="FK833">
        <v>0</v>
      </c>
      <c r="FL833">
        <v>84</v>
      </c>
      <c r="FM833">
        <v>84</v>
      </c>
      <c r="FO833">
        <v>84</v>
      </c>
      <c r="FP833">
        <v>0</v>
      </c>
      <c r="FQ833">
        <v>0</v>
      </c>
      <c r="FR833">
        <v>84</v>
      </c>
      <c r="FS833">
        <v>84</v>
      </c>
      <c r="FU833">
        <v>84</v>
      </c>
      <c r="FV833">
        <v>0</v>
      </c>
      <c r="FW833">
        <v>0</v>
      </c>
      <c r="FX833">
        <v>84</v>
      </c>
      <c r="FY833">
        <v>84</v>
      </c>
      <c r="GA833">
        <v>84</v>
      </c>
      <c r="GB833">
        <v>0</v>
      </c>
      <c r="GC833">
        <v>0</v>
      </c>
      <c r="GD833">
        <v>84</v>
      </c>
      <c r="GE833">
        <v>84</v>
      </c>
      <c r="GG833">
        <v>84</v>
      </c>
      <c r="GH833">
        <v>0</v>
      </c>
      <c r="GI833">
        <v>0</v>
      </c>
      <c r="GJ833">
        <v>84</v>
      </c>
      <c r="GK833">
        <v>84</v>
      </c>
      <c r="GM833">
        <v>84</v>
      </c>
      <c r="GN833">
        <v>0</v>
      </c>
      <c r="GO833">
        <v>0</v>
      </c>
      <c r="GP833">
        <v>84</v>
      </c>
      <c r="GQ833">
        <v>84</v>
      </c>
      <c r="GS833">
        <v>84</v>
      </c>
      <c r="GT833">
        <v>0</v>
      </c>
      <c r="GU833">
        <v>0</v>
      </c>
      <c r="GV833">
        <v>84</v>
      </c>
      <c r="GW833">
        <v>84</v>
      </c>
      <c r="GY833">
        <v>84</v>
      </c>
      <c r="GZ833">
        <v>0</v>
      </c>
      <c r="HA833">
        <v>0</v>
      </c>
      <c r="HB833">
        <v>84</v>
      </c>
      <c r="HC833">
        <v>84</v>
      </c>
      <c r="HE833">
        <v>84</v>
      </c>
      <c r="HF833">
        <v>0</v>
      </c>
      <c r="HG833">
        <v>0</v>
      </c>
      <c r="HH833">
        <v>84</v>
      </c>
      <c r="HI833">
        <v>84</v>
      </c>
      <c r="HK833">
        <v>84</v>
      </c>
      <c r="HL833">
        <v>0</v>
      </c>
      <c r="HM833">
        <v>0</v>
      </c>
      <c r="HN833">
        <v>84</v>
      </c>
      <c r="HO833">
        <v>84</v>
      </c>
      <c r="HQ833">
        <v>84</v>
      </c>
      <c r="HR833">
        <v>0</v>
      </c>
      <c r="HS833">
        <v>0</v>
      </c>
      <c r="HT833">
        <v>84</v>
      </c>
      <c r="HU833">
        <v>84</v>
      </c>
      <c r="HW833">
        <v>84</v>
      </c>
      <c r="HX833">
        <v>0</v>
      </c>
      <c r="HY833">
        <v>0</v>
      </c>
      <c r="HZ833">
        <v>84</v>
      </c>
      <c r="IA833">
        <v>84</v>
      </c>
      <c r="IC833">
        <v>84</v>
      </c>
      <c r="ID833">
        <v>0</v>
      </c>
      <c r="IE833">
        <v>0</v>
      </c>
      <c r="IF833">
        <v>84</v>
      </c>
      <c r="IG833">
        <v>84</v>
      </c>
      <c r="II833">
        <v>84</v>
      </c>
      <c r="IJ833">
        <v>0</v>
      </c>
      <c r="IK833">
        <v>0</v>
      </c>
      <c r="IL833">
        <v>84</v>
      </c>
      <c r="IM833">
        <v>84</v>
      </c>
      <c r="IO833">
        <v>84</v>
      </c>
      <c r="IP833">
        <v>0</v>
      </c>
      <c r="IQ833">
        <v>0</v>
      </c>
      <c r="IR833">
        <v>84</v>
      </c>
      <c r="IS833">
        <v>84</v>
      </c>
      <c r="IU833">
        <v>84</v>
      </c>
      <c r="IV833">
        <v>0</v>
      </c>
      <c r="IW833">
        <v>0</v>
      </c>
      <c r="IX833">
        <v>84</v>
      </c>
      <c r="IY833">
        <v>84</v>
      </c>
      <c r="JA833">
        <v>84</v>
      </c>
      <c r="JB833">
        <v>0</v>
      </c>
      <c r="JC833">
        <v>0</v>
      </c>
      <c r="JD833">
        <v>84</v>
      </c>
      <c r="JE833">
        <v>84</v>
      </c>
      <c r="JG833">
        <v>84</v>
      </c>
      <c r="JH833">
        <v>0</v>
      </c>
      <c r="JI833">
        <v>0</v>
      </c>
      <c r="JJ833">
        <v>84</v>
      </c>
      <c r="JK833">
        <v>84</v>
      </c>
      <c r="JM833">
        <v>84</v>
      </c>
      <c r="JN833">
        <v>0</v>
      </c>
      <c r="JO833">
        <v>0</v>
      </c>
      <c r="JP833">
        <v>84</v>
      </c>
      <c r="JQ833">
        <v>84</v>
      </c>
      <c r="JS833">
        <v>84</v>
      </c>
      <c r="JT833">
        <v>0</v>
      </c>
      <c r="JU833">
        <v>0</v>
      </c>
      <c r="JV833">
        <v>84</v>
      </c>
      <c r="JW833">
        <v>84</v>
      </c>
      <c r="JY833">
        <v>84</v>
      </c>
      <c r="JZ833">
        <v>0</v>
      </c>
      <c r="KA833">
        <v>0</v>
      </c>
      <c r="KB833">
        <v>84</v>
      </c>
      <c r="KC833">
        <v>84</v>
      </c>
      <c r="KE833">
        <v>84</v>
      </c>
      <c r="KF833">
        <v>0</v>
      </c>
      <c r="KG833">
        <v>0</v>
      </c>
      <c r="KH833">
        <v>84</v>
      </c>
      <c r="KI833">
        <v>84</v>
      </c>
      <c r="KK833">
        <v>84</v>
      </c>
      <c r="KL833">
        <v>0</v>
      </c>
      <c r="KM833">
        <v>0</v>
      </c>
      <c r="KN833">
        <v>84</v>
      </c>
      <c r="KO833">
        <v>84</v>
      </c>
      <c r="KP833">
        <v>0</v>
      </c>
      <c r="KQ833">
        <v>84</v>
      </c>
      <c r="KR833">
        <v>0</v>
      </c>
      <c r="KS833">
        <v>0</v>
      </c>
      <c r="KT833">
        <v>84</v>
      </c>
      <c r="KU833">
        <v>84</v>
      </c>
      <c r="KV833">
        <v>0</v>
      </c>
      <c r="KW833">
        <v>84</v>
      </c>
      <c r="KX833">
        <v>0</v>
      </c>
      <c r="KY833">
        <v>0</v>
      </c>
      <c r="KZ833">
        <v>84</v>
      </c>
      <c r="LA833">
        <v>84</v>
      </c>
      <c r="LB833">
        <v>0</v>
      </c>
      <c r="LC833">
        <v>84</v>
      </c>
      <c r="LD833">
        <v>0</v>
      </c>
      <c r="LE833">
        <v>14</v>
      </c>
      <c r="LF833">
        <v>70</v>
      </c>
      <c r="LG833">
        <v>84</v>
      </c>
      <c r="LH833">
        <v>0</v>
      </c>
      <c r="LI833">
        <v>84</v>
      </c>
      <c r="LJ833">
        <v>0</v>
      </c>
      <c r="LK833">
        <v>14</v>
      </c>
      <c r="LL833">
        <v>56</v>
      </c>
      <c r="LM833">
        <v>70</v>
      </c>
      <c r="LN833">
        <v>0</v>
      </c>
      <c r="LO833">
        <v>70</v>
      </c>
    </row>
    <row r="834" spans="1:327" hidden="1" x14ac:dyDescent="0.25">
      <c r="A834">
        <v>2</v>
      </c>
      <c r="B834">
        <v>808</v>
      </c>
      <c r="C834" t="s">
        <v>2262</v>
      </c>
      <c r="D834" t="s">
        <v>2263</v>
      </c>
      <c r="E834" t="e">
        <v>#REF!</v>
      </c>
      <c r="G834" t="s">
        <v>2264</v>
      </c>
      <c r="I834" t="s">
        <v>64</v>
      </c>
      <c r="J834">
        <v>0</v>
      </c>
      <c r="K834">
        <v>14</v>
      </c>
      <c r="L834">
        <v>408</v>
      </c>
      <c r="M834">
        <v>422</v>
      </c>
      <c r="O834">
        <v>422</v>
      </c>
      <c r="P834">
        <v>0</v>
      </c>
      <c r="Q834">
        <v>14</v>
      </c>
      <c r="R834">
        <v>394</v>
      </c>
      <c r="S834">
        <v>408</v>
      </c>
      <c r="U834">
        <v>408</v>
      </c>
      <c r="V834">
        <v>0</v>
      </c>
      <c r="W834">
        <v>14</v>
      </c>
      <c r="X834">
        <v>380</v>
      </c>
      <c r="Y834">
        <v>394</v>
      </c>
      <c r="AA834">
        <v>394</v>
      </c>
      <c r="AB834">
        <v>0</v>
      </c>
      <c r="AC834">
        <v>14</v>
      </c>
      <c r="AD834">
        <v>366</v>
      </c>
      <c r="AE834">
        <v>380</v>
      </c>
      <c r="AG834">
        <v>380</v>
      </c>
      <c r="AH834">
        <v>0</v>
      </c>
      <c r="AI834">
        <v>10</v>
      </c>
      <c r="AJ834">
        <v>356</v>
      </c>
      <c r="AK834">
        <v>366</v>
      </c>
      <c r="AM834">
        <v>366</v>
      </c>
      <c r="AN834">
        <v>0</v>
      </c>
      <c r="AO834">
        <v>14</v>
      </c>
      <c r="AP834">
        <v>342</v>
      </c>
      <c r="AQ834">
        <v>356</v>
      </c>
      <c r="AS834">
        <v>356</v>
      </c>
      <c r="AT834">
        <v>0</v>
      </c>
      <c r="AU834">
        <v>10</v>
      </c>
      <c r="AV834">
        <v>332</v>
      </c>
      <c r="AW834">
        <v>342</v>
      </c>
      <c r="AY834">
        <v>342</v>
      </c>
      <c r="AZ834">
        <v>0</v>
      </c>
      <c r="BA834">
        <v>14</v>
      </c>
      <c r="BB834">
        <v>318</v>
      </c>
      <c r="BC834">
        <v>332</v>
      </c>
      <c r="BE834">
        <v>332</v>
      </c>
      <c r="BF834">
        <v>0</v>
      </c>
      <c r="BG834">
        <v>14</v>
      </c>
      <c r="BH834">
        <v>304</v>
      </c>
      <c r="BI834">
        <v>318</v>
      </c>
      <c r="BK834">
        <v>318</v>
      </c>
      <c r="BL834">
        <v>0</v>
      </c>
      <c r="BM834">
        <v>14</v>
      </c>
      <c r="BN834">
        <v>290</v>
      </c>
      <c r="BO834">
        <v>304</v>
      </c>
      <c r="BQ834">
        <v>304</v>
      </c>
      <c r="BR834">
        <v>0</v>
      </c>
      <c r="BS834">
        <v>14</v>
      </c>
      <c r="BT834">
        <v>276</v>
      </c>
      <c r="BU834">
        <v>290</v>
      </c>
      <c r="BW834">
        <v>290</v>
      </c>
      <c r="BX834">
        <v>0</v>
      </c>
      <c r="BY834">
        <v>14</v>
      </c>
      <c r="BZ834">
        <v>262</v>
      </c>
      <c r="CA834">
        <v>276</v>
      </c>
      <c r="CC834">
        <v>276</v>
      </c>
      <c r="CD834">
        <v>0</v>
      </c>
      <c r="CE834">
        <v>14</v>
      </c>
      <c r="CF834">
        <v>248</v>
      </c>
      <c r="CG834">
        <v>262</v>
      </c>
      <c r="CI834">
        <v>262</v>
      </c>
      <c r="CJ834">
        <v>0</v>
      </c>
      <c r="CK834">
        <v>14</v>
      </c>
      <c r="CL834">
        <v>234</v>
      </c>
      <c r="CM834">
        <v>248</v>
      </c>
      <c r="CO834">
        <v>248</v>
      </c>
      <c r="CP834">
        <v>0</v>
      </c>
      <c r="CQ834">
        <v>14</v>
      </c>
      <c r="CR834">
        <v>220</v>
      </c>
      <c r="CS834">
        <v>234</v>
      </c>
      <c r="CU834">
        <v>234</v>
      </c>
      <c r="CV834">
        <v>0</v>
      </c>
      <c r="CW834">
        <v>14</v>
      </c>
      <c r="CX834">
        <v>206</v>
      </c>
      <c r="CY834">
        <v>220</v>
      </c>
      <c r="DA834">
        <v>220</v>
      </c>
      <c r="DB834">
        <v>0</v>
      </c>
      <c r="DC834">
        <v>14</v>
      </c>
      <c r="DD834">
        <v>192</v>
      </c>
      <c r="DE834">
        <v>206</v>
      </c>
      <c r="DG834">
        <v>206</v>
      </c>
      <c r="DH834">
        <v>0</v>
      </c>
      <c r="DI834">
        <v>14</v>
      </c>
      <c r="DJ834">
        <v>178</v>
      </c>
      <c r="DK834">
        <v>192</v>
      </c>
      <c r="DM834">
        <v>192</v>
      </c>
      <c r="DN834">
        <v>0</v>
      </c>
      <c r="DO834">
        <v>10</v>
      </c>
      <c r="DP834">
        <v>168</v>
      </c>
      <c r="DQ834">
        <v>178</v>
      </c>
      <c r="DS834">
        <v>178</v>
      </c>
      <c r="DT834">
        <v>0</v>
      </c>
      <c r="DU834">
        <v>0</v>
      </c>
      <c r="DV834">
        <v>168</v>
      </c>
      <c r="DW834">
        <v>168</v>
      </c>
      <c r="DY834">
        <v>168</v>
      </c>
      <c r="DZ834">
        <v>0</v>
      </c>
      <c r="EA834">
        <v>0</v>
      </c>
      <c r="EB834">
        <v>168</v>
      </c>
      <c r="EC834">
        <v>168</v>
      </c>
      <c r="EE834">
        <v>168</v>
      </c>
      <c r="EF834">
        <v>0</v>
      </c>
      <c r="EG834">
        <v>0</v>
      </c>
      <c r="EH834">
        <v>168</v>
      </c>
      <c r="EI834">
        <v>168</v>
      </c>
      <c r="EK834">
        <v>168</v>
      </c>
      <c r="EL834">
        <v>0</v>
      </c>
      <c r="EM834">
        <v>0</v>
      </c>
      <c r="EN834">
        <v>168</v>
      </c>
      <c r="EO834">
        <v>168</v>
      </c>
      <c r="EQ834">
        <v>168</v>
      </c>
      <c r="ER834">
        <v>0</v>
      </c>
      <c r="ES834">
        <v>14</v>
      </c>
      <c r="ET834">
        <v>154</v>
      </c>
      <c r="EU834">
        <v>168</v>
      </c>
      <c r="EW834">
        <v>168</v>
      </c>
      <c r="EX834">
        <v>0</v>
      </c>
      <c r="EY834">
        <v>14</v>
      </c>
      <c r="EZ834">
        <v>140</v>
      </c>
      <c r="FA834">
        <v>154</v>
      </c>
      <c r="FC834">
        <v>154</v>
      </c>
      <c r="FD834">
        <v>0</v>
      </c>
      <c r="FE834">
        <v>14</v>
      </c>
      <c r="FF834">
        <v>126</v>
      </c>
      <c r="FG834">
        <v>140</v>
      </c>
      <c r="FI834">
        <v>140</v>
      </c>
      <c r="FJ834">
        <v>0</v>
      </c>
      <c r="FK834">
        <v>14</v>
      </c>
      <c r="FL834">
        <v>112</v>
      </c>
      <c r="FM834">
        <v>126</v>
      </c>
      <c r="FO834">
        <v>126</v>
      </c>
      <c r="FP834">
        <v>0</v>
      </c>
      <c r="FQ834">
        <v>14</v>
      </c>
      <c r="FR834">
        <v>98</v>
      </c>
      <c r="FS834">
        <v>112</v>
      </c>
      <c r="FU834">
        <v>112</v>
      </c>
      <c r="FV834">
        <v>0</v>
      </c>
      <c r="FW834">
        <v>14</v>
      </c>
      <c r="FX834">
        <v>84</v>
      </c>
      <c r="FY834">
        <v>98</v>
      </c>
      <c r="GA834">
        <v>98</v>
      </c>
      <c r="GB834">
        <v>0</v>
      </c>
      <c r="GC834">
        <v>14</v>
      </c>
      <c r="GD834">
        <v>70</v>
      </c>
      <c r="GE834">
        <v>84</v>
      </c>
      <c r="GG834">
        <v>84</v>
      </c>
      <c r="GH834">
        <v>0</v>
      </c>
      <c r="GI834">
        <v>14</v>
      </c>
      <c r="GJ834">
        <v>56</v>
      </c>
      <c r="GK834">
        <v>70</v>
      </c>
      <c r="GM834">
        <v>70</v>
      </c>
      <c r="GN834">
        <v>0</v>
      </c>
      <c r="GO834">
        <v>14</v>
      </c>
      <c r="GP834">
        <v>42</v>
      </c>
      <c r="GQ834">
        <v>56</v>
      </c>
      <c r="GS834">
        <v>56</v>
      </c>
      <c r="GT834">
        <v>0</v>
      </c>
      <c r="GU834">
        <v>14</v>
      </c>
      <c r="GV834">
        <v>140</v>
      </c>
      <c r="GW834">
        <v>154</v>
      </c>
      <c r="GX834">
        <v>112</v>
      </c>
      <c r="GY834">
        <v>42</v>
      </c>
      <c r="GZ834">
        <v>0</v>
      </c>
      <c r="HA834">
        <v>14</v>
      </c>
      <c r="HB834">
        <v>126</v>
      </c>
      <c r="HC834">
        <v>140</v>
      </c>
      <c r="HE834">
        <v>140</v>
      </c>
      <c r="HF834">
        <v>0</v>
      </c>
      <c r="HG834">
        <v>14</v>
      </c>
      <c r="HH834">
        <v>112</v>
      </c>
      <c r="HI834">
        <v>126</v>
      </c>
      <c r="HK834">
        <v>126</v>
      </c>
      <c r="HL834">
        <v>0</v>
      </c>
      <c r="HM834">
        <v>14</v>
      </c>
      <c r="HN834">
        <v>98</v>
      </c>
      <c r="HO834">
        <v>112</v>
      </c>
      <c r="HQ834">
        <v>112</v>
      </c>
      <c r="HR834">
        <v>0</v>
      </c>
      <c r="HS834">
        <v>14</v>
      </c>
      <c r="HT834">
        <v>84</v>
      </c>
      <c r="HU834">
        <v>98</v>
      </c>
      <c r="HW834">
        <v>98</v>
      </c>
      <c r="HX834">
        <v>0</v>
      </c>
      <c r="HY834">
        <v>14</v>
      </c>
      <c r="HZ834">
        <v>70</v>
      </c>
      <c r="IA834">
        <v>84</v>
      </c>
      <c r="IC834">
        <v>84</v>
      </c>
      <c r="ID834">
        <v>0</v>
      </c>
      <c r="IE834">
        <v>14</v>
      </c>
      <c r="IF834">
        <v>56</v>
      </c>
      <c r="IG834">
        <v>70</v>
      </c>
      <c r="II834">
        <v>70</v>
      </c>
      <c r="IJ834">
        <v>0</v>
      </c>
      <c r="IK834">
        <v>14</v>
      </c>
      <c r="IL834">
        <v>42</v>
      </c>
      <c r="IM834">
        <v>56</v>
      </c>
      <c r="IO834">
        <v>56</v>
      </c>
      <c r="IP834">
        <v>0</v>
      </c>
      <c r="IQ834">
        <v>14</v>
      </c>
      <c r="IR834">
        <v>28</v>
      </c>
      <c r="IS834">
        <v>42</v>
      </c>
      <c r="IU834">
        <v>42</v>
      </c>
      <c r="IV834">
        <v>0</v>
      </c>
      <c r="IW834">
        <v>14</v>
      </c>
      <c r="IX834">
        <v>14</v>
      </c>
      <c r="IY834">
        <v>28</v>
      </c>
      <c r="JA834">
        <v>28</v>
      </c>
      <c r="JB834">
        <v>0</v>
      </c>
      <c r="JC834">
        <v>14</v>
      </c>
      <c r="JD834">
        <v>0</v>
      </c>
      <c r="JE834">
        <v>14</v>
      </c>
      <c r="JG834">
        <v>14</v>
      </c>
      <c r="JH834">
        <v>0</v>
      </c>
      <c r="JI834">
        <v>14</v>
      </c>
      <c r="JJ834">
        <v>14</v>
      </c>
      <c r="JK834">
        <v>28</v>
      </c>
      <c r="JL834">
        <v>28</v>
      </c>
      <c r="JM834">
        <v>0</v>
      </c>
      <c r="JN834">
        <v>0</v>
      </c>
      <c r="JO834">
        <v>14</v>
      </c>
      <c r="JP834">
        <v>0</v>
      </c>
      <c r="JQ834">
        <v>14</v>
      </c>
      <c r="JS834">
        <v>14</v>
      </c>
      <c r="JT834">
        <v>0</v>
      </c>
      <c r="JU834">
        <v>14</v>
      </c>
      <c r="JV834">
        <v>98</v>
      </c>
      <c r="JW834">
        <v>112</v>
      </c>
      <c r="JX834">
        <v>112</v>
      </c>
      <c r="JY834">
        <v>0</v>
      </c>
      <c r="JZ834">
        <v>0</v>
      </c>
      <c r="KA834">
        <v>14</v>
      </c>
      <c r="KB834">
        <v>84</v>
      </c>
      <c r="KC834">
        <v>98</v>
      </c>
      <c r="KE834">
        <v>98</v>
      </c>
      <c r="KF834">
        <v>0</v>
      </c>
      <c r="KG834">
        <v>0</v>
      </c>
      <c r="KH834">
        <v>0</v>
      </c>
      <c r="KI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</row>
    <row r="835" spans="1:327" hidden="1" x14ac:dyDescent="0.25">
      <c r="A835">
        <v>2</v>
      </c>
      <c r="B835">
        <v>812</v>
      </c>
      <c r="C835" t="s">
        <v>2265</v>
      </c>
      <c r="D835" t="s">
        <v>2266</v>
      </c>
      <c r="E835" t="e">
        <v>#REF!</v>
      </c>
      <c r="I835" t="s">
        <v>108</v>
      </c>
      <c r="J835">
        <v>0</v>
      </c>
      <c r="K835">
        <v>0</v>
      </c>
      <c r="L835">
        <v>266</v>
      </c>
      <c r="M835">
        <v>266</v>
      </c>
      <c r="O835">
        <v>266</v>
      </c>
      <c r="P835">
        <v>0</v>
      </c>
      <c r="Q835">
        <v>0</v>
      </c>
      <c r="R835">
        <v>266</v>
      </c>
      <c r="S835">
        <v>266</v>
      </c>
      <c r="U835">
        <v>266</v>
      </c>
      <c r="V835">
        <v>0</v>
      </c>
      <c r="W835">
        <v>0</v>
      </c>
      <c r="X835">
        <v>266</v>
      </c>
      <c r="Y835">
        <v>266</v>
      </c>
      <c r="AA835">
        <v>266</v>
      </c>
      <c r="AB835">
        <v>0</v>
      </c>
      <c r="AC835">
        <v>0</v>
      </c>
      <c r="AD835">
        <v>266</v>
      </c>
      <c r="AE835">
        <v>266</v>
      </c>
      <c r="AG835">
        <v>266</v>
      </c>
      <c r="AH835">
        <v>0</v>
      </c>
      <c r="AI835">
        <v>0</v>
      </c>
      <c r="AJ835">
        <v>266</v>
      </c>
      <c r="AK835">
        <v>266</v>
      </c>
      <c r="AM835">
        <v>266</v>
      </c>
      <c r="AN835">
        <v>0</v>
      </c>
      <c r="AO835">
        <v>0</v>
      </c>
      <c r="AP835">
        <v>266</v>
      </c>
      <c r="AQ835">
        <v>266</v>
      </c>
      <c r="AS835">
        <v>266</v>
      </c>
      <c r="AT835">
        <v>0</v>
      </c>
      <c r="AU835">
        <v>0</v>
      </c>
      <c r="AV835">
        <v>266</v>
      </c>
      <c r="AW835">
        <v>266</v>
      </c>
      <c r="AY835">
        <v>266</v>
      </c>
      <c r="AZ835">
        <v>0</v>
      </c>
      <c r="BA835">
        <v>0</v>
      </c>
      <c r="BB835">
        <v>266</v>
      </c>
      <c r="BC835">
        <v>266</v>
      </c>
      <c r="BE835">
        <v>266</v>
      </c>
      <c r="BF835">
        <v>0</v>
      </c>
      <c r="BG835">
        <v>0</v>
      </c>
      <c r="BH835">
        <v>266</v>
      </c>
      <c r="BI835">
        <v>266</v>
      </c>
      <c r="BK835">
        <v>266</v>
      </c>
      <c r="BL835">
        <v>0</v>
      </c>
      <c r="BM835">
        <v>0</v>
      </c>
      <c r="BN835">
        <v>266</v>
      </c>
      <c r="BO835">
        <v>266</v>
      </c>
      <c r="BQ835">
        <v>266</v>
      </c>
      <c r="BR835">
        <v>0</v>
      </c>
      <c r="BS835">
        <v>0</v>
      </c>
      <c r="BT835">
        <v>266</v>
      </c>
      <c r="BU835">
        <v>266</v>
      </c>
      <c r="BW835">
        <v>266</v>
      </c>
      <c r="BX835">
        <v>0</v>
      </c>
      <c r="BY835">
        <v>0</v>
      </c>
      <c r="BZ835">
        <v>266</v>
      </c>
      <c r="CA835">
        <v>266</v>
      </c>
      <c r="CC835">
        <v>266</v>
      </c>
      <c r="CD835">
        <v>0</v>
      </c>
      <c r="CE835">
        <v>0</v>
      </c>
      <c r="CF835">
        <v>266</v>
      </c>
      <c r="CG835">
        <v>266</v>
      </c>
      <c r="CI835">
        <v>266</v>
      </c>
      <c r="CJ835">
        <v>0</v>
      </c>
      <c r="CK835">
        <v>0</v>
      </c>
      <c r="CL835">
        <v>266</v>
      </c>
      <c r="CM835">
        <v>266</v>
      </c>
      <c r="CO835">
        <v>266</v>
      </c>
      <c r="CP835">
        <v>0</v>
      </c>
      <c r="CQ835">
        <v>0</v>
      </c>
      <c r="CR835">
        <v>266</v>
      </c>
      <c r="CS835">
        <v>266</v>
      </c>
      <c r="CU835">
        <v>266</v>
      </c>
      <c r="CV835">
        <v>0</v>
      </c>
      <c r="CW835">
        <v>0</v>
      </c>
      <c r="CX835">
        <v>266</v>
      </c>
      <c r="CY835">
        <v>266</v>
      </c>
      <c r="DA835">
        <v>266</v>
      </c>
      <c r="DB835">
        <v>0</v>
      </c>
      <c r="DC835">
        <v>0</v>
      </c>
      <c r="DD835">
        <v>266</v>
      </c>
      <c r="DE835">
        <v>266</v>
      </c>
      <c r="DG835">
        <v>266</v>
      </c>
      <c r="DH835">
        <v>0</v>
      </c>
      <c r="DI835">
        <v>0</v>
      </c>
      <c r="DJ835">
        <v>266</v>
      </c>
      <c r="DK835">
        <v>266</v>
      </c>
      <c r="DM835">
        <v>266</v>
      </c>
      <c r="DN835">
        <v>0</v>
      </c>
      <c r="DO835">
        <v>0</v>
      </c>
      <c r="DP835">
        <v>266</v>
      </c>
      <c r="DQ835">
        <v>266</v>
      </c>
      <c r="DS835">
        <v>266</v>
      </c>
      <c r="DT835">
        <v>0</v>
      </c>
      <c r="DU835">
        <v>0</v>
      </c>
      <c r="DV835">
        <v>266</v>
      </c>
      <c r="DW835">
        <v>266</v>
      </c>
      <c r="DY835">
        <v>266</v>
      </c>
      <c r="DZ835">
        <v>0</v>
      </c>
      <c r="EA835">
        <v>0</v>
      </c>
      <c r="EB835">
        <v>266</v>
      </c>
      <c r="EC835">
        <v>266</v>
      </c>
      <c r="EE835">
        <v>266</v>
      </c>
      <c r="EF835">
        <v>0</v>
      </c>
      <c r="EG835">
        <v>0</v>
      </c>
      <c r="EH835">
        <v>266</v>
      </c>
      <c r="EI835">
        <v>266</v>
      </c>
      <c r="EK835">
        <v>266</v>
      </c>
      <c r="EL835">
        <v>0</v>
      </c>
      <c r="EM835">
        <v>0</v>
      </c>
      <c r="EN835">
        <v>266</v>
      </c>
      <c r="EO835">
        <v>266</v>
      </c>
      <c r="EQ835">
        <v>266</v>
      </c>
      <c r="ER835">
        <v>0</v>
      </c>
      <c r="ES835">
        <v>0</v>
      </c>
      <c r="ET835">
        <v>266</v>
      </c>
      <c r="EU835">
        <v>266</v>
      </c>
      <c r="EW835">
        <v>266</v>
      </c>
      <c r="EX835">
        <v>0</v>
      </c>
      <c r="EY835">
        <v>0</v>
      </c>
      <c r="EZ835">
        <v>266</v>
      </c>
      <c r="FA835">
        <v>266</v>
      </c>
      <c r="FC835">
        <v>266</v>
      </c>
      <c r="FD835">
        <v>0</v>
      </c>
      <c r="FE835">
        <v>0</v>
      </c>
      <c r="FF835">
        <v>266</v>
      </c>
      <c r="FG835">
        <v>266</v>
      </c>
      <c r="FI835">
        <v>266</v>
      </c>
      <c r="FJ835">
        <v>0</v>
      </c>
      <c r="FK835">
        <v>0</v>
      </c>
      <c r="FL835">
        <v>266</v>
      </c>
      <c r="FM835">
        <v>266</v>
      </c>
      <c r="FO835">
        <v>266</v>
      </c>
      <c r="FP835">
        <v>0</v>
      </c>
      <c r="FQ835">
        <v>0</v>
      </c>
      <c r="FR835">
        <v>266</v>
      </c>
      <c r="FS835">
        <v>266</v>
      </c>
      <c r="FU835">
        <v>266</v>
      </c>
      <c r="FV835">
        <v>0</v>
      </c>
      <c r="FW835">
        <v>0</v>
      </c>
      <c r="FX835">
        <v>266</v>
      </c>
      <c r="FY835">
        <v>266</v>
      </c>
      <c r="GA835">
        <v>266</v>
      </c>
      <c r="GB835">
        <v>0</v>
      </c>
      <c r="GC835">
        <v>0</v>
      </c>
      <c r="GD835">
        <v>266</v>
      </c>
      <c r="GE835">
        <v>266</v>
      </c>
      <c r="GG835">
        <v>266</v>
      </c>
      <c r="GH835">
        <v>0</v>
      </c>
      <c r="GI835">
        <v>0</v>
      </c>
      <c r="GJ835">
        <v>266</v>
      </c>
      <c r="GK835">
        <v>266</v>
      </c>
      <c r="GM835">
        <v>266</v>
      </c>
      <c r="GN835">
        <v>0</v>
      </c>
      <c r="GO835">
        <v>0</v>
      </c>
      <c r="GP835">
        <v>266</v>
      </c>
      <c r="GQ835">
        <v>266</v>
      </c>
      <c r="GS835">
        <v>266</v>
      </c>
      <c r="GT835">
        <v>0</v>
      </c>
      <c r="GU835">
        <v>0</v>
      </c>
      <c r="GV835">
        <v>266</v>
      </c>
      <c r="GW835">
        <v>266</v>
      </c>
      <c r="GY835">
        <v>266</v>
      </c>
      <c r="GZ835">
        <v>0</v>
      </c>
      <c r="HA835">
        <v>0</v>
      </c>
      <c r="HB835">
        <v>266</v>
      </c>
      <c r="HC835">
        <v>266</v>
      </c>
      <c r="HE835">
        <v>266</v>
      </c>
      <c r="HF835">
        <v>0</v>
      </c>
      <c r="HG835">
        <v>0</v>
      </c>
      <c r="HH835">
        <v>266</v>
      </c>
      <c r="HI835">
        <v>266</v>
      </c>
      <c r="HK835">
        <v>266</v>
      </c>
      <c r="HL835">
        <v>0</v>
      </c>
      <c r="HM835">
        <v>0</v>
      </c>
      <c r="HN835">
        <v>266</v>
      </c>
      <c r="HO835">
        <v>266</v>
      </c>
      <c r="HQ835">
        <v>266</v>
      </c>
      <c r="HR835">
        <v>0</v>
      </c>
      <c r="HS835">
        <v>0</v>
      </c>
      <c r="HT835">
        <v>266</v>
      </c>
      <c r="HU835">
        <v>266</v>
      </c>
      <c r="HW835">
        <v>266</v>
      </c>
      <c r="HX835">
        <v>0</v>
      </c>
      <c r="HY835">
        <v>0</v>
      </c>
      <c r="HZ835">
        <v>266</v>
      </c>
      <c r="IA835">
        <v>266</v>
      </c>
      <c r="IC835">
        <v>266</v>
      </c>
      <c r="ID835">
        <v>0</v>
      </c>
      <c r="IE835">
        <v>0</v>
      </c>
      <c r="IF835">
        <v>266</v>
      </c>
      <c r="IG835">
        <v>266</v>
      </c>
      <c r="II835">
        <v>266</v>
      </c>
      <c r="IJ835">
        <v>0</v>
      </c>
      <c r="IK835">
        <v>0</v>
      </c>
      <c r="IL835">
        <v>266</v>
      </c>
      <c r="IM835">
        <v>266</v>
      </c>
      <c r="IO835">
        <v>266</v>
      </c>
      <c r="IP835">
        <v>0</v>
      </c>
      <c r="IQ835">
        <v>14</v>
      </c>
      <c r="IR835">
        <v>252</v>
      </c>
      <c r="IS835">
        <v>266</v>
      </c>
      <c r="IU835">
        <v>266</v>
      </c>
      <c r="IV835">
        <v>0</v>
      </c>
      <c r="IW835">
        <v>14</v>
      </c>
      <c r="IX835">
        <v>238</v>
      </c>
      <c r="IY835">
        <v>252</v>
      </c>
      <c r="JA835">
        <v>252</v>
      </c>
      <c r="JB835">
        <v>0</v>
      </c>
      <c r="JC835">
        <v>14</v>
      </c>
      <c r="JD835">
        <v>224</v>
      </c>
      <c r="JE835">
        <v>238</v>
      </c>
      <c r="JG835">
        <v>238</v>
      </c>
      <c r="JH835">
        <v>0</v>
      </c>
      <c r="JI835">
        <v>14</v>
      </c>
      <c r="JJ835">
        <v>210</v>
      </c>
      <c r="JK835">
        <v>224</v>
      </c>
      <c r="JM835">
        <v>224</v>
      </c>
      <c r="JN835">
        <v>0</v>
      </c>
      <c r="JO835">
        <v>14</v>
      </c>
      <c r="JP835">
        <v>196</v>
      </c>
      <c r="JQ835">
        <v>210</v>
      </c>
      <c r="JS835">
        <v>210</v>
      </c>
      <c r="JT835">
        <v>0</v>
      </c>
      <c r="JU835">
        <v>14</v>
      </c>
      <c r="JV835">
        <v>182</v>
      </c>
      <c r="JW835">
        <v>196</v>
      </c>
      <c r="JY835">
        <v>196</v>
      </c>
      <c r="JZ835">
        <v>0</v>
      </c>
      <c r="KA835">
        <v>14</v>
      </c>
      <c r="KB835">
        <v>168</v>
      </c>
      <c r="KC835">
        <v>182</v>
      </c>
      <c r="KE835">
        <v>182</v>
      </c>
      <c r="KF835">
        <v>0</v>
      </c>
      <c r="KG835">
        <v>14</v>
      </c>
      <c r="KH835">
        <v>154</v>
      </c>
      <c r="KI835">
        <v>168</v>
      </c>
      <c r="KK835">
        <v>168</v>
      </c>
      <c r="KL835">
        <v>0</v>
      </c>
      <c r="KM835">
        <v>14</v>
      </c>
      <c r="KN835">
        <v>140</v>
      </c>
      <c r="KO835">
        <v>154</v>
      </c>
      <c r="KP835">
        <v>0</v>
      </c>
      <c r="KQ835">
        <v>154</v>
      </c>
      <c r="KR835">
        <v>0</v>
      </c>
      <c r="KS835">
        <v>14</v>
      </c>
      <c r="KT835">
        <v>126</v>
      </c>
      <c r="KU835">
        <v>140</v>
      </c>
      <c r="KV835">
        <v>0</v>
      </c>
      <c r="KW835">
        <v>140</v>
      </c>
      <c r="KX835">
        <v>0</v>
      </c>
      <c r="KY835">
        <v>14</v>
      </c>
      <c r="KZ835">
        <v>112</v>
      </c>
      <c r="LA835">
        <v>126</v>
      </c>
      <c r="LB835">
        <v>0</v>
      </c>
      <c r="LC835">
        <v>126</v>
      </c>
      <c r="LD835">
        <v>0</v>
      </c>
      <c r="LE835">
        <v>14</v>
      </c>
      <c r="LF835">
        <v>98</v>
      </c>
      <c r="LG835">
        <v>112</v>
      </c>
      <c r="LH835">
        <v>0</v>
      </c>
      <c r="LI835">
        <v>112</v>
      </c>
      <c r="LJ835">
        <v>0</v>
      </c>
      <c r="LK835">
        <v>14</v>
      </c>
      <c r="LL835">
        <v>84</v>
      </c>
      <c r="LM835">
        <v>98</v>
      </c>
      <c r="LN835">
        <v>0</v>
      </c>
      <c r="LO835">
        <v>98</v>
      </c>
    </row>
    <row r="836" spans="1:327" hidden="1" x14ac:dyDescent="0.25">
      <c r="A836">
        <v>2</v>
      </c>
      <c r="B836">
        <v>813</v>
      </c>
      <c r="C836" t="s">
        <v>2267</v>
      </c>
      <c r="D836" t="s">
        <v>2268</v>
      </c>
      <c r="E836" t="e">
        <v>#REF!</v>
      </c>
      <c r="I836" t="s">
        <v>64</v>
      </c>
      <c r="J836">
        <v>0</v>
      </c>
      <c r="K836">
        <v>14</v>
      </c>
      <c r="L836">
        <v>0</v>
      </c>
      <c r="M836">
        <v>14</v>
      </c>
      <c r="O836">
        <v>14</v>
      </c>
      <c r="P836">
        <v>0</v>
      </c>
      <c r="Q836">
        <v>14</v>
      </c>
      <c r="R836">
        <v>28</v>
      </c>
      <c r="S836">
        <v>42</v>
      </c>
      <c r="T836">
        <v>42</v>
      </c>
      <c r="U836">
        <v>0</v>
      </c>
      <c r="V836">
        <v>0</v>
      </c>
      <c r="W836">
        <v>14</v>
      </c>
      <c r="X836">
        <v>14</v>
      </c>
      <c r="Y836">
        <v>28</v>
      </c>
      <c r="AA836">
        <v>28</v>
      </c>
      <c r="AB836">
        <v>0</v>
      </c>
      <c r="AC836">
        <v>14</v>
      </c>
      <c r="AD836">
        <v>0</v>
      </c>
      <c r="AE836">
        <v>14</v>
      </c>
      <c r="AG836">
        <v>14</v>
      </c>
      <c r="AH836">
        <v>0</v>
      </c>
      <c r="AI836">
        <v>10</v>
      </c>
      <c r="AJ836">
        <v>38</v>
      </c>
      <c r="AK836">
        <v>48</v>
      </c>
      <c r="AL836">
        <v>48</v>
      </c>
      <c r="AM836">
        <v>0</v>
      </c>
      <c r="AN836">
        <v>0</v>
      </c>
      <c r="AO836">
        <v>14</v>
      </c>
      <c r="AP836">
        <v>24</v>
      </c>
      <c r="AQ836">
        <v>38</v>
      </c>
      <c r="AS836">
        <v>38</v>
      </c>
      <c r="AT836">
        <v>0</v>
      </c>
      <c r="AU836">
        <v>10</v>
      </c>
      <c r="AV836">
        <v>14</v>
      </c>
      <c r="AW836">
        <v>24</v>
      </c>
      <c r="AY836">
        <v>24</v>
      </c>
      <c r="AZ836">
        <v>0</v>
      </c>
      <c r="BA836">
        <v>14</v>
      </c>
      <c r="BB836">
        <v>0</v>
      </c>
      <c r="BC836">
        <v>14</v>
      </c>
      <c r="BE836">
        <v>14</v>
      </c>
      <c r="BF836">
        <v>0</v>
      </c>
      <c r="BG836">
        <v>14</v>
      </c>
      <c r="BH836">
        <v>14</v>
      </c>
      <c r="BI836">
        <v>28</v>
      </c>
      <c r="BJ836">
        <v>28</v>
      </c>
      <c r="BK836">
        <v>0</v>
      </c>
      <c r="BL836">
        <v>0</v>
      </c>
      <c r="BM836">
        <v>14</v>
      </c>
      <c r="BN836">
        <v>0</v>
      </c>
      <c r="BO836">
        <v>14</v>
      </c>
      <c r="BQ836">
        <v>14</v>
      </c>
      <c r="BR836">
        <v>0</v>
      </c>
      <c r="BS836">
        <v>14</v>
      </c>
      <c r="BT836">
        <v>0</v>
      </c>
      <c r="BU836">
        <v>14</v>
      </c>
      <c r="BV836">
        <v>14</v>
      </c>
      <c r="BW836">
        <v>0</v>
      </c>
      <c r="BX836">
        <v>0</v>
      </c>
      <c r="BY836">
        <v>14</v>
      </c>
      <c r="BZ836">
        <v>14</v>
      </c>
      <c r="CA836">
        <v>28</v>
      </c>
      <c r="CB836">
        <v>28</v>
      </c>
      <c r="CC836">
        <v>0</v>
      </c>
      <c r="CD836">
        <v>0</v>
      </c>
      <c r="CE836">
        <v>14</v>
      </c>
      <c r="CF836">
        <v>0</v>
      </c>
      <c r="CG836">
        <v>14</v>
      </c>
      <c r="CI836">
        <v>14</v>
      </c>
      <c r="CJ836">
        <v>0</v>
      </c>
      <c r="CK836">
        <v>14</v>
      </c>
      <c r="CL836">
        <v>66</v>
      </c>
      <c r="CM836">
        <v>80</v>
      </c>
      <c r="CN836">
        <v>80</v>
      </c>
      <c r="CO836">
        <v>0</v>
      </c>
      <c r="CP836">
        <v>0</v>
      </c>
      <c r="CQ836">
        <v>14</v>
      </c>
      <c r="CR836">
        <v>52</v>
      </c>
      <c r="CS836">
        <v>66</v>
      </c>
      <c r="CU836">
        <v>66</v>
      </c>
      <c r="CV836">
        <v>0</v>
      </c>
      <c r="CW836">
        <v>14</v>
      </c>
      <c r="CX836">
        <v>38</v>
      </c>
      <c r="CY836">
        <v>52</v>
      </c>
      <c r="DA836">
        <v>52</v>
      </c>
      <c r="DB836">
        <v>0</v>
      </c>
      <c r="DC836">
        <v>14</v>
      </c>
      <c r="DD836">
        <v>24</v>
      </c>
      <c r="DE836">
        <v>38</v>
      </c>
      <c r="DG836">
        <v>38</v>
      </c>
      <c r="DH836">
        <v>0</v>
      </c>
      <c r="DI836">
        <v>14</v>
      </c>
      <c r="DJ836">
        <v>10</v>
      </c>
      <c r="DK836">
        <v>24</v>
      </c>
      <c r="DM836">
        <v>24</v>
      </c>
      <c r="DN836">
        <v>0</v>
      </c>
      <c r="DO836">
        <v>10</v>
      </c>
      <c r="DP836">
        <v>0</v>
      </c>
      <c r="DQ836">
        <v>10</v>
      </c>
      <c r="DS836">
        <v>10</v>
      </c>
      <c r="DT836">
        <v>0</v>
      </c>
      <c r="DU836">
        <v>0</v>
      </c>
      <c r="DV836">
        <v>0</v>
      </c>
      <c r="DW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Q836">
        <v>0</v>
      </c>
      <c r="ER836">
        <v>0</v>
      </c>
      <c r="ES836">
        <v>14</v>
      </c>
      <c r="ET836">
        <v>0</v>
      </c>
      <c r="EU836">
        <v>14</v>
      </c>
      <c r="EV836">
        <v>14</v>
      </c>
      <c r="EW836">
        <v>0</v>
      </c>
      <c r="EX836">
        <v>0</v>
      </c>
      <c r="EY836">
        <v>14</v>
      </c>
      <c r="EZ836">
        <v>0</v>
      </c>
      <c r="FA836">
        <v>14</v>
      </c>
      <c r="FB836">
        <v>14</v>
      </c>
      <c r="FC836">
        <v>0</v>
      </c>
      <c r="FD836">
        <v>0</v>
      </c>
      <c r="FE836">
        <v>14</v>
      </c>
      <c r="FF836">
        <v>14</v>
      </c>
      <c r="FG836">
        <v>28</v>
      </c>
      <c r="FH836">
        <v>28</v>
      </c>
      <c r="FI836">
        <v>0</v>
      </c>
      <c r="FJ836">
        <v>0</v>
      </c>
      <c r="FK836">
        <v>14</v>
      </c>
      <c r="FL836">
        <v>0</v>
      </c>
      <c r="FM836">
        <v>14</v>
      </c>
      <c r="FO836">
        <v>14</v>
      </c>
      <c r="FP836">
        <v>0</v>
      </c>
      <c r="FQ836">
        <v>14</v>
      </c>
      <c r="FR836">
        <v>14</v>
      </c>
      <c r="FS836">
        <v>28</v>
      </c>
      <c r="FT836">
        <v>28</v>
      </c>
      <c r="FU836">
        <v>0</v>
      </c>
      <c r="FV836">
        <v>0</v>
      </c>
      <c r="FW836">
        <v>14</v>
      </c>
      <c r="FX836">
        <v>0</v>
      </c>
      <c r="FY836">
        <v>14</v>
      </c>
      <c r="GA836">
        <v>14</v>
      </c>
      <c r="GB836">
        <v>0</v>
      </c>
      <c r="GC836">
        <v>14</v>
      </c>
      <c r="GD836">
        <v>0</v>
      </c>
      <c r="GE836">
        <v>14</v>
      </c>
      <c r="GF836">
        <v>14</v>
      </c>
      <c r="GG836">
        <v>0</v>
      </c>
      <c r="GH836">
        <v>0</v>
      </c>
      <c r="GI836">
        <v>14</v>
      </c>
      <c r="GJ836">
        <v>14</v>
      </c>
      <c r="GK836">
        <v>28</v>
      </c>
      <c r="GL836">
        <v>28</v>
      </c>
      <c r="GM836">
        <v>0</v>
      </c>
      <c r="GN836">
        <v>0</v>
      </c>
      <c r="GO836">
        <v>14</v>
      </c>
      <c r="GP836">
        <v>0</v>
      </c>
      <c r="GQ836">
        <v>14</v>
      </c>
      <c r="GS836">
        <v>14</v>
      </c>
      <c r="GT836">
        <v>0</v>
      </c>
      <c r="GU836">
        <v>14</v>
      </c>
      <c r="GV836">
        <v>14</v>
      </c>
      <c r="GW836">
        <v>28</v>
      </c>
      <c r="GX836">
        <v>28</v>
      </c>
      <c r="GY836">
        <v>0</v>
      </c>
      <c r="GZ836">
        <v>0</v>
      </c>
      <c r="HA836">
        <v>14</v>
      </c>
      <c r="HB836">
        <v>0</v>
      </c>
      <c r="HC836">
        <v>14</v>
      </c>
      <c r="HE836">
        <v>14</v>
      </c>
      <c r="HF836">
        <v>0</v>
      </c>
      <c r="HG836">
        <v>14</v>
      </c>
      <c r="HH836">
        <v>14</v>
      </c>
      <c r="HI836">
        <v>28</v>
      </c>
      <c r="HJ836">
        <v>28</v>
      </c>
      <c r="HK836">
        <v>0</v>
      </c>
      <c r="HL836">
        <v>0</v>
      </c>
      <c r="HM836">
        <v>14</v>
      </c>
      <c r="HN836">
        <v>0</v>
      </c>
      <c r="HO836">
        <v>14</v>
      </c>
      <c r="HQ836">
        <v>14</v>
      </c>
      <c r="HR836">
        <v>0</v>
      </c>
      <c r="HS836">
        <v>14</v>
      </c>
      <c r="HT836">
        <v>0</v>
      </c>
      <c r="HU836">
        <v>14</v>
      </c>
      <c r="HV836">
        <v>14</v>
      </c>
      <c r="HW836">
        <v>0</v>
      </c>
      <c r="HX836">
        <v>0</v>
      </c>
      <c r="HY836">
        <v>14</v>
      </c>
      <c r="HZ836">
        <v>14</v>
      </c>
      <c r="IA836">
        <v>28</v>
      </c>
      <c r="IB836">
        <v>28</v>
      </c>
      <c r="IC836">
        <v>0</v>
      </c>
      <c r="ID836">
        <v>0</v>
      </c>
      <c r="IE836">
        <v>14</v>
      </c>
      <c r="IF836">
        <v>0</v>
      </c>
      <c r="IG836">
        <v>14</v>
      </c>
      <c r="II836">
        <v>14</v>
      </c>
      <c r="IJ836">
        <v>0</v>
      </c>
      <c r="IK836">
        <v>14</v>
      </c>
      <c r="IL836">
        <v>14</v>
      </c>
      <c r="IM836">
        <v>28</v>
      </c>
      <c r="IN836">
        <v>28</v>
      </c>
      <c r="IO836">
        <v>0</v>
      </c>
      <c r="IP836">
        <v>0</v>
      </c>
      <c r="IQ836">
        <v>14</v>
      </c>
      <c r="IR836">
        <v>14</v>
      </c>
      <c r="IS836">
        <v>28</v>
      </c>
      <c r="IT836">
        <v>14</v>
      </c>
      <c r="IU836">
        <v>14</v>
      </c>
      <c r="IV836">
        <v>0</v>
      </c>
      <c r="IW836">
        <v>14</v>
      </c>
      <c r="IX836">
        <v>0</v>
      </c>
      <c r="IY836">
        <v>14</v>
      </c>
      <c r="JA836">
        <v>14</v>
      </c>
      <c r="JB836">
        <v>0</v>
      </c>
      <c r="JC836">
        <v>14</v>
      </c>
      <c r="JD836">
        <v>0</v>
      </c>
      <c r="JE836">
        <v>14</v>
      </c>
      <c r="JF836">
        <v>14</v>
      </c>
      <c r="JG836">
        <v>0</v>
      </c>
      <c r="JH836">
        <v>0</v>
      </c>
      <c r="JI836">
        <v>14</v>
      </c>
      <c r="JJ836">
        <v>0</v>
      </c>
      <c r="JK836">
        <v>14</v>
      </c>
      <c r="JL836">
        <v>14</v>
      </c>
      <c r="JM836">
        <v>0</v>
      </c>
      <c r="JN836">
        <v>0</v>
      </c>
      <c r="JO836">
        <v>14</v>
      </c>
      <c r="JP836">
        <v>0</v>
      </c>
      <c r="JQ836">
        <v>14</v>
      </c>
      <c r="JR836">
        <v>14</v>
      </c>
      <c r="JS836">
        <v>0</v>
      </c>
      <c r="JT836">
        <v>0</v>
      </c>
      <c r="JU836">
        <v>14</v>
      </c>
      <c r="JV836">
        <v>144</v>
      </c>
      <c r="JW836">
        <v>158</v>
      </c>
      <c r="JX836">
        <v>158</v>
      </c>
      <c r="JY836">
        <v>0</v>
      </c>
      <c r="JZ836">
        <v>0</v>
      </c>
      <c r="KA836">
        <v>14</v>
      </c>
      <c r="KB836">
        <v>130</v>
      </c>
      <c r="KC836">
        <v>144</v>
      </c>
      <c r="KE836">
        <v>144</v>
      </c>
      <c r="KF836">
        <v>0</v>
      </c>
      <c r="KG836">
        <v>14</v>
      </c>
      <c r="KH836">
        <v>116</v>
      </c>
      <c r="KI836">
        <v>130</v>
      </c>
      <c r="KK836">
        <v>130</v>
      </c>
      <c r="KL836">
        <v>0</v>
      </c>
      <c r="KM836">
        <v>14</v>
      </c>
      <c r="KN836">
        <v>102</v>
      </c>
      <c r="KO836">
        <v>116</v>
      </c>
      <c r="KP836">
        <v>0</v>
      </c>
      <c r="KQ836">
        <v>116</v>
      </c>
      <c r="KR836">
        <v>0</v>
      </c>
      <c r="KS836">
        <v>14</v>
      </c>
      <c r="KT836">
        <v>88</v>
      </c>
      <c r="KU836">
        <v>102</v>
      </c>
      <c r="KV836">
        <v>0</v>
      </c>
      <c r="KW836">
        <v>102</v>
      </c>
      <c r="KX836">
        <v>0</v>
      </c>
      <c r="KY836">
        <v>14</v>
      </c>
      <c r="KZ836">
        <v>74</v>
      </c>
      <c r="LA836">
        <v>88</v>
      </c>
      <c r="LB836">
        <v>0</v>
      </c>
      <c r="LC836">
        <v>88</v>
      </c>
      <c r="LD836">
        <v>0</v>
      </c>
      <c r="LE836">
        <v>14</v>
      </c>
      <c r="LF836">
        <v>60</v>
      </c>
      <c r="LG836">
        <v>74</v>
      </c>
      <c r="LH836">
        <v>0</v>
      </c>
      <c r="LI836">
        <v>74</v>
      </c>
      <c r="LJ836">
        <v>0</v>
      </c>
      <c r="LK836">
        <v>14</v>
      </c>
      <c r="LL836">
        <v>46</v>
      </c>
      <c r="LM836">
        <v>60</v>
      </c>
      <c r="LN836">
        <v>0</v>
      </c>
      <c r="LO836">
        <v>60</v>
      </c>
    </row>
    <row r="837" spans="1:327" hidden="1" x14ac:dyDescent="0.25">
      <c r="A837">
        <v>2</v>
      </c>
      <c r="B837">
        <v>815</v>
      </c>
      <c r="C837" t="s">
        <v>2269</v>
      </c>
      <c r="D837" t="s">
        <v>2270</v>
      </c>
      <c r="E837" t="e">
        <v>#REF!</v>
      </c>
      <c r="I837" t="s">
        <v>64</v>
      </c>
      <c r="J837">
        <v>0</v>
      </c>
      <c r="K837">
        <v>14</v>
      </c>
      <c r="L837">
        <v>168</v>
      </c>
      <c r="M837">
        <v>182</v>
      </c>
      <c r="O837">
        <v>182</v>
      </c>
      <c r="P837">
        <v>0</v>
      </c>
      <c r="Q837">
        <v>14</v>
      </c>
      <c r="R837">
        <v>154</v>
      </c>
      <c r="S837">
        <v>168</v>
      </c>
      <c r="U837">
        <v>168</v>
      </c>
      <c r="V837">
        <v>0</v>
      </c>
      <c r="W837">
        <v>14</v>
      </c>
      <c r="X837">
        <v>140</v>
      </c>
      <c r="Y837">
        <v>154</v>
      </c>
      <c r="AA837">
        <v>154</v>
      </c>
      <c r="AB837">
        <v>0</v>
      </c>
      <c r="AC837">
        <v>14</v>
      </c>
      <c r="AD837">
        <v>126</v>
      </c>
      <c r="AE837">
        <v>140</v>
      </c>
      <c r="AG837">
        <v>140</v>
      </c>
      <c r="AH837">
        <v>0</v>
      </c>
      <c r="AI837">
        <v>10</v>
      </c>
      <c r="AJ837">
        <v>116</v>
      </c>
      <c r="AK837">
        <v>126</v>
      </c>
      <c r="AM837">
        <v>126</v>
      </c>
      <c r="AN837">
        <v>0</v>
      </c>
      <c r="AO837">
        <v>14</v>
      </c>
      <c r="AP837">
        <v>102</v>
      </c>
      <c r="AQ837">
        <v>116</v>
      </c>
      <c r="AS837">
        <v>116</v>
      </c>
      <c r="AT837">
        <v>0</v>
      </c>
      <c r="AU837">
        <v>10</v>
      </c>
      <c r="AV837">
        <v>92</v>
      </c>
      <c r="AW837">
        <v>102</v>
      </c>
      <c r="AY837">
        <v>102</v>
      </c>
      <c r="AZ837">
        <v>0</v>
      </c>
      <c r="BA837">
        <v>14</v>
      </c>
      <c r="BB837">
        <v>78</v>
      </c>
      <c r="BC837">
        <v>92</v>
      </c>
      <c r="BE837">
        <v>92</v>
      </c>
      <c r="BF837">
        <v>0</v>
      </c>
      <c r="BG837">
        <v>14</v>
      </c>
      <c r="BH837">
        <v>64</v>
      </c>
      <c r="BI837">
        <v>78</v>
      </c>
      <c r="BK837">
        <v>78</v>
      </c>
      <c r="BL837">
        <v>0</v>
      </c>
      <c r="BM837">
        <v>14</v>
      </c>
      <c r="BN837">
        <v>50</v>
      </c>
      <c r="BO837">
        <v>64</v>
      </c>
      <c r="BQ837">
        <v>64</v>
      </c>
      <c r="BR837">
        <v>0</v>
      </c>
      <c r="BS837">
        <v>14</v>
      </c>
      <c r="BT837">
        <v>36</v>
      </c>
      <c r="BU837">
        <v>50</v>
      </c>
      <c r="BW837">
        <v>50</v>
      </c>
      <c r="BX837">
        <v>0</v>
      </c>
      <c r="BY837">
        <v>14</v>
      </c>
      <c r="BZ837">
        <v>122</v>
      </c>
      <c r="CA837">
        <v>136</v>
      </c>
      <c r="CB837">
        <v>100</v>
      </c>
      <c r="CC837">
        <v>36</v>
      </c>
      <c r="CD837">
        <v>0</v>
      </c>
      <c r="CE837">
        <v>14</v>
      </c>
      <c r="CF837">
        <v>108</v>
      </c>
      <c r="CG837">
        <v>122</v>
      </c>
      <c r="CI837">
        <v>122</v>
      </c>
      <c r="CJ837">
        <v>0</v>
      </c>
      <c r="CK837">
        <v>14</v>
      </c>
      <c r="CL837">
        <v>94</v>
      </c>
      <c r="CM837">
        <v>108</v>
      </c>
      <c r="CO837">
        <v>108</v>
      </c>
      <c r="CP837">
        <v>0</v>
      </c>
      <c r="CQ837">
        <v>14</v>
      </c>
      <c r="CR837">
        <v>80</v>
      </c>
      <c r="CS837">
        <v>94</v>
      </c>
      <c r="CU837">
        <v>94</v>
      </c>
      <c r="CV837">
        <v>0</v>
      </c>
      <c r="CW837">
        <v>14</v>
      </c>
      <c r="CX837">
        <v>66</v>
      </c>
      <c r="CY837">
        <v>80</v>
      </c>
      <c r="DA837">
        <v>80</v>
      </c>
      <c r="DB837">
        <v>0</v>
      </c>
      <c r="DC837">
        <v>14</v>
      </c>
      <c r="DD837">
        <v>52</v>
      </c>
      <c r="DE837">
        <v>66</v>
      </c>
      <c r="DG837">
        <v>66</v>
      </c>
      <c r="DH837">
        <v>0</v>
      </c>
      <c r="DI837">
        <v>14</v>
      </c>
      <c r="DJ837">
        <v>38</v>
      </c>
      <c r="DK837">
        <v>52</v>
      </c>
      <c r="DM837">
        <v>52</v>
      </c>
      <c r="DN837">
        <v>0</v>
      </c>
      <c r="DO837">
        <v>10</v>
      </c>
      <c r="DP837">
        <v>28</v>
      </c>
      <c r="DQ837">
        <v>38</v>
      </c>
      <c r="DS837">
        <v>38</v>
      </c>
      <c r="DT837">
        <v>0</v>
      </c>
      <c r="DU837">
        <v>0</v>
      </c>
      <c r="DV837">
        <v>28</v>
      </c>
      <c r="DW837">
        <v>28</v>
      </c>
      <c r="DY837">
        <v>28</v>
      </c>
      <c r="DZ837">
        <v>0</v>
      </c>
      <c r="EA837">
        <v>0</v>
      </c>
      <c r="EB837">
        <v>28</v>
      </c>
      <c r="EC837">
        <v>28</v>
      </c>
      <c r="EE837">
        <v>28</v>
      </c>
      <c r="EF837">
        <v>0</v>
      </c>
      <c r="EG837">
        <v>0</v>
      </c>
      <c r="EH837">
        <v>28</v>
      </c>
      <c r="EI837">
        <v>28</v>
      </c>
      <c r="EK837">
        <v>28</v>
      </c>
      <c r="EL837">
        <v>0</v>
      </c>
      <c r="EM837">
        <v>0</v>
      </c>
      <c r="EN837">
        <v>28</v>
      </c>
      <c r="EO837">
        <v>28</v>
      </c>
      <c r="EQ837">
        <v>28</v>
      </c>
      <c r="ER837">
        <v>0</v>
      </c>
      <c r="ES837">
        <v>14</v>
      </c>
      <c r="ET837">
        <v>14</v>
      </c>
      <c r="EU837">
        <v>28</v>
      </c>
      <c r="EW837">
        <v>28</v>
      </c>
      <c r="EX837">
        <v>0</v>
      </c>
      <c r="EY837">
        <v>14</v>
      </c>
      <c r="EZ837">
        <v>0</v>
      </c>
      <c r="FA837">
        <v>14</v>
      </c>
      <c r="FC837">
        <v>14</v>
      </c>
      <c r="FD837">
        <v>0</v>
      </c>
      <c r="FE837">
        <v>14</v>
      </c>
      <c r="FF837">
        <v>14</v>
      </c>
      <c r="FG837">
        <v>28</v>
      </c>
      <c r="FH837">
        <v>28</v>
      </c>
      <c r="FI837">
        <v>0</v>
      </c>
      <c r="FJ837">
        <v>0</v>
      </c>
      <c r="FK837">
        <v>14</v>
      </c>
      <c r="FL837">
        <v>0</v>
      </c>
      <c r="FM837">
        <v>14</v>
      </c>
      <c r="FO837">
        <v>14</v>
      </c>
      <c r="FP837">
        <v>0</v>
      </c>
      <c r="FQ837">
        <v>14</v>
      </c>
      <c r="FR837">
        <v>14</v>
      </c>
      <c r="FS837">
        <v>28</v>
      </c>
      <c r="FT837">
        <v>28</v>
      </c>
      <c r="FU837">
        <v>0</v>
      </c>
      <c r="FV837">
        <v>0</v>
      </c>
      <c r="FW837">
        <v>14</v>
      </c>
      <c r="FX837">
        <v>0</v>
      </c>
      <c r="FY837">
        <v>14</v>
      </c>
      <c r="GA837">
        <v>14</v>
      </c>
      <c r="GB837">
        <v>0</v>
      </c>
      <c r="GC837">
        <v>14</v>
      </c>
      <c r="GD837">
        <v>98</v>
      </c>
      <c r="GE837">
        <v>112</v>
      </c>
      <c r="GF837">
        <v>112</v>
      </c>
      <c r="GG837">
        <v>0</v>
      </c>
      <c r="GH837">
        <v>0</v>
      </c>
      <c r="GI837">
        <v>14</v>
      </c>
      <c r="GJ837">
        <v>84</v>
      </c>
      <c r="GK837">
        <v>98</v>
      </c>
      <c r="GM837">
        <v>98</v>
      </c>
      <c r="GN837">
        <v>0</v>
      </c>
      <c r="GO837">
        <v>14</v>
      </c>
      <c r="GP837">
        <v>70</v>
      </c>
      <c r="GQ837">
        <v>84</v>
      </c>
      <c r="GS837">
        <v>84</v>
      </c>
      <c r="GT837">
        <v>0</v>
      </c>
      <c r="GU837">
        <v>14</v>
      </c>
      <c r="GV837">
        <v>56</v>
      </c>
      <c r="GW837">
        <v>70</v>
      </c>
      <c r="GY837">
        <v>70</v>
      </c>
      <c r="GZ837">
        <v>0</v>
      </c>
      <c r="HA837">
        <v>14</v>
      </c>
      <c r="HB837">
        <v>42</v>
      </c>
      <c r="HC837">
        <v>56</v>
      </c>
      <c r="HE837">
        <v>56</v>
      </c>
      <c r="HF837">
        <v>0</v>
      </c>
      <c r="HG837">
        <v>14</v>
      </c>
      <c r="HH837">
        <v>28</v>
      </c>
      <c r="HI837">
        <v>42</v>
      </c>
      <c r="HK837">
        <v>42</v>
      </c>
      <c r="HL837">
        <v>0</v>
      </c>
      <c r="HM837">
        <v>14</v>
      </c>
      <c r="HN837">
        <v>14</v>
      </c>
      <c r="HO837">
        <v>28</v>
      </c>
      <c r="HQ837">
        <v>28</v>
      </c>
      <c r="HR837">
        <v>0</v>
      </c>
      <c r="HS837">
        <v>14</v>
      </c>
      <c r="HT837">
        <v>0</v>
      </c>
      <c r="HU837">
        <v>14</v>
      </c>
      <c r="HW837">
        <v>14</v>
      </c>
      <c r="HX837">
        <v>0</v>
      </c>
      <c r="HY837">
        <v>14</v>
      </c>
      <c r="HZ837">
        <v>56</v>
      </c>
      <c r="IA837">
        <v>70</v>
      </c>
      <c r="IB837">
        <v>70</v>
      </c>
      <c r="IC837">
        <v>0</v>
      </c>
      <c r="ID837">
        <v>0</v>
      </c>
      <c r="IE837">
        <v>14</v>
      </c>
      <c r="IF837">
        <v>42</v>
      </c>
      <c r="IG837">
        <v>56</v>
      </c>
      <c r="II837">
        <v>56</v>
      </c>
      <c r="IJ837">
        <v>0</v>
      </c>
      <c r="IK837">
        <v>14</v>
      </c>
      <c r="IL837">
        <v>28</v>
      </c>
      <c r="IM837">
        <v>42</v>
      </c>
      <c r="IO837">
        <v>42</v>
      </c>
      <c r="IP837">
        <v>0</v>
      </c>
      <c r="IQ837">
        <v>14</v>
      </c>
      <c r="IR837">
        <v>14</v>
      </c>
      <c r="IS837">
        <v>28</v>
      </c>
      <c r="IU837">
        <v>28</v>
      </c>
      <c r="IV837">
        <v>0</v>
      </c>
      <c r="IW837">
        <v>14</v>
      </c>
      <c r="IX837">
        <v>0</v>
      </c>
      <c r="IY837">
        <v>14</v>
      </c>
      <c r="JA837">
        <v>14</v>
      </c>
      <c r="JB837">
        <v>0</v>
      </c>
      <c r="JC837">
        <v>14</v>
      </c>
      <c r="JD837">
        <v>42</v>
      </c>
      <c r="JE837">
        <v>56</v>
      </c>
      <c r="JF837">
        <v>56</v>
      </c>
      <c r="JG837">
        <v>0</v>
      </c>
      <c r="JH837">
        <v>0</v>
      </c>
      <c r="JI837">
        <v>14</v>
      </c>
      <c r="JJ837">
        <v>28</v>
      </c>
      <c r="JK837">
        <v>42</v>
      </c>
      <c r="JM837">
        <v>42</v>
      </c>
      <c r="JN837">
        <v>0</v>
      </c>
      <c r="JO837">
        <v>14</v>
      </c>
      <c r="JP837">
        <v>14</v>
      </c>
      <c r="JQ837">
        <v>28</v>
      </c>
      <c r="JS837">
        <v>28</v>
      </c>
      <c r="JT837">
        <v>0</v>
      </c>
      <c r="JU837">
        <v>14</v>
      </c>
      <c r="JV837">
        <v>0</v>
      </c>
      <c r="JW837">
        <v>14</v>
      </c>
      <c r="JY837">
        <v>14</v>
      </c>
      <c r="JZ837">
        <v>0</v>
      </c>
      <c r="KA837">
        <v>14</v>
      </c>
      <c r="KB837">
        <v>28</v>
      </c>
      <c r="KC837">
        <v>42</v>
      </c>
      <c r="KD837">
        <v>42</v>
      </c>
      <c r="KE837">
        <v>0</v>
      </c>
      <c r="KF837">
        <v>0</v>
      </c>
      <c r="KG837">
        <v>14</v>
      </c>
      <c r="KH837">
        <v>14</v>
      </c>
      <c r="KI837">
        <v>28</v>
      </c>
      <c r="KK837">
        <v>28</v>
      </c>
      <c r="KL837">
        <v>0</v>
      </c>
      <c r="KM837">
        <v>14</v>
      </c>
      <c r="KN837">
        <v>42</v>
      </c>
      <c r="KO837">
        <v>56</v>
      </c>
      <c r="KP837">
        <v>42</v>
      </c>
      <c r="KQ837">
        <v>14</v>
      </c>
      <c r="KR837">
        <v>0</v>
      </c>
      <c r="KS837">
        <v>14</v>
      </c>
      <c r="KT837">
        <v>28</v>
      </c>
      <c r="KU837">
        <v>42</v>
      </c>
      <c r="KV837">
        <v>0</v>
      </c>
      <c r="KW837">
        <v>42</v>
      </c>
      <c r="KX837">
        <v>0</v>
      </c>
      <c r="KY837">
        <v>14</v>
      </c>
      <c r="KZ837">
        <v>14</v>
      </c>
      <c r="LA837">
        <v>28</v>
      </c>
      <c r="LB837">
        <v>0</v>
      </c>
      <c r="LC837">
        <v>28</v>
      </c>
      <c r="LD837">
        <v>0</v>
      </c>
      <c r="LE837">
        <v>14</v>
      </c>
      <c r="LF837">
        <v>46</v>
      </c>
      <c r="LG837">
        <v>60</v>
      </c>
      <c r="LH837">
        <v>46</v>
      </c>
      <c r="LI837">
        <v>14</v>
      </c>
      <c r="LJ837">
        <v>0</v>
      </c>
      <c r="LK837">
        <v>4</v>
      </c>
      <c r="LL837">
        <v>42</v>
      </c>
      <c r="LM837">
        <v>46</v>
      </c>
      <c r="LN837">
        <v>0</v>
      </c>
      <c r="LO837">
        <v>46</v>
      </c>
    </row>
    <row r="838" spans="1:327" hidden="1" x14ac:dyDescent="0.25">
      <c r="A838">
        <v>2</v>
      </c>
      <c r="B838">
        <v>816</v>
      </c>
      <c r="C838" t="s">
        <v>2271</v>
      </c>
      <c r="D838" t="s">
        <v>2272</v>
      </c>
      <c r="E838" t="e">
        <v>#REF!</v>
      </c>
      <c r="I838" t="s">
        <v>64</v>
      </c>
      <c r="J838">
        <v>0</v>
      </c>
      <c r="K838">
        <v>14</v>
      </c>
      <c r="L838">
        <v>268</v>
      </c>
      <c r="M838">
        <v>282</v>
      </c>
      <c r="O838">
        <v>282</v>
      </c>
      <c r="P838">
        <v>0</v>
      </c>
      <c r="Q838">
        <v>14</v>
      </c>
      <c r="R838">
        <v>254</v>
      </c>
      <c r="S838">
        <v>268</v>
      </c>
      <c r="U838">
        <v>268</v>
      </c>
      <c r="V838">
        <v>0</v>
      </c>
      <c r="W838">
        <v>14</v>
      </c>
      <c r="X838">
        <v>240</v>
      </c>
      <c r="Y838">
        <v>254</v>
      </c>
      <c r="AA838">
        <v>254</v>
      </c>
      <c r="AB838">
        <v>0</v>
      </c>
      <c r="AC838">
        <v>14</v>
      </c>
      <c r="AD838">
        <v>226</v>
      </c>
      <c r="AE838">
        <v>240</v>
      </c>
      <c r="AG838">
        <v>240</v>
      </c>
      <c r="AH838">
        <v>0</v>
      </c>
      <c r="AI838">
        <v>10</v>
      </c>
      <c r="AJ838">
        <v>216</v>
      </c>
      <c r="AK838">
        <v>226</v>
      </c>
      <c r="AM838">
        <v>226</v>
      </c>
      <c r="AN838">
        <v>0</v>
      </c>
      <c r="AO838">
        <v>14</v>
      </c>
      <c r="AP838">
        <v>202</v>
      </c>
      <c r="AQ838">
        <v>216</v>
      </c>
      <c r="AS838">
        <v>216</v>
      </c>
      <c r="AT838">
        <v>0</v>
      </c>
      <c r="AU838">
        <v>10</v>
      </c>
      <c r="AV838">
        <v>192</v>
      </c>
      <c r="AW838">
        <v>202</v>
      </c>
      <c r="AY838">
        <v>202</v>
      </c>
      <c r="AZ838">
        <v>0</v>
      </c>
      <c r="BA838">
        <v>14</v>
      </c>
      <c r="BB838">
        <v>178</v>
      </c>
      <c r="BC838">
        <v>192</v>
      </c>
      <c r="BE838">
        <v>192</v>
      </c>
      <c r="BF838">
        <v>0</v>
      </c>
      <c r="BG838">
        <v>14</v>
      </c>
      <c r="BH838">
        <v>164</v>
      </c>
      <c r="BI838">
        <v>178</v>
      </c>
      <c r="BK838">
        <v>178</v>
      </c>
      <c r="BL838">
        <v>0</v>
      </c>
      <c r="BM838">
        <v>14</v>
      </c>
      <c r="BN838">
        <v>150</v>
      </c>
      <c r="BO838">
        <v>164</v>
      </c>
      <c r="BQ838">
        <v>164</v>
      </c>
      <c r="BR838">
        <v>0</v>
      </c>
      <c r="BS838">
        <v>14</v>
      </c>
      <c r="BT838">
        <v>136</v>
      </c>
      <c r="BU838">
        <v>150</v>
      </c>
      <c r="BW838">
        <v>150</v>
      </c>
      <c r="BX838">
        <v>0</v>
      </c>
      <c r="BY838">
        <v>14</v>
      </c>
      <c r="BZ838">
        <v>122</v>
      </c>
      <c r="CA838">
        <v>136</v>
      </c>
      <c r="CC838">
        <v>136</v>
      </c>
      <c r="CD838">
        <v>0</v>
      </c>
      <c r="CE838">
        <v>14</v>
      </c>
      <c r="CF838">
        <v>108</v>
      </c>
      <c r="CG838">
        <v>122</v>
      </c>
      <c r="CI838">
        <v>122</v>
      </c>
      <c r="CJ838">
        <v>0</v>
      </c>
      <c r="CK838">
        <v>14</v>
      </c>
      <c r="CL838">
        <v>94</v>
      </c>
      <c r="CM838">
        <v>108</v>
      </c>
      <c r="CO838">
        <v>108</v>
      </c>
      <c r="CP838">
        <v>0</v>
      </c>
      <c r="CQ838">
        <v>14</v>
      </c>
      <c r="CR838">
        <v>80</v>
      </c>
      <c r="CS838">
        <v>94</v>
      </c>
      <c r="CU838">
        <v>94</v>
      </c>
      <c r="CV838">
        <v>0</v>
      </c>
      <c r="CW838">
        <v>14</v>
      </c>
      <c r="CX838">
        <v>66</v>
      </c>
      <c r="CY838">
        <v>80</v>
      </c>
      <c r="DA838">
        <v>80</v>
      </c>
      <c r="DB838">
        <v>0</v>
      </c>
      <c r="DC838">
        <v>14</v>
      </c>
      <c r="DD838">
        <v>52</v>
      </c>
      <c r="DE838">
        <v>66</v>
      </c>
      <c r="DG838">
        <v>66</v>
      </c>
      <c r="DH838">
        <v>0</v>
      </c>
      <c r="DI838">
        <v>14</v>
      </c>
      <c r="DJ838">
        <v>38</v>
      </c>
      <c r="DK838">
        <v>52</v>
      </c>
      <c r="DM838">
        <v>52</v>
      </c>
      <c r="DN838">
        <v>0</v>
      </c>
      <c r="DO838">
        <v>10</v>
      </c>
      <c r="DP838">
        <v>28</v>
      </c>
      <c r="DQ838">
        <v>38</v>
      </c>
      <c r="DS838">
        <v>38</v>
      </c>
      <c r="DT838">
        <v>0</v>
      </c>
      <c r="DU838">
        <v>0</v>
      </c>
      <c r="DV838">
        <v>28</v>
      </c>
      <c r="DW838">
        <v>28</v>
      </c>
      <c r="DY838">
        <v>28</v>
      </c>
      <c r="DZ838">
        <v>0</v>
      </c>
      <c r="EA838">
        <v>0</v>
      </c>
      <c r="EB838">
        <v>28</v>
      </c>
      <c r="EC838">
        <v>28</v>
      </c>
      <c r="EE838">
        <v>28</v>
      </c>
      <c r="EF838">
        <v>0</v>
      </c>
      <c r="EG838">
        <v>0</v>
      </c>
      <c r="EH838">
        <v>28</v>
      </c>
      <c r="EI838">
        <v>28</v>
      </c>
      <c r="EK838">
        <v>28</v>
      </c>
      <c r="EL838">
        <v>0</v>
      </c>
      <c r="EM838">
        <v>0</v>
      </c>
      <c r="EN838">
        <v>28</v>
      </c>
      <c r="EO838">
        <v>28</v>
      </c>
      <c r="EQ838">
        <v>28</v>
      </c>
      <c r="ER838">
        <v>0</v>
      </c>
      <c r="ES838">
        <v>14</v>
      </c>
      <c r="ET838">
        <v>14</v>
      </c>
      <c r="EU838">
        <v>28</v>
      </c>
      <c r="EW838">
        <v>28</v>
      </c>
      <c r="EX838">
        <v>0</v>
      </c>
      <c r="EY838">
        <v>14</v>
      </c>
      <c r="EZ838">
        <v>0</v>
      </c>
      <c r="FA838">
        <v>14</v>
      </c>
      <c r="FC838">
        <v>14</v>
      </c>
      <c r="FD838">
        <v>0</v>
      </c>
      <c r="FE838">
        <v>14</v>
      </c>
      <c r="FF838">
        <v>14</v>
      </c>
      <c r="FG838">
        <v>28</v>
      </c>
      <c r="FH838">
        <v>28</v>
      </c>
      <c r="FI838">
        <v>0</v>
      </c>
      <c r="FJ838">
        <v>0</v>
      </c>
      <c r="FK838">
        <v>14</v>
      </c>
      <c r="FL838">
        <v>0</v>
      </c>
      <c r="FM838">
        <v>14</v>
      </c>
      <c r="FO838">
        <v>14</v>
      </c>
      <c r="FP838">
        <v>0</v>
      </c>
      <c r="FQ838">
        <v>14</v>
      </c>
      <c r="FR838">
        <v>84</v>
      </c>
      <c r="FS838">
        <v>98</v>
      </c>
      <c r="FT838">
        <v>98</v>
      </c>
      <c r="FU838">
        <v>0</v>
      </c>
      <c r="FV838">
        <v>0</v>
      </c>
      <c r="FW838">
        <v>14</v>
      </c>
      <c r="FX838">
        <v>70</v>
      </c>
      <c r="FY838">
        <v>84</v>
      </c>
      <c r="GA838">
        <v>84</v>
      </c>
      <c r="GB838">
        <v>0</v>
      </c>
      <c r="GC838">
        <v>14</v>
      </c>
      <c r="GD838">
        <v>56</v>
      </c>
      <c r="GE838">
        <v>70</v>
      </c>
      <c r="GG838">
        <v>70</v>
      </c>
      <c r="GH838">
        <v>0</v>
      </c>
      <c r="GI838">
        <v>14</v>
      </c>
      <c r="GJ838">
        <v>42</v>
      </c>
      <c r="GK838">
        <v>56</v>
      </c>
      <c r="GM838">
        <v>56</v>
      </c>
      <c r="GN838">
        <v>0</v>
      </c>
      <c r="GO838">
        <v>14</v>
      </c>
      <c r="GP838">
        <v>28</v>
      </c>
      <c r="GQ838">
        <v>42</v>
      </c>
      <c r="GS838">
        <v>42</v>
      </c>
      <c r="GT838">
        <v>0</v>
      </c>
      <c r="GU838">
        <v>14</v>
      </c>
      <c r="GV838">
        <v>14</v>
      </c>
      <c r="GW838">
        <v>28</v>
      </c>
      <c r="GY838">
        <v>28</v>
      </c>
      <c r="GZ838">
        <v>0</v>
      </c>
      <c r="HA838">
        <v>14</v>
      </c>
      <c r="HB838">
        <v>0</v>
      </c>
      <c r="HC838">
        <v>14</v>
      </c>
      <c r="HE838">
        <v>14</v>
      </c>
      <c r="HF838">
        <v>0</v>
      </c>
      <c r="HG838">
        <v>14</v>
      </c>
      <c r="HH838">
        <v>28</v>
      </c>
      <c r="HI838">
        <v>42</v>
      </c>
      <c r="HJ838">
        <v>42</v>
      </c>
      <c r="HK838">
        <v>0</v>
      </c>
      <c r="HL838">
        <v>0</v>
      </c>
      <c r="HM838">
        <v>14</v>
      </c>
      <c r="HN838">
        <v>14</v>
      </c>
      <c r="HO838">
        <v>28</v>
      </c>
      <c r="HQ838">
        <v>28</v>
      </c>
      <c r="HR838">
        <v>0</v>
      </c>
      <c r="HS838">
        <v>14</v>
      </c>
      <c r="HT838">
        <v>0</v>
      </c>
      <c r="HU838">
        <v>14</v>
      </c>
      <c r="HW838">
        <v>14</v>
      </c>
      <c r="HX838">
        <v>0</v>
      </c>
      <c r="HY838">
        <v>14</v>
      </c>
      <c r="HZ838">
        <v>42</v>
      </c>
      <c r="IA838">
        <v>56</v>
      </c>
      <c r="IB838">
        <v>56</v>
      </c>
      <c r="IC838">
        <v>0</v>
      </c>
      <c r="ID838">
        <v>0</v>
      </c>
      <c r="IE838">
        <v>14</v>
      </c>
      <c r="IF838">
        <v>28</v>
      </c>
      <c r="IG838">
        <v>42</v>
      </c>
      <c r="II838">
        <v>42</v>
      </c>
      <c r="IJ838">
        <v>0</v>
      </c>
      <c r="IK838">
        <v>14</v>
      </c>
      <c r="IL838">
        <v>14</v>
      </c>
      <c r="IM838">
        <v>28</v>
      </c>
      <c r="IO838">
        <v>28</v>
      </c>
      <c r="IP838">
        <v>0</v>
      </c>
      <c r="IQ838">
        <v>14</v>
      </c>
      <c r="IR838">
        <v>0</v>
      </c>
      <c r="IS838">
        <v>14</v>
      </c>
      <c r="IU838">
        <v>14</v>
      </c>
      <c r="IV838">
        <v>0</v>
      </c>
      <c r="IW838">
        <v>14</v>
      </c>
      <c r="IX838">
        <v>56</v>
      </c>
      <c r="IY838">
        <v>70</v>
      </c>
      <c r="IZ838">
        <v>70</v>
      </c>
      <c r="JA838">
        <v>0</v>
      </c>
      <c r="JB838">
        <v>0</v>
      </c>
      <c r="JC838">
        <v>14</v>
      </c>
      <c r="JD838">
        <v>42</v>
      </c>
      <c r="JE838">
        <v>56</v>
      </c>
      <c r="JG838">
        <v>56</v>
      </c>
      <c r="JH838">
        <v>0</v>
      </c>
      <c r="JI838">
        <v>14</v>
      </c>
      <c r="JJ838">
        <v>28</v>
      </c>
      <c r="JK838">
        <v>42</v>
      </c>
      <c r="JM838">
        <v>42</v>
      </c>
      <c r="JN838">
        <v>0</v>
      </c>
      <c r="JO838">
        <v>14</v>
      </c>
      <c r="JP838">
        <v>14</v>
      </c>
      <c r="JQ838">
        <v>28</v>
      </c>
      <c r="JS838">
        <v>28</v>
      </c>
      <c r="JT838">
        <v>0</v>
      </c>
      <c r="JU838">
        <v>14</v>
      </c>
      <c r="JV838">
        <v>0</v>
      </c>
      <c r="JW838">
        <v>14</v>
      </c>
      <c r="JY838">
        <v>14</v>
      </c>
      <c r="JZ838">
        <v>0</v>
      </c>
      <c r="KA838">
        <v>14</v>
      </c>
      <c r="KB838">
        <v>0</v>
      </c>
      <c r="KC838">
        <v>14</v>
      </c>
      <c r="KD838">
        <v>14</v>
      </c>
      <c r="KE838">
        <v>0</v>
      </c>
      <c r="KF838">
        <v>0</v>
      </c>
      <c r="KG838">
        <v>14</v>
      </c>
      <c r="KH838">
        <v>0</v>
      </c>
      <c r="KI838">
        <v>14</v>
      </c>
      <c r="KJ838">
        <v>14</v>
      </c>
      <c r="KK838">
        <v>0</v>
      </c>
      <c r="KL838">
        <v>0</v>
      </c>
      <c r="KM838">
        <v>14</v>
      </c>
      <c r="KN838">
        <v>14</v>
      </c>
      <c r="KO838">
        <v>28</v>
      </c>
      <c r="KP838">
        <v>28</v>
      </c>
      <c r="KQ838">
        <v>0</v>
      </c>
      <c r="KR838">
        <v>0</v>
      </c>
      <c r="KS838">
        <v>14</v>
      </c>
      <c r="KT838">
        <v>0</v>
      </c>
      <c r="KU838">
        <v>14</v>
      </c>
      <c r="KV838">
        <v>0</v>
      </c>
      <c r="KW838">
        <v>14</v>
      </c>
      <c r="KX838">
        <v>0</v>
      </c>
      <c r="KY838">
        <v>14</v>
      </c>
      <c r="KZ838">
        <v>84</v>
      </c>
      <c r="LA838">
        <v>98</v>
      </c>
      <c r="LB838">
        <v>98</v>
      </c>
      <c r="LC838">
        <v>0</v>
      </c>
      <c r="LD838">
        <v>0</v>
      </c>
      <c r="LE838">
        <v>14</v>
      </c>
      <c r="LF838">
        <v>70</v>
      </c>
      <c r="LG838">
        <v>84</v>
      </c>
      <c r="LH838">
        <v>0</v>
      </c>
      <c r="LI838">
        <v>84</v>
      </c>
      <c r="LJ838">
        <v>0</v>
      </c>
      <c r="LK838">
        <v>14</v>
      </c>
      <c r="LL838">
        <v>56</v>
      </c>
      <c r="LM838">
        <v>70</v>
      </c>
      <c r="LN838">
        <v>0</v>
      </c>
      <c r="LO838">
        <v>70</v>
      </c>
    </row>
    <row r="839" spans="1:327" hidden="1" x14ac:dyDescent="0.25">
      <c r="A839">
        <v>2</v>
      </c>
      <c r="B839">
        <v>818</v>
      </c>
      <c r="C839" t="s">
        <v>2273</v>
      </c>
      <c r="D839" t="s">
        <v>2274</v>
      </c>
      <c r="E839" t="e">
        <v>#REF!</v>
      </c>
      <c r="I839" t="s">
        <v>108</v>
      </c>
      <c r="J839">
        <v>0</v>
      </c>
      <c r="K839">
        <v>0</v>
      </c>
      <c r="L839">
        <v>100</v>
      </c>
      <c r="M839">
        <v>100</v>
      </c>
      <c r="O839">
        <v>100</v>
      </c>
      <c r="P839">
        <v>0</v>
      </c>
      <c r="Q839">
        <v>0</v>
      </c>
      <c r="R839">
        <v>100</v>
      </c>
      <c r="S839">
        <v>100</v>
      </c>
      <c r="U839">
        <v>100</v>
      </c>
      <c r="V839">
        <v>0</v>
      </c>
      <c r="W839">
        <v>0</v>
      </c>
      <c r="X839">
        <v>100</v>
      </c>
      <c r="Y839">
        <v>100</v>
      </c>
      <c r="AA839">
        <v>100</v>
      </c>
      <c r="AB839">
        <v>0</v>
      </c>
      <c r="AC839">
        <v>0</v>
      </c>
      <c r="AD839">
        <v>100</v>
      </c>
      <c r="AE839">
        <v>100</v>
      </c>
      <c r="AG839">
        <v>100</v>
      </c>
      <c r="AH839">
        <v>0</v>
      </c>
      <c r="AI839">
        <v>0</v>
      </c>
      <c r="AJ839">
        <v>100</v>
      </c>
      <c r="AK839">
        <v>100</v>
      </c>
      <c r="AM839">
        <v>100</v>
      </c>
      <c r="AN839">
        <v>0</v>
      </c>
      <c r="AO839">
        <v>0</v>
      </c>
      <c r="AP839">
        <v>100</v>
      </c>
      <c r="AQ839">
        <v>100</v>
      </c>
      <c r="AS839">
        <v>100</v>
      </c>
      <c r="AT839">
        <v>0</v>
      </c>
      <c r="AU839">
        <v>0</v>
      </c>
      <c r="AV839">
        <v>100</v>
      </c>
      <c r="AW839">
        <v>100</v>
      </c>
      <c r="AY839">
        <v>100</v>
      </c>
      <c r="AZ839">
        <v>0</v>
      </c>
      <c r="BA839">
        <v>0</v>
      </c>
      <c r="BB839">
        <v>100</v>
      </c>
      <c r="BC839">
        <v>100</v>
      </c>
      <c r="BE839">
        <v>100</v>
      </c>
      <c r="BF839">
        <v>0</v>
      </c>
      <c r="BG839">
        <v>0</v>
      </c>
      <c r="BH839">
        <v>100</v>
      </c>
      <c r="BI839">
        <v>100</v>
      </c>
      <c r="BK839">
        <v>100</v>
      </c>
      <c r="BL839">
        <v>0</v>
      </c>
      <c r="BM839">
        <v>0</v>
      </c>
      <c r="BN839">
        <v>100</v>
      </c>
      <c r="BO839">
        <v>100</v>
      </c>
      <c r="BQ839">
        <v>100</v>
      </c>
      <c r="BR839">
        <v>0</v>
      </c>
      <c r="BS839">
        <v>0</v>
      </c>
      <c r="BT839">
        <v>100</v>
      </c>
      <c r="BU839">
        <v>100</v>
      </c>
      <c r="BW839">
        <v>100</v>
      </c>
      <c r="BX839">
        <v>0</v>
      </c>
      <c r="BY839">
        <v>0</v>
      </c>
      <c r="BZ839">
        <v>100</v>
      </c>
      <c r="CA839">
        <v>100</v>
      </c>
      <c r="CC839">
        <v>100</v>
      </c>
      <c r="CD839">
        <v>0</v>
      </c>
      <c r="CE839">
        <v>0</v>
      </c>
      <c r="CF839">
        <v>100</v>
      </c>
      <c r="CG839">
        <v>100</v>
      </c>
      <c r="CI839">
        <v>100</v>
      </c>
      <c r="CJ839">
        <v>0</v>
      </c>
      <c r="CK839">
        <v>0</v>
      </c>
      <c r="CL839">
        <v>100</v>
      </c>
      <c r="CM839">
        <v>100</v>
      </c>
      <c r="CO839">
        <v>100</v>
      </c>
      <c r="CP839">
        <v>0</v>
      </c>
      <c r="CQ839">
        <v>0</v>
      </c>
      <c r="CR839">
        <v>100</v>
      </c>
      <c r="CS839">
        <v>100</v>
      </c>
      <c r="CU839">
        <v>100</v>
      </c>
      <c r="CV839">
        <v>0</v>
      </c>
      <c r="CW839">
        <v>0</v>
      </c>
      <c r="CX839">
        <v>100</v>
      </c>
      <c r="CY839">
        <v>100</v>
      </c>
      <c r="DA839">
        <v>100</v>
      </c>
      <c r="DB839">
        <v>0</v>
      </c>
      <c r="DC839">
        <v>0</v>
      </c>
      <c r="DD839">
        <v>100</v>
      </c>
      <c r="DE839">
        <v>100</v>
      </c>
      <c r="DG839">
        <v>100</v>
      </c>
      <c r="DH839">
        <v>0</v>
      </c>
      <c r="DI839">
        <v>0</v>
      </c>
      <c r="DJ839">
        <v>100</v>
      </c>
      <c r="DK839">
        <v>100</v>
      </c>
      <c r="DM839">
        <v>100</v>
      </c>
      <c r="DN839">
        <v>0</v>
      </c>
      <c r="DO839">
        <v>0</v>
      </c>
      <c r="DP839">
        <v>100</v>
      </c>
      <c r="DQ839">
        <v>100</v>
      </c>
      <c r="DS839">
        <v>100</v>
      </c>
      <c r="DT839">
        <v>0</v>
      </c>
      <c r="DU839">
        <v>0</v>
      </c>
      <c r="DV839">
        <v>100</v>
      </c>
      <c r="DW839">
        <v>100</v>
      </c>
      <c r="DY839">
        <v>100</v>
      </c>
      <c r="DZ839">
        <v>0</v>
      </c>
      <c r="EA839">
        <v>0</v>
      </c>
      <c r="EB839">
        <v>100</v>
      </c>
      <c r="EC839">
        <v>100</v>
      </c>
      <c r="EE839">
        <v>100</v>
      </c>
      <c r="EF839">
        <v>0</v>
      </c>
      <c r="EG839">
        <v>0</v>
      </c>
      <c r="EH839">
        <v>100</v>
      </c>
      <c r="EI839">
        <v>100</v>
      </c>
      <c r="EK839">
        <v>100</v>
      </c>
      <c r="EL839">
        <v>0</v>
      </c>
      <c r="EM839">
        <v>0</v>
      </c>
      <c r="EN839">
        <v>100</v>
      </c>
      <c r="EO839">
        <v>100</v>
      </c>
      <c r="EQ839">
        <v>100</v>
      </c>
      <c r="ER839">
        <v>0</v>
      </c>
      <c r="ES839">
        <v>0</v>
      </c>
      <c r="ET839">
        <v>100</v>
      </c>
      <c r="EU839">
        <v>100</v>
      </c>
      <c r="EW839">
        <v>100</v>
      </c>
      <c r="EX839">
        <v>0</v>
      </c>
      <c r="EY839">
        <v>0</v>
      </c>
      <c r="EZ839">
        <v>100</v>
      </c>
      <c r="FA839">
        <v>100</v>
      </c>
      <c r="FC839">
        <v>100</v>
      </c>
      <c r="FD839">
        <v>0</v>
      </c>
      <c r="FE839">
        <v>0</v>
      </c>
      <c r="FF839">
        <v>100</v>
      </c>
      <c r="FG839">
        <v>100</v>
      </c>
      <c r="FI839">
        <v>100</v>
      </c>
      <c r="FJ839">
        <v>0</v>
      </c>
      <c r="FK839">
        <v>0</v>
      </c>
      <c r="FL839">
        <v>100</v>
      </c>
      <c r="FM839">
        <v>100</v>
      </c>
      <c r="FO839">
        <v>100</v>
      </c>
      <c r="FP839">
        <v>0</v>
      </c>
      <c r="FQ839">
        <v>0</v>
      </c>
      <c r="FR839">
        <v>100</v>
      </c>
      <c r="FS839">
        <v>100</v>
      </c>
      <c r="FU839">
        <v>100</v>
      </c>
      <c r="FV839">
        <v>0</v>
      </c>
      <c r="FW839">
        <v>0</v>
      </c>
      <c r="FX839">
        <v>100</v>
      </c>
      <c r="FY839">
        <v>100</v>
      </c>
      <c r="GA839">
        <v>100</v>
      </c>
      <c r="GB839">
        <v>0</v>
      </c>
      <c r="GC839">
        <v>0</v>
      </c>
      <c r="GD839">
        <v>100</v>
      </c>
      <c r="GE839">
        <v>100</v>
      </c>
      <c r="GG839">
        <v>100</v>
      </c>
      <c r="GH839">
        <v>0</v>
      </c>
      <c r="GI839">
        <v>0</v>
      </c>
      <c r="GJ839">
        <v>100</v>
      </c>
      <c r="GK839">
        <v>100</v>
      </c>
      <c r="GM839">
        <v>100</v>
      </c>
      <c r="GN839">
        <v>0</v>
      </c>
      <c r="GO839">
        <v>0</v>
      </c>
      <c r="GP839">
        <v>100</v>
      </c>
      <c r="GQ839">
        <v>100</v>
      </c>
      <c r="GS839">
        <v>100</v>
      </c>
      <c r="GT839">
        <v>0</v>
      </c>
      <c r="GU839">
        <v>0</v>
      </c>
      <c r="GV839">
        <v>100</v>
      </c>
      <c r="GW839">
        <v>100</v>
      </c>
      <c r="GY839">
        <v>100</v>
      </c>
      <c r="GZ839">
        <v>0</v>
      </c>
      <c r="HA839">
        <v>0</v>
      </c>
      <c r="HB839">
        <v>100</v>
      </c>
      <c r="HC839">
        <v>100</v>
      </c>
      <c r="HE839">
        <v>100</v>
      </c>
      <c r="HF839">
        <v>0</v>
      </c>
      <c r="HG839">
        <v>0</v>
      </c>
      <c r="HH839">
        <v>100</v>
      </c>
      <c r="HI839">
        <v>100</v>
      </c>
      <c r="HK839">
        <v>100</v>
      </c>
      <c r="HL839">
        <v>0</v>
      </c>
      <c r="HM839">
        <v>0</v>
      </c>
      <c r="HN839">
        <v>200</v>
      </c>
      <c r="HO839">
        <v>200</v>
      </c>
      <c r="HP839">
        <v>100</v>
      </c>
      <c r="HQ839">
        <v>100</v>
      </c>
      <c r="HR839">
        <v>0</v>
      </c>
      <c r="HS839">
        <v>0</v>
      </c>
      <c r="HT839">
        <v>490</v>
      </c>
      <c r="HU839">
        <v>490</v>
      </c>
      <c r="HW839">
        <v>490</v>
      </c>
      <c r="HX839">
        <v>0</v>
      </c>
      <c r="HY839">
        <v>0</v>
      </c>
      <c r="HZ839">
        <v>490</v>
      </c>
      <c r="IA839">
        <v>490</v>
      </c>
      <c r="IC839">
        <v>490</v>
      </c>
      <c r="ID839">
        <v>0</v>
      </c>
      <c r="IE839">
        <v>0</v>
      </c>
      <c r="IF839">
        <v>490</v>
      </c>
      <c r="IG839">
        <v>490</v>
      </c>
      <c r="II839">
        <v>490</v>
      </c>
      <c r="IJ839">
        <v>0</v>
      </c>
      <c r="IK839">
        <v>0</v>
      </c>
      <c r="IL839">
        <v>490</v>
      </c>
      <c r="IM839">
        <v>490</v>
      </c>
      <c r="IO839">
        <v>490</v>
      </c>
      <c r="IP839">
        <v>0</v>
      </c>
      <c r="IQ839">
        <v>14</v>
      </c>
      <c r="IR839">
        <v>476</v>
      </c>
      <c r="IS839">
        <v>490</v>
      </c>
      <c r="IU839">
        <v>490</v>
      </c>
      <c r="IV839">
        <v>0</v>
      </c>
      <c r="IW839">
        <v>14</v>
      </c>
      <c r="IX839">
        <v>462</v>
      </c>
      <c r="IY839">
        <v>476</v>
      </c>
      <c r="JA839">
        <v>476</v>
      </c>
      <c r="JB839">
        <v>0</v>
      </c>
      <c r="JC839">
        <v>14</v>
      </c>
      <c r="JD839">
        <v>448</v>
      </c>
      <c r="JE839">
        <v>462</v>
      </c>
      <c r="JG839">
        <v>462</v>
      </c>
      <c r="JH839">
        <v>0</v>
      </c>
      <c r="JI839">
        <v>14</v>
      </c>
      <c r="JJ839">
        <v>434</v>
      </c>
      <c r="JK839">
        <v>448</v>
      </c>
      <c r="JM839">
        <v>448</v>
      </c>
      <c r="JN839">
        <v>0</v>
      </c>
      <c r="JO839">
        <v>14</v>
      </c>
      <c r="JP839">
        <v>420</v>
      </c>
      <c r="JQ839">
        <v>434</v>
      </c>
      <c r="JS839">
        <v>434</v>
      </c>
      <c r="JT839">
        <v>0</v>
      </c>
      <c r="JU839">
        <v>14</v>
      </c>
      <c r="JV839">
        <v>406</v>
      </c>
      <c r="JW839">
        <v>420</v>
      </c>
      <c r="JY839">
        <v>420</v>
      </c>
      <c r="JZ839">
        <v>0</v>
      </c>
      <c r="KA839">
        <v>14</v>
      </c>
      <c r="KB839">
        <v>392</v>
      </c>
      <c r="KC839">
        <v>406</v>
      </c>
      <c r="KE839">
        <v>406</v>
      </c>
      <c r="KF839">
        <v>0</v>
      </c>
      <c r="KG839">
        <v>14</v>
      </c>
      <c r="KH839">
        <v>378</v>
      </c>
      <c r="KI839">
        <v>392</v>
      </c>
      <c r="KK839">
        <v>392</v>
      </c>
      <c r="KL839">
        <v>0</v>
      </c>
      <c r="KM839">
        <v>14</v>
      </c>
      <c r="KN839">
        <v>364</v>
      </c>
      <c r="KO839">
        <v>378</v>
      </c>
      <c r="KP839">
        <v>0</v>
      </c>
      <c r="KQ839">
        <v>378</v>
      </c>
      <c r="KR839">
        <v>0</v>
      </c>
      <c r="KS839">
        <v>14</v>
      </c>
      <c r="KT839">
        <v>350</v>
      </c>
      <c r="KU839">
        <v>364</v>
      </c>
      <c r="KV839">
        <v>0</v>
      </c>
      <c r="KW839">
        <v>364</v>
      </c>
      <c r="KX839">
        <v>0</v>
      </c>
      <c r="KY839">
        <v>14</v>
      </c>
      <c r="KZ839">
        <v>336</v>
      </c>
      <c r="LA839">
        <v>350</v>
      </c>
      <c r="LB839">
        <v>0</v>
      </c>
      <c r="LC839">
        <v>350</v>
      </c>
      <c r="LD839">
        <v>0</v>
      </c>
      <c r="LE839">
        <v>14</v>
      </c>
      <c r="LF839">
        <v>322</v>
      </c>
      <c r="LG839">
        <v>336</v>
      </c>
      <c r="LH839">
        <v>0</v>
      </c>
      <c r="LI839">
        <v>336</v>
      </c>
      <c r="LJ839">
        <v>0</v>
      </c>
      <c r="LK839">
        <v>14</v>
      </c>
      <c r="LL839">
        <v>308</v>
      </c>
      <c r="LM839">
        <v>322</v>
      </c>
      <c r="LN839">
        <v>0</v>
      </c>
      <c r="LO839">
        <v>322</v>
      </c>
    </row>
    <row r="840" spans="1:327" hidden="1" x14ac:dyDescent="0.25">
      <c r="A840">
        <v>2</v>
      </c>
      <c r="B840">
        <v>819</v>
      </c>
      <c r="C840" t="s">
        <v>2275</v>
      </c>
      <c r="D840" t="s">
        <v>2276</v>
      </c>
      <c r="E840" t="e">
        <v>#REF!</v>
      </c>
      <c r="I840" t="s">
        <v>64</v>
      </c>
      <c r="J840">
        <v>0</v>
      </c>
      <c r="K840">
        <v>14</v>
      </c>
      <c r="L840">
        <v>52</v>
      </c>
      <c r="M840">
        <v>66</v>
      </c>
      <c r="O840">
        <v>66</v>
      </c>
      <c r="P840">
        <v>0</v>
      </c>
      <c r="Q840">
        <v>14</v>
      </c>
      <c r="R840">
        <v>38</v>
      </c>
      <c r="S840">
        <v>52</v>
      </c>
      <c r="U840">
        <v>52</v>
      </c>
      <c r="V840">
        <v>0</v>
      </c>
      <c r="W840">
        <v>14</v>
      </c>
      <c r="X840">
        <v>24</v>
      </c>
      <c r="Y840">
        <v>38</v>
      </c>
      <c r="AA840">
        <v>38</v>
      </c>
      <c r="AB840">
        <v>0</v>
      </c>
      <c r="AC840">
        <v>14</v>
      </c>
      <c r="AD840">
        <v>10</v>
      </c>
      <c r="AE840">
        <v>24</v>
      </c>
      <c r="AG840">
        <v>24</v>
      </c>
      <c r="AH840">
        <v>0</v>
      </c>
      <c r="AI840">
        <v>10</v>
      </c>
      <c r="AJ840">
        <v>0</v>
      </c>
      <c r="AK840">
        <v>10</v>
      </c>
      <c r="AM840">
        <v>10</v>
      </c>
      <c r="AN840">
        <v>0</v>
      </c>
      <c r="AO840">
        <v>14</v>
      </c>
      <c r="AP840">
        <v>174</v>
      </c>
      <c r="AQ840">
        <v>188</v>
      </c>
      <c r="AR840">
        <v>188</v>
      </c>
      <c r="AS840">
        <v>0</v>
      </c>
      <c r="AT840">
        <v>0</v>
      </c>
      <c r="AU840">
        <v>10</v>
      </c>
      <c r="AV840">
        <v>164</v>
      </c>
      <c r="AW840">
        <v>174</v>
      </c>
      <c r="AY840">
        <v>174</v>
      </c>
      <c r="AZ840">
        <v>0</v>
      </c>
      <c r="BA840">
        <v>14</v>
      </c>
      <c r="BB840">
        <v>150</v>
      </c>
      <c r="BC840">
        <v>164</v>
      </c>
      <c r="BE840">
        <v>164</v>
      </c>
      <c r="BF840">
        <v>0</v>
      </c>
      <c r="BG840">
        <v>14</v>
      </c>
      <c r="BH840">
        <v>136</v>
      </c>
      <c r="BI840">
        <v>150</v>
      </c>
      <c r="BK840">
        <v>150</v>
      </c>
      <c r="BL840">
        <v>0</v>
      </c>
      <c r="BM840">
        <v>14</v>
      </c>
      <c r="BN840">
        <v>122</v>
      </c>
      <c r="BO840">
        <v>136</v>
      </c>
      <c r="BQ840">
        <v>136</v>
      </c>
      <c r="BR840">
        <v>0</v>
      </c>
      <c r="BS840">
        <v>14</v>
      </c>
      <c r="BT840">
        <v>108</v>
      </c>
      <c r="BU840">
        <v>122</v>
      </c>
      <c r="BW840">
        <v>122</v>
      </c>
      <c r="BX840">
        <v>0</v>
      </c>
      <c r="BY840">
        <v>14</v>
      </c>
      <c r="BZ840">
        <v>94</v>
      </c>
      <c r="CA840">
        <v>108</v>
      </c>
      <c r="CC840">
        <v>108</v>
      </c>
      <c r="CD840">
        <v>0</v>
      </c>
      <c r="CE840">
        <v>14</v>
      </c>
      <c r="CF840">
        <v>80</v>
      </c>
      <c r="CG840">
        <v>94</v>
      </c>
      <c r="CI840">
        <v>94</v>
      </c>
      <c r="CJ840">
        <v>0</v>
      </c>
      <c r="CK840">
        <v>14</v>
      </c>
      <c r="CL840">
        <v>66</v>
      </c>
      <c r="CM840">
        <v>80</v>
      </c>
      <c r="CO840">
        <v>80</v>
      </c>
      <c r="CP840">
        <v>0</v>
      </c>
      <c r="CQ840">
        <v>14</v>
      </c>
      <c r="CR840">
        <v>52</v>
      </c>
      <c r="CS840">
        <v>66</v>
      </c>
      <c r="CU840">
        <v>66</v>
      </c>
      <c r="CV840">
        <v>0</v>
      </c>
      <c r="CW840">
        <v>14</v>
      </c>
      <c r="CX840">
        <v>38</v>
      </c>
      <c r="CY840">
        <v>52</v>
      </c>
      <c r="DA840">
        <v>52</v>
      </c>
      <c r="DB840">
        <v>0</v>
      </c>
      <c r="DC840">
        <v>14</v>
      </c>
      <c r="DD840">
        <v>24</v>
      </c>
      <c r="DE840">
        <v>38</v>
      </c>
      <c r="DG840">
        <v>38</v>
      </c>
      <c r="DH840">
        <v>0</v>
      </c>
      <c r="DI840">
        <v>14</v>
      </c>
      <c r="DJ840">
        <v>10</v>
      </c>
      <c r="DK840">
        <v>24</v>
      </c>
      <c r="DM840">
        <v>24</v>
      </c>
      <c r="DN840">
        <v>0</v>
      </c>
      <c r="DO840">
        <v>10</v>
      </c>
      <c r="DP840">
        <v>0</v>
      </c>
      <c r="DQ840">
        <v>10</v>
      </c>
      <c r="DS840">
        <v>10</v>
      </c>
      <c r="DT840">
        <v>0</v>
      </c>
      <c r="DU840">
        <v>0</v>
      </c>
      <c r="DV840">
        <v>0</v>
      </c>
      <c r="DW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Q840">
        <v>0</v>
      </c>
      <c r="ER840">
        <v>0</v>
      </c>
      <c r="ES840">
        <v>14</v>
      </c>
      <c r="ET840">
        <v>0</v>
      </c>
      <c r="EU840">
        <v>14</v>
      </c>
      <c r="EV840">
        <v>14</v>
      </c>
      <c r="EW840">
        <v>0</v>
      </c>
      <c r="EX840">
        <v>0</v>
      </c>
      <c r="EY840">
        <v>14</v>
      </c>
      <c r="EZ840">
        <v>0</v>
      </c>
      <c r="FA840">
        <v>14</v>
      </c>
      <c r="FB840">
        <v>14</v>
      </c>
      <c r="FC840">
        <v>0</v>
      </c>
      <c r="FD840">
        <v>0</v>
      </c>
      <c r="FE840">
        <v>14</v>
      </c>
      <c r="FF840">
        <v>0</v>
      </c>
      <c r="FG840">
        <v>14</v>
      </c>
      <c r="FH840">
        <v>14</v>
      </c>
      <c r="FI840">
        <v>0</v>
      </c>
      <c r="FJ840">
        <v>0</v>
      </c>
      <c r="FK840">
        <v>14</v>
      </c>
      <c r="FL840">
        <v>0</v>
      </c>
      <c r="FM840">
        <v>14</v>
      </c>
      <c r="FN840">
        <v>14</v>
      </c>
      <c r="FO840">
        <v>0</v>
      </c>
      <c r="FP840">
        <v>0</v>
      </c>
      <c r="FQ840">
        <v>14</v>
      </c>
      <c r="FR840">
        <v>0</v>
      </c>
      <c r="FS840">
        <v>14</v>
      </c>
      <c r="FT840">
        <v>14</v>
      </c>
      <c r="FU840">
        <v>0</v>
      </c>
      <c r="FV840">
        <v>0</v>
      </c>
      <c r="FW840">
        <v>14</v>
      </c>
      <c r="FX840">
        <v>140</v>
      </c>
      <c r="FY840">
        <v>154</v>
      </c>
      <c r="FZ840">
        <v>154</v>
      </c>
      <c r="GA840">
        <v>0</v>
      </c>
      <c r="GB840">
        <v>0</v>
      </c>
      <c r="GC840">
        <v>14</v>
      </c>
      <c r="GD840">
        <v>126</v>
      </c>
      <c r="GE840">
        <v>140</v>
      </c>
      <c r="GG840">
        <v>140</v>
      </c>
      <c r="GH840">
        <v>0</v>
      </c>
      <c r="GI840">
        <v>14</v>
      </c>
      <c r="GJ840">
        <v>112</v>
      </c>
      <c r="GK840">
        <v>126</v>
      </c>
      <c r="GM840">
        <v>126</v>
      </c>
      <c r="GN840">
        <v>0</v>
      </c>
      <c r="GO840">
        <v>14</v>
      </c>
      <c r="GP840">
        <v>98</v>
      </c>
      <c r="GQ840">
        <v>112</v>
      </c>
      <c r="GS840">
        <v>112</v>
      </c>
      <c r="GT840">
        <v>0</v>
      </c>
      <c r="GU840">
        <v>14</v>
      </c>
      <c r="GV840">
        <v>84</v>
      </c>
      <c r="GW840">
        <v>98</v>
      </c>
      <c r="GY840">
        <v>98</v>
      </c>
      <c r="GZ840">
        <v>0</v>
      </c>
      <c r="HA840">
        <v>14</v>
      </c>
      <c r="HB840">
        <v>70</v>
      </c>
      <c r="HC840">
        <v>84</v>
      </c>
      <c r="HE840">
        <v>84</v>
      </c>
      <c r="HF840">
        <v>0</v>
      </c>
      <c r="HG840">
        <v>14</v>
      </c>
      <c r="HH840">
        <v>56</v>
      </c>
      <c r="HI840">
        <v>70</v>
      </c>
      <c r="HK840">
        <v>70</v>
      </c>
      <c r="HL840">
        <v>0</v>
      </c>
      <c r="HM840">
        <v>14</v>
      </c>
      <c r="HN840">
        <v>42</v>
      </c>
      <c r="HO840">
        <v>56</v>
      </c>
      <c r="HQ840">
        <v>56</v>
      </c>
      <c r="HR840">
        <v>0</v>
      </c>
      <c r="HS840">
        <v>14</v>
      </c>
      <c r="HT840">
        <v>28</v>
      </c>
      <c r="HU840">
        <v>42</v>
      </c>
      <c r="HW840">
        <v>42</v>
      </c>
      <c r="HX840">
        <v>0</v>
      </c>
      <c r="HY840">
        <v>14</v>
      </c>
      <c r="HZ840">
        <v>14</v>
      </c>
      <c r="IA840">
        <v>28</v>
      </c>
      <c r="IC840">
        <v>28</v>
      </c>
      <c r="ID840">
        <v>0</v>
      </c>
      <c r="IE840">
        <v>14</v>
      </c>
      <c r="IF840">
        <v>0</v>
      </c>
      <c r="IG840">
        <v>14</v>
      </c>
      <c r="II840">
        <v>14</v>
      </c>
      <c r="IJ840">
        <v>0</v>
      </c>
      <c r="IK840">
        <v>14</v>
      </c>
      <c r="IL840">
        <v>14</v>
      </c>
      <c r="IM840">
        <v>28</v>
      </c>
      <c r="IN840">
        <v>28</v>
      </c>
      <c r="IO840">
        <v>0</v>
      </c>
      <c r="IP840">
        <v>0</v>
      </c>
      <c r="IQ840">
        <v>14</v>
      </c>
      <c r="IR840">
        <v>0</v>
      </c>
      <c r="IS840">
        <v>14</v>
      </c>
      <c r="IU840">
        <v>14</v>
      </c>
      <c r="IV840">
        <v>0</v>
      </c>
      <c r="IW840">
        <v>14</v>
      </c>
      <c r="IX840">
        <v>42</v>
      </c>
      <c r="IY840">
        <v>56</v>
      </c>
      <c r="IZ840">
        <v>56</v>
      </c>
      <c r="JA840">
        <v>0</v>
      </c>
      <c r="JB840">
        <v>0</v>
      </c>
      <c r="JC840">
        <v>14</v>
      </c>
      <c r="JD840">
        <v>28</v>
      </c>
      <c r="JE840">
        <v>42</v>
      </c>
      <c r="JG840">
        <v>42</v>
      </c>
      <c r="JH840">
        <v>0</v>
      </c>
      <c r="JI840">
        <v>14</v>
      </c>
      <c r="JJ840">
        <v>14</v>
      </c>
      <c r="JK840">
        <v>28</v>
      </c>
      <c r="JM840">
        <v>28</v>
      </c>
      <c r="JN840">
        <v>0</v>
      </c>
      <c r="JO840">
        <v>14</v>
      </c>
      <c r="JP840">
        <v>0</v>
      </c>
      <c r="JQ840">
        <v>14</v>
      </c>
      <c r="JS840">
        <v>14</v>
      </c>
      <c r="JT840">
        <v>0</v>
      </c>
      <c r="JU840">
        <v>14</v>
      </c>
      <c r="JV840">
        <v>336</v>
      </c>
      <c r="JW840">
        <v>350</v>
      </c>
      <c r="JX840">
        <v>350</v>
      </c>
      <c r="JY840">
        <v>0</v>
      </c>
      <c r="JZ840">
        <v>0</v>
      </c>
      <c r="KA840">
        <v>14</v>
      </c>
      <c r="KB840">
        <v>322</v>
      </c>
      <c r="KC840">
        <v>336</v>
      </c>
      <c r="KE840">
        <v>336</v>
      </c>
      <c r="KF840">
        <v>0</v>
      </c>
      <c r="KG840">
        <v>14</v>
      </c>
      <c r="KH840">
        <v>308</v>
      </c>
      <c r="KI840">
        <v>322</v>
      </c>
      <c r="KK840">
        <v>322</v>
      </c>
      <c r="KL840">
        <v>0</v>
      </c>
      <c r="KM840">
        <v>14</v>
      </c>
      <c r="KN840">
        <v>294</v>
      </c>
      <c r="KO840">
        <v>308</v>
      </c>
      <c r="KP840">
        <v>0</v>
      </c>
      <c r="KQ840">
        <v>308</v>
      </c>
      <c r="KR840">
        <v>0</v>
      </c>
      <c r="KS840">
        <v>14</v>
      </c>
      <c r="KT840">
        <v>280</v>
      </c>
      <c r="KU840">
        <v>294</v>
      </c>
      <c r="KV840">
        <v>0</v>
      </c>
      <c r="KW840">
        <v>294</v>
      </c>
      <c r="KX840">
        <v>0</v>
      </c>
      <c r="KY840">
        <v>14</v>
      </c>
      <c r="KZ840">
        <v>266</v>
      </c>
      <c r="LA840">
        <v>280</v>
      </c>
      <c r="LB840">
        <v>0</v>
      </c>
      <c r="LC840">
        <v>280</v>
      </c>
      <c r="LD840">
        <v>0</v>
      </c>
      <c r="LE840">
        <v>14</v>
      </c>
      <c r="LF840">
        <v>252</v>
      </c>
      <c r="LG840">
        <v>266</v>
      </c>
      <c r="LH840">
        <v>0</v>
      </c>
      <c r="LI840">
        <v>266</v>
      </c>
      <c r="LJ840">
        <v>0</v>
      </c>
      <c r="LK840">
        <v>14</v>
      </c>
      <c r="LL840">
        <v>238</v>
      </c>
      <c r="LM840">
        <v>252</v>
      </c>
      <c r="LN840">
        <v>0</v>
      </c>
      <c r="LO840">
        <v>252</v>
      </c>
    </row>
    <row r="841" spans="1:327" hidden="1" x14ac:dyDescent="0.25">
      <c r="A841">
        <v>2</v>
      </c>
      <c r="B841">
        <v>820</v>
      </c>
      <c r="C841" t="s">
        <v>2277</v>
      </c>
      <c r="D841" t="s">
        <v>2278</v>
      </c>
      <c r="E841" t="e">
        <v>#REF!</v>
      </c>
      <c r="I841" t="s">
        <v>64</v>
      </c>
      <c r="J841">
        <v>0</v>
      </c>
      <c r="K841">
        <v>14</v>
      </c>
      <c r="L841">
        <v>0</v>
      </c>
      <c r="M841">
        <v>14</v>
      </c>
      <c r="N841">
        <v>14</v>
      </c>
      <c r="O841">
        <v>0</v>
      </c>
      <c r="P841">
        <v>0</v>
      </c>
      <c r="Q841">
        <v>14</v>
      </c>
      <c r="R841">
        <v>14</v>
      </c>
      <c r="S841">
        <v>28</v>
      </c>
      <c r="T841">
        <v>28</v>
      </c>
      <c r="U841">
        <v>0</v>
      </c>
      <c r="V841">
        <v>0</v>
      </c>
      <c r="W841">
        <v>14</v>
      </c>
      <c r="X841">
        <v>0</v>
      </c>
      <c r="Y841">
        <v>14</v>
      </c>
      <c r="AA841">
        <v>14</v>
      </c>
      <c r="AB841">
        <v>0</v>
      </c>
      <c r="AC841">
        <v>14</v>
      </c>
      <c r="AD841">
        <v>10</v>
      </c>
      <c r="AE841">
        <v>24</v>
      </c>
      <c r="AF841">
        <v>24</v>
      </c>
      <c r="AG841">
        <v>0</v>
      </c>
      <c r="AH841">
        <v>0</v>
      </c>
      <c r="AI841">
        <v>10</v>
      </c>
      <c r="AJ841">
        <v>0</v>
      </c>
      <c r="AK841">
        <v>10</v>
      </c>
      <c r="AM841">
        <v>10</v>
      </c>
      <c r="AN841">
        <v>0</v>
      </c>
      <c r="AO841">
        <v>14</v>
      </c>
      <c r="AP841">
        <v>24</v>
      </c>
      <c r="AQ841">
        <v>38</v>
      </c>
      <c r="AR841">
        <v>38</v>
      </c>
      <c r="AS841">
        <v>0</v>
      </c>
      <c r="AT841">
        <v>0</v>
      </c>
      <c r="AU841">
        <v>10</v>
      </c>
      <c r="AV841">
        <v>14</v>
      </c>
      <c r="AW841">
        <v>24</v>
      </c>
      <c r="AY841">
        <v>24</v>
      </c>
      <c r="AZ841">
        <v>0</v>
      </c>
      <c r="BA841">
        <v>14</v>
      </c>
      <c r="BB841">
        <v>0</v>
      </c>
      <c r="BC841">
        <v>14</v>
      </c>
      <c r="BE841">
        <v>14</v>
      </c>
      <c r="BF841">
        <v>0</v>
      </c>
      <c r="BG841">
        <v>14</v>
      </c>
      <c r="BH841">
        <v>0</v>
      </c>
      <c r="BI841">
        <v>14</v>
      </c>
      <c r="BJ841">
        <v>14</v>
      </c>
      <c r="BK841">
        <v>0</v>
      </c>
      <c r="BL841">
        <v>0</v>
      </c>
      <c r="BM841">
        <v>14</v>
      </c>
      <c r="BN841">
        <v>42</v>
      </c>
      <c r="BO841">
        <v>56</v>
      </c>
      <c r="BP841">
        <v>56</v>
      </c>
      <c r="BQ841">
        <v>0</v>
      </c>
      <c r="BR841">
        <v>0</v>
      </c>
      <c r="BS841">
        <v>14</v>
      </c>
      <c r="BT841">
        <v>28</v>
      </c>
      <c r="BU841">
        <v>42</v>
      </c>
      <c r="BW841">
        <v>42</v>
      </c>
      <c r="BX841">
        <v>0</v>
      </c>
      <c r="BY841">
        <v>14</v>
      </c>
      <c r="BZ841">
        <v>14</v>
      </c>
      <c r="CA841">
        <v>28</v>
      </c>
      <c r="CC841">
        <v>28</v>
      </c>
      <c r="CD841">
        <v>0</v>
      </c>
      <c r="CE841">
        <v>14</v>
      </c>
      <c r="CF841">
        <v>0</v>
      </c>
      <c r="CG841">
        <v>14</v>
      </c>
      <c r="CI841">
        <v>14</v>
      </c>
      <c r="CJ841">
        <v>0</v>
      </c>
      <c r="CK841">
        <v>14</v>
      </c>
      <c r="CL841">
        <v>66</v>
      </c>
      <c r="CM841">
        <v>80</v>
      </c>
      <c r="CN841">
        <v>80</v>
      </c>
      <c r="CO841">
        <v>0</v>
      </c>
      <c r="CP841">
        <v>0</v>
      </c>
      <c r="CQ841">
        <v>14</v>
      </c>
      <c r="CR841">
        <v>52</v>
      </c>
      <c r="CS841">
        <v>66</v>
      </c>
      <c r="CU841">
        <v>66</v>
      </c>
      <c r="CV841">
        <v>0</v>
      </c>
      <c r="CW841">
        <v>14</v>
      </c>
      <c r="CX841">
        <v>38</v>
      </c>
      <c r="CY841">
        <v>52</v>
      </c>
      <c r="DA841">
        <v>52</v>
      </c>
      <c r="DB841">
        <v>0</v>
      </c>
      <c r="DC841">
        <v>14</v>
      </c>
      <c r="DD841">
        <v>24</v>
      </c>
      <c r="DE841">
        <v>38</v>
      </c>
      <c r="DG841">
        <v>38</v>
      </c>
      <c r="DH841">
        <v>0</v>
      </c>
      <c r="DI841">
        <v>14</v>
      </c>
      <c r="DJ841">
        <v>10</v>
      </c>
      <c r="DK841">
        <v>24</v>
      </c>
      <c r="DM841">
        <v>24</v>
      </c>
      <c r="DN841">
        <v>0</v>
      </c>
      <c r="DO841">
        <v>10</v>
      </c>
      <c r="DP841">
        <v>0</v>
      </c>
      <c r="DQ841">
        <v>10</v>
      </c>
      <c r="DS841">
        <v>10</v>
      </c>
      <c r="DT841">
        <v>0</v>
      </c>
      <c r="DU841">
        <v>0</v>
      </c>
      <c r="DV841">
        <v>0</v>
      </c>
      <c r="DW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Q841">
        <v>0</v>
      </c>
      <c r="ER841">
        <v>0</v>
      </c>
      <c r="ES841">
        <v>14</v>
      </c>
      <c r="ET841">
        <v>0</v>
      </c>
      <c r="EU841">
        <v>14</v>
      </c>
      <c r="EV841">
        <v>14</v>
      </c>
      <c r="EW841">
        <v>0</v>
      </c>
      <c r="EX841">
        <v>0</v>
      </c>
      <c r="EY841">
        <v>14</v>
      </c>
      <c r="EZ841">
        <v>0</v>
      </c>
      <c r="FA841">
        <v>14</v>
      </c>
      <c r="FB841">
        <v>14</v>
      </c>
      <c r="FC841">
        <v>0</v>
      </c>
      <c r="FD841">
        <v>0</v>
      </c>
      <c r="FE841">
        <v>14</v>
      </c>
      <c r="FF841">
        <v>0</v>
      </c>
      <c r="FG841">
        <v>14</v>
      </c>
      <c r="FH841">
        <v>14</v>
      </c>
      <c r="FI841">
        <v>0</v>
      </c>
      <c r="FJ841">
        <v>0</v>
      </c>
      <c r="FK841">
        <v>14</v>
      </c>
      <c r="FL841">
        <v>0</v>
      </c>
      <c r="FM841">
        <v>14</v>
      </c>
      <c r="FN841">
        <v>14</v>
      </c>
      <c r="FO841">
        <v>0</v>
      </c>
      <c r="FP841">
        <v>0</v>
      </c>
      <c r="FQ841">
        <v>14</v>
      </c>
      <c r="FR841">
        <v>0</v>
      </c>
      <c r="FS841">
        <v>14</v>
      </c>
      <c r="FT841">
        <v>14</v>
      </c>
      <c r="FU841">
        <v>0</v>
      </c>
      <c r="FV841">
        <v>0</v>
      </c>
      <c r="FW841">
        <v>14</v>
      </c>
      <c r="FX841">
        <v>14</v>
      </c>
      <c r="FY841">
        <v>28</v>
      </c>
      <c r="FZ841">
        <v>28</v>
      </c>
      <c r="GA841">
        <v>0</v>
      </c>
      <c r="GB841">
        <v>0</v>
      </c>
      <c r="GC841">
        <v>14</v>
      </c>
      <c r="GD841">
        <v>0</v>
      </c>
      <c r="GE841">
        <v>14</v>
      </c>
      <c r="GG841">
        <v>14</v>
      </c>
      <c r="GH841">
        <v>0</v>
      </c>
      <c r="GI841">
        <v>14</v>
      </c>
      <c r="GJ841">
        <v>14</v>
      </c>
      <c r="GK841">
        <v>28</v>
      </c>
      <c r="GL841">
        <v>28</v>
      </c>
      <c r="GM841">
        <v>0</v>
      </c>
      <c r="GN841">
        <v>0</v>
      </c>
      <c r="GO841">
        <v>14</v>
      </c>
      <c r="GP841">
        <v>0</v>
      </c>
      <c r="GQ841">
        <v>14</v>
      </c>
      <c r="GS841">
        <v>14</v>
      </c>
      <c r="GT841">
        <v>0</v>
      </c>
      <c r="GU841">
        <v>14</v>
      </c>
      <c r="GV841">
        <v>28</v>
      </c>
      <c r="GW841">
        <v>42</v>
      </c>
      <c r="GX841">
        <v>42</v>
      </c>
      <c r="GY841">
        <v>0</v>
      </c>
      <c r="GZ841">
        <v>0</v>
      </c>
      <c r="HA841">
        <v>14</v>
      </c>
      <c r="HB841">
        <v>14</v>
      </c>
      <c r="HC841">
        <v>28</v>
      </c>
      <c r="HE841">
        <v>28</v>
      </c>
      <c r="HF841">
        <v>0</v>
      </c>
      <c r="HG841">
        <v>14</v>
      </c>
      <c r="HH841">
        <v>0</v>
      </c>
      <c r="HI841">
        <v>14</v>
      </c>
      <c r="HK841">
        <v>14</v>
      </c>
      <c r="HL841">
        <v>0</v>
      </c>
      <c r="HM841">
        <v>14</v>
      </c>
      <c r="HN841">
        <v>0</v>
      </c>
      <c r="HO841">
        <v>14</v>
      </c>
      <c r="HP841">
        <v>14</v>
      </c>
      <c r="HQ841">
        <v>0</v>
      </c>
      <c r="HR841">
        <v>0</v>
      </c>
      <c r="HS841">
        <v>14</v>
      </c>
      <c r="HT841">
        <v>0</v>
      </c>
      <c r="HU841">
        <v>14</v>
      </c>
      <c r="HV841">
        <v>14</v>
      </c>
      <c r="HW841">
        <v>0</v>
      </c>
      <c r="HX841">
        <v>0</v>
      </c>
      <c r="HY841">
        <v>14</v>
      </c>
      <c r="HZ841">
        <v>0</v>
      </c>
      <c r="IA841">
        <v>14</v>
      </c>
      <c r="IB841">
        <v>14</v>
      </c>
      <c r="IC841">
        <v>0</v>
      </c>
      <c r="ID841">
        <v>0</v>
      </c>
      <c r="IE841">
        <v>14</v>
      </c>
      <c r="IF841">
        <v>0</v>
      </c>
      <c r="IG841">
        <v>14</v>
      </c>
      <c r="IH841">
        <v>14</v>
      </c>
      <c r="II841">
        <v>0</v>
      </c>
      <c r="IJ841">
        <v>0</v>
      </c>
      <c r="IK841">
        <v>14</v>
      </c>
      <c r="IL841">
        <v>0</v>
      </c>
      <c r="IM841">
        <v>14</v>
      </c>
      <c r="IN841">
        <v>14</v>
      </c>
      <c r="IO841">
        <v>0</v>
      </c>
      <c r="IP841">
        <v>0</v>
      </c>
      <c r="IQ841">
        <v>14</v>
      </c>
      <c r="IR841">
        <v>0</v>
      </c>
      <c r="IS841">
        <v>14</v>
      </c>
      <c r="IT841">
        <v>14</v>
      </c>
      <c r="IU841">
        <v>0</v>
      </c>
      <c r="IV841">
        <v>0</v>
      </c>
      <c r="IW841">
        <v>14</v>
      </c>
      <c r="IX841">
        <v>14</v>
      </c>
      <c r="IY841">
        <v>28</v>
      </c>
      <c r="IZ841">
        <v>28</v>
      </c>
      <c r="JA841">
        <v>0</v>
      </c>
      <c r="JB841">
        <v>0</v>
      </c>
      <c r="JC841">
        <v>14</v>
      </c>
      <c r="JD841">
        <v>0</v>
      </c>
      <c r="JE841">
        <v>14</v>
      </c>
      <c r="JG841">
        <v>14</v>
      </c>
      <c r="JH841">
        <v>0</v>
      </c>
      <c r="JI841">
        <v>14</v>
      </c>
      <c r="JJ841">
        <v>0</v>
      </c>
      <c r="JK841">
        <v>14</v>
      </c>
      <c r="JL841">
        <v>14</v>
      </c>
      <c r="JM841">
        <v>0</v>
      </c>
      <c r="JN841">
        <v>0</v>
      </c>
      <c r="JO841">
        <v>14</v>
      </c>
      <c r="JP841">
        <v>0</v>
      </c>
      <c r="JQ841">
        <v>14</v>
      </c>
      <c r="JR841">
        <v>14</v>
      </c>
      <c r="JS841">
        <v>0</v>
      </c>
      <c r="JT841">
        <v>0</v>
      </c>
      <c r="JU841">
        <v>14</v>
      </c>
      <c r="JV841">
        <v>0</v>
      </c>
      <c r="JW841">
        <v>14</v>
      </c>
      <c r="JX841">
        <v>14</v>
      </c>
      <c r="JY841">
        <v>0</v>
      </c>
      <c r="JZ841">
        <v>0</v>
      </c>
      <c r="KA841">
        <v>14</v>
      </c>
      <c r="KB841">
        <v>0</v>
      </c>
      <c r="KC841">
        <v>14</v>
      </c>
      <c r="KD841">
        <v>14</v>
      </c>
      <c r="KE841">
        <v>0</v>
      </c>
      <c r="KF841">
        <v>0</v>
      </c>
      <c r="KG841">
        <v>14</v>
      </c>
      <c r="KH841">
        <v>0</v>
      </c>
      <c r="KI841">
        <v>14</v>
      </c>
      <c r="KJ841">
        <v>14</v>
      </c>
      <c r="KK841">
        <v>0</v>
      </c>
      <c r="KL841">
        <v>0</v>
      </c>
      <c r="KM841">
        <v>14</v>
      </c>
      <c r="KN841">
        <v>0</v>
      </c>
      <c r="KO841">
        <v>14</v>
      </c>
      <c r="KP841">
        <v>14</v>
      </c>
      <c r="KQ841">
        <v>0</v>
      </c>
      <c r="KR841">
        <v>0</v>
      </c>
      <c r="KS841">
        <v>14</v>
      </c>
      <c r="KT841">
        <v>0</v>
      </c>
      <c r="KU841">
        <v>14</v>
      </c>
      <c r="KV841">
        <v>14</v>
      </c>
      <c r="KW841">
        <v>0</v>
      </c>
      <c r="KX841">
        <v>0</v>
      </c>
      <c r="KY841">
        <v>14</v>
      </c>
      <c r="KZ841">
        <v>14</v>
      </c>
      <c r="LA841">
        <v>28</v>
      </c>
      <c r="LB841">
        <v>28</v>
      </c>
      <c r="LC841">
        <v>0</v>
      </c>
      <c r="LD841">
        <v>0</v>
      </c>
      <c r="LE841">
        <v>14</v>
      </c>
      <c r="LF841">
        <v>0</v>
      </c>
      <c r="LG841">
        <v>14</v>
      </c>
      <c r="LH841">
        <v>0</v>
      </c>
      <c r="LI841">
        <v>14</v>
      </c>
      <c r="LJ841">
        <v>0</v>
      </c>
      <c r="LK841">
        <v>14</v>
      </c>
      <c r="LL841">
        <v>42</v>
      </c>
      <c r="LM841">
        <v>56</v>
      </c>
      <c r="LN841">
        <v>56</v>
      </c>
      <c r="LO841">
        <v>0</v>
      </c>
    </row>
    <row r="842" spans="1:327" hidden="1" x14ac:dyDescent="0.25">
      <c r="A842">
        <v>2</v>
      </c>
      <c r="B842">
        <v>824</v>
      </c>
      <c r="C842" t="s">
        <v>2279</v>
      </c>
      <c r="D842" t="s">
        <v>2280</v>
      </c>
      <c r="E842" t="e">
        <v>#REF!</v>
      </c>
      <c r="I842" t="s">
        <v>64</v>
      </c>
      <c r="J842">
        <v>0</v>
      </c>
      <c r="K842">
        <v>14</v>
      </c>
      <c r="L842">
        <v>0</v>
      </c>
      <c r="M842">
        <v>14</v>
      </c>
      <c r="O842">
        <v>14</v>
      </c>
      <c r="P842">
        <v>0</v>
      </c>
      <c r="Q842">
        <v>14</v>
      </c>
      <c r="R842">
        <v>0</v>
      </c>
      <c r="S842">
        <v>14</v>
      </c>
      <c r="T842">
        <v>14</v>
      </c>
      <c r="U842">
        <v>0</v>
      </c>
      <c r="V842">
        <v>0</v>
      </c>
      <c r="W842">
        <v>14</v>
      </c>
      <c r="X842">
        <v>0</v>
      </c>
      <c r="Y842">
        <v>14</v>
      </c>
      <c r="Z842">
        <v>14</v>
      </c>
      <c r="AA842">
        <v>0</v>
      </c>
      <c r="AB842">
        <v>0</v>
      </c>
      <c r="AC842">
        <v>14</v>
      </c>
      <c r="AD842">
        <v>0</v>
      </c>
      <c r="AE842">
        <v>14</v>
      </c>
      <c r="AF842">
        <v>14</v>
      </c>
      <c r="AG842">
        <v>0</v>
      </c>
      <c r="AH842">
        <v>0</v>
      </c>
      <c r="AI842">
        <v>10</v>
      </c>
      <c r="AJ842">
        <v>24</v>
      </c>
      <c r="AK842">
        <v>34</v>
      </c>
      <c r="AL842">
        <v>34</v>
      </c>
      <c r="AM842">
        <v>0</v>
      </c>
      <c r="AN842">
        <v>0</v>
      </c>
      <c r="AO842">
        <v>14</v>
      </c>
      <c r="AP842">
        <v>10</v>
      </c>
      <c r="AQ842">
        <v>24</v>
      </c>
      <c r="AS842">
        <v>24</v>
      </c>
      <c r="AT842">
        <v>0</v>
      </c>
      <c r="AU842">
        <v>10</v>
      </c>
      <c r="AV842">
        <v>0</v>
      </c>
      <c r="AW842">
        <v>10</v>
      </c>
      <c r="AY842">
        <v>10</v>
      </c>
      <c r="AZ842">
        <v>0</v>
      </c>
      <c r="BA842">
        <v>14</v>
      </c>
      <c r="BB842">
        <v>0</v>
      </c>
      <c r="BC842">
        <v>14</v>
      </c>
      <c r="BD842">
        <v>14</v>
      </c>
      <c r="BE842">
        <v>0</v>
      </c>
      <c r="BF842">
        <v>0</v>
      </c>
      <c r="BG842">
        <v>14</v>
      </c>
      <c r="BH842">
        <v>0</v>
      </c>
      <c r="BI842">
        <v>14</v>
      </c>
      <c r="BJ842">
        <v>14</v>
      </c>
      <c r="BK842">
        <v>0</v>
      </c>
      <c r="BL842">
        <v>0</v>
      </c>
      <c r="BM842">
        <v>14</v>
      </c>
      <c r="BN842">
        <v>14</v>
      </c>
      <c r="BO842">
        <v>28</v>
      </c>
      <c r="BP842">
        <v>28</v>
      </c>
      <c r="BQ842">
        <v>0</v>
      </c>
      <c r="BR842">
        <v>0</v>
      </c>
      <c r="BS842">
        <v>14</v>
      </c>
      <c r="BT842">
        <v>0</v>
      </c>
      <c r="BU842">
        <v>14</v>
      </c>
      <c r="BW842">
        <v>14</v>
      </c>
      <c r="BX842">
        <v>0</v>
      </c>
      <c r="BY842">
        <v>14</v>
      </c>
      <c r="BZ842">
        <v>0</v>
      </c>
      <c r="CA842">
        <v>14</v>
      </c>
      <c r="CB842">
        <v>14</v>
      </c>
      <c r="CC842">
        <v>0</v>
      </c>
      <c r="CD842">
        <v>0</v>
      </c>
      <c r="CE842">
        <v>14</v>
      </c>
      <c r="CF842">
        <v>0</v>
      </c>
      <c r="CG842">
        <v>14</v>
      </c>
      <c r="CH842">
        <v>14</v>
      </c>
      <c r="CI842">
        <v>0</v>
      </c>
      <c r="CJ842">
        <v>0</v>
      </c>
      <c r="CK842">
        <v>14</v>
      </c>
      <c r="CL842">
        <v>66</v>
      </c>
      <c r="CM842">
        <v>80</v>
      </c>
      <c r="CN842">
        <v>80</v>
      </c>
      <c r="CO842">
        <v>0</v>
      </c>
      <c r="CP842">
        <v>0</v>
      </c>
      <c r="CQ842">
        <v>14</v>
      </c>
      <c r="CR842">
        <v>52</v>
      </c>
      <c r="CS842">
        <v>66</v>
      </c>
      <c r="CU842">
        <v>66</v>
      </c>
      <c r="CV842">
        <v>0</v>
      </c>
      <c r="CW842">
        <v>14</v>
      </c>
      <c r="CX842">
        <v>38</v>
      </c>
      <c r="CY842">
        <v>52</v>
      </c>
      <c r="DA842">
        <v>52</v>
      </c>
      <c r="DB842">
        <v>0</v>
      </c>
      <c r="DC842">
        <v>14</v>
      </c>
      <c r="DD842">
        <v>24</v>
      </c>
      <c r="DE842">
        <v>38</v>
      </c>
      <c r="DG842">
        <v>38</v>
      </c>
      <c r="DH842">
        <v>0</v>
      </c>
      <c r="DI842">
        <v>14</v>
      </c>
      <c r="DJ842">
        <v>10</v>
      </c>
      <c r="DK842">
        <v>24</v>
      </c>
      <c r="DM842">
        <v>24</v>
      </c>
      <c r="DN842">
        <v>0</v>
      </c>
      <c r="DO842">
        <v>10</v>
      </c>
      <c r="DP842">
        <v>0</v>
      </c>
      <c r="DQ842">
        <v>10</v>
      </c>
      <c r="DS842">
        <v>10</v>
      </c>
      <c r="DT842">
        <v>0</v>
      </c>
      <c r="DU842">
        <v>0</v>
      </c>
      <c r="DV842">
        <v>0</v>
      </c>
      <c r="DW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Q842">
        <v>0</v>
      </c>
      <c r="ER842">
        <v>0</v>
      </c>
      <c r="ES842">
        <v>14</v>
      </c>
      <c r="ET842">
        <v>0</v>
      </c>
      <c r="EU842">
        <v>14</v>
      </c>
      <c r="EV842">
        <v>14</v>
      </c>
      <c r="EW842">
        <v>0</v>
      </c>
      <c r="EX842">
        <v>0</v>
      </c>
      <c r="EY842">
        <v>14</v>
      </c>
      <c r="EZ842">
        <v>0</v>
      </c>
      <c r="FA842">
        <v>14</v>
      </c>
      <c r="FB842">
        <v>14</v>
      </c>
      <c r="FC842">
        <v>0</v>
      </c>
      <c r="FD842">
        <v>0</v>
      </c>
      <c r="FE842">
        <v>14</v>
      </c>
      <c r="FF842">
        <v>14</v>
      </c>
      <c r="FG842">
        <v>28</v>
      </c>
      <c r="FH842">
        <v>28</v>
      </c>
      <c r="FI842">
        <v>0</v>
      </c>
      <c r="FJ842">
        <v>0</v>
      </c>
      <c r="FK842">
        <v>14</v>
      </c>
      <c r="FL842">
        <v>0</v>
      </c>
      <c r="FM842">
        <v>14</v>
      </c>
      <c r="FO842">
        <v>14</v>
      </c>
      <c r="FP842">
        <v>0</v>
      </c>
      <c r="FQ842">
        <v>14</v>
      </c>
      <c r="FR842">
        <v>0</v>
      </c>
      <c r="FS842">
        <v>14</v>
      </c>
      <c r="FT842">
        <v>14</v>
      </c>
      <c r="FU842">
        <v>0</v>
      </c>
      <c r="FV842">
        <v>0</v>
      </c>
      <c r="FW842">
        <v>14</v>
      </c>
      <c r="FX842">
        <v>0</v>
      </c>
      <c r="FY842">
        <v>14</v>
      </c>
      <c r="FZ842">
        <v>14</v>
      </c>
      <c r="GA842">
        <v>0</v>
      </c>
      <c r="GB842">
        <v>0</v>
      </c>
      <c r="GC842">
        <v>14</v>
      </c>
      <c r="GD842">
        <v>56</v>
      </c>
      <c r="GE842">
        <v>70</v>
      </c>
      <c r="GF842">
        <v>70</v>
      </c>
      <c r="GG842">
        <v>0</v>
      </c>
      <c r="GH842">
        <v>0</v>
      </c>
      <c r="GI842">
        <v>14</v>
      </c>
      <c r="GJ842">
        <v>42</v>
      </c>
      <c r="GK842">
        <v>56</v>
      </c>
      <c r="GM842">
        <v>56</v>
      </c>
      <c r="GN842">
        <v>0</v>
      </c>
      <c r="GO842">
        <v>14</v>
      </c>
      <c r="GP842">
        <v>28</v>
      </c>
      <c r="GQ842">
        <v>42</v>
      </c>
      <c r="GS842">
        <v>42</v>
      </c>
      <c r="GT842">
        <v>0</v>
      </c>
      <c r="GU842">
        <v>14</v>
      </c>
      <c r="GV842">
        <v>14</v>
      </c>
      <c r="GW842">
        <v>28</v>
      </c>
      <c r="GY842">
        <v>28</v>
      </c>
      <c r="GZ842">
        <v>0</v>
      </c>
      <c r="HA842">
        <v>14</v>
      </c>
      <c r="HB842">
        <v>0</v>
      </c>
      <c r="HC842">
        <v>14</v>
      </c>
      <c r="HE842">
        <v>14</v>
      </c>
      <c r="HF842">
        <v>0</v>
      </c>
      <c r="HG842">
        <v>14</v>
      </c>
      <c r="HH842">
        <v>0</v>
      </c>
      <c r="HI842">
        <v>14</v>
      </c>
      <c r="HJ842">
        <v>14</v>
      </c>
      <c r="HK842">
        <v>0</v>
      </c>
      <c r="HL842">
        <v>0</v>
      </c>
      <c r="HM842">
        <v>14</v>
      </c>
      <c r="HN842">
        <v>0</v>
      </c>
      <c r="HO842">
        <v>14</v>
      </c>
      <c r="HP842">
        <v>14</v>
      </c>
      <c r="HQ842">
        <v>0</v>
      </c>
      <c r="HR842">
        <v>0</v>
      </c>
      <c r="HS842">
        <v>14</v>
      </c>
      <c r="HT842">
        <v>0</v>
      </c>
      <c r="HU842">
        <v>14</v>
      </c>
      <c r="HV842">
        <v>14</v>
      </c>
      <c r="HW842">
        <v>0</v>
      </c>
      <c r="HX842">
        <v>0</v>
      </c>
      <c r="HY842">
        <v>14</v>
      </c>
      <c r="HZ842">
        <v>0</v>
      </c>
      <c r="IA842">
        <v>14</v>
      </c>
      <c r="IB842">
        <v>14</v>
      </c>
      <c r="IC842">
        <v>0</v>
      </c>
      <c r="ID842">
        <v>0</v>
      </c>
      <c r="IE842">
        <v>14</v>
      </c>
      <c r="IF842">
        <v>0</v>
      </c>
      <c r="IG842">
        <v>14</v>
      </c>
      <c r="IH842">
        <v>14</v>
      </c>
      <c r="II842">
        <v>0</v>
      </c>
      <c r="IJ842">
        <v>0</v>
      </c>
      <c r="IK842">
        <v>14</v>
      </c>
      <c r="IL842">
        <v>0</v>
      </c>
      <c r="IM842">
        <v>14</v>
      </c>
      <c r="IN842">
        <v>14</v>
      </c>
      <c r="IO842">
        <v>0</v>
      </c>
      <c r="IP842">
        <v>0</v>
      </c>
      <c r="IQ842">
        <v>14</v>
      </c>
      <c r="IR842">
        <v>0</v>
      </c>
      <c r="IS842">
        <v>14</v>
      </c>
      <c r="IT842">
        <v>14</v>
      </c>
      <c r="IU842">
        <v>0</v>
      </c>
      <c r="IV842">
        <v>0</v>
      </c>
      <c r="IW842">
        <v>14</v>
      </c>
      <c r="IX842">
        <v>14</v>
      </c>
      <c r="IY842">
        <v>28</v>
      </c>
      <c r="IZ842">
        <v>28</v>
      </c>
      <c r="JA842">
        <v>0</v>
      </c>
      <c r="JB842">
        <v>0</v>
      </c>
      <c r="JC842">
        <v>14</v>
      </c>
      <c r="JD842">
        <v>0</v>
      </c>
      <c r="JE842">
        <v>14</v>
      </c>
      <c r="JG842">
        <v>14</v>
      </c>
      <c r="JH842">
        <v>0</v>
      </c>
      <c r="JI842">
        <v>14</v>
      </c>
      <c r="JJ842">
        <v>0</v>
      </c>
      <c r="JK842">
        <v>14</v>
      </c>
      <c r="JL842">
        <v>14</v>
      </c>
      <c r="JM842">
        <v>0</v>
      </c>
      <c r="JN842">
        <v>0</v>
      </c>
      <c r="JO842">
        <v>14</v>
      </c>
      <c r="JP842">
        <v>28</v>
      </c>
      <c r="JQ842">
        <v>42</v>
      </c>
      <c r="JR842">
        <v>42</v>
      </c>
      <c r="JS842">
        <v>0</v>
      </c>
      <c r="JT842">
        <v>0</v>
      </c>
      <c r="JU842">
        <v>14</v>
      </c>
      <c r="JV842">
        <v>14</v>
      </c>
      <c r="JW842">
        <v>28</v>
      </c>
      <c r="JY842">
        <v>28</v>
      </c>
      <c r="JZ842">
        <v>0</v>
      </c>
      <c r="KA842">
        <v>14</v>
      </c>
      <c r="KB842">
        <v>0</v>
      </c>
      <c r="KC842">
        <v>14</v>
      </c>
      <c r="KE842">
        <v>14</v>
      </c>
      <c r="KF842">
        <v>0</v>
      </c>
      <c r="KG842">
        <v>14</v>
      </c>
      <c r="KH842">
        <v>0</v>
      </c>
      <c r="KI842">
        <v>14</v>
      </c>
      <c r="KJ842">
        <v>14</v>
      </c>
      <c r="KK842">
        <v>0</v>
      </c>
      <c r="KL842">
        <v>0</v>
      </c>
      <c r="KM842">
        <v>14</v>
      </c>
      <c r="KN842">
        <v>14</v>
      </c>
      <c r="KO842">
        <v>28</v>
      </c>
      <c r="KP842">
        <v>28</v>
      </c>
      <c r="KQ842">
        <v>0</v>
      </c>
      <c r="KR842">
        <v>0</v>
      </c>
      <c r="KS842">
        <v>14</v>
      </c>
      <c r="KT842">
        <v>0</v>
      </c>
      <c r="KU842">
        <v>14</v>
      </c>
      <c r="KV842">
        <v>0</v>
      </c>
      <c r="KW842">
        <v>14</v>
      </c>
      <c r="KX842">
        <v>0</v>
      </c>
      <c r="KY842">
        <v>14</v>
      </c>
      <c r="KZ842">
        <v>14</v>
      </c>
      <c r="LA842">
        <v>28</v>
      </c>
      <c r="LB842">
        <v>28</v>
      </c>
      <c r="LC842">
        <v>0</v>
      </c>
      <c r="LD842">
        <v>0</v>
      </c>
      <c r="LE842">
        <v>14</v>
      </c>
      <c r="LF842">
        <v>0</v>
      </c>
      <c r="LG842">
        <v>14</v>
      </c>
      <c r="LH842">
        <v>0</v>
      </c>
      <c r="LI842">
        <v>14</v>
      </c>
      <c r="LJ842">
        <v>0</v>
      </c>
      <c r="LK842">
        <v>14</v>
      </c>
      <c r="LL842">
        <v>70</v>
      </c>
      <c r="LM842">
        <v>84</v>
      </c>
      <c r="LN842">
        <v>84</v>
      </c>
      <c r="LO842">
        <v>0</v>
      </c>
    </row>
    <row r="843" spans="1:327" hidden="1" x14ac:dyDescent="0.25">
      <c r="A843">
        <v>2</v>
      </c>
      <c r="B843">
        <v>827</v>
      </c>
      <c r="C843" t="s">
        <v>2281</v>
      </c>
      <c r="D843" t="s">
        <v>2282</v>
      </c>
      <c r="E843" t="e">
        <v>#REF!</v>
      </c>
      <c r="H843" t="s">
        <v>2283</v>
      </c>
      <c r="I843" t="s">
        <v>64</v>
      </c>
      <c r="J843">
        <v>0</v>
      </c>
      <c r="K843">
        <v>14</v>
      </c>
      <c r="L843">
        <v>0</v>
      </c>
      <c r="M843">
        <v>14</v>
      </c>
      <c r="O843">
        <v>14</v>
      </c>
      <c r="P843">
        <v>0</v>
      </c>
      <c r="Q843">
        <v>14</v>
      </c>
      <c r="R843">
        <v>62</v>
      </c>
      <c r="S843">
        <v>76</v>
      </c>
      <c r="T843">
        <v>76</v>
      </c>
      <c r="U843">
        <v>0</v>
      </c>
      <c r="V843">
        <v>0</v>
      </c>
      <c r="W843">
        <v>14</v>
      </c>
      <c r="X843">
        <v>48</v>
      </c>
      <c r="Y843">
        <v>62</v>
      </c>
      <c r="AA843">
        <v>62</v>
      </c>
      <c r="AB843">
        <v>0</v>
      </c>
      <c r="AC843">
        <v>14</v>
      </c>
      <c r="AD843">
        <v>34</v>
      </c>
      <c r="AE843">
        <v>48</v>
      </c>
      <c r="AG843">
        <v>48</v>
      </c>
      <c r="AH843">
        <v>0</v>
      </c>
      <c r="AI843">
        <v>10</v>
      </c>
      <c r="AJ843">
        <v>24</v>
      </c>
      <c r="AK843">
        <v>34</v>
      </c>
      <c r="AM843">
        <v>34</v>
      </c>
      <c r="AN843">
        <v>0</v>
      </c>
      <c r="AO843">
        <v>14</v>
      </c>
      <c r="AP843">
        <v>10</v>
      </c>
      <c r="AQ843">
        <v>24</v>
      </c>
      <c r="AS843">
        <v>24</v>
      </c>
      <c r="AT843">
        <v>0</v>
      </c>
      <c r="AU843">
        <v>10</v>
      </c>
      <c r="AV843">
        <v>0</v>
      </c>
      <c r="AW843">
        <v>10</v>
      </c>
      <c r="AY843">
        <v>10</v>
      </c>
      <c r="AZ843">
        <v>0</v>
      </c>
      <c r="BA843">
        <v>14</v>
      </c>
      <c r="BB843">
        <v>0</v>
      </c>
      <c r="BC843">
        <v>14</v>
      </c>
      <c r="BD843">
        <v>14</v>
      </c>
      <c r="BE843">
        <v>0</v>
      </c>
      <c r="BF843">
        <v>0</v>
      </c>
      <c r="BG843">
        <v>14</v>
      </c>
      <c r="BH843">
        <v>0</v>
      </c>
      <c r="BI843">
        <v>14</v>
      </c>
      <c r="BJ843">
        <v>14</v>
      </c>
      <c r="BK843">
        <v>0</v>
      </c>
      <c r="BL843">
        <v>0</v>
      </c>
      <c r="BM843">
        <v>14</v>
      </c>
      <c r="BN843">
        <v>0</v>
      </c>
      <c r="BO843">
        <v>14</v>
      </c>
      <c r="BP843">
        <v>14</v>
      </c>
      <c r="BQ843">
        <v>0</v>
      </c>
      <c r="BR843">
        <v>0</v>
      </c>
      <c r="BS843">
        <v>14</v>
      </c>
      <c r="BT843">
        <v>14</v>
      </c>
      <c r="BU843">
        <v>28</v>
      </c>
      <c r="BV843">
        <v>28</v>
      </c>
      <c r="BW843">
        <v>0</v>
      </c>
      <c r="BX843">
        <v>0</v>
      </c>
      <c r="BY843">
        <v>14</v>
      </c>
      <c r="BZ843">
        <v>0</v>
      </c>
      <c r="CA843">
        <v>14</v>
      </c>
      <c r="CC843">
        <v>14</v>
      </c>
      <c r="CD843">
        <v>0</v>
      </c>
      <c r="CE843">
        <v>14</v>
      </c>
      <c r="CF843">
        <v>70</v>
      </c>
      <c r="CG843">
        <v>84</v>
      </c>
      <c r="CH843">
        <v>84</v>
      </c>
      <c r="CI843">
        <v>0</v>
      </c>
      <c r="CJ843">
        <v>0</v>
      </c>
      <c r="CK843">
        <v>14</v>
      </c>
      <c r="CL843">
        <v>56</v>
      </c>
      <c r="CM843">
        <v>70</v>
      </c>
      <c r="CO843">
        <v>70</v>
      </c>
      <c r="CP843">
        <v>0</v>
      </c>
      <c r="CQ843">
        <v>14</v>
      </c>
      <c r="CR843">
        <v>42</v>
      </c>
      <c r="CS843">
        <v>56</v>
      </c>
      <c r="CU843">
        <v>56</v>
      </c>
      <c r="CV843">
        <v>0</v>
      </c>
      <c r="CW843">
        <v>14</v>
      </c>
      <c r="CX843">
        <v>28</v>
      </c>
      <c r="CY843">
        <v>42</v>
      </c>
      <c r="DA843">
        <v>42</v>
      </c>
      <c r="DB843">
        <v>0</v>
      </c>
      <c r="DC843">
        <v>14</v>
      </c>
      <c r="DD843">
        <v>14</v>
      </c>
      <c r="DE843">
        <v>28</v>
      </c>
      <c r="DG843">
        <v>28</v>
      </c>
      <c r="DH843">
        <v>0</v>
      </c>
      <c r="DI843">
        <v>14</v>
      </c>
      <c r="DJ843">
        <v>0</v>
      </c>
      <c r="DK843">
        <v>14</v>
      </c>
      <c r="DM843">
        <v>14</v>
      </c>
      <c r="DN843">
        <v>0</v>
      </c>
      <c r="DO843">
        <v>10</v>
      </c>
      <c r="DP843">
        <v>0</v>
      </c>
      <c r="DQ843">
        <v>10</v>
      </c>
      <c r="DR843">
        <v>10</v>
      </c>
      <c r="DS843">
        <v>0</v>
      </c>
      <c r="DT843">
        <v>0</v>
      </c>
      <c r="DU843">
        <v>0</v>
      </c>
      <c r="DV843">
        <v>0</v>
      </c>
      <c r="DW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Q843">
        <v>0</v>
      </c>
      <c r="ER843">
        <v>0</v>
      </c>
      <c r="ES843">
        <v>14</v>
      </c>
      <c r="ET843">
        <v>28</v>
      </c>
      <c r="EU843">
        <v>42</v>
      </c>
      <c r="EV843">
        <v>42</v>
      </c>
      <c r="EW843">
        <v>0</v>
      </c>
      <c r="EX843">
        <v>0</v>
      </c>
      <c r="EY843">
        <v>14</v>
      </c>
      <c r="EZ843">
        <v>14</v>
      </c>
      <c r="FA843">
        <v>28</v>
      </c>
      <c r="FC843">
        <v>28</v>
      </c>
      <c r="FD843">
        <v>0</v>
      </c>
      <c r="FE843">
        <v>14</v>
      </c>
      <c r="FF843">
        <v>0</v>
      </c>
      <c r="FG843">
        <v>14</v>
      </c>
      <c r="FI843">
        <v>14</v>
      </c>
      <c r="FJ843">
        <v>0</v>
      </c>
      <c r="FK843">
        <v>14</v>
      </c>
      <c r="FL843">
        <v>0</v>
      </c>
      <c r="FM843">
        <v>14</v>
      </c>
      <c r="FN843">
        <v>14</v>
      </c>
      <c r="FO843">
        <v>0</v>
      </c>
      <c r="FP843">
        <v>0</v>
      </c>
      <c r="FQ843">
        <v>14</v>
      </c>
      <c r="FR843">
        <v>14</v>
      </c>
      <c r="FS843">
        <v>28</v>
      </c>
      <c r="FT843">
        <v>28</v>
      </c>
      <c r="FU843">
        <v>0</v>
      </c>
      <c r="FV843">
        <v>0</v>
      </c>
      <c r="FW843">
        <v>14</v>
      </c>
      <c r="FX843">
        <v>0</v>
      </c>
      <c r="FY843">
        <v>14</v>
      </c>
      <c r="GA843">
        <v>14</v>
      </c>
      <c r="GB843">
        <v>0</v>
      </c>
      <c r="GC843">
        <v>14</v>
      </c>
      <c r="GD843">
        <v>0</v>
      </c>
      <c r="GE843">
        <v>14</v>
      </c>
      <c r="GF843">
        <v>14</v>
      </c>
      <c r="GG843">
        <v>0</v>
      </c>
      <c r="GH843">
        <v>0</v>
      </c>
      <c r="GI843">
        <v>14</v>
      </c>
      <c r="GJ843">
        <v>14</v>
      </c>
      <c r="GK843">
        <v>28</v>
      </c>
      <c r="GL843">
        <v>28</v>
      </c>
      <c r="GM843">
        <v>0</v>
      </c>
      <c r="GN843">
        <v>0</v>
      </c>
      <c r="GO843">
        <v>14</v>
      </c>
      <c r="GP843">
        <v>0</v>
      </c>
      <c r="GQ843">
        <v>14</v>
      </c>
      <c r="GS843">
        <v>14</v>
      </c>
      <c r="GT843">
        <v>0</v>
      </c>
      <c r="GU843">
        <v>14</v>
      </c>
      <c r="GV843">
        <v>14</v>
      </c>
      <c r="GW843">
        <v>28</v>
      </c>
      <c r="GX843">
        <v>28</v>
      </c>
      <c r="GY843">
        <v>0</v>
      </c>
      <c r="GZ843">
        <v>0</v>
      </c>
      <c r="HA843">
        <v>14</v>
      </c>
      <c r="HB843">
        <v>0</v>
      </c>
      <c r="HC843">
        <v>14</v>
      </c>
      <c r="HE843">
        <v>14</v>
      </c>
      <c r="HF843">
        <v>0</v>
      </c>
      <c r="HG843">
        <v>14</v>
      </c>
      <c r="HH843">
        <v>0</v>
      </c>
      <c r="HI843">
        <v>14</v>
      </c>
      <c r="HJ843">
        <v>14</v>
      </c>
      <c r="HK843">
        <v>0</v>
      </c>
      <c r="HL843">
        <v>0</v>
      </c>
      <c r="HM843">
        <v>14</v>
      </c>
      <c r="HN843">
        <v>0</v>
      </c>
      <c r="HO843">
        <v>14</v>
      </c>
      <c r="HP843">
        <v>14</v>
      </c>
      <c r="HQ843">
        <v>0</v>
      </c>
      <c r="HR843">
        <v>0</v>
      </c>
      <c r="HS843">
        <v>14</v>
      </c>
      <c r="HT843">
        <v>0</v>
      </c>
      <c r="HU843">
        <v>14</v>
      </c>
      <c r="HV843">
        <v>14</v>
      </c>
      <c r="HW843">
        <v>0</v>
      </c>
      <c r="HX843">
        <v>0</v>
      </c>
      <c r="HY843">
        <v>14</v>
      </c>
      <c r="HZ843">
        <v>0</v>
      </c>
      <c r="IA843">
        <v>14</v>
      </c>
      <c r="IB843">
        <v>14</v>
      </c>
      <c r="IC843">
        <v>0</v>
      </c>
      <c r="ID843">
        <v>0</v>
      </c>
      <c r="IE843">
        <v>14</v>
      </c>
      <c r="IF843">
        <v>14</v>
      </c>
      <c r="IG843">
        <v>28</v>
      </c>
      <c r="IH843">
        <v>28</v>
      </c>
      <c r="II843">
        <v>0</v>
      </c>
      <c r="IJ843">
        <v>0</v>
      </c>
      <c r="IK843">
        <v>14</v>
      </c>
      <c r="IL843">
        <v>0</v>
      </c>
      <c r="IM843">
        <v>14</v>
      </c>
      <c r="IO843">
        <v>14</v>
      </c>
      <c r="IP843">
        <v>0</v>
      </c>
      <c r="IQ843">
        <v>14</v>
      </c>
      <c r="IR843">
        <v>0</v>
      </c>
      <c r="IS843">
        <v>14</v>
      </c>
      <c r="IT843">
        <v>14</v>
      </c>
      <c r="IU843">
        <v>0</v>
      </c>
      <c r="IV843">
        <v>0</v>
      </c>
      <c r="IW843">
        <v>14</v>
      </c>
      <c r="IX843">
        <v>0</v>
      </c>
      <c r="IY843">
        <v>14</v>
      </c>
      <c r="IZ843">
        <v>14</v>
      </c>
      <c r="JA843">
        <v>0</v>
      </c>
      <c r="JB843">
        <v>0</v>
      </c>
      <c r="JC843">
        <v>14</v>
      </c>
      <c r="JD843">
        <v>14</v>
      </c>
      <c r="JE843">
        <v>28</v>
      </c>
      <c r="JF843">
        <v>28</v>
      </c>
      <c r="JG843">
        <v>0</v>
      </c>
      <c r="JH843">
        <v>0</v>
      </c>
      <c r="JI843">
        <v>14</v>
      </c>
      <c r="JJ843">
        <v>0</v>
      </c>
      <c r="JK843">
        <v>14</v>
      </c>
      <c r="JM843">
        <v>14</v>
      </c>
      <c r="JN843">
        <v>0</v>
      </c>
      <c r="JO843">
        <v>14</v>
      </c>
      <c r="JP843">
        <v>0</v>
      </c>
      <c r="JQ843">
        <v>14</v>
      </c>
      <c r="JR843">
        <v>14</v>
      </c>
      <c r="JS843">
        <v>0</v>
      </c>
      <c r="JT843">
        <v>0</v>
      </c>
      <c r="JU843">
        <v>14</v>
      </c>
      <c r="JV843">
        <v>0</v>
      </c>
      <c r="JW843">
        <v>14</v>
      </c>
      <c r="JX843">
        <v>14</v>
      </c>
      <c r="JY843">
        <v>0</v>
      </c>
      <c r="JZ843">
        <v>0</v>
      </c>
      <c r="KA843">
        <v>14</v>
      </c>
      <c r="KB843">
        <v>0</v>
      </c>
      <c r="KC843">
        <v>14</v>
      </c>
      <c r="KD843">
        <v>14</v>
      </c>
      <c r="KE843">
        <v>0</v>
      </c>
      <c r="KF843">
        <v>0</v>
      </c>
      <c r="KG843">
        <v>14</v>
      </c>
      <c r="KH843">
        <v>0</v>
      </c>
      <c r="KI843">
        <v>14</v>
      </c>
      <c r="KJ843">
        <v>14</v>
      </c>
      <c r="KK843">
        <v>0</v>
      </c>
      <c r="KL843">
        <v>0</v>
      </c>
      <c r="KM843">
        <v>14</v>
      </c>
      <c r="KN843">
        <v>0</v>
      </c>
      <c r="KO843">
        <v>14</v>
      </c>
      <c r="KP843">
        <v>14</v>
      </c>
      <c r="KQ843">
        <v>0</v>
      </c>
      <c r="KR843">
        <v>0</v>
      </c>
      <c r="KS843">
        <v>14</v>
      </c>
      <c r="KT843">
        <v>42</v>
      </c>
      <c r="KU843">
        <v>56</v>
      </c>
      <c r="KV843">
        <v>56</v>
      </c>
      <c r="KW843">
        <v>0</v>
      </c>
      <c r="KX843">
        <v>0</v>
      </c>
      <c r="KY843">
        <v>14</v>
      </c>
      <c r="KZ843">
        <v>28</v>
      </c>
      <c r="LA843">
        <v>42</v>
      </c>
      <c r="LB843">
        <v>0</v>
      </c>
      <c r="LC843">
        <v>42</v>
      </c>
      <c r="LD843">
        <v>0</v>
      </c>
      <c r="LE843">
        <v>14</v>
      </c>
      <c r="LF843">
        <v>14</v>
      </c>
      <c r="LG843">
        <v>28</v>
      </c>
      <c r="LH843">
        <v>0</v>
      </c>
      <c r="LI843">
        <v>28</v>
      </c>
      <c r="LJ843">
        <v>0</v>
      </c>
      <c r="LK843">
        <v>14</v>
      </c>
      <c r="LL843">
        <v>28</v>
      </c>
      <c r="LM843">
        <v>42</v>
      </c>
      <c r="LN843">
        <v>28</v>
      </c>
      <c r="LO843">
        <v>14</v>
      </c>
    </row>
    <row r="844" spans="1:327" hidden="1" x14ac:dyDescent="0.25">
      <c r="A844">
        <v>2</v>
      </c>
      <c r="B844">
        <v>828</v>
      </c>
      <c r="C844" t="s">
        <v>2284</v>
      </c>
      <c r="D844" t="s">
        <v>2285</v>
      </c>
      <c r="E844" t="e">
        <v>#REF!</v>
      </c>
      <c r="G844" t="s">
        <v>2020</v>
      </c>
      <c r="I844" t="s">
        <v>64</v>
      </c>
      <c r="J844">
        <v>0</v>
      </c>
      <c r="K844">
        <v>14</v>
      </c>
      <c r="L844">
        <v>240</v>
      </c>
      <c r="M844">
        <v>254</v>
      </c>
      <c r="N844">
        <v>254</v>
      </c>
      <c r="O844">
        <v>0</v>
      </c>
      <c r="P844">
        <v>0</v>
      </c>
      <c r="Q844">
        <v>14</v>
      </c>
      <c r="R844">
        <v>226</v>
      </c>
      <c r="S844">
        <v>240</v>
      </c>
      <c r="U844">
        <v>240</v>
      </c>
      <c r="V844">
        <v>0</v>
      </c>
      <c r="W844">
        <v>14</v>
      </c>
      <c r="X844">
        <v>212</v>
      </c>
      <c r="Y844">
        <v>226</v>
      </c>
      <c r="AA844">
        <v>226</v>
      </c>
      <c r="AB844">
        <v>0</v>
      </c>
      <c r="AC844">
        <v>14</v>
      </c>
      <c r="AD844">
        <v>198</v>
      </c>
      <c r="AE844">
        <v>212</v>
      </c>
      <c r="AG844">
        <v>212</v>
      </c>
      <c r="AH844">
        <v>0</v>
      </c>
      <c r="AI844">
        <v>10</v>
      </c>
      <c r="AJ844">
        <v>188</v>
      </c>
      <c r="AK844">
        <v>198</v>
      </c>
      <c r="AM844">
        <v>198</v>
      </c>
      <c r="AN844">
        <v>0</v>
      </c>
      <c r="AO844">
        <v>14</v>
      </c>
      <c r="AP844">
        <v>174</v>
      </c>
      <c r="AQ844">
        <v>188</v>
      </c>
      <c r="AS844">
        <v>188</v>
      </c>
      <c r="AT844">
        <v>0</v>
      </c>
      <c r="AU844">
        <v>10</v>
      </c>
      <c r="AV844">
        <v>164</v>
      </c>
      <c r="AW844">
        <v>174</v>
      </c>
      <c r="AY844">
        <v>174</v>
      </c>
      <c r="AZ844">
        <v>0</v>
      </c>
      <c r="BA844">
        <v>14</v>
      </c>
      <c r="BB844">
        <v>150</v>
      </c>
      <c r="BC844">
        <v>164</v>
      </c>
      <c r="BE844">
        <v>164</v>
      </c>
      <c r="BF844">
        <v>0</v>
      </c>
      <c r="BG844">
        <v>14</v>
      </c>
      <c r="BH844">
        <v>136</v>
      </c>
      <c r="BI844">
        <v>150</v>
      </c>
      <c r="BK844">
        <v>150</v>
      </c>
      <c r="BL844">
        <v>0</v>
      </c>
      <c r="BM844">
        <v>14</v>
      </c>
      <c r="BN844">
        <v>122</v>
      </c>
      <c r="BO844">
        <v>136</v>
      </c>
      <c r="BQ844">
        <v>136</v>
      </c>
      <c r="BR844">
        <v>0</v>
      </c>
      <c r="BS844">
        <v>14</v>
      </c>
      <c r="BT844">
        <v>108</v>
      </c>
      <c r="BU844">
        <v>122</v>
      </c>
      <c r="BW844">
        <v>122</v>
      </c>
      <c r="BX844">
        <v>0</v>
      </c>
      <c r="BY844">
        <v>14</v>
      </c>
      <c r="BZ844">
        <v>94</v>
      </c>
      <c r="CA844">
        <v>108</v>
      </c>
      <c r="CC844">
        <v>108</v>
      </c>
      <c r="CD844">
        <v>0</v>
      </c>
      <c r="CE844">
        <v>14</v>
      </c>
      <c r="CF844">
        <v>80</v>
      </c>
      <c r="CG844">
        <v>94</v>
      </c>
      <c r="CI844">
        <v>94</v>
      </c>
      <c r="CJ844">
        <v>0</v>
      </c>
      <c r="CK844">
        <v>14</v>
      </c>
      <c r="CL844">
        <v>66</v>
      </c>
      <c r="CM844">
        <v>80</v>
      </c>
      <c r="CO844">
        <v>80</v>
      </c>
      <c r="CP844">
        <v>0</v>
      </c>
      <c r="CQ844">
        <v>14</v>
      </c>
      <c r="CR844">
        <v>52</v>
      </c>
      <c r="CS844">
        <v>66</v>
      </c>
      <c r="CU844">
        <v>66</v>
      </c>
      <c r="CV844">
        <v>0</v>
      </c>
      <c r="CW844">
        <v>14</v>
      </c>
      <c r="CX844">
        <v>38</v>
      </c>
      <c r="CY844">
        <v>52</v>
      </c>
      <c r="DA844">
        <v>52</v>
      </c>
      <c r="DB844">
        <v>0</v>
      </c>
      <c r="DC844">
        <v>14</v>
      </c>
      <c r="DD844">
        <v>24</v>
      </c>
      <c r="DE844">
        <v>38</v>
      </c>
      <c r="DG844">
        <v>38</v>
      </c>
      <c r="DH844">
        <v>0</v>
      </c>
      <c r="DI844">
        <v>14</v>
      </c>
      <c r="DJ844">
        <v>10</v>
      </c>
      <c r="DK844">
        <v>24</v>
      </c>
      <c r="DM844">
        <v>24</v>
      </c>
      <c r="DN844">
        <v>0</v>
      </c>
      <c r="DO844">
        <v>10</v>
      </c>
      <c r="DP844">
        <v>0</v>
      </c>
      <c r="DQ844">
        <v>10</v>
      </c>
      <c r="DS844">
        <v>10</v>
      </c>
      <c r="DT844">
        <v>0</v>
      </c>
      <c r="DU844">
        <v>0</v>
      </c>
      <c r="DV844">
        <v>0</v>
      </c>
      <c r="DW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Q844">
        <v>0</v>
      </c>
      <c r="ER844">
        <v>0</v>
      </c>
      <c r="ES844">
        <v>14</v>
      </c>
      <c r="ET844">
        <v>0</v>
      </c>
      <c r="EU844">
        <v>14</v>
      </c>
      <c r="EV844">
        <v>14</v>
      </c>
      <c r="EW844">
        <v>0</v>
      </c>
      <c r="EX844">
        <v>0</v>
      </c>
      <c r="EY844">
        <v>14</v>
      </c>
      <c r="EZ844">
        <v>0</v>
      </c>
      <c r="FA844">
        <v>14</v>
      </c>
      <c r="FB844">
        <v>14</v>
      </c>
      <c r="FC844">
        <v>0</v>
      </c>
      <c r="FD844">
        <v>0</v>
      </c>
      <c r="FE844">
        <v>14</v>
      </c>
      <c r="FF844">
        <v>14</v>
      </c>
      <c r="FG844">
        <v>28</v>
      </c>
      <c r="FH844">
        <v>28</v>
      </c>
      <c r="FI844">
        <v>0</v>
      </c>
      <c r="FJ844">
        <v>0</v>
      </c>
      <c r="FK844">
        <v>14</v>
      </c>
      <c r="FL844">
        <v>0</v>
      </c>
      <c r="FM844">
        <v>14</v>
      </c>
      <c r="FO844">
        <v>14</v>
      </c>
      <c r="FP844">
        <v>0</v>
      </c>
      <c r="FQ844">
        <v>14</v>
      </c>
      <c r="FR844">
        <v>0</v>
      </c>
      <c r="FS844">
        <v>14</v>
      </c>
      <c r="FT844">
        <v>14</v>
      </c>
      <c r="FU844">
        <v>0</v>
      </c>
      <c r="FV844">
        <v>0</v>
      </c>
      <c r="FW844">
        <v>14</v>
      </c>
      <c r="FX844">
        <v>0</v>
      </c>
      <c r="FY844">
        <v>14</v>
      </c>
      <c r="FZ844">
        <v>14</v>
      </c>
      <c r="GA844">
        <v>0</v>
      </c>
      <c r="GB844">
        <v>0</v>
      </c>
      <c r="GC844">
        <v>14</v>
      </c>
      <c r="GD844">
        <v>42</v>
      </c>
      <c r="GE844">
        <v>56</v>
      </c>
      <c r="GF844">
        <v>56</v>
      </c>
      <c r="GG844">
        <v>0</v>
      </c>
      <c r="GH844">
        <v>0</v>
      </c>
      <c r="GI844">
        <v>14</v>
      </c>
      <c r="GJ844">
        <v>28</v>
      </c>
      <c r="GK844">
        <v>42</v>
      </c>
      <c r="GM844">
        <v>42</v>
      </c>
      <c r="GN844">
        <v>0</v>
      </c>
      <c r="GO844">
        <v>14</v>
      </c>
      <c r="GP844">
        <v>14</v>
      </c>
      <c r="GQ844">
        <v>28</v>
      </c>
      <c r="GS844">
        <v>28</v>
      </c>
      <c r="GT844">
        <v>0</v>
      </c>
      <c r="GU844">
        <v>14</v>
      </c>
      <c r="GV844">
        <v>0</v>
      </c>
      <c r="GW844">
        <v>14</v>
      </c>
      <c r="GY844">
        <v>14</v>
      </c>
      <c r="GZ844">
        <v>0</v>
      </c>
      <c r="HA844">
        <v>14</v>
      </c>
      <c r="HB844">
        <v>84</v>
      </c>
      <c r="HC844">
        <v>98</v>
      </c>
      <c r="HD844">
        <v>98</v>
      </c>
      <c r="HE844">
        <v>0</v>
      </c>
      <c r="HF844">
        <v>0</v>
      </c>
      <c r="HG844">
        <v>14</v>
      </c>
      <c r="HH844">
        <v>70</v>
      </c>
      <c r="HI844">
        <v>84</v>
      </c>
      <c r="HK844">
        <v>84</v>
      </c>
      <c r="HL844">
        <v>0</v>
      </c>
      <c r="HM844">
        <v>14</v>
      </c>
      <c r="HN844">
        <v>56</v>
      </c>
      <c r="HO844">
        <v>70</v>
      </c>
      <c r="HQ844">
        <v>70</v>
      </c>
      <c r="HR844">
        <v>0</v>
      </c>
      <c r="HS844">
        <v>14</v>
      </c>
      <c r="HT844">
        <v>42</v>
      </c>
      <c r="HU844">
        <v>56</v>
      </c>
      <c r="HW844">
        <v>56</v>
      </c>
      <c r="HX844">
        <v>0</v>
      </c>
      <c r="HY844">
        <v>14</v>
      </c>
      <c r="HZ844">
        <v>28</v>
      </c>
      <c r="IA844">
        <v>42</v>
      </c>
      <c r="IC844">
        <v>42</v>
      </c>
      <c r="ID844">
        <v>0</v>
      </c>
      <c r="IE844">
        <v>14</v>
      </c>
      <c r="IF844">
        <v>14</v>
      </c>
      <c r="IG844">
        <v>28</v>
      </c>
      <c r="II844">
        <v>28</v>
      </c>
      <c r="IJ844">
        <v>0</v>
      </c>
      <c r="IK844">
        <v>14</v>
      </c>
      <c r="IL844">
        <v>0</v>
      </c>
      <c r="IM844">
        <v>14</v>
      </c>
      <c r="IO844">
        <v>14</v>
      </c>
      <c r="IP844">
        <v>0</v>
      </c>
      <c r="IQ844">
        <v>14</v>
      </c>
      <c r="IR844">
        <v>14</v>
      </c>
      <c r="IS844">
        <v>28</v>
      </c>
      <c r="IT844">
        <v>28</v>
      </c>
      <c r="IU844">
        <v>0</v>
      </c>
      <c r="IV844">
        <v>0</v>
      </c>
      <c r="IW844">
        <v>14</v>
      </c>
      <c r="IX844">
        <v>0</v>
      </c>
      <c r="IY844">
        <v>14</v>
      </c>
      <c r="JA844">
        <v>14</v>
      </c>
      <c r="JB844">
        <v>0</v>
      </c>
      <c r="JC844">
        <v>14</v>
      </c>
      <c r="JD844">
        <v>0</v>
      </c>
      <c r="JE844">
        <v>14</v>
      </c>
      <c r="JF844">
        <v>14</v>
      </c>
      <c r="JG844">
        <v>0</v>
      </c>
      <c r="JH844">
        <v>0</v>
      </c>
      <c r="JI844">
        <v>14</v>
      </c>
      <c r="JJ844">
        <v>0</v>
      </c>
      <c r="JK844">
        <v>14</v>
      </c>
      <c r="JL844">
        <v>14</v>
      </c>
      <c r="JM844">
        <v>0</v>
      </c>
      <c r="JN844">
        <v>0</v>
      </c>
      <c r="JO844">
        <v>14</v>
      </c>
      <c r="JP844">
        <v>112</v>
      </c>
      <c r="JQ844">
        <v>126</v>
      </c>
      <c r="JR844">
        <v>126</v>
      </c>
      <c r="JS844">
        <v>0</v>
      </c>
      <c r="JT844">
        <v>0</v>
      </c>
      <c r="JU844">
        <v>14</v>
      </c>
      <c r="JV844">
        <v>108</v>
      </c>
      <c r="JW844">
        <v>122</v>
      </c>
      <c r="JY844">
        <v>122</v>
      </c>
      <c r="JZ844">
        <v>0</v>
      </c>
      <c r="KA844">
        <v>0</v>
      </c>
      <c r="KB844">
        <v>94</v>
      </c>
      <c r="KC844">
        <v>94</v>
      </c>
      <c r="KE844">
        <v>94</v>
      </c>
      <c r="KF844">
        <v>0</v>
      </c>
      <c r="KG844">
        <v>0</v>
      </c>
      <c r="KH844">
        <v>94</v>
      </c>
      <c r="KI844">
        <v>94</v>
      </c>
      <c r="KK844">
        <v>94</v>
      </c>
      <c r="KL844">
        <v>0</v>
      </c>
      <c r="KM844">
        <v>0</v>
      </c>
      <c r="KN844">
        <v>94</v>
      </c>
      <c r="KO844">
        <v>94</v>
      </c>
      <c r="KP844">
        <v>0</v>
      </c>
      <c r="KQ844">
        <v>94</v>
      </c>
      <c r="KR844">
        <v>0</v>
      </c>
      <c r="KS844">
        <v>0</v>
      </c>
      <c r="KT844">
        <v>94</v>
      </c>
      <c r="KU844">
        <v>94</v>
      </c>
      <c r="KV844">
        <v>0</v>
      </c>
      <c r="KW844">
        <v>94</v>
      </c>
      <c r="KX844">
        <v>0</v>
      </c>
      <c r="KY844">
        <v>0</v>
      </c>
      <c r="KZ844">
        <v>94</v>
      </c>
      <c r="LA844">
        <v>94</v>
      </c>
      <c r="LB844">
        <v>0</v>
      </c>
      <c r="LC844">
        <v>94</v>
      </c>
      <c r="LD844">
        <v>0</v>
      </c>
      <c r="LE844">
        <v>0</v>
      </c>
      <c r="LF844">
        <v>94</v>
      </c>
      <c r="LG844">
        <v>94</v>
      </c>
      <c r="LH844">
        <v>0</v>
      </c>
      <c r="LI844">
        <v>94</v>
      </c>
      <c r="LJ844">
        <v>0</v>
      </c>
      <c r="LK844">
        <v>0</v>
      </c>
      <c r="LL844">
        <v>94</v>
      </c>
      <c r="LM844">
        <v>94</v>
      </c>
      <c r="LN844">
        <v>0</v>
      </c>
      <c r="LO844">
        <v>94</v>
      </c>
    </row>
    <row r="845" spans="1:327" hidden="1" x14ac:dyDescent="0.25">
      <c r="A845">
        <v>2</v>
      </c>
      <c r="B845">
        <v>829</v>
      </c>
      <c r="C845" t="s">
        <v>2286</v>
      </c>
      <c r="D845" t="s">
        <v>2287</v>
      </c>
      <c r="E845" t="e">
        <v>#REF!</v>
      </c>
      <c r="G845" t="s">
        <v>2288</v>
      </c>
      <c r="H845" t="s">
        <v>2289</v>
      </c>
      <c r="I845" t="s">
        <v>64</v>
      </c>
      <c r="J845">
        <v>0</v>
      </c>
      <c r="K845">
        <v>14</v>
      </c>
      <c r="L845">
        <v>28</v>
      </c>
      <c r="M845">
        <v>42</v>
      </c>
      <c r="N845">
        <v>42</v>
      </c>
      <c r="O845">
        <v>0</v>
      </c>
      <c r="P845">
        <v>0</v>
      </c>
      <c r="Q845">
        <v>14</v>
      </c>
      <c r="R845">
        <v>14</v>
      </c>
      <c r="S845">
        <v>28</v>
      </c>
      <c r="U845">
        <v>28</v>
      </c>
      <c r="V845">
        <v>0</v>
      </c>
      <c r="W845">
        <v>14</v>
      </c>
      <c r="X845">
        <v>0</v>
      </c>
      <c r="Y845">
        <v>14</v>
      </c>
      <c r="AA845">
        <v>14</v>
      </c>
      <c r="AB845">
        <v>0</v>
      </c>
      <c r="AC845">
        <v>14</v>
      </c>
      <c r="AD845">
        <v>10</v>
      </c>
      <c r="AE845">
        <v>24</v>
      </c>
      <c r="AF845">
        <v>24</v>
      </c>
      <c r="AG845">
        <v>0</v>
      </c>
      <c r="AH845">
        <v>0</v>
      </c>
      <c r="AI845">
        <v>10</v>
      </c>
      <c r="AJ845">
        <v>0</v>
      </c>
      <c r="AK845">
        <v>10</v>
      </c>
      <c r="AM845">
        <v>10</v>
      </c>
      <c r="AN845">
        <v>0</v>
      </c>
      <c r="AO845">
        <v>14</v>
      </c>
      <c r="AP845">
        <v>24</v>
      </c>
      <c r="AQ845">
        <v>38</v>
      </c>
      <c r="AR845">
        <v>38</v>
      </c>
      <c r="AS845">
        <v>0</v>
      </c>
      <c r="AT845">
        <v>0</v>
      </c>
      <c r="AU845">
        <v>10</v>
      </c>
      <c r="AV845">
        <v>14</v>
      </c>
      <c r="AW845">
        <v>24</v>
      </c>
      <c r="AY845">
        <v>24</v>
      </c>
      <c r="AZ845">
        <v>0</v>
      </c>
      <c r="BA845">
        <v>14</v>
      </c>
      <c r="BB845">
        <v>0</v>
      </c>
      <c r="BC845">
        <v>14</v>
      </c>
      <c r="BE845">
        <v>14</v>
      </c>
      <c r="BF845">
        <v>0</v>
      </c>
      <c r="BG845">
        <v>14</v>
      </c>
      <c r="BH845">
        <v>28</v>
      </c>
      <c r="BI845">
        <v>42</v>
      </c>
      <c r="BJ845">
        <v>42</v>
      </c>
      <c r="BK845">
        <v>0</v>
      </c>
      <c r="BL845">
        <v>0</v>
      </c>
      <c r="BM845">
        <v>14</v>
      </c>
      <c r="BN845">
        <v>14</v>
      </c>
      <c r="BO845">
        <v>28</v>
      </c>
      <c r="BQ845">
        <v>28</v>
      </c>
      <c r="BR845">
        <v>0</v>
      </c>
      <c r="BS845">
        <v>14</v>
      </c>
      <c r="BT845">
        <v>0</v>
      </c>
      <c r="BU845">
        <v>14</v>
      </c>
      <c r="BW845">
        <v>14</v>
      </c>
      <c r="BX845">
        <v>0</v>
      </c>
      <c r="BY845">
        <v>14</v>
      </c>
      <c r="BZ845">
        <v>0</v>
      </c>
      <c r="CA845">
        <v>14</v>
      </c>
      <c r="CB845">
        <v>14</v>
      </c>
      <c r="CC845">
        <v>0</v>
      </c>
      <c r="CD845">
        <v>0</v>
      </c>
      <c r="CE845">
        <v>14</v>
      </c>
      <c r="CF845">
        <v>80</v>
      </c>
      <c r="CG845">
        <v>94</v>
      </c>
      <c r="CH845">
        <v>94</v>
      </c>
      <c r="CI845">
        <v>0</v>
      </c>
      <c r="CJ845">
        <v>0</v>
      </c>
      <c r="CK845">
        <v>14</v>
      </c>
      <c r="CL845">
        <v>66</v>
      </c>
      <c r="CM845">
        <v>80</v>
      </c>
      <c r="CO845">
        <v>80</v>
      </c>
      <c r="CP845">
        <v>0</v>
      </c>
      <c r="CQ845">
        <v>14</v>
      </c>
      <c r="CR845">
        <v>52</v>
      </c>
      <c r="CS845">
        <v>66</v>
      </c>
      <c r="CU845">
        <v>66</v>
      </c>
      <c r="CV845">
        <v>0</v>
      </c>
      <c r="CW845">
        <v>14</v>
      </c>
      <c r="CX845">
        <v>38</v>
      </c>
      <c r="CY845">
        <v>52</v>
      </c>
      <c r="DA845">
        <v>52</v>
      </c>
      <c r="DB845">
        <v>0</v>
      </c>
      <c r="DC845">
        <v>14</v>
      </c>
      <c r="DD845">
        <v>24</v>
      </c>
      <c r="DE845">
        <v>38</v>
      </c>
      <c r="DG845">
        <v>38</v>
      </c>
      <c r="DH845">
        <v>0</v>
      </c>
      <c r="DI845">
        <v>14</v>
      </c>
      <c r="DJ845">
        <v>10</v>
      </c>
      <c r="DK845">
        <v>24</v>
      </c>
      <c r="DM845">
        <v>24</v>
      </c>
      <c r="DN845">
        <v>0</v>
      </c>
      <c r="DO845">
        <v>10</v>
      </c>
      <c r="DP845">
        <v>0</v>
      </c>
      <c r="DQ845">
        <v>10</v>
      </c>
      <c r="DS845">
        <v>10</v>
      </c>
      <c r="DT845">
        <v>0</v>
      </c>
      <c r="DU845">
        <v>0</v>
      </c>
      <c r="DV845">
        <v>0</v>
      </c>
      <c r="DW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</row>
    <row r="846" spans="1:327" hidden="1" x14ac:dyDescent="0.25">
      <c r="A846">
        <v>2</v>
      </c>
      <c r="B846">
        <v>902</v>
      </c>
      <c r="C846" t="s">
        <v>2290</v>
      </c>
      <c r="D846" t="s">
        <v>2291</v>
      </c>
      <c r="E846" t="e">
        <v>#REF!</v>
      </c>
      <c r="F846" t="s">
        <v>2292</v>
      </c>
      <c r="H846" t="s">
        <v>2293</v>
      </c>
      <c r="I846" t="s">
        <v>108</v>
      </c>
      <c r="J846">
        <v>0</v>
      </c>
      <c r="K846">
        <v>0</v>
      </c>
      <c r="L846">
        <v>126</v>
      </c>
      <c r="M846">
        <v>126</v>
      </c>
      <c r="O846">
        <v>126</v>
      </c>
      <c r="P846">
        <v>0</v>
      </c>
      <c r="Q846">
        <v>0</v>
      </c>
      <c r="R846">
        <v>126</v>
      </c>
      <c r="S846">
        <v>126</v>
      </c>
      <c r="U846">
        <v>126</v>
      </c>
      <c r="V846">
        <v>0</v>
      </c>
      <c r="W846">
        <v>0</v>
      </c>
      <c r="X846">
        <v>126</v>
      </c>
      <c r="Y846">
        <v>126</v>
      </c>
      <c r="AA846">
        <v>126</v>
      </c>
      <c r="AB846">
        <v>0</v>
      </c>
      <c r="AC846">
        <v>0</v>
      </c>
      <c r="AD846">
        <v>126</v>
      </c>
      <c r="AE846">
        <v>126</v>
      </c>
      <c r="AG846">
        <v>126</v>
      </c>
      <c r="AH846">
        <v>0</v>
      </c>
      <c r="AI846">
        <v>0</v>
      </c>
      <c r="AJ846">
        <v>126</v>
      </c>
      <c r="AK846">
        <v>126</v>
      </c>
      <c r="AM846">
        <v>126</v>
      </c>
      <c r="AN846">
        <v>0</v>
      </c>
      <c r="AO846">
        <v>0</v>
      </c>
      <c r="AP846">
        <v>126</v>
      </c>
      <c r="AQ846">
        <v>126</v>
      </c>
      <c r="AS846">
        <v>126</v>
      </c>
      <c r="AT846">
        <v>0</v>
      </c>
      <c r="AU846">
        <v>0</v>
      </c>
      <c r="AV846">
        <v>126</v>
      </c>
      <c r="AW846">
        <v>126</v>
      </c>
      <c r="AY846">
        <v>126</v>
      </c>
      <c r="AZ846">
        <v>0</v>
      </c>
      <c r="BA846">
        <v>0</v>
      </c>
      <c r="BB846">
        <v>126</v>
      </c>
      <c r="BC846">
        <v>126</v>
      </c>
      <c r="BE846">
        <v>126</v>
      </c>
      <c r="BF846">
        <v>0</v>
      </c>
      <c r="BG846">
        <v>0</v>
      </c>
      <c r="BH846">
        <v>126</v>
      </c>
      <c r="BI846">
        <v>126</v>
      </c>
      <c r="BK846">
        <v>126</v>
      </c>
      <c r="BL846">
        <v>0</v>
      </c>
      <c r="BM846">
        <v>0</v>
      </c>
      <c r="BN846">
        <v>126</v>
      </c>
      <c r="BO846">
        <v>126</v>
      </c>
      <c r="BQ846">
        <v>126</v>
      </c>
      <c r="BR846">
        <v>0</v>
      </c>
      <c r="BS846">
        <v>0</v>
      </c>
      <c r="BT846">
        <v>126</v>
      </c>
      <c r="BU846">
        <v>126</v>
      </c>
      <c r="BW846">
        <v>126</v>
      </c>
      <c r="BX846">
        <v>0</v>
      </c>
      <c r="BY846">
        <v>0</v>
      </c>
      <c r="BZ846">
        <v>126</v>
      </c>
      <c r="CA846">
        <v>126</v>
      </c>
      <c r="CC846">
        <v>126</v>
      </c>
      <c r="CD846">
        <v>0</v>
      </c>
      <c r="CE846">
        <v>0</v>
      </c>
      <c r="CF846">
        <v>126</v>
      </c>
      <c r="CG846">
        <v>126</v>
      </c>
      <c r="CI846">
        <v>126</v>
      </c>
      <c r="CJ846">
        <v>0</v>
      </c>
      <c r="CK846">
        <v>0</v>
      </c>
      <c r="CL846">
        <v>126</v>
      </c>
      <c r="CM846">
        <v>126</v>
      </c>
      <c r="CO846">
        <v>126</v>
      </c>
      <c r="CP846">
        <v>0</v>
      </c>
      <c r="CQ846">
        <v>0</v>
      </c>
      <c r="CR846">
        <v>126</v>
      </c>
      <c r="CS846">
        <v>126</v>
      </c>
      <c r="CU846">
        <v>126</v>
      </c>
      <c r="CV846">
        <v>0</v>
      </c>
      <c r="CW846">
        <v>0</v>
      </c>
      <c r="CX846">
        <v>126</v>
      </c>
      <c r="CY846">
        <v>126</v>
      </c>
      <c r="DA846">
        <v>126</v>
      </c>
      <c r="DB846">
        <v>0</v>
      </c>
      <c r="DC846">
        <v>0</v>
      </c>
      <c r="DD846">
        <v>126</v>
      </c>
      <c r="DE846">
        <v>126</v>
      </c>
      <c r="DG846">
        <v>126</v>
      </c>
      <c r="DH846">
        <v>0</v>
      </c>
      <c r="DI846">
        <v>0</v>
      </c>
      <c r="DJ846">
        <v>126</v>
      </c>
      <c r="DK846">
        <v>126</v>
      </c>
      <c r="DM846">
        <v>126</v>
      </c>
      <c r="DN846">
        <v>0</v>
      </c>
      <c r="DO846">
        <v>0</v>
      </c>
      <c r="DP846">
        <v>126</v>
      </c>
      <c r="DQ846">
        <v>126</v>
      </c>
      <c r="DS846">
        <v>126</v>
      </c>
      <c r="DT846">
        <v>0</v>
      </c>
      <c r="DU846">
        <v>0</v>
      </c>
      <c r="DV846">
        <v>126</v>
      </c>
      <c r="DW846">
        <v>126</v>
      </c>
      <c r="DY846">
        <v>126</v>
      </c>
      <c r="DZ846">
        <v>0</v>
      </c>
      <c r="EA846">
        <v>0</v>
      </c>
      <c r="EB846">
        <v>126</v>
      </c>
      <c r="EC846">
        <v>126</v>
      </c>
      <c r="EE846">
        <v>126</v>
      </c>
      <c r="EF846">
        <v>0</v>
      </c>
      <c r="EG846">
        <v>0</v>
      </c>
      <c r="EH846">
        <v>126</v>
      </c>
      <c r="EI846">
        <v>126</v>
      </c>
      <c r="EK846">
        <v>126</v>
      </c>
      <c r="EL846">
        <v>0</v>
      </c>
      <c r="EM846">
        <v>0</v>
      </c>
      <c r="EN846">
        <v>126</v>
      </c>
      <c r="EO846">
        <v>126</v>
      </c>
      <c r="EQ846">
        <v>126</v>
      </c>
      <c r="ER846">
        <v>0</v>
      </c>
      <c r="ES846">
        <v>0</v>
      </c>
      <c r="ET846">
        <v>126</v>
      </c>
      <c r="EU846">
        <v>126</v>
      </c>
      <c r="EW846">
        <v>126</v>
      </c>
      <c r="EX846">
        <v>0</v>
      </c>
      <c r="EY846">
        <v>0</v>
      </c>
      <c r="EZ846">
        <v>126</v>
      </c>
      <c r="FA846">
        <v>126</v>
      </c>
      <c r="FC846">
        <v>126</v>
      </c>
      <c r="FD846">
        <v>0</v>
      </c>
      <c r="FE846">
        <v>0</v>
      </c>
      <c r="FF846">
        <v>126</v>
      </c>
      <c r="FG846">
        <v>126</v>
      </c>
      <c r="FI846">
        <v>126</v>
      </c>
      <c r="FJ846">
        <v>0</v>
      </c>
      <c r="FK846">
        <v>0</v>
      </c>
      <c r="FL846">
        <v>126</v>
      </c>
      <c r="FM846">
        <v>126</v>
      </c>
      <c r="FO846">
        <v>126</v>
      </c>
      <c r="FP846">
        <v>0</v>
      </c>
      <c r="FQ846">
        <v>0</v>
      </c>
      <c r="FR846">
        <v>126</v>
      </c>
      <c r="FS846">
        <v>126</v>
      </c>
      <c r="FU846">
        <v>126</v>
      </c>
      <c r="FV846">
        <v>0</v>
      </c>
      <c r="FW846">
        <v>0</v>
      </c>
      <c r="FX846">
        <v>126</v>
      </c>
      <c r="FY846">
        <v>126</v>
      </c>
      <c r="GA846">
        <v>126</v>
      </c>
      <c r="GB846">
        <v>0</v>
      </c>
      <c r="GC846">
        <v>0</v>
      </c>
      <c r="GD846">
        <v>126</v>
      </c>
      <c r="GE846">
        <v>126</v>
      </c>
      <c r="GG846">
        <v>126</v>
      </c>
      <c r="GH846">
        <v>0</v>
      </c>
      <c r="GI846">
        <v>0</v>
      </c>
      <c r="GJ846">
        <v>126</v>
      </c>
      <c r="GK846">
        <v>126</v>
      </c>
      <c r="GM846">
        <v>126</v>
      </c>
      <c r="GN846">
        <v>0</v>
      </c>
      <c r="GO846">
        <v>0</v>
      </c>
      <c r="GP846">
        <v>126</v>
      </c>
      <c r="GQ846">
        <v>126</v>
      </c>
      <c r="GS846">
        <v>126</v>
      </c>
      <c r="GT846">
        <v>0</v>
      </c>
      <c r="GU846">
        <v>0</v>
      </c>
      <c r="GV846">
        <v>126</v>
      </c>
      <c r="GW846">
        <v>126</v>
      </c>
      <c r="GY846">
        <v>126</v>
      </c>
      <c r="GZ846">
        <v>0</v>
      </c>
      <c r="HA846">
        <v>0</v>
      </c>
      <c r="HB846">
        <v>126</v>
      </c>
      <c r="HC846">
        <v>126</v>
      </c>
      <c r="HE846">
        <v>126</v>
      </c>
      <c r="HF846">
        <v>0</v>
      </c>
      <c r="HG846">
        <v>0</v>
      </c>
      <c r="HH846">
        <v>126</v>
      </c>
      <c r="HI846">
        <v>126</v>
      </c>
      <c r="HK846">
        <v>126</v>
      </c>
      <c r="HL846">
        <v>0</v>
      </c>
      <c r="HM846">
        <v>0</v>
      </c>
      <c r="HN846">
        <v>126</v>
      </c>
      <c r="HO846">
        <v>126</v>
      </c>
      <c r="HQ846">
        <v>126</v>
      </c>
      <c r="HR846">
        <v>0</v>
      </c>
      <c r="HS846">
        <v>0</v>
      </c>
      <c r="HT846">
        <v>126</v>
      </c>
      <c r="HU846">
        <v>126</v>
      </c>
      <c r="HW846">
        <v>126</v>
      </c>
      <c r="HX846">
        <v>0</v>
      </c>
      <c r="HY846">
        <v>0</v>
      </c>
      <c r="HZ846">
        <v>126</v>
      </c>
      <c r="IA846">
        <v>126</v>
      </c>
      <c r="IC846">
        <v>126</v>
      </c>
      <c r="ID846">
        <v>0</v>
      </c>
      <c r="IE846">
        <v>0</v>
      </c>
      <c r="IF846">
        <v>126</v>
      </c>
      <c r="IG846">
        <v>126</v>
      </c>
      <c r="II846">
        <v>126</v>
      </c>
      <c r="IJ846">
        <v>0</v>
      </c>
      <c r="IK846">
        <v>0</v>
      </c>
      <c r="IL846">
        <v>126</v>
      </c>
      <c r="IM846">
        <v>126</v>
      </c>
      <c r="IO846">
        <v>126</v>
      </c>
      <c r="IP846">
        <v>0</v>
      </c>
      <c r="IQ846">
        <v>14</v>
      </c>
      <c r="IR846">
        <v>112</v>
      </c>
      <c r="IS846">
        <v>126</v>
      </c>
      <c r="IU846">
        <v>126</v>
      </c>
      <c r="IV846">
        <v>0</v>
      </c>
      <c r="IW846">
        <v>14</v>
      </c>
      <c r="IX846">
        <v>196</v>
      </c>
      <c r="IY846">
        <v>210</v>
      </c>
      <c r="JA846">
        <v>210</v>
      </c>
      <c r="JB846">
        <v>0</v>
      </c>
      <c r="JC846">
        <v>14</v>
      </c>
      <c r="JD846">
        <v>182</v>
      </c>
      <c r="JE846">
        <v>196</v>
      </c>
      <c r="JG846">
        <v>196</v>
      </c>
      <c r="JH846">
        <v>0</v>
      </c>
      <c r="JI846">
        <v>14</v>
      </c>
      <c r="JJ846">
        <v>168</v>
      </c>
      <c r="JK846">
        <v>182</v>
      </c>
      <c r="JM846">
        <v>182</v>
      </c>
      <c r="JN846">
        <v>0</v>
      </c>
      <c r="JO846">
        <v>14</v>
      </c>
      <c r="JP846">
        <v>154</v>
      </c>
      <c r="JQ846">
        <v>168</v>
      </c>
      <c r="JS846">
        <v>168</v>
      </c>
      <c r="JT846">
        <v>0</v>
      </c>
      <c r="JU846">
        <v>14</v>
      </c>
      <c r="JV846">
        <v>140</v>
      </c>
      <c r="JW846">
        <v>154</v>
      </c>
      <c r="JY846">
        <v>154</v>
      </c>
      <c r="JZ846">
        <v>0</v>
      </c>
      <c r="KA846">
        <v>14</v>
      </c>
      <c r="KB846">
        <v>126</v>
      </c>
      <c r="KC846">
        <v>140</v>
      </c>
      <c r="KE846">
        <v>140</v>
      </c>
      <c r="KF846">
        <v>0</v>
      </c>
      <c r="KG846">
        <v>14</v>
      </c>
      <c r="KH846">
        <v>112</v>
      </c>
      <c r="KI846">
        <v>126</v>
      </c>
      <c r="KK846">
        <v>126</v>
      </c>
      <c r="KL846">
        <v>0</v>
      </c>
      <c r="KM846">
        <v>14</v>
      </c>
      <c r="KN846">
        <v>98</v>
      </c>
      <c r="KO846">
        <v>112</v>
      </c>
      <c r="KP846">
        <v>0</v>
      </c>
      <c r="KQ846">
        <v>112</v>
      </c>
      <c r="KR846">
        <v>0</v>
      </c>
      <c r="KS846">
        <v>14</v>
      </c>
      <c r="KT846">
        <v>84</v>
      </c>
      <c r="KU846">
        <v>98</v>
      </c>
      <c r="KV846">
        <v>0</v>
      </c>
      <c r="KW846">
        <v>98</v>
      </c>
      <c r="KX846">
        <v>0</v>
      </c>
      <c r="KY846">
        <v>14</v>
      </c>
      <c r="KZ846">
        <v>70</v>
      </c>
      <c r="LA846">
        <v>84</v>
      </c>
      <c r="LB846">
        <v>0</v>
      </c>
      <c r="LC846">
        <v>84</v>
      </c>
      <c r="LD846">
        <v>0</v>
      </c>
      <c r="LE846">
        <v>14</v>
      </c>
      <c r="LF846">
        <v>56</v>
      </c>
      <c r="LG846">
        <v>70</v>
      </c>
      <c r="LH846">
        <v>0</v>
      </c>
      <c r="LI846">
        <v>70</v>
      </c>
      <c r="LJ846">
        <v>0</v>
      </c>
      <c r="LK846">
        <v>14</v>
      </c>
      <c r="LL846">
        <v>42</v>
      </c>
      <c r="LM846">
        <v>56</v>
      </c>
      <c r="LN846">
        <v>0</v>
      </c>
      <c r="LO846">
        <v>56</v>
      </c>
    </row>
    <row r="847" spans="1:327" hidden="1" x14ac:dyDescent="0.25">
      <c r="A847">
        <v>2</v>
      </c>
      <c r="B847">
        <v>907</v>
      </c>
      <c r="C847" t="s">
        <v>2294</v>
      </c>
      <c r="D847" t="s">
        <v>2295</v>
      </c>
      <c r="E847" t="e">
        <v>#REF!</v>
      </c>
      <c r="H847" t="s">
        <v>2296</v>
      </c>
      <c r="I847" t="s">
        <v>112</v>
      </c>
      <c r="J847">
        <v>3.5</v>
      </c>
      <c r="K847">
        <v>14</v>
      </c>
      <c r="L847">
        <v>199</v>
      </c>
      <c r="M847">
        <v>216.5</v>
      </c>
      <c r="O847">
        <v>216.5</v>
      </c>
      <c r="P847">
        <v>3.5</v>
      </c>
      <c r="Q847">
        <v>14</v>
      </c>
      <c r="R847">
        <v>181.5</v>
      </c>
      <c r="S847">
        <v>199</v>
      </c>
      <c r="U847">
        <v>199</v>
      </c>
      <c r="V847">
        <v>3.5</v>
      </c>
      <c r="W847">
        <v>14</v>
      </c>
      <c r="X847">
        <v>164</v>
      </c>
      <c r="Y847">
        <v>181.5</v>
      </c>
      <c r="AA847">
        <v>181.5</v>
      </c>
      <c r="AB847">
        <v>3.5</v>
      </c>
      <c r="AC847">
        <v>14</v>
      </c>
      <c r="AD847">
        <v>146.5</v>
      </c>
      <c r="AE847">
        <v>164</v>
      </c>
      <c r="AG847">
        <v>164</v>
      </c>
      <c r="AH847">
        <v>3.5</v>
      </c>
      <c r="AI847">
        <v>10</v>
      </c>
      <c r="AJ847">
        <v>133</v>
      </c>
      <c r="AK847">
        <v>146.5</v>
      </c>
      <c r="AM847">
        <v>146.5</v>
      </c>
      <c r="AN847">
        <v>3.5</v>
      </c>
      <c r="AO847">
        <v>14</v>
      </c>
      <c r="AP847">
        <v>115.5</v>
      </c>
      <c r="AQ847">
        <v>133</v>
      </c>
      <c r="AS847">
        <v>133</v>
      </c>
      <c r="AT847">
        <v>3.5</v>
      </c>
      <c r="AU847">
        <v>10</v>
      </c>
      <c r="AV847">
        <v>140</v>
      </c>
      <c r="AW847">
        <v>153.5</v>
      </c>
      <c r="AX847">
        <v>38</v>
      </c>
      <c r="AY847">
        <v>115.5</v>
      </c>
      <c r="AZ847">
        <v>3.5</v>
      </c>
      <c r="BA847">
        <v>14</v>
      </c>
      <c r="BB847">
        <v>122.5</v>
      </c>
      <c r="BC847">
        <v>140</v>
      </c>
      <c r="BE847">
        <v>140</v>
      </c>
      <c r="BF847">
        <v>3.5</v>
      </c>
      <c r="BG847">
        <v>14</v>
      </c>
      <c r="BH847">
        <v>105</v>
      </c>
      <c r="BI847">
        <v>122.5</v>
      </c>
      <c r="BK847">
        <v>122.5</v>
      </c>
      <c r="BL847">
        <v>3.5</v>
      </c>
      <c r="BM847">
        <v>14</v>
      </c>
      <c r="BN847">
        <v>237.5</v>
      </c>
      <c r="BO847">
        <v>255</v>
      </c>
      <c r="BP847">
        <v>150</v>
      </c>
      <c r="BQ847">
        <v>105</v>
      </c>
      <c r="BR847">
        <v>3.5</v>
      </c>
      <c r="BS847">
        <v>14</v>
      </c>
      <c r="BT847">
        <v>220</v>
      </c>
      <c r="BU847">
        <v>237.5</v>
      </c>
      <c r="BW847">
        <v>237.5</v>
      </c>
      <c r="BX847">
        <v>3.5</v>
      </c>
      <c r="BY847">
        <v>14</v>
      </c>
      <c r="BZ847">
        <v>202.5</v>
      </c>
      <c r="CA847">
        <v>220</v>
      </c>
      <c r="CC847">
        <v>220</v>
      </c>
      <c r="CD847">
        <v>3.5</v>
      </c>
      <c r="CE847">
        <v>14</v>
      </c>
      <c r="CF847">
        <v>185</v>
      </c>
      <c r="CG847">
        <v>202.5</v>
      </c>
      <c r="CI847">
        <v>202.5</v>
      </c>
      <c r="CJ847">
        <v>3.5</v>
      </c>
      <c r="CK847">
        <v>14</v>
      </c>
      <c r="CL847">
        <v>167.5</v>
      </c>
      <c r="CM847">
        <v>185</v>
      </c>
      <c r="CO847">
        <v>185</v>
      </c>
      <c r="CP847">
        <v>3.5</v>
      </c>
      <c r="CQ847">
        <v>14</v>
      </c>
      <c r="CR847">
        <v>150</v>
      </c>
      <c r="CS847">
        <v>167.5</v>
      </c>
      <c r="CU847">
        <v>167.5</v>
      </c>
      <c r="CV847">
        <v>3.5</v>
      </c>
      <c r="CW847">
        <v>14</v>
      </c>
      <c r="CX847">
        <v>132.5</v>
      </c>
      <c r="CY847">
        <v>150</v>
      </c>
      <c r="DA847">
        <v>150</v>
      </c>
      <c r="DB847">
        <v>3.5</v>
      </c>
      <c r="DC847">
        <v>14</v>
      </c>
      <c r="DD847">
        <v>115</v>
      </c>
      <c r="DE847">
        <v>132.5</v>
      </c>
      <c r="DG847">
        <v>132.5</v>
      </c>
      <c r="DH847">
        <v>3.5</v>
      </c>
      <c r="DI847">
        <v>14</v>
      </c>
      <c r="DJ847">
        <v>97.5</v>
      </c>
      <c r="DK847">
        <v>115</v>
      </c>
      <c r="DM847">
        <v>115</v>
      </c>
      <c r="DN847">
        <v>3.5</v>
      </c>
      <c r="DO847">
        <v>10</v>
      </c>
      <c r="DP847">
        <v>84</v>
      </c>
      <c r="DQ847">
        <v>97.5</v>
      </c>
      <c r="DS847">
        <v>97.5</v>
      </c>
      <c r="DT847">
        <v>3.5</v>
      </c>
      <c r="DU847">
        <v>0</v>
      </c>
      <c r="DV847">
        <v>80.5</v>
      </c>
      <c r="DW847">
        <v>84</v>
      </c>
      <c r="DY847">
        <v>84</v>
      </c>
      <c r="DZ847">
        <v>3.5</v>
      </c>
      <c r="EA847">
        <v>0</v>
      </c>
      <c r="EB847">
        <v>77</v>
      </c>
      <c r="EC847">
        <v>80.5</v>
      </c>
      <c r="EE847">
        <v>80.5</v>
      </c>
      <c r="EF847">
        <v>3.5</v>
      </c>
      <c r="EG847">
        <v>0</v>
      </c>
      <c r="EH847">
        <v>73.5</v>
      </c>
      <c r="EI847">
        <v>77</v>
      </c>
      <c r="EK847">
        <v>77</v>
      </c>
      <c r="EL847">
        <v>3.5</v>
      </c>
      <c r="EM847">
        <v>0</v>
      </c>
      <c r="EN847">
        <v>70</v>
      </c>
      <c r="EO847">
        <v>73.5</v>
      </c>
      <c r="EQ847">
        <v>73.5</v>
      </c>
      <c r="ER847">
        <v>3.5</v>
      </c>
      <c r="ES847">
        <v>14</v>
      </c>
      <c r="ET847">
        <v>52.5</v>
      </c>
      <c r="EU847">
        <v>70</v>
      </c>
      <c r="EW847">
        <v>70</v>
      </c>
      <c r="EX847">
        <v>3.5</v>
      </c>
      <c r="EY847">
        <v>14</v>
      </c>
      <c r="EZ847">
        <v>77</v>
      </c>
      <c r="FA847">
        <v>94.5</v>
      </c>
      <c r="FB847">
        <v>42</v>
      </c>
      <c r="FC847">
        <v>52.5</v>
      </c>
      <c r="FD847">
        <v>3.5</v>
      </c>
      <c r="FE847">
        <v>14</v>
      </c>
      <c r="FF847">
        <v>59.5</v>
      </c>
      <c r="FG847">
        <v>77</v>
      </c>
      <c r="FI847">
        <v>77</v>
      </c>
      <c r="FJ847">
        <v>3.5</v>
      </c>
      <c r="FK847">
        <v>14</v>
      </c>
      <c r="FL847">
        <v>42</v>
      </c>
      <c r="FM847">
        <v>59.5</v>
      </c>
      <c r="FO847">
        <v>59.5</v>
      </c>
      <c r="FP847">
        <v>3.5</v>
      </c>
      <c r="FQ847">
        <v>14</v>
      </c>
      <c r="FR847">
        <v>86.5</v>
      </c>
      <c r="FS847">
        <v>104</v>
      </c>
      <c r="FT847">
        <v>62</v>
      </c>
      <c r="FU847">
        <v>42</v>
      </c>
      <c r="FV847">
        <v>3.5</v>
      </c>
      <c r="FW847">
        <v>14</v>
      </c>
      <c r="FX847">
        <v>69</v>
      </c>
      <c r="FY847">
        <v>86.5</v>
      </c>
      <c r="GA847">
        <v>86.5</v>
      </c>
      <c r="GB847">
        <v>3.5</v>
      </c>
      <c r="GC847">
        <v>14</v>
      </c>
      <c r="GD847">
        <v>51.5</v>
      </c>
      <c r="GE847">
        <v>69</v>
      </c>
      <c r="GG847">
        <v>69</v>
      </c>
      <c r="GH847">
        <v>14</v>
      </c>
      <c r="GI847">
        <v>14</v>
      </c>
      <c r="GJ847">
        <v>23.5</v>
      </c>
      <c r="GK847">
        <v>51.5</v>
      </c>
      <c r="GM847">
        <v>51.5</v>
      </c>
      <c r="GN847">
        <v>3.5</v>
      </c>
      <c r="GO847">
        <v>14</v>
      </c>
      <c r="GP847">
        <v>126</v>
      </c>
      <c r="GQ847">
        <v>143.5</v>
      </c>
      <c r="GR847">
        <v>120</v>
      </c>
      <c r="GS847">
        <v>23.5</v>
      </c>
      <c r="GT847">
        <v>3.5</v>
      </c>
      <c r="GU847">
        <v>14</v>
      </c>
      <c r="GV847">
        <v>108.5</v>
      </c>
      <c r="GW847">
        <v>126</v>
      </c>
      <c r="GY847">
        <v>126</v>
      </c>
      <c r="GZ847">
        <v>3.5</v>
      </c>
      <c r="HA847">
        <v>14</v>
      </c>
      <c r="HB847">
        <v>91</v>
      </c>
      <c r="HC847">
        <v>108.5</v>
      </c>
      <c r="HE847">
        <v>108.5</v>
      </c>
      <c r="HF847">
        <v>3.5</v>
      </c>
      <c r="HG847">
        <v>14</v>
      </c>
      <c r="HH847">
        <v>73.5</v>
      </c>
      <c r="HI847">
        <v>91</v>
      </c>
      <c r="HK847">
        <v>91</v>
      </c>
      <c r="HL847">
        <v>3.5</v>
      </c>
      <c r="HM847">
        <v>14</v>
      </c>
      <c r="HN847">
        <v>56</v>
      </c>
      <c r="HO847">
        <v>73.5</v>
      </c>
      <c r="HQ847">
        <v>73.5</v>
      </c>
      <c r="HR847">
        <v>0</v>
      </c>
      <c r="HS847">
        <v>14</v>
      </c>
      <c r="HT847">
        <v>42</v>
      </c>
      <c r="HU847">
        <v>56</v>
      </c>
      <c r="HW847">
        <v>56</v>
      </c>
      <c r="HX847">
        <v>0</v>
      </c>
      <c r="HY847">
        <v>14</v>
      </c>
      <c r="HZ847">
        <v>28</v>
      </c>
      <c r="IA847">
        <v>42</v>
      </c>
      <c r="IC847">
        <v>42</v>
      </c>
      <c r="ID847">
        <v>0</v>
      </c>
      <c r="IE847">
        <v>14</v>
      </c>
      <c r="IF847">
        <v>14</v>
      </c>
      <c r="IG847">
        <v>28</v>
      </c>
      <c r="II847">
        <v>28</v>
      </c>
      <c r="IJ847">
        <v>0</v>
      </c>
      <c r="IK847">
        <v>14</v>
      </c>
      <c r="IL847">
        <v>0</v>
      </c>
      <c r="IM847">
        <v>14</v>
      </c>
      <c r="IO847">
        <v>14</v>
      </c>
      <c r="IP847">
        <v>0</v>
      </c>
      <c r="IQ847">
        <v>14</v>
      </c>
      <c r="IR847">
        <v>154</v>
      </c>
      <c r="IS847">
        <v>168</v>
      </c>
      <c r="IT847">
        <v>168</v>
      </c>
      <c r="IU847">
        <v>0</v>
      </c>
      <c r="IV847">
        <v>0</v>
      </c>
      <c r="IW847">
        <v>14</v>
      </c>
      <c r="IX847">
        <v>140</v>
      </c>
      <c r="IY847">
        <v>154</v>
      </c>
      <c r="JA847">
        <v>154</v>
      </c>
      <c r="JB847">
        <v>0</v>
      </c>
      <c r="JC847">
        <v>14</v>
      </c>
      <c r="JD847">
        <v>126</v>
      </c>
      <c r="JE847">
        <v>140</v>
      </c>
      <c r="JG847">
        <v>140</v>
      </c>
      <c r="JH847">
        <v>0</v>
      </c>
      <c r="JI847">
        <v>14</v>
      </c>
      <c r="JJ847">
        <v>112</v>
      </c>
      <c r="JK847">
        <v>126</v>
      </c>
      <c r="JM847">
        <v>126</v>
      </c>
      <c r="JN847">
        <v>0</v>
      </c>
      <c r="JO847">
        <v>14</v>
      </c>
      <c r="JP847">
        <v>98</v>
      </c>
      <c r="JQ847">
        <v>112</v>
      </c>
      <c r="JS847">
        <v>112</v>
      </c>
      <c r="JT847">
        <v>0</v>
      </c>
      <c r="JU847">
        <v>14</v>
      </c>
      <c r="JV847">
        <v>84</v>
      </c>
      <c r="JW847">
        <v>98</v>
      </c>
      <c r="JY847">
        <v>98</v>
      </c>
      <c r="JZ847">
        <v>0</v>
      </c>
      <c r="KA847">
        <v>14</v>
      </c>
      <c r="KB847">
        <v>70</v>
      </c>
      <c r="KC847">
        <v>84</v>
      </c>
      <c r="KE847">
        <v>84</v>
      </c>
      <c r="KF847">
        <v>0</v>
      </c>
      <c r="KG847">
        <v>14</v>
      </c>
      <c r="KH847">
        <v>56</v>
      </c>
      <c r="KI847">
        <v>70</v>
      </c>
      <c r="KK847">
        <v>70</v>
      </c>
      <c r="KL847">
        <v>0</v>
      </c>
      <c r="KM847">
        <v>14</v>
      </c>
      <c r="KN847">
        <v>42</v>
      </c>
      <c r="KO847">
        <v>56</v>
      </c>
      <c r="KP847">
        <v>0</v>
      </c>
      <c r="KQ847">
        <v>56</v>
      </c>
      <c r="KR847">
        <v>0</v>
      </c>
      <c r="KS847">
        <v>14</v>
      </c>
      <c r="KT847">
        <v>28</v>
      </c>
      <c r="KU847">
        <v>42</v>
      </c>
      <c r="KV847">
        <v>0</v>
      </c>
      <c r="KW847">
        <v>42</v>
      </c>
      <c r="KX847">
        <v>0</v>
      </c>
      <c r="KY847">
        <v>14</v>
      </c>
      <c r="KZ847">
        <v>14</v>
      </c>
      <c r="LA847">
        <v>28</v>
      </c>
      <c r="LB847">
        <v>0</v>
      </c>
      <c r="LC847">
        <v>28</v>
      </c>
      <c r="LD847">
        <v>0</v>
      </c>
      <c r="LE847">
        <v>14</v>
      </c>
      <c r="LF847">
        <v>0</v>
      </c>
      <c r="LG847">
        <v>14</v>
      </c>
      <c r="LH847">
        <v>0</v>
      </c>
      <c r="LI847">
        <v>14</v>
      </c>
      <c r="LJ847">
        <v>0</v>
      </c>
      <c r="LK847">
        <v>14</v>
      </c>
      <c r="LL847">
        <v>154</v>
      </c>
      <c r="LM847">
        <v>168</v>
      </c>
      <c r="LN847">
        <v>168</v>
      </c>
      <c r="LO847">
        <v>0</v>
      </c>
    </row>
    <row r="848" spans="1:327" hidden="1" x14ac:dyDescent="0.25">
      <c r="A848">
        <v>2</v>
      </c>
      <c r="B848">
        <v>908</v>
      </c>
      <c r="C848" t="s">
        <v>2297</v>
      </c>
      <c r="D848" t="s">
        <v>2298</v>
      </c>
      <c r="E848" t="e">
        <v>#REF!</v>
      </c>
      <c r="H848" t="s">
        <v>2299</v>
      </c>
      <c r="I848" t="s">
        <v>63</v>
      </c>
      <c r="J848">
        <v>5</v>
      </c>
      <c r="K848">
        <v>0</v>
      </c>
      <c r="L848">
        <v>377.5</v>
      </c>
      <c r="M848">
        <v>382.5</v>
      </c>
      <c r="O848">
        <v>382.5</v>
      </c>
      <c r="P848">
        <v>5</v>
      </c>
      <c r="Q848">
        <v>0</v>
      </c>
      <c r="R848">
        <v>372.5</v>
      </c>
      <c r="S848">
        <v>377.5</v>
      </c>
      <c r="U848">
        <v>377.5</v>
      </c>
      <c r="V848">
        <v>5</v>
      </c>
      <c r="W848">
        <v>0</v>
      </c>
      <c r="X848">
        <v>367.5</v>
      </c>
      <c r="Y848">
        <v>372.5</v>
      </c>
      <c r="AA848">
        <v>372.5</v>
      </c>
      <c r="AB848">
        <v>5</v>
      </c>
      <c r="AC848">
        <v>0</v>
      </c>
      <c r="AD848">
        <v>362.5</v>
      </c>
      <c r="AE848">
        <v>367.5</v>
      </c>
      <c r="AG848">
        <v>367.5</v>
      </c>
      <c r="AH848">
        <v>5</v>
      </c>
      <c r="AI848">
        <v>10</v>
      </c>
      <c r="AJ848">
        <v>347.5</v>
      </c>
      <c r="AK848">
        <v>362.5</v>
      </c>
      <c r="AM848">
        <v>362.5</v>
      </c>
      <c r="AN848">
        <v>5</v>
      </c>
      <c r="AO848">
        <v>0</v>
      </c>
      <c r="AP848">
        <v>342.5</v>
      </c>
      <c r="AQ848">
        <v>347.5</v>
      </c>
      <c r="AS848">
        <v>347.5</v>
      </c>
      <c r="AT848">
        <v>5</v>
      </c>
      <c r="AU848">
        <v>10</v>
      </c>
      <c r="AV848">
        <v>327.5</v>
      </c>
      <c r="AW848">
        <v>342.5</v>
      </c>
      <c r="AY848">
        <v>342.5</v>
      </c>
      <c r="AZ848">
        <v>5</v>
      </c>
      <c r="BA848">
        <v>0</v>
      </c>
      <c r="BB848">
        <v>322.5</v>
      </c>
      <c r="BC848">
        <v>327.5</v>
      </c>
      <c r="BE848">
        <v>327.5</v>
      </c>
      <c r="BF848">
        <v>5</v>
      </c>
      <c r="BG848">
        <v>0</v>
      </c>
      <c r="BH848">
        <v>317.5</v>
      </c>
      <c r="BI848">
        <v>322.5</v>
      </c>
      <c r="BK848">
        <v>322.5</v>
      </c>
      <c r="BL848">
        <v>5</v>
      </c>
      <c r="BM848">
        <v>0</v>
      </c>
      <c r="BN848">
        <v>312.5</v>
      </c>
      <c r="BO848">
        <v>317.5</v>
      </c>
      <c r="BQ848">
        <v>317.5</v>
      </c>
      <c r="BR848">
        <v>5</v>
      </c>
      <c r="BS848">
        <v>0</v>
      </c>
      <c r="BT848">
        <v>307.5</v>
      </c>
      <c r="BU848">
        <v>312.5</v>
      </c>
      <c r="BW848">
        <v>312.5</v>
      </c>
      <c r="BX848">
        <v>5</v>
      </c>
      <c r="BY848">
        <v>0</v>
      </c>
      <c r="BZ848">
        <v>302.5</v>
      </c>
      <c r="CA848">
        <v>307.5</v>
      </c>
      <c r="CC848">
        <v>307.5</v>
      </c>
      <c r="CD848">
        <v>5</v>
      </c>
      <c r="CE848">
        <v>0</v>
      </c>
      <c r="CF848">
        <v>297.5</v>
      </c>
      <c r="CG848">
        <v>302.5</v>
      </c>
      <c r="CI848">
        <v>302.5</v>
      </c>
      <c r="CJ848">
        <v>5</v>
      </c>
      <c r="CK848">
        <v>0</v>
      </c>
      <c r="CL848">
        <v>292.5</v>
      </c>
      <c r="CM848">
        <v>297.5</v>
      </c>
      <c r="CO848">
        <v>297.5</v>
      </c>
      <c r="CP848">
        <v>5</v>
      </c>
      <c r="CQ848">
        <v>0</v>
      </c>
      <c r="CR848">
        <v>287.5</v>
      </c>
      <c r="CS848">
        <v>292.5</v>
      </c>
      <c r="CU848">
        <v>292.5</v>
      </c>
      <c r="CV848">
        <v>5</v>
      </c>
      <c r="CW848">
        <v>0</v>
      </c>
      <c r="CX848">
        <v>282.5</v>
      </c>
      <c r="CY848">
        <v>287.5</v>
      </c>
      <c r="DA848">
        <v>287.5</v>
      </c>
      <c r="DB848">
        <v>5</v>
      </c>
      <c r="DC848">
        <v>0</v>
      </c>
      <c r="DD848">
        <v>277.5</v>
      </c>
      <c r="DE848">
        <v>282.5</v>
      </c>
      <c r="DG848">
        <v>282.5</v>
      </c>
      <c r="DH848">
        <v>5</v>
      </c>
      <c r="DI848">
        <v>0</v>
      </c>
      <c r="DJ848">
        <v>272.5</v>
      </c>
      <c r="DK848">
        <v>277.5</v>
      </c>
      <c r="DM848">
        <v>277.5</v>
      </c>
      <c r="DN848">
        <v>5</v>
      </c>
      <c r="DO848">
        <v>0</v>
      </c>
      <c r="DP848">
        <v>267.5</v>
      </c>
      <c r="DQ848">
        <v>272.5</v>
      </c>
      <c r="DS848">
        <v>272.5</v>
      </c>
      <c r="DT848">
        <v>5</v>
      </c>
      <c r="DU848">
        <v>0</v>
      </c>
      <c r="DV848">
        <v>262.5</v>
      </c>
      <c r="DW848">
        <v>267.5</v>
      </c>
      <c r="DY848">
        <v>267.5</v>
      </c>
      <c r="DZ848">
        <v>5</v>
      </c>
      <c r="EA848">
        <v>0</v>
      </c>
      <c r="EB848">
        <v>257.5</v>
      </c>
      <c r="EC848">
        <v>262.5</v>
      </c>
      <c r="EE848">
        <v>262.5</v>
      </c>
      <c r="EF848">
        <v>5</v>
      </c>
      <c r="EG848">
        <v>0</v>
      </c>
      <c r="EH848">
        <v>252.5</v>
      </c>
      <c r="EI848">
        <v>257.5</v>
      </c>
      <c r="EK848">
        <v>257.5</v>
      </c>
      <c r="EL848">
        <v>5</v>
      </c>
      <c r="EM848">
        <v>0</v>
      </c>
      <c r="EN848">
        <v>247.5</v>
      </c>
      <c r="EO848">
        <v>252.5</v>
      </c>
      <c r="EQ848">
        <v>252.5</v>
      </c>
      <c r="ER848">
        <v>5</v>
      </c>
      <c r="ES848">
        <v>0</v>
      </c>
      <c r="ET848">
        <v>242.5</v>
      </c>
      <c r="EU848">
        <v>247.5</v>
      </c>
      <c r="EW848">
        <v>247.5</v>
      </c>
      <c r="EX848">
        <v>5</v>
      </c>
      <c r="EY848">
        <v>0</v>
      </c>
      <c r="EZ848">
        <v>237.5</v>
      </c>
      <c r="FA848">
        <v>242.5</v>
      </c>
      <c r="FC848">
        <v>242.5</v>
      </c>
      <c r="FD848">
        <v>5</v>
      </c>
      <c r="FE848">
        <v>0</v>
      </c>
      <c r="FF848">
        <v>232.5</v>
      </c>
      <c r="FG848">
        <v>237.5</v>
      </c>
      <c r="FI848">
        <v>237.5</v>
      </c>
      <c r="FJ848">
        <v>5</v>
      </c>
      <c r="FK848">
        <v>0</v>
      </c>
      <c r="FL848">
        <v>227.5</v>
      </c>
      <c r="FM848">
        <v>232.5</v>
      </c>
      <c r="FO848">
        <v>232.5</v>
      </c>
      <c r="FP848">
        <v>5</v>
      </c>
      <c r="FQ848">
        <v>0</v>
      </c>
      <c r="FR848">
        <v>222.5</v>
      </c>
      <c r="FS848">
        <v>227.5</v>
      </c>
      <c r="FU848">
        <v>227.5</v>
      </c>
      <c r="FV848">
        <v>5</v>
      </c>
      <c r="FW848">
        <v>0</v>
      </c>
      <c r="FX848">
        <v>217.5</v>
      </c>
      <c r="FY848">
        <v>222.5</v>
      </c>
      <c r="GA848">
        <v>222.5</v>
      </c>
      <c r="GB848">
        <v>5</v>
      </c>
      <c r="GC848">
        <v>0</v>
      </c>
      <c r="GD848">
        <v>212.5</v>
      </c>
      <c r="GE848">
        <v>217.5</v>
      </c>
      <c r="GG848">
        <v>217.5</v>
      </c>
      <c r="GH848">
        <v>20</v>
      </c>
      <c r="GI848">
        <v>0</v>
      </c>
      <c r="GJ848">
        <v>192.5</v>
      </c>
      <c r="GK848">
        <v>212.5</v>
      </c>
      <c r="GM848">
        <v>212.5</v>
      </c>
      <c r="GN848">
        <v>3.5</v>
      </c>
      <c r="GO848">
        <v>14</v>
      </c>
      <c r="GP848">
        <v>175</v>
      </c>
      <c r="GQ848">
        <v>192.5</v>
      </c>
      <c r="GS848">
        <v>192.5</v>
      </c>
      <c r="GT848">
        <v>3.5</v>
      </c>
      <c r="GU848">
        <v>14</v>
      </c>
      <c r="GV848">
        <v>157.5</v>
      </c>
      <c r="GW848">
        <v>175</v>
      </c>
      <c r="GY848">
        <v>175</v>
      </c>
      <c r="GZ848">
        <v>3.5</v>
      </c>
      <c r="HA848">
        <v>14</v>
      </c>
      <c r="HB848">
        <v>140</v>
      </c>
      <c r="HC848">
        <v>157.5</v>
      </c>
      <c r="HE848">
        <v>157.5</v>
      </c>
      <c r="HF848">
        <v>3.5</v>
      </c>
      <c r="HG848">
        <v>14</v>
      </c>
      <c r="HH848">
        <v>122.5</v>
      </c>
      <c r="HI848">
        <v>140</v>
      </c>
      <c r="HK848">
        <v>140</v>
      </c>
      <c r="HL848">
        <v>3.5</v>
      </c>
      <c r="HM848">
        <v>14</v>
      </c>
      <c r="HN848">
        <v>105</v>
      </c>
      <c r="HO848">
        <v>122.5</v>
      </c>
      <c r="HQ848">
        <v>122.5</v>
      </c>
      <c r="HR848">
        <v>3.5</v>
      </c>
      <c r="HS848">
        <v>14</v>
      </c>
      <c r="HT848">
        <v>87.5</v>
      </c>
      <c r="HU848">
        <v>105</v>
      </c>
      <c r="HW848">
        <v>105</v>
      </c>
      <c r="HX848">
        <v>3.5</v>
      </c>
      <c r="HY848">
        <v>14</v>
      </c>
      <c r="HZ848">
        <v>70</v>
      </c>
      <c r="IA848">
        <v>87.5</v>
      </c>
      <c r="IC848">
        <v>87.5</v>
      </c>
      <c r="ID848">
        <v>3.5</v>
      </c>
      <c r="IE848">
        <v>14</v>
      </c>
      <c r="IF848">
        <v>52.5</v>
      </c>
      <c r="IG848">
        <v>70</v>
      </c>
      <c r="II848">
        <v>70</v>
      </c>
      <c r="IJ848">
        <v>3.5</v>
      </c>
      <c r="IK848">
        <v>14</v>
      </c>
      <c r="IL848">
        <v>35</v>
      </c>
      <c r="IM848">
        <v>52.5</v>
      </c>
      <c r="IO848">
        <v>52.5</v>
      </c>
      <c r="IP848">
        <v>3.5</v>
      </c>
      <c r="IQ848">
        <v>14</v>
      </c>
      <c r="IR848">
        <v>17.5</v>
      </c>
      <c r="IS848">
        <v>35</v>
      </c>
      <c r="IU848">
        <v>35</v>
      </c>
      <c r="IV848">
        <v>3.5</v>
      </c>
      <c r="IW848">
        <v>14</v>
      </c>
      <c r="IX848">
        <v>0</v>
      </c>
      <c r="IY848">
        <v>17.5</v>
      </c>
      <c r="JA848">
        <v>17.5</v>
      </c>
      <c r="JB848">
        <v>3.5</v>
      </c>
      <c r="JC848">
        <v>14</v>
      </c>
      <c r="JD848">
        <v>266</v>
      </c>
      <c r="JE848">
        <v>283.5</v>
      </c>
      <c r="JF848">
        <v>283.5</v>
      </c>
      <c r="JG848">
        <v>0</v>
      </c>
      <c r="JH848">
        <v>3.5</v>
      </c>
      <c r="JI848">
        <v>14</v>
      </c>
      <c r="JJ848">
        <v>402.5</v>
      </c>
      <c r="JK848">
        <v>420</v>
      </c>
      <c r="JM848">
        <v>420</v>
      </c>
      <c r="JN848">
        <v>3.5</v>
      </c>
      <c r="JO848">
        <v>14</v>
      </c>
      <c r="JP848">
        <v>385</v>
      </c>
      <c r="JQ848">
        <v>402.5</v>
      </c>
      <c r="JS848">
        <v>402.5</v>
      </c>
      <c r="JT848">
        <v>3.5</v>
      </c>
      <c r="JU848">
        <v>14</v>
      </c>
      <c r="JV848">
        <v>367.5</v>
      </c>
      <c r="JW848">
        <v>385</v>
      </c>
      <c r="JY848">
        <v>385</v>
      </c>
      <c r="JZ848">
        <v>3.5</v>
      </c>
      <c r="KA848">
        <v>14</v>
      </c>
      <c r="KB848">
        <v>350</v>
      </c>
      <c r="KC848">
        <v>367.5</v>
      </c>
      <c r="KE848">
        <v>367.5</v>
      </c>
      <c r="KF848">
        <v>3.5</v>
      </c>
      <c r="KG848">
        <v>14</v>
      </c>
      <c r="KH848">
        <v>332.5</v>
      </c>
      <c r="KI848">
        <v>350</v>
      </c>
      <c r="KK848">
        <v>350</v>
      </c>
      <c r="KL848">
        <v>3.5</v>
      </c>
      <c r="KM848">
        <v>14</v>
      </c>
      <c r="KN848">
        <v>315</v>
      </c>
      <c r="KO848">
        <v>332.5</v>
      </c>
      <c r="KP848">
        <v>0</v>
      </c>
      <c r="KQ848">
        <v>332.5</v>
      </c>
      <c r="KR848">
        <v>3.5</v>
      </c>
      <c r="KS848">
        <v>14</v>
      </c>
      <c r="KT848">
        <v>297.5</v>
      </c>
      <c r="KU848">
        <v>315</v>
      </c>
      <c r="KV848">
        <v>0</v>
      </c>
      <c r="KW848">
        <v>315</v>
      </c>
      <c r="KX848">
        <v>3.5</v>
      </c>
      <c r="KY848">
        <v>14</v>
      </c>
      <c r="KZ848">
        <v>280</v>
      </c>
      <c r="LA848">
        <v>297.5</v>
      </c>
      <c r="LB848">
        <v>0</v>
      </c>
      <c r="LC848">
        <v>297.5</v>
      </c>
      <c r="LD848">
        <v>3.5</v>
      </c>
      <c r="LE848">
        <v>14</v>
      </c>
      <c r="LF848">
        <v>0</v>
      </c>
      <c r="LG848">
        <v>17.5</v>
      </c>
      <c r="LH848">
        <v>0</v>
      </c>
      <c r="LI848">
        <v>17.5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</row>
    <row r="849" spans="1:327" hidden="1" x14ac:dyDescent="0.25">
      <c r="A849">
        <v>2</v>
      </c>
      <c r="B849">
        <v>913</v>
      </c>
      <c r="C849" t="s">
        <v>2300</v>
      </c>
      <c r="D849" t="s">
        <v>2301</v>
      </c>
      <c r="E849" t="e">
        <v>#REF!</v>
      </c>
      <c r="H849" t="s">
        <v>2302</v>
      </c>
      <c r="I849" t="s">
        <v>63</v>
      </c>
      <c r="J849">
        <v>5</v>
      </c>
      <c r="K849">
        <v>0</v>
      </c>
      <c r="L849">
        <v>215</v>
      </c>
      <c r="M849">
        <v>220</v>
      </c>
      <c r="O849">
        <v>220</v>
      </c>
      <c r="P849">
        <v>5</v>
      </c>
      <c r="Q849">
        <v>0</v>
      </c>
      <c r="R849">
        <v>210</v>
      </c>
      <c r="S849">
        <v>215</v>
      </c>
      <c r="U849">
        <v>215</v>
      </c>
      <c r="V849">
        <v>5</v>
      </c>
      <c r="W849">
        <v>0</v>
      </c>
      <c r="X849">
        <v>205</v>
      </c>
      <c r="Y849">
        <v>210</v>
      </c>
      <c r="AA849">
        <v>210</v>
      </c>
      <c r="AB849">
        <v>5</v>
      </c>
      <c r="AC849">
        <v>0</v>
      </c>
      <c r="AD849">
        <v>200</v>
      </c>
      <c r="AE849">
        <v>205</v>
      </c>
      <c r="AG849">
        <v>205</v>
      </c>
      <c r="AH849">
        <v>5</v>
      </c>
      <c r="AI849">
        <v>0</v>
      </c>
      <c r="AJ849">
        <v>195</v>
      </c>
      <c r="AK849">
        <v>200</v>
      </c>
      <c r="AM849">
        <v>200</v>
      </c>
      <c r="AN849">
        <v>5</v>
      </c>
      <c r="AO849">
        <v>0</v>
      </c>
      <c r="AP849">
        <v>190</v>
      </c>
      <c r="AQ849">
        <v>195</v>
      </c>
      <c r="AS849">
        <v>195</v>
      </c>
      <c r="AT849">
        <v>5</v>
      </c>
      <c r="AU849">
        <v>0</v>
      </c>
      <c r="AV849">
        <v>185</v>
      </c>
      <c r="AW849">
        <v>190</v>
      </c>
      <c r="AY849">
        <v>190</v>
      </c>
      <c r="AZ849">
        <v>5</v>
      </c>
      <c r="BA849">
        <v>0</v>
      </c>
      <c r="BB849">
        <v>180</v>
      </c>
      <c r="BC849">
        <v>185</v>
      </c>
      <c r="BE849">
        <v>185</v>
      </c>
      <c r="BF849">
        <v>5</v>
      </c>
      <c r="BG849">
        <v>0</v>
      </c>
      <c r="BH849">
        <v>175</v>
      </c>
      <c r="BI849">
        <v>180</v>
      </c>
      <c r="BK849">
        <v>180</v>
      </c>
      <c r="BL849">
        <v>5</v>
      </c>
      <c r="BM849">
        <v>0</v>
      </c>
      <c r="BN849">
        <v>170</v>
      </c>
      <c r="BO849">
        <v>175</v>
      </c>
      <c r="BQ849">
        <v>175</v>
      </c>
      <c r="BR849">
        <v>5</v>
      </c>
      <c r="BS849">
        <v>0</v>
      </c>
      <c r="BT849">
        <v>165</v>
      </c>
      <c r="BU849">
        <v>170</v>
      </c>
      <c r="BW849">
        <v>170</v>
      </c>
      <c r="BX849">
        <v>5</v>
      </c>
      <c r="BY849">
        <v>0</v>
      </c>
      <c r="BZ849">
        <v>160</v>
      </c>
      <c r="CA849">
        <v>165</v>
      </c>
      <c r="CC849">
        <v>165</v>
      </c>
      <c r="CD849">
        <v>5</v>
      </c>
      <c r="CE849">
        <v>0</v>
      </c>
      <c r="CF849">
        <v>155</v>
      </c>
      <c r="CG849">
        <v>160</v>
      </c>
      <c r="CI849">
        <v>160</v>
      </c>
      <c r="CJ849">
        <v>5</v>
      </c>
      <c r="CK849">
        <v>0</v>
      </c>
      <c r="CL849">
        <v>150</v>
      </c>
      <c r="CM849">
        <v>155</v>
      </c>
      <c r="CO849">
        <v>155</v>
      </c>
      <c r="CP849">
        <v>5</v>
      </c>
      <c r="CQ849">
        <v>0</v>
      </c>
      <c r="CR849">
        <v>145</v>
      </c>
      <c r="CS849">
        <v>150</v>
      </c>
      <c r="CU849">
        <v>150</v>
      </c>
      <c r="CV849">
        <v>5</v>
      </c>
      <c r="CW849">
        <v>0</v>
      </c>
      <c r="CX849">
        <v>140</v>
      </c>
      <c r="CY849">
        <v>145</v>
      </c>
      <c r="DA849">
        <v>145</v>
      </c>
      <c r="DB849">
        <v>5</v>
      </c>
      <c r="DC849">
        <v>0</v>
      </c>
      <c r="DD849">
        <v>135</v>
      </c>
      <c r="DE849">
        <v>140</v>
      </c>
      <c r="DG849">
        <v>140</v>
      </c>
      <c r="DH849">
        <v>5</v>
      </c>
      <c r="DI849">
        <v>0</v>
      </c>
      <c r="DJ849">
        <v>130</v>
      </c>
      <c r="DK849">
        <v>135</v>
      </c>
      <c r="DM849">
        <v>135</v>
      </c>
      <c r="DN849">
        <v>5</v>
      </c>
      <c r="DO849">
        <v>0</v>
      </c>
      <c r="DP849">
        <v>125</v>
      </c>
      <c r="DQ849">
        <v>130</v>
      </c>
      <c r="DS849">
        <v>130</v>
      </c>
      <c r="DT849">
        <v>5</v>
      </c>
      <c r="DU849">
        <v>0</v>
      </c>
      <c r="DV849">
        <v>120</v>
      </c>
      <c r="DW849">
        <v>125</v>
      </c>
      <c r="DY849">
        <v>125</v>
      </c>
      <c r="DZ849">
        <v>5</v>
      </c>
      <c r="EA849">
        <v>0</v>
      </c>
      <c r="EB849">
        <v>115</v>
      </c>
      <c r="EC849">
        <v>120</v>
      </c>
      <c r="EE849">
        <v>120</v>
      </c>
      <c r="EF849">
        <v>5</v>
      </c>
      <c r="EG849">
        <v>0</v>
      </c>
      <c r="EH849">
        <v>110</v>
      </c>
      <c r="EI849">
        <v>115</v>
      </c>
      <c r="EK849">
        <v>115</v>
      </c>
      <c r="EL849">
        <v>5</v>
      </c>
      <c r="EM849">
        <v>0</v>
      </c>
      <c r="EN849">
        <v>105</v>
      </c>
      <c r="EO849">
        <v>110</v>
      </c>
      <c r="EQ849">
        <v>110</v>
      </c>
      <c r="ER849">
        <v>5</v>
      </c>
      <c r="ES849">
        <v>0</v>
      </c>
      <c r="ET849">
        <v>100</v>
      </c>
      <c r="EU849">
        <v>105</v>
      </c>
      <c r="EW849">
        <v>105</v>
      </c>
      <c r="EX849">
        <v>5</v>
      </c>
      <c r="EY849">
        <v>0</v>
      </c>
      <c r="EZ849">
        <v>95</v>
      </c>
      <c r="FA849">
        <v>100</v>
      </c>
      <c r="FC849">
        <v>100</v>
      </c>
      <c r="FD849">
        <v>5</v>
      </c>
      <c r="FE849">
        <v>0</v>
      </c>
      <c r="FF849">
        <v>90</v>
      </c>
      <c r="FG849">
        <v>95</v>
      </c>
      <c r="FI849">
        <v>95</v>
      </c>
      <c r="FJ849">
        <v>5</v>
      </c>
      <c r="FK849">
        <v>0</v>
      </c>
      <c r="FL849">
        <v>85</v>
      </c>
      <c r="FM849">
        <v>90</v>
      </c>
      <c r="FO849">
        <v>90</v>
      </c>
      <c r="FP849">
        <v>5</v>
      </c>
      <c r="FQ849">
        <v>0</v>
      </c>
      <c r="FR849">
        <v>80</v>
      </c>
      <c r="FS849">
        <v>85</v>
      </c>
      <c r="FU849">
        <v>85</v>
      </c>
      <c r="FV849">
        <v>5</v>
      </c>
      <c r="FW849">
        <v>0</v>
      </c>
      <c r="FX849">
        <v>75</v>
      </c>
      <c r="FY849">
        <v>80</v>
      </c>
      <c r="GA849">
        <v>80</v>
      </c>
      <c r="GB849">
        <v>5</v>
      </c>
      <c r="GC849">
        <v>0</v>
      </c>
      <c r="GD849">
        <v>70</v>
      </c>
      <c r="GE849">
        <v>75</v>
      </c>
      <c r="GG849">
        <v>75</v>
      </c>
      <c r="GH849">
        <v>20</v>
      </c>
      <c r="GI849">
        <v>0</v>
      </c>
      <c r="GJ849">
        <v>50</v>
      </c>
      <c r="GK849">
        <v>70</v>
      </c>
      <c r="GM849">
        <v>70</v>
      </c>
      <c r="GN849">
        <v>5</v>
      </c>
      <c r="GO849">
        <v>0</v>
      </c>
      <c r="GP849">
        <v>45</v>
      </c>
      <c r="GQ849">
        <v>50</v>
      </c>
      <c r="GS849">
        <v>50</v>
      </c>
      <c r="GT849">
        <v>5</v>
      </c>
      <c r="GU849">
        <v>0</v>
      </c>
      <c r="GV849">
        <v>40</v>
      </c>
      <c r="GW849">
        <v>45</v>
      </c>
      <c r="GY849">
        <v>45</v>
      </c>
      <c r="GZ849">
        <v>5</v>
      </c>
      <c r="HA849">
        <v>0</v>
      </c>
      <c r="HB849">
        <v>35</v>
      </c>
      <c r="HC849">
        <v>40</v>
      </c>
      <c r="HE849">
        <v>40</v>
      </c>
      <c r="HF849">
        <v>5</v>
      </c>
      <c r="HG849">
        <v>0</v>
      </c>
      <c r="HH849">
        <v>30</v>
      </c>
      <c r="HI849">
        <v>35</v>
      </c>
      <c r="HK849">
        <v>35</v>
      </c>
      <c r="HL849">
        <v>5</v>
      </c>
      <c r="HM849">
        <v>0</v>
      </c>
      <c r="HN849">
        <v>25</v>
      </c>
      <c r="HO849">
        <v>30</v>
      </c>
      <c r="HQ849">
        <v>30</v>
      </c>
      <c r="HR849">
        <v>5</v>
      </c>
      <c r="HS849">
        <v>0</v>
      </c>
      <c r="HT849">
        <v>20</v>
      </c>
      <c r="HU849">
        <v>25</v>
      </c>
      <c r="HW849">
        <v>25</v>
      </c>
      <c r="HX849">
        <v>5</v>
      </c>
      <c r="HY849">
        <v>0</v>
      </c>
      <c r="HZ849">
        <v>15</v>
      </c>
      <c r="IA849">
        <v>20</v>
      </c>
      <c r="IC849">
        <v>20</v>
      </c>
      <c r="ID849">
        <v>5</v>
      </c>
      <c r="IE849">
        <v>0</v>
      </c>
      <c r="IF849">
        <v>10</v>
      </c>
      <c r="IG849">
        <v>15</v>
      </c>
      <c r="II849">
        <v>15</v>
      </c>
      <c r="IJ849">
        <v>5</v>
      </c>
      <c r="IK849">
        <v>0</v>
      </c>
      <c r="IL849">
        <v>5</v>
      </c>
      <c r="IM849">
        <v>10</v>
      </c>
      <c r="IO849">
        <v>10</v>
      </c>
      <c r="IP849">
        <v>5</v>
      </c>
      <c r="IQ849">
        <v>0</v>
      </c>
      <c r="IR849">
        <v>0</v>
      </c>
      <c r="IS849">
        <v>5</v>
      </c>
      <c r="IU849">
        <v>5</v>
      </c>
      <c r="IV849">
        <v>0</v>
      </c>
      <c r="IW849">
        <v>0</v>
      </c>
      <c r="IX849">
        <v>0</v>
      </c>
      <c r="IY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M849">
        <v>0</v>
      </c>
      <c r="JN849">
        <v>3.5</v>
      </c>
      <c r="JO849">
        <v>14</v>
      </c>
      <c r="JP849">
        <v>35</v>
      </c>
      <c r="JQ849">
        <v>52.5</v>
      </c>
      <c r="JS849">
        <v>52.5</v>
      </c>
      <c r="JT849">
        <v>3.5</v>
      </c>
      <c r="JU849">
        <v>14</v>
      </c>
      <c r="JV849">
        <v>17.5</v>
      </c>
      <c r="JW849">
        <v>35</v>
      </c>
      <c r="JY849">
        <v>35</v>
      </c>
      <c r="JZ849">
        <v>3.5</v>
      </c>
      <c r="KA849">
        <v>14</v>
      </c>
      <c r="KB849">
        <v>0</v>
      </c>
      <c r="KC849">
        <v>17.5</v>
      </c>
      <c r="KE849">
        <v>17.5</v>
      </c>
      <c r="KF849">
        <v>0</v>
      </c>
      <c r="KG849">
        <v>0</v>
      </c>
      <c r="KH849">
        <v>0</v>
      </c>
      <c r="KI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</row>
    <row r="850" spans="1:327" hidden="1" x14ac:dyDescent="0.25">
      <c r="A850">
        <v>2</v>
      </c>
      <c r="B850">
        <v>914</v>
      </c>
      <c r="C850" t="s">
        <v>2303</v>
      </c>
      <c r="D850" t="s">
        <v>2304</v>
      </c>
      <c r="E850" t="e">
        <v>#REF!</v>
      </c>
      <c r="I850" t="s">
        <v>64</v>
      </c>
      <c r="J850">
        <v>0</v>
      </c>
      <c r="K850">
        <v>14</v>
      </c>
      <c r="L850">
        <v>380</v>
      </c>
      <c r="M850">
        <v>394</v>
      </c>
      <c r="O850">
        <v>394</v>
      </c>
      <c r="P850">
        <v>0</v>
      </c>
      <c r="Q850">
        <v>14</v>
      </c>
      <c r="R850">
        <v>366</v>
      </c>
      <c r="S850">
        <v>380</v>
      </c>
      <c r="U850">
        <v>380</v>
      </c>
      <c r="V850">
        <v>0</v>
      </c>
      <c r="W850">
        <v>14</v>
      </c>
      <c r="X850">
        <v>352</v>
      </c>
      <c r="Y850">
        <v>366</v>
      </c>
      <c r="AA850">
        <v>366</v>
      </c>
      <c r="AB850">
        <v>0</v>
      </c>
      <c r="AC850">
        <v>14</v>
      </c>
      <c r="AD850">
        <v>338</v>
      </c>
      <c r="AE850">
        <v>352</v>
      </c>
      <c r="AG850">
        <v>352</v>
      </c>
      <c r="AH850">
        <v>0</v>
      </c>
      <c r="AI850">
        <v>10</v>
      </c>
      <c r="AJ850">
        <v>328</v>
      </c>
      <c r="AK850">
        <v>338</v>
      </c>
      <c r="AM850">
        <v>338</v>
      </c>
      <c r="AN850">
        <v>0</v>
      </c>
      <c r="AO850">
        <v>14</v>
      </c>
      <c r="AP850">
        <v>314</v>
      </c>
      <c r="AQ850">
        <v>328</v>
      </c>
      <c r="AS850">
        <v>328</v>
      </c>
      <c r="AT850">
        <v>0</v>
      </c>
      <c r="AU850">
        <v>10</v>
      </c>
      <c r="AV850">
        <v>304</v>
      </c>
      <c r="AW850">
        <v>314</v>
      </c>
      <c r="AY850">
        <v>314</v>
      </c>
      <c r="AZ850">
        <v>0</v>
      </c>
      <c r="BA850">
        <v>14</v>
      </c>
      <c r="BB850">
        <v>290</v>
      </c>
      <c r="BC850">
        <v>304</v>
      </c>
      <c r="BE850">
        <v>304</v>
      </c>
      <c r="BF850">
        <v>0</v>
      </c>
      <c r="BG850">
        <v>14</v>
      </c>
      <c r="BH850">
        <v>276</v>
      </c>
      <c r="BI850">
        <v>290</v>
      </c>
      <c r="BK850">
        <v>290</v>
      </c>
      <c r="BL850">
        <v>0</v>
      </c>
      <c r="BM850">
        <v>14</v>
      </c>
      <c r="BN850">
        <v>262</v>
      </c>
      <c r="BO850">
        <v>276</v>
      </c>
      <c r="BQ850">
        <v>276</v>
      </c>
      <c r="BR850">
        <v>0</v>
      </c>
      <c r="BS850">
        <v>14</v>
      </c>
      <c r="BT850">
        <v>248</v>
      </c>
      <c r="BU850">
        <v>262</v>
      </c>
      <c r="BW850">
        <v>262</v>
      </c>
      <c r="BX850">
        <v>0</v>
      </c>
      <c r="BY850">
        <v>14</v>
      </c>
      <c r="BZ850">
        <v>234</v>
      </c>
      <c r="CA850">
        <v>248</v>
      </c>
      <c r="CC850">
        <v>248</v>
      </c>
      <c r="CD850">
        <v>0</v>
      </c>
      <c r="CE850">
        <v>14</v>
      </c>
      <c r="CF850">
        <v>220</v>
      </c>
      <c r="CG850">
        <v>234</v>
      </c>
      <c r="CI850">
        <v>234</v>
      </c>
      <c r="CJ850">
        <v>0</v>
      </c>
      <c r="CK850">
        <v>14</v>
      </c>
      <c r="CL850">
        <v>206</v>
      </c>
      <c r="CM850">
        <v>220</v>
      </c>
      <c r="CO850">
        <v>220</v>
      </c>
      <c r="CP850">
        <v>0</v>
      </c>
      <c r="CQ850">
        <v>14</v>
      </c>
      <c r="CR850">
        <v>192</v>
      </c>
      <c r="CS850">
        <v>206</v>
      </c>
      <c r="CU850">
        <v>206</v>
      </c>
      <c r="CV850">
        <v>0</v>
      </c>
      <c r="CW850">
        <v>14</v>
      </c>
      <c r="CX850">
        <v>178</v>
      </c>
      <c r="CY850">
        <v>192</v>
      </c>
      <c r="DA850">
        <v>192</v>
      </c>
      <c r="DB850">
        <v>0</v>
      </c>
      <c r="DC850">
        <v>14</v>
      </c>
      <c r="DD850">
        <v>164</v>
      </c>
      <c r="DE850">
        <v>178</v>
      </c>
      <c r="DG850">
        <v>178</v>
      </c>
      <c r="DH850">
        <v>0</v>
      </c>
      <c r="DI850">
        <v>14</v>
      </c>
      <c r="DJ850">
        <v>150</v>
      </c>
      <c r="DK850">
        <v>164</v>
      </c>
      <c r="DM850">
        <v>164</v>
      </c>
      <c r="DN850">
        <v>0</v>
      </c>
      <c r="DO850">
        <v>10</v>
      </c>
      <c r="DP850">
        <v>140</v>
      </c>
      <c r="DQ850">
        <v>150</v>
      </c>
      <c r="DS850">
        <v>150</v>
      </c>
      <c r="DT850">
        <v>0</v>
      </c>
      <c r="DU850">
        <v>0</v>
      </c>
      <c r="DV850">
        <v>140</v>
      </c>
      <c r="DW850">
        <v>140</v>
      </c>
      <c r="DY850">
        <v>140</v>
      </c>
      <c r="DZ850">
        <v>0</v>
      </c>
      <c r="EA850">
        <v>0</v>
      </c>
      <c r="EB850">
        <v>140</v>
      </c>
      <c r="EC850">
        <v>140</v>
      </c>
      <c r="EE850">
        <v>140</v>
      </c>
      <c r="EF850">
        <v>0</v>
      </c>
      <c r="EG850">
        <v>0</v>
      </c>
      <c r="EH850">
        <v>140</v>
      </c>
      <c r="EI850">
        <v>140</v>
      </c>
      <c r="EK850">
        <v>140</v>
      </c>
      <c r="EL850">
        <v>0</v>
      </c>
      <c r="EM850">
        <v>0</v>
      </c>
      <c r="EN850">
        <v>140</v>
      </c>
      <c r="EO850">
        <v>140</v>
      </c>
      <c r="EQ850">
        <v>140</v>
      </c>
      <c r="ER850">
        <v>0</v>
      </c>
      <c r="ES850">
        <v>14</v>
      </c>
      <c r="ET850">
        <v>126</v>
      </c>
      <c r="EU850">
        <v>140</v>
      </c>
      <c r="EW850">
        <v>140</v>
      </c>
      <c r="EX850">
        <v>0</v>
      </c>
      <c r="EY850">
        <v>14</v>
      </c>
      <c r="EZ850">
        <v>112</v>
      </c>
      <c r="FA850">
        <v>126</v>
      </c>
      <c r="FC850">
        <v>126</v>
      </c>
      <c r="FD850">
        <v>0</v>
      </c>
      <c r="FE850">
        <v>14</v>
      </c>
      <c r="FF850">
        <v>98</v>
      </c>
      <c r="FG850">
        <v>112</v>
      </c>
      <c r="FI850">
        <v>112</v>
      </c>
      <c r="FJ850">
        <v>0</v>
      </c>
      <c r="FK850">
        <v>14</v>
      </c>
      <c r="FL850">
        <v>84</v>
      </c>
      <c r="FM850">
        <v>98</v>
      </c>
      <c r="FO850">
        <v>98</v>
      </c>
      <c r="FP850">
        <v>0</v>
      </c>
      <c r="FQ850">
        <v>14</v>
      </c>
      <c r="FR850">
        <v>70</v>
      </c>
      <c r="FS850">
        <v>84</v>
      </c>
      <c r="FU850">
        <v>84</v>
      </c>
      <c r="FV850">
        <v>0</v>
      </c>
      <c r="FW850">
        <v>14</v>
      </c>
      <c r="FX850">
        <v>56</v>
      </c>
      <c r="FY850">
        <v>70</v>
      </c>
      <c r="GA850">
        <v>70</v>
      </c>
      <c r="GB850">
        <v>0</v>
      </c>
      <c r="GC850">
        <v>14</v>
      </c>
      <c r="GD850">
        <v>42</v>
      </c>
      <c r="GE850">
        <v>56</v>
      </c>
      <c r="GG850">
        <v>56</v>
      </c>
      <c r="GH850">
        <v>0</v>
      </c>
      <c r="GI850">
        <v>14</v>
      </c>
      <c r="GJ850">
        <v>28</v>
      </c>
      <c r="GK850">
        <v>42</v>
      </c>
      <c r="GM850">
        <v>42</v>
      </c>
      <c r="GN850">
        <v>0</v>
      </c>
      <c r="GO850">
        <v>14</v>
      </c>
      <c r="GP850">
        <v>14</v>
      </c>
      <c r="GQ850">
        <v>28</v>
      </c>
      <c r="GS850">
        <v>28</v>
      </c>
      <c r="GT850">
        <v>0</v>
      </c>
      <c r="GU850">
        <v>14</v>
      </c>
      <c r="GV850">
        <v>0</v>
      </c>
      <c r="GW850">
        <v>14</v>
      </c>
      <c r="GY850">
        <v>14</v>
      </c>
      <c r="GZ850">
        <v>0</v>
      </c>
      <c r="HA850">
        <v>14</v>
      </c>
      <c r="HB850">
        <v>42</v>
      </c>
      <c r="HC850">
        <v>56</v>
      </c>
      <c r="HD850">
        <v>56</v>
      </c>
      <c r="HE850">
        <v>0</v>
      </c>
      <c r="HF850">
        <v>0</v>
      </c>
      <c r="HG850">
        <v>14</v>
      </c>
      <c r="HH850">
        <v>28</v>
      </c>
      <c r="HI850">
        <v>42</v>
      </c>
      <c r="HK850">
        <v>42</v>
      </c>
      <c r="HL850">
        <v>0</v>
      </c>
      <c r="HM850">
        <v>14</v>
      </c>
      <c r="HN850">
        <v>14</v>
      </c>
      <c r="HO850">
        <v>28</v>
      </c>
      <c r="HQ850">
        <v>28</v>
      </c>
      <c r="HR850">
        <v>0</v>
      </c>
      <c r="HS850">
        <v>14</v>
      </c>
      <c r="HT850">
        <v>0</v>
      </c>
      <c r="HU850">
        <v>14</v>
      </c>
      <c r="HW850">
        <v>14</v>
      </c>
      <c r="HX850">
        <v>0</v>
      </c>
      <c r="HY850">
        <v>14</v>
      </c>
      <c r="HZ850">
        <v>28</v>
      </c>
      <c r="IA850">
        <v>42</v>
      </c>
      <c r="IB850">
        <v>42</v>
      </c>
      <c r="IC850">
        <v>0</v>
      </c>
      <c r="ID850">
        <v>0</v>
      </c>
      <c r="IE850">
        <v>14</v>
      </c>
      <c r="IF850">
        <v>14</v>
      </c>
      <c r="IG850">
        <v>28</v>
      </c>
      <c r="II850">
        <v>28</v>
      </c>
      <c r="IJ850">
        <v>0</v>
      </c>
      <c r="IK850">
        <v>14</v>
      </c>
      <c r="IL850">
        <v>0</v>
      </c>
      <c r="IM850">
        <v>14</v>
      </c>
      <c r="IO850">
        <v>14</v>
      </c>
      <c r="IP850">
        <v>0</v>
      </c>
      <c r="IQ850">
        <v>14</v>
      </c>
      <c r="IR850">
        <v>42</v>
      </c>
      <c r="IS850">
        <v>56</v>
      </c>
      <c r="IT850">
        <v>56</v>
      </c>
      <c r="IU850">
        <v>0</v>
      </c>
      <c r="IV850">
        <v>0</v>
      </c>
      <c r="IW850">
        <v>14</v>
      </c>
      <c r="IX850">
        <v>28</v>
      </c>
      <c r="IY850">
        <v>42</v>
      </c>
      <c r="JA850">
        <v>42</v>
      </c>
      <c r="JB850">
        <v>0</v>
      </c>
      <c r="JC850">
        <v>14</v>
      </c>
      <c r="JD850">
        <v>14</v>
      </c>
      <c r="JE850">
        <v>28</v>
      </c>
      <c r="JG850">
        <v>28</v>
      </c>
      <c r="JH850">
        <v>0</v>
      </c>
      <c r="JI850">
        <v>14</v>
      </c>
      <c r="JJ850">
        <v>0</v>
      </c>
      <c r="JK850">
        <v>14</v>
      </c>
      <c r="JM850">
        <v>14</v>
      </c>
      <c r="JN850">
        <v>0</v>
      </c>
      <c r="JO850">
        <v>14</v>
      </c>
      <c r="JP850">
        <v>28</v>
      </c>
      <c r="JQ850">
        <v>42</v>
      </c>
      <c r="JR850">
        <v>42</v>
      </c>
      <c r="JS850">
        <v>0</v>
      </c>
      <c r="JT850">
        <v>0</v>
      </c>
      <c r="JU850">
        <v>14</v>
      </c>
      <c r="JV850">
        <v>14</v>
      </c>
      <c r="JW850">
        <v>28</v>
      </c>
      <c r="JY850">
        <v>28</v>
      </c>
      <c r="JZ850">
        <v>0</v>
      </c>
      <c r="KA850">
        <v>14</v>
      </c>
      <c r="KB850">
        <v>0</v>
      </c>
      <c r="KC850">
        <v>14</v>
      </c>
      <c r="KE850">
        <v>14</v>
      </c>
      <c r="KF850">
        <v>0</v>
      </c>
      <c r="KG850">
        <v>14</v>
      </c>
      <c r="KH850">
        <v>28</v>
      </c>
      <c r="KI850">
        <v>42</v>
      </c>
      <c r="KJ850">
        <v>42</v>
      </c>
      <c r="KK850">
        <v>0</v>
      </c>
      <c r="KL850">
        <v>0</v>
      </c>
      <c r="KM850">
        <v>14</v>
      </c>
      <c r="KN850">
        <v>14</v>
      </c>
      <c r="KO850">
        <v>28</v>
      </c>
      <c r="KP850">
        <v>0</v>
      </c>
      <c r="KQ850">
        <v>28</v>
      </c>
      <c r="KR850">
        <v>0</v>
      </c>
      <c r="KS850">
        <v>14</v>
      </c>
      <c r="KT850">
        <v>0</v>
      </c>
      <c r="KU850">
        <v>14</v>
      </c>
      <c r="KV850">
        <v>0</v>
      </c>
      <c r="KW850">
        <v>14</v>
      </c>
      <c r="KX850">
        <v>0</v>
      </c>
      <c r="KY850">
        <v>14</v>
      </c>
      <c r="KZ850">
        <v>42</v>
      </c>
      <c r="LA850">
        <v>56</v>
      </c>
      <c r="LB850">
        <v>56</v>
      </c>
      <c r="LC850">
        <v>0</v>
      </c>
      <c r="LD850">
        <v>0</v>
      </c>
      <c r="LE850">
        <v>14</v>
      </c>
      <c r="LF850">
        <v>28</v>
      </c>
      <c r="LG850">
        <v>42</v>
      </c>
      <c r="LH850">
        <v>0</v>
      </c>
      <c r="LI850">
        <v>42</v>
      </c>
      <c r="LJ850">
        <v>0</v>
      </c>
      <c r="LK850">
        <v>14</v>
      </c>
      <c r="LL850">
        <v>14</v>
      </c>
      <c r="LM850">
        <v>28</v>
      </c>
      <c r="LN850">
        <v>0</v>
      </c>
      <c r="LO850">
        <v>28</v>
      </c>
    </row>
    <row r="851" spans="1:327" hidden="1" x14ac:dyDescent="0.25">
      <c r="A851">
        <v>2</v>
      </c>
      <c r="B851">
        <v>915</v>
      </c>
      <c r="C851" t="s">
        <v>2305</v>
      </c>
      <c r="D851" t="s">
        <v>2306</v>
      </c>
      <c r="E851" t="e">
        <v>#REF!</v>
      </c>
      <c r="H851" t="s">
        <v>2307</v>
      </c>
      <c r="I851" t="s">
        <v>63</v>
      </c>
      <c r="J851">
        <v>5</v>
      </c>
      <c r="K851">
        <v>0</v>
      </c>
      <c r="L851">
        <v>665.5</v>
      </c>
      <c r="M851">
        <v>670.5</v>
      </c>
      <c r="O851">
        <v>670.5</v>
      </c>
      <c r="P851">
        <v>5</v>
      </c>
      <c r="Q851">
        <v>0</v>
      </c>
      <c r="R851">
        <v>660.5</v>
      </c>
      <c r="S851">
        <v>665.5</v>
      </c>
      <c r="U851">
        <v>665.5</v>
      </c>
      <c r="V851">
        <v>5</v>
      </c>
      <c r="W851">
        <v>0</v>
      </c>
      <c r="X851">
        <v>655.5</v>
      </c>
      <c r="Y851">
        <v>660.5</v>
      </c>
      <c r="AA851">
        <v>660.5</v>
      </c>
      <c r="AB851">
        <v>5</v>
      </c>
      <c r="AC851">
        <v>0</v>
      </c>
      <c r="AD851">
        <v>650.5</v>
      </c>
      <c r="AE851">
        <v>655.5</v>
      </c>
      <c r="AG851">
        <v>655.5</v>
      </c>
      <c r="AH851">
        <v>5</v>
      </c>
      <c r="AI851">
        <v>0</v>
      </c>
      <c r="AJ851">
        <v>645.5</v>
      </c>
      <c r="AK851">
        <v>650.5</v>
      </c>
      <c r="AM851">
        <v>650.5</v>
      </c>
      <c r="AN851">
        <v>5</v>
      </c>
      <c r="AO851">
        <v>0</v>
      </c>
      <c r="AP851">
        <v>640.5</v>
      </c>
      <c r="AQ851">
        <v>645.5</v>
      </c>
      <c r="AS851">
        <v>645.5</v>
      </c>
      <c r="AT851">
        <v>5</v>
      </c>
      <c r="AU851">
        <v>0</v>
      </c>
      <c r="AV851">
        <v>635.5</v>
      </c>
      <c r="AW851">
        <v>640.5</v>
      </c>
      <c r="AY851">
        <v>640.5</v>
      </c>
      <c r="AZ851">
        <v>5</v>
      </c>
      <c r="BA851">
        <v>0</v>
      </c>
      <c r="BB851">
        <v>630.5</v>
      </c>
      <c r="BC851">
        <v>635.5</v>
      </c>
      <c r="BE851">
        <v>635.5</v>
      </c>
      <c r="BF851">
        <v>5</v>
      </c>
      <c r="BG851">
        <v>0</v>
      </c>
      <c r="BH851">
        <v>625.5</v>
      </c>
      <c r="BI851">
        <v>630.5</v>
      </c>
      <c r="BK851">
        <v>630.5</v>
      </c>
      <c r="BL851">
        <v>5</v>
      </c>
      <c r="BM851">
        <v>0</v>
      </c>
      <c r="BN851">
        <v>620.5</v>
      </c>
      <c r="BO851">
        <v>625.5</v>
      </c>
      <c r="BQ851">
        <v>625.5</v>
      </c>
      <c r="BR851">
        <v>5</v>
      </c>
      <c r="BS851">
        <v>0</v>
      </c>
      <c r="BT851">
        <v>615.5</v>
      </c>
      <c r="BU851">
        <v>620.5</v>
      </c>
      <c r="BW851">
        <v>620.5</v>
      </c>
      <c r="BX851">
        <v>5</v>
      </c>
      <c r="BY851">
        <v>0</v>
      </c>
      <c r="BZ851">
        <v>610.5</v>
      </c>
      <c r="CA851">
        <v>615.5</v>
      </c>
      <c r="CC851">
        <v>615.5</v>
      </c>
      <c r="CD851">
        <v>5</v>
      </c>
      <c r="CE851">
        <v>0</v>
      </c>
      <c r="CF851">
        <v>605.5</v>
      </c>
      <c r="CG851">
        <v>610.5</v>
      </c>
      <c r="CI851">
        <v>610.5</v>
      </c>
      <c r="CJ851">
        <v>5</v>
      </c>
      <c r="CK851">
        <v>0</v>
      </c>
      <c r="CL851">
        <v>600.5</v>
      </c>
      <c r="CM851">
        <v>605.5</v>
      </c>
      <c r="CO851">
        <v>605.5</v>
      </c>
      <c r="CP851">
        <v>5</v>
      </c>
      <c r="CQ851">
        <v>0</v>
      </c>
      <c r="CR851">
        <v>595.5</v>
      </c>
      <c r="CS851">
        <v>600.5</v>
      </c>
      <c r="CU851">
        <v>600.5</v>
      </c>
      <c r="CV851">
        <v>5</v>
      </c>
      <c r="CW851">
        <v>0</v>
      </c>
      <c r="CX851">
        <v>590.5</v>
      </c>
      <c r="CY851">
        <v>595.5</v>
      </c>
      <c r="DA851">
        <v>595.5</v>
      </c>
      <c r="DB851">
        <v>5</v>
      </c>
      <c r="DC851">
        <v>0</v>
      </c>
      <c r="DD851">
        <v>585.5</v>
      </c>
      <c r="DE851">
        <v>590.5</v>
      </c>
      <c r="DG851">
        <v>590.5</v>
      </c>
      <c r="DH851">
        <v>5</v>
      </c>
      <c r="DI851">
        <v>0</v>
      </c>
      <c r="DJ851">
        <v>580.5</v>
      </c>
      <c r="DK851">
        <v>585.5</v>
      </c>
      <c r="DM851">
        <v>585.5</v>
      </c>
      <c r="DN851">
        <v>5</v>
      </c>
      <c r="DO851">
        <v>0</v>
      </c>
      <c r="DP851">
        <v>575.5</v>
      </c>
      <c r="DQ851">
        <v>580.5</v>
      </c>
      <c r="DS851">
        <v>580.5</v>
      </c>
      <c r="DT851">
        <v>5</v>
      </c>
      <c r="DU851">
        <v>0</v>
      </c>
      <c r="DV851">
        <v>570.5</v>
      </c>
      <c r="DW851">
        <v>575.5</v>
      </c>
      <c r="DY851">
        <v>575.5</v>
      </c>
      <c r="DZ851">
        <v>5</v>
      </c>
      <c r="EA851">
        <v>0</v>
      </c>
      <c r="EB851">
        <v>565.5</v>
      </c>
      <c r="EC851">
        <v>570.5</v>
      </c>
      <c r="EE851">
        <v>570.5</v>
      </c>
      <c r="EF851">
        <v>5</v>
      </c>
      <c r="EG851">
        <v>0</v>
      </c>
      <c r="EH851">
        <v>560.5</v>
      </c>
      <c r="EI851">
        <v>565.5</v>
      </c>
      <c r="EK851">
        <v>565.5</v>
      </c>
      <c r="EL851">
        <v>5</v>
      </c>
      <c r="EM851">
        <v>0</v>
      </c>
      <c r="EN851">
        <v>555.5</v>
      </c>
      <c r="EO851">
        <v>560.5</v>
      </c>
      <c r="EQ851">
        <v>560.5</v>
      </c>
      <c r="ER851">
        <v>5</v>
      </c>
      <c r="ES851">
        <v>0</v>
      </c>
      <c r="ET851">
        <v>550.5</v>
      </c>
      <c r="EU851">
        <v>555.5</v>
      </c>
      <c r="EW851">
        <v>555.5</v>
      </c>
      <c r="EX851">
        <v>5</v>
      </c>
      <c r="EY851">
        <v>0</v>
      </c>
      <c r="EZ851">
        <v>545.5</v>
      </c>
      <c r="FA851">
        <v>550.5</v>
      </c>
      <c r="FC851">
        <v>550.5</v>
      </c>
      <c r="FD851">
        <v>5</v>
      </c>
      <c r="FE851">
        <v>0</v>
      </c>
      <c r="FF851">
        <v>540.5</v>
      </c>
      <c r="FG851">
        <v>545.5</v>
      </c>
      <c r="FI851">
        <v>545.5</v>
      </c>
      <c r="FJ851">
        <v>5</v>
      </c>
      <c r="FK851">
        <v>0</v>
      </c>
      <c r="FL851">
        <v>535.5</v>
      </c>
      <c r="FM851">
        <v>540.5</v>
      </c>
      <c r="FO851">
        <v>540.5</v>
      </c>
      <c r="FP851">
        <v>3.5</v>
      </c>
      <c r="FQ851">
        <v>14</v>
      </c>
      <c r="FR851">
        <v>518</v>
      </c>
      <c r="FS851">
        <v>535.5</v>
      </c>
      <c r="FU851">
        <v>535.5</v>
      </c>
      <c r="FV851">
        <v>3.5</v>
      </c>
      <c r="FW851">
        <v>14</v>
      </c>
      <c r="FX851">
        <v>500.5</v>
      </c>
      <c r="FY851">
        <v>518</v>
      </c>
      <c r="GA851">
        <v>518</v>
      </c>
      <c r="GB851">
        <v>3.5</v>
      </c>
      <c r="GC851">
        <v>14</v>
      </c>
      <c r="GD851">
        <v>483</v>
      </c>
      <c r="GE851">
        <v>500.5</v>
      </c>
      <c r="GG851">
        <v>500.5</v>
      </c>
      <c r="GH851">
        <v>14</v>
      </c>
      <c r="GI851">
        <v>14</v>
      </c>
      <c r="GJ851">
        <v>455</v>
      </c>
      <c r="GK851">
        <v>483</v>
      </c>
      <c r="GM851">
        <v>483</v>
      </c>
      <c r="GN851">
        <v>3.5</v>
      </c>
      <c r="GO851">
        <v>14</v>
      </c>
      <c r="GP851">
        <v>437.5</v>
      </c>
      <c r="GQ851">
        <v>455</v>
      </c>
      <c r="GS851">
        <v>455</v>
      </c>
      <c r="GT851">
        <v>3.5</v>
      </c>
      <c r="GU851">
        <v>14</v>
      </c>
      <c r="GV851">
        <v>420</v>
      </c>
      <c r="GW851">
        <v>437.5</v>
      </c>
      <c r="GY851">
        <v>437.5</v>
      </c>
      <c r="GZ851">
        <v>3.5</v>
      </c>
      <c r="HA851">
        <v>14</v>
      </c>
      <c r="HB851">
        <v>402.5</v>
      </c>
      <c r="HC851">
        <v>420</v>
      </c>
      <c r="HE851">
        <v>420</v>
      </c>
      <c r="HF851">
        <v>3.5</v>
      </c>
      <c r="HG851">
        <v>14</v>
      </c>
      <c r="HH851">
        <v>385</v>
      </c>
      <c r="HI851">
        <v>402.5</v>
      </c>
      <c r="HK851">
        <v>402.5</v>
      </c>
      <c r="HL851">
        <v>3.5</v>
      </c>
      <c r="HM851">
        <v>14</v>
      </c>
      <c r="HN851">
        <v>367.5</v>
      </c>
      <c r="HO851">
        <v>385</v>
      </c>
      <c r="HQ851">
        <v>385</v>
      </c>
      <c r="HR851">
        <v>3.5</v>
      </c>
      <c r="HS851">
        <v>14</v>
      </c>
      <c r="HT851">
        <v>350</v>
      </c>
      <c r="HU851">
        <v>367.5</v>
      </c>
      <c r="HW851">
        <v>367.5</v>
      </c>
      <c r="HX851">
        <v>3.5</v>
      </c>
      <c r="HY851">
        <v>14</v>
      </c>
      <c r="HZ851">
        <v>332.5</v>
      </c>
      <c r="IA851">
        <v>350</v>
      </c>
      <c r="IC851">
        <v>350</v>
      </c>
      <c r="ID851">
        <v>3.5</v>
      </c>
      <c r="IE851">
        <v>14</v>
      </c>
      <c r="IF851">
        <v>315</v>
      </c>
      <c r="IG851">
        <v>332.5</v>
      </c>
      <c r="II851">
        <v>332.5</v>
      </c>
      <c r="IJ851">
        <v>3.5</v>
      </c>
      <c r="IK851">
        <v>14</v>
      </c>
      <c r="IL851">
        <v>297.5</v>
      </c>
      <c r="IM851">
        <v>315</v>
      </c>
      <c r="IO851">
        <v>315</v>
      </c>
      <c r="IP851">
        <v>3.5</v>
      </c>
      <c r="IQ851">
        <v>14</v>
      </c>
      <c r="IR851">
        <v>280</v>
      </c>
      <c r="IS851">
        <v>297.5</v>
      </c>
      <c r="IU851">
        <v>297.5</v>
      </c>
      <c r="IV851">
        <v>3.5</v>
      </c>
      <c r="IW851">
        <v>14</v>
      </c>
      <c r="IX851">
        <v>262.5</v>
      </c>
      <c r="IY851">
        <v>280</v>
      </c>
      <c r="JA851">
        <v>280</v>
      </c>
      <c r="JB851">
        <v>3.5</v>
      </c>
      <c r="JC851">
        <v>14</v>
      </c>
      <c r="JD851">
        <v>245</v>
      </c>
      <c r="JE851">
        <v>262.5</v>
      </c>
      <c r="JG851">
        <v>262.5</v>
      </c>
      <c r="JH851">
        <v>3.5</v>
      </c>
      <c r="JI851">
        <v>14</v>
      </c>
      <c r="JJ851">
        <v>227.5</v>
      </c>
      <c r="JK851">
        <v>245</v>
      </c>
      <c r="JM851">
        <v>245</v>
      </c>
      <c r="JN851">
        <v>3.5</v>
      </c>
      <c r="JO851">
        <v>14</v>
      </c>
      <c r="JP851">
        <v>210</v>
      </c>
      <c r="JQ851">
        <v>227.5</v>
      </c>
      <c r="JS851">
        <v>227.5</v>
      </c>
      <c r="JT851">
        <v>3.5</v>
      </c>
      <c r="JU851">
        <v>14</v>
      </c>
      <c r="JV851">
        <v>192.5</v>
      </c>
      <c r="JW851">
        <v>210</v>
      </c>
      <c r="JY851">
        <v>210</v>
      </c>
      <c r="JZ851">
        <v>3.5</v>
      </c>
      <c r="KA851">
        <v>14</v>
      </c>
      <c r="KB851">
        <v>175</v>
      </c>
      <c r="KC851">
        <v>192.5</v>
      </c>
      <c r="KE851">
        <v>192.5</v>
      </c>
      <c r="KF851">
        <v>3.5</v>
      </c>
      <c r="KG851">
        <v>14</v>
      </c>
      <c r="KH851">
        <v>157.5</v>
      </c>
      <c r="KI851">
        <v>175</v>
      </c>
      <c r="KK851">
        <v>175</v>
      </c>
      <c r="KL851">
        <v>3.5</v>
      </c>
      <c r="KM851">
        <v>14</v>
      </c>
      <c r="KN851">
        <v>140</v>
      </c>
      <c r="KO851">
        <v>157.5</v>
      </c>
      <c r="KP851">
        <v>0</v>
      </c>
      <c r="KQ851">
        <v>157.5</v>
      </c>
      <c r="KR851">
        <v>3.5</v>
      </c>
      <c r="KS851">
        <v>14</v>
      </c>
      <c r="KT851">
        <v>122.5</v>
      </c>
      <c r="KU851">
        <v>140</v>
      </c>
      <c r="KV851">
        <v>0</v>
      </c>
      <c r="KW851">
        <v>140</v>
      </c>
      <c r="KX851">
        <v>3.5</v>
      </c>
      <c r="KY851">
        <v>14</v>
      </c>
      <c r="KZ851">
        <v>105</v>
      </c>
      <c r="LA851">
        <v>122.5</v>
      </c>
      <c r="LB851">
        <v>0</v>
      </c>
      <c r="LC851">
        <v>122.5</v>
      </c>
      <c r="LD851">
        <v>3.5</v>
      </c>
      <c r="LE851">
        <v>14</v>
      </c>
      <c r="LF851">
        <v>87.5</v>
      </c>
      <c r="LG851">
        <v>105</v>
      </c>
      <c r="LH851">
        <v>0</v>
      </c>
      <c r="LI851">
        <v>105</v>
      </c>
      <c r="LJ851">
        <v>3.5</v>
      </c>
      <c r="LK851">
        <v>14</v>
      </c>
      <c r="LL851">
        <v>70</v>
      </c>
      <c r="LM851">
        <v>87.5</v>
      </c>
      <c r="LN851">
        <v>0</v>
      </c>
      <c r="LO851">
        <v>87.5</v>
      </c>
    </row>
    <row r="852" spans="1:327" x14ac:dyDescent="0.25">
      <c r="A852">
        <v>2</v>
      </c>
      <c r="B852">
        <v>916</v>
      </c>
      <c r="C852" t="s">
        <v>2308</v>
      </c>
      <c r="D852" t="s">
        <v>2309</v>
      </c>
      <c r="E852" t="e">
        <v>#REF!</v>
      </c>
      <c r="G852" t="s">
        <v>2310</v>
      </c>
      <c r="I852" t="s">
        <v>63</v>
      </c>
      <c r="J852">
        <v>5</v>
      </c>
      <c r="K852">
        <v>0</v>
      </c>
      <c r="L852">
        <v>226</v>
      </c>
      <c r="M852">
        <v>231</v>
      </c>
      <c r="N852">
        <v>231</v>
      </c>
      <c r="O852">
        <v>0</v>
      </c>
      <c r="P852">
        <v>5</v>
      </c>
      <c r="Q852">
        <v>0</v>
      </c>
      <c r="R852">
        <v>221</v>
      </c>
      <c r="S852">
        <v>226</v>
      </c>
      <c r="U852">
        <v>226</v>
      </c>
      <c r="V852">
        <v>5</v>
      </c>
      <c r="W852">
        <v>0</v>
      </c>
      <c r="X852">
        <v>216</v>
      </c>
      <c r="Y852">
        <v>221</v>
      </c>
      <c r="AA852">
        <v>221</v>
      </c>
      <c r="AB852">
        <v>5</v>
      </c>
      <c r="AC852">
        <v>0</v>
      </c>
      <c r="AD852">
        <v>211</v>
      </c>
      <c r="AE852">
        <v>216</v>
      </c>
      <c r="AG852">
        <v>216</v>
      </c>
      <c r="AH852">
        <v>5</v>
      </c>
      <c r="AI852">
        <v>0</v>
      </c>
      <c r="AJ852">
        <v>206</v>
      </c>
      <c r="AK852">
        <v>211</v>
      </c>
      <c r="AM852">
        <v>211</v>
      </c>
      <c r="AN852">
        <v>5</v>
      </c>
      <c r="AO852">
        <v>0</v>
      </c>
      <c r="AP852">
        <v>201</v>
      </c>
      <c r="AQ852">
        <v>206</v>
      </c>
      <c r="AS852">
        <v>206</v>
      </c>
      <c r="AT852">
        <v>5</v>
      </c>
      <c r="AU852">
        <v>0</v>
      </c>
      <c r="AV852">
        <v>196</v>
      </c>
      <c r="AW852">
        <v>201</v>
      </c>
      <c r="AY852">
        <v>201</v>
      </c>
      <c r="AZ852">
        <v>5</v>
      </c>
      <c r="BA852">
        <v>0</v>
      </c>
      <c r="BB852">
        <v>191</v>
      </c>
      <c r="BC852">
        <v>196</v>
      </c>
      <c r="BE852">
        <v>196</v>
      </c>
      <c r="BF852">
        <v>5</v>
      </c>
      <c r="BG852">
        <v>0</v>
      </c>
      <c r="BH852">
        <v>186</v>
      </c>
      <c r="BI852">
        <v>191</v>
      </c>
      <c r="BK852">
        <v>191</v>
      </c>
      <c r="BL852">
        <v>5</v>
      </c>
      <c r="BM852">
        <v>0</v>
      </c>
      <c r="BN852">
        <v>181</v>
      </c>
      <c r="BO852">
        <v>186</v>
      </c>
      <c r="BQ852">
        <v>186</v>
      </c>
      <c r="BR852">
        <v>5</v>
      </c>
      <c r="BS852">
        <v>0</v>
      </c>
      <c r="BT852">
        <v>176</v>
      </c>
      <c r="BU852">
        <v>181</v>
      </c>
      <c r="BW852">
        <v>181</v>
      </c>
      <c r="BX852">
        <v>5</v>
      </c>
      <c r="BY852">
        <v>0</v>
      </c>
      <c r="BZ852">
        <v>171</v>
      </c>
      <c r="CA852">
        <v>176</v>
      </c>
      <c r="CC852">
        <v>176</v>
      </c>
      <c r="CD852">
        <v>5</v>
      </c>
      <c r="CE852">
        <v>0</v>
      </c>
      <c r="CF852">
        <v>166</v>
      </c>
      <c r="CG852">
        <v>171</v>
      </c>
      <c r="CI852">
        <v>171</v>
      </c>
      <c r="CJ852">
        <v>5</v>
      </c>
      <c r="CK852">
        <v>0</v>
      </c>
      <c r="CL852">
        <v>161</v>
      </c>
      <c r="CM852">
        <v>166</v>
      </c>
      <c r="CO852">
        <v>166</v>
      </c>
      <c r="CP852">
        <v>5</v>
      </c>
      <c r="CQ852">
        <v>0</v>
      </c>
      <c r="CR852">
        <v>156</v>
      </c>
      <c r="CS852">
        <v>161</v>
      </c>
      <c r="CU852">
        <v>161</v>
      </c>
      <c r="CV852">
        <v>5</v>
      </c>
      <c r="CW852">
        <v>0</v>
      </c>
      <c r="CX852">
        <v>151</v>
      </c>
      <c r="CY852">
        <v>156</v>
      </c>
      <c r="DA852">
        <v>156</v>
      </c>
      <c r="DB852">
        <v>5</v>
      </c>
      <c r="DC852">
        <v>0</v>
      </c>
      <c r="DD852">
        <v>146</v>
      </c>
      <c r="DE852">
        <v>151</v>
      </c>
      <c r="DG852">
        <v>151</v>
      </c>
      <c r="DH852">
        <v>5</v>
      </c>
      <c r="DI852">
        <v>0</v>
      </c>
      <c r="DJ852">
        <v>141</v>
      </c>
      <c r="DK852">
        <v>146</v>
      </c>
      <c r="DM852">
        <v>146</v>
      </c>
      <c r="DN852">
        <v>5</v>
      </c>
      <c r="DO852">
        <v>0</v>
      </c>
      <c r="DP852">
        <v>136</v>
      </c>
      <c r="DQ852">
        <v>141</v>
      </c>
      <c r="DS852">
        <v>141</v>
      </c>
      <c r="DT852">
        <v>5</v>
      </c>
      <c r="DU852">
        <v>0</v>
      </c>
      <c r="DV852">
        <v>131</v>
      </c>
      <c r="DW852">
        <v>136</v>
      </c>
      <c r="DY852">
        <v>136</v>
      </c>
      <c r="DZ852">
        <v>5</v>
      </c>
      <c r="EA852">
        <v>0</v>
      </c>
      <c r="EB852">
        <v>126</v>
      </c>
      <c r="EC852">
        <v>131</v>
      </c>
      <c r="EE852">
        <v>131</v>
      </c>
      <c r="EF852">
        <v>5</v>
      </c>
      <c r="EG852">
        <v>0</v>
      </c>
      <c r="EH852">
        <v>121</v>
      </c>
      <c r="EI852">
        <v>126</v>
      </c>
      <c r="EK852">
        <v>126</v>
      </c>
      <c r="EL852">
        <v>5</v>
      </c>
      <c r="EM852">
        <v>0</v>
      </c>
      <c r="EN852">
        <v>116</v>
      </c>
      <c r="EO852">
        <v>121</v>
      </c>
      <c r="EQ852">
        <v>121</v>
      </c>
      <c r="ER852">
        <v>5</v>
      </c>
      <c r="ES852">
        <v>0</v>
      </c>
      <c r="ET852">
        <v>111</v>
      </c>
      <c r="EU852">
        <v>116</v>
      </c>
      <c r="EW852">
        <v>116</v>
      </c>
      <c r="EX852">
        <v>5</v>
      </c>
      <c r="EY852">
        <v>0</v>
      </c>
      <c r="EZ852">
        <v>106</v>
      </c>
      <c r="FA852">
        <v>111</v>
      </c>
      <c r="FC852">
        <v>111</v>
      </c>
      <c r="FD852">
        <v>5</v>
      </c>
      <c r="FE852">
        <v>0</v>
      </c>
      <c r="FF852">
        <v>101</v>
      </c>
      <c r="FG852">
        <v>106</v>
      </c>
      <c r="FI852">
        <v>106</v>
      </c>
      <c r="FJ852">
        <v>5</v>
      </c>
      <c r="FK852">
        <v>0</v>
      </c>
      <c r="FL852">
        <v>96</v>
      </c>
      <c r="FM852">
        <v>101</v>
      </c>
      <c r="FO852">
        <v>101</v>
      </c>
      <c r="FP852">
        <v>5</v>
      </c>
      <c r="FQ852">
        <v>0</v>
      </c>
      <c r="FR852">
        <v>91</v>
      </c>
      <c r="FS852">
        <v>96</v>
      </c>
      <c r="FU852">
        <v>96</v>
      </c>
      <c r="FV852">
        <v>5</v>
      </c>
      <c r="FW852">
        <v>0</v>
      </c>
      <c r="FX852">
        <v>86</v>
      </c>
      <c r="FY852">
        <v>91</v>
      </c>
      <c r="GA852">
        <v>91</v>
      </c>
      <c r="GB852">
        <v>5</v>
      </c>
      <c r="GC852">
        <v>0</v>
      </c>
      <c r="GD852">
        <v>81</v>
      </c>
      <c r="GE852">
        <v>86</v>
      </c>
      <c r="GG852">
        <v>86</v>
      </c>
      <c r="GH852">
        <v>20</v>
      </c>
      <c r="GI852">
        <v>0</v>
      </c>
      <c r="GJ852">
        <v>61</v>
      </c>
      <c r="GK852">
        <v>81</v>
      </c>
      <c r="GM852">
        <v>81</v>
      </c>
      <c r="GN852">
        <v>5</v>
      </c>
      <c r="GO852">
        <v>0</v>
      </c>
      <c r="GP852">
        <v>56</v>
      </c>
      <c r="GQ852">
        <v>61</v>
      </c>
      <c r="GS852">
        <v>61</v>
      </c>
      <c r="GT852">
        <v>5</v>
      </c>
      <c r="GU852">
        <v>0</v>
      </c>
      <c r="GV852">
        <v>51</v>
      </c>
      <c r="GW852">
        <v>56</v>
      </c>
      <c r="GY852">
        <v>56</v>
      </c>
      <c r="GZ852">
        <v>5</v>
      </c>
      <c r="HA852">
        <v>0</v>
      </c>
      <c r="HB852">
        <v>46</v>
      </c>
      <c r="HC852">
        <v>51</v>
      </c>
      <c r="HE852">
        <v>51</v>
      </c>
      <c r="HF852">
        <v>5</v>
      </c>
      <c r="HG852">
        <v>0</v>
      </c>
      <c r="HH852">
        <v>41</v>
      </c>
      <c r="HI852">
        <v>46</v>
      </c>
      <c r="HK852">
        <v>46</v>
      </c>
      <c r="HL852">
        <v>5</v>
      </c>
      <c r="HM852">
        <v>0</v>
      </c>
      <c r="HN852">
        <v>36</v>
      </c>
      <c r="HO852">
        <v>41</v>
      </c>
      <c r="HQ852">
        <v>41</v>
      </c>
      <c r="HR852">
        <v>5</v>
      </c>
      <c r="HS852">
        <v>0</v>
      </c>
      <c r="HT852">
        <v>31</v>
      </c>
      <c r="HU852">
        <v>36</v>
      </c>
      <c r="HW852">
        <v>36</v>
      </c>
      <c r="HX852">
        <v>5</v>
      </c>
      <c r="HY852">
        <v>0</v>
      </c>
      <c r="HZ852">
        <v>26</v>
      </c>
      <c r="IA852">
        <v>31</v>
      </c>
      <c r="IC852">
        <v>31</v>
      </c>
      <c r="ID852">
        <v>5</v>
      </c>
      <c r="IE852">
        <v>0</v>
      </c>
      <c r="IF852">
        <v>21</v>
      </c>
      <c r="IG852">
        <v>26</v>
      </c>
      <c r="II852">
        <v>26</v>
      </c>
      <c r="IJ852">
        <v>3.5</v>
      </c>
      <c r="IK852">
        <v>0</v>
      </c>
      <c r="IL852">
        <v>17.5</v>
      </c>
      <c r="IM852">
        <v>21</v>
      </c>
      <c r="IO852">
        <v>21</v>
      </c>
      <c r="IP852">
        <v>3.5</v>
      </c>
      <c r="IQ852">
        <v>0</v>
      </c>
      <c r="IR852">
        <v>14</v>
      </c>
      <c r="IS852">
        <v>17.5</v>
      </c>
      <c r="IU852">
        <v>17.5</v>
      </c>
      <c r="IV852">
        <v>3.5</v>
      </c>
      <c r="IW852">
        <v>0</v>
      </c>
      <c r="IX852">
        <v>10.5</v>
      </c>
      <c r="IY852">
        <v>14</v>
      </c>
      <c r="JA852">
        <v>14</v>
      </c>
      <c r="JB852">
        <v>3.5</v>
      </c>
      <c r="JC852">
        <v>0</v>
      </c>
      <c r="JD852">
        <v>7</v>
      </c>
      <c r="JE852">
        <v>10.5</v>
      </c>
      <c r="JG852">
        <v>10.5</v>
      </c>
      <c r="JH852">
        <v>3.5</v>
      </c>
      <c r="JI852">
        <v>0</v>
      </c>
      <c r="JJ852">
        <v>3.5</v>
      </c>
      <c r="JK852">
        <v>7</v>
      </c>
      <c r="JM852">
        <v>7</v>
      </c>
      <c r="JN852">
        <v>3.5</v>
      </c>
      <c r="JO852">
        <v>0</v>
      </c>
      <c r="JP852">
        <v>0</v>
      </c>
      <c r="JQ852">
        <v>3.5</v>
      </c>
      <c r="JS852">
        <v>3.5</v>
      </c>
      <c r="JT852">
        <v>3.5</v>
      </c>
      <c r="JU852">
        <v>14</v>
      </c>
      <c r="JV852">
        <v>17.5</v>
      </c>
      <c r="JW852">
        <v>35</v>
      </c>
      <c r="JX852">
        <v>35</v>
      </c>
      <c r="JY852">
        <v>0</v>
      </c>
      <c r="JZ852">
        <v>3.5</v>
      </c>
      <c r="KA852">
        <v>14</v>
      </c>
      <c r="KB852">
        <v>0</v>
      </c>
      <c r="KC852">
        <v>17.5</v>
      </c>
      <c r="KE852">
        <v>17.5</v>
      </c>
      <c r="KF852">
        <v>3.5</v>
      </c>
      <c r="KG852">
        <v>14</v>
      </c>
      <c r="KH852">
        <v>38.5</v>
      </c>
      <c r="KI852">
        <v>56</v>
      </c>
      <c r="KJ852">
        <v>56</v>
      </c>
      <c r="KK852">
        <v>0</v>
      </c>
      <c r="KL852">
        <v>3.5</v>
      </c>
      <c r="KM852">
        <v>14</v>
      </c>
      <c r="KN852">
        <v>21</v>
      </c>
      <c r="KO852">
        <v>38.5</v>
      </c>
      <c r="KP852">
        <v>0</v>
      </c>
      <c r="KQ852">
        <v>38.5</v>
      </c>
      <c r="KR852">
        <v>3.5</v>
      </c>
      <c r="KS852">
        <v>14</v>
      </c>
      <c r="KT852">
        <v>3.5</v>
      </c>
      <c r="KU852">
        <v>21</v>
      </c>
      <c r="KV852">
        <v>0</v>
      </c>
      <c r="KW852">
        <v>21</v>
      </c>
      <c r="KX852">
        <v>3.5</v>
      </c>
      <c r="KY852">
        <v>14</v>
      </c>
      <c r="KZ852">
        <v>38.5</v>
      </c>
      <c r="LA852">
        <v>56</v>
      </c>
      <c r="LB852">
        <v>52.5</v>
      </c>
      <c r="LC852">
        <v>3.5</v>
      </c>
      <c r="LD852">
        <v>3.5</v>
      </c>
      <c r="LE852">
        <v>14</v>
      </c>
      <c r="LF852">
        <v>21</v>
      </c>
      <c r="LG852">
        <v>38.5</v>
      </c>
      <c r="LH852">
        <v>0</v>
      </c>
      <c r="LI852">
        <v>38.5</v>
      </c>
      <c r="LJ852">
        <v>3.5</v>
      </c>
      <c r="LK852">
        <v>0</v>
      </c>
      <c r="LL852">
        <v>17.5</v>
      </c>
      <c r="LM852">
        <v>21</v>
      </c>
      <c r="LN852">
        <v>0</v>
      </c>
      <c r="LO852">
        <v>21</v>
      </c>
    </row>
    <row r="853" spans="1:327" hidden="1" x14ac:dyDescent="0.25">
      <c r="A853">
        <v>2</v>
      </c>
      <c r="B853">
        <v>917</v>
      </c>
      <c r="C853" t="s">
        <v>2311</v>
      </c>
      <c r="D853" t="s">
        <v>2312</v>
      </c>
      <c r="E853" t="e">
        <v>#REF!</v>
      </c>
      <c r="I853" t="s">
        <v>63</v>
      </c>
      <c r="J853">
        <v>5</v>
      </c>
      <c r="K853">
        <v>0</v>
      </c>
      <c r="L853">
        <v>488.5</v>
      </c>
      <c r="M853">
        <v>493.5</v>
      </c>
      <c r="O853">
        <v>493.5</v>
      </c>
      <c r="P853">
        <v>5</v>
      </c>
      <c r="Q853">
        <v>0</v>
      </c>
      <c r="R853">
        <v>483.5</v>
      </c>
      <c r="S853">
        <v>488.5</v>
      </c>
      <c r="U853">
        <v>488.5</v>
      </c>
      <c r="V853">
        <v>5</v>
      </c>
      <c r="W853">
        <v>0</v>
      </c>
      <c r="X853">
        <v>478.5</v>
      </c>
      <c r="Y853">
        <v>483.5</v>
      </c>
      <c r="AA853">
        <v>483.5</v>
      </c>
      <c r="AB853">
        <v>5</v>
      </c>
      <c r="AC853">
        <v>0</v>
      </c>
      <c r="AD853">
        <v>473.5</v>
      </c>
      <c r="AE853">
        <v>478.5</v>
      </c>
      <c r="AG853">
        <v>478.5</v>
      </c>
      <c r="AH853">
        <v>5</v>
      </c>
      <c r="AI853">
        <v>0</v>
      </c>
      <c r="AJ853">
        <v>468.5</v>
      </c>
      <c r="AK853">
        <v>473.5</v>
      </c>
      <c r="AM853">
        <v>473.5</v>
      </c>
      <c r="AN853">
        <v>5</v>
      </c>
      <c r="AO853">
        <v>0</v>
      </c>
      <c r="AP853">
        <v>463.5</v>
      </c>
      <c r="AQ853">
        <v>468.5</v>
      </c>
      <c r="AS853">
        <v>468.5</v>
      </c>
      <c r="AT853">
        <v>5</v>
      </c>
      <c r="AU853">
        <v>0</v>
      </c>
      <c r="AV853">
        <v>458.5</v>
      </c>
      <c r="AW853">
        <v>463.5</v>
      </c>
      <c r="AY853">
        <v>463.5</v>
      </c>
      <c r="AZ853">
        <v>5</v>
      </c>
      <c r="BA853">
        <v>0</v>
      </c>
      <c r="BB853">
        <v>453.5</v>
      </c>
      <c r="BC853">
        <v>458.5</v>
      </c>
      <c r="BE853">
        <v>458.5</v>
      </c>
      <c r="BF853">
        <v>5</v>
      </c>
      <c r="BG853">
        <v>0</v>
      </c>
      <c r="BH853">
        <v>448.5</v>
      </c>
      <c r="BI853">
        <v>453.5</v>
      </c>
      <c r="BK853">
        <v>453.5</v>
      </c>
      <c r="BL853">
        <v>5</v>
      </c>
      <c r="BM853">
        <v>0</v>
      </c>
      <c r="BN853">
        <v>443.5</v>
      </c>
      <c r="BO853">
        <v>448.5</v>
      </c>
      <c r="BQ853">
        <v>448.5</v>
      </c>
      <c r="BR853">
        <v>5</v>
      </c>
      <c r="BS853">
        <v>0</v>
      </c>
      <c r="BT853">
        <v>438.5</v>
      </c>
      <c r="BU853">
        <v>443.5</v>
      </c>
      <c r="BW853">
        <v>443.5</v>
      </c>
      <c r="BX853">
        <v>5</v>
      </c>
      <c r="BY853">
        <v>0</v>
      </c>
      <c r="BZ853">
        <v>433.5</v>
      </c>
      <c r="CA853">
        <v>438.5</v>
      </c>
      <c r="CC853">
        <v>438.5</v>
      </c>
      <c r="CD853">
        <v>5</v>
      </c>
      <c r="CE853">
        <v>0</v>
      </c>
      <c r="CF853">
        <v>428.5</v>
      </c>
      <c r="CG853">
        <v>433.5</v>
      </c>
      <c r="CI853">
        <v>433.5</v>
      </c>
      <c r="CJ853">
        <v>5</v>
      </c>
      <c r="CK853">
        <v>0</v>
      </c>
      <c r="CL853">
        <v>423.5</v>
      </c>
      <c r="CM853">
        <v>428.5</v>
      </c>
      <c r="CO853">
        <v>428.5</v>
      </c>
      <c r="CP853">
        <v>5</v>
      </c>
      <c r="CQ853">
        <v>0</v>
      </c>
      <c r="CR853">
        <v>418.5</v>
      </c>
      <c r="CS853">
        <v>423.5</v>
      </c>
      <c r="CU853">
        <v>423.5</v>
      </c>
      <c r="CV853">
        <v>5</v>
      </c>
      <c r="CW853">
        <v>0</v>
      </c>
      <c r="CX853">
        <v>413.5</v>
      </c>
      <c r="CY853">
        <v>418.5</v>
      </c>
      <c r="DA853">
        <v>418.5</v>
      </c>
      <c r="DB853">
        <v>5</v>
      </c>
      <c r="DC853">
        <v>0</v>
      </c>
      <c r="DD853">
        <v>408.5</v>
      </c>
      <c r="DE853">
        <v>413.5</v>
      </c>
      <c r="DG853">
        <v>413.5</v>
      </c>
      <c r="DH853">
        <v>5</v>
      </c>
      <c r="DI853">
        <v>0</v>
      </c>
      <c r="DJ853">
        <v>403.5</v>
      </c>
      <c r="DK853">
        <v>408.5</v>
      </c>
      <c r="DM853">
        <v>408.5</v>
      </c>
      <c r="DN853">
        <v>5</v>
      </c>
      <c r="DO853">
        <v>0</v>
      </c>
      <c r="DP853">
        <v>398.5</v>
      </c>
      <c r="DQ853">
        <v>403.5</v>
      </c>
      <c r="DS853">
        <v>403.5</v>
      </c>
      <c r="DT853">
        <v>5</v>
      </c>
      <c r="DU853">
        <v>0</v>
      </c>
      <c r="DV853">
        <v>393.5</v>
      </c>
      <c r="DW853">
        <v>398.5</v>
      </c>
      <c r="DY853">
        <v>398.5</v>
      </c>
      <c r="DZ853">
        <v>5</v>
      </c>
      <c r="EA853">
        <v>0</v>
      </c>
      <c r="EB853">
        <v>388.5</v>
      </c>
      <c r="EC853">
        <v>393.5</v>
      </c>
      <c r="EE853">
        <v>393.5</v>
      </c>
      <c r="EF853">
        <v>5</v>
      </c>
      <c r="EG853">
        <v>0</v>
      </c>
      <c r="EH853">
        <v>383.5</v>
      </c>
      <c r="EI853">
        <v>388.5</v>
      </c>
      <c r="EK853">
        <v>388.5</v>
      </c>
      <c r="EL853">
        <v>5</v>
      </c>
      <c r="EM853">
        <v>0</v>
      </c>
      <c r="EN853">
        <v>378.5</v>
      </c>
      <c r="EO853">
        <v>383.5</v>
      </c>
      <c r="EQ853">
        <v>383.5</v>
      </c>
      <c r="ER853">
        <v>5</v>
      </c>
      <c r="ES853">
        <v>0</v>
      </c>
      <c r="ET853">
        <v>373.5</v>
      </c>
      <c r="EU853">
        <v>378.5</v>
      </c>
      <c r="EW853">
        <v>378.5</v>
      </c>
      <c r="EX853">
        <v>5</v>
      </c>
      <c r="EY853">
        <v>0</v>
      </c>
      <c r="EZ853">
        <v>368.5</v>
      </c>
      <c r="FA853">
        <v>373.5</v>
      </c>
      <c r="FC853">
        <v>373.5</v>
      </c>
      <c r="FD853">
        <v>5</v>
      </c>
      <c r="FE853">
        <v>0</v>
      </c>
      <c r="FF853">
        <v>363.5</v>
      </c>
      <c r="FG853">
        <v>368.5</v>
      </c>
      <c r="FI853">
        <v>368.5</v>
      </c>
      <c r="FJ853">
        <v>5</v>
      </c>
      <c r="FK853">
        <v>0</v>
      </c>
      <c r="FL853">
        <v>358.5</v>
      </c>
      <c r="FM853">
        <v>363.5</v>
      </c>
      <c r="FO853">
        <v>363.5</v>
      </c>
      <c r="FP853">
        <v>5</v>
      </c>
      <c r="FQ853">
        <v>0</v>
      </c>
      <c r="FR853">
        <v>353.5</v>
      </c>
      <c r="FS853">
        <v>358.5</v>
      </c>
      <c r="FU853">
        <v>358.5</v>
      </c>
      <c r="FV853">
        <v>5</v>
      </c>
      <c r="FW853">
        <v>0</v>
      </c>
      <c r="FX853">
        <v>348.5</v>
      </c>
      <c r="FY853">
        <v>353.5</v>
      </c>
      <c r="GA853">
        <v>353.5</v>
      </c>
      <c r="GB853">
        <v>5</v>
      </c>
      <c r="GC853">
        <v>0</v>
      </c>
      <c r="GD853">
        <v>343.5</v>
      </c>
      <c r="GE853">
        <v>348.5</v>
      </c>
      <c r="GG853">
        <v>348.5</v>
      </c>
      <c r="GH853">
        <v>20</v>
      </c>
      <c r="GI853">
        <v>0</v>
      </c>
      <c r="GJ853">
        <v>323.5</v>
      </c>
      <c r="GK853">
        <v>343.5</v>
      </c>
      <c r="GM853">
        <v>343.5</v>
      </c>
      <c r="GN853">
        <v>5</v>
      </c>
      <c r="GO853">
        <v>0</v>
      </c>
      <c r="GP853">
        <v>318.5</v>
      </c>
      <c r="GQ853">
        <v>323.5</v>
      </c>
      <c r="GS853">
        <v>323.5</v>
      </c>
      <c r="GT853">
        <v>5</v>
      </c>
      <c r="GU853">
        <v>0</v>
      </c>
      <c r="GV853">
        <v>313.5</v>
      </c>
      <c r="GW853">
        <v>318.5</v>
      </c>
      <c r="GY853">
        <v>318.5</v>
      </c>
      <c r="GZ853">
        <v>5</v>
      </c>
      <c r="HA853">
        <v>0</v>
      </c>
      <c r="HB853">
        <v>308.5</v>
      </c>
      <c r="HC853">
        <v>313.5</v>
      </c>
      <c r="HE853">
        <v>313.5</v>
      </c>
      <c r="HF853">
        <v>5</v>
      </c>
      <c r="HG853">
        <v>0</v>
      </c>
      <c r="HH853">
        <v>303.5</v>
      </c>
      <c r="HI853">
        <v>308.5</v>
      </c>
      <c r="HK853">
        <v>308.5</v>
      </c>
      <c r="HL853">
        <v>5</v>
      </c>
      <c r="HM853">
        <v>0</v>
      </c>
      <c r="HN853">
        <v>298.5</v>
      </c>
      <c r="HO853">
        <v>303.5</v>
      </c>
      <c r="HQ853">
        <v>303.5</v>
      </c>
      <c r="HR853">
        <v>5</v>
      </c>
      <c r="HS853">
        <v>0</v>
      </c>
      <c r="HT853">
        <v>293.5</v>
      </c>
      <c r="HU853">
        <v>298.5</v>
      </c>
      <c r="HW853">
        <v>298.5</v>
      </c>
      <c r="HX853">
        <v>5</v>
      </c>
      <c r="HY853">
        <v>0</v>
      </c>
      <c r="HZ853">
        <v>288.5</v>
      </c>
      <c r="IA853">
        <v>293.5</v>
      </c>
      <c r="IC853">
        <v>293.5</v>
      </c>
      <c r="ID853">
        <v>5</v>
      </c>
      <c r="IE853">
        <v>0</v>
      </c>
      <c r="IF853">
        <v>283.5</v>
      </c>
      <c r="IG853">
        <v>288.5</v>
      </c>
      <c r="II853">
        <v>288.5</v>
      </c>
      <c r="IJ853">
        <v>3.5</v>
      </c>
      <c r="IK853">
        <v>0</v>
      </c>
      <c r="IL853">
        <v>280</v>
      </c>
      <c r="IM853">
        <v>283.5</v>
      </c>
      <c r="IO853">
        <v>283.5</v>
      </c>
      <c r="IP853">
        <v>0</v>
      </c>
      <c r="IQ853">
        <v>0</v>
      </c>
      <c r="IR853">
        <v>280</v>
      </c>
      <c r="IS853">
        <v>280</v>
      </c>
      <c r="IU853">
        <v>280</v>
      </c>
      <c r="IV853">
        <v>0</v>
      </c>
      <c r="IW853">
        <v>0</v>
      </c>
      <c r="IX853">
        <v>280</v>
      </c>
      <c r="IY853">
        <v>280</v>
      </c>
      <c r="JA853">
        <v>280</v>
      </c>
      <c r="JB853">
        <v>0</v>
      </c>
      <c r="JC853">
        <v>0</v>
      </c>
      <c r="JD853">
        <v>280</v>
      </c>
      <c r="JE853">
        <v>280</v>
      </c>
      <c r="JG853">
        <v>280</v>
      </c>
      <c r="JH853">
        <v>0</v>
      </c>
      <c r="JI853">
        <v>0</v>
      </c>
      <c r="JJ853">
        <v>280</v>
      </c>
      <c r="JK853">
        <v>280</v>
      </c>
      <c r="JM853">
        <v>280</v>
      </c>
      <c r="JN853">
        <v>0</v>
      </c>
      <c r="JO853">
        <v>0</v>
      </c>
      <c r="JP853">
        <v>280</v>
      </c>
      <c r="JQ853">
        <v>280</v>
      </c>
      <c r="JS853">
        <v>280</v>
      </c>
      <c r="JT853">
        <v>0</v>
      </c>
      <c r="JU853">
        <v>0</v>
      </c>
      <c r="JV853">
        <v>280</v>
      </c>
      <c r="JW853">
        <v>280</v>
      </c>
      <c r="JY853">
        <v>280</v>
      </c>
      <c r="JZ853">
        <v>0</v>
      </c>
      <c r="KA853">
        <v>0</v>
      </c>
      <c r="KB853">
        <v>280</v>
      </c>
      <c r="KC853">
        <v>280</v>
      </c>
      <c r="KE853">
        <v>280</v>
      </c>
      <c r="KF853">
        <v>0</v>
      </c>
      <c r="KG853">
        <v>0</v>
      </c>
      <c r="KH853">
        <v>280</v>
      </c>
      <c r="KI853">
        <v>280</v>
      </c>
      <c r="KK853">
        <v>280</v>
      </c>
      <c r="KL853">
        <v>0</v>
      </c>
      <c r="KM853">
        <v>0</v>
      </c>
      <c r="KN853">
        <v>280</v>
      </c>
      <c r="KO853">
        <v>280</v>
      </c>
      <c r="KP853">
        <v>0</v>
      </c>
      <c r="KQ853">
        <v>280</v>
      </c>
      <c r="KR853">
        <v>0</v>
      </c>
      <c r="KS853">
        <v>0</v>
      </c>
      <c r="KT853">
        <v>280</v>
      </c>
      <c r="KU853">
        <v>280</v>
      </c>
      <c r="KV853">
        <v>0</v>
      </c>
      <c r="KW853">
        <v>280</v>
      </c>
      <c r="KX853">
        <v>0</v>
      </c>
      <c r="KY853">
        <v>0</v>
      </c>
      <c r="KZ853">
        <v>280</v>
      </c>
      <c r="LA853">
        <v>280</v>
      </c>
      <c r="LB853">
        <v>0</v>
      </c>
      <c r="LC853">
        <v>280</v>
      </c>
      <c r="LD853">
        <v>0</v>
      </c>
      <c r="LE853">
        <v>0</v>
      </c>
      <c r="LF853">
        <v>280</v>
      </c>
      <c r="LG853">
        <v>280</v>
      </c>
      <c r="LH853">
        <v>0</v>
      </c>
      <c r="LI853">
        <v>280</v>
      </c>
      <c r="LJ853">
        <v>0</v>
      </c>
      <c r="LK853">
        <v>0</v>
      </c>
      <c r="LL853">
        <v>280</v>
      </c>
      <c r="LM853">
        <v>280</v>
      </c>
      <c r="LN853">
        <v>0</v>
      </c>
      <c r="LO853">
        <v>280</v>
      </c>
    </row>
    <row r="854" spans="1:327" hidden="1" x14ac:dyDescent="0.25">
      <c r="A854">
        <v>2</v>
      </c>
      <c r="B854">
        <v>918</v>
      </c>
      <c r="C854" t="s">
        <v>2313</v>
      </c>
      <c r="D854" t="s">
        <v>2314</v>
      </c>
      <c r="E854" t="e">
        <v>#REF!</v>
      </c>
      <c r="I854" t="s">
        <v>112</v>
      </c>
      <c r="J854">
        <v>3.5</v>
      </c>
      <c r="K854">
        <v>14</v>
      </c>
      <c r="L854">
        <v>317</v>
      </c>
      <c r="M854">
        <v>334.5</v>
      </c>
      <c r="O854">
        <v>334.5</v>
      </c>
      <c r="P854">
        <v>3.5</v>
      </c>
      <c r="Q854">
        <v>14</v>
      </c>
      <c r="R854">
        <v>299.5</v>
      </c>
      <c r="S854">
        <v>317</v>
      </c>
      <c r="U854">
        <v>317</v>
      </c>
      <c r="V854">
        <v>3.5</v>
      </c>
      <c r="W854">
        <v>14</v>
      </c>
      <c r="X854">
        <v>282</v>
      </c>
      <c r="Y854">
        <v>299.5</v>
      </c>
      <c r="AA854">
        <v>299.5</v>
      </c>
      <c r="AB854">
        <v>3.5</v>
      </c>
      <c r="AC854">
        <v>14</v>
      </c>
      <c r="AD854">
        <v>264.5</v>
      </c>
      <c r="AE854">
        <v>282</v>
      </c>
      <c r="AG854">
        <v>282</v>
      </c>
      <c r="AH854">
        <v>3.5</v>
      </c>
      <c r="AI854">
        <v>10</v>
      </c>
      <c r="AJ854">
        <v>251</v>
      </c>
      <c r="AK854">
        <v>264.5</v>
      </c>
      <c r="AM854">
        <v>264.5</v>
      </c>
      <c r="AN854">
        <v>3.5</v>
      </c>
      <c r="AO854">
        <v>14</v>
      </c>
      <c r="AP854">
        <v>233.5</v>
      </c>
      <c r="AQ854">
        <v>251</v>
      </c>
      <c r="AS854">
        <v>251</v>
      </c>
      <c r="AT854">
        <v>3.5</v>
      </c>
      <c r="AU854">
        <v>10</v>
      </c>
      <c r="AV854">
        <v>220</v>
      </c>
      <c r="AW854">
        <v>233.5</v>
      </c>
      <c r="AY854">
        <v>233.5</v>
      </c>
      <c r="AZ854">
        <v>3.5</v>
      </c>
      <c r="BA854">
        <v>14</v>
      </c>
      <c r="BB854">
        <v>202.5</v>
      </c>
      <c r="BC854">
        <v>220</v>
      </c>
      <c r="BE854">
        <v>220</v>
      </c>
      <c r="BF854">
        <v>3.5</v>
      </c>
      <c r="BG854">
        <v>14</v>
      </c>
      <c r="BH854">
        <v>185</v>
      </c>
      <c r="BI854">
        <v>202.5</v>
      </c>
      <c r="BK854">
        <v>202.5</v>
      </c>
      <c r="BL854">
        <v>3.5</v>
      </c>
      <c r="BM854">
        <v>14</v>
      </c>
      <c r="BN854">
        <v>167.5</v>
      </c>
      <c r="BO854">
        <v>185</v>
      </c>
      <c r="BQ854">
        <v>185</v>
      </c>
      <c r="BR854">
        <v>3.5</v>
      </c>
      <c r="BS854">
        <v>14</v>
      </c>
      <c r="BT854">
        <v>150</v>
      </c>
      <c r="BU854">
        <v>167.5</v>
      </c>
      <c r="BW854">
        <v>167.5</v>
      </c>
      <c r="BX854">
        <v>3.5</v>
      </c>
      <c r="BY854">
        <v>14</v>
      </c>
      <c r="BZ854">
        <v>132.5</v>
      </c>
      <c r="CA854">
        <v>150</v>
      </c>
      <c r="CC854">
        <v>150</v>
      </c>
      <c r="CD854">
        <v>3.5</v>
      </c>
      <c r="CE854">
        <v>14</v>
      </c>
      <c r="CF854">
        <v>115</v>
      </c>
      <c r="CG854">
        <v>132.5</v>
      </c>
      <c r="CI854">
        <v>132.5</v>
      </c>
      <c r="CJ854">
        <v>3.5</v>
      </c>
      <c r="CK854">
        <v>14</v>
      </c>
      <c r="CL854">
        <v>97.5</v>
      </c>
      <c r="CM854">
        <v>115</v>
      </c>
      <c r="CO854">
        <v>115</v>
      </c>
      <c r="CP854">
        <v>3.5</v>
      </c>
      <c r="CQ854">
        <v>14</v>
      </c>
      <c r="CR854">
        <v>80</v>
      </c>
      <c r="CS854">
        <v>97.5</v>
      </c>
      <c r="CU854">
        <v>97.5</v>
      </c>
      <c r="CV854">
        <v>3.5</v>
      </c>
      <c r="CW854">
        <v>14</v>
      </c>
      <c r="CX854">
        <v>62.5</v>
      </c>
      <c r="CY854">
        <v>80</v>
      </c>
      <c r="DA854">
        <v>80</v>
      </c>
      <c r="DB854">
        <v>3.5</v>
      </c>
      <c r="DC854">
        <v>14</v>
      </c>
      <c r="DD854">
        <v>45</v>
      </c>
      <c r="DE854">
        <v>62.5</v>
      </c>
      <c r="DG854">
        <v>62.5</v>
      </c>
      <c r="DH854">
        <v>3.5</v>
      </c>
      <c r="DI854">
        <v>14</v>
      </c>
      <c r="DJ854">
        <v>27.5</v>
      </c>
      <c r="DK854">
        <v>45</v>
      </c>
      <c r="DM854">
        <v>45</v>
      </c>
      <c r="DN854">
        <v>3.5</v>
      </c>
      <c r="DO854">
        <v>10</v>
      </c>
      <c r="DP854">
        <v>14</v>
      </c>
      <c r="DQ854">
        <v>27.5</v>
      </c>
      <c r="DS854">
        <v>27.5</v>
      </c>
      <c r="DT854">
        <v>3.5</v>
      </c>
      <c r="DU854">
        <v>0</v>
      </c>
      <c r="DV854">
        <v>10.5</v>
      </c>
      <c r="DW854">
        <v>14</v>
      </c>
      <c r="DY854">
        <v>14</v>
      </c>
      <c r="DZ854">
        <v>3.5</v>
      </c>
      <c r="EA854">
        <v>0</v>
      </c>
      <c r="EB854">
        <v>7</v>
      </c>
      <c r="EC854">
        <v>10.5</v>
      </c>
      <c r="EE854">
        <v>10.5</v>
      </c>
      <c r="EF854">
        <v>3.5</v>
      </c>
      <c r="EG854">
        <v>0</v>
      </c>
      <c r="EH854">
        <v>3.5</v>
      </c>
      <c r="EI854">
        <v>7</v>
      </c>
      <c r="EK854">
        <v>7</v>
      </c>
      <c r="EL854">
        <v>3.5</v>
      </c>
      <c r="EM854">
        <v>0</v>
      </c>
      <c r="EN854">
        <v>0</v>
      </c>
      <c r="EO854">
        <v>3.5</v>
      </c>
      <c r="EQ854">
        <v>3.5</v>
      </c>
      <c r="ER854">
        <v>3.5</v>
      </c>
      <c r="ES854">
        <v>14</v>
      </c>
      <c r="ET854">
        <v>0</v>
      </c>
      <c r="EU854">
        <v>17.5</v>
      </c>
      <c r="EV854">
        <v>17.5</v>
      </c>
      <c r="EW854">
        <v>0</v>
      </c>
      <c r="EX854">
        <v>3.5</v>
      </c>
      <c r="EY854">
        <v>14</v>
      </c>
      <c r="EZ854">
        <v>17.5</v>
      </c>
      <c r="FA854">
        <v>35</v>
      </c>
      <c r="FB854">
        <v>35</v>
      </c>
      <c r="FC854">
        <v>0</v>
      </c>
      <c r="FD854">
        <v>3.5</v>
      </c>
      <c r="FE854">
        <v>14</v>
      </c>
      <c r="FF854">
        <v>0</v>
      </c>
      <c r="FG854">
        <v>17.5</v>
      </c>
      <c r="FI854">
        <v>17.5</v>
      </c>
      <c r="FJ854">
        <v>3.5</v>
      </c>
      <c r="FK854">
        <v>14</v>
      </c>
      <c r="FL854">
        <v>17.5</v>
      </c>
      <c r="FM854">
        <v>35</v>
      </c>
      <c r="FN854">
        <v>35</v>
      </c>
      <c r="FO854">
        <v>0</v>
      </c>
      <c r="FP854">
        <v>3.5</v>
      </c>
      <c r="FQ854">
        <v>14</v>
      </c>
      <c r="FR854">
        <v>0</v>
      </c>
      <c r="FS854">
        <v>17.5</v>
      </c>
      <c r="FU854">
        <v>17.5</v>
      </c>
      <c r="FV854">
        <v>3.5</v>
      </c>
      <c r="FW854">
        <v>14</v>
      </c>
      <c r="FX854">
        <v>0</v>
      </c>
      <c r="FY854">
        <v>17.5</v>
      </c>
      <c r="FZ854">
        <v>17.5</v>
      </c>
      <c r="GA854">
        <v>0</v>
      </c>
      <c r="GB854">
        <v>3.5</v>
      </c>
      <c r="GC854">
        <v>14</v>
      </c>
      <c r="GD854">
        <v>45.5</v>
      </c>
      <c r="GE854">
        <v>63</v>
      </c>
      <c r="GF854">
        <v>63</v>
      </c>
      <c r="GG854">
        <v>0</v>
      </c>
      <c r="GH854">
        <v>14</v>
      </c>
      <c r="GI854">
        <v>14</v>
      </c>
      <c r="GJ854">
        <v>17.5</v>
      </c>
      <c r="GK854">
        <v>45.5</v>
      </c>
      <c r="GM854">
        <v>45.5</v>
      </c>
      <c r="GN854">
        <v>3.5</v>
      </c>
      <c r="GO854">
        <v>14</v>
      </c>
      <c r="GP854">
        <v>0</v>
      </c>
      <c r="GQ854">
        <v>17.5</v>
      </c>
      <c r="GS854">
        <v>17.5</v>
      </c>
      <c r="GT854">
        <v>3.5</v>
      </c>
      <c r="GU854">
        <v>14</v>
      </c>
      <c r="GV854">
        <v>0</v>
      </c>
      <c r="GW854">
        <v>17.5</v>
      </c>
      <c r="GX854">
        <v>17.5</v>
      </c>
      <c r="GY854">
        <v>0</v>
      </c>
      <c r="GZ854">
        <v>3.5</v>
      </c>
      <c r="HA854">
        <v>14</v>
      </c>
      <c r="HB854">
        <v>35</v>
      </c>
      <c r="HC854">
        <v>52.5</v>
      </c>
      <c r="HD854">
        <v>52.5</v>
      </c>
      <c r="HE854">
        <v>0</v>
      </c>
      <c r="HF854">
        <v>3.5</v>
      </c>
      <c r="HG854">
        <v>14</v>
      </c>
      <c r="HH854">
        <v>17.5</v>
      </c>
      <c r="HI854">
        <v>35</v>
      </c>
      <c r="HK854">
        <v>35</v>
      </c>
      <c r="HL854">
        <v>3.5</v>
      </c>
      <c r="HM854">
        <v>14</v>
      </c>
      <c r="HN854">
        <v>0</v>
      </c>
      <c r="HO854">
        <v>17.5</v>
      </c>
      <c r="HQ854">
        <v>17.5</v>
      </c>
      <c r="HR854">
        <v>3.5</v>
      </c>
      <c r="HS854">
        <v>14</v>
      </c>
      <c r="HT854">
        <v>0</v>
      </c>
      <c r="HU854">
        <v>17.5</v>
      </c>
      <c r="HV854">
        <v>17.5</v>
      </c>
      <c r="HW854">
        <v>0</v>
      </c>
      <c r="HX854">
        <v>3.5</v>
      </c>
      <c r="HY854">
        <v>14</v>
      </c>
      <c r="HZ854">
        <v>35</v>
      </c>
      <c r="IA854">
        <v>52.5</v>
      </c>
      <c r="IB854">
        <v>52.5</v>
      </c>
      <c r="IC854">
        <v>0</v>
      </c>
      <c r="ID854">
        <v>3.5</v>
      </c>
      <c r="IE854">
        <v>14</v>
      </c>
      <c r="IF854">
        <v>17.5</v>
      </c>
      <c r="IG854">
        <v>35</v>
      </c>
      <c r="II854">
        <v>35</v>
      </c>
      <c r="IJ854">
        <v>3.5</v>
      </c>
      <c r="IK854">
        <v>14</v>
      </c>
      <c r="IL854">
        <v>0</v>
      </c>
      <c r="IM854">
        <v>17.5</v>
      </c>
      <c r="IO854">
        <v>17.5</v>
      </c>
      <c r="IP854">
        <v>3.5</v>
      </c>
      <c r="IQ854">
        <v>14</v>
      </c>
      <c r="IR854">
        <v>17.5</v>
      </c>
      <c r="IS854">
        <v>35</v>
      </c>
      <c r="IT854">
        <v>35</v>
      </c>
      <c r="IU854">
        <v>0</v>
      </c>
      <c r="IV854">
        <v>3.5</v>
      </c>
      <c r="IW854">
        <v>14</v>
      </c>
      <c r="IX854">
        <v>0</v>
      </c>
      <c r="IY854">
        <v>17.5</v>
      </c>
      <c r="JA854">
        <v>17.5</v>
      </c>
      <c r="JB854">
        <v>3.5</v>
      </c>
      <c r="JC854">
        <v>14</v>
      </c>
      <c r="JD854">
        <v>105</v>
      </c>
      <c r="JE854">
        <v>122.5</v>
      </c>
      <c r="JF854">
        <v>122.5</v>
      </c>
      <c r="JG854">
        <v>0</v>
      </c>
      <c r="JH854">
        <v>3.5</v>
      </c>
      <c r="JI854">
        <v>14</v>
      </c>
      <c r="JJ854">
        <v>87.5</v>
      </c>
      <c r="JK854">
        <v>105</v>
      </c>
      <c r="JM854">
        <v>105</v>
      </c>
      <c r="JN854">
        <v>3.5</v>
      </c>
      <c r="JO854">
        <v>14</v>
      </c>
      <c r="JP854">
        <v>70</v>
      </c>
      <c r="JQ854">
        <v>87.5</v>
      </c>
      <c r="JS854">
        <v>87.5</v>
      </c>
      <c r="JT854">
        <v>3.5</v>
      </c>
      <c r="JU854">
        <v>14</v>
      </c>
      <c r="JV854">
        <v>52.5</v>
      </c>
      <c r="JW854">
        <v>70</v>
      </c>
      <c r="JY854">
        <v>70</v>
      </c>
      <c r="JZ854">
        <v>3.5</v>
      </c>
      <c r="KA854">
        <v>14</v>
      </c>
      <c r="KB854">
        <v>35</v>
      </c>
      <c r="KC854">
        <v>52.5</v>
      </c>
      <c r="KE854">
        <v>52.5</v>
      </c>
      <c r="KF854">
        <v>3.5</v>
      </c>
      <c r="KG854">
        <v>14</v>
      </c>
      <c r="KH854">
        <v>17.5</v>
      </c>
      <c r="KI854">
        <v>35</v>
      </c>
      <c r="KK854">
        <v>35</v>
      </c>
      <c r="KL854">
        <v>3.5</v>
      </c>
      <c r="KM854">
        <v>14</v>
      </c>
      <c r="KN854">
        <v>0</v>
      </c>
      <c r="KO854">
        <v>17.5</v>
      </c>
      <c r="KP854">
        <v>0</v>
      </c>
      <c r="KQ854">
        <v>17.5</v>
      </c>
      <c r="KR854">
        <v>3.5</v>
      </c>
      <c r="KS854">
        <v>14</v>
      </c>
      <c r="KT854">
        <v>157</v>
      </c>
      <c r="KU854">
        <v>174.5</v>
      </c>
      <c r="KV854">
        <v>174.5</v>
      </c>
      <c r="KW854">
        <v>0</v>
      </c>
      <c r="KX854">
        <v>3.5</v>
      </c>
      <c r="KY854">
        <v>14</v>
      </c>
      <c r="KZ854">
        <v>140</v>
      </c>
      <c r="LA854">
        <v>157</v>
      </c>
      <c r="LB854">
        <v>0</v>
      </c>
      <c r="LC854">
        <v>157</v>
      </c>
      <c r="LD854">
        <v>3.5</v>
      </c>
      <c r="LE854">
        <v>14</v>
      </c>
      <c r="LF854">
        <v>0</v>
      </c>
      <c r="LG854">
        <v>17.5</v>
      </c>
      <c r="LH854">
        <v>0</v>
      </c>
      <c r="LI854">
        <v>17.5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</row>
    <row r="855" spans="1:327" hidden="1" x14ac:dyDescent="0.25">
      <c r="A855">
        <v>2</v>
      </c>
      <c r="B855">
        <v>919</v>
      </c>
      <c r="C855" t="s">
        <v>2315</v>
      </c>
      <c r="D855" t="s">
        <v>2316</v>
      </c>
      <c r="E855" t="e">
        <v>#REF!</v>
      </c>
      <c r="I855" t="s">
        <v>112</v>
      </c>
      <c r="J855">
        <v>3.5</v>
      </c>
      <c r="K855">
        <v>14</v>
      </c>
      <c r="L855">
        <v>439.5</v>
      </c>
      <c r="M855">
        <v>457</v>
      </c>
      <c r="N855">
        <v>457</v>
      </c>
      <c r="O855">
        <v>0</v>
      </c>
      <c r="P855">
        <v>3.5</v>
      </c>
      <c r="Q855">
        <v>14</v>
      </c>
      <c r="R855">
        <v>422</v>
      </c>
      <c r="S855">
        <v>439.5</v>
      </c>
      <c r="U855">
        <v>439.5</v>
      </c>
      <c r="V855">
        <v>3.5</v>
      </c>
      <c r="W855">
        <v>14</v>
      </c>
      <c r="X855">
        <v>404.5</v>
      </c>
      <c r="Y855">
        <v>422</v>
      </c>
      <c r="AA855">
        <v>422</v>
      </c>
      <c r="AB855">
        <v>3.5</v>
      </c>
      <c r="AC855">
        <v>14</v>
      </c>
      <c r="AD855">
        <v>387</v>
      </c>
      <c r="AE855">
        <v>404.5</v>
      </c>
      <c r="AG855">
        <v>404.5</v>
      </c>
      <c r="AH855">
        <v>3.5</v>
      </c>
      <c r="AI855">
        <v>10</v>
      </c>
      <c r="AJ855">
        <v>373.5</v>
      </c>
      <c r="AK855">
        <v>387</v>
      </c>
      <c r="AM855">
        <v>387</v>
      </c>
      <c r="AN855">
        <v>3.5</v>
      </c>
      <c r="AO855">
        <v>14</v>
      </c>
      <c r="AP855">
        <v>356</v>
      </c>
      <c r="AQ855">
        <v>373.5</v>
      </c>
      <c r="AS855">
        <v>373.5</v>
      </c>
      <c r="AT855">
        <v>3.5</v>
      </c>
      <c r="AU855">
        <v>10</v>
      </c>
      <c r="AV855">
        <v>342.5</v>
      </c>
      <c r="AW855">
        <v>356</v>
      </c>
      <c r="AY855">
        <v>356</v>
      </c>
      <c r="AZ855">
        <v>3.5</v>
      </c>
      <c r="BA855">
        <v>14</v>
      </c>
      <c r="BB855">
        <v>325</v>
      </c>
      <c r="BC855">
        <v>342.5</v>
      </c>
      <c r="BE855">
        <v>342.5</v>
      </c>
      <c r="BF855">
        <v>3.5</v>
      </c>
      <c r="BG855">
        <v>14</v>
      </c>
      <c r="BH855">
        <v>307.5</v>
      </c>
      <c r="BI855">
        <v>325</v>
      </c>
      <c r="BK855">
        <v>325</v>
      </c>
      <c r="BL855">
        <v>3.5</v>
      </c>
      <c r="BM855">
        <v>14</v>
      </c>
      <c r="BN855">
        <v>290</v>
      </c>
      <c r="BO855">
        <v>307.5</v>
      </c>
      <c r="BQ855">
        <v>307.5</v>
      </c>
      <c r="BR855">
        <v>3.5</v>
      </c>
      <c r="BS855">
        <v>14</v>
      </c>
      <c r="BT855">
        <v>272.5</v>
      </c>
      <c r="BU855">
        <v>290</v>
      </c>
      <c r="BW855">
        <v>290</v>
      </c>
      <c r="BX855">
        <v>3.5</v>
      </c>
      <c r="BY855">
        <v>14</v>
      </c>
      <c r="BZ855">
        <v>255</v>
      </c>
      <c r="CA855">
        <v>272.5</v>
      </c>
      <c r="CC855">
        <v>272.5</v>
      </c>
      <c r="CD855">
        <v>3.5</v>
      </c>
      <c r="CE855">
        <v>14</v>
      </c>
      <c r="CF855">
        <v>237.5</v>
      </c>
      <c r="CG855">
        <v>255</v>
      </c>
      <c r="CI855">
        <v>255</v>
      </c>
      <c r="CJ855">
        <v>3.5</v>
      </c>
      <c r="CK855">
        <v>14</v>
      </c>
      <c r="CL855">
        <v>220</v>
      </c>
      <c r="CM855">
        <v>237.5</v>
      </c>
      <c r="CO855">
        <v>237.5</v>
      </c>
      <c r="CP855">
        <v>3.5</v>
      </c>
      <c r="CQ855">
        <v>14</v>
      </c>
      <c r="CR855">
        <v>202.5</v>
      </c>
      <c r="CS855">
        <v>220</v>
      </c>
      <c r="CU855">
        <v>220</v>
      </c>
      <c r="CV855">
        <v>3.5</v>
      </c>
      <c r="CW855">
        <v>14</v>
      </c>
      <c r="CX855">
        <v>185</v>
      </c>
      <c r="CY855">
        <v>202.5</v>
      </c>
      <c r="DA855">
        <v>202.5</v>
      </c>
      <c r="DB855">
        <v>3.5</v>
      </c>
      <c r="DC855">
        <v>14</v>
      </c>
      <c r="DD855">
        <v>167.5</v>
      </c>
      <c r="DE855">
        <v>185</v>
      </c>
      <c r="DG855">
        <v>185</v>
      </c>
      <c r="DH855">
        <v>3.5</v>
      </c>
      <c r="DI855">
        <v>14</v>
      </c>
      <c r="DJ855">
        <v>150</v>
      </c>
      <c r="DK855">
        <v>167.5</v>
      </c>
      <c r="DM855">
        <v>167.5</v>
      </c>
      <c r="DN855">
        <v>3.5</v>
      </c>
      <c r="DO855">
        <v>10</v>
      </c>
      <c r="DP855">
        <v>136.5</v>
      </c>
      <c r="DQ855">
        <v>150</v>
      </c>
      <c r="DS855">
        <v>150</v>
      </c>
      <c r="DT855">
        <v>3.5</v>
      </c>
      <c r="DU855">
        <v>0</v>
      </c>
      <c r="DV855">
        <v>133</v>
      </c>
      <c r="DW855">
        <v>136.5</v>
      </c>
      <c r="DY855">
        <v>136.5</v>
      </c>
      <c r="DZ855">
        <v>3.5</v>
      </c>
      <c r="EA855">
        <v>0</v>
      </c>
      <c r="EB855">
        <v>129.5</v>
      </c>
      <c r="EC855">
        <v>133</v>
      </c>
      <c r="EE855">
        <v>133</v>
      </c>
      <c r="EF855">
        <v>3.5</v>
      </c>
      <c r="EG855">
        <v>0</v>
      </c>
      <c r="EH855">
        <v>126</v>
      </c>
      <c r="EI855">
        <v>129.5</v>
      </c>
      <c r="EK855">
        <v>129.5</v>
      </c>
      <c r="EL855">
        <v>3.5</v>
      </c>
      <c r="EM855">
        <v>0</v>
      </c>
      <c r="EN855">
        <v>122.5</v>
      </c>
      <c r="EO855">
        <v>126</v>
      </c>
      <c r="EQ855">
        <v>126</v>
      </c>
      <c r="ER855">
        <v>3.5</v>
      </c>
      <c r="ES855">
        <v>14</v>
      </c>
      <c r="ET855">
        <v>105</v>
      </c>
      <c r="EU855">
        <v>122.5</v>
      </c>
      <c r="EW855">
        <v>122.5</v>
      </c>
      <c r="EX855">
        <v>3.5</v>
      </c>
      <c r="EY855">
        <v>14</v>
      </c>
      <c r="EZ855">
        <v>87.5</v>
      </c>
      <c r="FA855">
        <v>105</v>
      </c>
      <c r="FC855">
        <v>105</v>
      </c>
      <c r="FD855">
        <v>3.5</v>
      </c>
      <c r="FE855">
        <v>14</v>
      </c>
      <c r="FF855">
        <v>70</v>
      </c>
      <c r="FG855">
        <v>87.5</v>
      </c>
      <c r="FI855">
        <v>87.5</v>
      </c>
      <c r="FJ855">
        <v>3.5</v>
      </c>
      <c r="FK855">
        <v>14</v>
      </c>
      <c r="FL855">
        <v>52.5</v>
      </c>
      <c r="FM855">
        <v>70</v>
      </c>
      <c r="FO855">
        <v>70</v>
      </c>
      <c r="FP855">
        <v>3.5</v>
      </c>
      <c r="FQ855">
        <v>14</v>
      </c>
      <c r="FR855">
        <v>35</v>
      </c>
      <c r="FS855">
        <v>52.5</v>
      </c>
      <c r="FU855">
        <v>52.5</v>
      </c>
      <c r="FV855">
        <v>3.5</v>
      </c>
      <c r="FW855">
        <v>14</v>
      </c>
      <c r="FX855">
        <v>17.5</v>
      </c>
      <c r="FY855">
        <v>35</v>
      </c>
      <c r="GA855">
        <v>35</v>
      </c>
      <c r="GB855">
        <v>3.5</v>
      </c>
      <c r="GC855">
        <v>14</v>
      </c>
      <c r="GD855">
        <v>0</v>
      </c>
      <c r="GE855">
        <v>17.5</v>
      </c>
      <c r="GG855">
        <v>17.5</v>
      </c>
      <c r="GH855">
        <v>14</v>
      </c>
      <c r="GI855">
        <v>14</v>
      </c>
      <c r="GJ855">
        <v>91</v>
      </c>
      <c r="GK855">
        <v>119</v>
      </c>
      <c r="GL855">
        <v>119</v>
      </c>
      <c r="GM855">
        <v>0</v>
      </c>
      <c r="GN855">
        <v>3.5</v>
      </c>
      <c r="GO855">
        <v>14</v>
      </c>
      <c r="GP855">
        <v>73.5</v>
      </c>
      <c r="GQ855">
        <v>91</v>
      </c>
      <c r="GS855">
        <v>91</v>
      </c>
      <c r="GT855">
        <v>3.5</v>
      </c>
      <c r="GU855">
        <v>14</v>
      </c>
      <c r="GV855">
        <v>256</v>
      </c>
      <c r="GW855">
        <v>273.5</v>
      </c>
      <c r="GX855">
        <v>200</v>
      </c>
      <c r="GY855">
        <v>73.5</v>
      </c>
      <c r="GZ855">
        <v>3.5</v>
      </c>
      <c r="HA855">
        <v>14</v>
      </c>
      <c r="HB855">
        <v>238.5</v>
      </c>
      <c r="HC855">
        <v>256</v>
      </c>
      <c r="HE855">
        <v>256</v>
      </c>
      <c r="HF855">
        <v>3.5</v>
      </c>
      <c r="HG855">
        <v>14</v>
      </c>
      <c r="HH855">
        <v>221</v>
      </c>
      <c r="HI855">
        <v>238.5</v>
      </c>
      <c r="HK855">
        <v>238.5</v>
      </c>
      <c r="HL855">
        <v>3.5</v>
      </c>
      <c r="HM855">
        <v>14</v>
      </c>
      <c r="HN855">
        <v>203.5</v>
      </c>
      <c r="HO855">
        <v>221</v>
      </c>
      <c r="HQ855">
        <v>221</v>
      </c>
      <c r="HR855">
        <v>3.5</v>
      </c>
      <c r="HS855">
        <v>14</v>
      </c>
      <c r="HT855">
        <v>186</v>
      </c>
      <c r="HU855">
        <v>203.5</v>
      </c>
      <c r="HW855">
        <v>203.5</v>
      </c>
      <c r="HX855">
        <v>0</v>
      </c>
      <c r="HY855">
        <v>14</v>
      </c>
      <c r="HZ855">
        <v>172</v>
      </c>
      <c r="IA855">
        <v>186</v>
      </c>
      <c r="IC855">
        <v>186</v>
      </c>
      <c r="ID855">
        <v>0</v>
      </c>
      <c r="IE855">
        <v>14</v>
      </c>
      <c r="IF855">
        <v>358</v>
      </c>
      <c r="IG855">
        <v>372</v>
      </c>
      <c r="IH855">
        <v>200</v>
      </c>
      <c r="II855">
        <v>172</v>
      </c>
      <c r="IJ855">
        <v>0</v>
      </c>
      <c r="IK855">
        <v>14</v>
      </c>
      <c r="IL855">
        <v>344</v>
      </c>
      <c r="IM855">
        <v>358</v>
      </c>
      <c r="IO855">
        <v>358</v>
      </c>
      <c r="IP855">
        <v>0</v>
      </c>
      <c r="IQ855">
        <v>14</v>
      </c>
      <c r="IR855">
        <v>330</v>
      </c>
      <c r="IS855">
        <v>344</v>
      </c>
      <c r="IU855">
        <v>344</v>
      </c>
      <c r="IV855">
        <v>0</v>
      </c>
      <c r="IW855">
        <v>14</v>
      </c>
      <c r="IX855">
        <v>316</v>
      </c>
      <c r="IY855">
        <v>330</v>
      </c>
      <c r="JA855">
        <v>330</v>
      </c>
      <c r="JB855">
        <v>0</v>
      </c>
      <c r="JC855">
        <v>14</v>
      </c>
      <c r="JD855">
        <v>302</v>
      </c>
      <c r="JE855">
        <v>316</v>
      </c>
      <c r="JG855">
        <v>316</v>
      </c>
      <c r="JH855">
        <v>0</v>
      </c>
      <c r="JI855">
        <v>14</v>
      </c>
      <c r="JJ855">
        <v>288</v>
      </c>
      <c r="JK855">
        <v>302</v>
      </c>
      <c r="JM855">
        <v>302</v>
      </c>
      <c r="JN855">
        <v>0</v>
      </c>
      <c r="JO855">
        <v>14</v>
      </c>
      <c r="JP855">
        <v>274</v>
      </c>
      <c r="JQ855">
        <v>288</v>
      </c>
      <c r="JS855">
        <v>288</v>
      </c>
      <c r="JT855">
        <v>0</v>
      </c>
      <c r="JU855">
        <v>14</v>
      </c>
      <c r="JV855">
        <v>260</v>
      </c>
      <c r="JW855">
        <v>274</v>
      </c>
      <c r="JY855">
        <v>274</v>
      </c>
      <c r="JZ855">
        <v>0</v>
      </c>
      <c r="KA855">
        <v>14</v>
      </c>
      <c r="KB855">
        <v>246</v>
      </c>
      <c r="KC855">
        <v>260</v>
      </c>
      <c r="KE855">
        <v>260</v>
      </c>
      <c r="KF855">
        <v>0</v>
      </c>
      <c r="KG855">
        <v>14</v>
      </c>
      <c r="KH855">
        <v>432</v>
      </c>
      <c r="KI855">
        <v>446</v>
      </c>
      <c r="KJ855">
        <v>200</v>
      </c>
      <c r="KK855">
        <v>246</v>
      </c>
      <c r="KL855">
        <v>0</v>
      </c>
      <c r="KM855">
        <v>14</v>
      </c>
      <c r="KN855">
        <v>418</v>
      </c>
      <c r="KO855">
        <v>432</v>
      </c>
      <c r="KP855">
        <v>0</v>
      </c>
      <c r="KQ855">
        <v>432</v>
      </c>
      <c r="KR855">
        <v>0</v>
      </c>
      <c r="KS855">
        <v>14</v>
      </c>
      <c r="KT855">
        <v>404</v>
      </c>
      <c r="KU855">
        <v>418</v>
      </c>
      <c r="KV855">
        <v>0</v>
      </c>
      <c r="KW855">
        <v>418</v>
      </c>
      <c r="KX855">
        <v>0</v>
      </c>
      <c r="KY855">
        <v>14</v>
      </c>
      <c r="KZ855">
        <v>390</v>
      </c>
      <c r="LA855">
        <v>404</v>
      </c>
      <c r="LB855">
        <v>0</v>
      </c>
      <c r="LC855">
        <v>404</v>
      </c>
      <c r="LD855">
        <v>0</v>
      </c>
      <c r="LE855">
        <v>14</v>
      </c>
      <c r="LF855">
        <v>376</v>
      </c>
      <c r="LG855">
        <v>390</v>
      </c>
      <c r="LH855">
        <v>0</v>
      </c>
      <c r="LI855">
        <v>390</v>
      </c>
      <c r="LJ855">
        <v>0</v>
      </c>
      <c r="LK855">
        <v>14</v>
      </c>
      <c r="LL855">
        <v>362</v>
      </c>
      <c r="LM855">
        <v>376</v>
      </c>
      <c r="LN855">
        <v>0</v>
      </c>
      <c r="LO855">
        <v>376</v>
      </c>
    </row>
    <row r="856" spans="1:327" hidden="1" x14ac:dyDescent="0.25">
      <c r="A856">
        <v>2</v>
      </c>
      <c r="B856">
        <v>920</v>
      </c>
      <c r="C856" t="s">
        <v>2317</v>
      </c>
      <c r="D856" t="s">
        <v>2318</v>
      </c>
      <c r="E856" t="e">
        <v>#REF!</v>
      </c>
      <c r="G856" t="s">
        <v>2319</v>
      </c>
      <c r="H856" t="s">
        <v>2320</v>
      </c>
      <c r="I856" t="s">
        <v>64</v>
      </c>
      <c r="J856">
        <v>0</v>
      </c>
      <c r="K856">
        <v>14</v>
      </c>
      <c r="L856">
        <v>296</v>
      </c>
      <c r="M856">
        <v>310</v>
      </c>
      <c r="N856">
        <v>310</v>
      </c>
      <c r="O856">
        <v>0</v>
      </c>
      <c r="P856">
        <v>0</v>
      </c>
      <c r="Q856">
        <v>14</v>
      </c>
      <c r="R856">
        <v>282</v>
      </c>
      <c r="S856">
        <v>296</v>
      </c>
      <c r="U856">
        <v>296</v>
      </c>
      <c r="V856">
        <v>0</v>
      </c>
      <c r="W856">
        <v>14</v>
      </c>
      <c r="X856">
        <v>268</v>
      </c>
      <c r="Y856">
        <v>282</v>
      </c>
      <c r="AA856">
        <v>282</v>
      </c>
      <c r="AB856">
        <v>0</v>
      </c>
      <c r="AC856">
        <v>14</v>
      </c>
      <c r="AD856">
        <v>254</v>
      </c>
      <c r="AE856">
        <v>268</v>
      </c>
      <c r="AG856">
        <v>268</v>
      </c>
      <c r="AH856">
        <v>0</v>
      </c>
      <c r="AI856">
        <v>10</v>
      </c>
      <c r="AJ856">
        <v>244</v>
      </c>
      <c r="AK856">
        <v>254</v>
      </c>
      <c r="AM856">
        <v>254</v>
      </c>
      <c r="AN856">
        <v>0</v>
      </c>
      <c r="AO856">
        <v>14</v>
      </c>
      <c r="AP856">
        <v>230</v>
      </c>
      <c r="AQ856">
        <v>244</v>
      </c>
      <c r="AS856">
        <v>244</v>
      </c>
      <c r="AT856">
        <v>0</v>
      </c>
      <c r="AU856">
        <v>10</v>
      </c>
      <c r="AV856">
        <v>220</v>
      </c>
      <c r="AW856">
        <v>230</v>
      </c>
      <c r="AY856">
        <v>230</v>
      </c>
      <c r="AZ856">
        <v>0</v>
      </c>
      <c r="BA856">
        <v>14</v>
      </c>
      <c r="BB856">
        <v>206</v>
      </c>
      <c r="BC856">
        <v>220</v>
      </c>
      <c r="BE856">
        <v>220</v>
      </c>
      <c r="BF856">
        <v>0</v>
      </c>
      <c r="BG856">
        <v>14</v>
      </c>
      <c r="BH856">
        <v>192</v>
      </c>
      <c r="BI856">
        <v>206</v>
      </c>
      <c r="BK856">
        <v>206</v>
      </c>
      <c r="BL856">
        <v>0</v>
      </c>
      <c r="BM856">
        <v>14</v>
      </c>
      <c r="BN856">
        <v>178</v>
      </c>
      <c r="BO856">
        <v>192</v>
      </c>
      <c r="BQ856">
        <v>192</v>
      </c>
      <c r="BR856">
        <v>0</v>
      </c>
      <c r="BS856">
        <v>14</v>
      </c>
      <c r="BT856">
        <v>164</v>
      </c>
      <c r="BU856">
        <v>178</v>
      </c>
      <c r="BW856">
        <v>178</v>
      </c>
      <c r="BX856">
        <v>0</v>
      </c>
      <c r="BY856">
        <v>14</v>
      </c>
      <c r="BZ856">
        <v>150</v>
      </c>
      <c r="CA856">
        <v>164</v>
      </c>
      <c r="CC856">
        <v>164</v>
      </c>
      <c r="CD856">
        <v>0</v>
      </c>
      <c r="CE856">
        <v>14</v>
      </c>
      <c r="CF856">
        <v>136</v>
      </c>
      <c r="CG856">
        <v>150</v>
      </c>
      <c r="CI856">
        <v>150</v>
      </c>
      <c r="CJ856">
        <v>0</v>
      </c>
      <c r="CK856">
        <v>14</v>
      </c>
      <c r="CL856">
        <v>122</v>
      </c>
      <c r="CM856">
        <v>136</v>
      </c>
      <c r="CO856">
        <v>136</v>
      </c>
      <c r="CP856">
        <v>0</v>
      </c>
      <c r="CQ856">
        <v>14</v>
      </c>
      <c r="CR856">
        <v>108</v>
      </c>
      <c r="CS856">
        <v>122</v>
      </c>
      <c r="CU856">
        <v>122</v>
      </c>
      <c r="CV856">
        <v>0</v>
      </c>
      <c r="CW856">
        <v>14</v>
      </c>
      <c r="CX856">
        <v>94</v>
      </c>
      <c r="CY856">
        <v>108</v>
      </c>
      <c r="DA856">
        <v>108</v>
      </c>
      <c r="DB856">
        <v>0</v>
      </c>
      <c r="DC856">
        <v>14</v>
      </c>
      <c r="DD856">
        <v>80</v>
      </c>
      <c r="DE856">
        <v>94</v>
      </c>
      <c r="DG856">
        <v>94</v>
      </c>
      <c r="DH856">
        <v>0</v>
      </c>
      <c r="DI856">
        <v>14</v>
      </c>
      <c r="DJ856">
        <v>66</v>
      </c>
      <c r="DK856">
        <v>80</v>
      </c>
      <c r="DM856">
        <v>80</v>
      </c>
      <c r="DN856">
        <v>0</v>
      </c>
      <c r="DO856">
        <v>10</v>
      </c>
      <c r="DP856">
        <v>56</v>
      </c>
      <c r="DQ856">
        <v>66</v>
      </c>
      <c r="DS856">
        <v>66</v>
      </c>
      <c r="DT856">
        <v>0</v>
      </c>
      <c r="DU856">
        <v>0</v>
      </c>
      <c r="DV856">
        <v>56</v>
      </c>
      <c r="DW856">
        <v>56</v>
      </c>
      <c r="DY856">
        <v>56</v>
      </c>
      <c r="DZ856">
        <v>0</v>
      </c>
      <c r="EA856">
        <v>0</v>
      </c>
      <c r="EB856">
        <v>56</v>
      </c>
      <c r="EC856">
        <v>56</v>
      </c>
      <c r="EE856">
        <v>56</v>
      </c>
      <c r="EF856">
        <v>0</v>
      </c>
      <c r="EG856">
        <v>0</v>
      </c>
      <c r="EH856">
        <v>56</v>
      </c>
      <c r="EI856">
        <v>56</v>
      </c>
      <c r="EK856">
        <v>56</v>
      </c>
      <c r="EL856">
        <v>0</v>
      </c>
      <c r="EM856">
        <v>0</v>
      </c>
      <c r="EN856">
        <v>56</v>
      </c>
      <c r="EO856">
        <v>56</v>
      </c>
      <c r="EQ856">
        <v>56</v>
      </c>
      <c r="ER856">
        <v>0</v>
      </c>
      <c r="ES856">
        <v>14</v>
      </c>
      <c r="ET856">
        <v>42</v>
      </c>
      <c r="EU856">
        <v>56</v>
      </c>
      <c r="EW856">
        <v>56</v>
      </c>
      <c r="EX856">
        <v>0</v>
      </c>
      <c r="EY856">
        <v>14</v>
      </c>
      <c r="EZ856">
        <v>28</v>
      </c>
      <c r="FA856">
        <v>42</v>
      </c>
      <c r="FC856">
        <v>42</v>
      </c>
      <c r="FD856">
        <v>0</v>
      </c>
      <c r="FE856">
        <v>14</v>
      </c>
      <c r="FF856">
        <v>14</v>
      </c>
      <c r="FG856">
        <v>28</v>
      </c>
      <c r="FI856">
        <v>28</v>
      </c>
      <c r="FJ856">
        <v>0</v>
      </c>
      <c r="FK856">
        <v>14</v>
      </c>
      <c r="FL856">
        <v>0</v>
      </c>
      <c r="FM856">
        <v>14</v>
      </c>
      <c r="FO856">
        <v>14</v>
      </c>
      <c r="FP856">
        <v>0</v>
      </c>
      <c r="FQ856">
        <v>14</v>
      </c>
      <c r="FR856">
        <v>294</v>
      </c>
      <c r="FS856">
        <v>308</v>
      </c>
      <c r="FT856">
        <v>308</v>
      </c>
      <c r="FU856">
        <v>0</v>
      </c>
      <c r="FV856">
        <v>0</v>
      </c>
      <c r="FW856">
        <v>14</v>
      </c>
      <c r="FX856">
        <v>280</v>
      </c>
      <c r="FY856">
        <v>294</v>
      </c>
      <c r="GA856">
        <v>294</v>
      </c>
      <c r="GB856">
        <v>0</v>
      </c>
      <c r="GC856">
        <v>14</v>
      </c>
      <c r="GD856">
        <v>266</v>
      </c>
      <c r="GE856">
        <v>280</v>
      </c>
      <c r="GG856">
        <v>280</v>
      </c>
      <c r="GH856">
        <v>0</v>
      </c>
      <c r="GI856">
        <v>14</v>
      </c>
      <c r="GJ856">
        <v>252</v>
      </c>
      <c r="GK856">
        <v>266</v>
      </c>
      <c r="GM856">
        <v>266</v>
      </c>
      <c r="GN856">
        <v>0</v>
      </c>
      <c r="GO856">
        <v>14</v>
      </c>
      <c r="GP856">
        <v>238</v>
      </c>
      <c r="GQ856">
        <v>252</v>
      </c>
      <c r="GS856">
        <v>252</v>
      </c>
      <c r="GT856">
        <v>0</v>
      </c>
      <c r="GU856">
        <v>14</v>
      </c>
      <c r="GV856">
        <v>224</v>
      </c>
      <c r="GW856">
        <v>238</v>
      </c>
      <c r="GY856">
        <v>238</v>
      </c>
      <c r="GZ856">
        <v>0</v>
      </c>
      <c r="HA856">
        <v>14</v>
      </c>
      <c r="HB856">
        <v>210</v>
      </c>
      <c r="HC856">
        <v>224</v>
      </c>
      <c r="HE856">
        <v>224</v>
      </c>
      <c r="HF856">
        <v>0</v>
      </c>
      <c r="HG856">
        <v>14</v>
      </c>
      <c r="HH856">
        <v>196</v>
      </c>
      <c r="HI856">
        <v>210</v>
      </c>
      <c r="HK856">
        <v>210</v>
      </c>
      <c r="HL856">
        <v>0</v>
      </c>
      <c r="HM856">
        <v>14</v>
      </c>
      <c r="HN856">
        <v>182</v>
      </c>
      <c r="HO856">
        <v>196</v>
      </c>
      <c r="HQ856">
        <v>196</v>
      </c>
      <c r="HR856">
        <v>0</v>
      </c>
      <c r="HS856">
        <v>14</v>
      </c>
      <c r="HT856">
        <v>168</v>
      </c>
      <c r="HU856">
        <v>182</v>
      </c>
      <c r="HW856">
        <v>182</v>
      </c>
      <c r="HX856">
        <v>0</v>
      </c>
      <c r="HY856">
        <v>14</v>
      </c>
      <c r="HZ856">
        <v>154</v>
      </c>
      <c r="IA856">
        <v>168</v>
      </c>
      <c r="IC856">
        <v>168</v>
      </c>
      <c r="ID856">
        <v>0</v>
      </c>
      <c r="IE856">
        <v>14</v>
      </c>
      <c r="IF856">
        <v>140</v>
      </c>
      <c r="IG856">
        <v>154</v>
      </c>
      <c r="II856">
        <v>154</v>
      </c>
      <c r="IJ856">
        <v>0</v>
      </c>
      <c r="IK856">
        <v>14</v>
      </c>
      <c r="IL856">
        <v>126</v>
      </c>
      <c r="IM856">
        <v>140</v>
      </c>
      <c r="IO856">
        <v>140</v>
      </c>
      <c r="IP856">
        <v>0</v>
      </c>
      <c r="IQ856">
        <v>14</v>
      </c>
      <c r="IR856">
        <v>112</v>
      </c>
      <c r="IS856">
        <v>126</v>
      </c>
      <c r="IU856">
        <v>126</v>
      </c>
      <c r="IV856">
        <v>0</v>
      </c>
      <c r="IW856">
        <v>14</v>
      </c>
      <c r="IX856">
        <v>98</v>
      </c>
      <c r="IY856">
        <v>112</v>
      </c>
      <c r="JA856">
        <v>112</v>
      </c>
      <c r="JB856">
        <v>0</v>
      </c>
      <c r="JC856">
        <v>14</v>
      </c>
      <c r="JD856">
        <v>84</v>
      </c>
      <c r="JE856">
        <v>98</v>
      </c>
      <c r="JG856">
        <v>98</v>
      </c>
      <c r="JH856">
        <v>0</v>
      </c>
      <c r="JI856">
        <v>14</v>
      </c>
      <c r="JJ856">
        <v>70</v>
      </c>
      <c r="JK856">
        <v>84</v>
      </c>
      <c r="JM856">
        <v>84</v>
      </c>
      <c r="JN856">
        <v>0</v>
      </c>
      <c r="JO856">
        <v>14</v>
      </c>
      <c r="JP856">
        <v>56</v>
      </c>
      <c r="JQ856">
        <v>70</v>
      </c>
      <c r="JS856">
        <v>70</v>
      </c>
      <c r="JT856">
        <v>0</v>
      </c>
      <c r="JU856">
        <v>14</v>
      </c>
      <c r="JV856">
        <v>42</v>
      </c>
      <c r="JW856">
        <v>56</v>
      </c>
      <c r="JY856">
        <v>56</v>
      </c>
      <c r="JZ856">
        <v>0</v>
      </c>
      <c r="KA856">
        <v>14</v>
      </c>
      <c r="KB856">
        <v>28</v>
      </c>
      <c r="KC856">
        <v>42</v>
      </c>
      <c r="KE856">
        <v>42</v>
      </c>
      <c r="KF856">
        <v>0</v>
      </c>
      <c r="KG856">
        <v>14</v>
      </c>
      <c r="KH856">
        <v>14</v>
      </c>
      <c r="KI856">
        <v>28</v>
      </c>
      <c r="KK856">
        <v>28</v>
      </c>
      <c r="KL856">
        <v>0</v>
      </c>
      <c r="KM856">
        <v>14</v>
      </c>
      <c r="KN856">
        <v>98</v>
      </c>
      <c r="KO856">
        <v>112</v>
      </c>
      <c r="KP856">
        <v>98</v>
      </c>
      <c r="KQ856">
        <v>14</v>
      </c>
      <c r="KR856">
        <v>0</v>
      </c>
      <c r="KS856">
        <v>14</v>
      </c>
      <c r="KT856">
        <v>84</v>
      </c>
      <c r="KU856">
        <v>98</v>
      </c>
      <c r="KV856">
        <v>0</v>
      </c>
      <c r="KW856">
        <v>98</v>
      </c>
      <c r="KX856">
        <v>0</v>
      </c>
      <c r="KY856">
        <v>14</v>
      </c>
      <c r="KZ856">
        <v>70</v>
      </c>
      <c r="LA856">
        <v>84</v>
      </c>
      <c r="LB856">
        <v>0</v>
      </c>
      <c r="LC856">
        <v>84</v>
      </c>
      <c r="LD856">
        <v>0</v>
      </c>
      <c r="LE856">
        <v>14</v>
      </c>
      <c r="LF856">
        <v>56</v>
      </c>
      <c r="LG856">
        <v>70</v>
      </c>
      <c r="LH856">
        <v>0</v>
      </c>
      <c r="LI856">
        <v>70</v>
      </c>
      <c r="LJ856">
        <v>0</v>
      </c>
      <c r="LK856">
        <v>14</v>
      </c>
      <c r="LL856">
        <v>56</v>
      </c>
      <c r="LM856">
        <v>42</v>
      </c>
      <c r="LN856">
        <v>0</v>
      </c>
      <c r="LO856">
        <v>42</v>
      </c>
    </row>
    <row r="857" spans="1:327" hidden="1" x14ac:dyDescent="0.25">
      <c r="A857">
        <v>2</v>
      </c>
      <c r="B857">
        <v>921</v>
      </c>
      <c r="C857" t="s">
        <v>2321</v>
      </c>
      <c r="D857" t="s">
        <v>2322</v>
      </c>
      <c r="E857" t="e">
        <v>#REF!</v>
      </c>
      <c r="H857" t="s">
        <v>2307</v>
      </c>
      <c r="I857" t="s">
        <v>63</v>
      </c>
      <c r="J857">
        <v>5</v>
      </c>
      <c r="K857">
        <v>0</v>
      </c>
      <c r="L857">
        <v>735.5</v>
      </c>
      <c r="M857">
        <v>740.5</v>
      </c>
      <c r="O857">
        <v>740.5</v>
      </c>
      <c r="P857">
        <v>5</v>
      </c>
      <c r="Q857">
        <v>0</v>
      </c>
      <c r="R857">
        <v>730.5</v>
      </c>
      <c r="S857">
        <v>735.5</v>
      </c>
      <c r="U857">
        <v>735.5</v>
      </c>
      <c r="V857">
        <v>5</v>
      </c>
      <c r="W857">
        <v>0</v>
      </c>
      <c r="X857">
        <v>725.5</v>
      </c>
      <c r="Y857">
        <v>730.5</v>
      </c>
      <c r="AA857">
        <v>730.5</v>
      </c>
      <c r="AB857">
        <v>5</v>
      </c>
      <c r="AC857">
        <v>0</v>
      </c>
      <c r="AD857">
        <v>720.5</v>
      </c>
      <c r="AE857">
        <v>725.5</v>
      </c>
      <c r="AG857">
        <v>725.5</v>
      </c>
      <c r="AH857">
        <v>5</v>
      </c>
      <c r="AI857">
        <v>0</v>
      </c>
      <c r="AJ857">
        <v>715.5</v>
      </c>
      <c r="AK857">
        <v>720.5</v>
      </c>
      <c r="AM857">
        <v>720.5</v>
      </c>
      <c r="AN857">
        <v>5</v>
      </c>
      <c r="AO857">
        <v>0</v>
      </c>
      <c r="AP857">
        <v>710.5</v>
      </c>
      <c r="AQ857">
        <v>715.5</v>
      </c>
      <c r="AS857">
        <v>715.5</v>
      </c>
      <c r="AT857">
        <v>5</v>
      </c>
      <c r="AU857">
        <v>0</v>
      </c>
      <c r="AV857">
        <v>705.5</v>
      </c>
      <c r="AW857">
        <v>710.5</v>
      </c>
      <c r="AY857">
        <v>710.5</v>
      </c>
      <c r="AZ857">
        <v>5</v>
      </c>
      <c r="BA857">
        <v>0</v>
      </c>
      <c r="BB857">
        <v>700.5</v>
      </c>
      <c r="BC857">
        <v>705.5</v>
      </c>
      <c r="BE857">
        <v>705.5</v>
      </c>
      <c r="BF857">
        <v>5</v>
      </c>
      <c r="BG857">
        <v>0</v>
      </c>
      <c r="BH857">
        <v>695.5</v>
      </c>
      <c r="BI857">
        <v>700.5</v>
      </c>
      <c r="BK857">
        <v>700.5</v>
      </c>
      <c r="BL857">
        <v>5</v>
      </c>
      <c r="BM857">
        <v>0</v>
      </c>
      <c r="BN857">
        <v>690.5</v>
      </c>
      <c r="BO857">
        <v>695.5</v>
      </c>
      <c r="BQ857">
        <v>695.5</v>
      </c>
      <c r="BR857">
        <v>5</v>
      </c>
      <c r="BS857">
        <v>0</v>
      </c>
      <c r="BT857">
        <v>685.5</v>
      </c>
      <c r="BU857">
        <v>690.5</v>
      </c>
      <c r="BW857">
        <v>690.5</v>
      </c>
      <c r="BX857">
        <v>5</v>
      </c>
      <c r="BY857">
        <v>0</v>
      </c>
      <c r="BZ857">
        <v>680.5</v>
      </c>
      <c r="CA857">
        <v>685.5</v>
      </c>
      <c r="CC857">
        <v>685.5</v>
      </c>
      <c r="CD857">
        <v>5</v>
      </c>
      <c r="CE857">
        <v>0</v>
      </c>
      <c r="CF857">
        <v>675.5</v>
      </c>
      <c r="CG857">
        <v>680.5</v>
      </c>
      <c r="CI857">
        <v>680.5</v>
      </c>
      <c r="CJ857">
        <v>5</v>
      </c>
      <c r="CK857">
        <v>0</v>
      </c>
      <c r="CL857">
        <v>670.5</v>
      </c>
      <c r="CM857">
        <v>675.5</v>
      </c>
      <c r="CO857">
        <v>675.5</v>
      </c>
      <c r="CP857">
        <v>5</v>
      </c>
      <c r="CQ857">
        <v>0</v>
      </c>
      <c r="CR857">
        <v>665.5</v>
      </c>
      <c r="CS857">
        <v>670.5</v>
      </c>
      <c r="CU857">
        <v>670.5</v>
      </c>
      <c r="CV857">
        <v>5</v>
      </c>
      <c r="CW857">
        <v>0</v>
      </c>
      <c r="CX857">
        <v>660.5</v>
      </c>
      <c r="CY857">
        <v>665.5</v>
      </c>
      <c r="DA857">
        <v>665.5</v>
      </c>
      <c r="DB857">
        <v>5</v>
      </c>
      <c r="DC857">
        <v>0</v>
      </c>
      <c r="DD857">
        <v>655.5</v>
      </c>
      <c r="DE857">
        <v>660.5</v>
      </c>
      <c r="DG857">
        <v>660.5</v>
      </c>
      <c r="DH857">
        <v>5</v>
      </c>
      <c r="DI857">
        <v>0</v>
      </c>
      <c r="DJ857">
        <v>650.5</v>
      </c>
      <c r="DK857">
        <v>655.5</v>
      </c>
      <c r="DM857">
        <v>655.5</v>
      </c>
      <c r="DN857">
        <v>5</v>
      </c>
      <c r="DO857">
        <v>0</v>
      </c>
      <c r="DP857">
        <v>645.5</v>
      </c>
      <c r="DQ857">
        <v>650.5</v>
      </c>
      <c r="DS857">
        <v>650.5</v>
      </c>
      <c r="DT857">
        <v>5</v>
      </c>
      <c r="DU857">
        <v>0</v>
      </c>
      <c r="DV857">
        <v>640.5</v>
      </c>
      <c r="DW857">
        <v>645.5</v>
      </c>
      <c r="DY857">
        <v>645.5</v>
      </c>
      <c r="DZ857">
        <v>5</v>
      </c>
      <c r="EA857">
        <v>0</v>
      </c>
      <c r="EB857">
        <v>635.5</v>
      </c>
      <c r="EC857">
        <v>640.5</v>
      </c>
      <c r="EE857">
        <v>640.5</v>
      </c>
      <c r="EF857">
        <v>5</v>
      </c>
      <c r="EG857">
        <v>0</v>
      </c>
      <c r="EH857">
        <v>630.5</v>
      </c>
      <c r="EI857">
        <v>635.5</v>
      </c>
      <c r="EK857">
        <v>635.5</v>
      </c>
      <c r="EL857">
        <v>5</v>
      </c>
      <c r="EM857">
        <v>0</v>
      </c>
      <c r="EN857">
        <v>625.5</v>
      </c>
      <c r="EO857">
        <v>630.5</v>
      </c>
      <c r="EQ857">
        <v>630.5</v>
      </c>
      <c r="ER857">
        <v>5</v>
      </c>
      <c r="ES857">
        <v>0</v>
      </c>
      <c r="ET857">
        <v>620.5</v>
      </c>
      <c r="EU857">
        <v>625.5</v>
      </c>
      <c r="EW857">
        <v>625.5</v>
      </c>
      <c r="EX857">
        <v>5</v>
      </c>
      <c r="EY857">
        <v>0</v>
      </c>
      <c r="EZ857">
        <v>615.5</v>
      </c>
      <c r="FA857">
        <v>620.5</v>
      </c>
      <c r="FC857">
        <v>620.5</v>
      </c>
      <c r="FD857">
        <v>5</v>
      </c>
      <c r="FE857">
        <v>0</v>
      </c>
      <c r="FF857">
        <v>610.5</v>
      </c>
      <c r="FG857">
        <v>615.5</v>
      </c>
      <c r="FI857">
        <v>615.5</v>
      </c>
      <c r="FJ857">
        <v>5</v>
      </c>
      <c r="FK857">
        <v>0</v>
      </c>
      <c r="FL857">
        <v>605.5</v>
      </c>
      <c r="FM857">
        <v>610.5</v>
      </c>
      <c r="FO857">
        <v>610.5</v>
      </c>
      <c r="FP857">
        <v>3.5</v>
      </c>
      <c r="FQ857">
        <v>14</v>
      </c>
      <c r="FR857">
        <v>588</v>
      </c>
      <c r="FS857">
        <v>605.5</v>
      </c>
      <c r="FU857">
        <v>605.5</v>
      </c>
      <c r="FV857">
        <v>3.5</v>
      </c>
      <c r="FW857">
        <v>14</v>
      </c>
      <c r="FX857">
        <v>570.5</v>
      </c>
      <c r="FY857">
        <v>588</v>
      </c>
      <c r="GA857">
        <v>588</v>
      </c>
      <c r="GB857">
        <v>3.5</v>
      </c>
      <c r="GC857">
        <v>14</v>
      </c>
      <c r="GD857">
        <v>553</v>
      </c>
      <c r="GE857">
        <v>570.5</v>
      </c>
      <c r="GG857">
        <v>570.5</v>
      </c>
      <c r="GH857">
        <v>14</v>
      </c>
      <c r="GI857">
        <v>14</v>
      </c>
      <c r="GJ857">
        <v>525</v>
      </c>
      <c r="GK857">
        <v>553</v>
      </c>
      <c r="GM857">
        <v>553</v>
      </c>
      <c r="GN857">
        <v>3.5</v>
      </c>
      <c r="GO857">
        <v>14</v>
      </c>
      <c r="GP857">
        <v>507.5</v>
      </c>
      <c r="GQ857">
        <v>525</v>
      </c>
      <c r="GS857">
        <v>525</v>
      </c>
      <c r="GT857">
        <v>3.5</v>
      </c>
      <c r="GU857">
        <v>14</v>
      </c>
      <c r="GV857">
        <v>490</v>
      </c>
      <c r="GW857">
        <v>507.5</v>
      </c>
      <c r="GY857">
        <v>507.5</v>
      </c>
      <c r="GZ857">
        <v>3.5</v>
      </c>
      <c r="HA857">
        <v>14</v>
      </c>
      <c r="HB857">
        <v>472.5</v>
      </c>
      <c r="HC857">
        <v>490</v>
      </c>
      <c r="HE857">
        <v>490</v>
      </c>
      <c r="HF857">
        <v>3.5</v>
      </c>
      <c r="HG857">
        <v>14</v>
      </c>
      <c r="HH857">
        <v>455</v>
      </c>
      <c r="HI857">
        <v>472.5</v>
      </c>
      <c r="HK857">
        <v>472.5</v>
      </c>
      <c r="HL857">
        <v>3.5</v>
      </c>
      <c r="HM857">
        <v>14</v>
      </c>
      <c r="HN857">
        <v>437.5</v>
      </c>
      <c r="HO857">
        <v>455</v>
      </c>
      <c r="HQ857">
        <v>455</v>
      </c>
      <c r="HR857">
        <v>3.5</v>
      </c>
      <c r="HS857">
        <v>14</v>
      </c>
      <c r="HT857">
        <v>420</v>
      </c>
      <c r="HU857">
        <v>437.5</v>
      </c>
      <c r="HW857">
        <v>437.5</v>
      </c>
      <c r="HX857">
        <v>3.5</v>
      </c>
      <c r="HY857">
        <v>14</v>
      </c>
      <c r="HZ857">
        <v>0</v>
      </c>
      <c r="IA857">
        <v>420</v>
      </c>
      <c r="IC857">
        <v>420</v>
      </c>
      <c r="ID857">
        <v>0</v>
      </c>
      <c r="IE857">
        <v>0</v>
      </c>
      <c r="IF857">
        <v>0</v>
      </c>
      <c r="IG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</row>
    <row r="858" spans="1:327" hidden="1" x14ac:dyDescent="0.25">
      <c r="A858">
        <v>2</v>
      </c>
      <c r="B858">
        <v>922</v>
      </c>
      <c r="C858" t="s">
        <v>2323</v>
      </c>
      <c r="D858" t="s">
        <v>2324</v>
      </c>
      <c r="E858" t="e">
        <v>#REF!</v>
      </c>
      <c r="I858" t="s">
        <v>64</v>
      </c>
      <c r="J858">
        <v>0</v>
      </c>
      <c r="K858">
        <v>14</v>
      </c>
      <c r="L858">
        <v>296</v>
      </c>
      <c r="M858">
        <v>310</v>
      </c>
      <c r="N858">
        <v>310</v>
      </c>
      <c r="O858">
        <v>0</v>
      </c>
      <c r="P858">
        <v>0</v>
      </c>
      <c r="Q858">
        <v>14</v>
      </c>
      <c r="R858">
        <v>282</v>
      </c>
      <c r="S858">
        <v>296</v>
      </c>
      <c r="U858">
        <v>296</v>
      </c>
      <c r="V858">
        <v>0</v>
      </c>
      <c r="W858">
        <v>14</v>
      </c>
      <c r="X858">
        <v>268</v>
      </c>
      <c r="Y858">
        <v>282</v>
      </c>
      <c r="AA858">
        <v>282</v>
      </c>
      <c r="AB858">
        <v>0</v>
      </c>
      <c r="AC858">
        <v>14</v>
      </c>
      <c r="AD858">
        <v>254</v>
      </c>
      <c r="AE858">
        <v>268</v>
      </c>
      <c r="AG858">
        <v>268</v>
      </c>
      <c r="AH858">
        <v>0</v>
      </c>
      <c r="AI858">
        <v>10</v>
      </c>
      <c r="AJ858">
        <v>244</v>
      </c>
      <c r="AK858">
        <v>254</v>
      </c>
      <c r="AM858">
        <v>254</v>
      </c>
      <c r="AN858">
        <v>0</v>
      </c>
      <c r="AO858">
        <v>14</v>
      </c>
      <c r="AP858">
        <v>230</v>
      </c>
      <c r="AQ858">
        <v>244</v>
      </c>
      <c r="AS858">
        <v>244</v>
      </c>
      <c r="AT858">
        <v>0</v>
      </c>
      <c r="AU858">
        <v>10</v>
      </c>
      <c r="AV858">
        <v>220</v>
      </c>
      <c r="AW858">
        <v>230</v>
      </c>
      <c r="AY858">
        <v>230</v>
      </c>
      <c r="AZ858">
        <v>0</v>
      </c>
      <c r="BA858">
        <v>14</v>
      </c>
      <c r="BB858">
        <v>206</v>
      </c>
      <c r="BC858">
        <v>220</v>
      </c>
      <c r="BE858">
        <v>220</v>
      </c>
      <c r="BF858">
        <v>0</v>
      </c>
      <c r="BG858">
        <v>14</v>
      </c>
      <c r="BH858">
        <v>192</v>
      </c>
      <c r="BI858">
        <v>206</v>
      </c>
      <c r="BK858">
        <v>206</v>
      </c>
      <c r="BL858">
        <v>0</v>
      </c>
      <c r="BM858">
        <v>14</v>
      </c>
      <c r="BN858">
        <v>178</v>
      </c>
      <c r="BO858">
        <v>192</v>
      </c>
      <c r="BQ858">
        <v>192</v>
      </c>
      <c r="BR858">
        <v>0</v>
      </c>
      <c r="BS858">
        <v>14</v>
      </c>
      <c r="BT858">
        <v>164</v>
      </c>
      <c r="BU858">
        <v>178</v>
      </c>
      <c r="BW858">
        <v>178</v>
      </c>
      <c r="BX858">
        <v>0</v>
      </c>
      <c r="BY858">
        <v>14</v>
      </c>
      <c r="BZ858">
        <v>150</v>
      </c>
      <c r="CA858">
        <v>164</v>
      </c>
      <c r="CC858">
        <v>164</v>
      </c>
      <c r="CD858">
        <v>0</v>
      </c>
      <c r="CE858">
        <v>14</v>
      </c>
      <c r="CF858">
        <v>136</v>
      </c>
      <c r="CG858">
        <v>150</v>
      </c>
      <c r="CI858">
        <v>150</v>
      </c>
      <c r="CJ858">
        <v>0</v>
      </c>
      <c r="CK858">
        <v>14</v>
      </c>
      <c r="CL858">
        <v>122</v>
      </c>
      <c r="CM858">
        <v>136</v>
      </c>
      <c r="CO858">
        <v>136</v>
      </c>
      <c r="CP858">
        <v>0</v>
      </c>
      <c r="CQ858">
        <v>14</v>
      </c>
      <c r="CR858">
        <v>108</v>
      </c>
      <c r="CS858">
        <v>122</v>
      </c>
      <c r="CU858">
        <v>122</v>
      </c>
      <c r="CV858">
        <v>0</v>
      </c>
      <c r="CW858">
        <v>14</v>
      </c>
      <c r="CX858">
        <v>94</v>
      </c>
      <c r="CY858">
        <v>108</v>
      </c>
      <c r="DA858">
        <v>108</v>
      </c>
      <c r="DB858">
        <v>0</v>
      </c>
      <c r="DC858">
        <v>14</v>
      </c>
      <c r="DD858">
        <v>80</v>
      </c>
      <c r="DE858">
        <v>94</v>
      </c>
      <c r="DG858">
        <v>94</v>
      </c>
      <c r="DH858">
        <v>0</v>
      </c>
      <c r="DI858">
        <v>14</v>
      </c>
      <c r="DJ858">
        <v>66</v>
      </c>
      <c r="DK858">
        <v>80</v>
      </c>
      <c r="DM858">
        <v>80</v>
      </c>
      <c r="DN858">
        <v>0</v>
      </c>
      <c r="DO858">
        <v>10</v>
      </c>
      <c r="DP858">
        <v>56</v>
      </c>
      <c r="DQ858">
        <v>66</v>
      </c>
      <c r="DS858">
        <v>66</v>
      </c>
      <c r="DT858">
        <v>0</v>
      </c>
      <c r="DU858">
        <v>0</v>
      </c>
      <c r="DV858">
        <v>56</v>
      </c>
      <c r="DW858">
        <v>56</v>
      </c>
      <c r="DY858">
        <v>56</v>
      </c>
      <c r="DZ858">
        <v>0</v>
      </c>
      <c r="EA858">
        <v>0</v>
      </c>
      <c r="EB858">
        <v>56</v>
      </c>
      <c r="EC858">
        <v>56</v>
      </c>
      <c r="EE858">
        <v>56</v>
      </c>
      <c r="EF858">
        <v>0</v>
      </c>
      <c r="EG858">
        <v>0</v>
      </c>
      <c r="EH858">
        <v>56</v>
      </c>
      <c r="EI858">
        <v>56</v>
      </c>
      <c r="EK858">
        <v>56</v>
      </c>
      <c r="EL858">
        <v>0</v>
      </c>
      <c r="EM858">
        <v>0</v>
      </c>
      <c r="EN858">
        <v>56</v>
      </c>
      <c r="EO858">
        <v>56</v>
      </c>
      <c r="EQ858">
        <v>56</v>
      </c>
      <c r="ER858">
        <v>0</v>
      </c>
      <c r="ES858">
        <v>14</v>
      </c>
      <c r="ET858">
        <v>42</v>
      </c>
      <c r="EU858">
        <v>56</v>
      </c>
      <c r="EW858">
        <v>56</v>
      </c>
      <c r="EX858">
        <v>0</v>
      </c>
      <c r="EY858">
        <v>14</v>
      </c>
      <c r="EZ858">
        <v>28</v>
      </c>
      <c r="FA858">
        <v>42</v>
      </c>
      <c r="FC858">
        <v>42</v>
      </c>
      <c r="FD858">
        <v>0</v>
      </c>
      <c r="FE858">
        <v>14</v>
      </c>
      <c r="FF858">
        <v>14</v>
      </c>
      <c r="FG858">
        <v>28</v>
      </c>
      <c r="FI858">
        <v>28</v>
      </c>
      <c r="FJ858">
        <v>0</v>
      </c>
      <c r="FK858">
        <v>14</v>
      </c>
      <c r="FL858">
        <v>0</v>
      </c>
      <c r="FM858">
        <v>14</v>
      </c>
      <c r="FO858">
        <v>14</v>
      </c>
      <c r="FP858">
        <v>0</v>
      </c>
      <c r="FQ858">
        <v>14</v>
      </c>
      <c r="FR858">
        <v>112</v>
      </c>
      <c r="FS858">
        <v>126</v>
      </c>
      <c r="FT858">
        <v>126</v>
      </c>
      <c r="FU858">
        <v>0</v>
      </c>
      <c r="FV858">
        <v>0</v>
      </c>
      <c r="FW858">
        <v>14</v>
      </c>
      <c r="FX858">
        <v>98</v>
      </c>
      <c r="FY858">
        <v>112</v>
      </c>
      <c r="GA858">
        <v>112</v>
      </c>
      <c r="GB858">
        <v>0</v>
      </c>
      <c r="GC858">
        <v>14</v>
      </c>
      <c r="GD858">
        <v>84</v>
      </c>
      <c r="GE858">
        <v>98</v>
      </c>
      <c r="GG858">
        <v>98</v>
      </c>
      <c r="GH858">
        <v>0</v>
      </c>
      <c r="GI858">
        <v>14</v>
      </c>
      <c r="GJ858">
        <v>70</v>
      </c>
      <c r="GK858">
        <v>84</v>
      </c>
      <c r="GM858">
        <v>84</v>
      </c>
      <c r="GN858">
        <v>0</v>
      </c>
      <c r="GO858">
        <v>14</v>
      </c>
      <c r="GP858">
        <v>56</v>
      </c>
      <c r="GQ858">
        <v>70</v>
      </c>
      <c r="GS858">
        <v>70</v>
      </c>
      <c r="GT858">
        <v>0</v>
      </c>
      <c r="GU858">
        <v>14</v>
      </c>
      <c r="GV858">
        <v>42</v>
      </c>
      <c r="GW858">
        <v>56</v>
      </c>
      <c r="GY858">
        <v>56</v>
      </c>
      <c r="GZ858">
        <v>0</v>
      </c>
      <c r="HA858">
        <v>14</v>
      </c>
      <c r="HB858">
        <v>28</v>
      </c>
      <c r="HC858">
        <v>42</v>
      </c>
      <c r="HE858">
        <v>42</v>
      </c>
      <c r="HF858">
        <v>0</v>
      </c>
      <c r="HG858">
        <v>14</v>
      </c>
      <c r="HH858">
        <v>14</v>
      </c>
      <c r="HI858">
        <v>28</v>
      </c>
      <c r="HK858">
        <v>28</v>
      </c>
      <c r="HL858">
        <v>0</v>
      </c>
      <c r="HM858">
        <v>14</v>
      </c>
      <c r="HN858">
        <v>0</v>
      </c>
      <c r="HO858">
        <v>14</v>
      </c>
      <c r="HQ858">
        <v>14</v>
      </c>
      <c r="HR858">
        <v>0</v>
      </c>
      <c r="HS858">
        <v>14</v>
      </c>
      <c r="HT858">
        <v>124</v>
      </c>
      <c r="HU858">
        <v>138</v>
      </c>
      <c r="HV858">
        <v>69</v>
      </c>
      <c r="HW858">
        <v>0</v>
      </c>
      <c r="HX858">
        <v>0</v>
      </c>
      <c r="HY858">
        <v>14</v>
      </c>
      <c r="HZ858">
        <v>110</v>
      </c>
      <c r="IA858">
        <v>124</v>
      </c>
      <c r="IC858">
        <v>124</v>
      </c>
      <c r="ID858">
        <v>0</v>
      </c>
      <c r="IE858">
        <v>14</v>
      </c>
      <c r="IF858">
        <v>96</v>
      </c>
      <c r="IG858">
        <v>110</v>
      </c>
      <c r="II858">
        <v>110</v>
      </c>
      <c r="IJ858">
        <v>0</v>
      </c>
      <c r="IK858">
        <v>14</v>
      </c>
      <c r="IL858">
        <v>82</v>
      </c>
      <c r="IM858">
        <v>96</v>
      </c>
      <c r="IO858">
        <v>96</v>
      </c>
      <c r="IP858">
        <v>0</v>
      </c>
      <c r="IQ858">
        <v>14</v>
      </c>
      <c r="IR858">
        <v>118</v>
      </c>
      <c r="IS858">
        <v>132</v>
      </c>
      <c r="IT858">
        <v>50</v>
      </c>
      <c r="IU858">
        <v>82</v>
      </c>
      <c r="IV858">
        <v>0</v>
      </c>
      <c r="IW858">
        <v>14</v>
      </c>
      <c r="IX858">
        <v>104</v>
      </c>
      <c r="IY858">
        <v>118</v>
      </c>
      <c r="JA858">
        <v>118</v>
      </c>
      <c r="JB858">
        <v>0</v>
      </c>
      <c r="JC858">
        <v>14</v>
      </c>
      <c r="JD858">
        <v>90</v>
      </c>
      <c r="JE858">
        <v>104</v>
      </c>
      <c r="JG858">
        <v>104</v>
      </c>
      <c r="JH858">
        <v>0</v>
      </c>
      <c r="JI858">
        <v>14</v>
      </c>
      <c r="JJ858">
        <v>76</v>
      </c>
      <c r="JK858">
        <v>90</v>
      </c>
      <c r="JM858">
        <v>90</v>
      </c>
      <c r="JN858">
        <v>0</v>
      </c>
      <c r="JO858">
        <v>14</v>
      </c>
      <c r="JP858">
        <v>112</v>
      </c>
      <c r="JQ858">
        <v>126</v>
      </c>
      <c r="JR858">
        <v>50</v>
      </c>
      <c r="JS858">
        <v>76</v>
      </c>
      <c r="JT858">
        <v>0</v>
      </c>
      <c r="JU858">
        <v>14</v>
      </c>
      <c r="JV858">
        <v>98</v>
      </c>
      <c r="JW858">
        <v>112</v>
      </c>
      <c r="JY858">
        <v>112</v>
      </c>
      <c r="JZ858">
        <v>0</v>
      </c>
      <c r="KA858">
        <v>14</v>
      </c>
      <c r="KB858">
        <v>84</v>
      </c>
      <c r="KC858">
        <v>98</v>
      </c>
      <c r="KE858">
        <v>98</v>
      </c>
      <c r="KF858">
        <v>0</v>
      </c>
      <c r="KG858">
        <v>14</v>
      </c>
      <c r="KH858">
        <v>70</v>
      </c>
      <c r="KI858">
        <v>84</v>
      </c>
      <c r="KK858">
        <v>84</v>
      </c>
      <c r="KL858">
        <v>0</v>
      </c>
      <c r="KM858">
        <v>14</v>
      </c>
      <c r="KN858">
        <v>56</v>
      </c>
      <c r="KO858">
        <v>70</v>
      </c>
      <c r="KP858">
        <v>0</v>
      </c>
      <c r="KQ858">
        <v>70</v>
      </c>
      <c r="KR858">
        <v>0</v>
      </c>
      <c r="KS858">
        <v>14</v>
      </c>
      <c r="KT858">
        <v>42</v>
      </c>
      <c r="KU858">
        <v>56</v>
      </c>
      <c r="KV858">
        <v>0</v>
      </c>
      <c r="KW858">
        <v>56</v>
      </c>
      <c r="KX858">
        <v>0</v>
      </c>
      <c r="KY858">
        <v>14</v>
      </c>
      <c r="KZ858">
        <v>28</v>
      </c>
      <c r="LA858">
        <v>42</v>
      </c>
      <c r="LB858">
        <v>0</v>
      </c>
      <c r="LC858">
        <v>42</v>
      </c>
      <c r="LD858">
        <v>0</v>
      </c>
      <c r="LE858">
        <v>14</v>
      </c>
      <c r="LF858">
        <v>14</v>
      </c>
      <c r="LG858">
        <v>28</v>
      </c>
      <c r="LH858">
        <v>0</v>
      </c>
      <c r="LI858">
        <v>28</v>
      </c>
      <c r="LJ858">
        <v>0</v>
      </c>
      <c r="LK858">
        <v>14</v>
      </c>
      <c r="LL858">
        <v>0</v>
      </c>
      <c r="LM858">
        <v>14</v>
      </c>
      <c r="LN858">
        <v>0</v>
      </c>
      <c r="LO858">
        <v>14</v>
      </c>
    </row>
    <row r="859" spans="1:327" hidden="1" x14ac:dyDescent="0.25">
      <c r="A859">
        <v>2</v>
      </c>
      <c r="B859">
        <v>923</v>
      </c>
      <c r="C859" t="s">
        <v>2325</v>
      </c>
      <c r="D859" t="s">
        <v>2326</v>
      </c>
      <c r="E859" t="e">
        <v>#REF!</v>
      </c>
      <c r="I859" t="s">
        <v>64</v>
      </c>
      <c r="J859">
        <v>0</v>
      </c>
      <c r="K859">
        <v>14</v>
      </c>
      <c r="L859">
        <v>146</v>
      </c>
      <c r="M859">
        <v>160</v>
      </c>
      <c r="N859">
        <v>160</v>
      </c>
      <c r="O859">
        <v>0</v>
      </c>
      <c r="P859">
        <v>0</v>
      </c>
      <c r="Q859">
        <v>14</v>
      </c>
      <c r="R859">
        <v>132</v>
      </c>
      <c r="S859">
        <v>146</v>
      </c>
      <c r="U859">
        <v>146</v>
      </c>
      <c r="V859">
        <v>0</v>
      </c>
      <c r="W859">
        <v>14</v>
      </c>
      <c r="X859">
        <v>118</v>
      </c>
      <c r="Y859">
        <v>132</v>
      </c>
      <c r="AA859">
        <v>132</v>
      </c>
      <c r="AB859">
        <v>0</v>
      </c>
      <c r="AC859">
        <v>14</v>
      </c>
      <c r="AD859">
        <v>104</v>
      </c>
      <c r="AE859">
        <v>118</v>
      </c>
      <c r="AG859">
        <v>118</v>
      </c>
      <c r="AH859">
        <v>0</v>
      </c>
      <c r="AI859">
        <v>10</v>
      </c>
      <c r="AJ859">
        <v>94</v>
      </c>
      <c r="AK859">
        <v>104</v>
      </c>
      <c r="AM859">
        <v>104</v>
      </c>
      <c r="AN859">
        <v>0</v>
      </c>
      <c r="AO859">
        <v>14</v>
      </c>
      <c r="AP859">
        <v>80</v>
      </c>
      <c r="AQ859">
        <v>94</v>
      </c>
      <c r="AS859">
        <v>94</v>
      </c>
      <c r="AT859">
        <v>0</v>
      </c>
      <c r="AU859">
        <v>10</v>
      </c>
      <c r="AV859">
        <v>70</v>
      </c>
      <c r="AW859">
        <v>80</v>
      </c>
      <c r="AY859">
        <v>80</v>
      </c>
      <c r="AZ859">
        <v>0</v>
      </c>
      <c r="BA859">
        <v>14</v>
      </c>
      <c r="BB859">
        <v>56</v>
      </c>
      <c r="BC859">
        <v>70</v>
      </c>
      <c r="BE859">
        <v>70</v>
      </c>
      <c r="BF859">
        <v>0</v>
      </c>
      <c r="BG859">
        <v>14</v>
      </c>
      <c r="BH859">
        <v>42</v>
      </c>
      <c r="BI859">
        <v>56</v>
      </c>
      <c r="BK859">
        <v>56</v>
      </c>
      <c r="BL859">
        <v>0</v>
      </c>
      <c r="BM859">
        <v>14</v>
      </c>
      <c r="BN859">
        <v>28</v>
      </c>
      <c r="BO859">
        <v>42</v>
      </c>
      <c r="BQ859">
        <v>42</v>
      </c>
      <c r="BR859">
        <v>0</v>
      </c>
      <c r="BS859">
        <v>14</v>
      </c>
      <c r="BT859">
        <v>14</v>
      </c>
      <c r="BU859">
        <v>28</v>
      </c>
      <c r="BW859">
        <v>28</v>
      </c>
      <c r="BX859">
        <v>0</v>
      </c>
      <c r="BY859">
        <v>14</v>
      </c>
      <c r="BZ859">
        <v>0</v>
      </c>
      <c r="CA859">
        <v>14</v>
      </c>
      <c r="CC859">
        <v>14</v>
      </c>
      <c r="CD859">
        <v>0</v>
      </c>
      <c r="CE859">
        <v>14</v>
      </c>
      <c r="CF859">
        <v>136</v>
      </c>
      <c r="CG859">
        <v>150</v>
      </c>
      <c r="CH859">
        <v>150</v>
      </c>
      <c r="CI859">
        <v>0</v>
      </c>
      <c r="CJ859">
        <v>0</v>
      </c>
      <c r="CK859">
        <v>14</v>
      </c>
      <c r="CL859">
        <v>122</v>
      </c>
      <c r="CM859">
        <v>136</v>
      </c>
      <c r="CO859">
        <v>136</v>
      </c>
      <c r="CP859">
        <v>0</v>
      </c>
      <c r="CQ859">
        <v>14</v>
      </c>
      <c r="CR859">
        <v>108</v>
      </c>
      <c r="CS859">
        <v>122</v>
      </c>
      <c r="CU859">
        <v>122</v>
      </c>
      <c r="CV859">
        <v>0</v>
      </c>
      <c r="CW859">
        <v>14</v>
      </c>
      <c r="CX859">
        <v>94</v>
      </c>
      <c r="CY859">
        <v>108</v>
      </c>
      <c r="DA859">
        <v>108</v>
      </c>
      <c r="DB859">
        <v>0</v>
      </c>
      <c r="DC859">
        <v>14</v>
      </c>
      <c r="DD859">
        <v>80</v>
      </c>
      <c r="DE859">
        <v>94</v>
      </c>
      <c r="DG859">
        <v>94</v>
      </c>
      <c r="DH859">
        <v>0</v>
      </c>
      <c r="DI859">
        <v>14</v>
      </c>
      <c r="DJ859">
        <v>66</v>
      </c>
      <c r="DK859">
        <v>80</v>
      </c>
      <c r="DM859">
        <v>80</v>
      </c>
      <c r="DN859">
        <v>0</v>
      </c>
      <c r="DO859">
        <v>10</v>
      </c>
      <c r="DP859">
        <v>56</v>
      </c>
      <c r="DQ859">
        <v>66</v>
      </c>
      <c r="DS859">
        <v>66</v>
      </c>
      <c r="DT859">
        <v>0</v>
      </c>
      <c r="DU859">
        <v>0</v>
      </c>
      <c r="DV859">
        <v>56</v>
      </c>
      <c r="DW859">
        <v>56</v>
      </c>
      <c r="DY859">
        <v>56</v>
      </c>
      <c r="DZ859">
        <v>0</v>
      </c>
      <c r="EA859">
        <v>0</v>
      </c>
      <c r="EB859">
        <v>56</v>
      </c>
      <c r="EC859">
        <v>56</v>
      </c>
      <c r="EE859">
        <v>56</v>
      </c>
      <c r="EF859">
        <v>0</v>
      </c>
      <c r="EG859">
        <v>0</v>
      </c>
      <c r="EH859">
        <v>56</v>
      </c>
      <c r="EI859">
        <v>56</v>
      </c>
      <c r="EK859">
        <v>56</v>
      </c>
      <c r="EL859">
        <v>0</v>
      </c>
      <c r="EM859">
        <v>0</v>
      </c>
      <c r="EN859">
        <v>56</v>
      </c>
      <c r="EO859">
        <v>56</v>
      </c>
      <c r="EQ859">
        <v>56</v>
      </c>
      <c r="ER859">
        <v>0</v>
      </c>
      <c r="ES859">
        <v>14</v>
      </c>
      <c r="ET859">
        <v>42</v>
      </c>
      <c r="EU859">
        <v>56</v>
      </c>
      <c r="EW859">
        <v>56</v>
      </c>
      <c r="EX859">
        <v>0</v>
      </c>
      <c r="EY859">
        <v>14</v>
      </c>
      <c r="EZ859">
        <v>28</v>
      </c>
      <c r="FA859">
        <v>42</v>
      </c>
      <c r="FC859">
        <v>42</v>
      </c>
      <c r="FD859">
        <v>0</v>
      </c>
      <c r="FE859">
        <v>14</v>
      </c>
      <c r="FF859">
        <v>14</v>
      </c>
      <c r="FG859">
        <v>28</v>
      </c>
      <c r="FI859">
        <v>28</v>
      </c>
      <c r="FJ859">
        <v>0</v>
      </c>
      <c r="FK859">
        <v>14</v>
      </c>
      <c r="FL859">
        <v>0</v>
      </c>
      <c r="FM859">
        <v>14</v>
      </c>
      <c r="FO859">
        <v>14</v>
      </c>
      <c r="FP859">
        <v>0</v>
      </c>
      <c r="FQ859">
        <v>14</v>
      </c>
      <c r="FR859">
        <v>0</v>
      </c>
      <c r="FS859">
        <v>14</v>
      </c>
      <c r="FT859">
        <v>14</v>
      </c>
      <c r="FU859">
        <v>0</v>
      </c>
      <c r="FV859">
        <v>0</v>
      </c>
      <c r="FW859">
        <v>14</v>
      </c>
      <c r="FX859">
        <v>14</v>
      </c>
      <c r="FY859">
        <v>28</v>
      </c>
      <c r="FZ859">
        <v>28</v>
      </c>
      <c r="GA859">
        <v>0</v>
      </c>
      <c r="GB859">
        <v>0</v>
      </c>
      <c r="GC859">
        <v>14</v>
      </c>
      <c r="GD859">
        <v>0</v>
      </c>
      <c r="GE859">
        <v>14</v>
      </c>
      <c r="GG859">
        <v>14</v>
      </c>
      <c r="GH859">
        <v>0</v>
      </c>
      <c r="GI859">
        <v>14</v>
      </c>
      <c r="GJ859">
        <v>14</v>
      </c>
      <c r="GK859">
        <v>28</v>
      </c>
      <c r="GL859">
        <v>28</v>
      </c>
      <c r="GM859">
        <v>0</v>
      </c>
      <c r="GN859">
        <v>0</v>
      </c>
      <c r="GO859">
        <v>14</v>
      </c>
      <c r="GP859">
        <v>0</v>
      </c>
      <c r="GQ859">
        <v>14</v>
      </c>
      <c r="GS859">
        <v>14</v>
      </c>
      <c r="GT859">
        <v>0</v>
      </c>
      <c r="GU859">
        <v>14</v>
      </c>
      <c r="GV859">
        <v>0</v>
      </c>
      <c r="GW859">
        <v>14</v>
      </c>
      <c r="GX859">
        <v>14</v>
      </c>
      <c r="GY859">
        <v>0</v>
      </c>
      <c r="GZ859">
        <v>0</v>
      </c>
      <c r="HA859">
        <v>14</v>
      </c>
      <c r="HB859">
        <v>42</v>
      </c>
      <c r="HC859">
        <v>56</v>
      </c>
      <c r="HD859">
        <v>56</v>
      </c>
      <c r="HE859">
        <v>0</v>
      </c>
      <c r="HF859">
        <v>0</v>
      </c>
      <c r="HG859">
        <v>14</v>
      </c>
      <c r="HH859">
        <v>28</v>
      </c>
      <c r="HI859">
        <v>42</v>
      </c>
      <c r="HK859">
        <v>42</v>
      </c>
      <c r="HL859">
        <v>0</v>
      </c>
      <c r="HM859">
        <v>14</v>
      </c>
      <c r="HN859">
        <v>14</v>
      </c>
      <c r="HO859">
        <v>28</v>
      </c>
      <c r="HQ859">
        <v>28</v>
      </c>
      <c r="HR859">
        <v>0</v>
      </c>
      <c r="HS859">
        <v>14</v>
      </c>
      <c r="HT859">
        <v>0</v>
      </c>
      <c r="HU859">
        <v>14</v>
      </c>
      <c r="HW859">
        <v>14</v>
      </c>
      <c r="HX859">
        <v>0</v>
      </c>
      <c r="HY859">
        <v>14</v>
      </c>
      <c r="HZ859">
        <v>42</v>
      </c>
      <c r="IA859">
        <v>56</v>
      </c>
      <c r="IB859">
        <v>56</v>
      </c>
      <c r="IC859">
        <v>0</v>
      </c>
      <c r="ID859">
        <v>0</v>
      </c>
      <c r="IE859">
        <v>14</v>
      </c>
      <c r="IF859">
        <v>28</v>
      </c>
      <c r="IG859">
        <v>42</v>
      </c>
      <c r="II859">
        <v>42</v>
      </c>
      <c r="IJ859">
        <v>0</v>
      </c>
      <c r="IK859">
        <v>14</v>
      </c>
      <c r="IL859">
        <v>14</v>
      </c>
      <c r="IM859">
        <v>28</v>
      </c>
      <c r="IO859">
        <v>28</v>
      </c>
      <c r="IP859">
        <v>0</v>
      </c>
      <c r="IQ859">
        <v>14</v>
      </c>
      <c r="IR859">
        <v>0</v>
      </c>
      <c r="IS859">
        <v>14</v>
      </c>
      <c r="IU859">
        <v>14</v>
      </c>
      <c r="IV859">
        <v>0</v>
      </c>
      <c r="IW859">
        <v>14</v>
      </c>
      <c r="IX859">
        <v>140</v>
      </c>
      <c r="IY859">
        <v>154</v>
      </c>
      <c r="IZ859">
        <v>154</v>
      </c>
      <c r="JA859">
        <v>0</v>
      </c>
      <c r="JB859">
        <v>0</v>
      </c>
      <c r="JC859">
        <v>14</v>
      </c>
      <c r="JD859">
        <v>126</v>
      </c>
      <c r="JE859">
        <v>140</v>
      </c>
      <c r="JG859">
        <v>140</v>
      </c>
      <c r="JH859">
        <v>0</v>
      </c>
      <c r="JI859">
        <v>14</v>
      </c>
      <c r="JJ859">
        <v>112</v>
      </c>
      <c r="JK859">
        <v>126</v>
      </c>
      <c r="JM859">
        <v>126</v>
      </c>
      <c r="JN859">
        <v>0</v>
      </c>
      <c r="JO859">
        <v>14</v>
      </c>
      <c r="JP859">
        <v>98</v>
      </c>
      <c r="JQ859">
        <v>112</v>
      </c>
      <c r="JS859">
        <v>112</v>
      </c>
      <c r="JT859">
        <v>0</v>
      </c>
      <c r="JU859">
        <v>14</v>
      </c>
      <c r="JV859">
        <v>84</v>
      </c>
      <c r="JW859">
        <v>98</v>
      </c>
      <c r="JY859">
        <v>98</v>
      </c>
      <c r="JZ859">
        <v>0</v>
      </c>
      <c r="KA859">
        <v>14</v>
      </c>
      <c r="KB859">
        <v>70</v>
      </c>
      <c r="KC859">
        <v>84</v>
      </c>
      <c r="KE859">
        <v>84</v>
      </c>
      <c r="KF859">
        <v>0</v>
      </c>
      <c r="KG859">
        <v>14</v>
      </c>
      <c r="KH859">
        <v>56</v>
      </c>
      <c r="KI859">
        <v>70</v>
      </c>
      <c r="KK859">
        <v>70</v>
      </c>
      <c r="KL859">
        <v>0</v>
      </c>
      <c r="KM859">
        <v>14</v>
      </c>
      <c r="KN859">
        <v>42</v>
      </c>
      <c r="KO859">
        <v>56</v>
      </c>
      <c r="KP859">
        <v>0</v>
      </c>
      <c r="KQ859">
        <v>56</v>
      </c>
      <c r="KR859">
        <v>0</v>
      </c>
      <c r="KS859">
        <v>14</v>
      </c>
      <c r="KT859">
        <v>28</v>
      </c>
      <c r="KU859">
        <v>42</v>
      </c>
      <c r="KV859">
        <v>0</v>
      </c>
      <c r="KW859">
        <v>42</v>
      </c>
      <c r="KX859">
        <v>0</v>
      </c>
      <c r="KY859">
        <v>14</v>
      </c>
      <c r="KZ859">
        <v>14</v>
      </c>
      <c r="LA859">
        <v>28</v>
      </c>
      <c r="LB859">
        <v>0</v>
      </c>
      <c r="LC859">
        <v>28</v>
      </c>
      <c r="LD859">
        <v>0</v>
      </c>
      <c r="LE859">
        <v>14</v>
      </c>
      <c r="LF859">
        <v>0</v>
      </c>
      <c r="LG859">
        <v>14</v>
      </c>
      <c r="LH859">
        <v>0</v>
      </c>
      <c r="LI859">
        <v>14</v>
      </c>
      <c r="LJ859">
        <v>0</v>
      </c>
      <c r="LK859">
        <v>14</v>
      </c>
      <c r="LL859">
        <v>42</v>
      </c>
      <c r="LM859">
        <v>56</v>
      </c>
      <c r="LN859">
        <v>56</v>
      </c>
      <c r="LO859">
        <v>0</v>
      </c>
    </row>
    <row r="860" spans="1:327" hidden="1" x14ac:dyDescent="0.25">
      <c r="A860">
        <v>2</v>
      </c>
      <c r="B860">
        <v>923</v>
      </c>
      <c r="C860" t="s">
        <v>2327</v>
      </c>
      <c r="D860" t="s">
        <v>2328</v>
      </c>
      <c r="G860" t="s">
        <v>2329</v>
      </c>
      <c r="H860" t="s">
        <v>2330</v>
      </c>
      <c r="I860" t="s">
        <v>112</v>
      </c>
      <c r="J860">
        <v>3.5</v>
      </c>
      <c r="K860">
        <v>14</v>
      </c>
      <c r="L860">
        <v>35</v>
      </c>
      <c r="M860">
        <v>52.5</v>
      </c>
      <c r="N860">
        <v>52.5</v>
      </c>
      <c r="O860">
        <v>0</v>
      </c>
      <c r="P860">
        <v>3.5</v>
      </c>
      <c r="Q860">
        <v>14</v>
      </c>
      <c r="R860">
        <v>17.5</v>
      </c>
      <c r="S860">
        <v>35</v>
      </c>
      <c r="U860">
        <v>35</v>
      </c>
      <c r="V860">
        <v>3.5</v>
      </c>
      <c r="W860">
        <v>14</v>
      </c>
      <c r="X860">
        <v>0</v>
      </c>
      <c r="Y860">
        <v>17.5</v>
      </c>
      <c r="AA860">
        <v>17.5</v>
      </c>
      <c r="AB860">
        <v>3.5</v>
      </c>
      <c r="AC860">
        <v>14</v>
      </c>
      <c r="AD860">
        <v>44.5</v>
      </c>
      <c r="AE860">
        <v>62</v>
      </c>
      <c r="AF860">
        <v>62</v>
      </c>
      <c r="AG860">
        <v>0</v>
      </c>
      <c r="AH860">
        <v>3.5</v>
      </c>
      <c r="AI860">
        <v>10</v>
      </c>
      <c r="AJ860">
        <v>31</v>
      </c>
      <c r="AK860">
        <v>44.5</v>
      </c>
      <c r="AM860">
        <v>44.5</v>
      </c>
      <c r="AN860">
        <v>3.5</v>
      </c>
      <c r="AO860">
        <v>14</v>
      </c>
      <c r="AP860">
        <v>13.5</v>
      </c>
      <c r="AQ860">
        <v>31</v>
      </c>
      <c r="AS860">
        <v>31</v>
      </c>
      <c r="AT860">
        <v>3.5</v>
      </c>
      <c r="AU860">
        <v>10</v>
      </c>
      <c r="AV860">
        <v>0</v>
      </c>
      <c r="AW860">
        <v>13.5</v>
      </c>
      <c r="AY860">
        <v>13.5</v>
      </c>
      <c r="AZ860">
        <v>3.5</v>
      </c>
      <c r="BA860">
        <v>14</v>
      </c>
      <c r="BB860">
        <v>17.5</v>
      </c>
      <c r="BC860">
        <v>35</v>
      </c>
      <c r="BD860">
        <v>35</v>
      </c>
      <c r="BE860">
        <v>0</v>
      </c>
      <c r="BF860">
        <v>3.5</v>
      </c>
      <c r="BG860">
        <v>14</v>
      </c>
      <c r="BH860">
        <v>0</v>
      </c>
      <c r="BI860">
        <v>17.5</v>
      </c>
      <c r="BK860">
        <v>17.5</v>
      </c>
      <c r="BL860">
        <v>3.5</v>
      </c>
      <c r="BM860">
        <v>14</v>
      </c>
      <c r="BN860">
        <v>17.5</v>
      </c>
      <c r="BO860">
        <v>35</v>
      </c>
      <c r="BP860">
        <v>35</v>
      </c>
      <c r="BQ860">
        <v>0</v>
      </c>
      <c r="BR860">
        <v>3.5</v>
      </c>
      <c r="BS860">
        <v>14</v>
      </c>
      <c r="BT860">
        <v>0</v>
      </c>
      <c r="BU860">
        <v>17.5</v>
      </c>
      <c r="BW860">
        <v>17.5</v>
      </c>
      <c r="BX860">
        <v>3.5</v>
      </c>
      <c r="BY860">
        <v>14</v>
      </c>
      <c r="BZ860">
        <v>0</v>
      </c>
      <c r="CA860">
        <v>17.5</v>
      </c>
      <c r="CB860">
        <v>17.5</v>
      </c>
      <c r="CC860">
        <v>0</v>
      </c>
      <c r="CD860">
        <v>3.5</v>
      </c>
      <c r="CE860">
        <v>14</v>
      </c>
      <c r="CF860">
        <v>108</v>
      </c>
      <c r="CG860">
        <v>125.5</v>
      </c>
      <c r="CH860">
        <v>125.5</v>
      </c>
      <c r="CI860">
        <v>0</v>
      </c>
      <c r="CJ860">
        <v>3.5</v>
      </c>
      <c r="CK860">
        <v>14</v>
      </c>
      <c r="CL860">
        <v>90.5</v>
      </c>
      <c r="CM860">
        <v>108</v>
      </c>
      <c r="CO860">
        <v>108</v>
      </c>
      <c r="CP860">
        <v>3.5</v>
      </c>
      <c r="CQ860">
        <v>14</v>
      </c>
      <c r="CR860">
        <v>73</v>
      </c>
      <c r="CS860">
        <v>90.5</v>
      </c>
      <c r="CU860">
        <v>90.5</v>
      </c>
      <c r="CV860">
        <v>3.5</v>
      </c>
      <c r="CW860">
        <v>14</v>
      </c>
      <c r="CX860">
        <v>55.5</v>
      </c>
      <c r="CY860">
        <v>73</v>
      </c>
      <c r="DA860">
        <v>73</v>
      </c>
      <c r="DB860">
        <v>3.5</v>
      </c>
      <c r="DC860">
        <v>14</v>
      </c>
      <c r="DD860">
        <v>38</v>
      </c>
      <c r="DE860">
        <v>55.5</v>
      </c>
      <c r="DG860">
        <v>55.5</v>
      </c>
      <c r="DH860">
        <v>3.5</v>
      </c>
      <c r="DI860">
        <v>14</v>
      </c>
      <c r="DJ860">
        <v>20.5</v>
      </c>
      <c r="DK860">
        <v>38</v>
      </c>
      <c r="DM860">
        <v>38</v>
      </c>
      <c r="DN860">
        <v>3.5</v>
      </c>
      <c r="DO860">
        <v>10</v>
      </c>
      <c r="DP860">
        <v>7</v>
      </c>
      <c r="DQ860">
        <v>20.5</v>
      </c>
      <c r="DS860">
        <v>20.5</v>
      </c>
      <c r="DT860">
        <v>3.5</v>
      </c>
      <c r="DU860">
        <v>0</v>
      </c>
      <c r="DV860">
        <v>3.5</v>
      </c>
      <c r="DW860">
        <v>7</v>
      </c>
      <c r="DY860">
        <v>7</v>
      </c>
      <c r="DZ860">
        <v>3.5</v>
      </c>
      <c r="EA860">
        <v>0</v>
      </c>
      <c r="EB860">
        <v>0</v>
      </c>
      <c r="EC860">
        <v>3.5</v>
      </c>
      <c r="EE860">
        <v>3.5</v>
      </c>
      <c r="EF860">
        <v>0</v>
      </c>
      <c r="EG860">
        <v>0</v>
      </c>
      <c r="EH860">
        <v>0</v>
      </c>
      <c r="EI860">
        <v>0</v>
      </c>
      <c r="EK860">
        <v>0</v>
      </c>
    </row>
    <row r="861" spans="1:327" hidden="1" x14ac:dyDescent="0.25">
      <c r="A861">
        <v>2</v>
      </c>
      <c r="B861">
        <v>924</v>
      </c>
      <c r="C861" t="s">
        <v>2331</v>
      </c>
      <c r="D861" t="s">
        <v>2332</v>
      </c>
      <c r="E861" t="e">
        <v>#REF!</v>
      </c>
      <c r="H861" t="s">
        <v>2333</v>
      </c>
      <c r="I861" t="s">
        <v>112</v>
      </c>
      <c r="J861">
        <v>3.5</v>
      </c>
      <c r="K861">
        <v>14</v>
      </c>
      <c r="L861">
        <v>447</v>
      </c>
      <c r="M861">
        <v>464.5</v>
      </c>
      <c r="N861">
        <v>464.5</v>
      </c>
      <c r="O861">
        <v>0</v>
      </c>
      <c r="P861">
        <v>3.5</v>
      </c>
      <c r="Q861">
        <v>14</v>
      </c>
      <c r="R861">
        <v>429.5</v>
      </c>
      <c r="S861">
        <v>447</v>
      </c>
      <c r="U861">
        <v>447</v>
      </c>
      <c r="V861">
        <v>3.5</v>
      </c>
      <c r="W861">
        <v>14</v>
      </c>
      <c r="X861">
        <v>412</v>
      </c>
      <c r="Y861">
        <v>429.5</v>
      </c>
      <c r="AA861">
        <v>429.5</v>
      </c>
      <c r="AB861">
        <v>3.5</v>
      </c>
      <c r="AC861">
        <v>14</v>
      </c>
      <c r="AD861">
        <v>394.5</v>
      </c>
      <c r="AE861">
        <v>412</v>
      </c>
      <c r="AG861">
        <v>412</v>
      </c>
      <c r="AH861">
        <v>3.5</v>
      </c>
      <c r="AI861">
        <v>10</v>
      </c>
      <c r="AJ861">
        <v>381</v>
      </c>
      <c r="AK861">
        <v>394.5</v>
      </c>
      <c r="AM861">
        <v>394.5</v>
      </c>
      <c r="AN861">
        <v>3.5</v>
      </c>
      <c r="AO861">
        <v>14</v>
      </c>
      <c r="AP861">
        <v>363.5</v>
      </c>
      <c r="AQ861">
        <v>381</v>
      </c>
      <c r="AS861">
        <v>381</v>
      </c>
      <c r="AT861">
        <v>3.5</v>
      </c>
      <c r="AU861">
        <v>10</v>
      </c>
      <c r="AV861">
        <v>350</v>
      </c>
      <c r="AW861">
        <v>363.5</v>
      </c>
      <c r="AY861">
        <v>363.5</v>
      </c>
      <c r="AZ861">
        <v>3.5</v>
      </c>
      <c r="BA861">
        <v>14</v>
      </c>
      <c r="BB861">
        <v>332.5</v>
      </c>
      <c r="BC861">
        <v>350</v>
      </c>
      <c r="BE861">
        <v>350</v>
      </c>
      <c r="BF861">
        <v>3.5</v>
      </c>
      <c r="BG861">
        <v>14</v>
      </c>
      <c r="BH861">
        <v>315</v>
      </c>
      <c r="BI861">
        <v>332.5</v>
      </c>
      <c r="BK861">
        <v>332.5</v>
      </c>
      <c r="BL861">
        <v>3.5</v>
      </c>
      <c r="BM861">
        <v>14</v>
      </c>
      <c r="BN861">
        <v>577.5</v>
      </c>
      <c r="BO861">
        <v>595</v>
      </c>
      <c r="BP861">
        <v>280</v>
      </c>
      <c r="BQ861">
        <v>315</v>
      </c>
      <c r="BR861">
        <v>3.5</v>
      </c>
      <c r="BS861">
        <v>14</v>
      </c>
      <c r="BT861">
        <v>560</v>
      </c>
      <c r="BU861">
        <v>577.5</v>
      </c>
      <c r="BW861">
        <v>577.5</v>
      </c>
      <c r="BX861">
        <v>3.5</v>
      </c>
      <c r="BY861">
        <v>14</v>
      </c>
      <c r="BZ861">
        <v>542.5</v>
      </c>
      <c r="CA861">
        <v>560</v>
      </c>
      <c r="CC861">
        <v>560</v>
      </c>
      <c r="CD861">
        <v>3.5</v>
      </c>
      <c r="CE861">
        <v>14</v>
      </c>
      <c r="CF861">
        <v>525</v>
      </c>
      <c r="CG861">
        <v>542.5</v>
      </c>
      <c r="CI861">
        <v>542.5</v>
      </c>
      <c r="CJ861">
        <v>3.5</v>
      </c>
      <c r="CK861">
        <v>14</v>
      </c>
      <c r="CL861">
        <v>507.5</v>
      </c>
      <c r="CM861">
        <v>525</v>
      </c>
      <c r="CO861">
        <v>525</v>
      </c>
      <c r="CP861">
        <v>3.5</v>
      </c>
      <c r="CQ861">
        <v>14</v>
      </c>
      <c r="CR861">
        <v>490</v>
      </c>
      <c r="CS861">
        <v>507.5</v>
      </c>
      <c r="CU861">
        <v>507.5</v>
      </c>
      <c r="CV861">
        <v>3.5</v>
      </c>
      <c r="CW861">
        <v>14</v>
      </c>
      <c r="CX861">
        <v>472.5</v>
      </c>
      <c r="CY861">
        <v>490</v>
      </c>
      <c r="DA861">
        <v>490</v>
      </c>
      <c r="DB861">
        <v>3.5</v>
      </c>
      <c r="DC861">
        <v>14</v>
      </c>
      <c r="DD861">
        <v>455</v>
      </c>
      <c r="DE861">
        <v>472.5</v>
      </c>
      <c r="DG861">
        <v>472.5</v>
      </c>
      <c r="DH861">
        <v>3.5</v>
      </c>
      <c r="DI861">
        <v>14</v>
      </c>
      <c r="DJ861">
        <v>437.5</v>
      </c>
      <c r="DK861">
        <v>455</v>
      </c>
      <c r="DM861">
        <v>455</v>
      </c>
      <c r="DN861">
        <v>3.5</v>
      </c>
      <c r="DO861">
        <v>14</v>
      </c>
      <c r="DP861">
        <v>420</v>
      </c>
      <c r="DQ861">
        <v>437.5</v>
      </c>
      <c r="DS861">
        <v>437.5</v>
      </c>
      <c r="DT861">
        <v>3.5</v>
      </c>
      <c r="DU861">
        <v>0</v>
      </c>
      <c r="DV861">
        <v>416.5</v>
      </c>
      <c r="DW861">
        <v>420</v>
      </c>
      <c r="DY861">
        <v>420</v>
      </c>
      <c r="DZ861">
        <v>3.5</v>
      </c>
      <c r="EA861">
        <v>0</v>
      </c>
      <c r="EB861">
        <v>413</v>
      </c>
      <c r="EC861">
        <v>416.5</v>
      </c>
      <c r="EE861">
        <v>416.5</v>
      </c>
      <c r="EF861">
        <v>3.5</v>
      </c>
      <c r="EG861">
        <v>0</v>
      </c>
      <c r="EH861">
        <v>409.5</v>
      </c>
      <c r="EI861">
        <v>413</v>
      </c>
      <c r="EK861">
        <v>413</v>
      </c>
      <c r="EL861">
        <v>3.5</v>
      </c>
      <c r="EM861">
        <v>0</v>
      </c>
      <c r="EN861">
        <v>406</v>
      </c>
      <c r="EO861">
        <v>409.5</v>
      </c>
      <c r="EQ861">
        <v>409.5</v>
      </c>
      <c r="ER861">
        <v>3.5</v>
      </c>
      <c r="ES861">
        <v>14</v>
      </c>
      <c r="ET861">
        <v>388.5</v>
      </c>
      <c r="EU861">
        <v>406</v>
      </c>
      <c r="EW861">
        <v>406</v>
      </c>
      <c r="EX861">
        <v>3.5</v>
      </c>
      <c r="EY861">
        <v>14</v>
      </c>
      <c r="EZ861">
        <v>371</v>
      </c>
      <c r="FA861">
        <v>388.5</v>
      </c>
      <c r="FC861">
        <v>388.5</v>
      </c>
      <c r="FD861">
        <v>3.5</v>
      </c>
      <c r="FE861">
        <v>14</v>
      </c>
      <c r="FF861">
        <v>353.5</v>
      </c>
      <c r="FG861">
        <v>371</v>
      </c>
      <c r="FI861">
        <v>371</v>
      </c>
      <c r="FJ861">
        <v>3.5</v>
      </c>
      <c r="FK861">
        <v>14</v>
      </c>
      <c r="FL861">
        <v>336</v>
      </c>
      <c r="FM861">
        <v>353.5</v>
      </c>
      <c r="FO861">
        <v>353.5</v>
      </c>
      <c r="FP861">
        <v>3.5</v>
      </c>
      <c r="FQ861">
        <v>14</v>
      </c>
      <c r="FR861">
        <v>318.5</v>
      </c>
      <c r="FS861">
        <v>336</v>
      </c>
      <c r="FU861">
        <v>336</v>
      </c>
      <c r="FV861">
        <v>3.5</v>
      </c>
      <c r="FW861">
        <v>14</v>
      </c>
      <c r="FX861">
        <v>301</v>
      </c>
      <c r="FY861">
        <v>318.5</v>
      </c>
      <c r="GA861">
        <v>318.5</v>
      </c>
      <c r="GB861">
        <v>3.5</v>
      </c>
      <c r="GC861">
        <v>14</v>
      </c>
      <c r="GD861">
        <v>283.5</v>
      </c>
      <c r="GE861">
        <v>301</v>
      </c>
      <c r="GG861">
        <v>301</v>
      </c>
      <c r="GH861">
        <v>14</v>
      </c>
      <c r="GI861">
        <v>14</v>
      </c>
      <c r="GJ861">
        <v>255.5</v>
      </c>
      <c r="GK861">
        <v>283.5</v>
      </c>
      <c r="GM861">
        <v>283.5</v>
      </c>
      <c r="GN861">
        <v>3.5</v>
      </c>
      <c r="GO861">
        <v>14</v>
      </c>
      <c r="GP861">
        <v>238</v>
      </c>
      <c r="GQ861">
        <v>255.5</v>
      </c>
      <c r="GS861">
        <v>255.5</v>
      </c>
      <c r="GT861">
        <v>3.5</v>
      </c>
      <c r="GU861">
        <v>14</v>
      </c>
      <c r="GV861">
        <v>220.5</v>
      </c>
      <c r="GW861">
        <v>238</v>
      </c>
      <c r="GY861">
        <v>238</v>
      </c>
      <c r="GZ861">
        <v>3.5</v>
      </c>
      <c r="HA861">
        <v>14</v>
      </c>
      <c r="HB861">
        <v>203</v>
      </c>
      <c r="HC861">
        <v>220.5</v>
      </c>
      <c r="HE861">
        <v>220.5</v>
      </c>
      <c r="HF861">
        <v>3.5</v>
      </c>
      <c r="HG861">
        <v>14</v>
      </c>
      <c r="HH861">
        <v>185.5</v>
      </c>
      <c r="HI861">
        <v>203</v>
      </c>
      <c r="HK861">
        <v>203</v>
      </c>
      <c r="HL861">
        <v>3.5</v>
      </c>
      <c r="HM861">
        <v>14</v>
      </c>
      <c r="HN861">
        <v>168</v>
      </c>
      <c r="HO861">
        <v>185.5</v>
      </c>
      <c r="HQ861">
        <v>185.5</v>
      </c>
      <c r="HR861">
        <v>3.5</v>
      </c>
      <c r="HS861">
        <v>14</v>
      </c>
      <c r="HT861">
        <v>150.5</v>
      </c>
      <c r="HU861">
        <v>168</v>
      </c>
      <c r="HW861">
        <v>168</v>
      </c>
      <c r="HX861">
        <v>3.5</v>
      </c>
      <c r="HY861">
        <v>14</v>
      </c>
      <c r="HZ861">
        <v>133</v>
      </c>
      <c r="IA861">
        <v>150.5</v>
      </c>
      <c r="IC861">
        <v>150.5</v>
      </c>
      <c r="ID861">
        <v>3.5</v>
      </c>
      <c r="IE861">
        <v>14</v>
      </c>
      <c r="IF861">
        <v>115.5</v>
      </c>
      <c r="IG861">
        <v>133</v>
      </c>
      <c r="II861">
        <v>133</v>
      </c>
      <c r="IJ861">
        <v>3.5</v>
      </c>
      <c r="IK861">
        <v>14</v>
      </c>
      <c r="IL861">
        <v>98</v>
      </c>
      <c r="IM861">
        <v>115.5</v>
      </c>
      <c r="IO861">
        <v>115.5</v>
      </c>
      <c r="IP861">
        <v>3.5</v>
      </c>
      <c r="IQ861">
        <v>14</v>
      </c>
      <c r="IR861">
        <v>84</v>
      </c>
      <c r="IS861">
        <v>101.5</v>
      </c>
      <c r="IU861">
        <v>101.5</v>
      </c>
      <c r="IV861">
        <v>3.5</v>
      </c>
      <c r="IW861">
        <v>14</v>
      </c>
      <c r="IX861">
        <v>105</v>
      </c>
      <c r="IY861">
        <v>122.5</v>
      </c>
      <c r="JA861">
        <v>122.5</v>
      </c>
      <c r="JB861">
        <v>3.5</v>
      </c>
      <c r="JC861">
        <v>14</v>
      </c>
      <c r="JD861">
        <v>87.5</v>
      </c>
      <c r="JE861">
        <v>105</v>
      </c>
      <c r="JG861">
        <v>105</v>
      </c>
      <c r="JH861">
        <v>3.5</v>
      </c>
      <c r="JI861">
        <v>14</v>
      </c>
      <c r="JJ861">
        <v>70</v>
      </c>
      <c r="JK861">
        <v>87.5</v>
      </c>
      <c r="JM861">
        <v>87.5</v>
      </c>
      <c r="JN861">
        <v>3.5</v>
      </c>
      <c r="JO861">
        <v>14</v>
      </c>
      <c r="JP861">
        <v>52.5</v>
      </c>
      <c r="JQ861">
        <v>70</v>
      </c>
      <c r="JS861">
        <v>70</v>
      </c>
      <c r="JT861">
        <v>3.5</v>
      </c>
      <c r="JU861">
        <v>14</v>
      </c>
      <c r="JV861">
        <v>35</v>
      </c>
      <c r="JW861">
        <v>52.5</v>
      </c>
      <c r="JY861">
        <v>52.5</v>
      </c>
      <c r="JZ861">
        <v>3.5</v>
      </c>
      <c r="KA861">
        <v>14</v>
      </c>
      <c r="KB861">
        <v>185.5</v>
      </c>
      <c r="KC861">
        <v>203</v>
      </c>
      <c r="KD861">
        <v>168</v>
      </c>
      <c r="KE861">
        <v>35</v>
      </c>
      <c r="KF861">
        <v>3.5</v>
      </c>
      <c r="KG861">
        <v>14</v>
      </c>
      <c r="KH861">
        <v>168</v>
      </c>
      <c r="KI861">
        <v>185.5</v>
      </c>
      <c r="KK861">
        <v>185.5</v>
      </c>
      <c r="KL861">
        <v>3.5</v>
      </c>
      <c r="KM861">
        <v>14</v>
      </c>
      <c r="KN861">
        <v>150.5</v>
      </c>
      <c r="KO861">
        <v>168</v>
      </c>
      <c r="KP861">
        <v>0</v>
      </c>
      <c r="KQ861">
        <v>168</v>
      </c>
      <c r="KR861">
        <v>3.5</v>
      </c>
      <c r="KS861">
        <v>14</v>
      </c>
      <c r="KT861">
        <v>133</v>
      </c>
      <c r="KU861">
        <v>150.5</v>
      </c>
      <c r="KV861">
        <v>0</v>
      </c>
      <c r="KW861">
        <v>150.5</v>
      </c>
      <c r="KX861">
        <v>3.5</v>
      </c>
      <c r="KY861">
        <v>14</v>
      </c>
      <c r="KZ861">
        <v>115.5</v>
      </c>
      <c r="LA861">
        <v>133</v>
      </c>
      <c r="LB861">
        <v>0</v>
      </c>
      <c r="LC861">
        <v>133</v>
      </c>
      <c r="LD861">
        <v>3.5</v>
      </c>
      <c r="LE861">
        <v>14</v>
      </c>
      <c r="LF861">
        <v>98</v>
      </c>
      <c r="LG861">
        <v>115.5</v>
      </c>
      <c r="LH861">
        <v>0</v>
      </c>
      <c r="LI861">
        <v>115.5</v>
      </c>
      <c r="LJ861">
        <v>0</v>
      </c>
      <c r="LK861">
        <v>14</v>
      </c>
      <c r="LL861">
        <v>84</v>
      </c>
      <c r="LM861">
        <v>98</v>
      </c>
      <c r="LN861">
        <v>0</v>
      </c>
      <c r="LO861">
        <v>98</v>
      </c>
    </row>
    <row r="862" spans="1:327" hidden="1" x14ac:dyDescent="0.25">
      <c r="A862">
        <v>2</v>
      </c>
      <c r="B862">
        <v>925</v>
      </c>
      <c r="C862" t="s">
        <v>2334</v>
      </c>
      <c r="D862" t="s">
        <v>2335</v>
      </c>
      <c r="E862" t="e">
        <v>#REF!</v>
      </c>
      <c r="I862" t="s">
        <v>64</v>
      </c>
      <c r="J862">
        <v>0</v>
      </c>
      <c r="K862">
        <v>14</v>
      </c>
      <c r="L862">
        <v>132</v>
      </c>
      <c r="M862">
        <v>146</v>
      </c>
      <c r="N862">
        <v>146</v>
      </c>
      <c r="O862">
        <v>0</v>
      </c>
      <c r="P862">
        <v>0</v>
      </c>
      <c r="Q862">
        <v>14</v>
      </c>
      <c r="R862">
        <v>118</v>
      </c>
      <c r="S862">
        <v>132</v>
      </c>
      <c r="U862">
        <v>132</v>
      </c>
      <c r="V862">
        <v>0</v>
      </c>
      <c r="W862">
        <v>14</v>
      </c>
      <c r="X862">
        <v>104</v>
      </c>
      <c r="Y862">
        <v>118</v>
      </c>
      <c r="AA862">
        <v>118</v>
      </c>
      <c r="AB862">
        <v>0</v>
      </c>
      <c r="AC862">
        <v>14</v>
      </c>
      <c r="AD862">
        <v>90</v>
      </c>
      <c r="AE862">
        <v>104</v>
      </c>
      <c r="AG862">
        <v>104</v>
      </c>
      <c r="AH862">
        <v>0</v>
      </c>
      <c r="AI862">
        <v>10</v>
      </c>
      <c r="AJ862">
        <v>80</v>
      </c>
      <c r="AK862">
        <v>90</v>
      </c>
      <c r="AM862">
        <v>90</v>
      </c>
      <c r="AN862">
        <v>0</v>
      </c>
      <c r="AO862">
        <v>14</v>
      </c>
      <c r="AP862">
        <v>66</v>
      </c>
      <c r="AQ862">
        <v>80</v>
      </c>
      <c r="AS862">
        <v>80</v>
      </c>
      <c r="AT862">
        <v>0</v>
      </c>
      <c r="AU862">
        <v>10</v>
      </c>
      <c r="AV862">
        <v>56</v>
      </c>
      <c r="AW862">
        <v>66</v>
      </c>
      <c r="AY862">
        <v>66</v>
      </c>
      <c r="AZ862">
        <v>0</v>
      </c>
      <c r="BA862">
        <v>14</v>
      </c>
      <c r="BB862">
        <v>42</v>
      </c>
      <c r="BC862">
        <v>56</v>
      </c>
      <c r="BE862">
        <v>56</v>
      </c>
      <c r="BF862">
        <v>0</v>
      </c>
      <c r="BG862">
        <v>14</v>
      </c>
      <c r="BH862">
        <v>28</v>
      </c>
      <c r="BI862">
        <v>42</v>
      </c>
      <c r="BK862">
        <v>42</v>
      </c>
      <c r="BL862">
        <v>0</v>
      </c>
      <c r="BM862">
        <v>14</v>
      </c>
      <c r="BN862">
        <v>14</v>
      </c>
      <c r="BO862">
        <v>28</v>
      </c>
      <c r="BQ862">
        <v>28</v>
      </c>
      <c r="BR862">
        <v>0</v>
      </c>
      <c r="BS862">
        <v>14</v>
      </c>
      <c r="BT862">
        <v>0</v>
      </c>
      <c r="BU862">
        <v>14</v>
      </c>
      <c r="BW862">
        <v>14</v>
      </c>
      <c r="BX862">
        <v>0</v>
      </c>
      <c r="BY862">
        <v>14</v>
      </c>
      <c r="BZ862">
        <v>84</v>
      </c>
      <c r="CA862">
        <v>98</v>
      </c>
      <c r="CB862">
        <v>98</v>
      </c>
      <c r="CC862">
        <v>0</v>
      </c>
      <c r="CD862">
        <v>0</v>
      </c>
      <c r="CE862">
        <v>14</v>
      </c>
      <c r="CF862">
        <v>70</v>
      </c>
      <c r="CG862">
        <v>84</v>
      </c>
      <c r="CI862">
        <v>84</v>
      </c>
      <c r="CJ862">
        <v>0</v>
      </c>
      <c r="CK862">
        <v>14</v>
      </c>
      <c r="CL862">
        <v>56</v>
      </c>
      <c r="CM862">
        <v>70</v>
      </c>
      <c r="CO862">
        <v>70</v>
      </c>
      <c r="CP862">
        <v>0</v>
      </c>
      <c r="CQ862">
        <v>14</v>
      </c>
      <c r="CR862">
        <v>42</v>
      </c>
      <c r="CS862">
        <v>56</v>
      </c>
      <c r="CU862">
        <v>56</v>
      </c>
      <c r="CV862">
        <v>0</v>
      </c>
      <c r="CW862">
        <v>14</v>
      </c>
      <c r="CX862">
        <v>28</v>
      </c>
      <c r="CY862">
        <v>42</v>
      </c>
      <c r="DA862">
        <v>42</v>
      </c>
      <c r="DB862">
        <v>0</v>
      </c>
      <c r="DC862">
        <v>14</v>
      </c>
      <c r="DD862">
        <v>14</v>
      </c>
      <c r="DE862">
        <v>28</v>
      </c>
      <c r="DG862">
        <v>28</v>
      </c>
      <c r="DH862">
        <v>0</v>
      </c>
      <c r="DI862">
        <v>14</v>
      </c>
      <c r="DJ862">
        <v>0</v>
      </c>
      <c r="DK862">
        <v>14</v>
      </c>
      <c r="DM862">
        <v>14</v>
      </c>
      <c r="DN862">
        <v>0</v>
      </c>
      <c r="DO862">
        <v>10</v>
      </c>
      <c r="DP862">
        <v>28</v>
      </c>
      <c r="DQ862">
        <v>38</v>
      </c>
      <c r="DR862">
        <v>38</v>
      </c>
      <c r="DS862">
        <v>0</v>
      </c>
      <c r="DT862">
        <v>0</v>
      </c>
      <c r="DU862">
        <v>0</v>
      </c>
      <c r="DV862">
        <v>28</v>
      </c>
      <c r="DW862">
        <v>28</v>
      </c>
      <c r="DY862">
        <v>28</v>
      </c>
      <c r="DZ862">
        <v>0</v>
      </c>
      <c r="EA862">
        <v>0</v>
      </c>
      <c r="EB862">
        <v>28</v>
      </c>
      <c r="EC862">
        <v>28</v>
      </c>
      <c r="EE862">
        <v>28</v>
      </c>
      <c r="EF862">
        <v>0</v>
      </c>
      <c r="EG862">
        <v>0</v>
      </c>
      <c r="EH862">
        <v>28</v>
      </c>
      <c r="EI862">
        <v>28</v>
      </c>
      <c r="EK862">
        <v>28</v>
      </c>
      <c r="EL862">
        <v>0</v>
      </c>
      <c r="EM862">
        <v>0</v>
      </c>
      <c r="EN862">
        <v>28</v>
      </c>
      <c r="EO862">
        <v>28</v>
      </c>
      <c r="EQ862">
        <v>28</v>
      </c>
      <c r="ER862">
        <v>0</v>
      </c>
      <c r="ES862">
        <v>14</v>
      </c>
      <c r="ET862">
        <v>14</v>
      </c>
      <c r="EU862">
        <v>28</v>
      </c>
      <c r="EW862">
        <v>28</v>
      </c>
      <c r="EX862">
        <v>0</v>
      </c>
      <c r="EY862">
        <v>14</v>
      </c>
      <c r="EZ862">
        <v>0</v>
      </c>
      <c r="FA862">
        <v>14</v>
      </c>
      <c r="FC862">
        <v>14</v>
      </c>
      <c r="FD862">
        <v>0</v>
      </c>
      <c r="FE862">
        <v>14</v>
      </c>
      <c r="FF862">
        <v>0</v>
      </c>
      <c r="FG862">
        <v>14</v>
      </c>
      <c r="FH862">
        <v>14</v>
      </c>
      <c r="FI862">
        <v>0</v>
      </c>
      <c r="FJ862">
        <v>0</v>
      </c>
      <c r="FK862">
        <v>14</v>
      </c>
      <c r="FL862">
        <v>0</v>
      </c>
      <c r="FM862">
        <v>14</v>
      </c>
      <c r="FN862">
        <v>14</v>
      </c>
      <c r="FO862">
        <v>0</v>
      </c>
      <c r="FP862">
        <v>0</v>
      </c>
      <c r="FQ862">
        <v>14</v>
      </c>
      <c r="FR862">
        <v>14</v>
      </c>
      <c r="FS862">
        <v>28</v>
      </c>
      <c r="FT862">
        <v>28</v>
      </c>
      <c r="FU862">
        <v>0</v>
      </c>
      <c r="FV862">
        <v>0</v>
      </c>
      <c r="FW862">
        <v>14</v>
      </c>
      <c r="FX862">
        <v>0</v>
      </c>
      <c r="FY862">
        <v>14</v>
      </c>
      <c r="GA862">
        <v>14</v>
      </c>
      <c r="GB862">
        <v>0</v>
      </c>
      <c r="GC862">
        <v>14</v>
      </c>
      <c r="GD862">
        <v>0</v>
      </c>
      <c r="GE862">
        <v>14</v>
      </c>
      <c r="GF862">
        <v>14</v>
      </c>
      <c r="GG862">
        <v>0</v>
      </c>
      <c r="GH862">
        <v>0</v>
      </c>
      <c r="GI862">
        <v>14</v>
      </c>
      <c r="GJ862">
        <v>28</v>
      </c>
      <c r="GK862">
        <v>42</v>
      </c>
      <c r="GL862">
        <v>42</v>
      </c>
      <c r="GM862">
        <v>0</v>
      </c>
      <c r="GN862">
        <v>0</v>
      </c>
      <c r="GO862">
        <v>14</v>
      </c>
      <c r="GP862">
        <v>14</v>
      </c>
      <c r="GQ862">
        <v>28</v>
      </c>
      <c r="GS862">
        <v>28</v>
      </c>
      <c r="GT862">
        <v>0</v>
      </c>
      <c r="GU862">
        <v>14</v>
      </c>
      <c r="GV862">
        <v>0</v>
      </c>
      <c r="GW862">
        <v>14</v>
      </c>
      <c r="GY862">
        <v>14</v>
      </c>
      <c r="GZ862">
        <v>0</v>
      </c>
      <c r="HA862">
        <v>14</v>
      </c>
      <c r="HB862">
        <v>28</v>
      </c>
      <c r="HC862">
        <v>42</v>
      </c>
      <c r="HD862">
        <v>42</v>
      </c>
      <c r="HE862">
        <v>0</v>
      </c>
      <c r="HF862">
        <v>0</v>
      </c>
      <c r="HG862">
        <v>14</v>
      </c>
      <c r="HH862">
        <v>14</v>
      </c>
      <c r="HI862">
        <v>28</v>
      </c>
      <c r="HK862">
        <v>28</v>
      </c>
      <c r="HL862">
        <v>0</v>
      </c>
      <c r="HM862">
        <v>14</v>
      </c>
      <c r="HN862">
        <v>0</v>
      </c>
      <c r="HO862">
        <v>14</v>
      </c>
      <c r="HQ862">
        <v>14</v>
      </c>
      <c r="HR862">
        <v>0</v>
      </c>
      <c r="HS862">
        <v>14</v>
      </c>
      <c r="HT862">
        <v>14</v>
      </c>
      <c r="HU862">
        <v>28</v>
      </c>
      <c r="HV862">
        <v>28</v>
      </c>
      <c r="HW862">
        <v>0</v>
      </c>
      <c r="HX862">
        <v>0</v>
      </c>
      <c r="HY862">
        <v>14</v>
      </c>
      <c r="HZ862">
        <v>14</v>
      </c>
      <c r="IA862">
        <v>28</v>
      </c>
      <c r="IB862">
        <v>14</v>
      </c>
      <c r="IC862">
        <v>14</v>
      </c>
      <c r="ID862">
        <v>0</v>
      </c>
      <c r="IE862">
        <v>14</v>
      </c>
      <c r="IF862">
        <v>14</v>
      </c>
      <c r="IG862">
        <v>28</v>
      </c>
      <c r="IH862">
        <v>14</v>
      </c>
      <c r="II862">
        <v>14</v>
      </c>
      <c r="IJ862">
        <v>0</v>
      </c>
      <c r="IK862">
        <v>14</v>
      </c>
      <c r="IL862">
        <v>0</v>
      </c>
      <c r="IM862">
        <v>14</v>
      </c>
      <c r="IO862">
        <v>14</v>
      </c>
      <c r="IP862">
        <v>0</v>
      </c>
      <c r="IQ862">
        <v>14</v>
      </c>
      <c r="IR862">
        <v>0</v>
      </c>
      <c r="IS862">
        <v>14</v>
      </c>
      <c r="IT862">
        <v>14</v>
      </c>
      <c r="IU862">
        <v>0</v>
      </c>
      <c r="IV862">
        <v>0</v>
      </c>
      <c r="IW862">
        <v>14</v>
      </c>
      <c r="IX862">
        <v>0</v>
      </c>
      <c r="IY862">
        <v>14</v>
      </c>
      <c r="IZ862">
        <v>14</v>
      </c>
      <c r="JA862">
        <v>0</v>
      </c>
      <c r="JB862">
        <v>0</v>
      </c>
      <c r="JC862">
        <v>14</v>
      </c>
      <c r="JD862">
        <v>0</v>
      </c>
      <c r="JE862">
        <v>14</v>
      </c>
      <c r="JF862">
        <v>14</v>
      </c>
      <c r="JG862">
        <v>0</v>
      </c>
      <c r="JH862">
        <v>0</v>
      </c>
      <c r="JI862">
        <v>14</v>
      </c>
      <c r="JJ862">
        <v>14</v>
      </c>
      <c r="JK862">
        <v>28</v>
      </c>
      <c r="JL862">
        <v>28</v>
      </c>
      <c r="JM862">
        <v>0</v>
      </c>
      <c r="JN862">
        <v>0</v>
      </c>
      <c r="JO862">
        <v>14</v>
      </c>
      <c r="JP862">
        <v>0</v>
      </c>
      <c r="JQ862">
        <v>14</v>
      </c>
      <c r="JS862">
        <v>14</v>
      </c>
      <c r="JT862">
        <v>0</v>
      </c>
      <c r="JU862">
        <v>14</v>
      </c>
      <c r="JV862">
        <v>0</v>
      </c>
      <c r="JW862">
        <v>14</v>
      </c>
      <c r="JX862">
        <v>14</v>
      </c>
      <c r="JY862">
        <v>0</v>
      </c>
      <c r="JZ862">
        <v>0</v>
      </c>
      <c r="KA862">
        <v>14</v>
      </c>
      <c r="KB862">
        <v>0</v>
      </c>
      <c r="KC862">
        <v>14</v>
      </c>
      <c r="KD862">
        <v>14</v>
      </c>
      <c r="KE862">
        <v>0</v>
      </c>
      <c r="KF862">
        <v>0</v>
      </c>
      <c r="KG862">
        <v>14</v>
      </c>
      <c r="KH862">
        <v>28</v>
      </c>
      <c r="KI862">
        <v>42</v>
      </c>
      <c r="KJ862">
        <v>42</v>
      </c>
      <c r="KK862">
        <v>0</v>
      </c>
      <c r="KL862">
        <v>0</v>
      </c>
      <c r="KM862">
        <v>14</v>
      </c>
      <c r="KN862">
        <v>14</v>
      </c>
      <c r="KO862">
        <v>28</v>
      </c>
      <c r="KP862">
        <v>0</v>
      </c>
      <c r="KQ862">
        <v>28</v>
      </c>
      <c r="KR862">
        <v>0</v>
      </c>
      <c r="KS862">
        <v>14</v>
      </c>
      <c r="KT862">
        <v>0</v>
      </c>
      <c r="KU862">
        <v>14</v>
      </c>
      <c r="KV862">
        <v>0</v>
      </c>
      <c r="KW862">
        <v>14</v>
      </c>
      <c r="KX862">
        <v>0</v>
      </c>
      <c r="KY862">
        <v>14</v>
      </c>
      <c r="KZ862">
        <v>14</v>
      </c>
      <c r="LA862">
        <v>28</v>
      </c>
      <c r="LB862">
        <v>28</v>
      </c>
      <c r="LC862">
        <v>0</v>
      </c>
      <c r="LD862">
        <v>0</v>
      </c>
      <c r="LE862">
        <v>14</v>
      </c>
      <c r="LF862">
        <v>0</v>
      </c>
      <c r="LG862">
        <v>14</v>
      </c>
      <c r="LH862">
        <v>0</v>
      </c>
      <c r="LI862">
        <v>14</v>
      </c>
      <c r="LJ862">
        <v>0</v>
      </c>
      <c r="LK862">
        <v>14</v>
      </c>
      <c r="LL862">
        <v>42</v>
      </c>
      <c r="LM862">
        <v>56</v>
      </c>
      <c r="LN862">
        <v>56</v>
      </c>
      <c r="LO862">
        <v>0</v>
      </c>
    </row>
    <row r="863" spans="1:327" hidden="1" x14ac:dyDescent="0.25">
      <c r="A863">
        <v>2</v>
      </c>
      <c r="B863">
        <v>926</v>
      </c>
      <c r="C863" t="s">
        <v>2336</v>
      </c>
      <c r="D863" t="s">
        <v>2337</v>
      </c>
      <c r="E863" t="e">
        <v>#REF!</v>
      </c>
      <c r="I863" t="s">
        <v>64</v>
      </c>
      <c r="J863">
        <v>0</v>
      </c>
      <c r="K863">
        <v>14</v>
      </c>
      <c r="L863">
        <v>28</v>
      </c>
      <c r="M863">
        <v>42</v>
      </c>
      <c r="O863">
        <v>42</v>
      </c>
      <c r="P863">
        <v>0</v>
      </c>
      <c r="Q863">
        <v>14</v>
      </c>
      <c r="R863">
        <v>14</v>
      </c>
      <c r="S863">
        <v>28</v>
      </c>
      <c r="U863">
        <v>28</v>
      </c>
      <c r="V863">
        <v>0</v>
      </c>
      <c r="W863">
        <v>14</v>
      </c>
      <c r="X863">
        <v>0</v>
      </c>
      <c r="Y863">
        <v>14</v>
      </c>
      <c r="AA863">
        <v>14</v>
      </c>
      <c r="AB863">
        <v>0</v>
      </c>
      <c r="AC863">
        <v>14</v>
      </c>
      <c r="AD863">
        <v>0</v>
      </c>
      <c r="AE863">
        <v>14</v>
      </c>
      <c r="AF863">
        <v>14</v>
      </c>
      <c r="AG863">
        <v>0</v>
      </c>
      <c r="AH863">
        <v>0</v>
      </c>
      <c r="AI863">
        <v>10</v>
      </c>
      <c r="AJ863">
        <v>24</v>
      </c>
      <c r="AK863">
        <v>34</v>
      </c>
      <c r="AL863">
        <v>34</v>
      </c>
      <c r="AM863">
        <v>0</v>
      </c>
      <c r="AN863">
        <v>0</v>
      </c>
      <c r="AO863">
        <v>14</v>
      </c>
      <c r="AP863">
        <v>10</v>
      </c>
      <c r="AQ863">
        <v>24</v>
      </c>
      <c r="AS863">
        <v>24</v>
      </c>
      <c r="AT863">
        <v>0</v>
      </c>
      <c r="AU863">
        <v>10</v>
      </c>
      <c r="AV863">
        <v>0</v>
      </c>
      <c r="AW863">
        <v>10</v>
      </c>
      <c r="AY863">
        <v>10</v>
      </c>
      <c r="AZ863">
        <v>0</v>
      </c>
      <c r="BA863">
        <v>14</v>
      </c>
      <c r="BB863">
        <v>42</v>
      </c>
      <c r="BC863">
        <v>56</v>
      </c>
      <c r="BD863">
        <v>56</v>
      </c>
      <c r="BE863">
        <v>0</v>
      </c>
      <c r="BF863">
        <v>0</v>
      </c>
      <c r="BG863">
        <v>14</v>
      </c>
      <c r="BH863">
        <v>28</v>
      </c>
      <c r="BI863">
        <v>42</v>
      </c>
      <c r="BK863">
        <v>42</v>
      </c>
      <c r="BL863">
        <v>0</v>
      </c>
      <c r="BM863">
        <v>14</v>
      </c>
      <c r="BN863">
        <v>14</v>
      </c>
      <c r="BO863">
        <v>28</v>
      </c>
      <c r="BQ863">
        <v>28</v>
      </c>
      <c r="BR863">
        <v>0</v>
      </c>
      <c r="BS863">
        <v>14</v>
      </c>
      <c r="BT863">
        <v>0</v>
      </c>
      <c r="BU863">
        <v>14</v>
      </c>
      <c r="BW863">
        <v>14</v>
      </c>
      <c r="BX863">
        <v>0</v>
      </c>
      <c r="BY863">
        <v>14</v>
      </c>
      <c r="BZ863">
        <v>14</v>
      </c>
      <c r="CA863">
        <v>28</v>
      </c>
      <c r="CB863">
        <v>28</v>
      </c>
      <c r="CC863">
        <v>0</v>
      </c>
      <c r="CD863">
        <v>0</v>
      </c>
      <c r="CE863">
        <v>14</v>
      </c>
      <c r="CF863">
        <v>0</v>
      </c>
      <c r="CG863">
        <v>14</v>
      </c>
      <c r="CI863">
        <v>14</v>
      </c>
      <c r="CJ863">
        <v>0</v>
      </c>
      <c r="CK863">
        <v>14</v>
      </c>
      <c r="CL863">
        <v>56</v>
      </c>
      <c r="CM863">
        <v>70</v>
      </c>
      <c r="CN863">
        <v>70</v>
      </c>
      <c r="CO863">
        <v>0</v>
      </c>
      <c r="CP863">
        <v>0</v>
      </c>
      <c r="CQ863">
        <v>14</v>
      </c>
      <c r="CR863">
        <v>42</v>
      </c>
      <c r="CS863">
        <v>56</v>
      </c>
      <c r="CU863">
        <v>56</v>
      </c>
      <c r="CV863">
        <v>0</v>
      </c>
      <c r="CW863">
        <v>14</v>
      </c>
      <c r="CX863">
        <v>28</v>
      </c>
      <c r="CY863">
        <v>42</v>
      </c>
      <c r="DA863">
        <v>42</v>
      </c>
      <c r="DB863">
        <v>0</v>
      </c>
      <c r="DC863">
        <v>14</v>
      </c>
      <c r="DD863">
        <v>14</v>
      </c>
      <c r="DE863">
        <v>28</v>
      </c>
      <c r="DG863">
        <v>28</v>
      </c>
      <c r="DH863">
        <v>0</v>
      </c>
      <c r="DI863">
        <v>14</v>
      </c>
      <c r="DJ863">
        <v>0</v>
      </c>
      <c r="DK863">
        <v>14</v>
      </c>
      <c r="DM863">
        <v>14</v>
      </c>
      <c r="DN863">
        <v>0</v>
      </c>
      <c r="DO863">
        <v>10</v>
      </c>
      <c r="DP863">
        <v>14</v>
      </c>
      <c r="DQ863">
        <v>24</v>
      </c>
      <c r="DR863">
        <v>24</v>
      </c>
      <c r="DS863">
        <v>0</v>
      </c>
      <c r="DT863">
        <v>0</v>
      </c>
      <c r="DU863">
        <v>0</v>
      </c>
      <c r="DV863">
        <v>14</v>
      </c>
      <c r="DW863">
        <v>14</v>
      </c>
      <c r="DY863">
        <v>14</v>
      </c>
      <c r="DZ863">
        <v>0</v>
      </c>
      <c r="EA863">
        <v>0</v>
      </c>
      <c r="EB863">
        <v>14</v>
      </c>
      <c r="EC863">
        <v>14</v>
      </c>
      <c r="EE863">
        <v>14</v>
      </c>
      <c r="EF863">
        <v>0</v>
      </c>
      <c r="EG863">
        <v>0</v>
      </c>
      <c r="EH863">
        <v>14</v>
      </c>
      <c r="EI863">
        <v>14</v>
      </c>
      <c r="EK863">
        <v>14</v>
      </c>
      <c r="EL863">
        <v>0</v>
      </c>
      <c r="EM863">
        <v>0</v>
      </c>
      <c r="EN863">
        <v>14</v>
      </c>
      <c r="EO863">
        <v>14</v>
      </c>
      <c r="EQ863">
        <v>14</v>
      </c>
      <c r="ER863">
        <v>0</v>
      </c>
      <c r="ES863">
        <v>14</v>
      </c>
      <c r="ET863">
        <v>0</v>
      </c>
      <c r="EU863">
        <v>14</v>
      </c>
      <c r="EW863">
        <v>14</v>
      </c>
      <c r="EX863">
        <v>0</v>
      </c>
      <c r="EY863">
        <v>14</v>
      </c>
      <c r="EZ863">
        <v>14</v>
      </c>
      <c r="FA863">
        <v>28</v>
      </c>
      <c r="FB863">
        <v>28</v>
      </c>
      <c r="FC863">
        <v>0</v>
      </c>
      <c r="FD863">
        <v>0</v>
      </c>
      <c r="FE863">
        <v>14</v>
      </c>
      <c r="FF863">
        <v>0</v>
      </c>
      <c r="FG863">
        <v>14</v>
      </c>
      <c r="FI863">
        <v>14</v>
      </c>
      <c r="FJ863">
        <v>0</v>
      </c>
      <c r="FK863">
        <v>14</v>
      </c>
      <c r="FL863">
        <v>0</v>
      </c>
      <c r="FM863">
        <v>14</v>
      </c>
      <c r="FN863">
        <v>14</v>
      </c>
      <c r="FO863">
        <v>0</v>
      </c>
      <c r="FP863">
        <v>0</v>
      </c>
      <c r="FQ863">
        <v>14</v>
      </c>
      <c r="FR863">
        <v>0</v>
      </c>
      <c r="FS863">
        <v>14</v>
      </c>
      <c r="FT863">
        <v>14</v>
      </c>
      <c r="FU863">
        <v>0</v>
      </c>
      <c r="FV863">
        <v>0</v>
      </c>
      <c r="FW863">
        <v>14</v>
      </c>
      <c r="FX863">
        <v>14</v>
      </c>
      <c r="FY863">
        <v>28</v>
      </c>
      <c r="FZ863">
        <v>28</v>
      </c>
      <c r="GA863">
        <v>0</v>
      </c>
      <c r="GB863">
        <v>0</v>
      </c>
      <c r="GC863">
        <v>14</v>
      </c>
      <c r="GD863">
        <v>0</v>
      </c>
      <c r="GE863">
        <v>14</v>
      </c>
      <c r="GG863">
        <v>14</v>
      </c>
      <c r="GH863">
        <v>0</v>
      </c>
      <c r="GI863">
        <v>14</v>
      </c>
      <c r="GJ863">
        <v>14</v>
      </c>
      <c r="GK863">
        <v>28</v>
      </c>
      <c r="GL863">
        <v>28</v>
      </c>
      <c r="GM863">
        <v>0</v>
      </c>
      <c r="GN863">
        <v>0</v>
      </c>
      <c r="GO863">
        <v>14</v>
      </c>
      <c r="GP863">
        <v>0</v>
      </c>
      <c r="GQ863">
        <v>14</v>
      </c>
      <c r="GS863">
        <v>14</v>
      </c>
      <c r="GT863">
        <v>0</v>
      </c>
      <c r="GU863">
        <v>14</v>
      </c>
      <c r="GV863">
        <v>56</v>
      </c>
      <c r="GW863">
        <v>70</v>
      </c>
      <c r="GX863">
        <v>70</v>
      </c>
      <c r="GY863">
        <v>0</v>
      </c>
      <c r="GZ863">
        <v>0</v>
      </c>
      <c r="HA863">
        <v>14</v>
      </c>
      <c r="HB863">
        <v>42</v>
      </c>
      <c r="HC863">
        <v>56</v>
      </c>
      <c r="HE863">
        <v>56</v>
      </c>
      <c r="HF863">
        <v>0</v>
      </c>
      <c r="HG863">
        <v>14</v>
      </c>
      <c r="HH863">
        <v>28</v>
      </c>
      <c r="HI863">
        <v>42</v>
      </c>
      <c r="HK863">
        <v>42</v>
      </c>
      <c r="HL863">
        <v>0</v>
      </c>
      <c r="HM863">
        <v>14</v>
      </c>
      <c r="HN863">
        <v>14</v>
      </c>
      <c r="HO863">
        <v>28</v>
      </c>
      <c r="HQ863">
        <v>28</v>
      </c>
      <c r="HR863">
        <v>0</v>
      </c>
      <c r="HS863">
        <v>14</v>
      </c>
      <c r="HT863">
        <v>0</v>
      </c>
      <c r="HU863">
        <v>14</v>
      </c>
      <c r="HW863">
        <v>14</v>
      </c>
      <c r="HX863">
        <v>0</v>
      </c>
      <c r="HY863">
        <v>14</v>
      </c>
      <c r="HZ863">
        <v>0</v>
      </c>
      <c r="IA863">
        <v>14</v>
      </c>
      <c r="IB863">
        <v>14</v>
      </c>
      <c r="IC863">
        <v>0</v>
      </c>
      <c r="ID863">
        <v>0</v>
      </c>
      <c r="IE863">
        <v>14</v>
      </c>
      <c r="IF863">
        <v>28</v>
      </c>
      <c r="IG863">
        <v>42</v>
      </c>
      <c r="IH863">
        <v>42</v>
      </c>
      <c r="II863">
        <v>0</v>
      </c>
      <c r="IJ863">
        <v>0</v>
      </c>
      <c r="IK863">
        <v>14</v>
      </c>
      <c r="IL863">
        <v>14</v>
      </c>
      <c r="IM863">
        <v>28</v>
      </c>
      <c r="IO863">
        <v>28</v>
      </c>
      <c r="IP863">
        <v>0</v>
      </c>
      <c r="IQ863">
        <v>14</v>
      </c>
      <c r="IR863">
        <v>0</v>
      </c>
      <c r="IS863">
        <v>14</v>
      </c>
      <c r="IU863">
        <v>14</v>
      </c>
      <c r="IV863">
        <v>0</v>
      </c>
      <c r="IW863">
        <v>14</v>
      </c>
      <c r="IX863">
        <v>14</v>
      </c>
      <c r="IY863">
        <v>28</v>
      </c>
      <c r="IZ863">
        <v>28</v>
      </c>
      <c r="JA863">
        <v>0</v>
      </c>
      <c r="JB863">
        <v>0</v>
      </c>
      <c r="JC863">
        <v>14</v>
      </c>
      <c r="JD863">
        <v>0</v>
      </c>
      <c r="JE863">
        <v>14</v>
      </c>
      <c r="JG863">
        <v>14</v>
      </c>
      <c r="JH863">
        <v>0</v>
      </c>
      <c r="JI863">
        <v>14</v>
      </c>
      <c r="JJ863">
        <v>42</v>
      </c>
      <c r="JK863">
        <v>56</v>
      </c>
      <c r="JL863">
        <v>56</v>
      </c>
      <c r="JM863">
        <v>0</v>
      </c>
      <c r="JN863">
        <v>0</v>
      </c>
      <c r="JO863">
        <v>14</v>
      </c>
      <c r="JP863">
        <v>28</v>
      </c>
      <c r="JQ863">
        <v>42</v>
      </c>
      <c r="JS863">
        <v>42</v>
      </c>
      <c r="JT863">
        <v>0</v>
      </c>
      <c r="JU863">
        <v>14</v>
      </c>
      <c r="JV863">
        <v>14</v>
      </c>
      <c r="JW863">
        <v>28</v>
      </c>
      <c r="JY863">
        <v>28</v>
      </c>
      <c r="JZ863">
        <v>0</v>
      </c>
      <c r="KA863">
        <v>14</v>
      </c>
      <c r="KB863">
        <v>0</v>
      </c>
      <c r="KC863">
        <v>14</v>
      </c>
      <c r="KE863">
        <v>14</v>
      </c>
      <c r="KF863">
        <v>0</v>
      </c>
      <c r="KG863">
        <v>14</v>
      </c>
      <c r="KH863">
        <v>56</v>
      </c>
      <c r="KI863">
        <v>70</v>
      </c>
      <c r="KJ863">
        <v>70</v>
      </c>
      <c r="KK863">
        <v>0</v>
      </c>
      <c r="KL863">
        <v>0</v>
      </c>
      <c r="KM863">
        <v>14</v>
      </c>
      <c r="KN863">
        <v>42</v>
      </c>
      <c r="KO863">
        <v>56</v>
      </c>
      <c r="KP863">
        <v>0</v>
      </c>
      <c r="KQ863">
        <v>56</v>
      </c>
      <c r="KR863">
        <v>0</v>
      </c>
      <c r="KS863">
        <v>14</v>
      </c>
      <c r="KT863">
        <v>28</v>
      </c>
      <c r="KU863">
        <v>42</v>
      </c>
      <c r="KV863">
        <v>0</v>
      </c>
      <c r="KW863">
        <v>42</v>
      </c>
      <c r="KX863">
        <v>0</v>
      </c>
      <c r="KY863">
        <v>14</v>
      </c>
      <c r="KZ863">
        <v>14</v>
      </c>
      <c r="LA863">
        <v>28</v>
      </c>
      <c r="LB863">
        <v>0</v>
      </c>
      <c r="LC863">
        <v>28</v>
      </c>
      <c r="LD863">
        <v>0</v>
      </c>
      <c r="LE863">
        <v>14</v>
      </c>
      <c r="LF863">
        <v>0</v>
      </c>
      <c r="LG863">
        <v>14</v>
      </c>
      <c r="LH863">
        <v>0</v>
      </c>
      <c r="LI863">
        <v>14</v>
      </c>
      <c r="LJ863">
        <v>0</v>
      </c>
      <c r="LK863">
        <v>14</v>
      </c>
      <c r="LL863">
        <v>42</v>
      </c>
      <c r="LM863">
        <v>56</v>
      </c>
      <c r="LN863">
        <v>56</v>
      </c>
      <c r="LO863">
        <v>0</v>
      </c>
    </row>
    <row r="864" spans="1:327" hidden="1" x14ac:dyDescent="0.25">
      <c r="A864">
        <v>2</v>
      </c>
      <c r="B864">
        <v>927</v>
      </c>
      <c r="C864" t="s">
        <v>2338</v>
      </c>
      <c r="D864" t="s">
        <v>2339</v>
      </c>
      <c r="E864" t="e">
        <v>#REF!</v>
      </c>
      <c r="I864" t="s">
        <v>64</v>
      </c>
      <c r="J864">
        <v>0</v>
      </c>
      <c r="K864">
        <v>14</v>
      </c>
      <c r="L864">
        <v>0</v>
      </c>
      <c r="M864">
        <v>14</v>
      </c>
      <c r="O864">
        <v>14</v>
      </c>
      <c r="P864">
        <v>0</v>
      </c>
      <c r="Q864">
        <v>14</v>
      </c>
      <c r="R864">
        <v>28</v>
      </c>
      <c r="S864">
        <v>42</v>
      </c>
      <c r="T864">
        <v>42</v>
      </c>
      <c r="U864">
        <v>0</v>
      </c>
      <c r="V864">
        <v>0</v>
      </c>
      <c r="W864">
        <v>14</v>
      </c>
      <c r="X864">
        <v>14</v>
      </c>
      <c r="Y864">
        <v>28</v>
      </c>
      <c r="AA864">
        <v>28</v>
      </c>
      <c r="AB864">
        <v>0</v>
      </c>
      <c r="AC864">
        <v>14</v>
      </c>
      <c r="AD864">
        <v>0</v>
      </c>
      <c r="AE864">
        <v>14</v>
      </c>
      <c r="AG864">
        <v>14</v>
      </c>
      <c r="AH864">
        <v>0</v>
      </c>
      <c r="AI864">
        <v>10</v>
      </c>
      <c r="AJ864">
        <v>0</v>
      </c>
      <c r="AK864">
        <v>10</v>
      </c>
      <c r="AL864">
        <v>10</v>
      </c>
      <c r="AM864">
        <v>0</v>
      </c>
      <c r="AN864">
        <v>0</v>
      </c>
      <c r="AO864">
        <v>14</v>
      </c>
      <c r="AP864">
        <v>10</v>
      </c>
      <c r="AQ864">
        <v>24</v>
      </c>
      <c r="AR864">
        <v>24</v>
      </c>
      <c r="AS864">
        <v>0</v>
      </c>
      <c r="AT864">
        <v>0</v>
      </c>
      <c r="AU864">
        <v>10</v>
      </c>
      <c r="AV864">
        <v>0</v>
      </c>
      <c r="AW864">
        <v>10</v>
      </c>
      <c r="AY864">
        <v>10</v>
      </c>
      <c r="AZ864">
        <v>0</v>
      </c>
      <c r="BA864">
        <v>14</v>
      </c>
      <c r="BB864">
        <v>0</v>
      </c>
      <c r="BC864">
        <v>14</v>
      </c>
      <c r="BD864">
        <v>14</v>
      </c>
      <c r="BE864">
        <v>0</v>
      </c>
      <c r="BF864">
        <v>0</v>
      </c>
      <c r="BG864">
        <v>14</v>
      </c>
      <c r="BH864">
        <v>152</v>
      </c>
      <c r="BI864">
        <v>166</v>
      </c>
      <c r="BJ864">
        <v>166</v>
      </c>
      <c r="BK864">
        <v>0</v>
      </c>
      <c r="BL864">
        <v>0</v>
      </c>
      <c r="BM864">
        <v>14</v>
      </c>
      <c r="BN864">
        <v>138</v>
      </c>
      <c r="BO864">
        <v>152</v>
      </c>
      <c r="BQ864">
        <v>152</v>
      </c>
      <c r="BR864">
        <v>0</v>
      </c>
      <c r="BS864">
        <v>14</v>
      </c>
      <c r="BT864">
        <v>124</v>
      </c>
      <c r="BU864">
        <v>138</v>
      </c>
      <c r="BW864">
        <v>138</v>
      </c>
      <c r="BX864">
        <v>0</v>
      </c>
      <c r="BY864">
        <v>14</v>
      </c>
      <c r="BZ864">
        <v>110</v>
      </c>
      <c r="CA864">
        <v>124</v>
      </c>
      <c r="CC864">
        <v>124</v>
      </c>
      <c r="CD864">
        <v>0</v>
      </c>
      <c r="CE864">
        <v>14</v>
      </c>
      <c r="CF864">
        <v>206</v>
      </c>
      <c r="CG864">
        <v>220</v>
      </c>
      <c r="CH864">
        <v>110</v>
      </c>
      <c r="CI864">
        <v>110</v>
      </c>
      <c r="CJ864">
        <v>0</v>
      </c>
      <c r="CK864">
        <v>14</v>
      </c>
      <c r="CL864">
        <v>192</v>
      </c>
      <c r="CM864">
        <v>206</v>
      </c>
      <c r="CO864">
        <v>206</v>
      </c>
      <c r="CP864">
        <v>0</v>
      </c>
      <c r="CQ864">
        <v>14</v>
      </c>
      <c r="CR864">
        <v>178</v>
      </c>
      <c r="CS864">
        <v>192</v>
      </c>
      <c r="CU864">
        <v>192</v>
      </c>
      <c r="CV864">
        <v>0</v>
      </c>
      <c r="CW864">
        <v>14</v>
      </c>
      <c r="CX864">
        <v>164</v>
      </c>
      <c r="CY864">
        <v>178</v>
      </c>
      <c r="DA864">
        <v>178</v>
      </c>
      <c r="DB864">
        <v>0</v>
      </c>
      <c r="DC864">
        <v>14</v>
      </c>
      <c r="DD864">
        <v>150</v>
      </c>
      <c r="DE864">
        <v>164</v>
      </c>
      <c r="DG864">
        <v>164</v>
      </c>
      <c r="DH864">
        <v>0</v>
      </c>
      <c r="DI864">
        <v>14</v>
      </c>
      <c r="DJ864">
        <v>136</v>
      </c>
      <c r="DK864">
        <v>150</v>
      </c>
      <c r="DM864">
        <v>150</v>
      </c>
      <c r="DN864">
        <v>0</v>
      </c>
      <c r="DO864">
        <v>10</v>
      </c>
      <c r="DP864">
        <v>126</v>
      </c>
      <c r="DQ864">
        <v>136</v>
      </c>
      <c r="DS864">
        <v>136</v>
      </c>
      <c r="DT864">
        <v>0</v>
      </c>
      <c r="DU864">
        <v>0</v>
      </c>
      <c r="DV864">
        <v>126</v>
      </c>
      <c r="DW864">
        <v>126</v>
      </c>
      <c r="DY864">
        <v>126</v>
      </c>
      <c r="DZ864">
        <v>0</v>
      </c>
      <c r="EA864">
        <v>0</v>
      </c>
      <c r="EB864">
        <v>126</v>
      </c>
      <c r="EC864">
        <v>126</v>
      </c>
      <c r="EE864">
        <v>126</v>
      </c>
      <c r="EF864">
        <v>0</v>
      </c>
      <c r="EG864">
        <v>0</v>
      </c>
      <c r="EH864">
        <v>126</v>
      </c>
      <c r="EI864">
        <v>126</v>
      </c>
      <c r="EK864">
        <v>126</v>
      </c>
      <c r="EL864">
        <v>0</v>
      </c>
      <c r="EM864">
        <v>0</v>
      </c>
      <c r="EN864">
        <v>126</v>
      </c>
      <c r="EO864">
        <v>126</v>
      </c>
      <c r="EQ864">
        <v>126</v>
      </c>
      <c r="ER864">
        <v>0</v>
      </c>
      <c r="ES864">
        <v>14</v>
      </c>
      <c r="ET864">
        <v>112</v>
      </c>
      <c r="EU864">
        <v>126</v>
      </c>
      <c r="EW864">
        <v>126</v>
      </c>
      <c r="EX864">
        <v>0</v>
      </c>
      <c r="EY864">
        <v>14</v>
      </c>
      <c r="EZ864">
        <v>98</v>
      </c>
      <c r="FA864">
        <v>112</v>
      </c>
      <c r="FC864">
        <v>112</v>
      </c>
      <c r="FD864">
        <v>0</v>
      </c>
      <c r="FE864">
        <v>14</v>
      </c>
      <c r="FF864">
        <v>84</v>
      </c>
      <c r="FG864">
        <v>98</v>
      </c>
      <c r="FI864">
        <v>98</v>
      </c>
      <c r="FJ864">
        <v>0</v>
      </c>
      <c r="FK864">
        <v>14</v>
      </c>
      <c r="FL864">
        <v>150</v>
      </c>
      <c r="FM864">
        <v>164</v>
      </c>
      <c r="FN864">
        <v>80</v>
      </c>
      <c r="FO864">
        <v>84</v>
      </c>
      <c r="FP864">
        <v>0</v>
      </c>
      <c r="FQ864">
        <v>14</v>
      </c>
      <c r="FR864">
        <v>136</v>
      </c>
      <c r="FS864">
        <v>150</v>
      </c>
      <c r="FU864">
        <v>150</v>
      </c>
      <c r="FV864">
        <v>0</v>
      </c>
      <c r="FW864">
        <v>14</v>
      </c>
      <c r="FX864">
        <v>122</v>
      </c>
      <c r="FY864">
        <v>136</v>
      </c>
      <c r="GA864">
        <v>136</v>
      </c>
      <c r="GB864">
        <v>0</v>
      </c>
      <c r="GC864">
        <v>14</v>
      </c>
      <c r="GD864">
        <v>238</v>
      </c>
      <c r="GE864">
        <v>252</v>
      </c>
      <c r="GF864">
        <v>130</v>
      </c>
      <c r="GG864">
        <v>122</v>
      </c>
      <c r="GH864">
        <v>0</v>
      </c>
      <c r="GI864">
        <v>14</v>
      </c>
      <c r="GJ864">
        <v>224</v>
      </c>
      <c r="GK864">
        <v>238</v>
      </c>
      <c r="GM864">
        <v>238</v>
      </c>
      <c r="GN864">
        <v>0</v>
      </c>
      <c r="GO864">
        <v>14</v>
      </c>
      <c r="GP864">
        <v>210</v>
      </c>
      <c r="GQ864">
        <v>224</v>
      </c>
      <c r="GS864">
        <v>224</v>
      </c>
      <c r="GT864">
        <v>0</v>
      </c>
      <c r="GU864">
        <v>14</v>
      </c>
      <c r="GV864">
        <v>196</v>
      </c>
      <c r="GW864">
        <v>210</v>
      </c>
      <c r="GY864">
        <v>210</v>
      </c>
      <c r="GZ864">
        <v>0</v>
      </c>
      <c r="HA864">
        <v>14</v>
      </c>
      <c r="HB864">
        <v>182</v>
      </c>
      <c r="HC864">
        <v>196</v>
      </c>
      <c r="HE864">
        <v>196</v>
      </c>
      <c r="HF864">
        <v>0</v>
      </c>
      <c r="HG864">
        <v>14</v>
      </c>
      <c r="HH864">
        <v>168</v>
      </c>
      <c r="HI864">
        <v>182</v>
      </c>
      <c r="HK864">
        <v>182</v>
      </c>
      <c r="HL864">
        <v>0</v>
      </c>
      <c r="HM864">
        <v>14</v>
      </c>
      <c r="HN864">
        <v>154</v>
      </c>
      <c r="HO864">
        <v>168</v>
      </c>
      <c r="HQ864">
        <v>168</v>
      </c>
      <c r="HR864">
        <v>0</v>
      </c>
      <c r="HS864">
        <v>14</v>
      </c>
      <c r="HT864">
        <v>140</v>
      </c>
      <c r="HU864">
        <v>154</v>
      </c>
      <c r="HW864">
        <v>154</v>
      </c>
      <c r="HX864">
        <v>0</v>
      </c>
      <c r="HY864">
        <v>14</v>
      </c>
      <c r="HZ864">
        <v>126</v>
      </c>
      <c r="IA864">
        <v>140</v>
      </c>
      <c r="IC864">
        <v>140</v>
      </c>
      <c r="ID864">
        <v>0</v>
      </c>
      <c r="IE864">
        <v>14</v>
      </c>
      <c r="IF864">
        <v>112</v>
      </c>
      <c r="IG864">
        <v>126</v>
      </c>
      <c r="II864">
        <v>126</v>
      </c>
      <c r="IJ864">
        <v>0</v>
      </c>
      <c r="IK864">
        <v>14</v>
      </c>
      <c r="IL864">
        <v>98</v>
      </c>
      <c r="IM864">
        <v>112</v>
      </c>
      <c r="IO864">
        <v>112</v>
      </c>
      <c r="IP864">
        <v>0</v>
      </c>
      <c r="IQ864">
        <v>14</v>
      </c>
      <c r="IR864">
        <v>84</v>
      </c>
      <c r="IS864">
        <v>98</v>
      </c>
      <c r="IU864">
        <v>98</v>
      </c>
      <c r="IV864">
        <v>0</v>
      </c>
      <c r="IW864">
        <v>14</v>
      </c>
      <c r="IX864">
        <v>70</v>
      </c>
      <c r="IY864">
        <v>84</v>
      </c>
      <c r="JA864">
        <v>84</v>
      </c>
      <c r="JB864">
        <v>0</v>
      </c>
      <c r="JC864">
        <v>14</v>
      </c>
      <c r="JD864">
        <v>56</v>
      </c>
      <c r="JE864">
        <v>70</v>
      </c>
      <c r="JG864">
        <v>70</v>
      </c>
      <c r="JH864">
        <v>0</v>
      </c>
      <c r="JI864">
        <v>14</v>
      </c>
      <c r="JJ864">
        <v>42</v>
      </c>
      <c r="JK864">
        <v>56</v>
      </c>
      <c r="JM864">
        <v>56</v>
      </c>
      <c r="JN864">
        <v>0</v>
      </c>
      <c r="JO864">
        <v>14</v>
      </c>
      <c r="JP864">
        <v>28</v>
      </c>
      <c r="JQ864">
        <v>42</v>
      </c>
      <c r="JS864">
        <v>42</v>
      </c>
      <c r="JT864">
        <v>0</v>
      </c>
      <c r="JU864">
        <v>14</v>
      </c>
      <c r="JV864">
        <v>14</v>
      </c>
      <c r="JW864">
        <v>28</v>
      </c>
      <c r="JY864">
        <v>28</v>
      </c>
      <c r="JZ864">
        <v>0</v>
      </c>
      <c r="KA864">
        <v>14</v>
      </c>
      <c r="KB864">
        <v>0</v>
      </c>
      <c r="KC864">
        <v>14</v>
      </c>
      <c r="KE864">
        <v>14</v>
      </c>
      <c r="KF864">
        <v>0</v>
      </c>
      <c r="KG864">
        <v>14</v>
      </c>
      <c r="KH864">
        <v>126</v>
      </c>
      <c r="KI864">
        <v>140</v>
      </c>
      <c r="KJ864">
        <v>140</v>
      </c>
      <c r="KK864">
        <v>0</v>
      </c>
      <c r="KL864">
        <v>0</v>
      </c>
      <c r="KM864">
        <v>14</v>
      </c>
      <c r="KN864">
        <v>112</v>
      </c>
      <c r="KO864">
        <v>126</v>
      </c>
      <c r="KP864">
        <v>0</v>
      </c>
      <c r="KQ864">
        <v>126</v>
      </c>
      <c r="KR864">
        <v>0</v>
      </c>
      <c r="KS864">
        <v>14</v>
      </c>
      <c r="KT864">
        <v>126</v>
      </c>
      <c r="KU864">
        <v>140</v>
      </c>
      <c r="KV864">
        <v>0</v>
      </c>
      <c r="KW864">
        <v>140</v>
      </c>
      <c r="KX864">
        <v>0</v>
      </c>
      <c r="KY864">
        <v>14</v>
      </c>
      <c r="KZ864">
        <v>112</v>
      </c>
      <c r="LA864">
        <v>126</v>
      </c>
      <c r="LB864">
        <v>0</v>
      </c>
      <c r="LC864">
        <v>126</v>
      </c>
      <c r="LD864">
        <v>0</v>
      </c>
      <c r="LE864">
        <v>14</v>
      </c>
      <c r="LF864">
        <v>98</v>
      </c>
      <c r="LG864">
        <v>112</v>
      </c>
      <c r="LH864">
        <v>0</v>
      </c>
      <c r="LI864">
        <v>112</v>
      </c>
      <c r="LJ864">
        <v>0</v>
      </c>
      <c r="LK864">
        <v>14</v>
      </c>
      <c r="LL864">
        <v>84</v>
      </c>
      <c r="LM864">
        <v>98</v>
      </c>
      <c r="LN864">
        <v>0</v>
      </c>
      <c r="LO864">
        <v>98</v>
      </c>
    </row>
    <row r="865" spans="1:327" hidden="1" x14ac:dyDescent="0.25">
      <c r="A865">
        <v>2</v>
      </c>
      <c r="B865">
        <v>928</v>
      </c>
      <c r="C865" t="s">
        <v>2340</v>
      </c>
      <c r="D865" t="s">
        <v>2341</v>
      </c>
      <c r="E865" t="e">
        <v>#REF!</v>
      </c>
      <c r="F865" t="s">
        <v>2342</v>
      </c>
      <c r="G865" t="s">
        <v>2343</v>
      </c>
      <c r="I865" t="s">
        <v>64</v>
      </c>
      <c r="J865">
        <v>0</v>
      </c>
      <c r="K865">
        <v>14</v>
      </c>
      <c r="L865">
        <v>0</v>
      </c>
      <c r="M865">
        <v>14</v>
      </c>
      <c r="N865">
        <v>14</v>
      </c>
      <c r="O865">
        <v>0</v>
      </c>
      <c r="P865">
        <v>0</v>
      </c>
      <c r="Q865">
        <v>14</v>
      </c>
      <c r="R865">
        <v>0</v>
      </c>
      <c r="S865">
        <v>14</v>
      </c>
      <c r="T865">
        <v>14</v>
      </c>
      <c r="U865">
        <v>0</v>
      </c>
      <c r="V865">
        <v>0</v>
      </c>
      <c r="W865">
        <v>14</v>
      </c>
      <c r="X865">
        <v>14</v>
      </c>
      <c r="Y865">
        <v>28</v>
      </c>
      <c r="Z865">
        <v>28</v>
      </c>
      <c r="AA865">
        <v>0</v>
      </c>
      <c r="AB865">
        <v>0</v>
      </c>
      <c r="AC865">
        <v>14</v>
      </c>
      <c r="AD865">
        <v>0</v>
      </c>
      <c r="AE865">
        <v>14</v>
      </c>
      <c r="AG865">
        <v>14</v>
      </c>
      <c r="AH865">
        <v>0</v>
      </c>
      <c r="AI865">
        <v>10</v>
      </c>
      <c r="AJ865">
        <v>0</v>
      </c>
      <c r="AK865">
        <v>10</v>
      </c>
      <c r="AL865">
        <v>10</v>
      </c>
      <c r="AM865">
        <v>0</v>
      </c>
      <c r="AN865">
        <v>0</v>
      </c>
      <c r="AO865">
        <v>14</v>
      </c>
      <c r="AP865">
        <v>10</v>
      </c>
      <c r="AQ865">
        <v>24</v>
      </c>
      <c r="AR865">
        <v>24</v>
      </c>
      <c r="AS865">
        <v>0</v>
      </c>
      <c r="AT865">
        <v>0</v>
      </c>
      <c r="AU865">
        <v>10</v>
      </c>
      <c r="AV865">
        <v>0</v>
      </c>
      <c r="AW865">
        <v>10</v>
      </c>
      <c r="AY865">
        <v>10</v>
      </c>
      <c r="AZ865">
        <v>0</v>
      </c>
      <c r="BA865">
        <v>14</v>
      </c>
      <c r="BB865">
        <v>0</v>
      </c>
      <c r="BC865">
        <v>14</v>
      </c>
      <c r="BD865">
        <v>14</v>
      </c>
      <c r="BE865">
        <v>0</v>
      </c>
      <c r="BF865">
        <v>0</v>
      </c>
      <c r="BG865">
        <v>14</v>
      </c>
      <c r="BH865">
        <v>0</v>
      </c>
      <c r="BI865">
        <v>14</v>
      </c>
      <c r="BJ865">
        <v>14</v>
      </c>
      <c r="BK865">
        <v>0</v>
      </c>
      <c r="BL865">
        <v>0</v>
      </c>
      <c r="BM865">
        <v>14</v>
      </c>
      <c r="BN865">
        <v>28</v>
      </c>
      <c r="BO865">
        <v>42</v>
      </c>
      <c r="BP865">
        <v>42</v>
      </c>
      <c r="BQ865">
        <v>0</v>
      </c>
      <c r="BR865">
        <v>0</v>
      </c>
      <c r="BS865">
        <v>14</v>
      </c>
      <c r="BT865">
        <v>14</v>
      </c>
      <c r="BU865">
        <v>28</v>
      </c>
      <c r="BW865">
        <v>28</v>
      </c>
      <c r="BX865">
        <v>0</v>
      </c>
      <c r="BY865">
        <v>14</v>
      </c>
      <c r="BZ865">
        <v>0</v>
      </c>
      <c r="CA865">
        <v>14</v>
      </c>
      <c r="CC865">
        <v>14</v>
      </c>
      <c r="CD865">
        <v>0</v>
      </c>
      <c r="CE865">
        <v>14</v>
      </c>
      <c r="CF865">
        <v>0</v>
      </c>
      <c r="CG865">
        <v>14</v>
      </c>
      <c r="CH865">
        <v>14</v>
      </c>
      <c r="CI865">
        <v>0</v>
      </c>
      <c r="CJ865">
        <v>0</v>
      </c>
      <c r="CK865">
        <v>14</v>
      </c>
      <c r="CL865">
        <v>56</v>
      </c>
      <c r="CM865">
        <v>70</v>
      </c>
      <c r="CN865">
        <v>70</v>
      </c>
      <c r="CO865">
        <v>0</v>
      </c>
      <c r="CP865">
        <v>0</v>
      </c>
      <c r="CQ865">
        <v>14</v>
      </c>
      <c r="CR865">
        <v>42</v>
      </c>
      <c r="CS865">
        <v>56</v>
      </c>
      <c r="CU865">
        <v>56</v>
      </c>
      <c r="CV865">
        <v>0</v>
      </c>
      <c r="CW865">
        <v>14</v>
      </c>
      <c r="CX865">
        <v>28</v>
      </c>
      <c r="CY865">
        <v>42</v>
      </c>
      <c r="DA865">
        <v>42</v>
      </c>
      <c r="DB865">
        <v>0</v>
      </c>
      <c r="DC865">
        <v>14</v>
      </c>
      <c r="DD865">
        <v>14</v>
      </c>
      <c r="DE865">
        <v>28</v>
      </c>
      <c r="DG865">
        <v>28</v>
      </c>
      <c r="DH865">
        <v>0</v>
      </c>
      <c r="DI865">
        <v>14</v>
      </c>
      <c r="DJ865">
        <v>0</v>
      </c>
      <c r="DK865">
        <v>14</v>
      </c>
      <c r="DM865">
        <v>14</v>
      </c>
      <c r="DN865">
        <v>0</v>
      </c>
      <c r="DO865">
        <v>10</v>
      </c>
      <c r="DP865">
        <v>0</v>
      </c>
      <c r="DQ865">
        <v>10</v>
      </c>
      <c r="DR865">
        <v>10</v>
      </c>
      <c r="DS865">
        <v>0</v>
      </c>
      <c r="DT865">
        <v>0</v>
      </c>
      <c r="DU865">
        <v>0</v>
      </c>
      <c r="DV865">
        <v>0</v>
      </c>
      <c r="DW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Q865">
        <v>0</v>
      </c>
      <c r="ER865">
        <v>0</v>
      </c>
      <c r="ES865">
        <v>14</v>
      </c>
      <c r="ET865">
        <v>0</v>
      </c>
      <c r="EU865">
        <v>14</v>
      </c>
      <c r="EV865">
        <v>14</v>
      </c>
      <c r="EW865">
        <v>0</v>
      </c>
      <c r="EX865">
        <v>0</v>
      </c>
      <c r="EY865">
        <v>14</v>
      </c>
      <c r="EZ865">
        <v>0</v>
      </c>
      <c r="FA865">
        <v>14</v>
      </c>
      <c r="FB865">
        <v>14</v>
      </c>
      <c r="FC865">
        <v>0</v>
      </c>
      <c r="FD865">
        <v>0</v>
      </c>
      <c r="FE865">
        <v>14</v>
      </c>
      <c r="FF865">
        <v>0</v>
      </c>
      <c r="FG865">
        <v>14</v>
      </c>
      <c r="FH865">
        <v>14</v>
      </c>
      <c r="FI865">
        <v>0</v>
      </c>
      <c r="FJ865">
        <v>0</v>
      </c>
      <c r="FK865">
        <v>14</v>
      </c>
      <c r="FL865">
        <v>0</v>
      </c>
      <c r="FM865">
        <v>14</v>
      </c>
      <c r="FN865">
        <v>14</v>
      </c>
      <c r="FO865">
        <v>0</v>
      </c>
      <c r="FP865">
        <v>0</v>
      </c>
      <c r="FQ865">
        <v>14</v>
      </c>
      <c r="FR865">
        <v>0</v>
      </c>
      <c r="FS865">
        <v>14</v>
      </c>
      <c r="FT865">
        <v>14</v>
      </c>
      <c r="FU865">
        <v>0</v>
      </c>
      <c r="FV865">
        <v>0</v>
      </c>
      <c r="FW865">
        <v>14</v>
      </c>
      <c r="FX865">
        <v>0</v>
      </c>
      <c r="FY865">
        <v>14</v>
      </c>
      <c r="FZ865">
        <v>14</v>
      </c>
      <c r="GA865">
        <v>0</v>
      </c>
      <c r="GB865">
        <v>0</v>
      </c>
      <c r="GC865">
        <v>14</v>
      </c>
      <c r="GD865">
        <v>0</v>
      </c>
      <c r="GE865">
        <v>14</v>
      </c>
      <c r="GF865">
        <v>14</v>
      </c>
      <c r="GG865">
        <v>0</v>
      </c>
      <c r="GH865">
        <v>0</v>
      </c>
      <c r="GI865">
        <v>14</v>
      </c>
      <c r="GJ865">
        <v>14</v>
      </c>
      <c r="GK865">
        <v>28</v>
      </c>
      <c r="GL865">
        <v>28</v>
      </c>
      <c r="GM865">
        <v>0</v>
      </c>
      <c r="GN865">
        <v>0</v>
      </c>
      <c r="GO865">
        <v>14</v>
      </c>
      <c r="GP865">
        <v>0</v>
      </c>
      <c r="GQ865">
        <v>14</v>
      </c>
      <c r="GS865">
        <v>14</v>
      </c>
      <c r="GT865">
        <v>0</v>
      </c>
      <c r="GU865">
        <v>14</v>
      </c>
      <c r="GV865">
        <v>0</v>
      </c>
      <c r="GW865">
        <v>14</v>
      </c>
      <c r="GX865">
        <v>14</v>
      </c>
      <c r="GY865">
        <v>0</v>
      </c>
      <c r="GZ865">
        <v>0</v>
      </c>
      <c r="HA865">
        <v>14</v>
      </c>
      <c r="HB865">
        <v>28</v>
      </c>
      <c r="HC865">
        <v>42</v>
      </c>
      <c r="HD865">
        <v>42</v>
      </c>
      <c r="HE865">
        <v>0</v>
      </c>
      <c r="HF865">
        <v>0</v>
      </c>
      <c r="HG865">
        <v>14</v>
      </c>
      <c r="HH865">
        <v>14</v>
      </c>
      <c r="HI865">
        <v>28</v>
      </c>
      <c r="HK865">
        <v>28</v>
      </c>
      <c r="HL865">
        <v>0</v>
      </c>
      <c r="HM865">
        <v>14</v>
      </c>
      <c r="HN865">
        <v>0</v>
      </c>
      <c r="HO865">
        <v>14</v>
      </c>
      <c r="HQ865">
        <v>14</v>
      </c>
      <c r="HR865">
        <v>0</v>
      </c>
      <c r="HS865">
        <v>14</v>
      </c>
      <c r="HT865">
        <v>14</v>
      </c>
      <c r="HU865">
        <v>28</v>
      </c>
      <c r="HV865">
        <v>28</v>
      </c>
      <c r="HW865">
        <v>0</v>
      </c>
      <c r="HX865">
        <v>0</v>
      </c>
      <c r="HY865">
        <v>14</v>
      </c>
      <c r="HZ865">
        <v>0</v>
      </c>
      <c r="IA865">
        <v>14</v>
      </c>
      <c r="IC865">
        <v>14</v>
      </c>
      <c r="ID865">
        <v>0</v>
      </c>
      <c r="IE865">
        <v>14</v>
      </c>
      <c r="IF865">
        <v>0</v>
      </c>
      <c r="IG865">
        <v>14</v>
      </c>
      <c r="IH865">
        <v>14</v>
      </c>
      <c r="II865">
        <v>0</v>
      </c>
      <c r="IJ865">
        <v>0</v>
      </c>
      <c r="IK865">
        <v>14</v>
      </c>
      <c r="IL865">
        <v>0</v>
      </c>
      <c r="IM865">
        <v>14</v>
      </c>
      <c r="IN865">
        <v>14</v>
      </c>
      <c r="IO865">
        <v>0</v>
      </c>
      <c r="IP865">
        <v>0</v>
      </c>
      <c r="IQ865">
        <v>14</v>
      </c>
      <c r="IR865">
        <v>0</v>
      </c>
      <c r="IS865">
        <v>14</v>
      </c>
      <c r="IT865">
        <v>14</v>
      </c>
      <c r="IU865">
        <v>0</v>
      </c>
      <c r="IV865">
        <v>0</v>
      </c>
      <c r="IW865">
        <v>14</v>
      </c>
      <c r="IX865">
        <v>0</v>
      </c>
      <c r="IY865">
        <v>14</v>
      </c>
      <c r="IZ865">
        <v>14</v>
      </c>
      <c r="JA865">
        <v>0</v>
      </c>
      <c r="JB865">
        <v>0</v>
      </c>
      <c r="JC865">
        <v>14</v>
      </c>
      <c r="JD865">
        <v>0</v>
      </c>
      <c r="JE865">
        <v>14</v>
      </c>
      <c r="JF865">
        <v>14</v>
      </c>
      <c r="JG865">
        <v>0</v>
      </c>
      <c r="JH865">
        <v>0</v>
      </c>
      <c r="JI865">
        <v>14</v>
      </c>
      <c r="JJ865">
        <v>0</v>
      </c>
      <c r="JK865">
        <v>14</v>
      </c>
      <c r="JL865">
        <v>14</v>
      </c>
      <c r="JM865">
        <v>0</v>
      </c>
      <c r="JN865">
        <v>0</v>
      </c>
      <c r="JO865">
        <v>14</v>
      </c>
      <c r="JP865">
        <v>0</v>
      </c>
      <c r="JQ865">
        <v>14</v>
      </c>
      <c r="JR865">
        <v>14</v>
      </c>
      <c r="JS865">
        <v>0</v>
      </c>
      <c r="JT865">
        <v>0</v>
      </c>
      <c r="JU865">
        <v>14</v>
      </c>
      <c r="JV865">
        <v>14</v>
      </c>
      <c r="JW865">
        <v>28</v>
      </c>
      <c r="JX865">
        <v>28</v>
      </c>
      <c r="JY865">
        <v>0</v>
      </c>
      <c r="JZ865">
        <v>0</v>
      </c>
      <c r="KA865">
        <v>14</v>
      </c>
      <c r="KB865">
        <v>0</v>
      </c>
      <c r="KC865">
        <v>14</v>
      </c>
      <c r="KE865">
        <v>14</v>
      </c>
      <c r="KF865">
        <v>0</v>
      </c>
      <c r="KG865">
        <v>14</v>
      </c>
      <c r="KH865">
        <v>14</v>
      </c>
      <c r="KI865">
        <v>28</v>
      </c>
      <c r="KJ865">
        <v>28</v>
      </c>
      <c r="KK865">
        <v>0</v>
      </c>
      <c r="KL865">
        <v>0</v>
      </c>
      <c r="KM865">
        <v>14</v>
      </c>
      <c r="KN865">
        <v>0</v>
      </c>
      <c r="KO865">
        <v>14</v>
      </c>
      <c r="KP865">
        <v>0</v>
      </c>
      <c r="KQ865">
        <v>14</v>
      </c>
      <c r="KR865">
        <v>0</v>
      </c>
      <c r="KS865">
        <v>14</v>
      </c>
      <c r="KT865">
        <v>0</v>
      </c>
      <c r="KU865">
        <v>14</v>
      </c>
      <c r="KV865">
        <v>14</v>
      </c>
      <c r="KW865">
        <v>0</v>
      </c>
      <c r="KX865">
        <v>0</v>
      </c>
      <c r="KY865">
        <v>14</v>
      </c>
      <c r="KZ865">
        <v>14</v>
      </c>
      <c r="LA865">
        <v>28</v>
      </c>
      <c r="LB865">
        <v>28</v>
      </c>
      <c r="LC865">
        <v>0</v>
      </c>
      <c r="LD865">
        <v>0</v>
      </c>
      <c r="LE865">
        <v>14</v>
      </c>
      <c r="LF865">
        <v>0</v>
      </c>
      <c r="LG865">
        <v>14</v>
      </c>
      <c r="LH865">
        <v>0</v>
      </c>
      <c r="LI865">
        <v>14</v>
      </c>
      <c r="LJ865">
        <v>0</v>
      </c>
      <c r="LK865">
        <v>14</v>
      </c>
      <c r="LL865">
        <v>42</v>
      </c>
      <c r="LM865">
        <v>56</v>
      </c>
      <c r="LN865">
        <v>56</v>
      </c>
      <c r="LO865">
        <v>0</v>
      </c>
    </row>
    <row r="866" spans="1:327" hidden="1" x14ac:dyDescent="0.25">
      <c r="A866">
        <v>2</v>
      </c>
      <c r="B866">
        <v>929</v>
      </c>
      <c r="C866" t="s">
        <v>2344</v>
      </c>
      <c r="D866" t="s">
        <v>2345</v>
      </c>
      <c r="E866" t="e">
        <v>#REF!</v>
      </c>
      <c r="I866" t="s">
        <v>64</v>
      </c>
      <c r="J866">
        <v>0</v>
      </c>
      <c r="K866">
        <v>14</v>
      </c>
      <c r="L866">
        <v>240</v>
      </c>
      <c r="M866">
        <v>254</v>
      </c>
      <c r="N866">
        <v>254</v>
      </c>
      <c r="O866">
        <v>0</v>
      </c>
      <c r="P866">
        <v>0</v>
      </c>
      <c r="Q866">
        <v>14</v>
      </c>
      <c r="R866">
        <v>226</v>
      </c>
      <c r="S866">
        <v>240</v>
      </c>
      <c r="U866">
        <v>240</v>
      </c>
      <c r="V866">
        <v>0</v>
      </c>
      <c r="W866">
        <v>14</v>
      </c>
      <c r="X866">
        <v>212</v>
      </c>
      <c r="Y866">
        <v>226</v>
      </c>
      <c r="AA866">
        <v>226</v>
      </c>
      <c r="AB866">
        <v>0</v>
      </c>
      <c r="AC866">
        <v>14</v>
      </c>
      <c r="AD866">
        <v>198</v>
      </c>
      <c r="AE866">
        <v>212</v>
      </c>
      <c r="AG866">
        <v>212</v>
      </c>
      <c r="AH866">
        <v>0</v>
      </c>
      <c r="AI866">
        <v>10</v>
      </c>
      <c r="AJ866">
        <v>188</v>
      </c>
      <c r="AK866">
        <v>198</v>
      </c>
      <c r="AM866">
        <v>198</v>
      </c>
      <c r="AN866">
        <v>0</v>
      </c>
      <c r="AO866">
        <v>14</v>
      </c>
      <c r="AP866">
        <v>174</v>
      </c>
      <c r="AQ866">
        <v>188</v>
      </c>
      <c r="AS866">
        <v>188</v>
      </c>
      <c r="AT866">
        <v>0</v>
      </c>
      <c r="AU866">
        <v>10</v>
      </c>
      <c r="AV866">
        <v>164</v>
      </c>
      <c r="AW866">
        <v>174</v>
      </c>
      <c r="AY866">
        <v>174</v>
      </c>
      <c r="AZ866">
        <v>0</v>
      </c>
      <c r="BA866">
        <v>14</v>
      </c>
      <c r="BB866">
        <v>150</v>
      </c>
      <c r="BC866">
        <v>164</v>
      </c>
      <c r="BE866">
        <v>164</v>
      </c>
      <c r="BF866">
        <v>0</v>
      </c>
      <c r="BG866">
        <v>14</v>
      </c>
      <c r="BH866">
        <v>136</v>
      </c>
      <c r="BI866">
        <v>150</v>
      </c>
      <c r="BK866">
        <v>150</v>
      </c>
      <c r="BL866">
        <v>0</v>
      </c>
      <c r="BM866">
        <v>14</v>
      </c>
      <c r="BN866">
        <v>122</v>
      </c>
      <c r="BO866">
        <v>136</v>
      </c>
      <c r="BQ866">
        <v>136</v>
      </c>
      <c r="BR866">
        <v>0</v>
      </c>
      <c r="BS866">
        <v>14</v>
      </c>
      <c r="BT866">
        <v>108</v>
      </c>
      <c r="BU866">
        <v>122</v>
      </c>
      <c r="BW866">
        <v>122</v>
      </c>
      <c r="BX866">
        <v>0</v>
      </c>
      <c r="BY866">
        <v>14</v>
      </c>
      <c r="BZ866">
        <v>294</v>
      </c>
      <c r="CA866">
        <v>308</v>
      </c>
      <c r="CB866">
        <v>200</v>
      </c>
      <c r="CC866">
        <v>108</v>
      </c>
      <c r="CD866">
        <v>0</v>
      </c>
      <c r="CE866">
        <v>14</v>
      </c>
      <c r="CF866">
        <v>280</v>
      </c>
      <c r="CG866">
        <v>294</v>
      </c>
      <c r="CI866">
        <v>294</v>
      </c>
      <c r="CJ866">
        <v>0</v>
      </c>
      <c r="CK866">
        <v>14</v>
      </c>
      <c r="CL866">
        <v>266</v>
      </c>
      <c r="CM866">
        <v>280</v>
      </c>
      <c r="CO866">
        <v>280</v>
      </c>
      <c r="CP866">
        <v>0</v>
      </c>
      <c r="CQ866">
        <v>14</v>
      </c>
      <c r="CR866">
        <v>252</v>
      </c>
      <c r="CS866">
        <v>266</v>
      </c>
      <c r="CU866">
        <v>266</v>
      </c>
      <c r="CV866">
        <v>0</v>
      </c>
      <c r="CW866">
        <v>14</v>
      </c>
      <c r="CX866">
        <v>238</v>
      </c>
      <c r="CY866">
        <v>252</v>
      </c>
      <c r="DA866">
        <v>252</v>
      </c>
      <c r="DB866">
        <v>0</v>
      </c>
      <c r="DC866">
        <v>14</v>
      </c>
      <c r="DD866">
        <v>224</v>
      </c>
      <c r="DE866">
        <v>238</v>
      </c>
      <c r="DG866">
        <v>238</v>
      </c>
      <c r="DH866">
        <v>0</v>
      </c>
      <c r="DI866">
        <v>14</v>
      </c>
      <c r="DJ866">
        <v>210</v>
      </c>
      <c r="DK866">
        <v>224</v>
      </c>
      <c r="DM866">
        <v>224</v>
      </c>
      <c r="DN866">
        <v>0</v>
      </c>
      <c r="DO866">
        <v>10</v>
      </c>
      <c r="DP866">
        <v>200</v>
      </c>
      <c r="DQ866">
        <v>210</v>
      </c>
      <c r="DS866">
        <v>210</v>
      </c>
      <c r="DT866">
        <v>0</v>
      </c>
      <c r="DU866">
        <v>0</v>
      </c>
      <c r="DV866">
        <v>200</v>
      </c>
      <c r="DW866">
        <v>200</v>
      </c>
      <c r="DY866">
        <v>200</v>
      </c>
      <c r="DZ866">
        <v>0</v>
      </c>
      <c r="EA866">
        <v>0</v>
      </c>
      <c r="EB866">
        <v>200</v>
      </c>
      <c r="EC866">
        <v>200</v>
      </c>
      <c r="EE866">
        <v>200</v>
      </c>
      <c r="EF866">
        <v>0</v>
      </c>
      <c r="EG866">
        <v>0</v>
      </c>
      <c r="EH866">
        <v>200</v>
      </c>
      <c r="EI866">
        <v>200</v>
      </c>
      <c r="EK866">
        <v>200</v>
      </c>
      <c r="EL866">
        <v>0</v>
      </c>
      <c r="EM866">
        <v>0</v>
      </c>
      <c r="EN866">
        <v>200</v>
      </c>
      <c r="EO866">
        <v>200</v>
      </c>
      <c r="EQ866">
        <v>200</v>
      </c>
      <c r="ER866">
        <v>0</v>
      </c>
      <c r="ES866">
        <v>14</v>
      </c>
      <c r="ET866">
        <v>392</v>
      </c>
      <c r="EU866">
        <v>406</v>
      </c>
      <c r="EV866">
        <v>206</v>
      </c>
      <c r="EW866">
        <v>200</v>
      </c>
      <c r="EX866">
        <v>0</v>
      </c>
      <c r="EY866">
        <v>14</v>
      </c>
      <c r="EZ866">
        <v>378</v>
      </c>
      <c r="FA866">
        <v>392</v>
      </c>
      <c r="FC866">
        <v>392</v>
      </c>
      <c r="FD866">
        <v>0</v>
      </c>
      <c r="FE866">
        <v>14</v>
      </c>
      <c r="FF866">
        <v>364</v>
      </c>
      <c r="FG866">
        <v>378</v>
      </c>
      <c r="FI866">
        <v>378</v>
      </c>
      <c r="FJ866">
        <v>0</v>
      </c>
      <c r="FK866">
        <v>14</v>
      </c>
      <c r="FL866">
        <v>350</v>
      </c>
      <c r="FM866">
        <v>364</v>
      </c>
      <c r="FO866">
        <v>364</v>
      </c>
      <c r="FP866">
        <v>0</v>
      </c>
      <c r="FQ866">
        <v>14</v>
      </c>
      <c r="FR866">
        <v>336</v>
      </c>
      <c r="FS866">
        <v>350</v>
      </c>
      <c r="FU866">
        <v>350</v>
      </c>
      <c r="FV866">
        <v>0</v>
      </c>
      <c r="FW866">
        <v>14</v>
      </c>
      <c r="FX866">
        <v>322</v>
      </c>
      <c r="FY866">
        <v>336</v>
      </c>
      <c r="GA866">
        <v>336</v>
      </c>
      <c r="GB866">
        <v>0</v>
      </c>
      <c r="GC866">
        <v>14</v>
      </c>
      <c r="GD866">
        <v>308</v>
      </c>
      <c r="GE866">
        <v>322</v>
      </c>
      <c r="GG866">
        <v>322</v>
      </c>
      <c r="GH866">
        <v>0</v>
      </c>
      <c r="GI866">
        <v>14</v>
      </c>
      <c r="GJ866">
        <v>294</v>
      </c>
      <c r="GK866">
        <v>308</v>
      </c>
      <c r="GM866">
        <v>308</v>
      </c>
      <c r="GN866">
        <v>0</v>
      </c>
      <c r="GO866">
        <v>14</v>
      </c>
      <c r="GP866">
        <v>280</v>
      </c>
      <c r="GQ866">
        <v>294</v>
      </c>
      <c r="GS866">
        <v>294</v>
      </c>
      <c r="GT866">
        <v>0</v>
      </c>
      <c r="GU866">
        <v>14</v>
      </c>
      <c r="GV866">
        <v>266</v>
      </c>
      <c r="GW866">
        <v>280</v>
      </c>
      <c r="GY866">
        <v>280</v>
      </c>
      <c r="GZ866">
        <v>0</v>
      </c>
      <c r="HA866">
        <v>14</v>
      </c>
      <c r="HB866">
        <v>252</v>
      </c>
      <c r="HC866">
        <v>266</v>
      </c>
      <c r="HE866">
        <v>266</v>
      </c>
      <c r="HF866">
        <v>0</v>
      </c>
      <c r="HG866">
        <v>14</v>
      </c>
      <c r="HH866">
        <v>238</v>
      </c>
      <c r="HI866">
        <v>252</v>
      </c>
      <c r="HK866">
        <v>252</v>
      </c>
      <c r="HL866">
        <v>0</v>
      </c>
      <c r="HM866">
        <v>14</v>
      </c>
      <c r="HN866">
        <v>224</v>
      </c>
      <c r="HO866">
        <v>238</v>
      </c>
      <c r="HQ866">
        <v>238</v>
      </c>
      <c r="HR866">
        <v>0</v>
      </c>
      <c r="HS866">
        <v>14</v>
      </c>
      <c r="HT866">
        <v>210</v>
      </c>
      <c r="HU866">
        <v>224</v>
      </c>
      <c r="HW866">
        <v>224</v>
      </c>
      <c r="HX866">
        <v>0</v>
      </c>
      <c r="HY866">
        <v>14</v>
      </c>
      <c r="HZ866">
        <v>196</v>
      </c>
      <c r="IA866">
        <v>210</v>
      </c>
      <c r="IC866">
        <v>210</v>
      </c>
      <c r="ID866">
        <v>0</v>
      </c>
      <c r="IE866">
        <v>14</v>
      </c>
      <c r="IF866">
        <v>182</v>
      </c>
      <c r="IG866">
        <v>196</v>
      </c>
      <c r="II866">
        <v>196</v>
      </c>
      <c r="IJ866">
        <v>0</v>
      </c>
      <c r="IK866">
        <v>14</v>
      </c>
      <c r="IL866">
        <v>168</v>
      </c>
      <c r="IM866">
        <v>182</v>
      </c>
      <c r="IO866">
        <v>182</v>
      </c>
      <c r="IP866">
        <v>0</v>
      </c>
      <c r="IQ866">
        <v>14</v>
      </c>
      <c r="IR866">
        <v>154</v>
      </c>
      <c r="IS866">
        <v>168</v>
      </c>
      <c r="IU866">
        <v>168</v>
      </c>
      <c r="IV866">
        <v>0</v>
      </c>
      <c r="IW866">
        <v>14</v>
      </c>
      <c r="IX866">
        <v>140</v>
      </c>
      <c r="IY866">
        <v>154</v>
      </c>
      <c r="JA866">
        <v>154</v>
      </c>
      <c r="JB866">
        <v>0</v>
      </c>
      <c r="JC866">
        <v>14</v>
      </c>
      <c r="JD866">
        <v>126</v>
      </c>
      <c r="JE866">
        <v>140</v>
      </c>
      <c r="JG866">
        <v>140</v>
      </c>
      <c r="JH866">
        <v>0</v>
      </c>
      <c r="JI866">
        <v>14</v>
      </c>
      <c r="JJ866">
        <v>112</v>
      </c>
      <c r="JK866">
        <v>126</v>
      </c>
      <c r="JM866">
        <v>126</v>
      </c>
      <c r="JN866">
        <v>0</v>
      </c>
      <c r="JO866">
        <v>14</v>
      </c>
      <c r="JP866">
        <v>98</v>
      </c>
      <c r="JQ866">
        <v>112</v>
      </c>
      <c r="JS866">
        <v>112</v>
      </c>
      <c r="JT866">
        <v>0</v>
      </c>
      <c r="JU866">
        <v>14</v>
      </c>
      <c r="JV866">
        <v>84</v>
      </c>
      <c r="JW866">
        <v>98</v>
      </c>
      <c r="JY866">
        <v>98</v>
      </c>
      <c r="JZ866">
        <v>0</v>
      </c>
      <c r="KA866">
        <v>14</v>
      </c>
      <c r="KB866">
        <v>70</v>
      </c>
      <c r="KC866">
        <v>84</v>
      </c>
      <c r="KE866">
        <v>84</v>
      </c>
      <c r="KF866">
        <v>0</v>
      </c>
      <c r="KG866">
        <v>14</v>
      </c>
      <c r="KH866">
        <v>56</v>
      </c>
      <c r="KI866">
        <v>70</v>
      </c>
      <c r="KK866">
        <v>70</v>
      </c>
      <c r="KL866">
        <v>0</v>
      </c>
      <c r="KM866">
        <v>14</v>
      </c>
      <c r="KN866">
        <v>42</v>
      </c>
      <c r="KO866">
        <v>56</v>
      </c>
      <c r="KP866">
        <v>0</v>
      </c>
      <c r="KQ866">
        <v>56</v>
      </c>
      <c r="KR866">
        <v>0</v>
      </c>
      <c r="KS866">
        <v>14</v>
      </c>
      <c r="KT866">
        <v>28</v>
      </c>
      <c r="KU866">
        <v>42</v>
      </c>
      <c r="KV866">
        <v>0</v>
      </c>
      <c r="KW866">
        <v>42</v>
      </c>
      <c r="KX866">
        <v>0</v>
      </c>
      <c r="KY866">
        <v>14</v>
      </c>
      <c r="KZ866">
        <v>14</v>
      </c>
      <c r="LA866">
        <v>28</v>
      </c>
      <c r="LB866">
        <v>0</v>
      </c>
      <c r="LC866">
        <v>28</v>
      </c>
      <c r="LD866">
        <v>0</v>
      </c>
      <c r="LE866">
        <v>14</v>
      </c>
      <c r="LF866">
        <v>0</v>
      </c>
      <c r="LG866">
        <v>14</v>
      </c>
      <c r="LH866">
        <v>0</v>
      </c>
      <c r="LI866">
        <v>14</v>
      </c>
      <c r="LJ866">
        <v>0</v>
      </c>
      <c r="LK866">
        <v>14</v>
      </c>
      <c r="LL866">
        <v>206</v>
      </c>
      <c r="LM866">
        <v>220</v>
      </c>
      <c r="LN866">
        <v>220</v>
      </c>
      <c r="LO866">
        <v>0</v>
      </c>
    </row>
    <row r="867" spans="1:327" hidden="1" x14ac:dyDescent="0.25">
      <c r="A867">
        <v>2</v>
      </c>
      <c r="B867">
        <v>930</v>
      </c>
      <c r="C867" t="s">
        <v>2346</v>
      </c>
      <c r="D867" t="s">
        <v>2347</v>
      </c>
      <c r="E867" t="e">
        <v>#REF!</v>
      </c>
      <c r="I867" t="s">
        <v>108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</row>
    <row r="868" spans="1:327" hidden="1" x14ac:dyDescent="0.25">
      <c r="A868">
        <v>2</v>
      </c>
      <c r="B868">
        <v>931</v>
      </c>
      <c r="C868" t="s">
        <v>2348</v>
      </c>
      <c r="D868" t="s">
        <v>2349</v>
      </c>
      <c r="E868" t="e">
        <v>#REF!</v>
      </c>
      <c r="F868" t="s">
        <v>2350</v>
      </c>
      <c r="I868" t="s">
        <v>108</v>
      </c>
      <c r="J868">
        <v>0</v>
      </c>
      <c r="K868">
        <v>0</v>
      </c>
      <c r="L868">
        <v>556</v>
      </c>
      <c r="M868">
        <v>556</v>
      </c>
      <c r="O868">
        <v>556</v>
      </c>
      <c r="P868">
        <v>0</v>
      </c>
      <c r="Q868">
        <v>0</v>
      </c>
      <c r="R868">
        <v>556</v>
      </c>
      <c r="S868">
        <v>556</v>
      </c>
      <c r="U868">
        <v>556</v>
      </c>
      <c r="V868">
        <v>0</v>
      </c>
      <c r="W868">
        <v>0</v>
      </c>
      <c r="X868">
        <v>556</v>
      </c>
      <c r="Y868">
        <v>556</v>
      </c>
      <c r="AA868">
        <v>556</v>
      </c>
      <c r="AB868">
        <v>0</v>
      </c>
      <c r="AC868">
        <v>0</v>
      </c>
      <c r="AD868">
        <v>556</v>
      </c>
      <c r="AE868">
        <v>556</v>
      </c>
      <c r="AG868">
        <v>556</v>
      </c>
      <c r="AH868">
        <v>0</v>
      </c>
      <c r="AI868">
        <v>0</v>
      </c>
      <c r="AJ868">
        <v>556</v>
      </c>
      <c r="AK868">
        <v>556</v>
      </c>
      <c r="AM868">
        <v>556</v>
      </c>
      <c r="AN868">
        <v>0</v>
      </c>
      <c r="AO868">
        <v>0</v>
      </c>
      <c r="AP868">
        <v>556</v>
      </c>
      <c r="AQ868">
        <v>556</v>
      </c>
      <c r="AS868">
        <v>556</v>
      </c>
      <c r="AT868">
        <v>0</v>
      </c>
      <c r="AU868">
        <v>0</v>
      </c>
      <c r="AV868">
        <v>556</v>
      </c>
      <c r="AW868">
        <v>556</v>
      </c>
      <c r="AY868">
        <v>556</v>
      </c>
      <c r="AZ868">
        <v>0</v>
      </c>
      <c r="BA868">
        <v>0</v>
      </c>
      <c r="BB868">
        <v>556</v>
      </c>
      <c r="BC868">
        <v>556</v>
      </c>
      <c r="BE868">
        <v>556</v>
      </c>
      <c r="BF868">
        <v>0</v>
      </c>
      <c r="BG868">
        <v>0</v>
      </c>
      <c r="BH868">
        <v>556</v>
      </c>
      <c r="BI868">
        <v>556</v>
      </c>
      <c r="BK868">
        <v>556</v>
      </c>
      <c r="BL868">
        <v>0</v>
      </c>
      <c r="BM868">
        <v>0</v>
      </c>
      <c r="BN868">
        <v>556</v>
      </c>
      <c r="BO868">
        <v>556</v>
      </c>
      <c r="BQ868">
        <v>556</v>
      </c>
      <c r="BR868">
        <v>0</v>
      </c>
      <c r="BS868">
        <v>0</v>
      </c>
      <c r="BT868">
        <v>556</v>
      </c>
      <c r="BU868">
        <v>556</v>
      </c>
      <c r="BW868">
        <v>556</v>
      </c>
      <c r="BX868">
        <v>0</v>
      </c>
      <c r="BY868">
        <v>0</v>
      </c>
      <c r="BZ868">
        <v>556</v>
      </c>
      <c r="CA868">
        <v>556</v>
      </c>
      <c r="CC868">
        <v>556</v>
      </c>
      <c r="CD868">
        <v>0</v>
      </c>
      <c r="CE868">
        <v>0</v>
      </c>
      <c r="CF868">
        <v>556</v>
      </c>
      <c r="CG868">
        <v>556</v>
      </c>
      <c r="CI868">
        <v>556</v>
      </c>
      <c r="CJ868">
        <v>0</v>
      </c>
      <c r="CK868">
        <v>0</v>
      </c>
      <c r="CL868">
        <v>556</v>
      </c>
      <c r="CM868">
        <v>556</v>
      </c>
      <c r="CO868">
        <v>556</v>
      </c>
      <c r="CP868">
        <v>0</v>
      </c>
      <c r="CQ868">
        <v>0</v>
      </c>
      <c r="CR868">
        <v>556</v>
      </c>
      <c r="CS868">
        <v>556</v>
      </c>
      <c r="CU868">
        <v>556</v>
      </c>
      <c r="CV868">
        <v>0</v>
      </c>
      <c r="CW868">
        <v>0</v>
      </c>
      <c r="CX868">
        <v>556</v>
      </c>
      <c r="CY868">
        <v>556</v>
      </c>
      <c r="DA868">
        <v>556</v>
      </c>
      <c r="DB868">
        <v>0</v>
      </c>
      <c r="DC868">
        <v>0</v>
      </c>
      <c r="DD868">
        <v>556</v>
      </c>
      <c r="DE868">
        <v>556</v>
      </c>
      <c r="DG868">
        <v>556</v>
      </c>
      <c r="DH868">
        <v>0</v>
      </c>
      <c r="DI868">
        <v>0</v>
      </c>
      <c r="DJ868">
        <v>556</v>
      </c>
      <c r="DK868">
        <v>556</v>
      </c>
      <c r="DM868">
        <v>556</v>
      </c>
      <c r="DN868">
        <v>0</v>
      </c>
      <c r="DO868">
        <v>0</v>
      </c>
      <c r="DP868">
        <v>556</v>
      </c>
      <c r="DQ868">
        <v>556</v>
      </c>
      <c r="DS868">
        <v>556</v>
      </c>
      <c r="DT868">
        <v>0</v>
      </c>
      <c r="DU868">
        <v>0</v>
      </c>
      <c r="DV868">
        <v>556</v>
      </c>
      <c r="DW868">
        <v>556</v>
      </c>
      <c r="DY868">
        <v>556</v>
      </c>
      <c r="DZ868">
        <v>0</v>
      </c>
      <c r="EA868">
        <v>0</v>
      </c>
      <c r="EB868">
        <v>556</v>
      </c>
      <c r="EC868">
        <v>556</v>
      </c>
      <c r="EE868">
        <v>556</v>
      </c>
      <c r="EF868">
        <v>0</v>
      </c>
      <c r="EG868">
        <v>0</v>
      </c>
      <c r="EH868">
        <v>556</v>
      </c>
      <c r="EI868">
        <v>556</v>
      </c>
      <c r="EK868">
        <v>556</v>
      </c>
      <c r="EL868">
        <v>0</v>
      </c>
      <c r="EM868">
        <v>0</v>
      </c>
      <c r="EN868">
        <v>556</v>
      </c>
      <c r="EO868">
        <v>556</v>
      </c>
      <c r="EQ868">
        <v>556</v>
      </c>
      <c r="ER868">
        <v>0</v>
      </c>
      <c r="ES868">
        <v>0</v>
      </c>
      <c r="ET868">
        <v>556</v>
      </c>
      <c r="EU868">
        <v>556</v>
      </c>
      <c r="EW868">
        <v>556</v>
      </c>
      <c r="EX868">
        <v>0</v>
      </c>
      <c r="EY868">
        <v>0</v>
      </c>
      <c r="EZ868">
        <v>556</v>
      </c>
      <c r="FA868">
        <v>556</v>
      </c>
      <c r="FC868">
        <v>556</v>
      </c>
      <c r="FD868">
        <v>0</v>
      </c>
      <c r="FE868">
        <v>0</v>
      </c>
      <c r="FF868">
        <v>556</v>
      </c>
      <c r="FG868">
        <v>556</v>
      </c>
      <c r="FI868">
        <v>556</v>
      </c>
      <c r="FJ868">
        <v>0</v>
      </c>
      <c r="FK868">
        <v>0</v>
      </c>
      <c r="FL868">
        <v>556</v>
      </c>
      <c r="FM868">
        <v>556</v>
      </c>
      <c r="FO868">
        <v>556</v>
      </c>
      <c r="FP868">
        <v>0</v>
      </c>
      <c r="FQ868">
        <v>0</v>
      </c>
      <c r="FR868">
        <v>556</v>
      </c>
      <c r="FS868">
        <v>556</v>
      </c>
      <c r="FU868">
        <v>556</v>
      </c>
      <c r="FV868">
        <v>0</v>
      </c>
      <c r="FW868">
        <v>0</v>
      </c>
      <c r="FX868">
        <v>556</v>
      </c>
      <c r="FY868">
        <v>556</v>
      </c>
      <c r="GA868">
        <v>556</v>
      </c>
      <c r="GB868">
        <v>0</v>
      </c>
      <c r="GC868">
        <v>0</v>
      </c>
      <c r="GD868">
        <v>556</v>
      </c>
      <c r="GE868">
        <v>556</v>
      </c>
      <c r="GG868">
        <v>556</v>
      </c>
      <c r="GH868">
        <v>0</v>
      </c>
      <c r="GI868">
        <v>0</v>
      </c>
      <c r="GJ868">
        <v>556</v>
      </c>
      <c r="GK868">
        <v>556</v>
      </c>
      <c r="GM868">
        <v>556</v>
      </c>
      <c r="GN868">
        <v>0</v>
      </c>
      <c r="GO868">
        <v>0</v>
      </c>
      <c r="GP868">
        <v>556</v>
      </c>
      <c r="GQ868">
        <v>556</v>
      </c>
      <c r="GS868">
        <v>556</v>
      </c>
      <c r="GT868">
        <v>0</v>
      </c>
      <c r="GU868">
        <v>0</v>
      </c>
      <c r="GV868">
        <v>556</v>
      </c>
      <c r="GW868">
        <v>556</v>
      </c>
      <c r="GY868">
        <v>556</v>
      </c>
      <c r="GZ868">
        <v>0</v>
      </c>
      <c r="HA868">
        <v>0</v>
      </c>
      <c r="HB868">
        <v>556</v>
      </c>
      <c r="HC868">
        <v>556</v>
      </c>
      <c r="HE868">
        <v>556</v>
      </c>
      <c r="HF868">
        <v>0</v>
      </c>
      <c r="HG868">
        <v>0</v>
      </c>
      <c r="HH868">
        <v>556</v>
      </c>
      <c r="HI868">
        <v>556</v>
      </c>
      <c r="HK868">
        <v>556</v>
      </c>
      <c r="HL868">
        <v>0</v>
      </c>
      <c r="HM868">
        <v>0</v>
      </c>
      <c r="HN868">
        <v>556</v>
      </c>
      <c r="HO868">
        <v>556</v>
      </c>
      <c r="HQ868">
        <v>556</v>
      </c>
      <c r="HR868">
        <v>0</v>
      </c>
      <c r="HS868">
        <v>0</v>
      </c>
      <c r="HT868">
        <v>556</v>
      </c>
      <c r="HU868">
        <v>556</v>
      </c>
      <c r="HW868">
        <v>556</v>
      </c>
      <c r="HX868">
        <v>0</v>
      </c>
      <c r="HY868">
        <v>0</v>
      </c>
      <c r="HZ868">
        <v>556</v>
      </c>
      <c r="IA868">
        <v>556</v>
      </c>
      <c r="IC868">
        <v>556</v>
      </c>
      <c r="ID868">
        <v>0</v>
      </c>
      <c r="IE868">
        <v>0</v>
      </c>
      <c r="IF868">
        <v>556</v>
      </c>
      <c r="IG868">
        <v>556</v>
      </c>
      <c r="II868">
        <v>556</v>
      </c>
      <c r="IJ868">
        <v>0</v>
      </c>
      <c r="IK868">
        <v>0</v>
      </c>
      <c r="IL868">
        <v>556</v>
      </c>
      <c r="IM868">
        <v>556</v>
      </c>
      <c r="IO868">
        <v>556</v>
      </c>
      <c r="IP868">
        <v>0</v>
      </c>
      <c r="IQ868">
        <v>0</v>
      </c>
      <c r="IR868">
        <v>556</v>
      </c>
      <c r="IS868">
        <v>556</v>
      </c>
      <c r="IU868">
        <v>556</v>
      </c>
      <c r="IV868">
        <v>0</v>
      </c>
      <c r="IW868">
        <v>0</v>
      </c>
      <c r="IX868">
        <v>556</v>
      </c>
      <c r="IY868">
        <v>556</v>
      </c>
      <c r="JA868">
        <v>556</v>
      </c>
      <c r="JB868">
        <v>0</v>
      </c>
      <c r="JC868">
        <v>0</v>
      </c>
      <c r="JD868">
        <v>556</v>
      </c>
      <c r="JE868">
        <v>556</v>
      </c>
      <c r="JG868">
        <v>556</v>
      </c>
      <c r="JH868">
        <v>0</v>
      </c>
      <c r="JI868">
        <v>0</v>
      </c>
      <c r="JJ868">
        <v>556</v>
      </c>
      <c r="JK868">
        <v>556</v>
      </c>
      <c r="JM868">
        <v>556</v>
      </c>
      <c r="JN868">
        <v>0</v>
      </c>
      <c r="JO868">
        <v>0</v>
      </c>
      <c r="JP868">
        <v>556</v>
      </c>
      <c r="JQ868">
        <v>556</v>
      </c>
      <c r="JS868">
        <v>556</v>
      </c>
      <c r="JT868">
        <v>0</v>
      </c>
      <c r="JU868">
        <v>14</v>
      </c>
      <c r="JV868">
        <v>542</v>
      </c>
      <c r="JW868">
        <v>556</v>
      </c>
      <c r="JY868">
        <v>556</v>
      </c>
      <c r="JZ868">
        <v>0</v>
      </c>
      <c r="KA868">
        <v>14</v>
      </c>
      <c r="KB868">
        <v>528</v>
      </c>
      <c r="KC868">
        <v>542</v>
      </c>
      <c r="KE868">
        <v>542</v>
      </c>
      <c r="KF868">
        <v>0</v>
      </c>
      <c r="KG868">
        <v>14</v>
      </c>
      <c r="KH868">
        <v>514</v>
      </c>
      <c r="KI868">
        <v>528</v>
      </c>
      <c r="KK868">
        <v>528</v>
      </c>
      <c r="KL868">
        <v>0</v>
      </c>
      <c r="KM868">
        <v>14</v>
      </c>
      <c r="KN868">
        <v>500</v>
      </c>
      <c r="KO868">
        <v>514</v>
      </c>
      <c r="KP868">
        <v>0</v>
      </c>
      <c r="KQ868">
        <v>514</v>
      </c>
      <c r="KR868">
        <v>0</v>
      </c>
      <c r="KS868">
        <v>14</v>
      </c>
      <c r="KT868">
        <v>486</v>
      </c>
      <c r="KU868">
        <v>500</v>
      </c>
      <c r="KV868">
        <v>0</v>
      </c>
      <c r="KW868">
        <v>500</v>
      </c>
      <c r="KX868">
        <v>0</v>
      </c>
      <c r="KY868">
        <v>14</v>
      </c>
      <c r="KZ868">
        <v>472</v>
      </c>
      <c r="LA868">
        <v>486</v>
      </c>
      <c r="LB868">
        <v>0</v>
      </c>
      <c r="LC868">
        <v>486</v>
      </c>
      <c r="LD868">
        <v>0</v>
      </c>
      <c r="LE868">
        <v>14</v>
      </c>
      <c r="LF868">
        <v>458</v>
      </c>
      <c r="LG868">
        <v>472</v>
      </c>
      <c r="LH868">
        <v>0</v>
      </c>
      <c r="LI868">
        <v>472</v>
      </c>
      <c r="LJ868">
        <v>0</v>
      </c>
      <c r="LK868">
        <v>14</v>
      </c>
      <c r="LL868">
        <v>444</v>
      </c>
      <c r="LM868">
        <v>458</v>
      </c>
      <c r="LN868">
        <v>0</v>
      </c>
      <c r="LO868">
        <v>458</v>
      </c>
    </row>
    <row r="869" spans="1:327" hidden="1" x14ac:dyDescent="0.25">
      <c r="A869">
        <v>2</v>
      </c>
      <c r="B869">
        <v>931</v>
      </c>
      <c r="C869" t="s">
        <v>2351</v>
      </c>
      <c r="D869" t="s">
        <v>2352</v>
      </c>
      <c r="G869" t="s">
        <v>2353</v>
      </c>
      <c r="H869" t="s">
        <v>2354</v>
      </c>
      <c r="I869" t="s">
        <v>112</v>
      </c>
      <c r="J869">
        <v>3.5</v>
      </c>
      <c r="K869">
        <v>14</v>
      </c>
      <c r="L869">
        <v>0</v>
      </c>
      <c r="M869">
        <v>17.5</v>
      </c>
      <c r="N869">
        <v>17.5</v>
      </c>
      <c r="O869">
        <v>0</v>
      </c>
      <c r="P869">
        <v>3.5</v>
      </c>
      <c r="Q869">
        <v>14</v>
      </c>
      <c r="R869">
        <v>149.5</v>
      </c>
      <c r="S869">
        <v>167</v>
      </c>
      <c r="T869">
        <v>167</v>
      </c>
      <c r="U869">
        <v>0</v>
      </c>
      <c r="V869">
        <v>3.5</v>
      </c>
      <c r="W869">
        <v>14</v>
      </c>
      <c r="X869">
        <v>132</v>
      </c>
      <c r="Y869">
        <v>149.5</v>
      </c>
      <c r="AA869">
        <v>149.5</v>
      </c>
      <c r="AB869">
        <v>3.5</v>
      </c>
      <c r="AC869">
        <v>14</v>
      </c>
      <c r="AD869">
        <v>114.5</v>
      </c>
      <c r="AE869">
        <v>132</v>
      </c>
      <c r="AG869">
        <v>132</v>
      </c>
      <c r="AH869">
        <v>3.5</v>
      </c>
      <c r="AI869">
        <v>10</v>
      </c>
      <c r="AJ869">
        <v>101</v>
      </c>
      <c r="AK869">
        <v>114.5</v>
      </c>
      <c r="AM869">
        <v>114.5</v>
      </c>
      <c r="AN869">
        <v>3.5</v>
      </c>
      <c r="AO869">
        <v>14</v>
      </c>
      <c r="AP869">
        <v>83.5</v>
      </c>
      <c r="AQ869">
        <v>101</v>
      </c>
      <c r="AS869">
        <v>101</v>
      </c>
      <c r="AT869">
        <v>3.5</v>
      </c>
      <c r="AU869">
        <v>10</v>
      </c>
      <c r="AV869">
        <v>70</v>
      </c>
      <c r="AW869">
        <v>83.5</v>
      </c>
      <c r="AY869">
        <v>83.5</v>
      </c>
      <c r="AZ869">
        <v>3.5</v>
      </c>
      <c r="BA869">
        <v>14</v>
      </c>
      <c r="BB869">
        <v>52.5</v>
      </c>
      <c r="BC869">
        <v>70</v>
      </c>
      <c r="BE869">
        <v>70</v>
      </c>
      <c r="BF869">
        <v>3.5</v>
      </c>
      <c r="BG869">
        <v>14</v>
      </c>
      <c r="BH869">
        <v>35</v>
      </c>
      <c r="BI869">
        <v>52.5</v>
      </c>
      <c r="BK869">
        <v>52.5</v>
      </c>
      <c r="BL869">
        <v>3.5</v>
      </c>
      <c r="BM869">
        <v>14</v>
      </c>
      <c r="BN869">
        <v>17.5</v>
      </c>
      <c r="BO869">
        <v>35</v>
      </c>
      <c r="BQ869">
        <v>35</v>
      </c>
      <c r="BR869">
        <v>3.5</v>
      </c>
      <c r="BS869">
        <v>14</v>
      </c>
      <c r="BT869">
        <v>0</v>
      </c>
      <c r="BU869">
        <v>17.5</v>
      </c>
      <c r="BW869">
        <v>17.5</v>
      </c>
      <c r="BX869">
        <v>3.5</v>
      </c>
      <c r="BY869">
        <v>14</v>
      </c>
      <c r="BZ869">
        <v>17.5</v>
      </c>
      <c r="CA869">
        <v>35</v>
      </c>
      <c r="CB869">
        <v>35</v>
      </c>
      <c r="CC869">
        <v>0</v>
      </c>
      <c r="CD869">
        <v>3.5</v>
      </c>
      <c r="CE869">
        <v>14</v>
      </c>
      <c r="CF869">
        <v>0</v>
      </c>
      <c r="CG869">
        <v>17.5</v>
      </c>
      <c r="CI869">
        <v>17.5</v>
      </c>
      <c r="CJ869">
        <v>3.5</v>
      </c>
      <c r="CK869">
        <v>14</v>
      </c>
      <c r="CL869">
        <v>70</v>
      </c>
      <c r="CM869">
        <v>87.5</v>
      </c>
      <c r="CN869">
        <v>87.5</v>
      </c>
      <c r="CO869">
        <v>0</v>
      </c>
      <c r="CP869">
        <v>3.5</v>
      </c>
      <c r="CQ869">
        <v>14</v>
      </c>
      <c r="CR869">
        <v>52.5</v>
      </c>
      <c r="CS869">
        <v>70</v>
      </c>
      <c r="CU869">
        <v>70</v>
      </c>
      <c r="CV869">
        <v>3.5</v>
      </c>
      <c r="CW869">
        <v>14</v>
      </c>
      <c r="CX869">
        <v>35</v>
      </c>
      <c r="CY869">
        <v>52.5</v>
      </c>
      <c r="DA869">
        <v>52.5</v>
      </c>
      <c r="DB869">
        <v>3.5</v>
      </c>
      <c r="DC869">
        <v>14</v>
      </c>
      <c r="DD869">
        <v>17.5</v>
      </c>
      <c r="DE869">
        <v>35</v>
      </c>
      <c r="DG869">
        <v>35</v>
      </c>
      <c r="DH869">
        <v>3.5</v>
      </c>
      <c r="DI869">
        <v>14</v>
      </c>
      <c r="DJ869">
        <v>0</v>
      </c>
      <c r="DK869">
        <v>17.5</v>
      </c>
      <c r="DM869">
        <v>17.5</v>
      </c>
      <c r="DN869">
        <v>3.5</v>
      </c>
      <c r="DO869">
        <v>10</v>
      </c>
      <c r="DP869">
        <v>0</v>
      </c>
      <c r="DQ869">
        <v>13.5</v>
      </c>
      <c r="DR869">
        <v>13.5</v>
      </c>
      <c r="DS869">
        <v>0</v>
      </c>
      <c r="DT869">
        <v>0</v>
      </c>
    </row>
    <row r="870" spans="1:327" hidden="1" x14ac:dyDescent="0.25">
      <c r="A870">
        <v>2</v>
      </c>
      <c r="B870">
        <v>932</v>
      </c>
      <c r="C870" t="s">
        <v>2355</v>
      </c>
      <c r="D870" t="s">
        <v>2356</v>
      </c>
      <c r="E870" t="e">
        <v>#REF!</v>
      </c>
      <c r="I870" t="s">
        <v>64</v>
      </c>
      <c r="J870">
        <v>0</v>
      </c>
      <c r="K870">
        <v>14</v>
      </c>
      <c r="L870">
        <v>240</v>
      </c>
      <c r="M870">
        <v>254</v>
      </c>
      <c r="O870">
        <v>254</v>
      </c>
      <c r="P870">
        <v>0</v>
      </c>
      <c r="Q870">
        <v>14</v>
      </c>
      <c r="R870">
        <v>226</v>
      </c>
      <c r="S870">
        <v>240</v>
      </c>
      <c r="U870">
        <v>240</v>
      </c>
      <c r="V870">
        <v>0</v>
      </c>
      <c r="W870">
        <v>14</v>
      </c>
      <c r="X870">
        <v>212</v>
      </c>
      <c r="Y870">
        <v>226</v>
      </c>
      <c r="AA870">
        <v>226</v>
      </c>
      <c r="AB870">
        <v>0</v>
      </c>
      <c r="AC870">
        <v>14</v>
      </c>
      <c r="AD870">
        <v>198</v>
      </c>
      <c r="AE870">
        <v>212</v>
      </c>
      <c r="AG870">
        <v>212</v>
      </c>
      <c r="AH870">
        <v>0</v>
      </c>
      <c r="AI870">
        <v>10</v>
      </c>
      <c r="AJ870">
        <v>188</v>
      </c>
      <c r="AK870">
        <v>198</v>
      </c>
      <c r="AM870">
        <v>198</v>
      </c>
      <c r="AN870">
        <v>0</v>
      </c>
      <c r="AO870">
        <v>14</v>
      </c>
      <c r="AP870">
        <v>174</v>
      </c>
      <c r="AQ870">
        <v>188</v>
      </c>
      <c r="AS870">
        <v>188</v>
      </c>
      <c r="AT870">
        <v>0</v>
      </c>
      <c r="AU870">
        <v>10</v>
      </c>
      <c r="AV870">
        <v>164</v>
      </c>
      <c r="AW870">
        <v>174</v>
      </c>
      <c r="AY870">
        <v>174</v>
      </c>
      <c r="AZ870">
        <v>0</v>
      </c>
      <c r="BA870">
        <v>14</v>
      </c>
      <c r="BB870">
        <v>150</v>
      </c>
      <c r="BC870">
        <v>164</v>
      </c>
      <c r="BE870">
        <v>164</v>
      </c>
      <c r="BF870">
        <v>0</v>
      </c>
      <c r="BG870">
        <v>14</v>
      </c>
      <c r="BH870">
        <v>136</v>
      </c>
      <c r="BI870">
        <v>150</v>
      </c>
      <c r="BK870">
        <v>150</v>
      </c>
      <c r="BL870">
        <v>0</v>
      </c>
      <c r="BM870">
        <v>14</v>
      </c>
      <c r="BN870">
        <v>122</v>
      </c>
      <c r="BO870">
        <v>136</v>
      </c>
      <c r="BQ870">
        <v>136</v>
      </c>
      <c r="BR870">
        <v>0</v>
      </c>
      <c r="BS870">
        <v>14</v>
      </c>
      <c r="BT870">
        <v>108</v>
      </c>
      <c r="BU870">
        <v>122</v>
      </c>
      <c r="BW870">
        <v>122</v>
      </c>
      <c r="BX870">
        <v>0</v>
      </c>
      <c r="BY870">
        <v>14</v>
      </c>
      <c r="BZ870">
        <v>94</v>
      </c>
      <c r="CA870">
        <v>108</v>
      </c>
      <c r="CC870">
        <v>108</v>
      </c>
      <c r="CD870">
        <v>0</v>
      </c>
      <c r="CE870">
        <v>14</v>
      </c>
      <c r="CF870">
        <v>80</v>
      </c>
      <c r="CG870">
        <v>94</v>
      </c>
      <c r="CI870">
        <v>94</v>
      </c>
      <c r="CJ870">
        <v>0</v>
      </c>
      <c r="CK870">
        <v>14</v>
      </c>
      <c r="CL870">
        <v>66</v>
      </c>
      <c r="CM870">
        <v>80</v>
      </c>
      <c r="CO870">
        <v>80</v>
      </c>
      <c r="CP870">
        <v>0</v>
      </c>
      <c r="CQ870">
        <v>14</v>
      </c>
      <c r="CR870">
        <v>52</v>
      </c>
      <c r="CS870">
        <v>66</v>
      </c>
      <c r="CU870">
        <v>66</v>
      </c>
      <c r="CV870">
        <v>0</v>
      </c>
      <c r="CW870">
        <v>14</v>
      </c>
      <c r="CX870">
        <v>38</v>
      </c>
      <c r="CY870">
        <v>52</v>
      </c>
      <c r="DA870">
        <v>52</v>
      </c>
      <c r="DB870">
        <v>0</v>
      </c>
      <c r="DC870">
        <v>14</v>
      </c>
      <c r="DD870">
        <v>24</v>
      </c>
      <c r="DE870">
        <v>38</v>
      </c>
      <c r="DG870">
        <v>38</v>
      </c>
      <c r="DH870">
        <v>0</v>
      </c>
      <c r="DI870">
        <v>14</v>
      </c>
      <c r="DJ870">
        <v>10</v>
      </c>
      <c r="DK870">
        <v>24</v>
      </c>
      <c r="DM870">
        <v>24</v>
      </c>
      <c r="DN870">
        <v>0</v>
      </c>
      <c r="DO870">
        <v>10</v>
      </c>
      <c r="DP870">
        <v>0</v>
      </c>
      <c r="DQ870">
        <v>10</v>
      </c>
      <c r="DS870">
        <v>10</v>
      </c>
      <c r="DT870">
        <v>0</v>
      </c>
      <c r="DU870">
        <v>0</v>
      </c>
      <c r="DV870">
        <v>0</v>
      </c>
      <c r="DW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Q870">
        <v>0</v>
      </c>
      <c r="ER870">
        <v>0</v>
      </c>
      <c r="ES870">
        <v>14</v>
      </c>
      <c r="ET870">
        <v>28</v>
      </c>
      <c r="EU870">
        <v>42</v>
      </c>
      <c r="EV870">
        <v>42</v>
      </c>
      <c r="EW870">
        <v>0</v>
      </c>
      <c r="EX870">
        <v>0</v>
      </c>
      <c r="EY870">
        <v>14</v>
      </c>
      <c r="EZ870">
        <v>14</v>
      </c>
      <c r="FA870">
        <v>28</v>
      </c>
      <c r="FC870">
        <v>28</v>
      </c>
      <c r="FD870">
        <v>0</v>
      </c>
      <c r="FE870">
        <v>14</v>
      </c>
      <c r="FF870">
        <v>0</v>
      </c>
      <c r="FG870">
        <v>14</v>
      </c>
      <c r="FI870">
        <v>14</v>
      </c>
      <c r="FJ870">
        <v>0</v>
      </c>
      <c r="FK870">
        <v>14</v>
      </c>
      <c r="FL870">
        <v>14</v>
      </c>
      <c r="FM870">
        <v>28</v>
      </c>
      <c r="FN870">
        <v>28</v>
      </c>
      <c r="FO870">
        <v>0</v>
      </c>
      <c r="FP870">
        <v>0</v>
      </c>
      <c r="FQ870">
        <v>14</v>
      </c>
      <c r="FR870">
        <v>0</v>
      </c>
      <c r="FS870">
        <v>14</v>
      </c>
      <c r="FU870">
        <v>14</v>
      </c>
      <c r="FV870">
        <v>0</v>
      </c>
      <c r="FW870">
        <v>14</v>
      </c>
      <c r="FX870">
        <v>0</v>
      </c>
      <c r="FY870">
        <v>14</v>
      </c>
      <c r="FZ870">
        <v>14</v>
      </c>
      <c r="GA870">
        <v>0</v>
      </c>
      <c r="GB870">
        <v>0</v>
      </c>
      <c r="GC870">
        <v>14</v>
      </c>
      <c r="GD870">
        <v>14</v>
      </c>
      <c r="GE870">
        <v>28</v>
      </c>
      <c r="GF870">
        <v>28</v>
      </c>
      <c r="GG870">
        <v>0</v>
      </c>
      <c r="GH870">
        <v>0</v>
      </c>
      <c r="GI870">
        <v>14</v>
      </c>
      <c r="GJ870">
        <v>0</v>
      </c>
      <c r="GK870">
        <v>14</v>
      </c>
      <c r="GM870">
        <v>14</v>
      </c>
      <c r="GN870">
        <v>0</v>
      </c>
      <c r="GO870">
        <v>14</v>
      </c>
      <c r="GP870">
        <v>14</v>
      </c>
      <c r="GQ870">
        <v>28</v>
      </c>
      <c r="GR870">
        <v>28</v>
      </c>
      <c r="GS870">
        <v>0</v>
      </c>
      <c r="GT870">
        <v>0</v>
      </c>
      <c r="GU870">
        <v>14</v>
      </c>
      <c r="GV870">
        <v>0</v>
      </c>
      <c r="GW870">
        <v>14</v>
      </c>
      <c r="GY870">
        <v>14</v>
      </c>
      <c r="GZ870">
        <v>0</v>
      </c>
      <c r="HA870">
        <v>14</v>
      </c>
      <c r="HB870">
        <v>42</v>
      </c>
      <c r="HC870">
        <v>56</v>
      </c>
      <c r="HD870">
        <v>56</v>
      </c>
      <c r="HE870">
        <v>0</v>
      </c>
      <c r="HF870">
        <v>0</v>
      </c>
      <c r="HG870">
        <v>14</v>
      </c>
      <c r="HH870">
        <v>28</v>
      </c>
      <c r="HI870">
        <v>42</v>
      </c>
      <c r="HK870">
        <v>42</v>
      </c>
      <c r="HL870">
        <v>0</v>
      </c>
      <c r="HM870">
        <v>14</v>
      </c>
      <c r="HN870">
        <v>14</v>
      </c>
      <c r="HO870">
        <v>28</v>
      </c>
      <c r="HQ870">
        <v>28</v>
      </c>
      <c r="HR870">
        <v>0</v>
      </c>
      <c r="HS870">
        <v>14</v>
      </c>
      <c r="HT870">
        <v>0</v>
      </c>
      <c r="HU870">
        <v>14</v>
      </c>
      <c r="HW870">
        <v>14</v>
      </c>
      <c r="HX870">
        <v>0</v>
      </c>
      <c r="HY870">
        <v>14</v>
      </c>
      <c r="HZ870">
        <v>28</v>
      </c>
      <c r="IA870">
        <v>42</v>
      </c>
      <c r="IB870">
        <v>42</v>
      </c>
      <c r="IC870">
        <v>0</v>
      </c>
      <c r="ID870">
        <v>0</v>
      </c>
      <c r="IE870">
        <v>14</v>
      </c>
      <c r="IF870">
        <v>14</v>
      </c>
      <c r="IG870">
        <v>28</v>
      </c>
      <c r="II870">
        <v>28</v>
      </c>
      <c r="IJ870">
        <v>0</v>
      </c>
      <c r="IK870">
        <v>14</v>
      </c>
      <c r="IL870">
        <v>0</v>
      </c>
      <c r="IM870">
        <v>14</v>
      </c>
      <c r="IO870">
        <v>14</v>
      </c>
      <c r="IP870">
        <v>0</v>
      </c>
      <c r="IQ870">
        <v>14</v>
      </c>
      <c r="IR870">
        <v>0</v>
      </c>
      <c r="IS870">
        <v>14</v>
      </c>
      <c r="IT870">
        <v>14</v>
      </c>
      <c r="IU870">
        <v>0</v>
      </c>
      <c r="IV870">
        <v>0</v>
      </c>
      <c r="IW870">
        <v>14</v>
      </c>
      <c r="IX870">
        <v>0</v>
      </c>
      <c r="IY870">
        <v>14</v>
      </c>
      <c r="IZ870">
        <v>14</v>
      </c>
      <c r="JA870">
        <v>0</v>
      </c>
      <c r="JB870">
        <v>0</v>
      </c>
      <c r="JC870">
        <v>14</v>
      </c>
      <c r="JD870">
        <v>0</v>
      </c>
      <c r="JE870">
        <v>14</v>
      </c>
      <c r="JF870">
        <v>14</v>
      </c>
      <c r="JG870">
        <v>0</v>
      </c>
      <c r="JH870">
        <v>0</v>
      </c>
      <c r="JI870">
        <v>14</v>
      </c>
      <c r="JJ870">
        <v>0</v>
      </c>
      <c r="JK870">
        <v>14</v>
      </c>
      <c r="JL870">
        <v>14</v>
      </c>
      <c r="JM870">
        <v>0</v>
      </c>
      <c r="JN870">
        <v>0</v>
      </c>
      <c r="JO870">
        <v>14</v>
      </c>
      <c r="JP870">
        <v>14</v>
      </c>
      <c r="JQ870">
        <v>28</v>
      </c>
      <c r="JR870">
        <v>28</v>
      </c>
      <c r="JS870">
        <v>0</v>
      </c>
      <c r="JT870">
        <v>0</v>
      </c>
      <c r="JU870">
        <v>14</v>
      </c>
      <c r="JV870">
        <v>0</v>
      </c>
      <c r="JW870">
        <v>14</v>
      </c>
      <c r="JY870">
        <v>14</v>
      </c>
      <c r="JZ870">
        <v>0</v>
      </c>
      <c r="KA870">
        <v>14</v>
      </c>
      <c r="KB870">
        <v>28</v>
      </c>
      <c r="KC870">
        <v>42</v>
      </c>
      <c r="KD870">
        <v>42</v>
      </c>
      <c r="KE870">
        <v>0</v>
      </c>
      <c r="KF870">
        <v>0</v>
      </c>
      <c r="KG870">
        <v>14</v>
      </c>
      <c r="KH870">
        <v>14</v>
      </c>
      <c r="KI870">
        <v>28</v>
      </c>
      <c r="KK870">
        <v>28</v>
      </c>
      <c r="KL870">
        <v>0</v>
      </c>
      <c r="KM870">
        <v>14</v>
      </c>
      <c r="KN870">
        <v>0</v>
      </c>
      <c r="KO870">
        <v>14</v>
      </c>
      <c r="KP870">
        <v>0</v>
      </c>
      <c r="KQ870">
        <v>14</v>
      </c>
      <c r="KR870">
        <v>0</v>
      </c>
      <c r="KS870">
        <v>14</v>
      </c>
      <c r="KT870">
        <v>0</v>
      </c>
      <c r="KU870">
        <v>14</v>
      </c>
      <c r="KV870">
        <v>14</v>
      </c>
      <c r="KW870">
        <v>0</v>
      </c>
      <c r="KX870">
        <v>0</v>
      </c>
      <c r="KY870">
        <v>14</v>
      </c>
      <c r="KZ870">
        <v>14</v>
      </c>
      <c r="LA870">
        <v>28</v>
      </c>
      <c r="LB870">
        <v>28</v>
      </c>
      <c r="LC870">
        <v>0</v>
      </c>
      <c r="LD870">
        <v>0</v>
      </c>
      <c r="LE870">
        <v>14</v>
      </c>
      <c r="LF870">
        <v>0</v>
      </c>
      <c r="LG870">
        <v>14</v>
      </c>
      <c r="LH870">
        <v>0</v>
      </c>
      <c r="LI870">
        <v>14</v>
      </c>
      <c r="LJ870">
        <v>0</v>
      </c>
      <c r="LK870">
        <v>14</v>
      </c>
      <c r="LL870">
        <v>56</v>
      </c>
      <c r="LM870">
        <v>70</v>
      </c>
      <c r="LN870">
        <v>70</v>
      </c>
      <c r="LO870">
        <v>0</v>
      </c>
    </row>
    <row r="871" spans="1:327" hidden="1" x14ac:dyDescent="0.25">
      <c r="A871">
        <v>2</v>
      </c>
      <c r="B871">
        <v>933</v>
      </c>
      <c r="C871" t="s">
        <v>2357</v>
      </c>
      <c r="D871" t="s">
        <v>2358</v>
      </c>
      <c r="E871" t="e">
        <v>#REF!</v>
      </c>
      <c r="I871" t="s">
        <v>108</v>
      </c>
      <c r="J871">
        <v>0</v>
      </c>
      <c r="K871">
        <v>0</v>
      </c>
      <c r="L871">
        <v>112</v>
      </c>
      <c r="M871">
        <v>112</v>
      </c>
      <c r="O871">
        <v>112</v>
      </c>
      <c r="P871">
        <v>0</v>
      </c>
      <c r="Q871">
        <v>0</v>
      </c>
      <c r="R871">
        <v>112</v>
      </c>
      <c r="S871">
        <v>112</v>
      </c>
      <c r="U871">
        <v>112</v>
      </c>
      <c r="V871">
        <v>0</v>
      </c>
      <c r="W871">
        <v>0</v>
      </c>
      <c r="X871">
        <v>112</v>
      </c>
      <c r="Y871">
        <v>112</v>
      </c>
      <c r="AA871">
        <v>112</v>
      </c>
      <c r="AB871">
        <v>0</v>
      </c>
      <c r="AC871">
        <v>0</v>
      </c>
      <c r="AD871">
        <v>112</v>
      </c>
      <c r="AE871">
        <v>112</v>
      </c>
      <c r="AG871">
        <v>112</v>
      </c>
      <c r="AH871">
        <v>0</v>
      </c>
      <c r="AI871">
        <v>0</v>
      </c>
      <c r="AJ871">
        <v>112</v>
      </c>
      <c r="AK871">
        <v>112</v>
      </c>
      <c r="AM871">
        <v>112</v>
      </c>
      <c r="AN871">
        <v>0</v>
      </c>
      <c r="AO871">
        <v>0</v>
      </c>
      <c r="AP871">
        <v>112</v>
      </c>
      <c r="AQ871">
        <v>112</v>
      </c>
      <c r="AS871">
        <v>112</v>
      </c>
      <c r="AT871">
        <v>0</v>
      </c>
      <c r="AU871">
        <v>0</v>
      </c>
      <c r="AV871">
        <v>112</v>
      </c>
      <c r="AW871">
        <v>112</v>
      </c>
      <c r="AY871">
        <v>112</v>
      </c>
      <c r="AZ871">
        <v>0</v>
      </c>
      <c r="BA871">
        <v>0</v>
      </c>
      <c r="BB871">
        <v>112</v>
      </c>
      <c r="BC871">
        <v>112</v>
      </c>
      <c r="BE871">
        <v>112</v>
      </c>
      <c r="BF871">
        <v>0</v>
      </c>
      <c r="BG871">
        <v>0</v>
      </c>
      <c r="BH871">
        <v>112</v>
      </c>
      <c r="BI871">
        <v>112</v>
      </c>
      <c r="BK871">
        <v>112</v>
      </c>
      <c r="BL871">
        <v>0</v>
      </c>
      <c r="BM871">
        <v>0</v>
      </c>
      <c r="BN871">
        <v>112</v>
      </c>
      <c r="BO871">
        <v>112</v>
      </c>
      <c r="BQ871">
        <v>112</v>
      </c>
      <c r="BR871">
        <v>0</v>
      </c>
      <c r="BS871">
        <v>0</v>
      </c>
      <c r="BT871">
        <v>112</v>
      </c>
      <c r="BU871">
        <v>112</v>
      </c>
      <c r="BW871">
        <v>112</v>
      </c>
      <c r="BX871">
        <v>0</v>
      </c>
      <c r="BY871">
        <v>0</v>
      </c>
      <c r="BZ871">
        <v>112</v>
      </c>
      <c r="CA871">
        <v>112</v>
      </c>
      <c r="CC871">
        <v>112</v>
      </c>
      <c r="CD871">
        <v>0</v>
      </c>
      <c r="CE871">
        <v>0</v>
      </c>
      <c r="CF871">
        <v>112</v>
      </c>
      <c r="CG871">
        <v>112</v>
      </c>
      <c r="CI871">
        <v>112</v>
      </c>
      <c r="CJ871">
        <v>0</v>
      </c>
      <c r="CK871">
        <v>0</v>
      </c>
      <c r="CL871">
        <v>112</v>
      </c>
      <c r="CM871">
        <v>112</v>
      </c>
      <c r="CO871">
        <v>112</v>
      </c>
      <c r="CP871">
        <v>0</v>
      </c>
      <c r="CQ871">
        <v>0</v>
      </c>
      <c r="CR871">
        <v>112</v>
      </c>
      <c r="CS871">
        <v>112</v>
      </c>
      <c r="CU871">
        <v>112</v>
      </c>
      <c r="CV871">
        <v>0</v>
      </c>
      <c r="CW871">
        <v>0</v>
      </c>
      <c r="CX871">
        <v>112</v>
      </c>
      <c r="CY871">
        <v>112</v>
      </c>
      <c r="DA871">
        <v>112</v>
      </c>
      <c r="DB871">
        <v>0</v>
      </c>
      <c r="DC871">
        <v>0</v>
      </c>
      <c r="DD871">
        <v>112</v>
      </c>
      <c r="DE871">
        <v>112</v>
      </c>
      <c r="DG871">
        <v>112</v>
      </c>
      <c r="DH871">
        <v>0</v>
      </c>
      <c r="DI871">
        <v>0</v>
      </c>
      <c r="DJ871">
        <v>112</v>
      </c>
      <c r="DK871">
        <v>112</v>
      </c>
      <c r="DM871">
        <v>112</v>
      </c>
      <c r="DN871">
        <v>0</v>
      </c>
      <c r="DO871">
        <v>0</v>
      </c>
      <c r="DP871">
        <v>112</v>
      </c>
      <c r="DQ871">
        <v>112</v>
      </c>
      <c r="DS871">
        <v>112</v>
      </c>
      <c r="DT871">
        <v>0</v>
      </c>
      <c r="DU871">
        <v>0</v>
      </c>
      <c r="DV871">
        <v>112</v>
      </c>
      <c r="DW871">
        <v>112</v>
      </c>
      <c r="DY871">
        <v>112</v>
      </c>
      <c r="DZ871">
        <v>0</v>
      </c>
      <c r="EA871">
        <v>0</v>
      </c>
      <c r="EB871">
        <v>112</v>
      </c>
      <c r="EC871">
        <v>112</v>
      </c>
      <c r="EE871">
        <v>112</v>
      </c>
      <c r="EF871">
        <v>0</v>
      </c>
      <c r="EG871">
        <v>0</v>
      </c>
      <c r="EH871">
        <v>112</v>
      </c>
      <c r="EI871">
        <v>112</v>
      </c>
      <c r="EK871">
        <v>112</v>
      </c>
      <c r="EL871">
        <v>0</v>
      </c>
      <c r="EM871">
        <v>0</v>
      </c>
      <c r="EN871">
        <v>112</v>
      </c>
      <c r="EO871">
        <v>112</v>
      </c>
      <c r="EQ871">
        <v>112</v>
      </c>
      <c r="ER871">
        <v>0</v>
      </c>
      <c r="ES871">
        <v>0</v>
      </c>
      <c r="ET871">
        <v>112</v>
      </c>
      <c r="EU871">
        <v>112</v>
      </c>
      <c r="EW871">
        <v>112</v>
      </c>
      <c r="EX871">
        <v>0</v>
      </c>
      <c r="EY871">
        <v>0</v>
      </c>
      <c r="EZ871">
        <v>112</v>
      </c>
      <c r="FA871">
        <v>112</v>
      </c>
      <c r="FC871">
        <v>112</v>
      </c>
      <c r="FD871">
        <v>0</v>
      </c>
      <c r="FE871">
        <v>0</v>
      </c>
      <c r="FF871">
        <v>112</v>
      </c>
      <c r="FG871">
        <v>112</v>
      </c>
      <c r="FI871">
        <v>112</v>
      </c>
      <c r="FJ871">
        <v>0</v>
      </c>
      <c r="FK871">
        <v>0</v>
      </c>
      <c r="FL871">
        <v>112</v>
      </c>
      <c r="FM871">
        <v>112</v>
      </c>
      <c r="FO871">
        <v>112</v>
      </c>
      <c r="FP871">
        <v>0</v>
      </c>
      <c r="FQ871">
        <v>0</v>
      </c>
      <c r="FR871">
        <v>112</v>
      </c>
      <c r="FS871">
        <v>112</v>
      </c>
      <c r="FU871">
        <v>112</v>
      </c>
      <c r="FV871">
        <v>0</v>
      </c>
      <c r="FW871">
        <v>0</v>
      </c>
      <c r="FX871">
        <v>112</v>
      </c>
      <c r="FY871">
        <v>112</v>
      </c>
      <c r="GA871">
        <v>112</v>
      </c>
      <c r="GB871">
        <v>0</v>
      </c>
      <c r="GC871">
        <v>0</v>
      </c>
      <c r="GD871">
        <v>112</v>
      </c>
      <c r="GE871">
        <v>112</v>
      </c>
      <c r="GG871">
        <v>112</v>
      </c>
      <c r="GH871">
        <v>0</v>
      </c>
      <c r="GI871">
        <v>0</v>
      </c>
      <c r="GJ871">
        <v>112</v>
      </c>
      <c r="GK871">
        <v>112</v>
      </c>
      <c r="GM871">
        <v>112</v>
      </c>
      <c r="GN871">
        <v>0</v>
      </c>
      <c r="GO871">
        <v>0</v>
      </c>
      <c r="GP871">
        <v>112</v>
      </c>
      <c r="GQ871">
        <v>112</v>
      </c>
      <c r="GS871">
        <v>112</v>
      </c>
      <c r="GT871">
        <v>0</v>
      </c>
      <c r="GU871">
        <v>0</v>
      </c>
      <c r="GV871">
        <v>112</v>
      </c>
      <c r="GW871">
        <v>112</v>
      </c>
      <c r="GY871">
        <v>112</v>
      </c>
      <c r="GZ871">
        <v>0</v>
      </c>
      <c r="HA871">
        <v>0</v>
      </c>
      <c r="HB871">
        <v>112</v>
      </c>
      <c r="HC871">
        <v>112</v>
      </c>
      <c r="HE871">
        <v>112</v>
      </c>
      <c r="HF871">
        <v>0</v>
      </c>
      <c r="HG871">
        <v>0</v>
      </c>
      <c r="HH871">
        <v>112</v>
      </c>
      <c r="HI871">
        <v>112</v>
      </c>
      <c r="HK871">
        <v>112</v>
      </c>
      <c r="HL871">
        <v>0</v>
      </c>
      <c r="HM871">
        <v>0</v>
      </c>
      <c r="HN871">
        <v>112</v>
      </c>
      <c r="HO871">
        <v>112</v>
      </c>
      <c r="HQ871">
        <v>112</v>
      </c>
      <c r="HR871">
        <v>0</v>
      </c>
      <c r="HS871">
        <v>0</v>
      </c>
      <c r="HT871">
        <v>112</v>
      </c>
      <c r="HU871">
        <v>112</v>
      </c>
      <c r="HW871">
        <v>112</v>
      </c>
      <c r="HX871">
        <v>0</v>
      </c>
      <c r="HY871">
        <v>0</v>
      </c>
      <c r="HZ871">
        <v>112</v>
      </c>
      <c r="IA871">
        <v>112</v>
      </c>
      <c r="IC871">
        <v>112</v>
      </c>
      <c r="ID871">
        <v>0</v>
      </c>
      <c r="IE871">
        <v>0</v>
      </c>
      <c r="IF871">
        <v>112</v>
      </c>
      <c r="IG871">
        <v>112</v>
      </c>
      <c r="II871">
        <v>112</v>
      </c>
      <c r="IJ871">
        <v>0</v>
      </c>
      <c r="IK871">
        <v>0</v>
      </c>
      <c r="IL871">
        <v>112</v>
      </c>
      <c r="IM871">
        <v>112</v>
      </c>
      <c r="IO871">
        <v>112</v>
      </c>
      <c r="IP871">
        <v>0</v>
      </c>
      <c r="IQ871">
        <v>14</v>
      </c>
      <c r="IR871">
        <v>98</v>
      </c>
      <c r="IS871">
        <v>112</v>
      </c>
      <c r="IU871">
        <v>112</v>
      </c>
      <c r="IV871">
        <v>0</v>
      </c>
      <c r="IW871">
        <v>14</v>
      </c>
      <c r="IX871">
        <v>84</v>
      </c>
      <c r="IY871">
        <v>98</v>
      </c>
      <c r="JA871">
        <v>98</v>
      </c>
      <c r="JB871">
        <v>0</v>
      </c>
      <c r="JC871">
        <v>14</v>
      </c>
      <c r="JD871">
        <v>70</v>
      </c>
      <c r="JE871">
        <v>84</v>
      </c>
      <c r="JG871">
        <v>84</v>
      </c>
      <c r="JH871">
        <v>0</v>
      </c>
      <c r="JI871">
        <v>14</v>
      </c>
      <c r="JJ871">
        <v>56</v>
      </c>
      <c r="JK871">
        <v>70</v>
      </c>
      <c r="JM871">
        <v>70</v>
      </c>
      <c r="JN871">
        <v>0</v>
      </c>
      <c r="JO871">
        <v>14</v>
      </c>
      <c r="JP871">
        <v>42</v>
      </c>
      <c r="JQ871">
        <v>56</v>
      </c>
      <c r="JS871">
        <v>56</v>
      </c>
      <c r="JT871">
        <v>0</v>
      </c>
      <c r="JU871">
        <v>14</v>
      </c>
      <c r="JV871">
        <v>28</v>
      </c>
      <c r="JW871">
        <v>42</v>
      </c>
      <c r="JY871">
        <v>42</v>
      </c>
      <c r="JZ871">
        <v>0</v>
      </c>
      <c r="KA871">
        <v>14</v>
      </c>
      <c r="KB871">
        <v>14</v>
      </c>
      <c r="KC871">
        <v>28</v>
      </c>
      <c r="KE871">
        <v>28</v>
      </c>
      <c r="KF871">
        <v>0</v>
      </c>
      <c r="KG871">
        <v>14</v>
      </c>
      <c r="KH871">
        <v>0</v>
      </c>
      <c r="KI871">
        <v>14</v>
      </c>
      <c r="KK871">
        <v>14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</row>
    <row r="872" spans="1:327" hidden="1" x14ac:dyDescent="0.25">
      <c r="A872">
        <v>2</v>
      </c>
      <c r="B872">
        <v>934</v>
      </c>
      <c r="C872" t="s">
        <v>2359</v>
      </c>
      <c r="D872" t="s">
        <v>2360</v>
      </c>
      <c r="E872" t="e">
        <v>#REF!</v>
      </c>
      <c r="I872" t="s">
        <v>64</v>
      </c>
      <c r="J872">
        <v>0</v>
      </c>
      <c r="K872">
        <v>14</v>
      </c>
      <c r="L872">
        <v>0</v>
      </c>
      <c r="M872">
        <v>14</v>
      </c>
      <c r="O872">
        <v>14</v>
      </c>
      <c r="P872">
        <v>0</v>
      </c>
      <c r="Q872">
        <v>14</v>
      </c>
      <c r="R872">
        <v>90</v>
      </c>
      <c r="S872">
        <v>104</v>
      </c>
      <c r="T872">
        <v>104</v>
      </c>
      <c r="U872">
        <v>0</v>
      </c>
      <c r="V872">
        <v>0</v>
      </c>
      <c r="W872">
        <v>14</v>
      </c>
      <c r="X872">
        <v>76</v>
      </c>
      <c r="Y872">
        <v>90</v>
      </c>
      <c r="AA872">
        <v>90</v>
      </c>
      <c r="AB872">
        <v>0</v>
      </c>
      <c r="AC872">
        <v>14</v>
      </c>
      <c r="AD872">
        <v>62</v>
      </c>
      <c r="AE872">
        <v>76</v>
      </c>
      <c r="AG872">
        <v>76</v>
      </c>
      <c r="AH872">
        <v>0</v>
      </c>
      <c r="AI872">
        <v>10</v>
      </c>
      <c r="AJ872">
        <v>52</v>
      </c>
      <c r="AK872">
        <v>62</v>
      </c>
      <c r="AM872">
        <v>62</v>
      </c>
      <c r="AN872">
        <v>0</v>
      </c>
      <c r="AO872">
        <v>14</v>
      </c>
      <c r="AP872">
        <v>38</v>
      </c>
      <c r="AQ872">
        <v>52</v>
      </c>
      <c r="AS872">
        <v>52</v>
      </c>
      <c r="AT872">
        <v>0</v>
      </c>
      <c r="AU872">
        <v>10</v>
      </c>
      <c r="AV872">
        <v>28</v>
      </c>
      <c r="AW872">
        <v>38</v>
      </c>
      <c r="AY872">
        <v>38</v>
      </c>
      <c r="AZ872">
        <v>0</v>
      </c>
      <c r="BA872">
        <v>14</v>
      </c>
      <c r="BB872">
        <v>14</v>
      </c>
      <c r="BC872">
        <v>28</v>
      </c>
      <c r="BE872">
        <v>28</v>
      </c>
      <c r="BF872">
        <v>0</v>
      </c>
      <c r="BG872">
        <v>14</v>
      </c>
      <c r="BH872">
        <v>0</v>
      </c>
      <c r="BI872">
        <v>14</v>
      </c>
      <c r="BK872">
        <v>14</v>
      </c>
      <c r="BL872">
        <v>0</v>
      </c>
      <c r="BM872">
        <v>14</v>
      </c>
      <c r="BN872">
        <v>66</v>
      </c>
      <c r="BO872">
        <v>80</v>
      </c>
      <c r="BP872">
        <v>80</v>
      </c>
      <c r="BQ872">
        <v>0</v>
      </c>
      <c r="BR872">
        <v>0</v>
      </c>
      <c r="BS872">
        <v>14</v>
      </c>
      <c r="BT872">
        <v>52</v>
      </c>
      <c r="BU872">
        <v>66</v>
      </c>
      <c r="BW872">
        <v>66</v>
      </c>
      <c r="BX872">
        <v>0</v>
      </c>
      <c r="BY872">
        <v>14</v>
      </c>
      <c r="BZ872">
        <v>38</v>
      </c>
      <c r="CA872">
        <v>52</v>
      </c>
      <c r="CC872">
        <v>52</v>
      </c>
      <c r="CD872">
        <v>0</v>
      </c>
      <c r="CE872">
        <v>14</v>
      </c>
      <c r="CF872">
        <v>24</v>
      </c>
      <c r="CG872">
        <v>38</v>
      </c>
      <c r="CI872">
        <v>38</v>
      </c>
      <c r="CJ872">
        <v>0</v>
      </c>
      <c r="CK872">
        <v>14</v>
      </c>
      <c r="CL872">
        <v>110</v>
      </c>
      <c r="CM872">
        <v>124</v>
      </c>
      <c r="CN872">
        <v>100</v>
      </c>
      <c r="CO872">
        <v>24</v>
      </c>
      <c r="CP872">
        <v>0</v>
      </c>
      <c r="CQ872">
        <v>14</v>
      </c>
      <c r="CR872">
        <v>96</v>
      </c>
      <c r="CS872">
        <v>110</v>
      </c>
      <c r="CU872">
        <v>110</v>
      </c>
      <c r="CV872">
        <v>0</v>
      </c>
      <c r="CW872">
        <v>14</v>
      </c>
      <c r="CX872">
        <v>82</v>
      </c>
      <c r="CY872">
        <v>96</v>
      </c>
      <c r="DA872">
        <v>96</v>
      </c>
      <c r="DB872">
        <v>0</v>
      </c>
      <c r="DC872">
        <v>14</v>
      </c>
      <c r="DD872">
        <v>68</v>
      </c>
      <c r="DE872">
        <v>82</v>
      </c>
      <c r="DG872">
        <v>82</v>
      </c>
      <c r="DH872">
        <v>0</v>
      </c>
      <c r="DI872">
        <v>14</v>
      </c>
      <c r="DJ872">
        <v>54</v>
      </c>
      <c r="DK872">
        <v>68</v>
      </c>
      <c r="DM872">
        <v>68</v>
      </c>
      <c r="DN872">
        <v>0</v>
      </c>
      <c r="DO872">
        <v>10</v>
      </c>
      <c r="DP872">
        <v>144</v>
      </c>
      <c r="DQ872">
        <v>154</v>
      </c>
      <c r="DR872">
        <v>100</v>
      </c>
      <c r="DS872">
        <v>54</v>
      </c>
      <c r="DT872">
        <v>0</v>
      </c>
      <c r="DU872">
        <v>0</v>
      </c>
      <c r="DV872">
        <v>144</v>
      </c>
      <c r="DW872">
        <v>144</v>
      </c>
      <c r="DY872">
        <v>144</v>
      </c>
      <c r="DZ872">
        <v>0</v>
      </c>
      <c r="EA872">
        <v>0</v>
      </c>
      <c r="EB872">
        <v>144</v>
      </c>
      <c r="EC872">
        <v>144</v>
      </c>
      <c r="EE872">
        <v>144</v>
      </c>
      <c r="EF872">
        <v>0</v>
      </c>
      <c r="EG872">
        <v>0</v>
      </c>
      <c r="EH872">
        <v>144</v>
      </c>
      <c r="EI872">
        <v>144</v>
      </c>
      <c r="EK872">
        <v>144</v>
      </c>
      <c r="EL872">
        <v>0</v>
      </c>
      <c r="EM872">
        <v>0</v>
      </c>
      <c r="EN872">
        <v>144</v>
      </c>
      <c r="EO872">
        <v>144</v>
      </c>
      <c r="EQ872">
        <v>144</v>
      </c>
      <c r="ER872">
        <v>0</v>
      </c>
      <c r="ES872">
        <v>14</v>
      </c>
      <c r="ET872">
        <v>130</v>
      </c>
      <c r="EU872">
        <v>144</v>
      </c>
      <c r="EW872">
        <v>144</v>
      </c>
      <c r="EX872">
        <v>0</v>
      </c>
      <c r="EY872">
        <v>14</v>
      </c>
      <c r="EZ872">
        <v>116</v>
      </c>
      <c r="FA872">
        <v>130</v>
      </c>
      <c r="FC872">
        <v>130</v>
      </c>
      <c r="FD872">
        <v>0</v>
      </c>
      <c r="FE872">
        <v>14</v>
      </c>
      <c r="FF872">
        <v>102</v>
      </c>
      <c r="FG872">
        <v>116</v>
      </c>
      <c r="FI872">
        <v>116</v>
      </c>
      <c r="FJ872">
        <v>0</v>
      </c>
      <c r="FK872">
        <v>14</v>
      </c>
      <c r="FL872">
        <v>88</v>
      </c>
      <c r="FM872">
        <v>102</v>
      </c>
      <c r="FO872">
        <v>102</v>
      </c>
      <c r="FP872">
        <v>0</v>
      </c>
      <c r="FQ872">
        <v>14</v>
      </c>
      <c r="FR872">
        <v>74</v>
      </c>
      <c r="FS872">
        <v>88</v>
      </c>
      <c r="FU872">
        <v>88</v>
      </c>
      <c r="FV872">
        <v>0</v>
      </c>
      <c r="FW872">
        <v>14</v>
      </c>
      <c r="FX872">
        <v>60</v>
      </c>
      <c r="FY872">
        <v>74</v>
      </c>
      <c r="GA872">
        <v>74</v>
      </c>
      <c r="GB872">
        <v>0</v>
      </c>
      <c r="GC872">
        <v>14</v>
      </c>
      <c r="GD872">
        <v>46</v>
      </c>
      <c r="GE872">
        <v>60</v>
      </c>
      <c r="GG872">
        <v>60</v>
      </c>
      <c r="GH872">
        <v>0</v>
      </c>
      <c r="GI872">
        <v>14</v>
      </c>
      <c r="GJ872">
        <v>32</v>
      </c>
      <c r="GK872">
        <v>46</v>
      </c>
      <c r="GM872">
        <v>46</v>
      </c>
      <c r="GN872">
        <v>0</v>
      </c>
      <c r="GO872">
        <v>14</v>
      </c>
      <c r="GP872">
        <v>98</v>
      </c>
      <c r="GQ872">
        <v>112</v>
      </c>
      <c r="GR872">
        <v>80</v>
      </c>
      <c r="GS872">
        <v>32</v>
      </c>
      <c r="GT872">
        <v>0</v>
      </c>
      <c r="GU872">
        <v>14</v>
      </c>
      <c r="GV872">
        <v>84</v>
      </c>
      <c r="GW872">
        <v>98</v>
      </c>
      <c r="GY872">
        <v>98</v>
      </c>
      <c r="GZ872">
        <v>0</v>
      </c>
      <c r="HA872">
        <v>14</v>
      </c>
      <c r="HB872">
        <v>70</v>
      </c>
      <c r="HC872">
        <v>84</v>
      </c>
      <c r="HE872">
        <v>84</v>
      </c>
      <c r="HF872">
        <v>0</v>
      </c>
      <c r="HG872">
        <v>14</v>
      </c>
      <c r="HH872">
        <v>56</v>
      </c>
      <c r="HI872">
        <v>70</v>
      </c>
      <c r="HK872">
        <v>70</v>
      </c>
      <c r="HL872">
        <v>0</v>
      </c>
      <c r="HM872">
        <v>14</v>
      </c>
      <c r="HN872">
        <v>42</v>
      </c>
      <c r="HO872">
        <v>56</v>
      </c>
      <c r="HQ872">
        <v>56</v>
      </c>
      <c r="HR872">
        <v>0</v>
      </c>
      <c r="HS872">
        <v>14</v>
      </c>
      <c r="HT872">
        <v>28</v>
      </c>
      <c r="HU872">
        <v>42</v>
      </c>
      <c r="HW872">
        <v>42</v>
      </c>
      <c r="HX872">
        <v>0</v>
      </c>
      <c r="HY872">
        <v>14</v>
      </c>
      <c r="HZ872">
        <v>14</v>
      </c>
      <c r="IA872">
        <v>28</v>
      </c>
      <c r="IC872">
        <v>28</v>
      </c>
      <c r="ID872">
        <v>0</v>
      </c>
      <c r="IE872">
        <v>14</v>
      </c>
      <c r="IF872">
        <v>28</v>
      </c>
      <c r="IG872">
        <v>42</v>
      </c>
      <c r="IH872">
        <v>28</v>
      </c>
      <c r="II872">
        <v>14</v>
      </c>
      <c r="IJ872">
        <v>0</v>
      </c>
      <c r="IK872">
        <v>14</v>
      </c>
      <c r="IL872">
        <v>14</v>
      </c>
      <c r="IM872">
        <v>28</v>
      </c>
      <c r="IO872">
        <v>28</v>
      </c>
      <c r="IP872">
        <v>0</v>
      </c>
      <c r="IQ872">
        <v>14</v>
      </c>
      <c r="IR872">
        <v>0</v>
      </c>
      <c r="IS872">
        <v>14</v>
      </c>
      <c r="IU872">
        <v>14</v>
      </c>
      <c r="IV872">
        <v>0</v>
      </c>
      <c r="IW872">
        <v>14</v>
      </c>
      <c r="IX872">
        <v>14</v>
      </c>
      <c r="IY872">
        <v>28</v>
      </c>
      <c r="IZ872">
        <v>28</v>
      </c>
      <c r="JA872">
        <v>0</v>
      </c>
      <c r="JB872">
        <v>0</v>
      </c>
      <c r="JC872">
        <v>14</v>
      </c>
      <c r="JD872">
        <v>0</v>
      </c>
      <c r="JE872">
        <v>14</v>
      </c>
      <c r="JG872">
        <v>14</v>
      </c>
      <c r="JH872">
        <v>0</v>
      </c>
      <c r="JI872">
        <v>14</v>
      </c>
      <c r="JJ872">
        <v>14</v>
      </c>
      <c r="JK872">
        <v>28</v>
      </c>
      <c r="JL872">
        <v>28</v>
      </c>
      <c r="JM872">
        <v>0</v>
      </c>
      <c r="JN872">
        <v>0</v>
      </c>
      <c r="JO872">
        <v>14</v>
      </c>
      <c r="JP872">
        <v>0</v>
      </c>
      <c r="JQ872">
        <v>14</v>
      </c>
      <c r="JS872">
        <v>14</v>
      </c>
      <c r="JT872">
        <v>0</v>
      </c>
      <c r="JU872">
        <v>14</v>
      </c>
      <c r="JV872">
        <v>154</v>
      </c>
      <c r="JW872">
        <v>168</v>
      </c>
      <c r="JX872">
        <v>168</v>
      </c>
      <c r="JY872">
        <v>0</v>
      </c>
      <c r="JZ872">
        <v>0</v>
      </c>
      <c r="KA872">
        <v>14</v>
      </c>
      <c r="KB872">
        <v>154</v>
      </c>
      <c r="KC872">
        <v>168</v>
      </c>
      <c r="KE872">
        <v>168</v>
      </c>
      <c r="KF872">
        <v>0</v>
      </c>
      <c r="KG872">
        <v>14</v>
      </c>
      <c r="KH872">
        <v>140</v>
      </c>
      <c r="KI872">
        <v>154</v>
      </c>
      <c r="KK872">
        <v>154</v>
      </c>
      <c r="KL872">
        <v>0</v>
      </c>
      <c r="KM872">
        <v>14</v>
      </c>
      <c r="KN872">
        <v>126</v>
      </c>
      <c r="KO872">
        <v>140</v>
      </c>
      <c r="KP872">
        <v>0</v>
      </c>
      <c r="KQ872">
        <v>140</v>
      </c>
      <c r="KR872">
        <v>0</v>
      </c>
      <c r="KS872">
        <v>14</v>
      </c>
      <c r="KT872">
        <v>112</v>
      </c>
      <c r="KU872">
        <v>126</v>
      </c>
      <c r="KV872">
        <v>0</v>
      </c>
      <c r="KW872">
        <v>126</v>
      </c>
      <c r="KX872">
        <v>0</v>
      </c>
      <c r="KY872">
        <v>14</v>
      </c>
      <c r="KZ872">
        <v>98</v>
      </c>
      <c r="LA872">
        <v>112</v>
      </c>
      <c r="LB872">
        <v>0</v>
      </c>
      <c r="LC872">
        <v>112</v>
      </c>
      <c r="LD872">
        <v>0</v>
      </c>
      <c r="LE872">
        <v>14</v>
      </c>
      <c r="LF872">
        <v>84</v>
      </c>
      <c r="LG872">
        <v>98</v>
      </c>
      <c r="LH872">
        <v>0</v>
      </c>
      <c r="LI872">
        <v>98</v>
      </c>
      <c r="LJ872">
        <v>0</v>
      </c>
      <c r="LK872">
        <v>14</v>
      </c>
      <c r="LL872">
        <v>70</v>
      </c>
      <c r="LM872">
        <v>84</v>
      </c>
      <c r="LN872">
        <v>0</v>
      </c>
      <c r="LO872">
        <v>84</v>
      </c>
    </row>
    <row r="873" spans="1:327" hidden="1" x14ac:dyDescent="0.25">
      <c r="A873">
        <v>2</v>
      </c>
      <c r="B873">
        <v>935</v>
      </c>
      <c r="C873" t="s">
        <v>2361</v>
      </c>
      <c r="D873" t="s">
        <v>2362</v>
      </c>
      <c r="E873" t="e">
        <v>#REF!</v>
      </c>
      <c r="G873" t="s">
        <v>2363</v>
      </c>
      <c r="H873" t="s">
        <v>2364</v>
      </c>
      <c r="I873" t="s">
        <v>108</v>
      </c>
      <c r="J873">
        <v>0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C873">
        <v>0</v>
      </c>
      <c r="CD873">
        <v>0</v>
      </c>
      <c r="CE873">
        <v>14</v>
      </c>
      <c r="CF873">
        <v>0</v>
      </c>
      <c r="CG873">
        <v>14</v>
      </c>
      <c r="CH873">
        <v>14</v>
      </c>
      <c r="CI873">
        <v>0</v>
      </c>
      <c r="CJ873">
        <v>0</v>
      </c>
      <c r="CK873">
        <v>14</v>
      </c>
      <c r="CL873">
        <v>66</v>
      </c>
      <c r="CM873">
        <v>80</v>
      </c>
      <c r="CN873">
        <v>80</v>
      </c>
      <c r="CO873">
        <v>0</v>
      </c>
      <c r="CP873">
        <v>0</v>
      </c>
      <c r="CQ873">
        <v>14</v>
      </c>
      <c r="CR873">
        <v>52</v>
      </c>
      <c r="CS873">
        <v>66</v>
      </c>
      <c r="CU873">
        <v>66</v>
      </c>
      <c r="CV873">
        <v>0</v>
      </c>
      <c r="CW873">
        <v>14</v>
      </c>
      <c r="CX873">
        <v>38</v>
      </c>
      <c r="CY873">
        <v>52</v>
      </c>
      <c r="DA873">
        <v>52</v>
      </c>
      <c r="DB873">
        <v>0</v>
      </c>
      <c r="DC873">
        <v>14</v>
      </c>
      <c r="DD873">
        <v>24</v>
      </c>
      <c r="DE873">
        <v>38</v>
      </c>
      <c r="DG873">
        <v>38</v>
      </c>
      <c r="DH873">
        <v>0</v>
      </c>
      <c r="DI873">
        <v>14</v>
      </c>
      <c r="DJ873">
        <v>10</v>
      </c>
      <c r="DK873">
        <v>24</v>
      </c>
      <c r="DM873">
        <v>24</v>
      </c>
      <c r="DN873">
        <v>0</v>
      </c>
      <c r="DO873">
        <v>10</v>
      </c>
      <c r="DP873">
        <v>0</v>
      </c>
      <c r="DQ873">
        <v>10</v>
      </c>
      <c r="DS873">
        <v>10</v>
      </c>
      <c r="DT873">
        <v>0</v>
      </c>
      <c r="DU873">
        <v>0</v>
      </c>
      <c r="DV873">
        <v>0</v>
      </c>
      <c r="DW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Q873">
        <v>0</v>
      </c>
      <c r="ER873">
        <v>0</v>
      </c>
      <c r="ES873">
        <v>14</v>
      </c>
      <c r="ET873">
        <v>0</v>
      </c>
      <c r="EU873">
        <v>14</v>
      </c>
      <c r="EV873">
        <v>14</v>
      </c>
      <c r="EW873">
        <v>0</v>
      </c>
      <c r="EX873">
        <v>0</v>
      </c>
      <c r="EY873">
        <v>14</v>
      </c>
      <c r="EZ873">
        <v>14</v>
      </c>
      <c r="FA873">
        <v>28</v>
      </c>
      <c r="FB873">
        <v>28</v>
      </c>
      <c r="FC873">
        <v>0</v>
      </c>
      <c r="FD873">
        <v>0</v>
      </c>
      <c r="FE873">
        <v>14</v>
      </c>
      <c r="FF873">
        <v>0</v>
      </c>
      <c r="FG873">
        <v>14</v>
      </c>
      <c r="FI873">
        <v>14</v>
      </c>
      <c r="FJ873">
        <v>0</v>
      </c>
      <c r="FK873">
        <v>14</v>
      </c>
      <c r="FL873">
        <v>0</v>
      </c>
      <c r="FM873">
        <v>14</v>
      </c>
      <c r="FN873">
        <v>14</v>
      </c>
      <c r="FO873">
        <v>0</v>
      </c>
      <c r="FP873">
        <v>0</v>
      </c>
      <c r="FQ873">
        <v>14</v>
      </c>
      <c r="FR873">
        <v>0</v>
      </c>
      <c r="FS873">
        <v>14</v>
      </c>
      <c r="FT873">
        <v>14</v>
      </c>
      <c r="FU873">
        <v>0</v>
      </c>
      <c r="FV873">
        <v>0</v>
      </c>
      <c r="FW873">
        <v>14</v>
      </c>
      <c r="FX873">
        <v>0</v>
      </c>
      <c r="FY873">
        <v>14</v>
      </c>
      <c r="FZ873">
        <v>14</v>
      </c>
      <c r="GA873">
        <v>0</v>
      </c>
      <c r="GB873">
        <v>0</v>
      </c>
      <c r="GC873">
        <v>14</v>
      </c>
      <c r="GD873">
        <v>56</v>
      </c>
      <c r="GE873">
        <v>70</v>
      </c>
      <c r="GF873">
        <v>70</v>
      </c>
      <c r="GG873">
        <v>0</v>
      </c>
      <c r="GH873">
        <v>0</v>
      </c>
      <c r="GI873">
        <v>14</v>
      </c>
      <c r="GJ873">
        <v>42</v>
      </c>
      <c r="GK873">
        <v>56</v>
      </c>
      <c r="GM873">
        <v>56</v>
      </c>
      <c r="GN873">
        <v>0</v>
      </c>
      <c r="GO873">
        <v>14</v>
      </c>
      <c r="GP873">
        <v>28</v>
      </c>
      <c r="GQ873">
        <v>42</v>
      </c>
      <c r="GS873">
        <v>42</v>
      </c>
      <c r="GT873">
        <v>0</v>
      </c>
      <c r="GU873">
        <v>14</v>
      </c>
      <c r="GV873">
        <v>14</v>
      </c>
      <c r="GW873">
        <v>28</v>
      </c>
      <c r="GY873">
        <v>28</v>
      </c>
      <c r="GZ873">
        <v>0</v>
      </c>
      <c r="HA873">
        <v>14</v>
      </c>
      <c r="HB873">
        <v>0</v>
      </c>
      <c r="HC873">
        <v>14</v>
      </c>
      <c r="HE873">
        <v>14</v>
      </c>
      <c r="HF873">
        <v>0</v>
      </c>
      <c r="HG873">
        <v>14</v>
      </c>
      <c r="HH873">
        <v>14</v>
      </c>
      <c r="HI873">
        <v>28</v>
      </c>
      <c r="HJ873">
        <v>28</v>
      </c>
      <c r="HK873">
        <v>0</v>
      </c>
      <c r="HL873">
        <v>0</v>
      </c>
      <c r="HM873">
        <v>14</v>
      </c>
      <c r="HN873">
        <v>0</v>
      </c>
      <c r="HO873">
        <v>14</v>
      </c>
      <c r="HQ873">
        <v>14</v>
      </c>
      <c r="HR873">
        <v>0</v>
      </c>
      <c r="HS873">
        <v>14</v>
      </c>
      <c r="HT873">
        <v>14</v>
      </c>
      <c r="HU873">
        <v>28</v>
      </c>
      <c r="HV873">
        <v>28</v>
      </c>
      <c r="HW873">
        <v>0</v>
      </c>
      <c r="HX873">
        <v>0</v>
      </c>
      <c r="HY873">
        <v>14</v>
      </c>
      <c r="HZ873">
        <v>0</v>
      </c>
      <c r="IA873">
        <v>14</v>
      </c>
      <c r="IC873">
        <v>14</v>
      </c>
      <c r="ID873">
        <v>0</v>
      </c>
      <c r="IE873">
        <v>14</v>
      </c>
      <c r="IF873">
        <v>14</v>
      </c>
      <c r="IG873">
        <v>28</v>
      </c>
      <c r="IH873">
        <v>28</v>
      </c>
      <c r="II873">
        <v>0</v>
      </c>
      <c r="IJ873">
        <v>0</v>
      </c>
      <c r="IK873">
        <v>14</v>
      </c>
      <c r="IL873">
        <v>0</v>
      </c>
      <c r="IM873">
        <v>14</v>
      </c>
      <c r="IO873">
        <v>14</v>
      </c>
      <c r="IP873">
        <v>0</v>
      </c>
      <c r="IQ873">
        <v>14</v>
      </c>
      <c r="IR873">
        <v>14</v>
      </c>
      <c r="IS873">
        <v>28</v>
      </c>
      <c r="IT873">
        <v>28</v>
      </c>
      <c r="IU873">
        <v>0</v>
      </c>
      <c r="IV873">
        <v>0</v>
      </c>
      <c r="IW873">
        <v>14</v>
      </c>
      <c r="IX873">
        <v>0</v>
      </c>
      <c r="IY873">
        <v>14</v>
      </c>
      <c r="JA873">
        <v>14</v>
      </c>
      <c r="JB873">
        <v>0</v>
      </c>
      <c r="JC873">
        <v>14</v>
      </c>
      <c r="JD873">
        <v>0</v>
      </c>
      <c r="JE873">
        <v>14</v>
      </c>
      <c r="JF873">
        <v>14</v>
      </c>
      <c r="JG873">
        <v>0</v>
      </c>
      <c r="JH873">
        <v>0</v>
      </c>
      <c r="JI873">
        <v>14</v>
      </c>
      <c r="JJ873">
        <v>28</v>
      </c>
      <c r="JK873">
        <v>42</v>
      </c>
      <c r="JL873">
        <v>42</v>
      </c>
      <c r="JM873">
        <v>0</v>
      </c>
      <c r="JN873">
        <v>0</v>
      </c>
      <c r="JO873">
        <v>14</v>
      </c>
      <c r="JP873">
        <v>14</v>
      </c>
      <c r="JQ873">
        <v>28</v>
      </c>
      <c r="JS873">
        <v>28</v>
      </c>
      <c r="JT873">
        <v>0</v>
      </c>
      <c r="JU873">
        <v>14</v>
      </c>
      <c r="JV873">
        <v>0</v>
      </c>
      <c r="JW873">
        <v>14</v>
      </c>
      <c r="JY873">
        <v>14</v>
      </c>
      <c r="JZ873">
        <v>0</v>
      </c>
      <c r="KA873">
        <v>14</v>
      </c>
      <c r="KB873">
        <v>0</v>
      </c>
      <c r="KC873">
        <v>14</v>
      </c>
      <c r="KD873">
        <v>14</v>
      </c>
      <c r="KE873">
        <v>0</v>
      </c>
      <c r="KF873">
        <v>0</v>
      </c>
      <c r="KG873">
        <v>14</v>
      </c>
      <c r="KH873">
        <v>14</v>
      </c>
      <c r="KI873">
        <v>28</v>
      </c>
      <c r="KJ873">
        <v>28</v>
      </c>
      <c r="KK873">
        <v>0</v>
      </c>
      <c r="KL873">
        <v>0</v>
      </c>
      <c r="KM873">
        <v>14</v>
      </c>
      <c r="KN873">
        <v>0</v>
      </c>
      <c r="KO873">
        <v>14</v>
      </c>
      <c r="KP873">
        <v>0</v>
      </c>
      <c r="KQ873">
        <v>14</v>
      </c>
      <c r="KR873">
        <v>0</v>
      </c>
      <c r="KS873">
        <v>14</v>
      </c>
      <c r="KT873">
        <v>0</v>
      </c>
      <c r="KU873">
        <v>14</v>
      </c>
      <c r="KV873">
        <v>14</v>
      </c>
      <c r="KW873">
        <v>0</v>
      </c>
      <c r="KX873">
        <v>0</v>
      </c>
      <c r="KY873">
        <v>14</v>
      </c>
      <c r="KZ873">
        <v>0</v>
      </c>
      <c r="LA873">
        <v>14</v>
      </c>
      <c r="LB873">
        <v>14</v>
      </c>
      <c r="LC873">
        <v>0</v>
      </c>
      <c r="LD873">
        <v>0</v>
      </c>
      <c r="LE873">
        <v>14</v>
      </c>
      <c r="LF873">
        <v>-14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14</v>
      </c>
      <c r="LO873">
        <v>-14</v>
      </c>
    </row>
    <row r="874" spans="1:327" hidden="1" x14ac:dyDescent="0.25">
      <c r="A874">
        <v>2</v>
      </c>
      <c r="B874">
        <v>936</v>
      </c>
      <c r="C874" t="s">
        <v>2365</v>
      </c>
      <c r="D874" t="s">
        <v>2366</v>
      </c>
      <c r="E874" t="e">
        <v>#REF!</v>
      </c>
      <c r="I874" t="s">
        <v>64</v>
      </c>
      <c r="J874">
        <v>0</v>
      </c>
      <c r="K874">
        <v>14</v>
      </c>
      <c r="L874">
        <v>0</v>
      </c>
      <c r="M874">
        <v>14</v>
      </c>
      <c r="O874">
        <v>14</v>
      </c>
      <c r="P874">
        <v>0</v>
      </c>
      <c r="Q874">
        <v>14</v>
      </c>
      <c r="R874">
        <v>254</v>
      </c>
      <c r="S874">
        <v>268</v>
      </c>
      <c r="T874">
        <v>268</v>
      </c>
      <c r="U874">
        <v>0</v>
      </c>
      <c r="V874">
        <v>0</v>
      </c>
      <c r="W874">
        <v>14</v>
      </c>
      <c r="X874">
        <v>240</v>
      </c>
      <c r="Y874">
        <v>254</v>
      </c>
      <c r="AA874">
        <v>254</v>
      </c>
      <c r="AB874">
        <v>0</v>
      </c>
      <c r="AC874">
        <v>14</v>
      </c>
      <c r="AD874">
        <v>226</v>
      </c>
      <c r="AE874">
        <v>240</v>
      </c>
      <c r="AG874">
        <v>240</v>
      </c>
      <c r="AH874">
        <v>0</v>
      </c>
      <c r="AI874">
        <v>10</v>
      </c>
      <c r="AJ874">
        <v>216</v>
      </c>
      <c r="AK874">
        <v>226</v>
      </c>
      <c r="AM874">
        <v>226</v>
      </c>
      <c r="AN874">
        <v>0</v>
      </c>
      <c r="AO874">
        <v>14</v>
      </c>
      <c r="AP874">
        <v>202</v>
      </c>
      <c r="AQ874">
        <v>216</v>
      </c>
      <c r="AS874">
        <v>216</v>
      </c>
      <c r="AT874">
        <v>0</v>
      </c>
      <c r="AU874">
        <v>10</v>
      </c>
      <c r="AV874">
        <v>192</v>
      </c>
      <c r="AW874">
        <v>202</v>
      </c>
      <c r="AY874">
        <v>202</v>
      </c>
      <c r="AZ874">
        <v>0</v>
      </c>
      <c r="BA874">
        <v>14</v>
      </c>
      <c r="BB874">
        <v>178</v>
      </c>
      <c r="BC874">
        <v>192</v>
      </c>
      <c r="BE874">
        <v>192</v>
      </c>
      <c r="BF874">
        <v>0</v>
      </c>
      <c r="BG874">
        <v>14</v>
      </c>
      <c r="BH874">
        <v>164</v>
      </c>
      <c r="BI874">
        <v>178</v>
      </c>
      <c r="BK874">
        <v>178</v>
      </c>
      <c r="BL874">
        <v>0</v>
      </c>
      <c r="BM874">
        <v>14</v>
      </c>
      <c r="BN874">
        <v>150</v>
      </c>
      <c r="BO874">
        <v>164</v>
      </c>
      <c r="BQ874">
        <v>164</v>
      </c>
      <c r="BR874">
        <v>0</v>
      </c>
      <c r="BS874">
        <v>14</v>
      </c>
      <c r="BT874">
        <v>136</v>
      </c>
      <c r="BU874">
        <v>150</v>
      </c>
      <c r="BW874">
        <v>150</v>
      </c>
      <c r="BX874">
        <v>0</v>
      </c>
      <c r="BY874">
        <v>14</v>
      </c>
      <c r="BZ874">
        <v>122</v>
      </c>
      <c r="CA874">
        <v>136</v>
      </c>
      <c r="CC874">
        <v>136</v>
      </c>
      <c r="CD874">
        <v>0</v>
      </c>
      <c r="CE874">
        <v>14</v>
      </c>
      <c r="CF874">
        <v>108</v>
      </c>
      <c r="CG874">
        <v>122</v>
      </c>
      <c r="CI874">
        <v>122</v>
      </c>
      <c r="CJ874">
        <v>0</v>
      </c>
      <c r="CK874">
        <v>14</v>
      </c>
      <c r="CL874">
        <v>94</v>
      </c>
      <c r="CM874">
        <v>108</v>
      </c>
      <c r="CO874">
        <v>108</v>
      </c>
      <c r="CP874">
        <v>0</v>
      </c>
      <c r="CQ874">
        <v>14</v>
      </c>
      <c r="CR874">
        <v>80</v>
      </c>
      <c r="CS874">
        <v>94</v>
      </c>
      <c r="CU874">
        <v>94</v>
      </c>
      <c r="CV874">
        <v>0</v>
      </c>
      <c r="CW874">
        <v>14</v>
      </c>
      <c r="CX874">
        <v>66</v>
      </c>
      <c r="CY874">
        <v>80</v>
      </c>
      <c r="DA874">
        <v>80</v>
      </c>
      <c r="DB874">
        <v>0</v>
      </c>
      <c r="DC874">
        <v>14</v>
      </c>
      <c r="DD874">
        <v>52</v>
      </c>
      <c r="DE874">
        <v>66</v>
      </c>
      <c r="DG874">
        <v>66</v>
      </c>
      <c r="DH874">
        <v>0</v>
      </c>
      <c r="DI874">
        <v>14</v>
      </c>
      <c r="DJ874">
        <v>38</v>
      </c>
      <c r="DK874">
        <v>52</v>
      </c>
      <c r="DM874">
        <v>52</v>
      </c>
      <c r="DN874">
        <v>0</v>
      </c>
      <c r="DO874">
        <v>10</v>
      </c>
      <c r="DP874">
        <v>28</v>
      </c>
      <c r="DQ874">
        <v>38</v>
      </c>
      <c r="DS874">
        <v>38</v>
      </c>
      <c r="DT874">
        <v>0</v>
      </c>
      <c r="DU874">
        <v>0</v>
      </c>
      <c r="DV874">
        <v>28</v>
      </c>
      <c r="DW874">
        <v>28</v>
      </c>
      <c r="DY874">
        <v>28</v>
      </c>
      <c r="DZ874">
        <v>0</v>
      </c>
      <c r="EA874">
        <v>0</v>
      </c>
      <c r="EB874">
        <v>28</v>
      </c>
      <c r="EC874">
        <v>28</v>
      </c>
      <c r="EE874">
        <v>28</v>
      </c>
      <c r="EF874">
        <v>0</v>
      </c>
      <c r="EG874">
        <v>0</v>
      </c>
      <c r="EH874">
        <v>28</v>
      </c>
      <c r="EI874">
        <v>28</v>
      </c>
      <c r="EK874">
        <v>28</v>
      </c>
      <c r="EL874">
        <v>0</v>
      </c>
      <c r="EM874">
        <v>0</v>
      </c>
      <c r="EN874">
        <v>28</v>
      </c>
      <c r="EO874">
        <v>28</v>
      </c>
      <c r="EQ874">
        <v>28</v>
      </c>
      <c r="ER874">
        <v>0</v>
      </c>
      <c r="ES874">
        <v>14</v>
      </c>
      <c r="ET874">
        <v>14</v>
      </c>
      <c r="EU874">
        <v>28</v>
      </c>
      <c r="EW874">
        <v>28</v>
      </c>
      <c r="EX874">
        <v>0</v>
      </c>
      <c r="EY874">
        <v>14</v>
      </c>
      <c r="EZ874">
        <v>0</v>
      </c>
      <c r="FA874">
        <v>14</v>
      </c>
      <c r="FC874">
        <v>14</v>
      </c>
      <c r="FD874">
        <v>0</v>
      </c>
      <c r="FE874">
        <v>14</v>
      </c>
      <c r="FF874">
        <v>14</v>
      </c>
      <c r="FG874">
        <v>28</v>
      </c>
      <c r="FH874">
        <v>28</v>
      </c>
      <c r="FI874">
        <v>0</v>
      </c>
      <c r="FJ874">
        <v>0</v>
      </c>
      <c r="FK874">
        <v>14</v>
      </c>
      <c r="FL874">
        <v>0</v>
      </c>
      <c r="FM874">
        <v>14</v>
      </c>
      <c r="FO874">
        <v>14</v>
      </c>
      <c r="FP874">
        <v>0</v>
      </c>
      <c r="FQ874">
        <v>14</v>
      </c>
      <c r="FR874">
        <v>14</v>
      </c>
      <c r="FS874">
        <v>28</v>
      </c>
      <c r="FT874">
        <v>28</v>
      </c>
      <c r="FU874">
        <v>0</v>
      </c>
      <c r="FV874">
        <v>0</v>
      </c>
      <c r="FW874">
        <v>14</v>
      </c>
      <c r="FX874">
        <v>0</v>
      </c>
      <c r="FY874">
        <v>14</v>
      </c>
      <c r="GA874">
        <v>14</v>
      </c>
      <c r="GB874">
        <v>0</v>
      </c>
      <c r="GC874">
        <v>14</v>
      </c>
      <c r="GD874">
        <v>14</v>
      </c>
      <c r="GE874">
        <v>28</v>
      </c>
      <c r="GF874">
        <v>28</v>
      </c>
      <c r="GG874">
        <v>0</v>
      </c>
      <c r="GH874">
        <v>0</v>
      </c>
      <c r="GI874">
        <v>14</v>
      </c>
      <c r="GJ874">
        <v>0</v>
      </c>
      <c r="GK874">
        <v>14</v>
      </c>
      <c r="GM874">
        <v>14</v>
      </c>
      <c r="GN874">
        <v>0</v>
      </c>
      <c r="GO874">
        <v>14</v>
      </c>
      <c r="GP874">
        <v>63</v>
      </c>
      <c r="GQ874">
        <v>77</v>
      </c>
      <c r="GR874">
        <v>77</v>
      </c>
      <c r="GS874">
        <v>0</v>
      </c>
      <c r="GT874">
        <v>0</v>
      </c>
      <c r="GU874">
        <v>14</v>
      </c>
      <c r="GV874">
        <v>70</v>
      </c>
      <c r="GW874">
        <v>84</v>
      </c>
      <c r="GY874">
        <v>84</v>
      </c>
      <c r="GZ874">
        <v>0</v>
      </c>
      <c r="HA874">
        <v>14</v>
      </c>
      <c r="HB874">
        <v>56</v>
      </c>
      <c r="HC874">
        <v>70</v>
      </c>
      <c r="HE874">
        <v>70</v>
      </c>
      <c r="HF874">
        <v>0</v>
      </c>
      <c r="HG874">
        <v>14</v>
      </c>
      <c r="HH874">
        <v>42</v>
      </c>
      <c r="HI874">
        <v>56</v>
      </c>
      <c r="HK874">
        <v>56</v>
      </c>
      <c r="HL874">
        <v>0</v>
      </c>
      <c r="HM874">
        <v>14</v>
      </c>
      <c r="HN874">
        <v>28</v>
      </c>
      <c r="HO874">
        <v>42</v>
      </c>
      <c r="HQ874">
        <v>42</v>
      </c>
      <c r="HR874">
        <v>0</v>
      </c>
      <c r="HS874">
        <v>14</v>
      </c>
      <c r="HT874">
        <v>14</v>
      </c>
      <c r="HU874">
        <v>28</v>
      </c>
      <c r="HW874">
        <v>28</v>
      </c>
      <c r="HX874">
        <v>0</v>
      </c>
      <c r="HY874">
        <v>14</v>
      </c>
      <c r="HZ874">
        <v>0</v>
      </c>
      <c r="IA874">
        <v>14</v>
      </c>
      <c r="IC874">
        <v>14</v>
      </c>
      <c r="ID874">
        <v>0</v>
      </c>
      <c r="IE874">
        <v>14</v>
      </c>
      <c r="IF874">
        <v>34</v>
      </c>
      <c r="IG874">
        <v>48</v>
      </c>
      <c r="IH874">
        <v>48</v>
      </c>
      <c r="II874">
        <v>0</v>
      </c>
      <c r="IJ874">
        <v>0</v>
      </c>
      <c r="IK874">
        <v>14</v>
      </c>
      <c r="IL874">
        <v>70</v>
      </c>
      <c r="IM874">
        <v>84</v>
      </c>
      <c r="IN874">
        <v>50</v>
      </c>
      <c r="IO874">
        <v>34</v>
      </c>
      <c r="IP874">
        <v>0</v>
      </c>
      <c r="IQ874">
        <v>14</v>
      </c>
      <c r="IR874">
        <v>56</v>
      </c>
      <c r="IS874">
        <v>70</v>
      </c>
      <c r="IU874">
        <v>70</v>
      </c>
      <c r="IV874">
        <v>0</v>
      </c>
      <c r="IW874">
        <v>14</v>
      </c>
      <c r="IX874">
        <v>42</v>
      </c>
      <c r="IY874">
        <v>56</v>
      </c>
      <c r="JA874">
        <v>56</v>
      </c>
      <c r="JB874">
        <v>0</v>
      </c>
      <c r="JC874">
        <v>14</v>
      </c>
      <c r="JD874">
        <v>28</v>
      </c>
      <c r="JE874">
        <v>42</v>
      </c>
      <c r="JG874">
        <v>42</v>
      </c>
      <c r="JH874">
        <v>0</v>
      </c>
      <c r="JI874">
        <v>14</v>
      </c>
      <c r="JJ874">
        <v>14</v>
      </c>
      <c r="JK874">
        <v>28</v>
      </c>
      <c r="JM874">
        <v>28</v>
      </c>
      <c r="JN874">
        <v>0</v>
      </c>
      <c r="JO874">
        <v>14</v>
      </c>
      <c r="JP874">
        <v>0</v>
      </c>
      <c r="JQ874">
        <v>14</v>
      </c>
      <c r="JS874">
        <v>14</v>
      </c>
      <c r="JT874">
        <v>0</v>
      </c>
      <c r="JU874">
        <v>14</v>
      </c>
      <c r="JV874">
        <v>42</v>
      </c>
      <c r="JW874">
        <v>56</v>
      </c>
      <c r="JX874">
        <v>56</v>
      </c>
      <c r="JY874">
        <v>0</v>
      </c>
      <c r="JZ874">
        <v>0</v>
      </c>
      <c r="KA874">
        <v>14</v>
      </c>
      <c r="KB874">
        <v>42</v>
      </c>
      <c r="KC874">
        <v>56</v>
      </c>
      <c r="KE874">
        <v>56</v>
      </c>
      <c r="KF874">
        <v>0</v>
      </c>
      <c r="KG874">
        <v>14</v>
      </c>
      <c r="KH874">
        <v>28</v>
      </c>
      <c r="KI874">
        <v>42</v>
      </c>
      <c r="KK874">
        <v>42</v>
      </c>
      <c r="KL874">
        <v>0</v>
      </c>
      <c r="KM874">
        <v>14</v>
      </c>
      <c r="KN874">
        <v>14</v>
      </c>
      <c r="KO874">
        <v>28</v>
      </c>
      <c r="KP874">
        <v>0</v>
      </c>
      <c r="KQ874">
        <v>28</v>
      </c>
      <c r="KR874">
        <v>0</v>
      </c>
      <c r="KS874">
        <v>14</v>
      </c>
      <c r="KT874">
        <v>0</v>
      </c>
      <c r="KU874">
        <v>14</v>
      </c>
      <c r="KV874">
        <v>0</v>
      </c>
      <c r="KW874">
        <v>14</v>
      </c>
      <c r="KX874">
        <v>0</v>
      </c>
      <c r="KY874">
        <v>14</v>
      </c>
      <c r="KZ874">
        <v>42</v>
      </c>
      <c r="LA874">
        <v>56</v>
      </c>
      <c r="LB874">
        <v>56</v>
      </c>
      <c r="LC874">
        <v>0</v>
      </c>
      <c r="LD874">
        <v>0</v>
      </c>
      <c r="LE874">
        <v>0</v>
      </c>
      <c r="LF874">
        <v>42</v>
      </c>
      <c r="LG874">
        <v>42</v>
      </c>
      <c r="LH874">
        <v>0</v>
      </c>
      <c r="LI874">
        <v>42</v>
      </c>
      <c r="LJ874">
        <v>0</v>
      </c>
      <c r="LK874">
        <v>0</v>
      </c>
      <c r="LL874">
        <v>42</v>
      </c>
      <c r="LM874">
        <v>42</v>
      </c>
      <c r="LN874">
        <v>0</v>
      </c>
      <c r="LO874">
        <v>42</v>
      </c>
    </row>
    <row r="875" spans="1:327" hidden="1" x14ac:dyDescent="0.25">
      <c r="A875">
        <v>2</v>
      </c>
      <c r="B875">
        <v>937</v>
      </c>
      <c r="C875" t="s">
        <v>2367</v>
      </c>
      <c r="D875" t="s">
        <v>2368</v>
      </c>
      <c r="E875" t="e">
        <v>#REF!</v>
      </c>
      <c r="F875" t="s">
        <v>2369</v>
      </c>
      <c r="G875" t="s">
        <v>2370</v>
      </c>
      <c r="I875" t="s">
        <v>64</v>
      </c>
      <c r="J875">
        <v>0</v>
      </c>
      <c r="K875">
        <v>14</v>
      </c>
      <c r="L875">
        <v>0</v>
      </c>
      <c r="M875">
        <v>14</v>
      </c>
      <c r="O875">
        <v>14</v>
      </c>
      <c r="P875">
        <v>0</v>
      </c>
      <c r="Q875">
        <v>14</v>
      </c>
      <c r="R875">
        <v>240</v>
      </c>
      <c r="S875">
        <v>254</v>
      </c>
      <c r="T875">
        <v>254</v>
      </c>
      <c r="U875">
        <v>0</v>
      </c>
      <c r="V875">
        <v>0</v>
      </c>
      <c r="W875">
        <v>14</v>
      </c>
      <c r="X875">
        <v>226</v>
      </c>
      <c r="Y875">
        <v>240</v>
      </c>
      <c r="AA875">
        <v>240</v>
      </c>
      <c r="AB875">
        <v>0</v>
      </c>
      <c r="AC875">
        <v>14</v>
      </c>
      <c r="AD875">
        <v>212</v>
      </c>
      <c r="AE875">
        <v>226</v>
      </c>
      <c r="AG875">
        <v>226</v>
      </c>
      <c r="AH875">
        <v>0</v>
      </c>
      <c r="AI875">
        <v>10</v>
      </c>
      <c r="AJ875">
        <v>202</v>
      </c>
      <c r="AK875">
        <v>212</v>
      </c>
      <c r="AM875">
        <v>212</v>
      </c>
      <c r="AN875">
        <v>0</v>
      </c>
      <c r="AO875">
        <v>14</v>
      </c>
      <c r="AP875">
        <v>188</v>
      </c>
      <c r="AQ875">
        <v>202</v>
      </c>
      <c r="AS875">
        <v>202</v>
      </c>
      <c r="AT875">
        <v>0</v>
      </c>
      <c r="AU875">
        <v>10</v>
      </c>
      <c r="AV875">
        <v>178</v>
      </c>
      <c r="AW875">
        <v>188</v>
      </c>
      <c r="AY875">
        <v>188</v>
      </c>
      <c r="AZ875">
        <v>0</v>
      </c>
      <c r="BA875">
        <v>14</v>
      </c>
      <c r="BB875">
        <v>164</v>
      </c>
      <c r="BC875">
        <v>178</v>
      </c>
      <c r="BE875">
        <v>178</v>
      </c>
      <c r="BF875">
        <v>0</v>
      </c>
      <c r="BG875">
        <v>14</v>
      </c>
      <c r="BH875">
        <v>150</v>
      </c>
      <c r="BI875">
        <v>164</v>
      </c>
      <c r="BK875">
        <v>164</v>
      </c>
      <c r="BL875">
        <v>0</v>
      </c>
      <c r="BM875">
        <v>14</v>
      </c>
      <c r="BN875">
        <v>136</v>
      </c>
      <c r="BO875">
        <v>150</v>
      </c>
      <c r="BQ875">
        <v>150</v>
      </c>
      <c r="BR875">
        <v>0</v>
      </c>
      <c r="BS875">
        <v>14</v>
      </c>
      <c r="BT875">
        <v>122</v>
      </c>
      <c r="BU875">
        <v>136</v>
      </c>
      <c r="BW875">
        <v>136</v>
      </c>
      <c r="BX875">
        <v>0</v>
      </c>
      <c r="BY875">
        <v>14</v>
      </c>
      <c r="BZ875">
        <v>108</v>
      </c>
      <c r="CA875">
        <v>122</v>
      </c>
      <c r="CC875">
        <v>122</v>
      </c>
      <c r="CD875">
        <v>0</v>
      </c>
      <c r="CE875">
        <v>14</v>
      </c>
      <c r="CF875">
        <v>94</v>
      </c>
      <c r="CG875">
        <v>108</v>
      </c>
      <c r="CI875">
        <v>108</v>
      </c>
      <c r="CJ875">
        <v>0</v>
      </c>
      <c r="CK875">
        <v>14</v>
      </c>
      <c r="CL875">
        <v>80</v>
      </c>
      <c r="CM875">
        <v>94</v>
      </c>
      <c r="CO875">
        <v>94</v>
      </c>
      <c r="CP875">
        <v>0</v>
      </c>
      <c r="CQ875">
        <v>14</v>
      </c>
      <c r="CR875">
        <v>66</v>
      </c>
      <c r="CS875">
        <v>80</v>
      </c>
      <c r="CU875">
        <v>80</v>
      </c>
      <c r="CV875">
        <v>0</v>
      </c>
      <c r="CW875">
        <v>14</v>
      </c>
      <c r="CX875">
        <v>52</v>
      </c>
      <c r="CY875">
        <v>66</v>
      </c>
      <c r="DA875">
        <v>66</v>
      </c>
      <c r="DB875">
        <v>0</v>
      </c>
      <c r="DC875">
        <v>14</v>
      </c>
      <c r="DD875">
        <v>38</v>
      </c>
      <c r="DE875">
        <v>52</v>
      </c>
      <c r="DG875">
        <v>52</v>
      </c>
      <c r="DH875">
        <v>0</v>
      </c>
      <c r="DI875">
        <v>14</v>
      </c>
      <c r="DJ875">
        <v>24</v>
      </c>
      <c r="DK875">
        <v>38</v>
      </c>
      <c r="DM875">
        <v>38</v>
      </c>
      <c r="DN875">
        <v>0</v>
      </c>
      <c r="DO875">
        <v>10</v>
      </c>
      <c r="DP875">
        <v>14</v>
      </c>
      <c r="DQ875">
        <v>24</v>
      </c>
      <c r="DS875">
        <v>24</v>
      </c>
      <c r="DT875">
        <v>0</v>
      </c>
      <c r="DU875">
        <v>0</v>
      </c>
      <c r="DV875">
        <v>14</v>
      </c>
      <c r="DW875">
        <v>14</v>
      </c>
      <c r="DY875">
        <v>14</v>
      </c>
      <c r="DZ875">
        <v>0</v>
      </c>
      <c r="EA875">
        <v>0</v>
      </c>
      <c r="EB875">
        <v>14</v>
      </c>
      <c r="EC875">
        <v>14</v>
      </c>
      <c r="EE875">
        <v>14</v>
      </c>
      <c r="EF875">
        <v>0</v>
      </c>
      <c r="EG875">
        <v>0</v>
      </c>
      <c r="EH875">
        <v>14</v>
      </c>
      <c r="EI875">
        <v>14</v>
      </c>
      <c r="EK875">
        <v>14</v>
      </c>
      <c r="EL875">
        <v>0</v>
      </c>
      <c r="EM875">
        <v>0</v>
      </c>
      <c r="EN875">
        <v>14</v>
      </c>
      <c r="EO875">
        <v>14</v>
      </c>
      <c r="EQ875">
        <v>14</v>
      </c>
      <c r="ER875">
        <v>0</v>
      </c>
      <c r="ES875">
        <v>14</v>
      </c>
      <c r="ET875">
        <v>0</v>
      </c>
      <c r="EU875">
        <v>14</v>
      </c>
      <c r="EW875">
        <v>14</v>
      </c>
      <c r="EX875">
        <v>0</v>
      </c>
      <c r="EY875">
        <v>14</v>
      </c>
      <c r="EZ875">
        <v>42</v>
      </c>
      <c r="FA875">
        <v>56</v>
      </c>
      <c r="FB875">
        <v>56</v>
      </c>
      <c r="FC875">
        <v>0</v>
      </c>
      <c r="FD875">
        <v>0</v>
      </c>
      <c r="FE875">
        <v>14</v>
      </c>
      <c r="FF875">
        <v>28</v>
      </c>
      <c r="FG875">
        <v>42</v>
      </c>
      <c r="FI875">
        <v>42</v>
      </c>
      <c r="FJ875">
        <v>0</v>
      </c>
      <c r="FK875">
        <v>14</v>
      </c>
      <c r="FL875">
        <v>14</v>
      </c>
      <c r="FM875">
        <v>28</v>
      </c>
      <c r="FO875">
        <v>28</v>
      </c>
      <c r="FP875">
        <v>0</v>
      </c>
      <c r="FQ875">
        <v>14</v>
      </c>
      <c r="FR875">
        <v>0</v>
      </c>
      <c r="FS875">
        <v>14</v>
      </c>
      <c r="FU875">
        <v>14</v>
      </c>
      <c r="FV875">
        <v>0</v>
      </c>
      <c r="FW875">
        <v>14</v>
      </c>
      <c r="FX875">
        <v>14</v>
      </c>
      <c r="FY875">
        <v>28</v>
      </c>
      <c r="FZ875">
        <v>28</v>
      </c>
      <c r="GA875">
        <v>0</v>
      </c>
      <c r="GB875">
        <v>0</v>
      </c>
      <c r="GC875">
        <v>14</v>
      </c>
      <c r="GD875">
        <v>0</v>
      </c>
      <c r="GE875">
        <v>14</v>
      </c>
      <c r="GG875">
        <v>14</v>
      </c>
      <c r="GH875">
        <v>0</v>
      </c>
      <c r="GI875">
        <v>14</v>
      </c>
      <c r="GJ875">
        <v>154</v>
      </c>
      <c r="GK875">
        <v>168</v>
      </c>
      <c r="GL875">
        <v>168</v>
      </c>
      <c r="GM875">
        <v>0</v>
      </c>
      <c r="GN875">
        <v>0</v>
      </c>
      <c r="GO875">
        <v>14</v>
      </c>
      <c r="GP875">
        <v>140</v>
      </c>
      <c r="GQ875">
        <v>154</v>
      </c>
      <c r="GS875">
        <v>154</v>
      </c>
      <c r="GT875">
        <v>0</v>
      </c>
      <c r="GU875">
        <v>14</v>
      </c>
      <c r="GV875">
        <v>126</v>
      </c>
      <c r="GW875">
        <v>140</v>
      </c>
      <c r="GY875">
        <v>140</v>
      </c>
      <c r="GZ875">
        <v>0</v>
      </c>
      <c r="HA875">
        <v>14</v>
      </c>
      <c r="HB875">
        <v>112</v>
      </c>
      <c r="HC875">
        <v>126</v>
      </c>
      <c r="HE875">
        <v>126</v>
      </c>
      <c r="HF875">
        <v>0</v>
      </c>
      <c r="HG875">
        <v>14</v>
      </c>
      <c r="HH875">
        <v>98</v>
      </c>
      <c r="HI875">
        <v>112</v>
      </c>
      <c r="HK875">
        <v>112</v>
      </c>
      <c r="HL875">
        <v>0</v>
      </c>
      <c r="HM875">
        <v>14</v>
      </c>
      <c r="HN875">
        <v>84</v>
      </c>
      <c r="HO875">
        <v>98</v>
      </c>
      <c r="HQ875">
        <v>98</v>
      </c>
      <c r="HR875">
        <v>0</v>
      </c>
      <c r="HS875">
        <v>14</v>
      </c>
      <c r="HT875">
        <v>70</v>
      </c>
      <c r="HU875">
        <v>84</v>
      </c>
      <c r="HW875">
        <v>84</v>
      </c>
      <c r="HX875">
        <v>0</v>
      </c>
      <c r="HY875">
        <v>14</v>
      </c>
      <c r="HZ875">
        <v>56</v>
      </c>
      <c r="IA875">
        <v>70</v>
      </c>
      <c r="IC875">
        <v>70</v>
      </c>
      <c r="ID875">
        <v>0</v>
      </c>
      <c r="IE875">
        <v>14</v>
      </c>
      <c r="IF875">
        <v>42</v>
      </c>
      <c r="IG875">
        <v>56</v>
      </c>
      <c r="II875">
        <v>56</v>
      </c>
      <c r="IJ875">
        <v>0</v>
      </c>
      <c r="IK875">
        <v>14</v>
      </c>
      <c r="IL875">
        <v>28</v>
      </c>
      <c r="IM875">
        <v>42</v>
      </c>
      <c r="IO875">
        <v>42</v>
      </c>
      <c r="IP875">
        <v>0</v>
      </c>
      <c r="IQ875">
        <v>14</v>
      </c>
      <c r="IR875">
        <v>14</v>
      </c>
      <c r="IS875">
        <v>28</v>
      </c>
      <c r="IU875">
        <v>28</v>
      </c>
      <c r="IV875">
        <v>0</v>
      </c>
      <c r="IW875">
        <v>14</v>
      </c>
      <c r="IX875">
        <v>0</v>
      </c>
      <c r="IY875">
        <v>14</v>
      </c>
      <c r="JA875">
        <v>14</v>
      </c>
      <c r="JB875">
        <v>0</v>
      </c>
      <c r="JC875">
        <v>14</v>
      </c>
      <c r="JD875">
        <v>56</v>
      </c>
      <c r="JE875">
        <v>70</v>
      </c>
      <c r="JF875">
        <v>70</v>
      </c>
      <c r="JG875">
        <v>0</v>
      </c>
      <c r="JH875">
        <v>0</v>
      </c>
      <c r="JI875">
        <v>14</v>
      </c>
      <c r="JJ875">
        <v>42</v>
      </c>
      <c r="JK875">
        <v>56</v>
      </c>
      <c r="JM875">
        <v>56</v>
      </c>
      <c r="JN875">
        <v>0</v>
      </c>
      <c r="JO875">
        <v>14</v>
      </c>
      <c r="JP875">
        <v>28</v>
      </c>
      <c r="JQ875">
        <v>42</v>
      </c>
      <c r="JS875">
        <v>42</v>
      </c>
      <c r="JT875">
        <v>0</v>
      </c>
      <c r="JU875">
        <v>14</v>
      </c>
      <c r="JV875">
        <v>14</v>
      </c>
      <c r="JW875">
        <v>28</v>
      </c>
      <c r="JY875">
        <v>28</v>
      </c>
      <c r="JZ875">
        <v>0</v>
      </c>
      <c r="KA875">
        <v>14</v>
      </c>
      <c r="KB875">
        <v>0</v>
      </c>
      <c r="KC875">
        <v>14</v>
      </c>
      <c r="KE875">
        <v>14</v>
      </c>
      <c r="KF875">
        <v>0</v>
      </c>
      <c r="KG875">
        <v>14</v>
      </c>
      <c r="KH875">
        <v>40</v>
      </c>
      <c r="KI875">
        <v>54</v>
      </c>
      <c r="KJ875">
        <v>54</v>
      </c>
      <c r="KK875">
        <v>0</v>
      </c>
      <c r="KL875">
        <v>0</v>
      </c>
      <c r="KM875">
        <v>14</v>
      </c>
      <c r="KN875">
        <v>84</v>
      </c>
      <c r="KO875">
        <v>98</v>
      </c>
      <c r="KP875">
        <v>58</v>
      </c>
      <c r="KQ875">
        <v>40</v>
      </c>
      <c r="KR875">
        <v>0</v>
      </c>
      <c r="KS875">
        <v>14</v>
      </c>
      <c r="KT875">
        <v>84</v>
      </c>
      <c r="KU875">
        <v>98</v>
      </c>
      <c r="KV875">
        <v>0</v>
      </c>
      <c r="KW875">
        <v>98</v>
      </c>
      <c r="KX875">
        <v>0</v>
      </c>
      <c r="KY875">
        <v>14</v>
      </c>
      <c r="KZ875">
        <v>70</v>
      </c>
      <c r="LA875">
        <v>84</v>
      </c>
      <c r="LB875">
        <v>0</v>
      </c>
      <c r="LC875">
        <v>84</v>
      </c>
      <c r="LD875">
        <v>0</v>
      </c>
      <c r="LE875">
        <v>14</v>
      </c>
      <c r="LF875">
        <v>42</v>
      </c>
      <c r="LG875">
        <v>56</v>
      </c>
      <c r="LH875">
        <v>0</v>
      </c>
      <c r="LI875">
        <v>56</v>
      </c>
      <c r="LJ875">
        <v>0</v>
      </c>
      <c r="LK875">
        <v>14</v>
      </c>
      <c r="LL875">
        <v>0</v>
      </c>
      <c r="LM875">
        <v>14</v>
      </c>
      <c r="LN875">
        <v>0</v>
      </c>
      <c r="LO875">
        <v>42</v>
      </c>
    </row>
    <row r="876" spans="1:327" hidden="1" x14ac:dyDescent="0.25">
      <c r="A876">
        <v>2</v>
      </c>
      <c r="B876">
        <v>938</v>
      </c>
      <c r="C876" t="s">
        <v>2371</v>
      </c>
      <c r="D876" t="s">
        <v>2372</v>
      </c>
      <c r="E876" t="e">
        <v>#REF!</v>
      </c>
      <c r="I876" t="s">
        <v>64</v>
      </c>
      <c r="J876">
        <v>0</v>
      </c>
      <c r="K876">
        <v>14</v>
      </c>
      <c r="L876">
        <v>52</v>
      </c>
      <c r="M876">
        <v>66</v>
      </c>
      <c r="O876">
        <v>66</v>
      </c>
      <c r="P876">
        <v>0</v>
      </c>
      <c r="Q876">
        <v>14</v>
      </c>
      <c r="R876">
        <v>38</v>
      </c>
      <c r="S876">
        <v>52</v>
      </c>
      <c r="U876">
        <v>52</v>
      </c>
      <c r="V876">
        <v>0</v>
      </c>
      <c r="W876">
        <v>14</v>
      </c>
      <c r="X876">
        <v>24</v>
      </c>
      <c r="Y876">
        <v>38</v>
      </c>
      <c r="AA876">
        <v>38</v>
      </c>
      <c r="AB876">
        <v>0</v>
      </c>
      <c r="AC876">
        <v>14</v>
      </c>
      <c r="AD876">
        <v>10</v>
      </c>
      <c r="AE876">
        <v>24</v>
      </c>
      <c r="AG876">
        <v>24</v>
      </c>
      <c r="AH876">
        <v>0</v>
      </c>
      <c r="AI876">
        <v>10</v>
      </c>
      <c r="AJ876">
        <v>0</v>
      </c>
      <c r="AK876">
        <v>10</v>
      </c>
      <c r="AM876">
        <v>10</v>
      </c>
      <c r="AN876">
        <v>0</v>
      </c>
      <c r="AO876">
        <v>14</v>
      </c>
      <c r="AP876">
        <v>322</v>
      </c>
      <c r="AQ876">
        <v>336</v>
      </c>
      <c r="AR876">
        <v>336</v>
      </c>
      <c r="AS876">
        <v>0</v>
      </c>
      <c r="AT876">
        <v>0</v>
      </c>
      <c r="AU876">
        <v>10</v>
      </c>
      <c r="AV876">
        <v>312</v>
      </c>
      <c r="AW876">
        <v>322</v>
      </c>
      <c r="AY876">
        <v>322</v>
      </c>
      <c r="AZ876">
        <v>0</v>
      </c>
      <c r="BA876">
        <v>14</v>
      </c>
      <c r="BB876">
        <v>298</v>
      </c>
      <c r="BC876">
        <v>312</v>
      </c>
      <c r="BE876">
        <v>312</v>
      </c>
      <c r="BF876">
        <v>0</v>
      </c>
      <c r="BG876">
        <v>14</v>
      </c>
      <c r="BH876">
        <v>284</v>
      </c>
      <c r="BI876">
        <v>298</v>
      </c>
      <c r="BK876">
        <v>298</v>
      </c>
      <c r="BL876">
        <v>0</v>
      </c>
      <c r="BM876">
        <v>14</v>
      </c>
      <c r="BN876">
        <v>570</v>
      </c>
      <c r="BO876">
        <v>584</v>
      </c>
      <c r="BP876">
        <v>300</v>
      </c>
      <c r="BQ876">
        <v>284</v>
      </c>
      <c r="BR876">
        <v>0</v>
      </c>
      <c r="BS876">
        <v>14</v>
      </c>
      <c r="BT876">
        <v>556</v>
      </c>
      <c r="BU876">
        <v>570</v>
      </c>
      <c r="BW876">
        <v>570</v>
      </c>
      <c r="BX876">
        <v>0</v>
      </c>
      <c r="BY876">
        <v>14</v>
      </c>
      <c r="BZ876">
        <v>542</v>
      </c>
      <c r="CA876">
        <v>556</v>
      </c>
      <c r="CC876">
        <v>556</v>
      </c>
      <c r="CD876">
        <v>0</v>
      </c>
      <c r="CE876">
        <v>14</v>
      </c>
      <c r="CF876">
        <v>528</v>
      </c>
      <c r="CG876">
        <v>542</v>
      </c>
      <c r="CI876">
        <v>542</v>
      </c>
      <c r="CJ876">
        <v>0</v>
      </c>
      <c r="CK876">
        <v>14</v>
      </c>
      <c r="CL876">
        <v>514</v>
      </c>
      <c r="CM876">
        <v>528</v>
      </c>
      <c r="CO876">
        <v>528</v>
      </c>
      <c r="CP876">
        <v>0</v>
      </c>
      <c r="CQ876">
        <v>14</v>
      </c>
      <c r="CR876">
        <v>500</v>
      </c>
      <c r="CS876">
        <v>514</v>
      </c>
      <c r="CU876">
        <v>514</v>
      </c>
      <c r="CV876">
        <v>0</v>
      </c>
      <c r="CW876">
        <v>14</v>
      </c>
      <c r="CX876">
        <v>486</v>
      </c>
      <c r="CY876">
        <v>500</v>
      </c>
      <c r="DA876">
        <v>500</v>
      </c>
      <c r="DB876">
        <v>0</v>
      </c>
      <c r="DC876">
        <v>14</v>
      </c>
      <c r="DD876">
        <v>472</v>
      </c>
      <c r="DE876">
        <v>486</v>
      </c>
      <c r="DG876">
        <v>486</v>
      </c>
      <c r="DH876">
        <v>0</v>
      </c>
      <c r="DI876">
        <v>14</v>
      </c>
      <c r="DJ876">
        <v>458</v>
      </c>
      <c r="DK876">
        <v>472</v>
      </c>
      <c r="DM876">
        <v>472</v>
      </c>
      <c r="DN876">
        <v>0</v>
      </c>
      <c r="DO876">
        <v>10</v>
      </c>
      <c r="DP876">
        <v>448</v>
      </c>
      <c r="DQ876">
        <v>458</v>
      </c>
      <c r="DS876">
        <v>458</v>
      </c>
      <c r="DT876">
        <v>0</v>
      </c>
      <c r="DU876">
        <v>0</v>
      </c>
      <c r="DV876">
        <v>448</v>
      </c>
      <c r="DW876">
        <v>448</v>
      </c>
      <c r="DY876">
        <v>448</v>
      </c>
      <c r="DZ876">
        <v>0</v>
      </c>
      <c r="EA876">
        <v>0</v>
      </c>
      <c r="EB876">
        <v>448</v>
      </c>
      <c r="EC876">
        <v>448</v>
      </c>
      <c r="EE876">
        <v>448</v>
      </c>
      <c r="EF876">
        <v>0</v>
      </c>
      <c r="EG876">
        <v>0</v>
      </c>
      <c r="EH876">
        <v>448</v>
      </c>
      <c r="EI876">
        <v>448</v>
      </c>
      <c r="EK876">
        <v>448</v>
      </c>
      <c r="EL876">
        <v>0</v>
      </c>
      <c r="EM876">
        <v>0</v>
      </c>
      <c r="EN876">
        <v>448</v>
      </c>
      <c r="EO876">
        <v>448</v>
      </c>
      <c r="EQ876">
        <v>448</v>
      </c>
      <c r="ER876">
        <v>0</v>
      </c>
      <c r="ES876">
        <v>14</v>
      </c>
      <c r="ET876">
        <v>434</v>
      </c>
      <c r="EU876">
        <v>448</v>
      </c>
      <c r="EW876">
        <v>448</v>
      </c>
      <c r="EX876">
        <v>0</v>
      </c>
      <c r="EY876">
        <v>14</v>
      </c>
      <c r="EZ876">
        <v>420</v>
      </c>
      <c r="FA876">
        <v>434</v>
      </c>
      <c r="FC876">
        <v>434</v>
      </c>
      <c r="FD876">
        <v>0</v>
      </c>
      <c r="FE876">
        <v>14</v>
      </c>
      <c r="FF876">
        <v>406</v>
      </c>
      <c r="FG876">
        <v>420</v>
      </c>
      <c r="FI876">
        <v>420</v>
      </c>
      <c r="FJ876">
        <v>0</v>
      </c>
      <c r="FK876">
        <v>14</v>
      </c>
      <c r="FL876">
        <v>392</v>
      </c>
      <c r="FM876">
        <v>406</v>
      </c>
      <c r="FO876">
        <v>406</v>
      </c>
      <c r="FP876">
        <v>0</v>
      </c>
      <c r="FQ876">
        <v>14</v>
      </c>
      <c r="FR876">
        <v>378</v>
      </c>
      <c r="FS876">
        <v>392</v>
      </c>
      <c r="FU876">
        <v>392</v>
      </c>
      <c r="FV876">
        <v>0</v>
      </c>
      <c r="FW876">
        <v>14</v>
      </c>
      <c r="FX876">
        <v>364</v>
      </c>
      <c r="FY876">
        <v>378</v>
      </c>
      <c r="GA876">
        <v>378</v>
      </c>
      <c r="GB876">
        <v>0</v>
      </c>
      <c r="GC876">
        <v>14</v>
      </c>
      <c r="GD876">
        <v>350</v>
      </c>
      <c r="GE876">
        <v>364</v>
      </c>
      <c r="GG876">
        <v>364</v>
      </c>
      <c r="GH876">
        <v>0</v>
      </c>
      <c r="GI876">
        <v>14</v>
      </c>
      <c r="GJ876">
        <v>336</v>
      </c>
      <c r="GK876">
        <v>350</v>
      </c>
      <c r="GM876">
        <v>350</v>
      </c>
      <c r="GN876">
        <v>0</v>
      </c>
      <c r="GO876">
        <v>14</v>
      </c>
      <c r="GP876">
        <v>322</v>
      </c>
      <c r="GQ876">
        <v>336</v>
      </c>
      <c r="GS876">
        <v>336</v>
      </c>
      <c r="GT876">
        <v>0</v>
      </c>
      <c r="GU876">
        <v>14</v>
      </c>
      <c r="GV876">
        <v>308</v>
      </c>
      <c r="GW876">
        <v>322</v>
      </c>
      <c r="GY876">
        <v>322</v>
      </c>
      <c r="GZ876">
        <v>0</v>
      </c>
      <c r="HA876">
        <v>14</v>
      </c>
      <c r="HB876">
        <v>294</v>
      </c>
      <c r="HC876">
        <v>308</v>
      </c>
      <c r="HE876">
        <v>308</v>
      </c>
      <c r="HF876">
        <v>0</v>
      </c>
      <c r="HG876">
        <v>14</v>
      </c>
      <c r="HH876">
        <v>280</v>
      </c>
      <c r="HI876">
        <v>294</v>
      </c>
      <c r="HK876">
        <v>294</v>
      </c>
      <c r="HL876">
        <v>0</v>
      </c>
      <c r="HM876">
        <v>14</v>
      </c>
      <c r="HN876">
        <v>266</v>
      </c>
      <c r="HO876">
        <v>280</v>
      </c>
      <c r="HQ876">
        <v>280</v>
      </c>
      <c r="HR876">
        <v>0</v>
      </c>
      <c r="HS876">
        <v>14</v>
      </c>
      <c r="HT876">
        <v>252</v>
      </c>
      <c r="HU876">
        <v>266</v>
      </c>
      <c r="HW876">
        <v>266</v>
      </c>
      <c r="HX876">
        <v>0</v>
      </c>
      <c r="HY876">
        <v>14</v>
      </c>
      <c r="HZ876">
        <v>238</v>
      </c>
      <c r="IA876">
        <v>252</v>
      </c>
      <c r="IC876">
        <v>252</v>
      </c>
      <c r="ID876">
        <v>0</v>
      </c>
      <c r="IE876">
        <v>14</v>
      </c>
      <c r="IF876">
        <v>224</v>
      </c>
      <c r="IG876">
        <v>238</v>
      </c>
      <c r="II876">
        <v>238</v>
      </c>
      <c r="IJ876">
        <v>0</v>
      </c>
      <c r="IK876">
        <v>14</v>
      </c>
      <c r="IL876">
        <v>210</v>
      </c>
      <c r="IM876">
        <v>224</v>
      </c>
      <c r="IO876">
        <v>224</v>
      </c>
      <c r="IP876">
        <v>0</v>
      </c>
      <c r="IQ876">
        <v>14</v>
      </c>
      <c r="IR876">
        <v>196</v>
      </c>
      <c r="IS876">
        <v>210</v>
      </c>
      <c r="IU876">
        <v>210</v>
      </c>
      <c r="IV876">
        <v>0</v>
      </c>
      <c r="IW876">
        <v>14</v>
      </c>
      <c r="IX876">
        <v>182</v>
      </c>
      <c r="IY876">
        <v>196</v>
      </c>
      <c r="JA876">
        <v>196</v>
      </c>
      <c r="JB876">
        <v>0</v>
      </c>
      <c r="JC876">
        <v>14</v>
      </c>
      <c r="JD876">
        <v>168</v>
      </c>
      <c r="JE876">
        <v>182</v>
      </c>
      <c r="JG876">
        <v>182</v>
      </c>
      <c r="JH876">
        <v>0</v>
      </c>
      <c r="JI876">
        <v>14</v>
      </c>
      <c r="JJ876">
        <v>154</v>
      </c>
      <c r="JK876">
        <v>168</v>
      </c>
      <c r="JM876">
        <v>168</v>
      </c>
      <c r="JN876">
        <v>0</v>
      </c>
      <c r="JO876">
        <v>14</v>
      </c>
      <c r="JP876">
        <v>140</v>
      </c>
      <c r="JQ876">
        <v>154</v>
      </c>
      <c r="JS876">
        <v>154</v>
      </c>
      <c r="JT876">
        <v>0</v>
      </c>
      <c r="JU876">
        <v>14</v>
      </c>
      <c r="JV876">
        <v>126</v>
      </c>
      <c r="JW876">
        <v>140</v>
      </c>
      <c r="JY876">
        <v>140</v>
      </c>
      <c r="JZ876">
        <v>0</v>
      </c>
      <c r="KA876">
        <v>14</v>
      </c>
      <c r="KB876">
        <v>112</v>
      </c>
      <c r="KC876">
        <v>126</v>
      </c>
      <c r="KE876">
        <v>126</v>
      </c>
      <c r="KF876">
        <v>0</v>
      </c>
      <c r="KG876">
        <v>14</v>
      </c>
      <c r="KH876">
        <v>98</v>
      </c>
      <c r="KI876">
        <v>112</v>
      </c>
      <c r="KK876">
        <v>112</v>
      </c>
      <c r="KL876">
        <v>0</v>
      </c>
      <c r="KM876">
        <v>14</v>
      </c>
      <c r="KN876">
        <v>84</v>
      </c>
      <c r="KO876">
        <v>98</v>
      </c>
      <c r="KP876">
        <v>0</v>
      </c>
      <c r="KQ876">
        <v>98</v>
      </c>
      <c r="KR876">
        <v>0</v>
      </c>
      <c r="KS876">
        <v>14</v>
      </c>
      <c r="KT876">
        <v>84</v>
      </c>
      <c r="KU876">
        <v>98</v>
      </c>
      <c r="KV876">
        <v>0</v>
      </c>
      <c r="KW876">
        <v>98</v>
      </c>
      <c r="KX876">
        <v>0</v>
      </c>
      <c r="KY876">
        <v>14</v>
      </c>
      <c r="KZ876">
        <v>70</v>
      </c>
      <c r="LA876">
        <v>84</v>
      </c>
      <c r="LB876">
        <v>0</v>
      </c>
      <c r="LC876">
        <v>84</v>
      </c>
      <c r="LD876">
        <v>0</v>
      </c>
      <c r="LE876">
        <v>14</v>
      </c>
      <c r="LF876">
        <v>56</v>
      </c>
      <c r="LG876">
        <v>70</v>
      </c>
      <c r="LH876">
        <v>0</v>
      </c>
      <c r="LI876">
        <v>70</v>
      </c>
      <c r="LJ876">
        <v>0</v>
      </c>
      <c r="LK876">
        <v>14</v>
      </c>
      <c r="LL876">
        <v>42</v>
      </c>
      <c r="LM876">
        <v>56</v>
      </c>
      <c r="LN876">
        <v>0</v>
      </c>
      <c r="LO876">
        <v>56</v>
      </c>
    </row>
    <row r="877" spans="1:327" hidden="1" x14ac:dyDescent="0.25">
      <c r="A877">
        <v>2</v>
      </c>
      <c r="B877">
        <v>939</v>
      </c>
      <c r="C877" t="s">
        <v>2373</v>
      </c>
      <c r="D877" t="s">
        <v>2374</v>
      </c>
      <c r="E877" t="e">
        <v>#REF!</v>
      </c>
      <c r="I877" t="s">
        <v>64</v>
      </c>
      <c r="J877">
        <v>0</v>
      </c>
      <c r="K877">
        <v>14</v>
      </c>
      <c r="L877">
        <v>52</v>
      </c>
      <c r="M877">
        <v>66</v>
      </c>
      <c r="O877">
        <v>66</v>
      </c>
      <c r="P877">
        <v>0</v>
      </c>
      <c r="Q877">
        <v>14</v>
      </c>
      <c r="R877">
        <v>38</v>
      </c>
      <c r="S877">
        <v>52</v>
      </c>
      <c r="U877">
        <v>52</v>
      </c>
      <c r="V877">
        <v>0</v>
      </c>
      <c r="W877">
        <v>14</v>
      </c>
      <c r="X877">
        <v>24</v>
      </c>
      <c r="Y877">
        <v>38</v>
      </c>
      <c r="AA877">
        <v>38</v>
      </c>
      <c r="AB877">
        <v>0</v>
      </c>
      <c r="AC877">
        <v>14</v>
      </c>
      <c r="AD877">
        <v>10</v>
      </c>
      <c r="AE877">
        <v>24</v>
      </c>
      <c r="AG877">
        <v>24</v>
      </c>
      <c r="AH877">
        <v>0</v>
      </c>
      <c r="AI877">
        <v>10</v>
      </c>
      <c r="AJ877">
        <v>0</v>
      </c>
      <c r="AK877">
        <v>10</v>
      </c>
      <c r="AM877">
        <v>10</v>
      </c>
      <c r="AN877">
        <v>0</v>
      </c>
      <c r="AO877">
        <v>14</v>
      </c>
      <c r="AP877">
        <v>116</v>
      </c>
      <c r="AQ877">
        <v>130</v>
      </c>
      <c r="AR877">
        <v>130</v>
      </c>
      <c r="AS877">
        <v>0</v>
      </c>
      <c r="AT877">
        <v>0</v>
      </c>
      <c r="AU877">
        <v>10</v>
      </c>
      <c r="AV877">
        <v>106</v>
      </c>
      <c r="AW877">
        <v>116</v>
      </c>
      <c r="AY877">
        <v>116</v>
      </c>
      <c r="AZ877">
        <v>0</v>
      </c>
      <c r="BA877">
        <v>14</v>
      </c>
      <c r="BB877">
        <v>92</v>
      </c>
      <c r="BC877">
        <v>106</v>
      </c>
      <c r="BE877">
        <v>106</v>
      </c>
      <c r="BF877">
        <v>0</v>
      </c>
      <c r="BG877">
        <v>14</v>
      </c>
      <c r="BH877">
        <v>78</v>
      </c>
      <c r="BI877">
        <v>92</v>
      </c>
      <c r="BK877">
        <v>92</v>
      </c>
      <c r="BL877">
        <v>0</v>
      </c>
      <c r="BM877">
        <v>14</v>
      </c>
      <c r="BN877">
        <v>64</v>
      </c>
      <c r="BO877">
        <v>78</v>
      </c>
      <c r="BQ877">
        <v>78</v>
      </c>
      <c r="BR877">
        <v>0</v>
      </c>
      <c r="BS877">
        <v>14</v>
      </c>
      <c r="BT877">
        <v>50</v>
      </c>
      <c r="BU877">
        <v>64</v>
      </c>
      <c r="BW877">
        <v>64</v>
      </c>
      <c r="BX877">
        <v>0</v>
      </c>
      <c r="BY877">
        <v>14</v>
      </c>
      <c r="BZ877">
        <v>36</v>
      </c>
      <c r="CA877">
        <v>50</v>
      </c>
      <c r="CC877">
        <v>50</v>
      </c>
      <c r="CD877">
        <v>0</v>
      </c>
      <c r="CE877">
        <v>14</v>
      </c>
      <c r="CF877">
        <v>262</v>
      </c>
      <c r="CG877">
        <v>276</v>
      </c>
      <c r="CH877">
        <v>240</v>
      </c>
      <c r="CI877">
        <v>36</v>
      </c>
      <c r="CJ877">
        <v>0</v>
      </c>
      <c r="CK877">
        <v>14</v>
      </c>
      <c r="CL877">
        <v>248</v>
      </c>
      <c r="CM877">
        <v>262</v>
      </c>
      <c r="CO877">
        <v>262</v>
      </c>
      <c r="CP877">
        <v>0</v>
      </c>
      <c r="CQ877">
        <v>14</v>
      </c>
      <c r="CR877">
        <v>234</v>
      </c>
      <c r="CS877">
        <v>248</v>
      </c>
      <c r="CU877">
        <v>248</v>
      </c>
      <c r="CV877">
        <v>0</v>
      </c>
      <c r="CW877">
        <v>14</v>
      </c>
      <c r="CX877">
        <v>220</v>
      </c>
      <c r="CY877">
        <v>234</v>
      </c>
      <c r="DA877">
        <v>234</v>
      </c>
      <c r="DB877">
        <v>0</v>
      </c>
      <c r="DC877">
        <v>14</v>
      </c>
      <c r="DD877">
        <v>206</v>
      </c>
      <c r="DE877">
        <v>220</v>
      </c>
      <c r="DG877">
        <v>220</v>
      </c>
      <c r="DH877">
        <v>0</v>
      </c>
      <c r="DI877">
        <v>14</v>
      </c>
      <c r="DJ877">
        <v>192</v>
      </c>
      <c r="DK877">
        <v>206</v>
      </c>
      <c r="DM877">
        <v>206</v>
      </c>
      <c r="DN877">
        <v>0</v>
      </c>
      <c r="DO877">
        <v>10</v>
      </c>
      <c r="DP877">
        <v>182</v>
      </c>
      <c r="DQ877">
        <v>192</v>
      </c>
      <c r="DS877">
        <v>192</v>
      </c>
      <c r="DT877">
        <v>0</v>
      </c>
      <c r="DU877">
        <v>0</v>
      </c>
      <c r="DV877">
        <v>182</v>
      </c>
      <c r="DW877">
        <v>182</v>
      </c>
      <c r="DY877">
        <v>182</v>
      </c>
      <c r="DZ877">
        <v>0</v>
      </c>
      <c r="EA877">
        <v>0</v>
      </c>
      <c r="EB877">
        <v>182</v>
      </c>
      <c r="EC877">
        <v>182</v>
      </c>
      <c r="EE877">
        <v>182</v>
      </c>
      <c r="EF877">
        <v>0</v>
      </c>
      <c r="EG877">
        <v>0</v>
      </c>
      <c r="EH877">
        <v>182</v>
      </c>
      <c r="EI877">
        <v>182</v>
      </c>
      <c r="EK877">
        <v>182</v>
      </c>
      <c r="EL877">
        <v>0</v>
      </c>
      <c r="EM877">
        <v>0</v>
      </c>
      <c r="EN877">
        <v>182</v>
      </c>
      <c r="EO877">
        <v>182</v>
      </c>
      <c r="EQ877">
        <v>182</v>
      </c>
      <c r="ER877">
        <v>0</v>
      </c>
      <c r="ES877">
        <v>14</v>
      </c>
      <c r="ET877">
        <v>168</v>
      </c>
      <c r="EU877">
        <v>182</v>
      </c>
      <c r="EW877">
        <v>182</v>
      </c>
      <c r="EX877">
        <v>0</v>
      </c>
      <c r="EY877">
        <v>14</v>
      </c>
      <c r="EZ877">
        <v>154</v>
      </c>
      <c r="FA877">
        <v>168</v>
      </c>
      <c r="FC877">
        <v>168</v>
      </c>
      <c r="FD877">
        <v>0</v>
      </c>
      <c r="FE877">
        <v>14</v>
      </c>
      <c r="FF877">
        <v>140</v>
      </c>
      <c r="FG877">
        <v>154</v>
      </c>
      <c r="FI877">
        <v>154</v>
      </c>
      <c r="FJ877">
        <v>0</v>
      </c>
      <c r="FK877">
        <v>14</v>
      </c>
      <c r="FL877">
        <v>126</v>
      </c>
      <c r="FM877">
        <v>140</v>
      </c>
      <c r="FO877">
        <v>140</v>
      </c>
      <c r="FP877">
        <v>0</v>
      </c>
      <c r="FQ877">
        <v>14</v>
      </c>
      <c r="FR877">
        <v>112</v>
      </c>
      <c r="FS877">
        <v>126</v>
      </c>
      <c r="FU877">
        <v>126</v>
      </c>
      <c r="FV877">
        <v>0</v>
      </c>
      <c r="FW877">
        <v>14</v>
      </c>
      <c r="FX877">
        <v>98</v>
      </c>
      <c r="FY877">
        <v>112</v>
      </c>
      <c r="GA877">
        <v>112</v>
      </c>
      <c r="GB877">
        <v>0</v>
      </c>
      <c r="GC877">
        <v>14</v>
      </c>
      <c r="GD877">
        <v>84</v>
      </c>
      <c r="GE877">
        <v>98</v>
      </c>
      <c r="GG877">
        <v>98</v>
      </c>
      <c r="GH877">
        <v>0</v>
      </c>
      <c r="GI877">
        <v>14</v>
      </c>
      <c r="GJ877">
        <v>70</v>
      </c>
      <c r="GK877">
        <v>84</v>
      </c>
      <c r="GM877">
        <v>84</v>
      </c>
      <c r="GN877">
        <v>0</v>
      </c>
      <c r="GO877">
        <v>14</v>
      </c>
      <c r="GP877">
        <v>56</v>
      </c>
      <c r="GQ877">
        <v>70</v>
      </c>
      <c r="GS877">
        <v>70</v>
      </c>
      <c r="GT877">
        <v>0</v>
      </c>
      <c r="GU877">
        <v>14</v>
      </c>
      <c r="GV877">
        <v>42</v>
      </c>
      <c r="GW877">
        <v>56</v>
      </c>
      <c r="GY877">
        <v>56</v>
      </c>
      <c r="GZ877">
        <v>0</v>
      </c>
      <c r="HA877">
        <v>14</v>
      </c>
      <c r="HB877">
        <v>28</v>
      </c>
      <c r="HC877">
        <v>42</v>
      </c>
      <c r="HE877">
        <v>42</v>
      </c>
      <c r="HF877">
        <v>0</v>
      </c>
      <c r="HG877">
        <v>14</v>
      </c>
      <c r="HH877">
        <v>14</v>
      </c>
      <c r="HI877">
        <v>28</v>
      </c>
      <c r="HK877">
        <v>28</v>
      </c>
      <c r="HL877">
        <v>0</v>
      </c>
      <c r="HM877">
        <v>14</v>
      </c>
      <c r="HN877">
        <v>0</v>
      </c>
      <c r="HO877">
        <v>14</v>
      </c>
      <c r="HQ877">
        <v>14</v>
      </c>
      <c r="HR877">
        <v>0</v>
      </c>
      <c r="HS877">
        <v>14</v>
      </c>
      <c r="HT877">
        <v>98</v>
      </c>
      <c r="HU877">
        <v>112</v>
      </c>
      <c r="HV877">
        <v>84</v>
      </c>
      <c r="HW877">
        <v>0</v>
      </c>
      <c r="HX877">
        <v>0</v>
      </c>
      <c r="HY877">
        <v>14</v>
      </c>
      <c r="HZ877">
        <v>84</v>
      </c>
      <c r="IA877">
        <v>98</v>
      </c>
      <c r="IC877">
        <v>98</v>
      </c>
      <c r="ID877">
        <v>0</v>
      </c>
      <c r="IE877">
        <v>14</v>
      </c>
      <c r="IF877">
        <v>70</v>
      </c>
      <c r="IG877">
        <v>84</v>
      </c>
      <c r="II877">
        <v>84</v>
      </c>
      <c r="IJ877">
        <v>0</v>
      </c>
      <c r="IK877">
        <v>14</v>
      </c>
      <c r="IL877">
        <v>56</v>
      </c>
      <c r="IM877">
        <v>70</v>
      </c>
      <c r="IO877">
        <v>70</v>
      </c>
      <c r="IP877">
        <v>0</v>
      </c>
      <c r="IQ877">
        <v>14</v>
      </c>
      <c r="IR877">
        <v>42</v>
      </c>
      <c r="IS877">
        <v>56</v>
      </c>
      <c r="IU877">
        <v>56</v>
      </c>
      <c r="IV877">
        <v>0</v>
      </c>
      <c r="IW877">
        <v>14</v>
      </c>
      <c r="IX877">
        <v>28</v>
      </c>
      <c r="IY877">
        <v>42</v>
      </c>
      <c r="JA877">
        <v>42</v>
      </c>
      <c r="JB877">
        <v>0</v>
      </c>
      <c r="JC877">
        <v>14</v>
      </c>
      <c r="JD877">
        <v>14</v>
      </c>
      <c r="JE877">
        <v>28</v>
      </c>
      <c r="JG877">
        <v>28</v>
      </c>
      <c r="JH877">
        <v>0</v>
      </c>
      <c r="JI877">
        <v>14</v>
      </c>
      <c r="JJ877">
        <v>0</v>
      </c>
      <c r="JK877">
        <v>14</v>
      </c>
      <c r="JM877">
        <v>14</v>
      </c>
      <c r="JN877">
        <v>0</v>
      </c>
      <c r="JO877">
        <v>14</v>
      </c>
      <c r="JP877">
        <v>56</v>
      </c>
      <c r="JQ877">
        <v>70</v>
      </c>
      <c r="JR877">
        <v>70</v>
      </c>
      <c r="JS877">
        <v>0</v>
      </c>
      <c r="JT877">
        <v>0</v>
      </c>
      <c r="JU877">
        <v>14</v>
      </c>
      <c r="JV877">
        <v>42</v>
      </c>
      <c r="JW877">
        <v>56</v>
      </c>
      <c r="JY877">
        <v>56</v>
      </c>
      <c r="JZ877">
        <v>0</v>
      </c>
      <c r="KA877">
        <v>14</v>
      </c>
      <c r="KB877">
        <v>28</v>
      </c>
      <c r="KC877">
        <v>42</v>
      </c>
      <c r="KE877">
        <v>42</v>
      </c>
      <c r="KF877">
        <v>0</v>
      </c>
      <c r="KG877">
        <v>14</v>
      </c>
      <c r="KH877">
        <v>14</v>
      </c>
      <c r="KI877">
        <v>28</v>
      </c>
      <c r="KK877">
        <v>28</v>
      </c>
      <c r="KL877">
        <v>0</v>
      </c>
      <c r="KM877">
        <v>14</v>
      </c>
      <c r="KN877">
        <v>0</v>
      </c>
      <c r="KO877">
        <v>14</v>
      </c>
      <c r="KP877">
        <v>0</v>
      </c>
      <c r="KQ877">
        <v>14</v>
      </c>
      <c r="KR877">
        <v>0</v>
      </c>
      <c r="KS877">
        <v>14</v>
      </c>
      <c r="KT877">
        <v>112</v>
      </c>
      <c r="KU877">
        <v>126</v>
      </c>
      <c r="KV877">
        <v>126</v>
      </c>
      <c r="KW877">
        <v>0</v>
      </c>
      <c r="KX877">
        <v>0</v>
      </c>
      <c r="KY877">
        <v>14</v>
      </c>
      <c r="KZ877">
        <v>98</v>
      </c>
      <c r="LA877">
        <v>112</v>
      </c>
      <c r="LB877">
        <v>0</v>
      </c>
      <c r="LC877">
        <v>112</v>
      </c>
      <c r="LD877">
        <v>0</v>
      </c>
      <c r="LE877">
        <v>14</v>
      </c>
      <c r="LF877">
        <v>84</v>
      </c>
      <c r="LG877">
        <v>98</v>
      </c>
      <c r="LH877">
        <v>0</v>
      </c>
      <c r="LI877">
        <v>98</v>
      </c>
      <c r="LJ877">
        <v>0</v>
      </c>
      <c r="LK877">
        <v>14</v>
      </c>
      <c r="LL877">
        <v>70</v>
      </c>
      <c r="LM877">
        <v>84</v>
      </c>
      <c r="LN877">
        <v>0</v>
      </c>
      <c r="LO877">
        <v>84</v>
      </c>
    </row>
    <row r="878" spans="1:327" hidden="1" x14ac:dyDescent="0.25">
      <c r="A878">
        <v>2</v>
      </c>
      <c r="B878">
        <v>940</v>
      </c>
      <c r="C878" t="s">
        <v>2375</v>
      </c>
      <c r="D878" t="s">
        <v>2376</v>
      </c>
      <c r="E878" t="e">
        <v>#REF!</v>
      </c>
      <c r="I878" t="s">
        <v>64</v>
      </c>
      <c r="J878">
        <v>0</v>
      </c>
      <c r="K878">
        <v>14</v>
      </c>
      <c r="L878">
        <v>324</v>
      </c>
      <c r="M878">
        <v>338</v>
      </c>
      <c r="O878">
        <v>338</v>
      </c>
      <c r="P878">
        <v>0</v>
      </c>
      <c r="Q878">
        <v>14</v>
      </c>
      <c r="R878">
        <v>310</v>
      </c>
      <c r="S878">
        <v>324</v>
      </c>
      <c r="U878">
        <v>324</v>
      </c>
      <c r="V878">
        <v>0</v>
      </c>
      <c r="W878">
        <v>14</v>
      </c>
      <c r="X878">
        <v>296</v>
      </c>
      <c r="Y878">
        <v>310</v>
      </c>
      <c r="AA878">
        <v>310</v>
      </c>
      <c r="AB878">
        <v>0</v>
      </c>
      <c r="AC878">
        <v>14</v>
      </c>
      <c r="AD878">
        <v>282</v>
      </c>
      <c r="AE878">
        <v>296</v>
      </c>
      <c r="AG878">
        <v>296</v>
      </c>
      <c r="AH878">
        <v>0</v>
      </c>
      <c r="AI878">
        <v>10</v>
      </c>
      <c r="AJ878">
        <v>272</v>
      </c>
      <c r="AK878">
        <v>282</v>
      </c>
      <c r="AM878">
        <v>282</v>
      </c>
      <c r="AN878">
        <v>0</v>
      </c>
      <c r="AO878">
        <v>14</v>
      </c>
      <c r="AP878">
        <v>258</v>
      </c>
      <c r="AQ878">
        <v>272</v>
      </c>
      <c r="AS878">
        <v>272</v>
      </c>
      <c r="AT878">
        <v>0</v>
      </c>
      <c r="AU878">
        <v>10</v>
      </c>
      <c r="AV878">
        <v>248</v>
      </c>
      <c r="AW878">
        <v>258</v>
      </c>
      <c r="AY878">
        <v>258</v>
      </c>
      <c r="AZ878">
        <v>0</v>
      </c>
      <c r="BA878">
        <v>14</v>
      </c>
      <c r="BB878">
        <v>234</v>
      </c>
      <c r="BC878">
        <v>248</v>
      </c>
      <c r="BE878">
        <v>248</v>
      </c>
      <c r="BF878">
        <v>0</v>
      </c>
      <c r="BG878">
        <v>14</v>
      </c>
      <c r="BH878">
        <v>220</v>
      </c>
      <c r="BI878">
        <v>234</v>
      </c>
      <c r="BK878">
        <v>234</v>
      </c>
      <c r="BL878">
        <v>0</v>
      </c>
      <c r="BM878">
        <v>14</v>
      </c>
      <c r="BN878">
        <v>206</v>
      </c>
      <c r="BO878">
        <v>220</v>
      </c>
      <c r="BQ878">
        <v>220</v>
      </c>
      <c r="BR878">
        <v>0</v>
      </c>
      <c r="BS878">
        <v>14</v>
      </c>
      <c r="BT878">
        <v>192</v>
      </c>
      <c r="BU878">
        <v>206</v>
      </c>
      <c r="BW878">
        <v>206</v>
      </c>
      <c r="BX878">
        <v>0</v>
      </c>
      <c r="BY878">
        <v>14</v>
      </c>
      <c r="BZ878">
        <v>178</v>
      </c>
      <c r="CA878">
        <v>192</v>
      </c>
      <c r="CC878">
        <v>192</v>
      </c>
      <c r="CD878">
        <v>0</v>
      </c>
      <c r="CE878">
        <v>14</v>
      </c>
      <c r="CF878">
        <v>164</v>
      </c>
      <c r="CG878">
        <v>178</v>
      </c>
      <c r="CI878">
        <v>178</v>
      </c>
      <c r="CJ878">
        <v>0</v>
      </c>
      <c r="CK878">
        <v>14</v>
      </c>
      <c r="CL878">
        <v>150</v>
      </c>
      <c r="CM878">
        <v>164</v>
      </c>
      <c r="CO878">
        <v>164</v>
      </c>
      <c r="CP878">
        <v>0</v>
      </c>
      <c r="CQ878">
        <v>14</v>
      </c>
      <c r="CR878">
        <v>136</v>
      </c>
      <c r="CS878">
        <v>150</v>
      </c>
      <c r="CU878">
        <v>150</v>
      </c>
      <c r="CV878">
        <v>0</v>
      </c>
      <c r="CW878">
        <v>14</v>
      </c>
      <c r="CX878">
        <v>122</v>
      </c>
      <c r="CY878">
        <v>136</v>
      </c>
      <c r="DA878">
        <v>136</v>
      </c>
      <c r="DB878">
        <v>0</v>
      </c>
      <c r="DC878">
        <v>14</v>
      </c>
      <c r="DD878">
        <v>108</v>
      </c>
      <c r="DE878">
        <v>122</v>
      </c>
      <c r="DG878">
        <v>122</v>
      </c>
      <c r="DH878">
        <v>0</v>
      </c>
      <c r="DI878">
        <v>14</v>
      </c>
      <c r="DJ878">
        <v>94</v>
      </c>
      <c r="DK878">
        <v>108</v>
      </c>
      <c r="DM878">
        <v>108</v>
      </c>
      <c r="DN878">
        <v>0</v>
      </c>
      <c r="DO878">
        <v>10</v>
      </c>
      <c r="DP878">
        <v>84</v>
      </c>
      <c r="DQ878">
        <v>94</v>
      </c>
      <c r="DS878">
        <v>94</v>
      </c>
      <c r="DT878">
        <v>0</v>
      </c>
      <c r="DU878">
        <v>0</v>
      </c>
      <c r="DV878">
        <v>84</v>
      </c>
      <c r="DW878">
        <v>84</v>
      </c>
      <c r="DY878">
        <v>84</v>
      </c>
      <c r="DZ878">
        <v>0</v>
      </c>
      <c r="EA878">
        <v>0</v>
      </c>
      <c r="EB878">
        <v>84</v>
      </c>
      <c r="EC878">
        <v>84</v>
      </c>
      <c r="EE878">
        <v>84</v>
      </c>
      <c r="EF878">
        <v>0</v>
      </c>
      <c r="EG878">
        <v>0</v>
      </c>
      <c r="EH878">
        <v>84</v>
      </c>
      <c r="EI878">
        <v>84</v>
      </c>
      <c r="EK878">
        <v>84</v>
      </c>
      <c r="EL878">
        <v>0</v>
      </c>
      <c r="EM878">
        <v>0</v>
      </c>
      <c r="EN878">
        <v>84</v>
      </c>
      <c r="EO878">
        <v>84</v>
      </c>
      <c r="EQ878">
        <v>84</v>
      </c>
      <c r="ER878">
        <v>0</v>
      </c>
      <c r="ES878">
        <v>14</v>
      </c>
      <c r="ET878">
        <v>70</v>
      </c>
      <c r="EU878">
        <v>84</v>
      </c>
      <c r="EW878">
        <v>84</v>
      </c>
      <c r="EX878">
        <v>0</v>
      </c>
      <c r="EY878">
        <v>14</v>
      </c>
      <c r="EZ878">
        <v>56</v>
      </c>
      <c r="FA878">
        <v>70</v>
      </c>
      <c r="FC878">
        <v>70</v>
      </c>
      <c r="FD878">
        <v>0</v>
      </c>
      <c r="FE878">
        <v>14</v>
      </c>
      <c r="FF878">
        <v>42</v>
      </c>
      <c r="FG878">
        <v>56</v>
      </c>
      <c r="FI878">
        <v>56</v>
      </c>
      <c r="FJ878">
        <v>0</v>
      </c>
      <c r="FK878">
        <v>14</v>
      </c>
      <c r="FL878">
        <v>28</v>
      </c>
      <c r="FM878">
        <v>42</v>
      </c>
      <c r="FO878">
        <v>42</v>
      </c>
      <c r="FP878">
        <v>0</v>
      </c>
      <c r="FQ878">
        <v>14</v>
      </c>
      <c r="FR878">
        <v>14</v>
      </c>
      <c r="FS878">
        <v>28</v>
      </c>
      <c r="FU878">
        <v>28</v>
      </c>
      <c r="FV878">
        <v>0</v>
      </c>
      <c r="FW878">
        <v>14</v>
      </c>
      <c r="FX878">
        <v>0</v>
      </c>
      <c r="FY878">
        <v>14</v>
      </c>
      <c r="GA878">
        <v>14</v>
      </c>
      <c r="GB878">
        <v>0</v>
      </c>
      <c r="GC878">
        <v>14</v>
      </c>
      <c r="GD878">
        <v>42</v>
      </c>
      <c r="GE878">
        <v>56</v>
      </c>
      <c r="GF878">
        <v>56</v>
      </c>
      <c r="GG878">
        <v>0</v>
      </c>
      <c r="GH878">
        <v>0</v>
      </c>
      <c r="GI878">
        <v>14</v>
      </c>
      <c r="GJ878">
        <v>28</v>
      </c>
      <c r="GK878">
        <v>42</v>
      </c>
      <c r="GM878">
        <v>42</v>
      </c>
      <c r="GN878">
        <v>0</v>
      </c>
      <c r="GO878">
        <v>14</v>
      </c>
      <c r="GP878">
        <v>14</v>
      </c>
      <c r="GQ878">
        <v>28</v>
      </c>
      <c r="GS878">
        <v>28</v>
      </c>
      <c r="GT878">
        <v>0</v>
      </c>
      <c r="GU878">
        <v>14</v>
      </c>
      <c r="GV878">
        <v>0</v>
      </c>
      <c r="GW878">
        <v>14</v>
      </c>
      <c r="GY878">
        <v>14</v>
      </c>
      <c r="GZ878">
        <v>0</v>
      </c>
      <c r="HA878">
        <v>14</v>
      </c>
      <c r="HB878">
        <v>42</v>
      </c>
      <c r="HC878">
        <v>56</v>
      </c>
      <c r="HD878">
        <v>56</v>
      </c>
      <c r="HE878">
        <v>0</v>
      </c>
      <c r="HF878">
        <v>0</v>
      </c>
      <c r="HG878">
        <v>14</v>
      </c>
      <c r="HH878">
        <v>28</v>
      </c>
      <c r="HI878">
        <v>42</v>
      </c>
      <c r="HK878">
        <v>42</v>
      </c>
      <c r="HL878">
        <v>0</v>
      </c>
      <c r="HM878">
        <v>14</v>
      </c>
      <c r="HN878">
        <v>14</v>
      </c>
      <c r="HO878">
        <v>28</v>
      </c>
      <c r="HQ878">
        <v>28</v>
      </c>
      <c r="HR878">
        <v>0</v>
      </c>
      <c r="HS878">
        <v>14</v>
      </c>
      <c r="HT878">
        <v>0</v>
      </c>
      <c r="HU878">
        <v>14</v>
      </c>
      <c r="HW878">
        <v>14</v>
      </c>
      <c r="HX878">
        <v>0</v>
      </c>
      <c r="HY878">
        <v>14</v>
      </c>
      <c r="HZ878">
        <v>42</v>
      </c>
      <c r="IA878">
        <v>56</v>
      </c>
      <c r="IB878">
        <v>56</v>
      </c>
      <c r="IC878">
        <v>0</v>
      </c>
      <c r="ID878">
        <v>0</v>
      </c>
      <c r="IE878">
        <v>14</v>
      </c>
      <c r="IF878">
        <v>28</v>
      </c>
      <c r="IG878">
        <v>42</v>
      </c>
      <c r="II878">
        <v>42</v>
      </c>
      <c r="IJ878">
        <v>0</v>
      </c>
      <c r="IK878">
        <v>14</v>
      </c>
      <c r="IL878">
        <v>14</v>
      </c>
      <c r="IM878">
        <v>28</v>
      </c>
      <c r="IO878">
        <v>28</v>
      </c>
      <c r="IP878">
        <v>0</v>
      </c>
      <c r="IQ878">
        <v>14</v>
      </c>
      <c r="IR878">
        <v>42</v>
      </c>
      <c r="IS878">
        <v>56</v>
      </c>
      <c r="IT878">
        <v>42</v>
      </c>
      <c r="IU878">
        <v>14</v>
      </c>
      <c r="IV878">
        <v>0</v>
      </c>
      <c r="IW878">
        <v>14</v>
      </c>
      <c r="IX878">
        <v>28</v>
      </c>
      <c r="IY878">
        <v>42</v>
      </c>
      <c r="JA878">
        <v>42</v>
      </c>
      <c r="JB878">
        <v>0</v>
      </c>
      <c r="JC878">
        <v>14</v>
      </c>
      <c r="JD878">
        <v>14</v>
      </c>
      <c r="JE878">
        <v>28</v>
      </c>
      <c r="JG878">
        <v>28</v>
      </c>
      <c r="JH878">
        <v>0</v>
      </c>
      <c r="JI878">
        <v>14</v>
      </c>
      <c r="JJ878">
        <v>0</v>
      </c>
      <c r="JK878">
        <v>14</v>
      </c>
      <c r="JM878">
        <v>14</v>
      </c>
      <c r="JN878">
        <v>0</v>
      </c>
      <c r="JO878">
        <v>14</v>
      </c>
      <c r="JP878">
        <v>56</v>
      </c>
      <c r="JQ878">
        <v>70</v>
      </c>
      <c r="JR878">
        <v>70</v>
      </c>
      <c r="JS878">
        <v>0</v>
      </c>
      <c r="JT878">
        <v>0</v>
      </c>
      <c r="JU878">
        <v>14</v>
      </c>
      <c r="JV878">
        <v>42</v>
      </c>
      <c r="JW878">
        <v>56</v>
      </c>
      <c r="JY878">
        <v>56</v>
      </c>
      <c r="JZ878">
        <v>0</v>
      </c>
      <c r="KA878">
        <v>14</v>
      </c>
      <c r="KB878">
        <v>28</v>
      </c>
      <c r="KC878">
        <v>42</v>
      </c>
      <c r="KE878">
        <v>42</v>
      </c>
      <c r="KF878">
        <v>0</v>
      </c>
      <c r="KG878">
        <v>14</v>
      </c>
      <c r="KH878">
        <v>14</v>
      </c>
      <c r="KI878">
        <v>28</v>
      </c>
      <c r="KK878">
        <v>28</v>
      </c>
      <c r="KL878">
        <v>0</v>
      </c>
      <c r="KM878">
        <v>14</v>
      </c>
      <c r="KN878">
        <v>0</v>
      </c>
      <c r="KO878">
        <v>14</v>
      </c>
      <c r="KP878">
        <v>0</v>
      </c>
      <c r="KQ878">
        <v>14</v>
      </c>
      <c r="KR878">
        <v>0</v>
      </c>
      <c r="KS878">
        <v>14</v>
      </c>
      <c r="KT878">
        <v>28</v>
      </c>
      <c r="KU878">
        <v>42</v>
      </c>
      <c r="KV878">
        <v>42</v>
      </c>
      <c r="KW878">
        <v>0</v>
      </c>
      <c r="KX878">
        <v>0</v>
      </c>
      <c r="KY878">
        <v>14</v>
      </c>
      <c r="KZ878">
        <v>14</v>
      </c>
      <c r="LA878">
        <v>28</v>
      </c>
      <c r="LB878">
        <v>0</v>
      </c>
      <c r="LC878">
        <v>28</v>
      </c>
      <c r="LD878">
        <v>0</v>
      </c>
      <c r="LE878">
        <v>14</v>
      </c>
      <c r="LF878">
        <v>0</v>
      </c>
      <c r="LG878">
        <v>14</v>
      </c>
      <c r="LH878">
        <v>0</v>
      </c>
      <c r="LI878">
        <v>14</v>
      </c>
      <c r="LJ878">
        <v>0</v>
      </c>
      <c r="LK878">
        <v>14</v>
      </c>
      <c r="LL878">
        <v>42</v>
      </c>
      <c r="LM878">
        <v>56</v>
      </c>
      <c r="LN878">
        <v>56</v>
      </c>
      <c r="LO878">
        <v>0</v>
      </c>
    </row>
    <row r="879" spans="1:327" hidden="1" x14ac:dyDescent="0.25">
      <c r="A879">
        <v>2</v>
      </c>
      <c r="B879">
        <v>941</v>
      </c>
      <c r="C879" t="s">
        <v>2377</v>
      </c>
      <c r="D879" t="s">
        <v>2378</v>
      </c>
      <c r="E879" t="e">
        <v>#REF!</v>
      </c>
      <c r="F879">
        <v>958110772</v>
      </c>
      <c r="I879" t="s">
        <v>64</v>
      </c>
      <c r="J879">
        <v>0</v>
      </c>
      <c r="K879">
        <v>14</v>
      </c>
      <c r="L879">
        <v>0</v>
      </c>
      <c r="M879">
        <v>14</v>
      </c>
      <c r="O879">
        <v>14</v>
      </c>
      <c r="P879">
        <v>0</v>
      </c>
      <c r="Q879">
        <v>14</v>
      </c>
      <c r="R879">
        <v>470</v>
      </c>
      <c r="S879">
        <v>484</v>
      </c>
      <c r="T879">
        <v>484</v>
      </c>
      <c r="U879">
        <v>0</v>
      </c>
      <c r="V879">
        <v>0</v>
      </c>
      <c r="W879">
        <v>14</v>
      </c>
      <c r="X879">
        <v>456</v>
      </c>
      <c r="Y879">
        <v>470</v>
      </c>
      <c r="AA879">
        <v>470</v>
      </c>
      <c r="AB879">
        <v>0</v>
      </c>
      <c r="AC879">
        <v>14</v>
      </c>
      <c r="AD879">
        <v>442</v>
      </c>
      <c r="AE879">
        <v>456</v>
      </c>
      <c r="AG879">
        <v>456</v>
      </c>
      <c r="AH879">
        <v>0</v>
      </c>
      <c r="AI879">
        <v>10</v>
      </c>
      <c r="AJ879">
        <v>432</v>
      </c>
      <c r="AK879">
        <v>442</v>
      </c>
      <c r="AM879">
        <v>442</v>
      </c>
      <c r="AN879">
        <v>0</v>
      </c>
      <c r="AO879">
        <v>14</v>
      </c>
      <c r="AP879">
        <v>418</v>
      </c>
      <c r="AQ879">
        <v>432</v>
      </c>
      <c r="AS879">
        <v>432</v>
      </c>
      <c r="AT879">
        <v>0</v>
      </c>
      <c r="AU879">
        <v>10</v>
      </c>
      <c r="AV879">
        <v>408</v>
      </c>
      <c r="AW879">
        <v>418</v>
      </c>
      <c r="AY879">
        <v>418</v>
      </c>
      <c r="AZ879">
        <v>0</v>
      </c>
      <c r="BA879">
        <v>14</v>
      </c>
      <c r="BB879">
        <v>394</v>
      </c>
      <c r="BC879">
        <v>408</v>
      </c>
      <c r="BE879">
        <v>408</v>
      </c>
      <c r="BF879">
        <v>0</v>
      </c>
      <c r="BG879">
        <v>14</v>
      </c>
      <c r="BH879">
        <v>380</v>
      </c>
      <c r="BI879">
        <v>394</v>
      </c>
      <c r="BK879">
        <v>394</v>
      </c>
      <c r="BL879">
        <v>0</v>
      </c>
      <c r="BM879">
        <v>14</v>
      </c>
      <c r="BN879">
        <v>366</v>
      </c>
      <c r="BO879">
        <v>380</v>
      </c>
      <c r="BQ879">
        <v>380</v>
      </c>
      <c r="BR879">
        <v>0</v>
      </c>
      <c r="BS879">
        <v>14</v>
      </c>
      <c r="BT879">
        <v>352</v>
      </c>
      <c r="BU879">
        <v>366</v>
      </c>
      <c r="BW879">
        <v>366</v>
      </c>
      <c r="BX879">
        <v>0</v>
      </c>
      <c r="BY879">
        <v>14</v>
      </c>
      <c r="BZ879">
        <v>338</v>
      </c>
      <c r="CA879">
        <v>352</v>
      </c>
      <c r="CC879">
        <v>352</v>
      </c>
      <c r="CD879">
        <v>0</v>
      </c>
      <c r="CE879">
        <v>14</v>
      </c>
      <c r="CF879">
        <v>324</v>
      </c>
      <c r="CG879">
        <v>338</v>
      </c>
      <c r="CI879">
        <v>338</v>
      </c>
      <c r="CJ879">
        <v>0</v>
      </c>
      <c r="CK879">
        <v>14</v>
      </c>
      <c r="CL879">
        <v>310</v>
      </c>
      <c r="CM879">
        <v>324</v>
      </c>
      <c r="CO879">
        <v>324</v>
      </c>
      <c r="CP879">
        <v>0</v>
      </c>
      <c r="CQ879">
        <v>14</v>
      </c>
      <c r="CR879">
        <v>296</v>
      </c>
      <c r="CS879">
        <v>310</v>
      </c>
      <c r="CU879">
        <v>310</v>
      </c>
      <c r="CV879">
        <v>0</v>
      </c>
      <c r="CW879">
        <v>14</v>
      </c>
      <c r="CX879">
        <v>282</v>
      </c>
      <c r="CY879">
        <v>296</v>
      </c>
      <c r="DA879">
        <v>296</v>
      </c>
      <c r="DB879">
        <v>0</v>
      </c>
      <c r="DC879">
        <v>14</v>
      </c>
      <c r="DD879">
        <v>268</v>
      </c>
      <c r="DE879">
        <v>282</v>
      </c>
      <c r="DG879">
        <v>282</v>
      </c>
      <c r="DH879">
        <v>0</v>
      </c>
      <c r="DI879">
        <v>14</v>
      </c>
      <c r="DJ879">
        <v>454</v>
      </c>
      <c r="DK879">
        <v>468</v>
      </c>
      <c r="DL879">
        <v>200</v>
      </c>
      <c r="DM879">
        <v>268</v>
      </c>
      <c r="DN879">
        <v>0</v>
      </c>
      <c r="DO879">
        <v>10</v>
      </c>
      <c r="DP879">
        <v>444</v>
      </c>
      <c r="DQ879">
        <v>454</v>
      </c>
      <c r="DS879">
        <v>454</v>
      </c>
      <c r="DT879">
        <v>0</v>
      </c>
      <c r="DU879">
        <v>0</v>
      </c>
      <c r="DV879">
        <v>444</v>
      </c>
      <c r="DW879">
        <v>444</v>
      </c>
      <c r="DY879">
        <v>444</v>
      </c>
      <c r="DZ879">
        <v>0</v>
      </c>
      <c r="EA879">
        <v>0</v>
      </c>
      <c r="EB879">
        <v>444</v>
      </c>
      <c r="EC879">
        <v>444</v>
      </c>
      <c r="EE879">
        <v>444</v>
      </c>
      <c r="EF879">
        <v>0</v>
      </c>
      <c r="EG879">
        <v>0</v>
      </c>
      <c r="EH879">
        <v>444</v>
      </c>
      <c r="EI879">
        <v>444</v>
      </c>
      <c r="EK879">
        <v>444</v>
      </c>
      <c r="EL879">
        <v>0</v>
      </c>
      <c r="EM879">
        <v>0</v>
      </c>
      <c r="EN879">
        <v>444</v>
      </c>
      <c r="EO879">
        <v>444</v>
      </c>
      <c r="EQ879">
        <v>444</v>
      </c>
      <c r="ER879">
        <v>0</v>
      </c>
      <c r="ES879">
        <v>14</v>
      </c>
      <c r="ET879">
        <v>430</v>
      </c>
      <c r="EU879">
        <v>444</v>
      </c>
      <c r="EW879">
        <v>444</v>
      </c>
      <c r="EX879">
        <v>0</v>
      </c>
      <c r="EY879">
        <v>14</v>
      </c>
      <c r="EZ879">
        <v>416</v>
      </c>
      <c r="FA879">
        <v>430</v>
      </c>
      <c r="FC879">
        <v>430</v>
      </c>
      <c r="FD879">
        <v>0</v>
      </c>
      <c r="FE879">
        <v>14</v>
      </c>
      <c r="FF879">
        <v>402</v>
      </c>
      <c r="FG879">
        <v>416</v>
      </c>
      <c r="FI879">
        <v>416</v>
      </c>
      <c r="FJ879">
        <v>0</v>
      </c>
      <c r="FK879">
        <v>14</v>
      </c>
      <c r="FL879">
        <v>388</v>
      </c>
      <c r="FM879">
        <v>402</v>
      </c>
      <c r="FO879">
        <v>402</v>
      </c>
      <c r="FP879">
        <v>0</v>
      </c>
      <c r="FQ879">
        <v>14</v>
      </c>
      <c r="FR879">
        <v>374</v>
      </c>
      <c r="FS879">
        <v>388</v>
      </c>
      <c r="FU879">
        <v>388</v>
      </c>
      <c r="FV879">
        <v>0</v>
      </c>
      <c r="FW879">
        <v>14</v>
      </c>
      <c r="FX879">
        <v>430</v>
      </c>
      <c r="FY879">
        <v>444</v>
      </c>
      <c r="FZ879">
        <v>70</v>
      </c>
      <c r="GA879">
        <v>374</v>
      </c>
      <c r="GB879">
        <v>0</v>
      </c>
      <c r="GC879">
        <v>14</v>
      </c>
      <c r="GD879">
        <v>416</v>
      </c>
      <c r="GE879">
        <v>430</v>
      </c>
      <c r="GG879">
        <v>430</v>
      </c>
      <c r="GH879">
        <v>0</v>
      </c>
      <c r="GI879">
        <v>14</v>
      </c>
      <c r="GJ879">
        <v>402</v>
      </c>
      <c r="GK879">
        <v>416</v>
      </c>
      <c r="GM879">
        <v>416</v>
      </c>
      <c r="GN879">
        <v>0</v>
      </c>
      <c r="GO879">
        <v>14</v>
      </c>
      <c r="GP879">
        <v>388</v>
      </c>
      <c r="GQ879">
        <v>402</v>
      </c>
      <c r="GS879">
        <v>402</v>
      </c>
      <c r="GT879">
        <v>0</v>
      </c>
      <c r="GU879">
        <v>14</v>
      </c>
      <c r="GV879">
        <v>374</v>
      </c>
      <c r="GW879">
        <v>388</v>
      </c>
      <c r="GY879">
        <v>388</v>
      </c>
      <c r="GZ879">
        <v>0</v>
      </c>
      <c r="HA879">
        <v>14</v>
      </c>
      <c r="HB879">
        <v>360</v>
      </c>
      <c r="HC879">
        <v>374</v>
      </c>
      <c r="HE879">
        <v>374</v>
      </c>
      <c r="HF879">
        <v>0</v>
      </c>
      <c r="HG879">
        <v>14</v>
      </c>
      <c r="HH879">
        <v>346</v>
      </c>
      <c r="HI879">
        <v>360</v>
      </c>
      <c r="HK879">
        <v>360</v>
      </c>
      <c r="HL879">
        <v>0</v>
      </c>
      <c r="HM879">
        <v>14</v>
      </c>
      <c r="HN879">
        <v>332</v>
      </c>
      <c r="HO879">
        <v>346</v>
      </c>
      <c r="HQ879">
        <v>346</v>
      </c>
      <c r="HR879">
        <v>0</v>
      </c>
      <c r="HS879">
        <v>14</v>
      </c>
      <c r="HT879">
        <v>318</v>
      </c>
      <c r="HU879">
        <v>332</v>
      </c>
      <c r="HW879">
        <v>332</v>
      </c>
      <c r="HX879">
        <v>0</v>
      </c>
      <c r="HY879">
        <v>14</v>
      </c>
      <c r="HZ879">
        <v>304</v>
      </c>
      <c r="IA879">
        <v>318</v>
      </c>
      <c r="IC879">
        <v>318</v>
      </c>
      <c r="ID879">
        <v>0</v>
      </c>
      <c r="IE879">
        <v>14</v>
      </c>
      <c r="IF879">
        <v>290</v>
      </c>
      <c r="IG879">
        <v>304</v>
      </c>
      <c r="II879">
        <v>304</v>
      </c>
      <c r="IJ879">
        <v>0</v>
      </c>
      <c r="IK879">
        <v>14</v>
      </c>
      <c r="IL879">
        <v>276</v>
      </c>
      <c r="IM879">
        <v>290</v>
      </c>
      <c r="IO879">
        <v>290</v>
      </c>
      <c r="IP879">
        <v>0</v>
      </c>
      <c r="IQ879">
        <v>14</v>
      </c>
      <c r="IR879">
        <v>262</v>
      </c>
      <c r="IS879">
        <v>276</v>
      </c>
      <c r="IU879">
        <v>276</v>
      </c>
      <c r="IV879">
        <v>0</v>
      </c>
      <c r="IW879">
        <v>14</v>
      </c>
      <c r="IX879">
        <v>248</v>
      </c>
      <c r="IY879">
        <v>262</v>
      </c>
      <c r="JA879">
        <v>262</v>
      </c>
      <c r="JB879">
        <v>0</v>
      </c>
      <c r="JC879">
        <v>14</v>
      </c>
      <c r="JD879">
        <v>234</v>
      </c>
      <c r="JE879">
        <v>248</v>
      </c>
      <c r="JG879">
        <v>248</v>
      </c>
      <c r="JH879">
        <v>0</v>
      </c>
      <c r="JI879">
        <v>14</v>
      </c>
      <c r="JJ879">
        <v>220</v>
      </c>
      <c r="JK879">
        <v>234</v>
      </c>
      <c r="JM879">
        <v>234</v>
      </c>
      <c r="JN879">
        <v>0</v>
      </c>
      <c r="JO879">
        <v>14</v>
      </c>
      <c r="JP879">
        <v>206</v>
      </c>
      <c r="JQ879">
        <v>220</v>
      </c>
      <c r="JS879">
        <v>220</v>
      </c>
      <c r="JT879">
        <v>0</v>
      </c>
      <c r="JU879">
        <v>14</v>
      </c>
      <c r="JV879">
        <v>392</v>
      </c>
      <c r="JW879">
        <v>406</v>
      </c>
      <c r="JX879">
        <v>200</v>
      </c>
      <c r="JY879">
        <v>206</v>
      </c>
      <c r="JZ879">
        <v>0</v>
      </c>
      <c r="KA879">
        <v>14</v>
      </c>
      <c r="KB879">
        <v>378</v>
      </c>
      <c r="KC879">
        <v>392</v>
      </c>
      <c r="KE879">
        <v>392</v>
      </c>
      <c r="KF879">
        <v>0</v>
      </c>
      <c r="KG879">
        <v>14</v>
      </c>
      <c r="KH879">
        <v>364</v>
      </c>
      <c r="KI879">
        <v>378</v>
      </c>
      <c r="KK879">
        <v>378</v>
      </c>
      <c r="KL879">
        <v>0</v>
      </c>
      <c r="KM879">
        <v>14</v>
      </c>
      <c r="KN879">
        <v>350</v>
      </c>
      <c r="KO879">
        <v>364</v>
      </c>
      <c r="KP879">
        <v>0</v>
      </c>
      <c r="KQ879">
        <v>364</v>
      </c>
      <c r="KR879">
        <v>0</v>
      </c>
      <c r="KS879">
        <v>14</v>
      </c>
      <c r="KT879">
        <v>336</v>
      </c>
      <c r="KU879">
        <v>350</v>
      </c>
      <c r="KV879">
        <v>0</v>
      </c>
      <c r="KW879">
        <v>350</v>
      </c>
      <c r="KX879">
        <v>0</v>
      </c>
      <c r="KY879">
        <v>14</v>
      </c>
      <c r="KZ879">
        <v>322</v>
      </c>
      <c r="LA879">
        <v>336</v>
      </c>
      <c r="LB879">
        <v>0</v>
      </c>
      <c r="LC879">
        <v>336</v>
      </c>
      <c r="LD879">
        <v>0</v>
      </c>
      <c r="LE879">
        <v>14</v>
      </c>
      <c r="LF879">
        <v>308</v>
      </c>
      <c r="LG879">
        <v>322</v>
      </c>
      <c r="LH879">
        <v>0</v>
      </c>
      <c r="LI879">
        <v>322</v>
      </c>
      <c r="LJ879">
        <v>0</v>
      </c>
      <c r="LK879">
        <v>14</v>
      </c>
      <c r="LL879">
        <v>294</v>
      </c>
      <c r="LM879">
        <v>308</v>
      </c>
      <c r="LN879">
        <v>0</v>
      </c>
      <c r="LO879">
        <v>308</v>
      </c>
    </row>
    <row r="880" spans="1:327" hidden="1" x14ac:dyDescent="0.25">
      <c r="A880">
        <v>2</v>
      </c>
      <c r="B880">
        <v>945</v>
      </c>
      <c r="C880" t="s">
        <v>2379</v>
      </c>
      <c r="D880" t="s">
        <v>2380</v>
      </c>
      <c r="E880" t="e">
        <v>#REF!</v>
      </c>
      <c r="I880" t="s">
        <v>64</v>
      </c>
      <c r="J880">
        <v>0</v>
      </c>
      <c r="K880">
        <v>14</v>
      </c>
      <c r="L880">
        <v>0</v>
      </c>
      <c r="M880">
        <v>14</v>
      </c>
      <c r="O880">
        <v>14</v>
      </c>
      <c r="P880">
        <v>0</v>
      </c>
      <c r="Q880">
        <v>14</v>
      </c>
      <c r="R880">
        <v>450</v>
      </c>
      <c r="S880">
        <v>464</v>
      </c>
      <c r="T880">
        <v>464</v>
      </c>
      <c r="U880">
        <v>0</v>
      </c>
      <c r="V880">
        <v>0</v>
      </c>
      <c r="W880">
        <v>14</v>
      </c>
      <c r="X880">
        <v>436</v>
      </c>
      <c r="Y880">
        <v>450</v>
      </c>
      <c r="AA880">
        <v>450</v>
      </c>
      <c r="AB880">
        <v>0</v>
      </c>
      <c r="AC880">
        <v>14</v>
      </c>
      <c r="AD880">
        <v>422</v>
      </c>
      <c r="AE880">
        <v>436</v>
      </c>
      <c r="AG880">
        <v>436</v>
      </c>
      <c r="AH880">
        <v>0</v>
      </c>
      <c r="AI880">
        <v>10</v>
      </c>
      <c r="AJ880">
        <v>412</v>
      </c>
      <c r="AK880">
        <v>422</v>
      </c>
      <c r="AM880">
        <v>422</v>
      </c>
      <c r="AN880">
        <v>0</v>
      </c>
      <c r="AO880">
        <v>14</v>
      </c>
      <c r="AP880">
        <v>398</v>
      </c>
      <c r="AQ880">
        <v>412</v>
      </c>
      <c r="AS880">
        <v>412</v>
      </c>
      <c r="AT880">
        <v>0</v>
      </c>
      <c r="AU880">
        <v>10</v>
      </c>
      <c r="AV880">
        <v>388</v>
      </c>
      <c r="AW880">
        <v>398</v>
      </c>
      <c r="AY880">
        <v>398</v>
      </c>
      <c r="AZ880">
        <v>0</v>
      </c>
      <c r="BA880">
        <v>14</v>
      </c>
      <c r="BB880">
        <v>374</v>
      </c>
      <c r="BC880">
        <v>388</v>
      </c>
      <c r="BE880">
        <v>388</v>
      </c>
      <c r="BF880">
        <v>0</v>
      </c>
      <c r="BG880">
        <v>14</v>
      </c>
      <c r="BH880">
        <v>360</v>
      </c>
      <c r="BI880">
        <v>374</v>
      </c>
      <c r="BK880">
        <v>374</v>
      </c>
      <c r="BL880">
        <v>0</v>
      </c>
      <c r="BM880">
        <v>14</v>
      </c>
      <c r="BN880">
        <v>346</v>
      </c>
      <c r="BO880">
        <v>360</v>
      </c>
      <c r="BQ880">
        <v>360</v>
      </c>
      <c r="BR880">
        <v>0</v>
      </c>
      <c r="BS880">
        <v>14</v>
      </c>
      <c r="BT880">
        <v>332</v>
      </c>
      <c r="BU880">
        <v>346</v>
      </c>
      <c r="BW880">
        <v>346</v>
      </c>
      <c r="BX880">
        <v>0</v>
      </c>
      <c r="BY880">
        <v>14</v>
      </c>
      <c r="BZ880">
        <v>318</v>
      </c>
      <c r="CA880">
        <v>332</v>
      </c>
      <c r="CC880">
        <v>332</v>
      </c>
      <c r="CD880">
        <v>0</v>
      </c>
      <c r="CE880">
        <v>14</v>
      </c>
      <c r="CF880">
        <v>304</v>
      </c>
      <c r="CG880">
        <v>318</v>
      </c>
      <c r="CI880">
        <v>318</v>
      </c>
      <c r="CJ880">
        <v>0</v>
      </c>
      <c r="CK880">
        <v>14</v>
      </c>
      <c r="CL880">
        <v>290</v>
      </c>
      <c r="CM880">
        <v>304</v>
      </c>
      <c r="CO880">
        <v>304</v>
      </c>
      <c r="CP880">
        <v>0</v>
      </c>
      <c r="CQ880">
        <v>14</v>
      </c>
      <c r="CR880">
        <v>276</v>
      </c>
      <c r="CS880">
        <v>290</v>
      </c>
      <c r="CU880">
        <v>290</v>
      </c>
      <c r="CV880">
        <v>0</v>
      </c>
      <c r="CW880">
        <v>14</v>
      </c>
      <c r="CX880">
        <v>262</v>
      </c>
      <c r="CY880">
        <v>276</v>
      </c>
      <c r="DA880">
        <v>276</v>
      </c>
      <c r="DB880">
        <v>0</v>
      </c>
      <c r="DC880">
        <v>14</v>
      </c>
      <c r="DD880">
        <v>248</v>
      </c>
      <c r="DE880">
        <v>262</v>
      </c>
      <c r="DG880">
        <v>262</v>
      </c>
      <c r="DH880">
        <v>0</v>
      </c>
      <c r="DI880">
        <v>14</v>
      </c>
      <c r="DJ880">
        <v>234</v>
      </c>
      <c r="DK880">
        <v>248</v>
      </c>
      <c r="DM880">
        <v>248</v>
      </c>
      <c r="DN880">
        <v>0</v>
      </c>
      <c r="DO880">
        <v>10</v>
      </c>
      <c r="DP880">
        <v>224</v>
      </c>
      <c r="DQ880">
        <v>234</v>
      </c>
      <c r="DS880">
        <v>234</v>
      </c>
      <c r="DT880">
        <v>0</v>
      </c>
      <c r="DU880">
        <v>0</v>
      </c>
      <c r="DV880">
        <v>224</v>
      </c>
      <c r="DW880">
        <v>224</v>
      </c>
      <c r="DY880">
        <v>224</v>
      </c>
      <c r="DZ880">
        <v>0</v>
      </c>
      <c r="EA880">
        <v>0</v>
      </c>
      <c r="EB880">
        <v>224</v>
      </c>
      <c r="EC880">
        <v>224</v>
      </c>
      <c r="EE880">
        <v>224</v>
      </c>
      <c r="EF880">
        <v>0</v>
      </c>
      <c r="EG880">
        <v>0</v>
      </c>
      <c r="EH880">
        <v>224</v>
      </c>
      <c r="EI880">
        <v>224</v>
      </c>
      <c r="EK880">
        <v>224</v>
      </c>
      <c r="EL880">
        <v>0</v>
      </c>
      <c r="EM880">
        <v>0</v>
      </c>
      <c r="EN880">
        <v>224</v>
      </c>
      <c r="EO880">
        <v>224</v>
      </c>
      <c r="EQ880">
        <v>224</v>
      </c>
      <c r="ER880">
        <v>0</v>
      </c>
      <c r="ES880">
        <v>14</v>
      </c>
      <c r="ET880">
        <v>210</v>
      </c>
      <c r="EU880">
        <v>224</v>
      </c>
      <c r="EW880">
        <v>224</v>
      </c>
      <c r="EX880">
        <v>0</v>
      </c>
      <c r="EY880">
        <v>14</v>
      </c>
      <c r="EZ880">
        <v>196</v>
      </c>
      <c r="FA880">
        <v>210</v>
      </c>
      <c r="FC880">
        <v>210</v>
      </c>
      <c r="FD880">
        <v>0</v>
      </c>
      <c r="FE880">
        <v>14</v>
      </c>
      <c r="FF880">
        <v>182</v>
      </c>
      <c r="FG880">
        <v>196</v>
      </c>
      <c r="FI880">
        <v>196</v>
      </c>
      <c r="FJ880">
        <v>0</v>
      </c>
      <c r="FK880">
        <v>14</v>
      </c>
      <c r="FL880">
        <v>168</v>
      </c>
      <c r="FM880">
        <v>182</v>
      </c>
      <c r="FO880">
        <v>182</v>
      </c>
      <c r="FP880">
        <v>0</v>
      </c>
      <c r="FQ880">
        <v>14</v>
      </c>
      <c r="FR880">
        <v>154</v>
      </c>
      <c r="FS880">
        <v>168</v>
      </c>
      <c r="FU880">
        <v>168</v>
      </c>
      <c r="FV880">
        <v>0</v>
      </c>
      <c r="FW880">
        <v>14</v>
      </c>
      <c r="FX880">
        <v>140</v>
      </c>
      <c r="FY880">
        <v>154</v>
      </c>
      <c r="GA880">
        <v>154</v>
      </c>
      <c r="GB880">
        <v>0</v>
      </c>
      <c r="GC880">
        <v>14</v>
      </c>
      <c r="GD880">
        <v>126</v>
      </c>
      <c r="GE880">
        <v>140</v>
      </c>
      <c r="GG880">
        <v>140</v>
      </c>
      <c r="GH880">
        <v>0</v>
      </c>
      <c r="GI880">
        <v>14</v>
      </c>
      <c r="GJ880">
        <v>112</v>
      </c>
      <c r="GK880">
        <v>126</v>
      </c>
      <c r="GM880">
        <v>126</v>
      </c>
      <c r="GN880">
        <v>0</v>
      </c>
      <c r="GO880">
        <v>14</v>
      </c>
      <c r="GP880">
        <v>98</v>
      </c>
      <c r="GQ880">
        <v>112</v>
      </c>
      <c r="GS880">
        <v>112</v>
      </c>
      <c r="GT880">
        <v>0</v>
      </c>
      <c r="GU880">
        <v>14</v>
      </c>
      <c r="GV880">
        <v>84</v>
      </c>
      <c r="GW880">
        <v>98</v>
      </c>
      <c r="GY880">
        <v>98</v>
      </c>
      <c r="GZ880">
        <v>0</v>
      </c>
      <c r="HA880">
        <v>14</v>
      </c>
      <c r="HB880">
        <v>70</v>
      </c>
      <c r="HC880">
        <v>84</v>
      </c>
      <c r="HE880">
        <v>84</v>
      </c>
      <c r="HF880">
        <v>0</v>
      </c>
      <c r="HG880">
        <v>14</v>
      </c>
      <c r="HH880">
        <v>56</v>
      </c>
      <c r="HI880">
        <v>70</v>
      </c>
      <c r="HK880">
        <v>70</v>
      </c>
      <c r="HL880">
        <v>0</v>
      </c>
      <c r="HM880">
        <v>14</v>
      </c>
      <c r="HN880">
        <v>42</v>
      </c>
      <c r="HO880">
        <v>56</v>
      </c>
      <c r="HQ880">
        <v>56</v>
      </c>
      <c r="HR880">
        <v>0</v>
      </c>
      <c r="HS880">
        <v>14</v>
      </c>
      <c r="HT880">
        <v>28</v>
      </c>
      <c r="HU880">
        <v>42</v>
      </c>
      <c r="HW880">
        <v>42</v>
      </c>
      <c r="HX880">
        <v>0</v>
      </c>
      <c r="HY880">
        <v>14</v>
      </c>
      <c r="HZ880">
        <v>14</v>
      </c>
      <c r="IA880">
        <v>28</v>
      </c>
      <c r="IC880">
        <v>28</v>
      </c>
      <c r="ID880">
        <v>0</v>
      </c>
      <c r="IE880">
        <v>14</v>
      </c>
      <c r="IF880">
        <v>0</v>
      </c>
      <c r="IG880">
        <v>14</v>
      </c>
      <c r="IH880">
        <v>0</v>
      </c>
      <c r="II880">
        <v>14</v>
      </c>
      <c r="IJ880">
        <v>0</v>
      </c>
      <c r="IK880">
        <v>14</v>
      </c>
      <c r="IL880">
        <v>84</v>
      </c>
      <c r="IM880">
        <v>98</v>
      </c>
      <c r="IN880">
        <v>98</v>
      </c>
      <c r="IO880">
        <v>0</v>
      </c>
      <c r="IP880">
        <v>0</v>
      </c>
      <c r="IQ880">
        <v>14</v>
      </c>
      <c r="IR880">
        <v>70</v>
      </c>
      <c r="IS880">
        <v>84</v>
      </c>
      <c r="IU880">
        <v>84</v>
      </c>
      <c r="IV880">
        <v>0</v>
      </c>
      <c r="IW880">
        <v>14</v>
      </c>
      <c r="IX880">
        <v>56</v>
      </c>
      <c r="IY880">
        <v>70</v>
      </c>
      <c r="JA880">
        <v>70</v>
      </c>
      <c r="JB880">
        <v>0</v>
      </c>
      <c r="JC880">
        <v>14</v>
      </c>
      <c r="JD880">
        <v>42</v>
      </c>
      <c r="JE880">
        <v>56</v>
      </c>
      <c r="JG880">
        <v>56</v>
      </c>
      <c r="JH880">
        <v>0</v>
      </c>
      <c r="JI880">
        <v>14</v>
      </c>
      <c r="JJ880">
        <v>28</v>
      </c>
      <c r="JK880">
        <v>42</v>
      </c>
      <c r="JM880">
        <v>42</v>
      </c>
      <c r="JN880">
        <v>0</v>
      </c>
      <c r="JO880">
        <v>14</v>
      </c>
      <c r="JP880">
        <v>14</v>
      </c>
      <c r="JQ880">
        <v>28</v>
      </c>
      <c r="JS880">
        <v>28</v>
      </c>
      <c r="JT880">
        <v>0</v>
      </c>
      <c r="JU880">
        <v>14</v>
      </c>
      <c r="JV880">
        <v>0</v>
      </c>
      <c r="JW880">
        <v>14</v>
      </c>
      <c r="JY880">
        <v>14</v>
      </c>
      <c r="JZ880">
        <v>0</v>
      </c>
      <c r="KA880">
        <v>14</v>
      </c>
      <c r="KB880">
        <v>42</v>
      </c>
      <c r="KC880">
        <v>56</v>
      </c>
      <c r="KD880">
        <v>56</v>
      </c>
      <c r="KE880">
        <v>0</v>
      </c>
      <c r="KF880">
        <v>0</v>
      </c>
      <c r="KG880">
        <v>14</v>
      </c>
      <c r="KH880">
        <v>28</v>
      </c>
      <c r="KI880">
        <v>42</v>
      </c>
      <c r="KK880">
        <v>42</v>
      </c>
      <c r="KL880">
        <v>0</v>
      </c>
      <c r="KM880">
        <v>14</v>
      </c>
      <c r="KN880">
        <v>14</v>
      </c>
      <c r="KO880">
        <v>28</v>
      </c>
      <c r="KP880">
        <v>0</v>
      </c>
      <c r="KQ880">
        <v>28</v>
      </c>
      <c r="KR880">
        <v>0</v>
      </c>
      <c r="KS880">
        <v>14</v>
      </c>
      <c r="KT880">
        <v>0</v>
      </c>
      <c r="KU880">
        <v>14</v>
      </c>
      <c r="KV880">
        <v>0</v>
      </c>
      <c r="KW880">
        <v>14</v>
      </c>
      <c r="KX880">
        <v>0</v>
      </c>
      <c r="KY880">
        <v>14</v>
      </c>
      <c r="KZ880">
        <v>28</v>
      </c>
      <c r="LA880">
        <v>42</v>
      </c>
      <c r="LB880">
        <v>42</v>
      </c>
      <c r="LC880">
        <v>0</v>
      </c>
      <c r="LD880">
        <v>0</v>
      </c>
      <c r="LE880">
        <v>14</v>
      </c>
      <c r="LF880">
        <v>14</v>
      </c>
      <c r="LG880">
        <v>28</v>
      </c>
      <c r="LH880">
        <v>0</v>
      </c>
      <c r="LI880">
        <v>28</v>
      </c>
      <c r="LJ880">
        <v>0</v>
      </c>
      <c r="LK880">
        <v>14</v>
      </c>
      <c r="LL880">
        <v>0</v>
      </c>
      <c r="LM880">
        <v>14</v>
      </c>
      <c r="LN880">
        <v>0</v>
      </c>
      <c r="LO880">
        <v>14</v>
      </c>
    </row>
    <row r="881" spans="1:327" hidden="1" x14ac:dyDescent="0.25">
      <c r="A881">
        <v>2</v>
      </c>
      <c r="B881">
        <v>946</v>
      </c>
      <c r="C881" t="s">
        <v>2381</v>
      </c>
      <c r="D881" t="s">
        <v>2382</v>
      </c>
      <c r="E881" t="e">
        <v>#REF!</v>
      </c>
      <c r="F881">
        <v>957010195</v>
      </c>
      <c r="H881" t="s">
        <v>2383</v>
      </c>
      <c r="I881" t="s">
        <v>64</v>
      </c>
      <c r="J881">
        <v>0</v>
      </c>
      <c r="K881">
        <v>14</v>
      </c>
      <c r="L881">
        <v>0</v>
      </c>
      <c r="M881">
        <v>14</v>
      </c>
      <c r="O881">
        <v>14</v>
      </c>
      <c r="P881">
        <v>0</v>
      </c>
      <c r="Q881">
        <v>14</v>
      </c>
      <c r="R881">
        <v>434</v>
      </c>
      <c r="S881">
        <v>448</v>
      </c>
      <c r="T881">
        <v>448</v>
      </c>
      <c r="U881">
        <v>0</v>
      </c>
      <c r="V881">
        <v>0</v>
      </c>
      <c r="W881">
        <v>14</v>
      </c>
      <c r="X881">
        <v>420</v>
      </c>
      <c r="Y881">
        <v>434</v>
      </c>
      <c r="AA881">
        <v>434</v>
      </c>
      <c r="AB881">
        <v>0</v>
      </c>
      <c r="AC881">
        <v>14</v>
      </c>
      <c r="AD881">
        <v>406</v>
      </c>
      <c r="AE881">
        <v>420</v>
      </c>
      <c r="AG881">
        <v>420</v>
      </c>
      <c r="AH881">
        <v>0</v>
      </c>
      <c r="AI881">
        <v>10</v>
      </c>
      <c r="AJ881">
        <v>396</v>
      </c>
      <c r="AK881">
        <v>406</v>
      </c>
      <c r="AM881">
        <v>406</v>
      </c>
      <c r="AN881">
        <v>0</v>
      </c>
      <c r="AO881">
        <v>14</v>
      </c>
      <c r="AP881">
        <v>382</v>
      </c>
      <c r="AQ881">
        <v>396</v>
      </c>
      <c r="AS881">
        <v>396</v>
      </c>
      <c r="AT881">
        <v>0</v>
      </c>
      <c r="AU881">
        <v>10</v>
      </c>
      <c r="AV881">
        <v>372</v>
      </c>
      <c r="AW881">
        <v>382</v>
      </c>
      <c r="AY881">
        <v>382</v>
      </c>
      <c r="AZ881">
        <v>0</v>
      </c>
      <c r="BA881">
        <v>14</v>
      </c>
      <c r="BB881">
        <v>358</v>
      </c>
      <c r="BC881">
        <v>372</v>
      </c>
      <c r="BE881">
        <v>372</v>
      </c>
      <c r="BF881">
        <v>0</v>
      </c>
      <c r="BG881">
        <v>14</v>
      </c>
      <c r="BH881">
        <v>344</v>
      </c>
      <c r="BI881">
        <v>358</v>
      </c>
      <c r="BK881">
        <v>358</v>
      </c>
      <c r="BL881">
        <v>0</v>
      </c>
      <c r="BM881">
        <v>14</v>
      </c>
      <c r="BN881">
        <v>330</v>
      </c>
      <c r="BO881">
        <v>344</v>
      </c>
      <c r="BQ881">
        <v>344</v>
      </c>
      <c r="BR881">
        <v>0</v>
      </c>
      <c r="BS881">
        <v>14</v>
      </c>
      <c r="BT881">
        <v>316</v>
      </c>
      <c r="BU881">
        <v>330</v>
      </c>
      <c r="BW881">
        <v>330</v>
      </c>
      <c r="BX881">
        <v>0</v>
      </c>
      <c r="BY881">
        <v>14</v>
      </c>
      <c r="BZ881">
        <v>302</v>
      </c>
      <c r="CA881">
        <v>316</v>
      </c>
      <c r="CC881">
        <v>316</v>
      </c>
      <c r="CD881">
        <v>0</v>
      </c>
      <c r="CE881">
        <v>14</v>
      </c>
      <c r="CF881">
        <v>288</v>
      </c>
      <c r="CG881">
        <v>302</v>
      </c>
      <c r="CI881">
        <v>302</v>
      </c>
      <c r="CJ881">
        <v>0</v>
      </c>
      <c r="CK881">
        <v>14</v>
      </c>
      <c r="CL881">
        <v>274</v>
      </c>
      <c r="CM881">
        <v>288</v>
      </c>
      <c r="CO881">
        <v>288</v>
      </c>
      <c r="CP881">
        <v>0</v>
      </c>
      <c r="CQ881">
        <v>14</v>
      </c>
      <c r="CR881">
        <v>260</v>
      </c>
      <c r="CS881">
        <v>274</v>
      </c>
      <c r="CU881">
        <v>274</v>
      </c>
      <c r="CV881">
        <v>0</v>
      </c>
      <c r="CW881">
        <v>14</v>
      </c>
      <c r="CX881">
        <v>246</v>
      </c>
      <c r="CY881">
        <v>260</v>
      </c>
      <c r="DA881">
        <v>260</v>
      </c>
      <c r="DB881">
        <v>0</v>
      </c>
      <c r="DC881">
        <v>14</v>
      </c>
      <c r="DD881">
        <v>232</v>
      </c>
      <c r="DE881">
        <v>246</v>
      </c>
      <c r="DG881">
        <v>246</v>
      </c>
      <c r="DH881">
        <v>0</v>
      </c>
      <c r="DI881">
        <v>14</v>
      </c>
      <c r="DJ881">
        <v>218</v>
      </c>
      <c r="DK881">
        <v>232</v>
      </c>
      <c r="DM881">
        <v>232</v>
      </c>
      <c r="DN881">
        <v>0</v>
      </c>
      <c r="DO881">
        <v>10</v>
      </c>
      <c r="DP881">
        <v>208</v>
      </c>
      <c r="DQ881">
        <v>218</v>
      </c>
      <c r="DS881">
        <v>218</v>
      </c>
      <c r="DT881">
        <v>0</v>
      </c>
      <c r="DU881">
        <v>0</v>
      </c>
      <c r="DV881">
        <v>208</v>
      </c>
      <c r="DW881">
        <v>208</v>
      </c>
      <c r="DY881">
        <v>208</v>
      </c>
      <c r="DZ881">
        <v>0</v>
      </c>
      <c r="EA881">
        <v>0</v>
      </c>
      <c r="EB881">
        <v>208</v>
      </c>
      <c r="EC881">
        <v>208</v>
      </c>
      <c r="EE881">
        <v>208</v>
      </c>
      <c r="EF881">
        <v>0</v>
      </c>
      <c r="EG881">
        <v>0</v>
      </c>
      <c r="EH881">
        <v>208</v>
      </c>
      <c r="EI881">
        <v>208</v>
      </c>
      <c r="EK881">
        <v>208</v>
      </c>
      <c r="EL881">
        <v>0</v>
      </c>
      <c r="EM881">
        <v>0</v>
      </c>
      <c r="EN881">
        <v>208</v>
      </c>
      <c r="EO881">
        <v>208</v>
      </c>
      <c r="EQ881">
        <v>208</v>
      </c>
      <c r="ER881">
        <v>0</v>
      </c>
      <c r="ES881">
        <v>14</v>
      </c>
      <c r="ET881">
        <v>194</v>
      </c>
      <c r="EU881">
        <v>208</v>
      </c>
      <c r="EW881">
        <v>208</v>
      </c>
      <c r="EX881">
        <v>0</v>
      </c>
      <c r="EY881">
        <v>14</v>
      </c>
      <c r="EZ881">
        <v>180</v>
      </c>
      <c r="FA881">
        <v>194</v>
      </c>
      <c r="FC881">
        <v>194</v>
      </c>
      <c r="FD881">
        <v>0</v>
      </c>
      <c r="FE881">
        <v>14</v>
      </c>
      <c r="FF881">
        <v>166</v>
      </c>
      <c r="FG881">
        <v>180</v>
      </c>
      <c r="FI881">
        <v>180</v>
      </c>
      <c r="FJ881">
        <v>0</v>
      </c>
      <c r="FK881">
        <v>14</v>
      </c>
      <c r="FL881">
        <v>152</v>
      </c>
      <c r="FM881">
        <v>166</v>
      </c>
      <c r="FO881">
        <v>166</v>
      </c>
      <c r="FP881">
        <v>0</v>
      </c>
      <c r="FQ881">
        <v>14</v>
      </c>
      <c r="FR881">
        <v>138</v>
      </c>
      <c r="FS881">
        <v>152</v>
      </c>
      <c r="FU881">
        <v>152</v>
      </c>
      <c r="FV881">
        <v>0</v>
      </c>
      <c r="FW881">
        <v>14</v>
      </c>
      <c r="FX881">
        <v>224</v>
      </c>
      <c r="FY881">
        <v>238</v>
      </c>
      <c r="FZ881">
        <v>100</v>
      </c>
      <c r="GA881">
        <v>138</v>
      </c>
      <c r="GB881">
        <v>0</v>
      </c>
      <c r="GC881">
        <v>14</v>
      </c>
      <c r="GD881">
        <v>210</v>
      </c>
      <c r="GE881">
        <v>224</v>
      </c>
      <c r="GG881">
        <v>224</v>
      </c>
      <c r="GH881">
        <v>0</v>
      </c>
      <c r="GI881">
        <v>14</v>
      </c>
      <c r="GJ881">
        <v>196</v>
      </c>
      <c r="GK881">
        <v>210</v>
      </c>
      <c r="GM881">
        <v>210</v>
      </c>
      <c r="GN881">
        <v>0</v>
      </c>
      <c r="GO881">
        <v>14</v>
      </c>
      <c r="GP881">
        <v>182</v>
      </c>
      <c r="GQ881">
        <v>196</v>
      </c>
      <c r="GS881">
        <v>196</v>
      </c>
      <c r="GT881">
        <v>0</v>
      </c>
      <c r="GU881">
        <v>14</v>
      </c>
      <c r="GV881">
        <v>168</v>
      </c>
      <c r="GW881">
        <v>182</v>
      </c>
      <c r="GY881">
        <v>182</v>
      </c>
      <c r="GZ881">
        <v>0</v>
      </c>
      <c r="HA881">
        <v>14</v>
      </c>
      <c r="HB881">
        <v>154</v>
      </c>
      <c r="HC881">
        <v>168</v>
      </c>
      <c r="HE881">
        <v>168</v>
      </c>
      <c r="HF881">
        <v>0</v>
      </c>
      <c r="HG881">
        <v>14</v>
      </c>
      <c r="HH881">
        <v>140</v>
      </c>
      <c r="HI881">
        <v>154</v>
      </c>
      <c r="HK881">
        <v>154</v>
      </c>
      <c r="HL881">
        <v>0</v>
      </c>
      <c r="HM881">
        <v>14</v>
      </c>
      <c r="HN881">
        <v>126</v>
      </c>
      <c r="HO881">
        <v>140</v>
      </c>
      <c r="HQ881">
        <v>140</v>
      </c>
      <c r="HR881">
        <v>0</v>
      </c>
      <c r="HS881">
        <v>14</v>
      </c>
      <c r="HT881">
        <v>112</v>
      </c>
      <c r="HU881">
        <v>126</v>
      </c>
      <c r="HW881">
        <v>126</v>
      </c>
      <c r="HX881">
        <v>0</v>
      </c>
      <c r="HY881">
        <v>14</v>
      </c>
      <c r="HZ881">
        <v>98</v>
      </c>
      <c r="IA881">
        <v>112</v>
      </c>
      <c r="IC881">
        <v>112</v>
      </c>
      <c r="ID881">
        <v>0</v>
      </c>
      <c r="IE881">
        <v>14</v>
      </c>
      <c r="IF881">
        <v>84</v>
      </c>
      <c r="IG881">
        <v>98</v>
      </c>
      <c r="II881">
        <v>98</v>
      </c>
      <c r="IJ881">
        <v>0</v>
      </c>
      <c r="IK881">
        <v>14</v>
      </c>
      <c r="IL881">
        <v>70</v>
      </c>
      <c r="IM881">
        <v>84</v>
      </c>
      <c r="IO881">
        <v>84</v>
      </c>
      <c r="IP881">
        <v>0</v>
      </c>
      <c r="IQ881">
        <v>14</v>
      </c>
      <c r="IR881">
        <v>56</v>
      </c>
      <c r="IS881">
        <v>70</v>
      </c>
      <c r="IU881">
        <v>70</v>
      </c>
      <c r="IV881">
        <v>0</v>
      </c>
      <c r="IW881">
        <v>14</v>
      </c>
      <c r="IX881">
        <v>42</v>
      </c>
      <c r="IY881">
        <v>56</v>
      </c>
      <c r="JA881">
        <v>56</v>
      </c>
      <c r="JB881">
        <v>0</v>
      </c>
      <c r="JC881">
        <v>14</v>
      </c>
      <c r="JD881">
        <v>28</v>
      </c>
      <c r="JE881">
        <v>42</v>
      </c>
      <c r="JG881">
        <v>42</v>
      </c>
      <c r="JH881">
        <v>0</v>
      </c>
      <c r="JI881">
        <v>14</v>
      </c>
      <c r="JJ881">
        <v>14</v>
      </c>
      <c r="JK881">
        <v>28</v>
      </c>
      <c r="JM881">
        <v>28</v>
      </c>
      <c r="JN881">
        <v>0</v>
      </c>
      <c r="JO881">
        <v>14</v>
      </c>
      <c r="JP881">
        <v>0</v>
      </c>
      <c r="JQ881">
        <v>14</v>
      </c>
      <c r="JS881">
        <v>14</v>
      </c>
      <c r="JT881">
        <v>0</v>
      </c>
      <c r="JU881">
        <v>14</v>
      </c>
      <c r="JV881">
        <v>140</v>
      </c>
      <c r="JW881">
        <v>154</v>
      </c>
      <c r="JX881">
        <v>154</v>
      </c>
      <c r="JY881">
        <v>0</v>
      </c>
      <c r="JZ881">
        <v>0</v>
      </c>
      <c r="KA881">
        <v>14</v>
      </c>
      <c r="KB881">
        <v>126</v>
      </c>
      <c r="KC881">
        <v>140</v>
      </c>
      <c r="KE881">
        <v>140</v>
      </c>
      <c r="KF881">
        <v>0</v>
      </c>
      <c r="KG881">
        <v>14</v>
      </c>
      <c r="KH881">
        <v>112</v>
      </c>
      <c r="KI881">
        <v>126</v>
      </c>
      <c r="KK881">
        <v>126</v>
      </c>
      <c r="KL881">
        <v>0</v>
      </c>
      <c r="KM881">
        <v>14</v>
      </c>
      <c r="KN881">
        <v>98</v>
      </c>
      <c r="KO881">
        <v>112</v>
      </c>
      <c r="KP881">
        <v>0</v>
      </c>
      <c r="KQ881">
        <v>112</v>
      </c>
      <c r="KR881">
        <v>0</v>
      </c>
      <c r="KS881">
        <v>14</v>
      </c>
      <c r="KT881">
        <v>84</v>
      </c>
      <c r="KU881">
        <v>98</v>
      </c>
      <c r="KV881">
        <v>0</v>
      </c>
      <c r="KW881">
        <v>98</v>
      </c>
      <c r="KX881">
        <v>0</v>
      </c>
      <c r="KY881">
        <v>14</v>
      </c>
      <c r="KZ881">
        <v>70</v>
      </c>
      <c r="LA881">
        <v>84</v>
      </c>
      <c r="LB881">
        <v>0</v>
      </c>
      <c r="LC881">
        <v>84</v>
      </c>
      <c r="LD881">
        <v>0</v>
      </c>
      <c r="LE881">
        <v>14</v>
      </c>
      <c r="LF881">
        <v>56</v>
      </c>
      <c r="LG881">
        <v>70</v>
      </c>
      <c r="LH881">
        <v>0</v>
      </c>
      <c r="LI881">
        <v>70</v>
      </c>
      <c r="LJ881">
        <v>0</v>
      </c>
      <c r="LK881">
        <v>14</v>
      </c>
      <c r="LL881">
        <v>42</v>
      </c>
      <c r="LM881">
        <v>56</v>
      </c>
      <c r="LN881">
        <v>0</v>
      </c>
      <c r="LO881">
        <v>56</v>
      </c>
    </row>
    <row r="882" spans="1:327" hidden="1" x14ac:dyDescent="0.25">
      <c r="A882">
        <v>2</v>
      </c>
      <c r="B882">
        <v>949</v>
      </c>
      <c r="C882" t="s">
        <v>2384</v>
      </c>
      <c r="D882" t="s">
        <v>2385</v>
      </c>
      <c r="E882" t="e">
        <v>#REF!</v>
      </c>
      <c r="G882" t="s">
        <v>2386</v>
      </c>
      <c r="H882" t="s">
        <v>2387</v>
      </c>
      <c r="I882" t="s">
        <v>108</v>
      </c>
      <c r="J882">
        <v>0</v>
      </c>
      <c r="K882">
        <v>0</v>
      </c>
      <c r="L882">
        <v>308</v>
      </c>
      <c r="M882">
        <v>308</v>
      </c>
      <c r="O882">
        <v>308</v>
      </c>
      <c r="P882">
        <v>0</v>
      </c>
      <c r="Q882">
        <v>0</v>
      </c>
      <c r="R882">
        <v>308</v>
      </c>
      <c r="S882">
        <v>308</v>
      </c>
      <c r="U882">
        <v>308</v>
      </c>
      <c r="V882">
        <v>0</v>
      </c>
      <c r="W882">
        <v>0</v>
      </c>
      <c r="X882">
        <v>308</v>
      </c>
      <c r="Y882">
        <v>308</v>
      </c>
      <c r="AA882">
        <v>308</v>
      </c>
      <c r="AB882">
        <v>0</v>
      </c>
      <c r="AC882">
        <v>0</v>
      </c>
      <c r="AD882">
        <v>308</v>
      </c>
      <c r="AE882">
        <v>308</v>
      </c>
      <c r="AG882">
        <v>308</v>
      </c>
      <c r="AH882">
        <v>0</v>
      </c>
      <c r="AI882">
        <v>0</v>
      </c>
      <c r="AJ882">
        <v>308</v>
      </c>
      <c r="AK882">
        <v>308</v>
      </c>
      <c r="AM882">
        <v>308</v>
      </c>
      <c r="AN882">
        <v>0</v>
      </c>
      <c r="AO882">
        <v>0</v>
      </c>
      <c r="AP882">
        <v>308</v>
      </c>
      <c r="AQ882">
        <v>308</v>
      </c>
      <c r="AS882">
        <v>308</v>
      </c>
      <c r="AT882">
        <v>0</v>
      </c>
      <c r="AU882">
        <v>0</v>
      </c>
      <c r="AV882">
        <v>308</v>
      </c>
      <c r="AW882">
        <v>308</v>
      </c>
      <c r="AY882">
        <v>308</v>
      </c>
      <c r="AZ882">
        <v>0</v>
      </c>
      <c r="BA882">
        <v>0</v>
      </c>
      <c r="BB882">
        <v>308</v>
      </c>
      <c r="BC882">
        <v>308</v>
      </c>
      <c r="BE882">
        <v>308</v>
      </c>
      <c r="BF882">
        <v>0</v>
      </c>
      <c r="BG882">
        <v>0</v>
      </c>
      <c r="BH882">
        <v>308</v>
      </c>
      <c r="BI882">
        <v>308</v>
      </c>
      <c r="BK882">
        <v>308</v>
      </c>
      <c r="BL882">
        <v>0</v>
      </c>
      <c r="BM882">
        <v>0</v>
      </c>
      <c r="BN882">
        <v>308</v>
      </c>
      <c r="BO882">
        <v>308</v>
      </c>
      <c r="BQ882">
        <v>308</v>
      </c>
      <c r="BR882">
        <v>0</v>
      </c>
      <c r="BS882">
        <v>0</v>
      </c>
      <c r="BT882">
        <v>308</v>
      </c>
      <c r="BU882">
        <v>308</v>
      </c>
      <c r="BW882">
        <v>308</v>
      </c>
      <c r="BX882">
        <v>0</v>
      </c>
      <c r="BY882">
        <v>0</v>
      </c>
      <c r="BZ882">
        <v>308</v>
      </c>
      <c r="CA882">
        <v>308</v>
      </c>
      <c r="CC882">
        <v>308</v>
      </c>
      <c r="CD882">
        <v>0</v>
      </c>
      <c r="CE882">
        <v>0</v>
      </c>
      <c r="CF882">
        <v>308</v>
      </c>
      <c r="CG882">
        <v>308</v>
      </c>
      <c r="CI882">
        <v>308</v>
      </c>
      <c r="CJ882">
        <v>0</v>
      </c>
      <c r="CK882">
        <v>0</v>
      </c>
      <c r="CL882">
        <v>308</v>
      </c>
      <c r="CM882">
        <v>308</v>
      </c>
      <c r="CO882">
        <v>308</v>
      </c>
      <c r="CP882">
        <v>0</v>
      </c>
      <c r="CQ882">
        <v>0</v>
      </c>
      <c r="CR882">
        <v>308</v>
      </c>
      <c r="CS882">
        <v>308</v>
      </c>
      <c r="CU882">
        <v>308</v>
      </c>
      <c r="CV882">
        <v>0</v>
      </c>
      <c r="CW882">
        <v>0</v>
      </c>
      <c r="CX882">
        <v>308</v>
      </c>
      <c r="CY882">
        <v>308</v>
      </c>
      <c r="DA882">
        <v>308</v>
      </c>
      <c r="DB882">
        <v>0</v>
      </c>
      <c r="DC882">
        <v>0</v>
      </c>
      <c r="DD882">
        <v>308</v>
      </c>
      <c r="DE882">
        <v>308</v>
      </c>
      <c r="DG882">
        <v>308</v>
      </c>
      <c r="DH882">
        <v>0</v>
      </c>
      <c r="DI882">
        <v>0</v>
      </c>
      <c r="DJ882">
        <v>308</v>
      </c>
      <c r="DK882">
        <v>308</v>
      </c>
      <c r="DM882">
        <v>308</v>
      </c>
      <c r="DN882">
        <v>0</v>
      </c>
      <c r="DO882">
        <v>0</v>
      </c>
      <c r="DP882">
        <v>308</v>
      </c>
      <c r="DQ882">
        <v>308</v>
      </c>
      <c r="DS882">
        <v>308</v>
      </c>
      <c r="DT882">
        <v>0</v>
      </c>
      <c r="DU882">
        <v>0</v>
      </c>
      <c r="DV882">
        <v>308</v>
      </c>
      <c r="DW882">
        <v>308</v>
      </c>
      <c r="DY882">
        <v>308</v>
      </c>
      <c r="DZ882">
        <v>0</v>
      </c>
      <c r="EA882">
        <v>0</v>
      </c>
      <c r="EB882">
        <v>308</v>
      </c>
      <c r="EC882">
        <v>308</v>
      </c>
      <c r="EE882">
        <v>308</v>
      </c>
      <c r="EF882">
        <v>0</v>
      </c>
      <c r="EG882">
        <v>0</v>
      </c>
      <c r="EH882">
        <v>308</v>
      </c>
      <c r="EI882">
        <v>308</v>
      </c>
      <c r="EK882">
        <v>308</v>
      </c>
      <c r="EL882">
        <v>0</v>
      </c>
      <c r="EM882">
        <v>0</v>
      </c>
      <c r="EN882">
        <v>308</v>
      </c>
      <c r="EO882">
        <v>308</v>
      </c>
      <c r="EQ882">
        <v>308</v>
      </c>
      <c r="ER882">
        <v>0</v>
      </c>
      <c r="ES882">
        <v>0</v>
      </c>
      <c r="ET882">
        <v>308</v>
      </c>
      <c r="EU882">
        <v>308</v>
      </c>
      <c r="EW882">
        <v>308</v>
      </c>
      <c r="EX882">
        <v>0</v>
      </c>
      <c r="EY882">
        <v>0</v>
      </c>
      <c r="EZ882">
        <v>308</v>
      </c>
      <c r="FA882">
        <v>308</v>
      </c>
      <c r="FC882">
        <v>308</v>
      </c>
      <c r="FD882">
        <v>0</v>
      </c>
      <c r="FE882">
        <v>0</v>
      </c>
      <c r="FF882">
        <v>308</v>
      </c>
      <c r="FG882">
        <v>308</v>
      </c>
      <c r="FI882">
        <v>308</v>
      </c>
      <c r="FJ882">
        <v>0</v>
      </c>
      <c r="FK882">
        <v>0</v>
      </c>
      <c r="FL882">
        <v>308</v>
      </c>
      <c r="FM882">
        <v>308</v>
      </c>
      <c r="FO882">
        <v>308</v>
      </c>
      <c r="FP882">
        <v>0</v>
      </c>
      <c r="FQ882">
        <v>0</v>
      </c>
      <c r="FR882">
        <v>308</v>
      </c>
      <c r="FS882">
        <v>308</v>
      </c>
      <c r="FU882">
        <v>308</v>
      </c>
      <c r="FV882">
        <v>0</v>
      </c>
      <c r="FW882">
        <v>0</v>
      </c>
      <c r="FX882">
        <v>308</v>
      </c>
      <c r="FY882">
        <v>308</v>
      </c>
      <c r="GA882">
        <v>308</v>
      </c>
      <c r="GB882">
        <v>0</v>
      </c>
      <c r="GC882">
        <v>0</v>
      </c>
      <c r="GD882">
        <v>308</v>
      </c>
      <c r="GE882">
        <v>308</v>
      </c>
      <c r="GG882">
        <v>308</v>
      </c>
      <c r="GH882">
        <v>0</v>
      </c>
      <c r="GI882">
        <v>0</v>
      </c>
      <c r="GJ882">
        <v>308</v>
      </c>
      <c r="GK882">
        <v>308</v>
      </c>
      <c r="GM882">
        <v>308</v>
      </c>
      <c r="GN882">
        <v>0</v>
      </c>
      <c r="GO882">
        <v>0</v>
      </c>
      <c r="GP882">
        <v>308</v>
      </c>
      <c r="GQ882">
        <v>308</v>
      </c>
      <c r="GS882">
        <v>308</v>
      </c>
      <c r="GT882">
        <v>0</v>
      </c>
      <c r="GU882">
        <v>0</v>
      </c>
      <c r="GV882">
        <v>308</v>
      </c>
      <c r="GW882">
        <v>308</v>
      </c>
      <c r="GY882">
        <v>308</v>
      </c>
      <c r="GZ882">
        <v>0</v>
      </c>
      <c r="HA882">
        <v>0</v>
      </c>
      <c r="HB882">
        <v>308</v>
      </c>
      <c r="HC882">
        <v>308</v>
      </c>
      <c r="HE882">
        <v>308</v>
      </c>
      <c r="HF882">
        <v>0</v>
      </c>
      <c r="HG882">
        <v>14</v>
      </c>
      <c r="HH882">
        <v>294</v>
      </c>
      <c r="HI882">
        <v>308</v>
      </c>
      <c r="HK882">
        <v>308</v>
      </c>
      <c r="HL882">
        <v>0</v>
      </c>
      <c r="HM882">
        <v>14</v>
      </c>
      <c r="HN882">
        <v>280</v>
      </c>
      <c r="HO882">
        <v>294</v>
      </c>
      <c r="HQ882">
        <v>294</v>
      </c>
      <c r="HR882">
        <v>0</v>
      </c>
      <c r="HS882">
        <v>14</v>
      </c>
      <c r="HT882">
        <v>266</v>
      </c>
      <c r="HU882">
        <v>280</v>
      </c>
      <c r="HW882">
        <v>280</v>
      </c>
      <c r="HX882">
        <v>0</v>
      </c>
      <c r="HY882">
        <v>14</v>
      </c>
      <c r="HZ882">
        <v>252</v>
      </c>
      <c r="IA882">
        <v>266</v>
      </c>
      <c r="IC882">
        <v>266</v>
      </c>
      <c r="ID882">
        <v>0</v>
      </c>
      <c r="IE882">
        <v>14</v>
      </c>
      <c r="IF882">
        <v>238</v>
      </c>
      <c r="IG882">
        <v>252</v>
      </c>
      <c r="II882">
        <v>252</v>
      </c>
      <c r="IJ882">
        <v>0</v>
      </c>
      <c r="IK882">
        <v>14</v>
      </c>
      <c r="IL882">
        <v>224</v>
      </c>
      <c r="IM882">
        <v>238</v>
      </c>
      <c r="IO882">
        <v>238</v>
      </c>
      <c r="IP882">
        <v>0</v>
      </c>
      <c r="IQ882">
        <v>14</v>
      </c>
      <c r="IR882">
        <v>210</v>
      </c>
      <c r="IS882">
        <v>224</v>
      </c>
      <c r="IU882">
        <v>224</v>
      </c>
      <c r="IV882">
        <v>0</v>
      </c>
      <c r="IW882">
        <v>14</v>
      </c>
      <c r="IX882">
        <v>196</v>
      </c>
      <c r="IY882">
        <v>210</v>
      </c>
      <c r="JA882">
        <v>210</v>
      </c>
      <c r="JB882">
        <v>0</v>
      </c>
      <c r="JC882">
        <v>14</v>
      </c>
      <c r="JD882">
        <v>182</v>
      </c>
      <c r="JE882">
        <v>196</v>
      </c>
      <c r="JG882">
        <v>196</v>
      </c>
      <c r="JH882">
        <v>0</v>
      </c>
      <c r="JI882">
        <v>14</v>
      </c>
      <c r="JJ882">
        <v>168</v>
      </c>
      <c r="JK882">
        <v>182</v>
      </c>
      <c r="JM882">
        <v>182</v>
      </c>
      <c r="JN882">
        <v>0</v>
      </c>
      <c r="JO882">
        <v>14</v>
      </c>
      <c r="JP882">
        <v>154</v>
      </c>
      <c r="JQ882">
        <v>168</v>
      </c>
      <c r="JS882">
        <v>168</v>
      </c>
      <c r="JT882">
        <v>0</v>
      </c>
      <c r="JU882">
        <v>14</v>
      </c>
      <c r="JV882">
        <v>140</v>
      </c>
      <c r="JW882">
        <v>154</v>
      </c>
      <c r="JY882">
        <v>154</v>
      </c>
      <c r="JZ882">
        <v>0</v>
      </c>
      <c r="KA882">
        <v>14</v>
      </c>
      <c r="KB882">
        <v>126</v>
      </c>
      <c r="KC882">
        <v>140</v>
      </c>
      <c r="KE882">
        <v>140</v>
      </c>
      <c r="KF882">
        <v>0</v>
      </c>
      <c r="KG882">
        <v>14</v>
      </c>
      <c r="KH882">
        <v>112</v>
      </c>
      <c r="KI882">
        <v>126</v>
      </c>
      <c r="KK882">
        <v>126</v>
      </c>
      <c r="KL882">
        <v>0</v>
      </c>
      <c r="KM882">
        <v>14</v>
      </c>
      <c r="KN882">
        <v>98</v>
      </c>
      <c r="KO882">
        <v>112</v>
      </c>
      <c r="KP882">
        <v>0</v>
      </c>
      <c r="KQ882">
        <v>112</v>
      </c>
      <c r="KR882">
        <v>0</v>
      </c>
      <c r="KS882">
        <v>14</v>
      </c>
      <c r="KT882">
        <v>84</v>
      </c>
      <c r="KU882">
        <v>98</v>
      </c>
      <c r="KV882">
        <v>0</v>
      </c>
      <c r="KW882">
        <v>98</v>
      </c>
      <c r="KX882">
        <v>0</v>
      </c>
      <c r="KY882">
        <v>14</v>
      </c>
      <c r="KZ882">
        <v>70</v>
      </c>
      <c r="LA882">
        <v>84</v>
      </c>
      <c r="LB882">
        <v>0</v>
      </c>
      <c r="LC882">
        <v>84</v>
      </c>
      <c r="LD882">
        <v>0</v>
      </c>
      <c r="LE882">
        <v>14</v>
      </c>
      <c r="LF882">
        <v>56</v>
      </c>
      <c r="LG882">
        <v>70</v>
      </c>
      <c r="LH882">
        <v>0</v>
      </c>
      <c r="LI882">
        <v>70</v>
      </c>
      <c r="LJ882">
        <v>0</v>
      </c>
      <c r="LK882">
        <v>14</v>
      </c>
      <c r="LL882">
        <v>42</v>
      </c>
      <c r="LM882">
        <v>56</v>
      </c>
      <c r="LN882">
        <v>0</v>
      </c>
      <c r="LO882">
        <v>56</v>
      </c>
    </row>
    <row r="883" spans="1:327" hidden="1" x14ac:dyDescent="0.25">
      <c r="A883">
        <v>2</v>
      </c>
      <c r="B883">
        <v>950</v>
      </c>
      <c r="C883" t="s">
        <v>2388</v>
      </c>
      <c r="D883" t="s">
        <v>2389</v>
      </c>
      <c r="E883" t="e">
        <v>#REF!</v>
      </c>
      <c r="F883" t="s">
        <v>2390</v>
      </c>
      <c r="H883" t="s">
        <v>2391</v>
      </c>
      <c r="I883" t="s">
        <v>64</v>
      </c>
      <c r="J883">
        <v>0</v>
      </c>
      <c r="K883">
        <v>14</v>
      </c>
      <c r="L883">
        <v>0</v>
      </c>
      <c r="M883">
        <v>14</v>
      </c>
      <c r="O883">
        <v>14</v>
      </c>
      <c r="P883">
        <v>0</v>
      </c>
      <c r="Q883">
        <v>14</v>
      </c>
      <c r="R883">
        <v>110</v>
      </c>
      <c r="S883">
        <v>124</v>
      </c>
      <c r="T883">
        <v>124</v>
      </c>
      <c r="U883">
        <v>0</v>
      </c>
      <c r="V883">
        <v>0</v>
      </c>
      <c r="W883">
        <v>14</v>
      </c>
      <c r="X883">
        <v>96</v>
      </c>
      <c r="Y883">
        <v>110</v>
      </c>
      <c r="AA883">
        <v>110</v>
      </c>
      <c r="AB883">
        <v>0</v>
      </c>
      <c r="AC883">
        <v>14</v>
      </c>
      <c r="AD883">
        <v>82</v>
      </c>
      <c r="AE883">
        <v>96</v>
      </c>
      <c r="AG883">
        <v>96</v>
      </c>
      <c r="AH883">
        <v>0</v>
      </c>
      <c r="AI883">
        <v>10</v>
      </c>
      <c r="AJ883">
        <v>72</v>
      </c>
      <c r="AK883">
        <v>82</v>
      </c>
      <c r="AM883">
        <v>82</v>
      </c>
      <c r="AN883">
        <v>0</v>
      </c>
      <c r="AO883">
        <v>14</v>
      </c>
      <c r="AP883">
        <v>58</v>
      </c>
      <c r="AQ883">
        <v>72</v>
      </c>
      <c r="AS883">
        <v>72</v>
      </c>
      <c r="AT883">
        <v>0</v>
      </c>
      <c r="AU883">
        <v>10</v>
      </c>
      <c r="AV883">
        <v>48</v>
      </c>
      <c r="AW883">
        <v>58</v>
      </c>
      <c r="AY883">
        <v>58</v>
      </c>
      <c r="AZ883">
        <v>0</v>
      </c>
      <c r="BA883">
        <v>14</v>
      </c>
      <c r="BB883">
        <v>34</v>
      </c>
      <c r="BC883">
        <v>48</v>
      </c>
      <c r="BE883">
        <v>48</v>
      </c>
      <c r="BF883">
        <v>0</v>
      </c>
      <c r="BG883">
        <v>14</v>
      </c>
      <c r="BH883">
        <v>20</v>
      </c>
      <c r="BI883">
        <v>34</v>
      </c>
      <c r="BK883">
        <v>34</v>
      </c>
      <c r="BL883">
        <v>0</v>
      </c>
      <c r="BM883">
        <v>14</v>
      </c>
      <c r="BN883">
        <v>360</v>
      </c>
      <c r="BO883">
        <v>374</v>
      </c>
      <c r="BP883">
        <v>354</v>
      </c>
      <c r="BQ883">
        <v>20</v>
      </c>
      <c r="BR883">
        <v>0</v>
      </c>
      <c r="BS883">
        <v>14</v>
      </c>
      <c r="BT883">
        <v>346</v>
      </c>
      <c r="BU883">
        <v>360</v>
      </c>
      <c r="BW883">
        <v>360</v>
      </c>
      <c r="BX883">
        <v>0</v>
      </c>
      <c r="BY883">
        <v>14</v>
      </c>
      <c r="BZ883">
        <v>500</v>
      </c>
      <c r="CA883">
        <v>514</v>
      </c>
      <c r="CB883">
        <v>168</v>
      </c>
      <c r="CC883">
        <v>346</v>
      </c>
      <c r="CD883">
        <v>0</v>
      </c>
      <c r="CE883">
        <v>14</v>
      </c>
      <c r="CF883">
        <v>486</v>
      </c>
      <c r="CG883">
        <v>500</v>
      </c>
      <c r="CI883">
        <v>500</v>
      </c>
      <c r="CJ883">
        <v>0</v>
      </c>
      <c r="CK883">
        <v>14</v>
      </c>
      <c r="CL883">
        <v>472</v>
      </c>
      <c r="CM883">
        <v>486</v>
      </c>
      <c r="CO883">
        <v>486</v>
      </c>
      <c r="CP883">
        <v>0</v>
      </c>
      <c r="CQ883">
        <v>14</v>
      </c>
      <c r="CR883">
        <v>458</v>
      </c>
      <c r="CS883">
        <v>472</v>
      </c>
      <c r="CU883">
        <v>472</v>
      </c>
      <c r="CV883">
        <v>0</v>
      </c>
      <c r="CW883">
        <v>14</v>
      </c>
      <c r="CX883">
        <v>444</v>
      </c>
      <c r="CY883">
        <v>458</v>
      </c>
      <c r="DA883">
        <v>458</v>
      </c>
      <c r="DB883">
        <v>0</v>
      </c>
      <c r="DC883">
        <v>14</v>
      </c>
      <c r="DD883">
        <v>430</v>
      </c>
      <c r="DE883">
        <v>444</v>
      </c>
      <c r="DG883">
        <v>444</v>
      </c>
      <c r="DH883">
        <v>0</v>
      </c>
      <c r="DI883">
        <v>14</v>
      </c>
      <c r="DJ883">
        <v>416</v>
      </c>
      <c r="DK883">
        <v>430</v>
      </c>
      <c r="DM883">
        <v>430</v>
      </c>
      <c r="DN883">
        <v>0</v>
      </c>
      <c r="DO883">
        <v>10</v>
      </c>
      <c r="DP883">
        <v>406</v>
      </c>
      <c r="DQ883">
        <v>416</v>
      </c>
      <c r="DS883">
        <v>416</v>
      </c>
      <c r="DT883">
        <v>0</v>
      </c>
      <c r="DU883">
        <v>0</v>
      </c>
      <c r="DV883">
        <v>406</v>
      </c>
      <c r="DW883">
        <v>406</v>
      </c>
      <c r="DY883">
        <v>406</v>
      </c>
      <c r="DZ883">
        <v>0</v>
      </c>
      <c r="EA883">
        <v>0</v>
      </c>
      <c r="EB883">
        <v>406</v>
      </c>
      <c r="EC883">
        <v>406</v>
      </c>
      <c r="EE883">
        <v>406</v>
      </c>
      <c r="EF883">
        <v>0</v>
      </c>
      <c r="EG883">
        <v>0</v>
      </c>
      <c r="EH883">
        <v>406</v>
      </c>
      <c r="EI883">
        <v>406</v>
      </c>
      <c r="EK883">
        <v>406</v>
      </c>
      <c r="EL883">
        <v>0</v>
      </c>
      <c r="EM883">
        <v>0</v>
      </c>
      <c r="EN883">
        <v>406</v>
      </c>
      <c r="EO883">
        <v>406</v>
      </c>
      <c r="EQ883">
        <v>406</v>
      </c>
      <c r="ER883">
        <v>0</v>
      </c>
      <c r="ES883">
        <v>14</v>
      </c>
      <c r="ET883">
        <v>392</v>
      </c>
      <c r="EU883">
        <v>406</v>
      </c>
      <c r="EW883">
        <v>406</v>
      </c>
      <c r="EX883">
        <v>0</v>
      </c>
      <c r="EY883">
        <v>14</v>
      </c>
      <c r="EZ883">
        <v>378</v>
      </c>
      <c r="FA883">
        <v>392</v>
      </c>
      <c r="FC883">
        <v>392</v>
      </c>
      <c r="FD883">
        <v>0</v>
      </c>
      <c r="FE883">
        <v>14</v>
      </c>
      <c r="FF883">
        <v>364</v>
      </c>
      <c r="FG883">
        <v>378</v>
      </c>
      <c r="FI883">
        <v>378</v>
      </c>
      <c r="FJ883">
        <v>0</v>
      </c>
      <c r="FK883">
        <v>14</v>
      </c>
      <c r="FL883">
        <v>350</v>
      </c>
      <c r="FM883">
        <v>364</v>
      </c>
      <c r="FO883">
        <v>364</v>
      </c>
      <c r="FP883">
        <v>0</v>
      </c>
      <c r="FQ883">
        <v>14</v>
      </c>
      <c r="FR883">
        <v>336</v>
      </c>
      <c r="FS883">
        <v>350</v>
      </c>
      <c r="FU883">
        <v>350</v>
      </c>
      <c r="FV883">
        <v>0</v>
      </c>
      <c r="FW883">
        <v>14</v>
      </c>
      <c r="FX883">
        <v>322</v>
      </c>
      <c r="FY883">
        <v>336</v>
      </c>
      <c r="GA883">
        <v>336</v>
      </c>
      <c r="GB883">
        <v>0</v>
      </c>
      <c r="GC883">
        <v>14</v>
      </c>
      <c r="GD883">
        <v>308</v>
      </c>
      <c r="GE883">
        <v>322</v>
      </c>
      <c r="GG883">
        <v>322</v>
      </c>
      <c r="GH883">
        <v>0</v>
      </c>
      <c r="GI883">
        <v>14</v>
      </c>
      <c r="GJ883">
        <v>294</v>
      </c>
      <c r="GK883">
        <v>308</v>
      </c>
      <c r="GM883">
        <v>308</v>
      </c>
      <c r="GN883">
        <v>0</v>
      </c>
      <c r="GO883">
        <v>14</v>
      </c>
      <c r="GP883">
        <v>280</v>
      </c>
      <c r="GQ883">
        <v>294</v>
      </c>
      <c r="GS883">
        <v>294</v>
      </c>
      <c r="GT883">
        <v>0</v>
      </c>
      <c r="GU883">
        <v>14</v>
      </c>
      <c r="GV883">
        <v>266</v>
      </c>
      <c r="GW883">
        <v>280</v>
      </c>
      <c r="GY883">
        <v>280</v>
      </c>
      <c r="GZ883">
        <v>0</v>
      </c>
      <c r="HA883">
        <v>14</v>
      </c>
      <c r="HB883">
        <v>252</v>
      </c>
      <c r="HC883">
        <v>266</v>
      </c>
      <c r="HE883">
        <v>266</v>
      </c>
      <c r="HF883">
        <v>0</v>
      </c>
      <c r="HG883">
        <v>14</v>
      </c>
      <c r="HH883">
        <v>238</v>
      </c>
      <c r="HI883">
        <v>252</v>
      </c>
      <c r="HK883">
        <v>252</v>
      </c>
      <c r="HL883">
        <v>0</v>
      </c>
      <c r="HM883">
        <v>14</v>
      </c>
      <c r="HN883">
        <v>224</v>
      </c>
      <c r="HO883">
        <v>238</v>
      </c>
      <c r="HQ883">
        <v>238</v>
      </c>
      <c r="HR883">
        <v>0</v>
      </c>
      <c r="HS883">
        <v>14</v>
      </c>
      <c r="HT883">
        <v>210</v>
      </c>
      <c r="HU883">
        <v>224</v>
      </c>
      <c r="HW883">
        <v>224</v>
      </c>
      <c r="HX883">
        <v>0</v>
      </c>
      <c r="HY883">
        <v>14</v>
      </c>
      <c r="HZ883">
        <v>196</v>
      </c>
      <c r="IA883">
        <v>210</v>
      </c>
      <c r="IC883">
        <v>210</v>
      </c>
      <c r="ID883">
        <v>0</v>
      </c>
      <c r="IE883">
        <v>14</v>
      </c>
      <c r="IF883">
        <v>182</v>
      </c>
      <c r="IG883">
        <v>196</v>
      </c>
      <c r="II883">
        <v>196</v>
      </c>
      <c r="IJ883">
        <v>0</v>
      </c>
      <c r="IK883">
        <v>14</v>
      </c>
      <c r="IL883">
        <v>168</v>
      </c>
      <c r="IM883">
        <v>182</v>
      </c>
      <c r="IO883">
        <v>182</v>
      </c>
      <c r="IP883">
        <v>0</v>
      </c>
      <c r="IQ883">
        <v>14</v>
      </c>
      <c r="IR883">
        <v>154</v>
      </c>
      <c r="IS883">
        <v>168</v>
      </c>
      <c r="IU883">
        <v>168</v>
      </c>
      <c r="IV883">
        <v>0</v>
      </c>
      <c r="IW883">
        <v>14</v>
      </c>
      <c r="IX883">
        <v>140</v>
      </c>
      <c r="IY883">
        <v>154</v>
      </c>
      <c r="JA883">
        <v>154</v>
      </c>
      <c r="JB883">
        <v>0</v>
      </c>
      <c r="JC883">
        <v>14</v>
      </c>
      <c r="JD883">
        <v>126</v>
      </c>
      <c r="JE883">
        <v>140</v>
      </c>
      <c r="JG883">
        <v>140</v>
      </c>
      <c r="JH883">
        <v>0</v>
      </c>
      <c r="JI883">
        <v>14</v>
      </c>
      <c r="JJ883">
        <v>112</v>
      </c>
      <c r="JK883">
        <v>126</v>
      </c>
      <c r="JM883">
        <v>126</v>
      </c>
      <c r="JN883">
        <v>0</v>
      </c>
      <c r="JO883">
        <v>14</v>
      </c>
      <c r="JP883">
        <v>98</v>
      </c>
      <c r="JQ883">
        <v>112</v>
      </c>
      <c r="JS883">
        <v>112</v>
      </c>
      <c r="JT883">
        <v>0</v>
      </c>
      <c r="JU883">
        <v>14</v>
      </c>
      <c r="JV883">
        <v>84</v>
      </c>
      <c r="JW883">
        <v>98</v>
      </c>
      <c r="JY883">
        <v>98</v>
      </c>
      <c r="JZ883">
        <v>0</v>
      </c>
      <c r="KA883">
        <v>14</v>
      </c>
      <c r="KB883">
        <v>70</v>
      </c>
      <c r="KC883">
        <v>84</v>
      </c>
      <c r="KE883">
        <v>84</v>
      </c>
      <c r="KF883">
        <v>0</v>
      </c>
      <c r="KG883">
        <v>14</v>
      </c>
      <c r="KH883">
        <v>56</v>
      </c>
      <c r="KI883">
        <v>70</v>
      </c>
      <c r="KK883">
        <v>70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</row>
    <row r="884" spans="1:327" hidden="1" x14ac:dyDescent="0.25">
      <c r="A884">
        <v>2</v>
      </c>
      <c r="B884">
        <v>952</v>
      </c>
      <c r="C884" t="s">
        <v>2392</v>
      </c>
      <c r="D884" t="s">
        <v>2393</v>
      </c>
      <c r="E884" t="e">
        <v>#REF!</v>
      </c>
      <c r="I884" t="s">
        <v>64</v>
      </c>
      <c r="J884">
        <v>0</v>
      </c>
      <c r="K884">
        <v>14</v>
      </c>
      <c r="L884">
        <v>14</v>
      </c>
      <c r="M884">
        <v>28</v>
      </c>
      <c r="O884">
        <v>28</v>
      </c>
      <c r="P884">
        <v>0</v>
      </c>
      <c r="Q884">
        <v>14</v>
      </c>
      <c r="R884">
        <v>0</v>
      </c>
      <c r="S884">
        <v>14</v>
      </c>
      <c r="U884">
        <v>14</v>
      </c>
      <c r="V884">
        <v>0</v>
      </c>
      <c r="W884">
        <v>14</v>
      </c>
      <c r="X884">
        <v>90</v>
      </c>
      <c r="Y884">
        <v>104</v>
      </c>
      <c r="Z884">
        <v>104</v>
      </c>
      <c r="AA884">
        <v>0</v>
      </c>
      <c r="AB884">
        <v>0</v>
      </c>
      <c r="AC884">
        <v>14</v>
      </c>
      <c r="AD884">
        <v>76</v>
      </c>
      <c r="AE884">
        <v>90</v>
      </c>
      <c r="AG884">
        <v>90</v>
      </c>
      <c r="AH884">
        <v>0</v>
      </c>
      <c r="AI884">
        <v>10</v>
      </c>
      <c r="AJ884">
        <v>66</v>
      </c>
      <c r="AK884">
        <v>76</v>
      </c>
      <c r="AM884">
        <v>76</v>
      </c>
      <c r="AN884">
        <v>0</v>
      </c>
      <c r="AO884">
        <v>14</v>
      </c>
      <c r="AP884">
        <v>52</v>
      </c>
      <c r="AQ884">
        <v>66</v>
      </c>
      <c r="AS884">
        <v>66</v>
      </c>
      <c r="AT884">
        <v>0</v>
      </c>
      <c r="AU884">
        <v>10</v>
      </c>
      <c r="AV884">
        <v>42</v>
      </c>
      <c r="AW884">
        <v>52</v>
      </c>
      <c r="AY884">
        <v>52</v>
      </c>
      <c r="AZ884">
        <v>0</v>
      </c>
      <c r="BA884">
        <v>14</v>
      </c>
      <c r="BB884">
        <v>28</v>
      </c>
      <c r="BC884">
        <v>42</v>
      </c>
      <c r="BE884">
        <v>42</v>
      </c>
      <c r="BF884">
        <v>0</v>
      </c>
      <c r="BG884">
        <v>14</v>
      </c>
      <c r="BH884">
        <v>14</v>
      </c>
      <c r="BI884">
        <v>28</v>
      </c>
      <c r="BK884">
        <v>28</v>
      </c>
      <c r="BL884">
        <v>0</v>
      </c>
      <c r="BM884">
        <v>14</v>
      </c>
      <c r="BN884">
        <v>0</v>
      </c>
      <c r="BO884">
        <v>14</v>
      </c>
      <c r="BQ884">
        <v>14</v>
      </c>
      <c r="BR884">
        <v>0</v>
      </c>
      <c r="BS884">
        <v>14</v>
      </c>
      <c r="BT884">
        <v>0</v>
      </c>
      <c r="BU884">
        <v>14</v>
      </c>
      <c r="BV884">
        <v>14</v>
      </c>
      <c r="BW884">
        <v>0</v>
      </c>
      <c r="BX884">
        <v>0</v>
      </c>
      <c r="BY884">
        <v>14</v>
      </c>
      <c r="BZ884">
        <v>178</v>
      </c>
      <c r="CA884">
        <v>192</v>
      </c>
      <c r="CB884">
        <v>192</v>
      </c>
      <c r="CC884">
        <v>0</v>
      </c>
      <c r="CD884">
        <v>0</v>
      </c>
      <c r="CE884">
        <v>14</v>
      </c>
      <c r="CF884">
        <v>164</v>
      </c>
      <c r="CG884">
        <v>178</v>
      </c>
      <c r="CI884">
        <v>178</v>
      </c>
      <c r="CJ884">
        <v>0</v>
      </c>
      <c r="CK884">
        <v>14</v>
      </c>
      <c r="CL884">
        <v>150</v>
      </c>
      <c r="CM884">
        <v>164</v>
      </c>
      <c r="CO884">
        <v>164</v>
      </c>
      <c r="CP884">
        <v>0</v>
      </c>
      <c r="CQ884">
        <v>14</v>
      </c>
      <c r="CR884">
        <v>136</v>
      </c>
      <c r="CS884">
        <v>150</v>
      </c>
      <c r="CU884">
        <v>150</v>
      </c>
      <c r="CV884">
        <v>0</v>
      </c>
      <c r="CW884">
        <v>14</v>
      </c>
      <c r="CX884">
        <v>122</v>
      </c>
      <c r="CY884">
        <v>136</v>
      </c>
      <c r="DA884">
        <v>136</v>
      </c>
      <c r="DB884">
        <v>0</v>
      </c>
      <c r="DC884">
        <v>14</v>
      </c>
      <c r="DD884">
        <v>108</v>
      </c>
      <c r="DE884">
        <v>122</v>
      </c>
      <c r="DG884">
        <v>122</v>
      </c>
      <c r="DH884">
        <v>0</v>
      </c>
      <c r="DI884">
        <v>14</v>
      </c>
      <c r="DJ884">
        <v>94</v>
      </c>
      <c r="DK884">
        <v>108</v>
      </c>
      <c r="DM884">
        <v>108</v>
      </c>
      <c r="DN884">
        <v>0</v>
      </c>
      <c r="DO884">
        <v>10</v>
      </c>
      <c r="DP884">
        <v>84</v>
      </c>
      <c r="DQ884">
        <v>94</v>
      </c>
      <c r="DS884">
        <v>94</v>
      </c>
      <c r="DT884">
        <v>0</v>
      </c>
      <c r="DU884">
        <v>0</v>
      </c>
      <c r="DV884">
        <v>84</v>
      </c>
      <c r="DW884">
        <v>84</v>
      </c>
      <c r="DY884">
        <v>84</v>
      </c>
      <c r="DZ884">
        <v>0</v>
      </c>
      <c r="EA884">
        <v>0</v>
      </c>
      <c r="EB884">
        <v>84</v>
      </c>
      <c r="EC884">
        <v>84</v>
      </c>
      <c r="EE884">
        <v>84</v>
      </c>
      <c r="EF884">
        <v>0</v>
      </c>
      <c r="EG884">
        <v>0</v>
      </c>
      <c r="EH884">
        <v>84</v>
      </c>
      <c r="EI884">
        <v>84</v>
      </c>
      <c r="EK884">
        <v>84</v>
      </c>
      <c r="EL884">
        <v>0</v>
      </c>
      <c r="EM884">
        <v>0</v>
      </c>
      <c r="EN884">
        <v>84</v>
      </c>
      <c r="EO884">
        <v>84</v>
      </c>
      <c r="EQ884">
        <v>84</v>
      </c>
      <c r="ER884">
        <v>0</v>
      </c>
      <c r="ES884">
        <v>14</v>
      </c>
      <c r="ET884">
        <v>70</v>
      </c>
      <c r="EU884">
        <v>84</v>
      </c>
      <c r="EW884">
        <v>84</v>
      </c>
      <c r="EX884">
        <v>0</v>
      </c>
      <c r="EY884">
        <v>14</v>
      </c>
      <c r="EZ884">
        <v>56</v>
      </c>
      <c r="FA884">
        <v>70</v>
      </c>
      <c r="FC884">
        <v>70</v>
      </c>
      <c r="FD884">
        <v>0</v>
      </c>
      <c r="FE884">
        <v>14</v>
      </c>
      <c r="FF884">
        <v>42</v>
      </c>
      <c r="FG884">
        <v>56</v>
      </c>
      <c r="FI884">
        <v>56</v>
      </c>
      <c r="FJ884">
        <v>0</v>
      </c>
      <c r="FK884">
        <v>14</v>
      </c>
      <c r="FL884">
        <v>28</v>
      </c>
      <c r="FM884">
        <v>42</v>
      </c>
      <c r="FO884">
        <v>42</v>
      </c>
      <c r="FP884">
        <v>0</v>
      </c>
      <c r="FQ884">
        <v>14</v>
      </c>
      <c r="FR884">
        <v>14</v>
      </c>
      <c r="FS884">
        <v>28</v>
      </c>
      <c r="FU884">
        <v>28</v>
      </c>
      <c r="FV884">
        <v>0</v>
      </c>
      <c r="FW884">
        <v>14</v>
      </c>
      <c r="FX884">
        <v>0</v>
      </c>
      <c r="FY884">
        <v>14</v>
      </c>
      <c r="GA884">
        <v>14</v>
      </c>
      <c r="GB884">
        <v>0</v>
      </c>
      <c r="GC884">
        <v>14</v>
      </c>
      <c r="GD884">
        <v>126</v>
      </c>
      <c r="GE884">
        <v>140</v>
      </c>
      <c r="GF884">
        <v>140</v>
      </c>
      <c r="GG884">
        <v>0</v>
      </c>
      <c r="GH884">
        <v>0</v>
      </c>
      <c r="GI884">
        <v>14</v>
      </c>
      <c r="GJ884">
        <v>112</v>
      </c>
      <c r="GK884">
        <v>126</v>
      </c>
      <c r="GM884">
        <v>126</v>
      </c>
      <c r="GN884">
        <v>0</v>
      </c>
      <c r="GO884">
        <v>14</v>
      </c>
      <c r="GP884">
        <v>98</v>
      </c>
      <c r="GQ884">
        <v>112</v>
      </c>
      <c r="GS884">
        <v>112</v>
      </c>
      <c r="GT884">
        <v>0</v>
      </c>
      <c r="GU884">
        <v>14</v>
      </c>
      <c r="GV884">
        <v>84</v>
      </c>
      <c r="GW884">
        <v>98</v>
      </c>
      <c r="GY884">
        <v>98</v>
      </c>
      <c r="GZ884">
        <v>0</v>
      </c>
      <c r="HA884">
        <v>14</v>
      </c>
      <c r="HB884">
        <v>70</v>
      </c>
      <c r="HC884">
        <v>84</v>
      </c>
      <c r="HE884">
        <v>84</v>
      </c>
      <c r="HF884">
        <v>0</v>
      </c>
      <c r="HG884">
        <v>14</v>
      </c>
      <c r="HH884">
        <v>56</v>
      </c>
      <c r="HI884">
        <v>70</v>
      </c>
      <c r="HK884">
        <v>70</v>
      </c>
      <c r="HL884">
        <v>0</v>
      </c>
      <c r="HM884">
        <v>14</v>
      </c>
      <c r="HN884">
        <v>42</v>
      </c>
      <c r="HO884">
        <v>56</v>
      </c>
      <c r="HQ884">
        <v>56</v>
      </c>
      <c r="HR884">
        <v>0</v>
      </c>
      <c r="HS884">
        <v>14</v>
      </c>
      <c r="HT884">
        <v>28</v>
      </c>
      <c r="HU884">
        <v>42</v>
      </c>
      <c r="HW884">
        <v>42</v>
      </c>
      <c r="HX884">
        <v>0</v>
      </c>
      <c r="HY884">
        <v>14</v>
      </c>
      <c r="HZ884">
        <v>14</v>
      </c>
      <c r="IA884">
        <v>28</v>
      </c>
      <c r="IC884">
        <v>28</v>
      </c>
      <c r="ID884">
        <v>0</v>
      </c>
      <c r="IE884">
        <v>14</v>
      </c>
      <c r="IF884">
        <v>0</v>
      </c>
      <c r="IG884">
        <v>14</v>
      </c>
      <c r="II884">
        <v>14</v>
      </c>
      <c r="IJ884">
        <v>0</v>
      </c>
      <c r="IK884">
        <v>14</v>
      </c>
      <c r="IL884">
        <v>28</v>
      </c>
      <c r="IM884">
        <v>42</v>
      </c>
      <c r="IN884">
        <v>42</v>
      </c>
      <c r="IO884">
        <v>0</v>
      </c>
      <c r="IP884">
        <v>0</v>
      </c>
      <c r="IQ884">
        <v>14</v>
      </c>
      <c r="IR884">
        <v>14</v>
      </c>
      <c r="IS884">
        <v>28</v>
      </c>
      <c r="IU884">
        <v>28</v>
      </c>
      <c r="IV884">
        <v>0</v>
      </c>
      <c r="IW884">
        <v>14</v>
      </c>
      <c r="IX884">
        <v>0</v>
      </c>
      <c r="IY884">
        <v>14</v>
      </c>
      <c r="JA884">
        <v>14</v>
      </c>
      <c r="JB884">
        <v>0</v>
      </c>
      <c r="JC884">
        <v>14</v>
      </c>
      <c r="JD884">
        <v>28</v>
      </c>
      <c r="JE884">
        <v>42</v>
      </c>
      <c r="JF884">
        <v>42</v>
      </c>
      <c r="JG884">
        <v>0</v>
      </c>
      <c r="JH884">
        <v>0</v>
      </c>
      <c r="JI884">
        <v>14</v>
      </c>
      <c r="JJ884">
        <v>14</v>
      </c>
      <c r="JK884">
        <v>28</v>
      </c>
      <c r="JM884">
        <v>28</v>
      </c>
      <c r="JN884">
        <v>0</v>
      </c>
      <c r="JO884">
        <v>14</v>
      </c>
      <c r="JP884">
        <v>28</v>
      </c>
      <c r="JQ884">
        <v>42</v>
      </c>
      <c r="JR884">
        <v>28</v>
      </c>
      <c r="JS884">
        <v>14</v>
      </c>
      <c r="JT884">
        <v>0</v>
      </c>
      <c r="JU884">
        <v>14</v>
      </c>
      <c r="JV884">
        <v>14</v>
      </c>
      <c r="JW884">
        <v>28</v>
      </c>
      <c r="JY884">
        <v>28</v>
      </c>
      <c r="JZ884">
        <v>0</v>
      </c>
      <c r="KA884">
        <v>0</v>
      </c>
      <c r="KB884">
        <v>0</v>
      </c>
      <c r="KC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</row>
    <row r="885" spans="1:327" hidden="1" x14ac:dyDescent="0.25">
      <c r="A885">
        <v>2</v>
      </c>
      <c r="B885">
        <v>953</v>
      </c>
      <c r="C885" t="s">
        <v>2394</v>
      </c>
      <c r="D885" t="s">
        <v>2395</v>
      </c>
      <c r="E885" t="e">
        <v>#REF!</v>
      </c>
      <c r="H885" t="s">
        <v>2396</v>
      </c>
      <c r="I885" t="s">
        <v>64</v>
      </c>
      <c r="J885">
        <v>0</v>
      </c>
      <c r="K885">
        <v>14</v>
      </c>
      <c r="L885">
        <v>0</v>
      </c>
      <c r="M885">
        <v>14</v>
      </c>
      <c r="O885">
        <v>14</v>
      </c>
      <c r="P885">
        <v>0</v>
      </c>
      <c r="Q885">
        <v>14</v>
      </c>
      <c r="R885">
        <v>104</v>
      </c>
      <c r="S885">
        <v>118</v>
      </c>
      <c r="T885">
        <v>118</v>
      </c>
      <c r="U885">
        <v>0</v>
      </c>
      <c r="V885">
        <v>0</v>
      </c>
      <c r="W885">
        <v>14</v>
      </c>
      <c r="X885">
        <v>90</v>
      </c>
      <c r="Y885">
        <v>104</v>
      </c>
      <c r="AA885">
        <v>104</v>
      </c>
      <c r="AB885">
        <v>0</v>
      </c>
      <c r="AC885">
        <v>14</v>
      </c>
      <c r="AD885">
        <v>76</v>
      </c>
      <c r="AE885">
        <v>90</v>
      </c>
      <c r="AG885">
        <v>90</v>
      </c>
      <c r="AH885">
        <v>0</v>
      </c>
      <c r="AI885">
        <v>10</v>
      </c>
      <c r="AJ885">
        <v>66</v>
      </c>
      <c r="AK885">
        <v>76</v>
      </c>
      <c r="AM885">
        <v>76</v>
      </c>
      <c r="AN885">
        <v>0</v>
      </c>
      <c r="AO885">
        <v>14</v>
      </c>
      <c r="AP885">
        <v>52</v>
      </c>
      <c r="AQ885">
        <v>66</v>
      </c>
      <c r="AS885">
        <v>66</v>
      </c>
      <c r="AT885">
        <v>0</v>
      </c>
      <c r="AU885">
        <v>10</v>
      </c>
      <c r="AV885">
        <v>42</v>
      </c>
      <c r="AW885">
        <v>52</v>
      </c>
      <c r="AY885">
        <v>52</v>
      </c>
      <c r="AZ885">
        <v>0</v>
      </c>
      <c r="BA885">
        <v>14</v>
      </c>
      <c r="BB885">
        <v>28</v>
      </c>
      <c r="BC885">
        <v>42</v>
      </c>
      <c r="BE885">
        <v>42</v>
      </c>
      <c r="BF885">
        <v>0</v>
      </c>
      <c r="BG885">
        <v>14</v>
      </c>
      <c r="BH885">
        <v>14</v>
      </c>
      <c r="BI885">
        <v>28</v>
      </c>
      <c r="BK885">
        <v>28</v>
      </c>
      <c r="BL885">
        <v>0</v>
      </c>
      <c r="BM885">
        <v>14</v>
      </c>
      <c r="BN885">
        <v>0</v>
      </c>
      <c r="BO885">
        <v>14</v>
      </c>
      <c r="BQ885">
        <v>14</v>
      </c>
      <c r="BR885">
        <v>0</v>
      </c>
      <c r="BS885">
        <v>14</v>
      </c>
      <c r="BT885">
        <v>28</v>
      </c>
      <c r="BU885">
        <v>42</v>
      </c>
      <c r="BV885">
        <v>42</v>
      </c>
      <c r="BW885">
        <v>0</v>
      </c>
      <c r="BX885">
        <v>0</v>
      </c>
      <c r="BY885">
        <v>14</v>
      </c>
      <c r="BZ885">
        <v>14</v>
      </c>
      <c r="CA885">
        <v>28</v>
      </c>
      <c r="CC885">
        <v>28</v>
      </c>
      <c r="CD885">
        <v>0</v>
      </c>
      <c r="CE885">
        <v>14</v>
      </c>
      <c r="CF885">
        <v>0</v>
      </c>
      <c r="CG885">
        <v>14</v>
      </c>
      <c r="CI885">
        <v>14</v>
      </c>
      <c r="CJ885">
        <v>0</v>
      </c>
      <c r="CK885">
        <v>14</v>
      </c>
      <c r="CL885">
        <v>56</v>
      </c>
      <c r="CM885">
        <v>70</v>
      </c>
      <c r="CN885">
        <v>70</v>
      </c>
      <c r="CO885">
        <v>0</v>
      </c>
      <c r="CP885">
        <v>0</v>
      </c>
      <c r="CQ885">
        <v>14</v>
      </c>
      <c r="CR885">
        <v>42</v>
      </c>
      <c r="CS885">
        <v>56</v>
      </c>
      <c r="CU885">
        <v>56</v>
      </c>
      <c r="CV885">
        <v>0</v>
      </c>
      <c r="CW885">
        <v>14</v>
      </c>
      <c r="CX885">
        <v>28</v>
      </c>
      <c r="CY885">
        <v>42</v>
      </c>
      <c r="DA885">
        <v>42</v>
      </c>
      <c r="DB885">
        <v>0</v>
      </c>
      <c r="DC885">
        <v>14</v>
      </c>
      <c r="DD885">
        <v>14</v>
      </c>
      <c r="DE885">
        <v>28</v>
      </c>
      <c r="DG885">
        <v>28</v>
      </c>
      <c r="DH885">
        <v>0</v>
      </c>
      <c r="DI885">
        <v>14</v>
      </c>
      <c r="DJ885">
        <v>0</v>
      </c>
      <c r="DK885">
        <v>14</v>
      </c>
      <c r="DM885">
        <v>14</v>
      </c>
      <c r="DN885">
        <v>0</v>
      </c>
      <c r="DO885">
        <v>10</v>
      </c>
      <c r="DP885">
        <v>28</v>
      </c>
      <c r="DQ885">
        <v>38</v>
      </c>
      <c r="DR885">
        <v>38</v>
      </c>
      <c r="DS885">
        <v>0</v>
      </c>
      <c r="DT885">
        <v>0</v>
      </c>
      <c r="DU885">
        <v>0</v>
      </c>
      <c r="DV885">
        <v>28</v>
      </c>
      <c r="DW885">
        <v>28</v>
      </c>
      <c r="DY885">
        <v>28</v>
      </c>
      <c r="DZ885">
        <v>0</v>
      </c>
      <c r="EA885">
        <v>0</v>
      </c>
      <c r="EB885">
        <v>28</v>
      </c>
      <c r="EC885">
        <v>28</v>
      </c>
      <c r="EE885">
        <v>28</v>
      </c>
      <c r="EF885">
        <v>0</v>
      </c>
      <c r="EG885">
        <v>0</v>
      </c>
      <c r="EH885">
        <v>28</v>
      </c>
      <c r="EI885">
        <v>28</v>
      </c>
      <c r="EK885">
        <v>28</v>
      </c>
      <c r="EL885">
        <v>0</v>
      </c>
      <c r="EM885">
        <v>0</v>
      </c>
      <c r="EN885">
        <v>28</v>
      </c>
      <c r="EO885">
        <v>28</v>
      </c>
      <c r="EQ885">
        <v>28</v>
      </c>
      <c r="ER885">
        <v>0</v>
      </c>
      <c r="ES885">
        <v>14</v>
      </c>
      <c r="ET885">
        <v>14</v>
      </c>
      <c r="EU885">
        <v>28</v>
      </c>
      <c r="EW885">
        <v>28</v>
      </c>
      <c r="EX885">
        <v>0</v>
      </c>
      <c r="EY885">
        <v>14</v>
      </c>
      <c r="EZ885">
        <v>0</v>
      </c>
      <c r="FA885">
        <v>14</v>
      </c>
      <c r="FC885">
        <v>14</v>
      </c>
      <c r="FD885">
        <v>0</v>
      </c>
      <c r="FE885">
        <v>14</v>
      </c>
      <c r="FF885">
        <v>0</v>
      </c>
      <c r="FG885">
        <v>14</v>
      </c>
      <c r="FH885">
        <v>14</v>
      </c>
      <c r="FI885">
        <v>0</v>
      </c>
      <c r="FJ885">
        <v>0</v>
      </c>
      <c r="FK885">
        <v>14</v>
      </c>
      <c r="FL885">
        <v>0</v>
      </c>
      <c r="FM885">
        <v>14</v>
      </c>
      <c r="FN885">
        <v>14</v>
      </c>
      <c r="FO885">
        <v>0</v>
      </c>
      <c r="FP885">
        <v>0</v>
      </c>
      <c r="FQ885">
        <v>14</v>
      </c>
      <c r="FR885">
        <v>0</v>
      </c>
      <c r="FS885">
        <v>14</v>
      </c>
      <c r="FT885">
        <v>14</v>
      </c>
      <c r="FU885">
        <v>0</v>
      </c>
      <c r="FV885">
        <v>0</v>
      </c>
      <c r="FW885">
        <v>14</v>
      </c>
      <c r="FX885">
        <v>0</v>
      </c>
      <c r="FY885">
        <v>14</v>
      </c>
      <c r="FZ885">
        <v>14</v>
      </c>
      <c r="GA885">
        <v>0</v>
      </c>
      <c r="GB885">
        <v>0</v>
      </c>
      <c r="GC885">
        <v>14</v>
      </c>
      <c r="GD885">
        <v>0</v>
      </c>
      <c r="GE885">
        <v>14</v>
      </c>
      <c r="GF885">
        <v>14</v>
      </c>
      <c r="GG885">
        <v>0</v>
      </c>
      <c r="GH885">
        <v>0</v>
      </c>
      <c r="GI885">
        <v>14</v>
      </c>
      <c r="GJ885">
        <v>28</v>
      </c>
      <c r="GK885">
        <v>42</v>
      </c>
      <c r="GL885">
        <v>42</v>
      </c>
      <c r="GM885">
        <v>0</v>
      </c>
      <c r="GN885">
        <v>0</v>
      </c>
      <c r="GO885">
        <v>14</v>
      </c>
      <c r="GP885">
        <v>14</v>
      </c>
      <c r="GQ885">
        <v>28</v>
      </c>
      <c r="GS885">
        <v>28</v>
      </c>
      <c r="GT885">
        <v>0</v>
      </c>
      <c r="GU885">
        <v>14</v>
      </c>
      <c r="GV885">
        <v>0</v>
      </c>
      <c r="GW885">
        <v>14</v>
      </c>
      <c r="GY885">
        <v>14</v>
      </c>
      <c r="GZ885">
        <v>0</v>
      </c>
      <c r="HA885">
        <v>14</v>
      </c>
      <c r="HB885">
        <v>28</v>
      </c>
      <c r="HC885">
        <v>42</v>
      </c>
      <c r="HD885">
        <v>42</v>
      </c>
      <c r="HE885">
        <v>0</v>
      </c>
      <c r="HF885">
        <v>0</v>
      </c>
      <c r="HG885">
        <v>14</v>
      </c>
      <c r="HH885">
        <v>14</v>
      </c>
      <c r="HI885">
        <v>28</v>
      </c>
      <c r="HK885">
        <v>28</v>
      </c>
      <c r="HL885">
        <v>0</v>
      </c>
      <c r="HM885">
        <v>14</v>
      </c>
      <c r="HN885">
        <v>0</v>
      </c>
      <c r="HO885">
        <v>14</v>
      </c>
      <c r="HQ885">
        <v>14</v>
      </c>
      <c r="HR885">
        <v>0</v>
      </c>
      <c r="HS885">
        <v>14</v>
      </c>
      <c r="HT885">
        <v>0</v>
      </c>
      <c r="HU885">
        <v>14</v>
      </c>
      <c r="HV885">
        <v>14</v>
      </c>
      <c r="HW885">
        <v>0</v>
      </c>
      <c r="HX885">
        <v>0</v>
      </c>
      <c r="HY885">
        <v>14</v>
      </c>
      <c r="HZ885">
        <v>0</v>
      </c>
      <c r="IA885">
        <v>14</v>
      </c>
      <c r="IB885">
        <v>14</v>
      </c>
      <c r="IC885">
        <v>0</v>
      </c>
      <c r="ID885">
        <v>0</v>
      </c>
      <c r="IE885">
        <v>14</v>
      </c>
      <c r="IF885">
        <v>0</v>
      </c>
      <c r="IG885">
        <v>14</v>
      </c>
      <c r="IH885">
        <v>14</v>
      </c>
      <c r="II885">
        <v>0</v>
      </c>
      <c r="IJ885">
        <v>0</v>
      </c>
      <c r="IK885">
        <v>14</v>
      </c>
      <c r="IL885">
        <v>0</v>
      </c>
      <c r="IM885">
        <v>14</v>
      </c>
      <c r="IN885">
        <v>14</v>
      </c>
      <c r="IO885">
        <v>0</v>
      </c>
      <c r="IP885">
        <v>0</v>
      </c>
      <c r="IQ885">
        <v>14</v>
      </c>
      <c r="IR885">
        <v>14</v>
      </c>
      <c r="IS885">
        <v>28</v>
      </c>
      <c r="IT885">
        <v>28</v>
      </c>
      <c r="IU885">
        <v>0</v>
      </c>
      <c r="IV885">
        <v>0</v>
      </c>
      <c r="IW885">
        <v>14</v>
      </c>
      <c r="IX885">
        <v>0</v>
      </c>
      <c r="IY885">
        <v>14</v>
      </c>
      <c r="JA885">
        <v>14</v>
      </c>
      <c r="JB885">
        <v>0</v>
      </c>
      <c r="JC885">
        <v>14</v>
      </c>
      <c r="JD885">
        <v>0</v>
      </c>
      <c r="JE885">
        <v>14</v>
      </c>
      <c r="JF885">
        <v>14</v>
      </c>
      <c r="JG885">
        <v>0</v>
      </c>
      <c r="JH885">
        <v>0</v>
      </c>
      <c r="JI885">
        <v>14</v>
      </c>
      <c r="JJ885">
        <v>0</v>
      </c>
      <c r="JK885">
        <v>14</v>
      </c>
      <c r="JL885">
        <v>14</v>
      </c>
      <c r="JM885">
        <v>0</v>
      </c>
      <c r="JN885">
        <v>0</v>
      </c>
      <c r="JO885">
        <v>14</v>
      </c>
      <c r="JP885">
        <v>14</v>
      </c>
      <c r="JQ885">
        <v>28</v>
      </c>
      <c r="JR885">
        <v>28</v>
      </c>
      <c r="JS885">
        <v>0</v>
      </c>
      <c r="JT885">
        <v>0</v>
      </c>
      <c r="JU885">
        <v>14</v>
      </c>
      <c r="JV885">
        <v>0</v>
      </c>
      <c r="JW885">
        <v>14</v>
      </c>
      <c r="JY885">
        <v>14</v>
      </c>
      <c r="JZ885">
        <v>0</v>
      </c>
      <c r="KA885">
        <v>14</v>
      </c>
      <c r="KB885">
        <v>0</v>
      </c>
      <c r="KC885">
        <v>14</v>
      </c>
      <c r="KD885">
        <v>14</v>
      </c>
      <c r="KE885">
        <v>0</v>
      </c>
      <c r="KF885">
        <v>0</v>
      </c>
      <c r="KG885">
        <v>14</v>
      </c>
      <c r="KH885">
        <v>14</v>
      </c>
      <c r="KI885">
        <v>28</v>
      </c>
      <c r="KJ885">
        <v>28</v>
      </c>
      <c r="KK885">
        <v>0</v>
      </c>
      <c r="KL885">
        <v>0</v>
      </c>
      <c r="KM885">
        <v>14</v>
      </c>
      <c r="KN885">
        <v>0</v>
      </c>
      <c r="KO885">
        <v>14</v>
      </c>
      <c r="KP885">
        <v>0</v>
      </c>
      <c r="KQ885">
        <v>14</v>
      </c>
      <c r="KR885">
        <v>0</v>
      </c>
      <c r="KS885">
        <v>14</v>
      </c>
      <c r="KT885">
        <v>0</v>
      </c>
      <c r="KU885">
        <v>14</v>
      </c>
      <c r="KV885">
        <v>14</v>
      </c>
      <c r="KW885">
        <v>0</v>
      </c>
      <c r="KX885">
        <v>0</v>
      </c>
      <c r="KY885">
        <v>14</v>
      </c>
      <c r="KZ885">
        <v>14</v>
      </c>
      <c r="LA885">
        <v>28</v>
      </c>
      <c r="LB885">
        <v>28</v>
      </c>
      <c r="LC885">
        <v>0</v>
      </c>
      <c r="LD885">
        <v>0</v>
      </c>
      <c r="LE885">
        <v>14</v>
      </c>
      <c r="LF885">
        <v>0</v>
      </c>
      <c r="LG885">
        <v>14</v>
      </c>
      <c r="LH885">
        <v>0</v>
      </c>
      <c r="LI885">
        <v>14</v>
      </c>
      <c r="LJ885">
        <v>0</v>
      </c>
      <c r="LK885">
        <v>14</v>
      </c>
      <c r="LL885">
        <v>0</v>
      </c>
      <c r="LM885">
        <v>14</v>
      </c>
      <c r="LN885">
        <v>14</v>
      </c>
      <c r="LO885">
        <v>0</v>
      </c>
    </row>
    <row r="886" spans="1:327" hidden="1" x14ac:dyDescent="0.25">
      <c r="A886">
        <v>2</v>
      </c>
      <c r="B886">
        <v>954</v>
      </c>
      <c r="C886" t="s">
        <v>2397</v>
      </c>
      <c r="D886" t="s">
        <v>2398</v>
      </c>
      <c r="E886" t="e">
        <v>#REF!</v>
      </c>
      <c r="I886" t="s">
        <v>64</v>
      </c>
      <c r="J886">
        <v>0</v>
      </c>
      <c r="K886">
        <v>14</v>
      </c>
      <c r="L886">
        <v>0</v>
      </c>
      <c r="M886">
        <v>14</v>
      </c>
      <c r="N886">
        <v>14</v>
      </c>
      <c r="O886">
        <v>0</v>
      </c>
      <c r="P886">
        <v>0</v>
      </c>
      <c r="Q886">
        <v>14</v>
      </c>
      <c r="R886">
        <v>0</v>
      </c>
      <c r="S886">
        <v>14</v>
      </c>
      <c r="T886">
        <v>14</v>
      </c>
      <c r="U886">
        <v>0</v>
      </c>
      <c r="V886">
        <v>0</v>
      </c>
      <c r="W886">
        <v>14</v>
      </c>
      <c r="X886">
        <v>0</v>
      </c>
      <c r="Y886">
        <v>14</v>
      </c>
      <c r="Z886">
        <v>14</v>
      </c>
      <c r="AA886">
        <v>0</v>
      </c>
      <c r="AB886">
        <v>0</v>
      </c>
      <c r="AC886">
        <v>14</v>
      </c>
      <c r="AD886">
        <v>62</v>
      </c>
      <c r="AE886">
        <v>76</v>
      </c>
      <c r="AF886">
        <v>76</v>
      </c>
      <c r="AG886">
        <v>0</v>
      </c>
      <c r="AH886">
        <v>0</v>
      </c>
      <c r="AI886">
        <v>10</v>
      </c>
      <c r="AJ886">
        <v>52</v>
      </c>
      <c r="AK886">
        <v>62</v>
      </c>
      <c r="AM886">
        <v>62</v>
      </c>
      <c r="AN886">
        <v>0</v>
      </c>
      <c r="AO886">
        <v>14</v>
      </c>
      <c r="AP886">
        <v>38</v>
      </c>
      <c r="AQ886">
        <v>52</v>
      </c>
      <c r="AS886">
        <v>52</v>
      </c>
      <c r="AT886">
        <v>0</v>
      </c>
      <c r="AU886">
        <v>10</v>
      </c>
      <c r="AV886">
        <v>28</v>
      </c>
      <c r="AW886">
        <v>38</v>
      </c>
      <c r="AY886">
        <v>38</v>
      </c>
      <c r="AZ886">
        <v>0</v>
      </c>
      <c r="BA886">
        <v>14</v>
      </c>
      <c r="BB886">
        <v>14</v>
      </c>
      <c r="BC886">
        <v>28</v>
      </c>
      <c r="BE886">
        <v>28</v>
      </c>
      <c r="BF886">
        <v>0</v>
      </c>
      <c r="BG886">
        <v>14</v>
      </c>
      <c r="BH886">
        <v>0</v>
      </c>
      <c r="BI886">
        <v>14</v>
      </c>
      <c r="BK886">
        <v>14</v>
      </c>
      <c r="BL886">
        <v>0</v>
      </c>
      <c r="BM886">
        <v>14</v>
      </c>
      <c r="BN886">
        <v>332</v>
      </c>
      <c r="BO886">
        <v>346</v>
      </c>
      <c r="BP886">
        <v>346</v>
      </c>
      <c r="BQ886">
        <v>0</v>
      </c>
      <c r="BR886">
        <v>0</v>
      </c>
      <c r="BS886">
        <v>14</v>
      </c>
      <c r="BT886">
        <v>318</v>
      </c>
      <c r="BU886">
        <v>332</v>
      </c>
      <c r="BW886">
        <v>332</v>
      </c>
      <c r="BX886">
        <v>0</v>
      </c>
      <c r="BY886">
        <v>14</v>
      </c>
      <c r="BZ886">
        <v>304</v>
      </c>
      <c r="CA886">
        <v>318</v>
      </c>
      <c r="CC886">
        <v>318</v>
      </c>
      <c r="CD886">
        <v>0</v>
      </c>
      <c r="CE886">
        <v>14</v>
      </c>
      <c r="CF886">
        <v>290</v>
      </c>
      <c r="CG886">
        <v>304</v>
      </c>
      <c r="CI886">
        <v>304</v>
      </c>
      <c r="CJ886">
        <v>0</v>
      </c>
      <c r="CK886">
        <v>14</v>
      </c>
      <c r="CL886">
        <v>276</v>
      </c>
      <c r="CM886">
        <v>290</v>
      </c>
      <c r="CO886">
        <v>290</v>
      </c>
      <c r="CP886">
        <v>0</v>
      </c>
      <c r="CQ886">
        <v>14</v>
      </c>
      <c r="CR886">
        <v>262</v>
      </c>
      <c r="CS886">
        <v>276</v>
      </c>
      <c r="CU886">
        <v>276</v>
      </c>
      <c r="CV886">
        <v>0</v>
      </c>
      <c r="CW886">
        <v>14</v>
      </c>
      <c r="CX886">
        <v>248</v>
      </c>
      <c r="CY886">
        <v>262</v>
      </c>
      <c r="DA886">
        <v>262</v>
      </c>
      <c r="DB886">
        <v>0</v>
      </c>
      <c r="DC886">
        <v>14</v>
      </c>
      <c r="DD886">
        <v>234</v>
      </c>
      <c r="DE886">
        <v>248</v>
      </c>
      <c r="DG886">
        <v>248</v>
      </c>
      <c r="DH886">
        <v>0</v>
      </c>
      <c r="DI886">
        <v>14</v>
      </c>
      <c r="DJ886">
        <v>220</v>
      </c>
      <c r="DK886">
        <v>234</v>
      </c>
      <c r="DM886">
        <v>234</v>
      </c>
      <c r="DN886">
        <v>0</v>
      </c>
      <c r="DO886">
        <v>10</v>
      </c>
      <c r="DP886">
        <v>210</v>
      </c>
      <c r="DQ886">
        <v>220</v>
      </c>
      <c r="DS886">
        <v>220</v>
      </c>
      <c r="DT886">
        <v>0</v>
      </c>
      <c r="DU886">
        <v>0</v>
      </c>
      <c r="DV886">
        <v>210</v>
      </c>
      <c r="DW886">
        <v>210</v>
      </c>
      <c r="DY886">
        <v>210</v>
      </c>
      <c r="DZ886">
        <v>0</v>
      </c>
      <c r="EA886">
        <v>0</v>
      </c>
      <c r="EB886">
        <v>210</v>
      </c>
      <c r="EC886">
        <v>210</v>
      </c>
      <c r="EE886">
        <v>210</v>
      </c>
      <c r="EF886">
        <v>0</v>
      </c>
      <c r="EG886">
        <v>0</v>
      </c>
      <c r="EH886">
        <v>210</v>
      </c>
      <c r="EI886">
        <v>210</v>
      </c>
      <c r="EK886">
        <v>210</v>
      </c>
      <c r="EL886">
        <v>0</v>
      </c>
      <c r="EM886">
        <v>0</v>
      </c>
      <c r="EN886">
        <v>210</v>
      </c>
      <c r="EO886">
        <v>210</v>
      </c>
      <c r="EQ886">
        <v>210</v>
      </c>
      <c r="ER886">
        <v>0</v>
      </c>
      <c r="ES886">
        <v>14</v>
      </c>
      <c r="ET886">
        <v>196</v>
      </c>
      <c r="EU886">
        <v>210</v>
      </c>
      <c r="EW886">
        <v>210</v>
      </c>
      <c r="EX886">
        <v>0</v>
      </c>
      <c r="EY886">
        <v>14</v>
      </c>
      <c r="EZ886">
        <v>182</v>
      </c>
      <c r="FA886">
        <v>196</v>
      </c>
      <c r="FC886">
        <v>196</v>
      </c>
      <c r="FD886">
        <v>0</v>
      </c>
      <c r="FE886">
        <v>14</v>
      </c>
      <c r="FF886">
        <v>168</v>
      </c>
      <c r="FG886">
        <v>182</v>
      </c>
      <c r="FI886">
        <v>182</v>
      </c>
      <c r="FJ886">
        <v>0</v>
      </c>
      <c r="FK886">
        <v>14</v>
      </c>
      <c r="FL886">
        <v>154</v>
      </c>
      <c r="FM886">
        <v>168</v>
      </c>
      <c r="FO886">
        <v>168</v>
      </c>
      <c r="FP886">
        <v>0</v>
      </c>
      <c r="FQ886">
        <v>14</v>
      </c>
      <c r="FR886">
        <v>140</v>
      </c>
      <c r="FS886">
        <v>154</v>
      </c>
      <c r="FU886">
        <v>154</v>
      </c>
      <c r="FV886">
        <v>0</v>
      </c>
      <c r="FW886">
        <v>14</v>
      </c>
      <c r="FX886">
        <v>126</v>
      </c>
      <c r="FY886">
        <v>140</v>
      </c>
      <c r="GA886">
        <v>140</v>
      </c>
      <c r="GB886">
        <v>0</v>
      </c>
      <c r="GC886">
        <v>14</v>
      </c>
      <c r="GD886">
        <v>112</v>
      </c>
      <c r="GE886">
        <v>126</v>
      </c>
      <c r="GG886">
        <v>126</v>
      </c>
      <c r="GH886">
        <v>0</v>
      </c>
      <c r="GI886">
        <v>14</v>
      </c>
      <c r="GJ886">
        <v>98</v>
      </c>
      <c r="GK886">
        <v>112</v>
      </c>
      <c r="GM886">
        <v>112</v>
      </c>
      <c r="GN886">
        <v>0</v>
      </c>
      <c r="GO886">
        <v>14</v>
      </c>
      <c r="GP886">
        <v>84</v>
      </c>
      <c r="GQ886">
        <v>98</v>
      </c>
      <c r="GS886">
        <v>98</v>
      </c>
      <c r="GT886">
        <v>0</v>
      </c>
      <c r="GU886">
        <v>14</v>
      </c>
      <c r="GV886">
        <v>70</v>
      </c>
      <c r="GW886">
        <v>84</v>
      </c>
      <c r="GY886">
        <v>84</v>
      </c>
      <c r="GZ886">
        <v>0</v>
      </c>
      <c r="HA886">
        <v>14</v>
      </c>
      <c r="HB886">
        <v>56</v>
      </c>
      <c r="HC886">
        <v>70</v>
      </c>
      <c r="HE886">
        <v>70</v>
      </c>
      <c r="HF886">
        <v>0</v>
      </c>
      <c r="HG886">
        <v>14</v>
      </c>
      <c r="HH886">
        <v>42</v>
      </c>
      <c r="HI886">
        <v>56</v>
      </c>
      <c r="HK886">
        <v>56</v>
      </c>
      <c r="HL886">
        <v>0</v>
      </c>
      <c r="HM886">
        <v>14</v>
      </c>
      <c r="HN886">
        <v>28</v>
      </c>
      <c r="HO886">
        <v>42</v>
      </c>
      <c r="HQ886">
        <v>42</v>
      </c>
      <c r="HR886">
        <v>0</v>
      </c>
      <c r="HS886">
        <v>14</v>
      </c>
      <c r="HT886">
        <v>14</v>
      </c>
      <c r="HU886">
        <v>28</v>
      </c>
      <c r="HW886">
        <v>28</v>
      </c>
      <c r="HX886">
        <v>0</v>
      </c>
      <c r="HY886">
        <v>14</v>
      </c>
      <c r="HZ886">
        <v>0</v>
      </c>
      <c r="IA886">
        <v>14</v>
      </c>
      <c r="IC886">
        <v>14</v>
      </c>
      <c r="ID886">
        <v>0</v>
      </c>
      <c r="IE886">
        <v>14</v>
      </c>
      <c r="IF886">
        <v>56</v>
      </c>
      <c r="IG886">
        <v>70</v>
      </c>
      <c r="IH886">
        <v>70</v>
      </c>
      <c r="II886">
        <v>0</v>
      </c>
      <c r="IJ886">
        <v>0</v>
      </c>
      <c r="IK886">
        <v>14</v>
      </c>
      <c r="IL886">
        <v>42</v>
      </c>
      <c r="IM886">
        <v>56</v>
      </c>
      <c r="IO886">
        <v>56</v>
      </c>
      <c r="IP886">
        <v>0</v>
      </c>
      <c r="IQ886">
        <v>14</v>
      </c>
      <c r="IR886">
        <v>28</v>
      </c>
      <c r="IS886">
        <v>42</v>
      </c>
      <c r="IU886">
        <v>42</v>
      </c>
      <c r="IV886">
        <v>0</v>
      </c>
      <c r="IW886">
        <v>14</v>
      </c>
      <c r="IX886">
        <v>14</v>
      </c>
      <c r="IY886">
        <v>28</v>
      </c>
      <c r="JA886">
        <v>28</v>
      </c>
      <c r="JB886">
        <v>0</v>
      </c>
      <c r="JC886">
        <v>14</v>
      </c>
      <c r="JD886">
        <v>0</v>
      </c>
      <c r="JE886">
        <v>14</v>
      </c>
      <c r="JG886">
        <v>14</v>
      </c>
      <c r="JH886">
        <v>0</v>
      </c>
      <c r="JI886">
        <v>14</v>
      </c>
      <c r="JJ886">
        <v>28</v>
      </c>
      <c r="JK886">
        <v>42</v>
      </c>
      <c r="JL886">
        <v>42</v>
      </c>
      <c r="JM886">
        <v>0</v>
      </c>
      <c r="JN886">
        <v>0</v>
      </c>
      <c r="JO886">
        <v>14</v>
      </c>
      <c r="JP886">
        <v>14</v>
      </c>
      <c r="JQ886">
        <v>28</v>
      </c>
      <c r="JS886">
        <v>28</v>
      </c>
      <c r="JT886">
        <v>0</v>
      </c>
      <c r="JU886">
        <v>14</v>
      </c>
      <c r="JV886">
        <v>0</v>
      </c>
      <c r="JW886">
        <v>14</v>
      </c>
      <c r="JY886">
        <v>14</v>
      </c>
      <c r="JZ886">
        <v>0</v>
      </c>
      <c r="KA886">
        <v>14</v>
      </c>
      <c r="KB886">
        <v>70</v>
      </c>
      <c r="KC886">
        <v>84</v>
      </c>
      <c r="KD886">
        <v>84</v>
      </c>
      <c r="KE886">
        <v>0</v>
      </c>
      <c r="KF886">
        <v>0</v>
      </c>
      <c r="KG886">
        <v>14</v>
      </c>
      <c r="KH886">
        <v>56</v>
      </c>
      <c r="KI886">
        <v>70</v>
      </c>
      <c r="KK886">
        <v>70</v>
      </c>
      <c r="KL886">
        <v>0</v>
      </c>
      <c r="KM886">
        <v>14</v>
      </c>
      <c r="KN886">
        <v>42</v>
      </c>
      <c r="KO886">
        <v>56</v>
      </c>
      <c r="KP886">
        <v>0</v>
      </c>
      <c r="KQ886">
        <v>56</v>
      </c>
      <c r="KR886">
        <v>0</v>
      </c>
      <c r="KS886">
        <v>14</v>
      </c>
      <c r="KT886">
        <v>28</v>
      </c>
      <c r="KU886">
        <v>42</v>
      </c>
      <c r="KV886">
        <v>0</v>
      </c>
      <c r="KW886">
        <v>42</v>
      </c>
      <c r="KX886">
        <v>0</v>
      </c>
      <c r="KY886">
        <v>14</v>
      </c>
      <c r="KZ886">
        <v>14</v>
      </c>
      <c r="LA886">
        <v>28</v>
      </c>
      <c r="LB886">
        <v>0</v>
      </c>
      <c r="LC886">
        <v>28</v>
      </c>
      <c r="LD886">
        <v>0</v>
      </c>
      <c r="LE886">
        <v>14</v>
      </c>
      <c r="LF886">
        <v>0</v>
      </c>
      <c r="LG886">
        <v>14</v>
      </c>
      <c r="LH886">
        <v>0</v>
      </c>
      <c r="LI886">
        <v>14</v>
      </c>
      <c r="LJ886">
        <v>0</v>
      </c>
      <c r="LK886">
        <v>14</v>
      </c>
      <c r="LL886">
        <v>56</v>
      </c>
      <c r="LM886">
        <v>70</v>
      </c>
      <c r="LN886">
        <v>70</v>
      </c>
      <c r="LO886">
        <v>0</v>
      </c>
    </row>
    <row r="887" spans="1:327" hidden="1" x14ac:dyDescent="0.25">
      <c r="A887">
        <v>2</v>
      </c>
      <c r="B887">
        <v>955</v>
      </c>
      <c r="C887" t="s">
        <v>2399</v>
      </c>
      <c r="D887" t="s">
        <v>2400</v>
      </c>
      <c r="E887" t="e">
        <v>#REF!</v>
      </c>
      <c r="I887" t="s">
        <v>64</v>
      </c>
      <c r="J887">
        <v>0</v>
      </c>
      <c r="K887">
        <v>14</v>
      </c>
      <c r="L887">
        <v>38</v>
      </c>
      <c r="M887">
        <v>52</v>
      </c>
      <c r="N887">
        <v>52</v>
      </c>
      <c r="O887">
        <v>0</v>
      </c>
      <c r="P887">
        <v>0</v>
      </c>
      <c r="Q887">
        <v>14</v>
      </c>
      <c r="R887">
        <v>24</v>
      </c>
      <c r="S887">
        <v>38</v>
      </c>
      <c r="U887">
        <v>38</v>
      </c>
      <c r="V887">
        <v>0</v>
      </c>
      <c r="W887">
        <v>14</v>
      </c>
      <c r="X887">
        <v>10</v>
      </c>
      <c r="Y887">
        <v>24</v>
      </c>
      <c r="AA887">
        <v>24</v>
      </c>
      <c r="AB887">
        <v>0</v>
      </c>
      <c r="AC887">
        <v>14</v>
      </c>
      <c r="AD887">
        <v>28.5</v>
      </c>
      <c r="AE887">
        <v>42.5</v>
      </c>
      <c r="AF887">
        <v>32.5</v>
      </c>
      <c r="AG887">
        <v>10</v>
      </c>
      <c r="AH887">
        <v>0</v>
      </c>
      <c r="AI887">
        <v>10</v>
      </c>
      <c r="AJ887">
        <v>18.5</v>
      </c>
      <c r="AK887">
        <v>28.5</v>
      </c>
      <c r="AM887">
        <v>28.5</v>
      </c>
      <c r="AN887">
        <v>0</v>
      </c>
      <c r="AO887">
        <v>14</v>
      </c>
      <c r="AP887">
        <v>4.5</v>
      </c>
      <c r="AQ887">
        <v>18.5</v>
      </c>
      <c r="AS887">
        <v>18.5</v>
      </c>
      <c r="AT887">
        <v>0</v>
      </c>
      <c r="AU887">
        <v>10</v>
      </c>
      <c r="AV887">
        <v>34.5</v>
      </c>
      <c r="AW887">
        <v>44.5</v>
      </c>
      <c r="AX887">
        <v>40</v>
      </c>
      <c r="AY887">
        <v>4.5</v>
      </c>
      <c r="AZ887">
        <v>0</v>
      </c>
      <c r="BA887">
        <v>14</v>
      </c>
      <c r="BB887">
        <v>20.5</v>
      </c>
      <c r="BC887">
        <v>34.5</v>
      </c>
      <c r="BE887">
        <v>34.5</v>
      </c>
      <c r="BF887">
        <v>0</v>
      </c>
      <c r="BG887">
        <v>14</v>
      </c>
      <c r="BH887">
        <v>56.5</v>
      </c>
      <c r="BI887">
        <v>70.5</v>
      </c>
      <c r="BJ887">
        <v>50</v>
      </c>
      <c r="BK887">
        <v>20.5</v>
      </c>
      <c r="BL887">
        <v>0</v>
      </c>
      <c r="BM887">
        <v>14</v>
      </c>
      <c r="BN887">
        <v>62.5</v>
      </c>
      <c r="BO887">
        <v>76.5</v>
      </c>
      <c r="BP887">
        <v>20</v>
      </c>
      <c r="BQ887">
        <v>56.5</v>
      </c>
      <c r="BR887">
        <v>0</v>
      </c>
      <c r="BS887">
        <v>14</v>
      </c>
      <c r="BT887">
        <v>48.5</v>
      </c>
      <c r="BU887">
        <v>62.5</v>
      </c>
      <c r="BW887">
        <v>62.5</v>
      </c>
      <c r="BX887">
        <v>0</v>
      </c>
      <c r="BY887">
        <v>14</v>
      </c>
      <c r="BZ887">
        <v>54.5</v>
      </c>
      <c r="CA887">
        <v>68.5</v>
      </c>
      <c r="CB887">
        <v>20</v>
      </c>
      <c r="CC887">
        <v>48.5</v>
      </c>
      <c r="CD887">
        <v>0</v>
      </c>
      <c r="CE887">
        <v>14</v>
      </c>
      <c r="CF887">
        <v>90.5</v>
      </c>
      <c r="CG887">
        <v>104.5</v>
      </c>
      <c r="CH887">
        <v>50</v>
      </c>
      <c r="CI887">
        <v>54.5</v>
      </c>
      <c r="CJ887">
        <v>0</v>
      </c>
      <c r="CK887">
        <v>14</v>
      </c>
      <c r="CL887">
        <v>76.5</v>
      </c>
      <c r="CM887">
        <v>90.5</v>
      </c>
      <c r="CO887">
        <v>90.5</v>
      </c>
      <c r="CP887">
        <v>0</v>
      </c>
      <c r="CQ887">
        <v>14</v>
      </c>
      <c r="CR887">
        <v>62.5</v>
      </c>
      <c r="CS887">
        <v>76.5</v>
      </c>
      <c r="CU887">
        <v>76.5</v>
      </c>
      <c r="CV887">
        <v>0</v>
      </c>
      <c r="CW887">
        <v>14</v>
      </c>
      <c r="CX887">
        <v>48.5</v>
      </c>
      <c r="CY887">
        <v>62.5</v>
      </c>
      <c r="DA887">
        <v>62.5</v>
      </c>
      <c r="DB887">
        <v>0</v>
      </c>
      <c r="DC887">
        <v>14</v>
      </c>
      <c r="DD887">
        <v>34.5</v>
      </c>
      <c r="DE887">
        <v>48.5</v>
      </c>
      <c r="DG887">
        <v>48.5</v>
      </c>
      <c r="DH887">
        <v>0</v>
      </c>
      <c r="DI887">
        <v>14</v>
      </c>
      <c r="DJ887">
        <v>20.5</v>
      </c>
      <c r="DK887">
        <v>34.5</v>
      </c>
      <c r="DM887">
        <v>34.5</v>
      </c>
      <c r="DN887">
        <v>0</v>
      </c>
      <c r="DO887">
        <v>10</v>
      </c>
      <c r="DP887">
        <v>30.5</v>
      </c>
      <c r="DQ887">
        <v>40.5</v>
      </c>
      <c r="DR887">
        <v>20</v>
      </c>
      <c r="DS887">
        <v>20.5</v>
      </c>
      <c r="DT887">
        <v>0</v>
      </c>
      <c r="DU887">
        <v>0</v>
      </c>
      <c r="DV887">
        <v>30.5</v>
      </c>
      <c r="DW887">
        <v>30.5</v>
      </c>
      <c r="DY887">
        <v>30.5</v>
      </c>
      <c r="DZ887">
        <v>0</v>
      </c>
      <c r="EA887">
        <v>0</v>
      </c>
      <c r="EB887">
        <v>30.5</v>
      </c>
      <c r="EC887">
        <v>30.5</v>
      </c>
      <c r="EE887">
        <v>30.5</v>
      </c>
      <c r="EF887">
        <v>0</v>
      </c>
      <c r="EG887">
        <v>0</v>
      </c>
      <c r="EH887">
        <v>30.5</v>
      </c>
      <c r="EI887">
        <v>30.5</v>
      </c>
      <c r="EK887">
        <v>30.5</v>
      </c>
      <c r="EL887">
        <v>0</v>
      </c>
      <c r="EM887">
        <v>0</v>
      </c>
      <c r="EN887">
        <v>30.5</v>
      </c>
      <c r="EO887">
        <v>30.5</v>
      </c>
      <c r="EQ887">
        <v>30.5</v>
      </c>
      <c r="ER887">
        <v>0</v>
      </c>
      <c r="ES887">
        <v>14</v>
      </c>
      <c r="ET887">
        <v>40.5</v>
      </c>
      <c r="EU887">
        <v>54.5</v>
      </c>
      <c r="EV887">
        <v>24</v>
      </c>
      <c r="EW887">
        <v>30.5</v>
      </c>
      <c r="EX887">
        <v>0</v>
      </c>
      <c r="EY887">
        <v>14</v>
      </c>
      <c r="EZ887">
        <v>50.5</v>
      </c>
      <c r="FA887">
        <v>64.5</v>
      </c>
      <c r="FB887">
        <v>24</v>
      </c>
      <c r="FC887">
        <v>40.5</v>
      </c>
      <c r="FD887">
        <v>0</v>
      </c>
      <c r="FE887">
        <v>14</v>
      </c>
      <c r="FF887">
        <v>50.5</v>
      </c>
      <c r="FG887">
        <v>64.5</v>
      </c>
      <c r="FH887">
        <v>14</v>
      </c>
      <c r="FI887">
        <v>50.5</v>
      </c>
      <c r="FJ887">
        <v>0</v>
      </c>
      <c r="FK887">
        <v>14</v>
      </c>
      <c r="FL887">
        <v>50.5</v>
      </c>
      <c r="FM887">
        <v>64.5</v>
      </c>
      <c r="FN887">
        <v>14</v>
      </c>
      <c r="FO887">
        <v>50.5</v>
      </c>
      <c r="FP887">
        <v>0</v>
      </c>
      <c r="FQ887">
        <v>14</v>
      </c>
      <c r="FR887">
        <v>54</v>
      </c>
      <c r="FS887">
        <v>68</v>
      </c>
      <c r="FT887">
        <v>17.5</v>
      </c>
      <c r="FU887">
        <v>50.5</v>
      </c>
      <c r="FV887">
        <v>0</v>
      </c>
      <c r="FW887">
        <v>14</v>
      </c>
      <c r="FX887">
        <v>54</v>
      </c>
      <c r="FY887">
        <v>68</v>
      </c>
      <c r="FZ887">
        <v>14</v>
      </c>
      <c r="GA887">
        <v>54</v>
      </c>
      <c r="GB887">
        <v>0</v>
      </c>
      <c r="GC887">
        <v>14</v>
      </c>
      <c r="GD887">
        <v>54</v>
      </c>
      <c r="GE887">
        <v>68</v>
      </c>
      <c r="GF887">
        <v>14</v>
      </c>
      <c r="GG887">
        <v>54</v>
      </c>
      <c r="GH887">
        <v>0</v>
      </c>
      <c r="GI887">
        <v>14</v>
      </c>
      <c r="GJ887">
        <v>70</v>
      </c>
      <c r="GK887">
        <v>84</v>
      </c>
      <c r="GL887">
        <v>30</v>
      </c>
      <c r="GM887">
        <v>54</v>
      </c>
      <c r="GN887">
        <v>0</v>
      </c>
      <c r="GO887">
        <v>14</v>
      </c>
      <c r="GP887">
        <v>56</v>
      </c>
      <c r="GQ887">
        <v>70</v>
      </c>
      <c r="GS887">
        <v>70</v>
      </c>
      <c r="GT887">
        <v>0</v>
      </c>
      <c r="GU887">
        <v>14</v>
      </c>
      <c r="GV887">
        <v>42</v>
      </c>
      <c r="GW887">
        <v>56</v>
      </c>
      <c r="GY887">
        <v>56</v>
      </c>
      <c r="GZ887">
        <v>0</v>
      </c>
      <c r="HA887">
        <v>14</v>
      </c>
      <c r="HB887">
        <v>28</v>
      </c>
      <c r="HC887">
        <v>42</v>
      </c>
      <c r="HE887">
        <v>42</v>
      </c>
      <c r="HF887">
        <v>0</v>
      </c>
      <c r="HG887">
        <v>14</v>
      </c>
      <c r="HH887">
        <v>14</v>
      </c>
      <c r="HI887">
        <v>28</v>
      </c>
      <c r="HK887">
        <v>28</v>
      </c>
      <c r="HL887">
        <v>0</v>
      </c>
      <c r="HM887">
        <v>14</v>
      </c>
      <c r="HN887">
        <v>0</v>
      </c>
      <c r="HO887">
        <v>14</v>
      </c>
      <c r="HQ887">
        <v>14</v>
      </c>
      <c r="HR887">
        <v>0</v>
      </c>
      <c r="HS887">
        <v>14</v>
      </c>
      <c r="HT887">
        <v>0</v>
      </c>
      <c r="HU887">
        <v>14</v>
      </c>
      <c r="HV887">
        <v>14</v>
      </c>
      <c r="HW887">
        <v>0</v>
      </c>
      <c r="HX887">
        <v>0</v>
      </c>
      <c r="HY887">
        <v>14</v>
      </c>
      <c r="HZ887">
        <v>0</v>
      </c>
      <c r="IA887">
        <v>14</v>
      </c>
      <c r="IB887">
        <v>14</v>
      </c>
      <c r="IC887">
        <v>0</v>
      </c>
      <c r="ID887">
        <v>0</v>
      </c>
      <c r="IE887">
        <v>14</v>
      </c>
      <c r="IF887">
        <v>0</v>
      </c>
      <c r="IG887">
        <v>14</v>
      </c>
      <c r="IH887">
        <v>14</v>
      </c>
      <c r="II887">
        <v>0</v>
      </c>
      <c r="IJ887">
        <v>0</v>
      </c>
      <c r="IK887">
        <v>14</v>
      </c>
      <c r="IL887">
        <v>0</v>
      </c>
      <c r="IM887">
        <v>14</v>
      </c>
      <c r="IN887">
        <v>14</v>
      </c>
      <c r="IO887">
        <v>0</v>
      </c>
      <c r="IP887">
        <v>0</v>
      </c>
      <c r="IQ887">
        <v>14</v>
      </c>
      <c r="IR887">
        <v>0</v>
      </c>
      <c r="IS887">
        <v>14</v>
      </c>
      <c r="IT887">
        <v>14</v>
      </c>
      <c r="IU887">
        <v>0</v>
      </c>
      <c r="IV887">
        <v>0</v>
      </c>
      <c r="IW887">
        <v>14</v>
      </c>
      <c r="IX887">
        <v>0</v>
      </c>
      <c r="IY887">
        <v>14</v>
      </c>
      <c r="IZ887">
        <v>14</v>
      </c>
      <c r="JA887">
        <v>0</v>
      </c>
      <c r="JB887">
        <v>0</v>
      </c>
      <c r="JC887">
        <v>14</v>
      </c>
      <c r="JD887">
        <v>0</v>
      </c>
      <c r="JE887">
        <v>14</v>
      </c>
      <c r="JF887">
        <v>14</v>
      </c>
      <c r="JG887">
        <v>0</v>
      </c>
      <c r="JH887">
        <v>0</v>
      </c>
      <c r="JI887">
        <v>14</v>
      </c>
      <c r="JJ887">
        <v>0</v>
      </c>
      <c r="JK887">
        <v>14</v>
      </c>
      <c r="JL887">
        <v>14</v>
      </c>
      <c r="JM887">
        <v>0</v>
      </c>
      <c r="JN887">
        <v>0</v>
      </c>
      <c r="JO887">
        <v>14</v>
      </c>
      <c r="JP887">
        <v>0</v>
      </c>
      <c r="JQ887">
        <v>14</v>
      </c>
      <c r="JR887">
        <v>14</v>
      </c>
      <c r="JS887">
        <v>0</v>
      </c>
      <c r="JT887">
        <v>0</v>
      </c>
      <c r="JU887">
        <v>14</v>
      </c>
      <c r="JV887">
        <v>8</v>
      </c>
      <c r="JW887">
        <v>22</v>
      </c>
      <c r="JX887">
        <v>22</v>
      </c>
      <c r="JY887">
        <v>0</v>
      </c>
      <c r="JZ887">
        <v>0</v>
      </c>
      <c r="KA887">
        <v>14</v>
      </c>
      <c r="KB887">
        <v>24</v>
      </c>
      <c r="KC887">
        <v>38</v>
      </c>
      <c r="KD887">
        <v>30</v>
      </c>
      <c r="KE887">
        <v>8</v>
      </c>
      <c r="KF887">
        <v>0</v>
      </c>
      <c r="KG887">
        <v>14</v>
      </c>
      <c r="KH887">
        <v>30</v>
      </c>
      <c r="KI887">
        <v>44</v>
      </c>
      <c r="KJ887">
        <v>20</v>
      </c>
      <c r="KK887">
        <v>24</v>
      </c>
      <c r="KL887">
        <v>0</v>
      </c>
      <c r="KM887">
        <v>14</v>
      </c>
      <c r="KN887">
        <v>16</v>
      </c>
      <c r="KO887">
        <v>30</v>
      </c>
      <c r="KP887">
        <v>0</v>
      </c>
      <c r="KQ887">
        <v>30</v>
      </c>
      <c r="KR887">
        <v>0</v>
      </c>
      <c r="KS887">
        <v>14</v>
      </c>
      <c r="KT887">
        <v>22</v>
      </c>
      <c r="KU887">
        <v>36</v>
      </c>
      <c r="KV887">
        <v>20</v>
      </c>
      <c r="KW887">
        <v>16</v>
      </c>
      <c r="KX887">
        <v>0</v>
      </c>
      <c r="KY887">
        <v>14</v>
      </c>
      <c r="KZ887">
        <v>28</v>
      </c>
      <c r="LA887">
        <v>42</v>
      </c>
      <c r="LB887">
        <v>20</v>
      </c>
      <c r="LC887">
        <v>22</v>
      </c>
      <c r="LD887">
        <v>0</v>
      </c>
      <c r="LE887">
        <v>14</v>
      </c>
      <c r="LF887">
        <v>14</v>
      </c>
      <c r="LG887">
        <v>28</v>
      </c>
      <c r="LH887">
        <v>0</v>
      </c>
      <c r="LI887">
        <v>28</v>
      </c>
      <c r="LJ887">
        <v>0</v>
      </c>
      <c r="LK887">
        <v>14</v>
      </c>
      <c r="LL887">
        <v>42</v>
      </c>
      <c r="LM887">
        <v>56</v>
      </c>
      <c r="LN887">
        <v>42</v>
      </c>
      <c r="LO887">
        <v>14</v>
      </c>
    </row>
    <row r="888" spans="1:327" hidden="1" x14ac:dyDescent="0.25">
      <c r="A888">
        <v>2</v>
      </c>
      <c r="B888">
        <v>956</v>
      </c>
      <c r="C888" t="s">
        <v>2401</v>
      </c>
      <c r="D888" t="s">
        <v>2402</v>
      </c>
      <c r="E888" t="e">
        <v>#REF!</v>
      </c>
      <c r="G888" t="s">
        <v>2403</v>
      </c>
      <c r="I888" t="s">
        <v>64</v>
      </c>
      <c r="J888">
        <v>0</v>
      </c>
      <c r="K888">
        <v>14</v>
      </c>
      <c r="L888">
        <v>0</v>
      </c>
      <c r="M888">
        <v>14</v>
      </c>
      <c r="O888">
        <v>14</v>
      </c>
      <c r="P888">
        <v>0</v>
      </c>
      <c r="Q888">
        <v>14</v>
      </c>
      <c r="R888">
        <v>268</v>
      </c>
      <c r="S888">
        <v>282</v>
      </c>
      <c r="T888">
        <v>282</v>
      </c>
      <c r="U888">
        <v>0</v>
      </c>
      <c r="V888">
        <v>0</v>
      </c>
      <c r="W888">
        <v>14</v>
      </c>
      <c r="X888">
        <v>254</v>
      </c>
      <c r="Y888">
        <v>268</v>
      </c>
      <c r="AA888">
        <v>268</v>
      </c>
      <c r="AB888">
        <v>0</v>
      </c>
      <c r="AC888">
        <v>14</v>
      </c>
      <c r="AD888">
        <v>240</v>
      </c>
      <c r="AE888">
        <v>254</v>
      </c>
      <c r="AG888">
        <v>254</v>
      </c>
      <c r="AH888">
        <v>0</v>
      </c>
      <c r="AI888">
        <v>10</v>
      </c>
      <c r="AJ888">
        <v>230</v>
      </c>
      <c r="AK888">
        <v>240</v>
      </c>
      <c r="AM888">
        <v>240</v>
      </c>
      <c r="AN888">
        <v>0</v>
      </c>
      <c r="AO888">
        <v>14</v>
      </c>
      <c r="AP888">
        <v>216</v>
      </c>
      <c r="AQ888">
        <v>230</v>
      </c>
      <c r="AS888">
        <v>230</v>
      </c>
      <c r="AT888">
        <v>0</v>
      </c>
      <c r="AU888">
        <v>10</v>
      </c>
      <c r="AV888">
        <v>206</v>
      </c>
      <c r="AW888">
        <v>216</v>
      </c>
      <c r="AY888">
        <v>216</v>
      </c>
      <c r="AZ888">
        <v>0</v>
      </c>
      <c r="BA888">
        <v>14</v>
      </c>
      <c r="BB888">
        <v>192</v>
      </c>
      <c r="BC888">
        <v>206</v>
      </c>
      <c r="BE888">
        <v>206</v>
      </c>
      <c r="BF888">
        <v>0</v>
      </c>
      <c r="BG888">
        <v>14</v>
      </c>
      <c r="BH888">
        <v>178</v>
      </c>
      <c r="BI888">
        <v>192</v>
      </c>
      <c r="BK888">
        <v>192</v>
      </c>
      <c r="BL888">
        <v>0</v>
      </c>
      <c r="BM888">
        <v>14</v>
      </c>
      <c r="BN888">
        <v>164</v>
      </c>
      <c r="BO888">
        <v>178</v>
      </c>
      <c r="BQ888">
        <v>178</v>
      </c>
      <c r="BR888">
        <v>0</v>
      </c>
      <c r="BS888">
        <v>14</v>
      </c>
      <c r="BT888">
        <v>150</v>
      </c>
      <c r="BU888">
        <v>164</v>
      </c>
      <c r="BW888">
        <v>164</v>
      </c>
      <c r="BX888">
        <v>0</v>
      </c>
      <c r="BY888">
        <v>14</v>
      </c>
      <c r="BZ888">
        <v>136</v>
      </c>
      <c r="CA888">
        <v>150</v>
      </c>
      <c r="CC888">
        <v>150</v>
      </c>
      <c r="CD888">
        <v>0</v>
      </c>
      <c r="CE888">
        <v>14</v>
      </c>
      <c r="CF888">
        <v>122</v>
      </c>
      <c r="CG888">
        <v>136</v>
      </c>
      <c r="CI888">
        <v>136</v>
      </c>
      <c r="CJ888">
        <v>0</v>
      </c>
      <c r="CK888">
        <v>14</v>
      </c>
      <c r="CL888">
        <v>108</v>
      </c>
      <c r="CM888">
        <v>122</v>
      </c>
      <c r="CO888">
        <v>122</v>
      </c>
      <c r="CP888">
        <v>0</v>
      </c>
      <c r="CQ888">
        <v>14</v>
      </c>
      <c r="CR888">
        <v>94</v>
      </c>
      <c r="CS888">
        <v>108</v>
      </c>
      <c r="CU888">
        <v>108</v>
      </c>
      <c r="CV888">
        <v>0</v>
      </c>
      <c r="CW888">
        <v>14</v>
      </c>
      <c r="CX888">
        <v>80</v>
      </c>
      <c r="CY888">
        <v>94</v>
      </c>
      <c r="DA888">
        <v>94</v>
      </c>
      <c r="DB888">
        <v>0</v>
      </c>
      <c r="DC888">
        <v>14</v>
      </c>
      <c r="DD888">
        <v>66</v>
      </c>
      <c r="DE888">
        <v>80</v>
      </c>
      <c r="DG888">
        <v>80</v>
      </c>
      <c r="DH888">
        <v>0</v>
      </c>
      <c r="DI888">
        <v>14</v>
      </c>
      <c r="DJ888">
        <v>52</v>
      </c>
      <c r="DK888">
        <v>66</v>
      </c>
      <c r="DM888">
        <v>66</v>
      </c>
      <c r="DN888">
        <v>0</v>
      </c>
      <c r="DO888">
        <v>10</v>
      </c>
      <c r="DP888">
        <v>42</v>
      </c>
      <c r="DQ888">
        <v>52</v>
      </c>
      <c r="DS888">
        <v>52</v>
      </c>
      <c r="DT888">
        <v>0</v>
      </c>
      <c r="DU888">
        <v>0</v>
      </c>
      <c r="DV888">
        <v>42</v>
      </c>
      <c r="DW888">
        <v>42</v>
      </c>
      <c r="DY888">
        <v>42</v>
      </c>
      <c r="DZ888">
        <v>0</v>
      </c>
      <c r="EA888">
        <v>0</v>
      </c>
      <c r="EB888">
        <v>42</v>
      </c>
      <c r="EC888">
        <v>42</v>
      </c>
      <c r="EE888">
        <v>42</v>
      </c>
      <c r="EF888">
        <v>0</v>
      </c>
      <c r="EG888">
        <v>0</v>
      </c>
      <c r="EH888">
        <v>42</v>
      </c>
      <c r="EI888">
        <v>42</v>
      </c>
      <c r="EK888">
        <v>42</v>
      </c>
      <c r="EL888">
        <v>0</v>
      </c>
      <c r="EM888">
        <v>0</v>
      </c>
      <c r="EN888">
        <v>42</v>
      </c>
      <c r="EO888">
        <v>42</v>
      </c>
      <c r="EQ888">
        <v>42</v>
      </c>
      <c r="ER888">
        <v>0</v>
      </c>
      <c r="ES888">
        <v>14</v>
      </c>
      <c r="ET888">
        <v>28</v>
      </c>
      <c r="EU888">
        <v>42</v>
      </c>
      <c r="EW888">
        <v>42</v>
      </c>
      <c r="EX888">
        <v>0</v>
      </c>
      <c r="EY888">
        <v>14</v>
      </c>
      <c r="EZ888">
        <v>14</v>
      </c>
      <c r="FA888">
        <v>28</v>
      </c>
      <c r="FC888">
        <v>28</v>
      </c>
      <c r="FD888">
        <v>0</v>
      </c>
      <c r="FE888">
        <v>14</v>
      </c>
      <c r="FF888">
        <v>0</v>
      </c>
      <c r="FG888">
        <v>14</v>
      </c>
      <c r="FI888">
        <v>14</v>
      </c>
      <c r="FJ888">
        <v>0</v>
      </c>
      <c r="FK888">
        <v>14</v>
      </c>
      <c r="FL888">
        <v>14</v>
      </c>
      <c r="FM888">
        <v>28</v>
      </c>
      <c r="FN888">
        <v>28</v>
      </c>
      <c r="FO888">
        <v>0</v>
      </c>
      <c r="FP888">
        <v>0</v>
      </c>
      <c r="FQ888">
        <v>14</v>
      </c>
      <c r="FR888">
        <v>0</v>
      </c>
      <c r="FS888">
        <v>14</v>
      </c>
      <c r="FU888">
        <v>14</v>
      </c>
      <c r="FV888">
        <v>0</v>
      </c>
      <c r="FW888">
        <v>14</v>
      </c>
      <c r="FX888">
        <v>56</v>
      </c>
      <c r="FY888">
        <v>70</v>
      </c>
      <c r="FZ888">
        <v>70</v>
      </c>
      <c r="GA888">
        <v>0</v>
      </c>
      <c r="GB888">
        <v>0</v>
      </c>
      <c r="GC888">
        <v>14</v>
      </c>
      <c r="GD888">
        <v>42</v>
      </c>
      <c r="GE888">
        <v>56</v>
      </c>
      <c r="GG888">
        <v>56</v>
      </c>
      <c r="GH888">
        <v>0</v>
      </c>
      <c r="GI888">
        <v>14</v>
      </c>
      <c r="GJ888">
        <v>28</v>
      </c>
      <c r="GK888">
        <v>42</v>
      </c>
      <c r="GM888">
        <v>42</v>
      </c>
      <c r="GN888">
        <v>0</v>
      </c>
      <c r="GO888">
        <v>14</v>
      </c>
      <c r="GP888">
        <v>14</v>
      </c>
      <c r="GQ888">
        <v>28</v>
      </c>
      <c r="GS888">
        <v>28</v>
      </c>
      <c r="GT888">
        <v>0</v>
      </c>
      <c r="GU888">
        <v>14</v>
      </c>
      <c r="GV888">
        <v>0</v>
      </c>
      <c r="GW888">
        <v>14</v>
      </c>
      <c r="GY888">
        <v>14</v>
      </c>
      <c r="GZ888">
        <v>0</v>
      </c>
      <c r="HA888">
        <v>14</v>
      </c>
      <c r="HB888">
        <v>56</v>
      </c>
      <c r="HC888">
        <v>70</v>
      </c>
      <c r="HD888">
        <v>70</v>
      </c>
      <c r="HE888">
        <v>0</v>
      </c>
      <c r="HF888">
        <v>0</v>
      </c>
      <c r="HG888">
        <v>14</v>
      </c>
      <c r="HH888">
        <v>42</v>
      </c>
      <c r="HI888">
        <v>56</v>
      </c>
      <c r="HK888">
        <v>56</v>
      </c>
      <c r="HL888">
        <v>0</v>
      </c>
      <c r="HM888">
        <v>14</v>
      </c>
      <c r="HN888">
        <v>28</v>
      </c>
      <c r="HO888">
        <v>42</v>
      </c>
      <c r="HQ888">
        <v>42</v>
      </c>
      <c r="HR888">
        <v>0</v>
      </c>
      <c r="HS888">
        <v>14</v>
      </c>
      <c r="HT888">
        <v>14</v>
      </c>
      <c r="HU888">
        <v>28</v>
      </c>
      <c r="HW888">
        <v>28</v>
      </c>
      <c r="HX888">
        <v>0</v>
      </c>
      <c r="HY888">
        <v>14</v>
      </c>
      <c r="HZ888">
        <v>0</v>
      </c>
      <c r="IA888">
        <v>14</v>
      </c>
      <c r="IC888">
        <v>14</v>
      </c>
      <c r="ID888">
        <v>0</v>
      </c>
      <c r="IE888">
        <v>14</v>
      </c>
      <c r="IF888">
        <v>42</v>
      </c>
      <c r="IG888">
        <v>56</v>
      </c>
      <c r="IH888">
        <v>56</v>
      </c>
      <c r="II888">
        <v>0</v>
      </c>
      <c r="IJ888">
        <v>0</v>
      </c>
      <c r="IK888">
        <v>14</v>
      </c>
      <c r="IL888">
        <v>28</v>
      </c>
      <c r="IM888">
        <v>42</v>
      </c>
      <c r="IO888">
        <v>42</v>
      </c>
      <c r="IP888">
        <v>0</v>
      </c>
      <c r="IQ888">
        <v>14</v>
      </c>
      <c r="IR888">
        <v>14</v>
      </c>
      <c r="IS888">
        <v>28</v>
      </c>
      <c r="IU888">
        <v>28</v>
      </c>
      <c r="IV888">
        <v>0</v>
      </c>
      <c r="IW888">
        <v>14</v>
      </c>
      <c r="IX888">
        <v>0</v>
      </c>
      <c r="IY888">
        <v>14</v>
      </c>
      <c r="JA888">
        <v>14</v>
      </c>
      <c r="JB888">
        <v>0</v>
      </c>
      <c r="JC888">
        <v>14</v>
      </c>
      <c r="JD888">
        <v>28</v>
      </c>
      <c r="JE888">
        <v>42</v>
      </c>
      <c r="JF888">
        <v>42</v>
      </c>
      <c r="JG888">
        <v>0</v>
      </c>
      <c r="JH888">
        <v>0</v>
      </c>
      <c r="JI888">
        <v>14</v>
      </c>
      <c r="JJ888">
        <v>14</v>
      </c>
      <c r="JK888">
        <v>28</v>
      </c>
      <c r="JM888">
        <v>28</v>
      </c>
      <c r="JN888">
        <v>0</v>
      </c>
      <c r="JO888">
        <v>14</v>
      </c>
      <c r="JP888">
        <v>0</v>
      </c>
      <c r="JQ888">
        <v>14</v>
      </c>
      <c r="JS888">
        <v>14</v>
      </c>
      <c r="JT888">
        <v>0</v>
      </c>
      <c r="JU888">
        <v>14</v>
      </c>
      <c r="JV888">
        <v>42</v>
      </c>
      <c r="JW888">
        <v>56</v>
      </c>
      <c r="JX888">
        <v>56</v>
      </c>
      <c r="JY888">
        <v>0</v>
      </c>
      <c r="JZ888">
        <v>0</v>
      </c>
      <c r="KA888">
        <v>14</v>
      </c>
      <c r="KB888">
        <v>28</v>
      </c>
      <c r="KC888">
        <v>42</v>
      </c>
      <c r="KE888">
        <v>42</v>
      </c>
      <c r="KF888">
        <v>0</v>
      </c>
      <c r="KG888">
        <v>14</v>
      </c>
      <c r="KH888">
        <v>14</v>
      </c>
      <c r="KI888">
        <v>28</v>
      </c>
      <c r="KK888">
        <v>28</v>
      </c>
      <c r="KL888">
        <v>0</v>
      </c>
      <c r="KM888">
        <v>14</v>
      </c>
      <c r="KN888">
        <v>0</v>
      </c>
      <c r="KO888">
        <v>14</v>
      </c>
      <c r="KP888">
        <v>0</v>
      </c>
      <c r="KQ888">
        <v>14</v>
      </c>
      <c r="KR888">
        <v>0</v>
      </c>
      <c r="KS888">
        <v>14</v>
      </c>
      <c r="KT888">
        <v>42</v>
      </c>
      <c r="KU888">
        <v>56</v>
      </c>
      <c r="KV888">
        <v>56</v>
      </c>
      <c r="KW888">
        <v>0</v>
      </c>
      <c r="KX888">
        <v>0</v>
      </c>
      <c r="KY888">
        <v>14</v>
      </c>
      <c r="KZ888">
        <v>14</v>
      </c>
      <c r="LA888">
        <v>28</v>
      </c>
      <c r="LB888">
        <v>0</v>
      </c>
      <c r="LC888">
        <v>28</v>
      </c>
      <c r="LD888">
        <v>0</v>
      </c>
      <c r="LE888">
        <v>14</v>
      </c>
      <c r="LF888">
        <v>70</v>
      </c>
      <c r="LG888">
        <v>84</v>
      </c>
      <c r="LH888">
        <v>0</v>
      </c>
      <c r="LI888">
        <v>84</v>
      </c>
      <c r="LJ888">
        <v>0</v>
      </c>
      <c r="LK888">
        <v>14</v>
      </c>
      <c r="LL888">
        <v>56</v>
      </c>
      <c r="LM888">
        <v>70</v>
      </c>
      <c r="LN888">
        <v>0</v>
      </c>
      <c r="LO888">
        <v>70</v>
      </c>
    </row>
    <row r="889" spans="1:327" hidden="1" x14ac:dyDescent="0.25">
      <c r="A889">
        <v>2</v>
      </c>
      <c r="B889">
        <v>957</v>
      </c>
      <c r="C889" t="s">
        <v>2404</v>
      </c>
      <c r="D889" t="s">
        <v>2405</v>
      </c>
      <c r="E889" t="e">
        <v>#REF!</v>
      </c>
      <c r="H889" t="s">
        <v>2307</v>
      </c>
      <c r="I889" t="s">
        <v>108</v>
      </c>
      <c r="J889">
        <v>0</v>
      </c>
      <c r="K889">
        <v>0</v>
      </c>
      <c r="L889">
        <v>710</v>
      </c>
      <c r="M889">
        <v>710</v>
      </c>
      <c r="O889">
        <v>710</v>
      </c>
      <c r="P889">
        <v>0</v>
      </c>
      <c r="Q889">
        <v>0</v>
      </c>
      <c r="R889">
        <v>710</v>
      </c>
      <c r="S889">
        <v>710</v>
      </c>
      <c r="U889">
        <v>710</v>
      </c>
      <c r="V889">
        <v>0</v>
      </c>
      <c r="W889">
        <v>0</v>
      </c>
      <c r="X889">
        <v>710</v>
      </c>
      <c r="Y889">
        <v>710</v>
      </c>
      <c r="AA889">
        <v>710</v>
      </c>
      <c r="AB889">
        <v>0</v>
      </c>
      <c r="AC889">
        <v>0</v>
      </c>
      <c r="AD889">
        <v>710</v>
      </c>
      <c r="AE889">
        <v>710</v>
      </c>
      <c r="AG889">
        <v>710</v>
      </c>
      <c r="AH889">
        <v>0</v>
      </c>
      <c r="AI889">
        <v>0</v>
      </c>
      <c r="AJ889">
        <v>710</v>
      </c>
      <c r="AK889">
        <v>710</v>
      </c>
      <c r="AM889">
        <v>710</v>
      </c>
      <c r="AN889">
        <v>0</v>
      </c>
      <c r="AO889">
        <v>0</v>
      </c>
      <c r="AP889">
        <v>710</v>
      </c>
      <c r="AQ889">
        <v>710</v>
      </c>
      <c r="AS889">
        <v>710</v>
      </c>
      <c r="AT889">
        <v>0</v>
      </c>
      <c r="AU889">
        <v>0</v>
      </c>
      <c r="AV889">
        <v>710</v>
      </c>
      <c r="AW889">
        <v>710</v>
      </c>
      <c r="AY889">
        <v>710</v>
      </c>
      <c r="AZ889">
        <v>0</v>
      </c>
      <c r="BA889">
        <v>0</v>
      </c>
      <c r="BB889">
        <v>710</v>
      </c>
      <c r="BC889">
        <v>710</v>
      </c>
      <c r="BE889">
        <v>710</v>
      </c>
      <c r="BF889">
        <v>0</v>
      </c>
      <c r="BG889">
        <v>0</v>
      </c>
      <c r="BH889">
        <v>710</v>
      </c>
      <c r="BI889">
        <v>710</v>
      </c>
      <c r="BK889">
        <v>710</v>
      </c>
      <c r="BL889">
        <v>0</v>
      </c>
      <c r="BM889">
        <v>0</v>
      </c>
      <c r="BN889">
        <v>710</v>
      </c>
      <c r="BO889">
        <v>710</v>
      </c>
      <c r="BQ889">
        <v>710</v>
      </c>
      <c r="BR889">
        <v>0</v>
      </c>
      <c r="BS889">
        <v>0</v>
      </c>
      <c r="BT889">
        <v>710</v>
      </c>
      <c r="BU889">
        <v>710</v>
      </c>
      <c r="BW889">
        <v>710</v>
      </c>
      <c r="BX889">
        <v>0</v>
      </c>
      <c r="BY889">
        <v>0</v>
      </c>
      <c r="BZ889">
        <v>710</v>
      </c>
      <c r="CA889">
        <v>710</v>
      </c>
      <c r="CC889">
        <v>710</v>
      </c>
      <c r="CD889">
        <v>0</v>
      </c>
      <c r="CE889">
        <v>0</v>
      </c>
      <c r="CF889">
        <v>710</v>
      </c>
      <c r="CG889">
        <v>710</v>
      </c>
      <c r="CI889">
        <v>710</v>
      </c>
      <c r="CJ889">
        <v>0</v>
      </c>
      <c r="CK889">
        <v>0</v>
      </c>
      <c r="CL889">
        <v>710</v>
      </c>
      <c r="CM889">
        <v>710</v>
      </c>
      <c r="CO889">
        <v>710</v>
      </c>
      <c r="CP889">
        <v>0</v>
      </c>
      <c r="CQ889">
        <v>0</v>
      </c>
      <c r="CR889">
        <v>710</v>
      </c>
      <c r="CS889">
        <v>710</v>
      </c>
      <c r="CU889">
        <v>710</v>
      </c>
      <c r="CV889">
        <v>0</v>
      </c>
      <c r="CW889">
        <v>0</v>
      </c>
      <c r="CX889">
        <v>710</v>
      </c>
      <c r="CY889">
        <v>710</v>
      </c>
      <c r="DA889">
        <v>710</v>
      </c>
      <c r="DB889">
        <v>0</v>
      </c>
      <c r="DC889">
        <v>0</v>
      </c>
      <c r="DD889">
        <v>710</v>
      </c>
      <c r="DE889">
        <v>710</v>
      </c>
      <c r="DG889">
        <v>710</v>
      </c>
      <c r="DH889">
        <v>0</v>
      </c>
      <c r="DI889">
        <v>0</v>
      </c>
      <c r="DJ889">
        <v>710</v>
      </c>
      <c r="DK889">
        <v>710</v>
      </c>
      <c r="DM889">
        <v>710</v>
      </c>
      <c r="DN889">
        <v>0</v>
      </c>
      <c r="DO889">
        <v>0</v>
      </c>
      <c r="DP889">
        <v>710</v>
      </c>
      <c r="DQ889">
        <v>710</v>
      </c>
      <c r="DS889">
        <v>710</v>
      </c>
      <c r="DT889">
        <v>0</v>
      </c>
      <c r="DU889">
        <v>0</v>
      </c>
      <c r="DV889">
        <v>710</v>
      </c>
      <c r="DW889">
        <v>710</v>
      </c>
      <c r="DY889">
        <v>710</v>
      </c>
      <c r="DZ889">
        <v>0</v>
      </c>
      <c r="EA889">
        <v>0</v>
      </c>
      <c r="EB889">
        <v>710</v>
      </c>
      <c r="EC889">
        <v>710</v>
      </c>
      <c r="EE889">
        <v>710</v>
      </c>
      <c r="EF889">
        <v>0</v>
      </c>
      <c r="EG889">
        <v>0</v>
      </c>
      <c r="EH889">
        <v>710</v>
      </c>
      <c r="EI889">
        <v>710</v>
      </c>
      <c r="EK889">
        <v>710</v>
      </c>
      <c r="EL889">
        <v>0</v>
      </c>
      <c r="EM889">
        <v>0</v>
      </c>
      <c r="EN889">
        <v>710</v>
      </c>
      <c r="EO889">
        <v>710</v>
      </c>
      <c r="EQ889">
        <v>710</v>
      </c>
      <c r="ER889">
        <v>0</v>
      </c>
      <c r="ES889">
        <v>0</v>
      </c>
      <c r="ET889">
        <v>710</v>
      </c>
      <c r="EU889">
        <v>710</v>
      </c>
      <c r="EW889">
        <v>710</v>
      </c>
      <c r="EX889">
        <v>0</v>
      </c>
      <c r="EY889">
        <v>0</v>
      </c>
      <c r="EZ889">
        <v>710</v>
      </c>
      <c r="FA889">
        <v>710</v>
      </c>
      <c r="FC889">
        <v>710</v>
      </c>
      <c r="FD889">
        <v>0</v>
      </c>
      <c r="FE889">
        <v>0</v>
      </c>
      <c r="FF889">
        <v>710</v>
      </c>
      <c r="FG889">
        <v>710</v>
      </c>
      <c r="FI889">
        <v>710</v>
      </c>
      <c r="FJ889">
        <v>0</v>
      </c>
      <c r="FK889">
        <v>0</v>
      </c>
      <c r="FL889">
        <v>710</v>
      </c>
      <c r="FM889">
        <v>710</v>
      </c>
      <c r="FO889">
        <v>710</v>
      </c>
      <c r="FP889">
        <v>0</v>
      </c>
      <c r="FQ889">
        <v>14</v>
      </c>
      <c r="FR889">
        <v>696</v>
      </c>
      <c r="FS889">
        <v>710</v>
      </c>
      <c r="FU889">
        <v>710</v>
      </c>
      <c r="FV889">
        <v>0</v>
      </c>
      <c r="FW889">
        <v>14</v>
      </c>
      <c r="FX889">
        <v>682</v>
      </c>
      <c r="FY889">
        <v>696</v>
      </c>
      <c r="GA889">
        <v>696</v>
      </c>
      <c r="GB889">
        <v>0</v>
      </c>
      <c r="GC889">
        <v>14</v>
      </c>
      <c r="GD889">
        <v>668</v>
      </c>
      <c r="GE889">
        <v>682</v>
      </c>
      <c r="GG889">
        <v>682</v>
      </c>
      <c r="GH889">
        <v>0</v>
      </c>
      <c r="GI889">
        <v>14</v>
      </c>
      <c r="GJ889">
        <v>654</v>
      </c>
      <c r="GK889">
        <v>668</v>
      </c>
      <c r="GM889">
        <v>668</v>
      </c>
      <c r="GN889">
        <v>0</v>
      </c>
      <c r="GO889">
        <v>14</v>
      </c>
      <c r="GP889">
        <v>640</v>
      </c>
      <c r="GQ889">
        <v>654</v>
      </c>
      <c r="GS889">
        <v>654</v>
      </c>
      <c r="GT889">
        <v>0</v>
      </c>
      <c r="GU889">
        <v>14</v>
      </c>
      <c r="GV889">
        <v>626</v>
      </c>
      <c r="GW889">
        <v>640</v>
      </c>
      <c r="GY889">
        <v>640</v>
      </c>
      <c r="GZ889">
        <v>0</v>
      </c>
      <c r="HA889">
        <v>14</v>
      </c>
      <c r="HB889">
        <v>612</v>
      </c>
      <c r="HC889">
        <v>626</v>
      </c>
      <c r="HE889">
        <v>626</v>
      </c>
      <c r="HF889">
        <v>0</v>
      </c>
      <c r="HG889">
        <v>14</v>
      </c>
      <c r="HH889">
        <v>598</v>
      </c>
      <c r="HI889">
        <v>612</v>
      </c>
      <c r="HK889">
        <v>612</v>
      </c>
      <c r="HL889">
        <v>0</v>
      </c>
      <c r="HM889">
        <v>14</v>
      </c>
      <c r="HN889">
        <v>584</v>
      </c>
      <c r="HO889">
        <v>598</v>
      </c>
      <c r="HQ889">
        <v>598</v>
      </c>
      <c r="HR889">
        <v>0</v>
      </c>
      <c r="HS889">
        <v>14</v>
      </c>
      <c r="HT889">
        <v>570</v>
      </c>
      <c r="HU889">
        <v>584</v>
      </c>
      <c r="HW889">
        <v>584</v>
      </c>
      <c r="HX889">
        <v>0</v>
      </c>
      <c r="HY889">
        <v>14</v>
      </c>
      <c r="HZ889">
        <v>556</v>
      </c>
      <c r="IA889">
        <v>570</v>
      </c>
      <c r="IC889">
        <v>570</v>
      </c>
      <c r="ID889">
        <v>0</v>
      </c>
      <c r="IE889">
        <v>14</v>
      </c>
      <c r="IF889">
        <v>542</v>
      </c>
      <c r="IG889">
        <v>556</v>
      </c>
      <c r="II889">
        <v>556</v>
      </c>
      <c r="IJ889">
        <v>0</v>
      </c>
      <c r="IK889">
        <v>14</v>
      </c>
      <c r="IL889">
        <v>528</v>
      </c>
      <c r="IM889">
        <v>542</v>
      </c>
      <c r="IO889">
        <v>542</v>
      </c>
      <c r="IP889">
        <v>0</v>
      </c>
      <c r="IQ889">
        <v>14</v>
      </c>
      <c r="IR889">
        <v>514</v>
      </c>
      <c r="IS889">
        <v>528</v>
      </c>
      <c r="IU889">
        <v>528</v>
      </c>
      <c r="IV889">
        <v>0</v>
      </c>
      <c r="IW889">
        <v>14</v>
      </c>
      <c r="IX889">
        <v>500</v>
      </c>
      <c r="IY889">
        <v>514</v>
      </c>
      <c r="JA889">
        <v>514</v>
      </c>
      <c r="JB889">
        <v>0</v>
      </c>
      <c r="JC889">
        <v>14</v>
      </c>
      <c r="JD889">
        <v>486</v>
      </c>
      <c r="JE889">
        <v>500</v>
      </c>
      <c r="JG889">
        <v>500</v>
      </c>
      <c r="JH889">
        <v>0</v>
      </c>
      <c r="JI889">
        <v>14</v>
      </c>
      <c r="JJ889">
        <v>472</v>
      </c>
      <c r="JK889">
        <v>486</v>
      </c>
      <c r="JM889">
        <v>486</v>
      </c>
      <c r="JN889">
        <v>0</v>
      </c>
      <c r="JO889">
        <v>14</v>
      </c>
      <c r="JP889">
        <v>458</v>
      </c>
      <c r="JQ889">
        <v>472</v>
      </c>
      <c r="JS889">
        <v>472</v>
      </c>
      <c r="JT889">
        <v>0</v>
      </c>
      <c r="JU889">
        <v>14</v>
      </c>
      <c r="JV889">
        <v>444</v>
      </c>
      <c r="JW889">
        <v>458</v>
      </c>
      <c r="JY889">
        <v>458</v>
      </c>
      <c r="JZ889">
        <v>0</v>
      </c>
      <c r="KA889">
        <v>14</v>
      </c>
      <c r="KB889">
        <v>430</v>
      </c>
      <c r="KC889">
        <v>444</v>
      </c>
      <c r="KE889">
        <v>444</v>
      </c>
      <c r="KF889">
        <v>0</v>
      </c>
      <c r="KG889">
        <v>14</v>
      </c>
      <c r="KH889">
        <v>416</v>
      </c>
      <c r="KI889">
        <v>430</v>
      </c>
      <c r="KK889">
        <v>430</v>
      </c>
      <c r="KL889">
        <v>0</v>
      </c>
      <c r="KM889">
        <v>14</v>
      </c>
      <c r="KN889">
        <v>402</v>
      </c>
      <c r="KO889">
        <v>416</v>
      </c>
      <c r="KP889">
        <v>0</v>
      </c>
      <c r="KQ889">
        <v>416</v>
      </c>
      <c r="KR889">
        <v>0</v>
      </c>
      <c r="KS889">
        <v>14</v>
      </c>
      <c r="KT889">
        <v>388</v>
      </c>
      <c r="KU889">
        <v>402</v>
      </c>
      <c r="KV889">
        <v>0</v>
      </c>
      <c r="KW889">
        <v>402</v>
      </c>
      <c r="KX889">
        <v>0</v>
      </c>
      <c r="KY889">
        <v>14</v>
      </c>
      <c r="KZ889">
        <v>374</v>
      </c>
      <c r="LA889">
        <v>388</v>
      </c>
      <c r="LB889">
        <v>0</v>
      </c>
      <c r="LC889">
        <v>388</v>
      </c>
      <c r="LD889">
        <v>0</v>
      </c>
      <c r="LE889">
        <v>14</v>
      </c>
      <c r="LF889">
        <v>360</v>
      </c>
      <c r="LG889">
        <v>374</v>
      </c>
      <c r="LH889">
        <v>0</v>
      </c>
      <c r="LI889">
        <v>374</v>
      </c>
      <c r="LJ889">
        <v>0</v>
      </c>
      <c r="LK889">
        <v>14</v>
      </c>
      <c r="LL889">
        <v>346</v>
      </c>
      <c r="LM889">
        <v>360</v>
      </c>
      <c r="LN889">
        <v>0</v>
      </c>
      <c r="LO889">
        <v>360</v>
      </c>
    </row>
    <row r="890" spans="1:327" hidden="1" x14ac:dyDescent="0.25">
      <c r="A890">
        <v>2</v>
      </c>
      <c r="B890">
        <v>958</v>
      </c>
      <c r="C890" t="s">
        <v>2406</v>
      </c>
      <c r="D890" t="s">
        <v>2407</v>
      </c>
      <c r="E890" t="e">
        <v>#REF!</v>
      </c>
      <c r="G890" t="s">
        <v>2408</v>
      </c>
      <c r="H890" t="s">
        <v>2684</v>
      </c>
      <c r="I890" t="s">
        <v>64</v>
      </c>
      <c r="J890">
        <v>0</v>
      </c>
      <c r="K890">
        <v>14</v>
      </c>
      <c r="L890">
        <v>352</v>
      </c>
      <c r="M890">
        <v>366</v>
      </c>
      <c r="O890">
        <v>366</v>
      </c>
      <c r="P890">
        <v>0</v>
      </c>
      <c r="Q890">
        <v>14</v>
      </c>
      <c r="R890">
        <v>338</v>
      </c>
      <c r="S890">
        <v>352</v>
      </c>
      <c r="U890">
        <v>352</v>
      </c>
      <c r="V890">
        <v>0</v>
      </c>
      <c r="W890">
        <v>14</v>
      </c>
      <c r="X890">
        <v>324</v>
      </c>
      <c r="Y890">
        <v>338</v>
      </c>
      <c r="AA890">
        <v>338</v>
      </c>
      <c r="AB890">
        <v>0</v>
      </c>
      <c r="AC890">
        <v>14</v>
      </c>
      <c r="AD890">
        <v>310</v>
      </c>
      <c r="AE890">
        <v>324</v>
      </c>
      <c r="AG890">
        <v>324</v>
      </c>
      <c r="AH890">
        <v>0</v>
      </c>
      <c r="AI890">
        <v>10</v>
      </c>
      <c r="AJ890">
        <v>300</v>
      </c>
      <c r="AK890">
        <v>310</v>
      </c>
      <c r="AM890">
        <v>310</v>
      </c>
      <c r="AN890">
        <v>0</v>
      </c>
      <c r="AO890">
        <v>14</v>
      </c>
      <c r="AP890">
        <v>286</v>
      </c>
      <c r="AQ890">
        <v>300</v>
      </c>
      <c r="AS890">
        <v>300</v>
      </c>
      <c r="AT890">
        <v>0</v>
      </c>
      <c r="AU890">
        <v>10</v>
      </c>
      <c r="AV890">
        <v>276</v>
      </c>
      <c r="AW890">
        <v>286</v>
      </c>
      <c r="AY890">
        <v>286</v>
      </c>
      <c r="AZ890">
        <v>0</v>
      </c>
      <c r="BA890">
        <v>14</v>
      </c>
      <c r="BB890">
        <v>262</v>
      </c>
      <c r="BC890">
        <v>276</v>
      </c>
      <c r="BE890">
        <v>276</v>
      </c>
      <c r="BF890">
        <v>0</v>
      </c>
      <c r="BG890">
        <v>14</v>
      </c>
      <c r="BH890">
        <v>248</v>
      </c>
      <c r="BI890">
        <v>262</v>
      </c>
      <c r="BK890">
        <v>262</v>
      </c>
      <c r="BL890">
        <v>0</v>
      </c>
      <c r="BM890">
        <v>14</v>
      </c>
      <c r="BN890">
        <v>234</v>
      </c>
      <c r="BO890">
        <v>248</v>
      </c>
      <c r="BQ890">
        <v>248</v>
      </c>
      <c r="BR890">
        <v>0</v>
      </c>
      <c r="BS890">
        <v>14</v>
      </c>
      <c r="BT890">
        <v>220</v>
      </c>
      <c r="BU890">
        <v>234</v>
      </c>
      <c r="BW890">
        <v>234</v>
      </c>
      <c r="BX890">
        <v>0</v>
      </c>
      <c r="BY890">
        <v>14</v>
      </c>
      <c r="BZ890">
        <v>206</v>
      </c>
      <c r="CA890">
        <v>220</v>
      </c>
      <c r="CC890">
        <v>220</v>
      </c>
      <c r="CD890">
        <v>0</v>
      </c>
      <c r="CE890">
        <v>14</v>
      </c>
      <c r="CF890">
        <v>192</v>
      </c>
      <c r="CG890">
        <v>206</v>
      </c>
      <c r="CI890">
        <v>206</v>
      </c>
      <c r="CJ890">
        <v>0</v>
      </c>
      <c r="CK890">
        <v>14</v>
      </c>
      <c r="CL890">
        <v>178</v>
      </c>
      <c r="CM890">
        <v>192</v>
      </c>
      <c r="CO890">
        <v>192</v>
      </c>
      <c r="CP890">
        <v>0</v>
      </c>
      <c r="CQ890">
        <v>14</v>
      </c>
      <c r="CR890">
        <v>164</v>
      </c>
      <c r="CS890">
        <v>178</v>
      </c>
      <c r="CU890">
        <v>178</v>
      </c>
      <c r="CV890">
        <v>0</v>
      </c>
      <c r="CW890">
        <v>14</v>
      </c>
      <c r="CX890">
        <v>150</v>
      </c>
      <c r="CY890">
        <v>164</v>
      </c>
      <c r="DA890">
        <v>164</v>
      </c>
      <c r="DB890">
        <v>0</v>
      </c>
      <c r="DC890">
        <v>14</v>
      </c>
      <c r="DD890">
        <v>136</v>
      </c>
      <c r="DE890">
        <v>150</v>
      </c>
      <c r="DG890">
        <v>150</v>
      </c>
      <c r="DH890">
        <v>0</v>
      </c>
      <c r="DI890">
        <v>14</v>
      </c>
      <c r="DJ890">
        <v>122</v>
      </c>
      <c r="DK890">
        <v>136</v>
      </c>
      <c r="DM890">
        <v>136</v>
      </c>
      <c r="DN890">
        <v>0</v>
      </c>
      <c r="DO890">
        <v>10</v>
      </c>
      <c r="DP890">
        <v>112</v>
      </c>
      <c r="DQ890">
        <v>122</v>
      </c>
      <c r="DS890">
        <v>122</v>
      </c>
      <c r="DT890">
        <v>0</v>
      </c>
      <c r="DU890">
        <v>0</v>
      </c>
      <c r="DV890">
        <v>112</v>
      </c>
      <c r="DW890">
        <v>112</v>
      </c>
      <c r="DY890">
        <v>112</v>
      </c>
      <c r="DZ890">
        <v>0</v>
      </c>
      <c r="EA890">
        <v>0</v>
      </c>
      <c r="EB890">
        <v>112</v>
      </c>
      <c r="EC890">
        <v>112</v>
      </c>
      <c r="EE890">
        <v>112</v>
      </c>
      <c r="EF890">
        <v>0</v>
      </c>
      <c r="EG890">
        <v>0</v>
      </c>
      <c r="EH890">
        <v>112</v>
      </c>
      <c r="EI890">
        <v>112</v>
      </c>
      <c r="EK890">
        <v>112</v>
      </c>
      <c r="EL890">
        <v>0</v>
      </c>
      <c r="EM890">
        <v>0</v>
      </c>
      <c r="EN890">
        <v>112</v>
      </c>
      <c r="EO890">
        <v>112</v>
      </c>
      <c r="EQ890">
        <v>112</v>
      </c>
      <c r="ER890">
        <v>0</v>
      </c>
      <c r="ES890">
        <v>14</v>
      </c>
      <c r="ET890">
        <v>98</v>
      </c>
      <c r="EU890">
        <v>112</v>
      </c>
      <c r="EW890">
        <v>112</v>
      </c>
      <c r="EX890">
        <v>0</v>
      </c>
      <c r="EY890">
        <v>14</v>
      </c>
      <c r="EZ890">
        <v>84</v>
      </c>
      <c r="FA890">
        <v>98</v>
      </c>
      <c r="FC890">
        <v>98</v>
      </c>
      <c r="FD890">
        <v>0</v>
      </c>
      <c r="FE890">
        <v>14</v>
      </c>
      <c r="FF890">
        <v>70</v>
      </c>
      <c r="FG890">
        <v>84</v>
      </c>
      <c r="FI890">
        <v>84</v>
      </c>
      <c r="FJ890">
        <v>0</v>
      </c>
      <c r="FK890">
        <v>14</v>
      </c>
      <c r="FL890">
        <v>56</v>
      </c>
      <c r="FM890">
        <v>70</v>
      </c>
      <c r="FO890">
        <v>70</v>
      </c>
      <c r="FP890">
        <v>0</v>
      </c>
      <c r="FQ890">
        <v>14</v>
      </c>
      <c r="FR890">
        <v>42</v>
      </c>
      <c r="FS890">
        <v>56</v>
      </c>
      <c r="FU890">
        <v>56</v>
      </c>
      <c r="FV890">
        <v>0</v>
      </c>
      <c r="FW890">
        <v>14</v>
      </c>
      <c r="FX890">
        <v>28</v>
      </c>
      <c r="FY890">
        <v>42</v>
      </c>
      <c r="GA890">
        <v>42</v>
      </c>
      <c r="GB890">
        <v>0</v>
      </c>
      <c r="GC890">
        <v>14</v>
      </c>
      <c r="GD890">
        <v>14</v>
      </c>
      <c r="GE890">
        <v>28</v>
      </c>
      <c r="GG890">
        <v>28</v>
      </c>
      <c r="GH890">
        <v>0</v>
      </c>
      <c r="GI890">
        <v>14</v>
      </c>
      <c r="GJ890">
        <v>0</v>
      </c>
      <c r="GK890">
        <v>14</v>
      </c>
      <c r="GM890">
        <v>14</v>
      </c>
      <c r="GN890">
        <v>0</v>
      </c>
      <c r="GO890">
        <v>14</v>
      </c>
      <c r="GP890">
        <v>70</v>
      </c>
      <c r="GQ890">
        <v>84</v>
      </c>
      <c r="GR890">
        <v>84</v>
      </c>
      <c r="GS890">
        <v>0</v>
      </c>
      <c r="GT890">
        <v>0</v>
      </c>
      <c r="GU890">
        <v>14</v>
      </c>
      <c r="GV890">
        <v>56</v>
      </c>
      <c r="GW890">
        <v>70</v>
      </c>
      <c r="GY890">
        <v>70</v>
      </c>
      <c r="GZ890">
        <v>0</v>
      </c>
      <c r="HA890">
        <v>14</v>
      </c>
      <c r="HB890">
        <v>42</v>
      </c>
      <c r="HC890">
        <v>56</v>
      </c>
      <c r="HE890">
        <v>56</v>
      </c>
      <c r="HF890">
        <v>0</v>
      </c>
      <c r="HG890">
        <v>14</v>
      </c>
      <c r="HH890">
        <v>28</v>
      </c>
      <c r="HI890">
        <v>42</v>
      </c>
      <c r="HK890">
        <v>42</v>
      </c>
      <c r="HL890">
        <v>0</v>
      </c>
      <c r="HM890">
        <v>14</v>
      </c>
      <c r="HN890">
        <v>14</v>
      </c>
      <c r="HO890">
        <v>28</v>
      </c>
      <c r="HQ890">
        <v>28</v>
      </c>
      <c r="HR890">
        <v>0</v>
      </c>
      <c r="HS890">
        <v>14</v>
      </c>
      <c r="HT890">
        <v>0</v>
      </c>
      <c r="HU890">
        <v>14</v>
      </c>
      <c r="HW890">
        <v>14</v>
      </c>
      <c r="HX890">
        <v>0</v>
      </c>
      <c r="HY890">
        <v>14</v>
      </c>
      <c r="HZ890">
        <v>28</v>
      </c>
      <c r="IA890">
        <v>42</v>
      </c>
      <c r="IB890">
        <v>42</v>
      </c>
      <c r="IC890">
        <v>0</v>
      </c>
      <c r="ID890">
        <v>0</v>
      </c>
      <c r="IE890">
        <v>14</v>
      </c>
      <c r="IF890">
        <v>14</v>
      </c>
      <c r="IG890">
        <v>28</v>
      </c>
      <c r="II890">
        <v>28</v>
      </c>
      <c r="IJ890">
        <v>0</v>
      </c>
      <c r="IK890">
        <v>14</v>
      </c>
      <c r="IL890">
        <v>0</v>
      </c>
      <c r="IM890">
        <v>14</v>
      </c>
      <c r="IO890">
        <v>14</v>
      </c>
      <c r="IP890">
        <v>0</v>
      </c>
      <c r="IQ890">
        <v>14</v>
      </c>
      <c r="IR890">
        <v>14</v>
      </c>
      <c r="IS890">
        <v>28</v>
      </c>
      <c r="IT890">
        <v>28</v>
      </c>
      <c r="IU890">
        <v>0</v>
      </c>
      <c r="IV890">
        <v>0</v>
      </c>
      <c r="IW890">
        <v>14</v>
      </c>
      <c r="IX890">
        <v>0</v>
      </c>
      <c r="IY890">
        <v>14</v>
      </c>
      <c r="JA890">
        <v>14</v>
      </c>
      <c r="JB890">
        <v>0</v>
      </c>
      <c r="JC890">
        <v>14</v>
      </c>
      <c r="JD890">
        <v>0</v>
      </c>
      <c r="JE890">
        <v>14</v>
      </c>
      <c r="JF890">
        <v>14</v>
      </c>
      <c r="JG890">
        <v>0</v>
      </c>
      <c r="JH890">
        <v>0</v>
      </c>
      <c r="JI890">
        <v>14</v>
      </c>
      <c r="JJ890">
        <v>0</v>
      </c>
      <c r="JK890">
        <v>14</v>
      </c>
      <c r="JL890">
        <v>14</v>
      </c>
      <c r="JM890">
        <v>0</v>
      </c>
      <c r="JN890">
        <v>0</v>
      </c>
      <c r="JO890">
        <v>14</v>
      </c>
      <c r="JP890">
        <v>14</v>
      </c>
      <c r="JQ890">
        <v>28</v>
      </c>
      <c r="JR890">
        <v>28</v>
      </c>
      <c r="JS890">
        <v>0</v>
      </c>
      <c r="JT890">
        <v>0</v>
      </c>
      <c r="JU890">
        <v>14</v>
      </c>
      <c r="JV890">
        <v>0</v>
      </c>
      <c r="JW890">
        <v>14</v>
      </c>
      <c r="JY890">
        <v>14</v>
      </c>
      <c r="JZ890">
        <v>0</v>
      </c>
      <c r="KA890">
        <v>14</v>
      </c>
      <c r="KB890">
        <v>70</v>
      </c>
      <c r="KC890">
        <v>84</v>
      </c>
      <c r="KD890">
        <v>84</v>
      </c>
      <c r="KE890">
        <v>0</v>
      </c>
      <c r="KF890">
        <v>0</v>
      </c>
      <c r="KG890">
        <v>14</v>
      </c>
      <c r="KH890">
        <v>56</v>
      </c>
      <c r="KI890">
        <v>70</v>
      </c>
      <c r="KK890">
        <v>70</v>
      </c>
      <c r="KL890">
        <v>0</v>
      </c>
      <c r="KM890">
        <v>14</v>
      </c>
      <c r="KN890">
        <v>42</v>
      </c>
      <c r="KO890">
        <v>56</v>
      </c>
      <c r="KP890">
        <v>0</v>
      </c>
      <c r="KQ890">
        <v>56</v>
      </c>
      <c r="KR890">
        <v>0</v>
      </c>
      <c r="KS890">
        <v>14</v>
      </c>
      <c r="KT890">
        <v>28</v>
      </c>
      <c r="KU890">
        <v>42</v>
      </c>
      <c r="KV890">
        <v>0</v>
      </c>
      <c r="KW890">
        <v>42</v>
      </c>
      <c r="KX890">
        <v>0</v>
      </c>
      <c r="KY890">
        <v>14</v>
      </c>
      <c r="KZ890">
        <v>14</v>
      </c>
      <c r="LA890">
        <v>28</v>
      </c>
      <c r="LB890">
        <v>0</v>
      </c>
      <c r="LC890">
        <v>28</v>
      </c>
      <c r="LD890">
        <v>0</v>
      </c>
      <c r="LE890">
        <v>14</v>
      </c>
      <c r="LF890">
        <v>0</v>
      </c>
      <c r="LG890">
        <v>14</v>
      </c>
      <c r="LH890">
        <v>0</v>
      </c>
      <c r="LI890">
        <v>14</v>
      </c>
      <c r="LJ890">
        <v>0</v>
      </c>
      <c r="LK890">
        <v>14</v>
      </c>
      <c r="LL890">
        <v>0</v>
      </c>
      <c r="LM890">
        <v>14</v>
      </c>
      <c r="LN890">
        <v>14</v>
      </c>
      <c r="LO890">
        <v>0</v>
      </c>
    </row>
    <row r="891" spans="1:327" hidden="1" x14ac:dyDescent="0.25">
      <c r="A891">
        <v>2</v>
      </c>
      <c r="B891">
        <v>959</v>
      </c>
      <c r="C891" t="s">
        <v>2409</v>
      </c>
      <c r="D891" t="s">
        <v>2410</v>
      </c>
      <c r="E891" t="e">
        <v>#REF!</v>
      </c>
      <c r="I891" t="s">
        <v>64</v>
      </c>
      <c r="J891">
        <v>0</v>
      </c>
      <c r="K891">
        <v>14</v>
      </c>
      <c r="L891">
        <v>478</v>
      </c>
      <c r="M891">
        <v>492</v>
      </c>
      <c r="O891">
        <v>492</v>
      </c>
      <c r="P891">
        <v>0</v>
      </c>
      <c r="Q891">
        <v>14</v>
      </c>
      <c r="R891">
        <v>464</v>
      </c>
      <c r="S891">
        <v>478</v>
      </c>
      <c r="U891">
        <v>478</v>
      </c>
      <c r="V891">
        <v>0</v>
      </c>
      <c r="W891">
        <v>14</v>
      </c>
      <c r="X891">
        <v>450</v>
      </c>
      <c r="Y891">
        <v>464</v>
      </c>
      <c r="AA891">
        <v>464</v>
      </c>
      <c r="AB891">
        <v>0</v>
      </c>
      <c r="AC891">
        <v>14</v>
      </c>
      <c r="AD891">
        <v>436</v>
      </c>
      <c r="AE891">
        <v>450</v>
      </c>
      <c r="AG891">
        <v>450</v>
      </c>
      <c r="AH891">
        <v>0</v>
      </c>
      <c r="AI891">
        <v>10</v>
      </c>
      <c r="AJ891">
        <v>426</v>
      </c>
      <c r="AK891">
        <v>436</v>
      </c>
      <c r="AM891">
        <v>436</v>
      </c>
      <c r="AN891">
        <v>0</v>
      </c>
      <c r="AO891">
        <v>14</v>
      </c>
      <c r="AP891">
        <v>412</v>
      </c>
      <c r="AQ891">
        <v>426</v>
      </c>
      <c r="AS891">
        <v>426</v>
      </c>
      <c r="AT891">
        <v>0</v>
      </c>
      <c r="AU891">
        <v>10</v>
      </c>
      <c r="AV891">
        <v>402</v>
      </c>
      <c r="AW891">
        <v>412</v>
      </c>
      <c r="AY891">
        <v>412</v>
      </c>
      <c r="AZ891">
        <v>0</v>
      </c>
      <c r="BA891">
        <v>14</v>
      </c>
      <c r="BB891">
        <v>388</v>
      </c>
      <c r="BC891">
        <v>402</v>
      </c>
      <c r="BE891">
        <v>402</v>
      </c>
      <c r="BF891">
        <v>0</v>
      </c>
      <c r="BG891">
        <v>14</v>
      </c>
      <c r="BH891">
        <v>374</v>
      </c>
      <c r="BI891">
        <v>388</v>
      </c>
      <c r="BK891">
        <v>388</v>
      </c>
      <c r="BL891">
        <v>0</v>
      </c>
      <c r="BM891">
        <v>14</v>
      </c>
      <c r="BN891">
        <v>360</v>
      </c>
      <c r="BO891">
        <v>374</v>
      </c>
      <c r="BQ891">
        <v>374</v>
      </c>
      <c r="BR891">
        <v>0</v>
      </c>
      <c r="BS891">
        <v>14</v>
      </c>
      <c r="BT891">
        <v>346</v>
      </c>
      <c r="BU891">
        <v>360</v>
      </c>
      <c r="BW891">
        <v>360</v>
      </c>
      <c r="BX891">
        <v>0</v>
      </c>
      <c r="BY891">
        <v>14</v>
      </c>
      <c r="BZ891">
        <v>332</v>
      </c>
      <c r="CA891">
        <v>346</v>
      </c>
      <c r="CC891">
        <v>346</v>
      </c>
      <c r="CD891">
        <v>0</v>
      </c>
      <c r="CE891">
        <v>14</v>
      </c>
      <c r="CF891">
        <v>318</v>
      </c>
      <c r="CG891">
        <v>332</v>
      </c>
      <c r="CI891">
        <v>332</v>
      </c>
      <c r="CJ891">
        <v>0</v>
      </c>
      <c r="CK891">
        <v>14</v>
      </c>
      <c r="CL891">
        <v>304</v>
      </c>
      <c r="CM891">
        <v>318</v>
      </c>
      <c r="CO891">
        <v>318</v>
      </c>
      <c r="CP891">
        <v>0</v>
      </c>
      <c r="CQ891">
        <v>14</v>
      </c>
      <c r="CR891">
        <v>290</v>
      </c>
      <c r="CS891">
        <v>304</v>
      </c>
      <c r="CU891">
        <v>304</v>
      </c>
      <c r="CV891">
        <v>0</v>
      </c>
      <c r="CW891">
        <v>14</v>
      </c>
      <c r="CX891">
        <v>276</v>
      </c>
      <c r="CY891">
        <v>290</v>
      </c>
      <c r="DA891">
        <v>290</v>
      </c>
      <c r="DB891">
        <v>0</v>
      </c>
      <c r="DC891">
        <v>14</v>
      </c>
      <c r="DD891">
        <v>262</v>
      </c>
      <c r="DE891">
        <v>276</v>
      </c>
      <c r="DG891">
        <v>276</v>
      </c>
      <c r="DH891">
        <v>0</v>
      </c>
      <c r="DI891">
        <v>14</v>
      </c>
      <c r="DJ891">
        <v>248</v>
      </c>
      <c r="DK891">
        <v>262</v>
      </c>
      <c r="DM891">
        <v>262</v>
      </c>
      <c r="DN891">
        <v>0</v>
      </c>
      <c r="DO891">
        <v>10</v>
      </c>
      <c r="DP891">
        <v>238</v>
      </c>
      <c r="DQ891">
        <v>248</v>
      </c>
      <c r="DS891">
        <v>248</v>
      </c>
      <c r="DT891">
        <v>0</v>
      </c>
      <c r="DU891">
        <v>0</v>
      </c>
      <c r="DV891">
        <v>238</v>
      </c>
      <c r="DW891">
        <v>238</v>
      </c>
      <c r="DY891">
        <v>238</v>
      </c>
      <c r="DZ891">
        <v>0</v>
      </c>
      <c r="EA891">
        <v>0</v>
      </c>
      <c r="EB891">
        <v>238</v>
      </c>
      <c r="EC891">
        <v>238</v>
      </c>
      <c r="EE891">
        <v>238</v>
      </c>
      <c r="EF891">
        <v>0</v>
      </c>
      <c r="EG891">
        <v>0</v>
      </c>
      <c r="EH891">
        <v>238</v>
      </c>
      <c r="EI891">
        <v>238</v>
      </c>
      <c r="EK891">
        <v>238</v>
      </c>
      <c r="EL891">
        <v>0</v>
      </c>
      <c r="EM891">
        <v>0</v>
      </c>
      <c r="EN891">
        <v>238</v>
      </c>
      <c r="EO891">
        <v>238</v>
      </c>
      <c r="EQ891">
        <v>238</v>
      </c>
      <c r="ER891">
        <v>0</v>
      </c>
      <c r="ES891">
        <v>14</v>
      </c>
      <c r="ET891">
        <v>224</v>
      </c>
      <c r="EU891">
        <v>238</v>
      </c>
      <c r="EW891">
        <v>238</v>
      </c>
      <c r="EX891">
        <v>0</v>
      </c>
      <c r="EY891">
        <v>14</v>
      </c>
      <c r="EZ891">
        <v>210</v>
      </c>
      <c r="FA891">
        <v>224</v>
      </c>
      <c r="FC891">
        <v>224</v>
      </c>
      <c r="FD891">
        <v>0</v>
      </c>
      <c r="FE891">
        <v>14</v>
      </c>
      <c r="FF891">
        <v>196</v>
      </c>
      <c r="FG891">
        <v>210</v>
      </c>
      <c r="FI891">
        <v>210</v>
      </c>
      <c r="FJ891">
        <v>0</v>
      </c>
      <c r="FK891">
        <v>14</v>
      </c>
      <c r="FL891">
        <v>182</v>
      </c>
      <c r="FM891">
        <v>196</v>
      </c>
      <c r="FO891">
        <v>196</v>
      </c>
      <c r="FP891">
        <v>0</v>
      </c>
      <c r="FQ891">
        <v>14</v>
      </c>
      <c r="FR891">
        <v>168</v>
      </c>
      <c r="FS891">
        <v>182</v>
      </c>
      <c r="FU891">
        <v>182</v>
      </c>
      <c r="FV891">
        <v>0</v>
      </c>
      <c r="FW891">
        <v>14</v>
      </c>
      <c r="FX891">
        <v>154</v>
      </c>
      <c r="FY891">
        <v>168</v>
      </c>
      <c r="GA891">
        <v>168</v>
      </c>
      <c r="GB891">
        <v>0</v>
      </c>
      <c r="GC891">
        <v>14</v>
      </c>
      <c r="GD891">
        <v>140</v>
      </c>
      <c r="GE891">
        <v>154</v>
      </c>
      <c r="GG891">
        <v>154</v>
      </c>
      <c r="GH891">
        <v>0</v>
      </c>
      <c r="GI891">
        <v>14</v>
      </c>
      <c r="GJ891">
        <v>126</v>
      </c>
      <c r="GK891">
        <v>140</v>
      </c>
      <c r="GM891">
        <v>140</v>
      </c>
      <c r="GN891">
        <v>0</v>
      </c>
      <c r="GO891">
        <v>14</v>
      </c>
      <c r="GP891">
        <v>112</v>
      </c>
      <c r="GQ891">
        <v>126</v>
      </c>
      <c r="GS891">
        <v>126</v>
      </c>
      <c r="GT891">
        <v>0</v>
      </c>
      <c r="GU891">
        <v>14</v>
      </c>
      <c r="GV891">
        <v>98</v>
      </c>
      <c r="GW891">
        <v>112</v>
      </c>
      <c r="GY891">
        <v>112</v>
      </c>
      <c r="GZ891">
        <v>0</v>
      </c>
      <c r="HA891">
        <v>14</v>
      </c>
      <c r="HB891">
        <v>84</v>
      </c>
      <c r="HC891">
        <v>98</v>
      </c>
      <c r="HE891">
        <v>98</v>
      </c>
      <c r="HF891">
        <v>0</v>
      </c>
      <c r="HG891">
        <v>14</v>
      </c>
      <c r="HH891">
        <v>70</v>
      </c>
      <c r="HI891">
        <v>84</v>
      </c>
      <c r="HK891">
        <v>84</v>
      </c>
      <c r="HL891">
        <v>0</v>
      </c>
      <c r="HM891">
        <v>14</v>
      </c>
      <c r="HN891">
        <v>56</v>
      </c>
      <c r="HO891">
        <v>70</v>
      </c>
      <c r="HQ891">
        <v>70</v>
      </c>
      <c r="HR891">
        <v>0</v>
      </c>
      <c r="HS891">
        <v>14</v>
      </c>
      <c r="HT891">
        <v>42</v>
      </c>
      <c r="HU891">
        <v>56</v>
      </c>
      <c r="HW891">
        <v>56</v>
      </c>
      <c r="HX891">
        <v>0</v>
      </c>
      <c r="HY891">
        <v>14</v>
      </c>
      <c r="HZ891">
        <v>28</v>
      </c>
      <c r="IA891">
        <v>42</v>
      </c>
      <c r="IC891">
        <v>42</v>
      </c>
      <c r="ID891">
        <v>0</v>
      </c>
      <c r="IE891">
        <v>14</v>
      </c>
      <c r="IF891">
        <v>14</v>
      </c>
      <c r="IG891">
        <v>28</v>
      </c>
      <c r="II891">
        <v>28</v>
      </c>
      <c r="IJ891">
        <v>0</v>
      </c>
      <c r="IK891">
        <v>0</v>
      </c>
      <c r="IL891">
        <v>0</v>
      </c>
      <c r="IM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</row>
    <row r="892" spans="1:327" hidden="1" x14ac:dyDescent="0.25">
      <c r="A892">
        <v>2</v>
      </c>
      <c r="B892">
        <v>961</v>
      </c>
      <c r="C892" t="s">
        <v>2411</v>
      </c>
      <c r="D892" t="s">
        <v>2412</v>
      </c>
      <c r="E892" t="e">
        <v>#REF!</v>
      </c>
      <c r="I892" t="s">
        <v>64</v>
      </c>
      <c r="J892">
        <v>0</v>
      </c>
      <c r="K892">
        <v>14</v>
      </c>
      <c r="L892">
        <v>464</v>
      </c>
      <c r="M892">
        <v>478</v>
      </c>
      <c r="O892">
        <v>478</v>
      </c>
      <c r="P892">
        <v>0</v>
      </c>
      <c r="Q892">
        <v>14</v>
      </c>
      <c r="R892">
        <v>450</v>
      </c>
      <c r="S892">
        <v>464</v>
      </c>
      <c r="U892">
        <v>464</v>
      </c>
      <c r="V892">
        <v>0</v>
      </c>
      <c r="W892">
        <v>14</v>
      </c>
      <c r="X892">
        <v>436</v>
      </c>
      <c r="Y892">
        <v>450</v>
      </c>
      <c r="AA892">
        <v>450</v>
      </c>
      <c r="AB892">
        <v>0</v>
      </c>
      <c r="AC892">
        <v>14</v>
      </c>
      <c r="AD892">
        <v>422</v>
      </c>
      <c r="AE892">
        <v>436</v>
      </c>
      <c r="AG892">
        <v>436</v>
      </c>
      <c r="AH892">
        <v>0</v>
      </c>
      <c r="AI892">
        <v>10</v>
      </c>
      <c r="AJ892">
        <v>412</v>
      </c>
      <c r="AK892">
        <v>422</v>
      </c>
      <c r="AM892">
        <v>422</v>
      </c>
      <c r="AN892">
        <v>0</v>
      </c>
      <c r="AO892">
        <v>14</v>
      </c>
      <c r="AP892">
        <v>398</v>
      </c>
      <c r="AQ892">
        <v>412</v>
      </c>
      <c r="AS892">
        <v>412</v>
      </c>
      <c r="AT892">
        <v>0</v>
      </c>
      <c r="AU892">
        <v>10</v>
      </c>
      <c r="AV892">
        <v>388</v>
      </c>
      <c r="AW892">
        <v>398</v>
      </c>
      <c r="AY892">
        <v>398</v>
      </c>
      <c r="AZ892">
        <v>0</v>
      </c>
      <c r="BA892">
        <v>14</v>
      </c>
      <c r="BB892">
        <v>374</v>
      </c>
      <c r="BC892">
        <v>388</v>
      </c>
      <c r="BE892">
        <v>388</v>
      </c>
      <c r="BF892">
        <v>0</v>
      </c>
      <c r="BG892">
        <v>14</v>
      </c>
      <c r="BH892">
        <v>360</v>
      </c>
      <c r="BI892">
        <v>374</v>
      </c>
      <c r="BK892">
        <v>374</v>
      </c>
      <c r="BL892">
        <v>0</v>
      </c>
      <c r="BM892">
        <v>14</v>
      </c>
      <c r="BN892">
        <v>346</v>
      </c>
      <c r="BO892">
        <v>360</v>
      </c>
      <c r="BQ892">
        <v>360</v>
      </c>
      <c r="BR892">
        <v>0</v>
      </c>
      <c r="BS892">
        <v>14</v>
      </c>
      <c r="BT892">
        <v>332</v>
      </c>
      <c r="BU892">
        <v>346</v>
      </c>
      <c r="BW892">
        <v>346</v>
      </c>
      <c r="BX892">
        <v>0</v>
      </c>
      <c r="BY892">
        <v>14</v>
      </c>
      <c r="BZ892">
        <v>318</v>
      </c>
      <c r="CA892">
        <v>332</v>
      </c>
      <c r="CC892">
        <v>332</v>
      </c>
      <c r="CD892">
        <v>0</v>
      </c>
      <c r="CE892">
        <v>14</v>
      </c>
      <c r="CF892">
        <v>304</v>
      </c>
      <c r="CG892">
        <v>318</v>
      </c>
      <c r="CI892">
        <v>318</v>
      </c>
      <c r="CJ892">
        <v>0</v>
      </c>
      <c r="CK892">
        <v>14</v>
      </c>
      <c r="CL892">
        <v>290</v>
      </c>
      <c r="CM892">
        <v>304</v>
      </c>
      <c r="CO892">
        <v>304</v>
      </c>
      <c r="CP892">
        <v>0</v>
      </c>
      <c r="CQ892">
        <v>14</v>
      </c>
      <c r="CR892">
        <v>276</v>
      </c>
      <c r="CS892">
        <v>290</v>
      </c>
      <c r="CU892">
        <v>290</v>
      </c>
      <c r="CV892">
        <v>0</v>
      </c>
      <c r="CW892">
        <v>14</v>
      </c>
      <c r="CX892">
        <v>262</v>
      </c>
      <c r="CY892">
        <v>276</v>
      </c>
      <c r="DA892">
        <v>276</v>
      </c>
      <c r="DB892">
        <v>0</v>
      </c>
      <c r="DC892">
        <v>14</v>
      </c>
      <c r="DD892">
        <v>248</v>
      </c>
      <c r="DE892">
        <v>262</v>
      </c>
      <c r="DG892">
        <v>262</v>
      </c>
      <c r="DH892">
        <v>0</v>
      </c>
      <c r="DI892">
        <v>14</v>
      </c>
      <c r="DJ892">
        <v>234</v>
      </c>
      <c r="DK892">
        <v>248</v>
      </c>
      <c r="DM892">
        <v>248</v>
      </c>
      <c r="DN892">
        <v>0</v>
      </c>
      <c r="DO892">
        <v>10</v>
      </c>
      <c r="DP892">
        <v>224</v>
      </c>
      <c r="DQ892">
        <v>234</v>
      </c>
      <c r="DS892">
        <v>234</v>
      </c>
      <c r="DT892">
        <v>0</v>
      </c>
      <c r="DU892">
        <v>0</v>
      </c>
      <c r="DV892">
        <v>224</v>
      </c>
      <c r="DW892">
        <v>224</v>
      </c>
      <c r="DY892">
        <v>224</v>
      </c>
      <c r="DZ892">
        <v>0</v>
      </c>
      <c r="EA892">
        <v>0</v>
      </c>
      <c r="EB892">
        <v>224</v>
      </c>
      <c r="EC892">
        <v>224</v>
      </c>
      <c r="EE892">
        <v>224</v>
      </c>
      <c r="EF892">
        <v>0</v>
      </c>
      <c r="EG892">
        <v>0</v>
      </c>
      <c r="EH892">
        <v>224</v>
      </c>
      <c r="EI892">
        <v>224</v>
      </c>
      <c r="EK892">
        <v>224</v>
      </c>
      <c r="EL892">
        <v>0</v>
      </c>
      <c r="EM892">
        <v>0</v>
      </c>
      <c r="EN892">
        <v>224</v>
      </c>
      <c r="EO892">
        <v>224</v>
      </c>
      <c r="EQ892">
        <v>224</v>
      </c>
      <c r="ER892">
        <v>0</v>
      </c>
      <c r="ES892">
        <v>14</v>
      </c>
      <c r="ET892">
        <v>210</v>
      </c>
      <c r="EU892">
        <v>224</v>
      </c>
      <c r="EW892">
        <v>224</v>
      </c>
      <c r="EX892">
        <v>0</v>
      </c>
      <c r="EY892">
        <v>14</v>
      </c>
      <c r="EZ892">
        <v>196</v>
      </c>
      <c r="FA892">
        <v>210</v>
      </c>
      <c r="FC892">
        <v>210</v>
      </c>
      <c r="FD892">
        <v>0</v>
      </c>
      <c r="FE892">
        <v>14</v>
      </c>
      <c r="FF892">
        <v>182</v>
      </c>
      <c r="FG892">
        <v>196</v>
      </c>
      <c r="FI892">
        <v>196</v>
      </c>
      <c r="FJ892">
        <v>0</v>
      </c>
      <c r="FK892">
        <v>14</v>
      </c>
      <c r="FL892">
        <v>168</v>
      </c>
      <c r="FM892">
        <v>182</v>
      </c>
      <c r="FO892">
        <v>182</v>
      </c>
      <c r="FP892">
        <v>0</v>
      </c>
      <c r="FQ892">
        <v>14</v>
      </c>
      <c r="FR892">
        <v>154</v>
      </c>
      <c r="FS892">
        <v>168</v>
      </c>
      <c r="FU892">
        <v>168</v>
      </c>
      <c r="FV892">
        <v>0</v>
      </c>
      <c r="FW892">
        <v>14</v>
      </c>
      <c r="FX892">
        <v>140</v>
      </c>
      <c r="FY892">
        <v>154</v>
      </c>
      <c r="GA892">
        <v>154</v>
      </c>
      <c r="GB892">
        <v>0</v>
      </c>
      <c r="GC892">
        <v>14</v>
      </c>
      <c r="GD892">
        <v>126</v>
      </c>
      <c r="GE892">
        <v>140</v>
      </c>
      <c r="GG892">
        <v>140</v>
      </c>
      <c r="GH892">
        <v>0</v>
      </c>
      <c r="GI892">
        <v>14</v>
      </c>
      <c r="GJ892">
        <v>112</v>
      </c>
      <c r="GK892">
        <v>126</v>
      </c>
      <c r="GM892">
        <v>126</v>
      </c>
      <c r="GN892">
        <v>0</v>
      </c>
      <c r="GO892">
        <v>14</v>
      </c>
      <c r="GP892">
        <v>98</v>
      </c>
      <c r="GQ892">
        <v>112</v>
      </c>
      <c r="GS892">
        <v>112</v>
      </c>
      <c r="GT892">
        <v>0</v>
      </c>
      <c r="GU892">
        <v>14</v>
      </c>
      <c r="GV892">
        <v>84</v>
      </c>
      <c r="GW892">
        <v>98</v>
      </c>
      <c r="GY892">
        <v>98</v>
      </c>
      <c r="GZ892">
        <v>0</v>
      </c>
      <c r="HA892">
        <v>14</v>
      </c>
      <c r="HB892">
        <v>70</v>
      </c>
      <c r="HC892">
        <v>84</v>
      </c>
      <c r="HE892">
        <v>84</v>
      </c>
      <c r="HF892">
        <v>0</v>
      </c>
      <c r="HG892">
        <v>14</v>
      </c>
      <c r="HH892">
        <v>56</v>
      </c>
      <c r="HI892">
        <v>70</v>
      </c>
      <c r="HK892">
        <v>70</v>
      </c>
      <c r="HL892">
        <v>0</v>
      </c>
      <c r="HM892">
        <v>14</v>
      </c>
      <c r="HN892">
        <v>42</v>
      </c>
      <c r="HO892">
        <v>56</v>
      </c>
      <c r="HQ892">
        <v>56</v>
      </c>
      <c r="HR892">
        <v>0</v>
      </c>
      <c r="HS892">
        <v>14</v>
      </c>
      <c r="HT892">
        <v>28</v>
      </c>
      <c r="HU892">
        <v>42</v>
      </c>
      <c r="HW892">
        <v>42</v>
      </c>
      <c r="HX892">
        <v>0</v>
      </c>
      <c r="HY892">
        <v>14</v>
      </c>
      <c r="HZ892">
        <v>14</v>
      </c>
      <c r="IA892">
        <v>28</v>
      </c>
      <c r="IC892">
        <v>28</v>
      </c>
      <c r="ID892">
        <v>0</v>
      </c>
      <c r="IE892">
        <v>14</v>
      </c>
      <c r="IF892">
        <v>0</v>
      </c>
      <c r="IG892">
        <v>14</v>
      </c>
      <c r="II892">
        <v>14</v>
      </c>
      <c r="IJ892">
        <v>0</v>
      </c>
      <c r="IK892">
        <v>14</v>
      </c>
      <c r="IL892">
        <v>14</v>
      </c>
      <c r="IM892">
        <v>28</v>
      </c>
      <c r="IN892">
        <v>28</v>
      </c>
      <c r="IO892">
        <v>0</v>
      </c>
      <c r="IP892">
        <v>0</v>
      </c>
      <c r="IQ892">
        <v>14</v>
      </c>
      <c r="IR892">
        <v>0</v>
      </c>
      <c r="IS892">
        <v>14</v>
      </c>
      <c r="IU892">
        <v>14</v>
      </c>
      <c r="IV892">
        <v>0</v>
      </c>
      <c r="IW892">
        <v>14</v>
      </c>
      <c r="IX892">
        <v>0</v>
      </c>
      <c r="IY892">
        <v>14</v>
      </c>
      <c r="IZ892">
        <v>14</v>
      </c>
      <c r="JA892">
        <v>0</v>
      </c>
      <c r="JB892">
        <v>0</v>
      </c>
      <c r="JC892">
        <v>14</v>
      </c>
      <c r="JD892">
        <v>0</v>
      </c>
      <c r="JE892">
        <v>14</v>
      </c>
      <c r="JF892">
        <v>14</v>
      </c>
      <c r="JG892">
        <v>0</v>
      </c>
      <c r="JH892">
        <v>0</v>
      </c>
      <c r="JI892">
        <v>14</v>
      </c>
      <c r="JJ892">
        <v>14</v>
      </c>
      <c r="JK892">
        <v>28</v>
      </c>
      <c r="JL892">
        <v>28</v>
      </c>
      <c r="JM892">
        <v>0</v>
      </c>
      <c r="JN892">
        <v>0</v>
      </c>
      <c r="JO892">
        <v>14</v>
      </c>
      <c r="JP892">
        <v>0</v>
      </c>
      <c r="JQ892">
        <v>14</v>
      </c>
      <c r="JS892">
        <v>14</v>
      </c>
      <c r="JT892">
        <v>0</v>
      </c>
      <c r="JU892">
        <v>0</v>
      </c>
      <c r="JV892">
        <v>0</v>
      </c>
      <c r="JW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</row>
    <row r="893" spans="1:327" hidden="1" x14ac:dyDescent="0.25">
      <c r="A893">
        <v>2</v>
      </c>
      <c r="B893">
        <v>962</v>
      </c>
      <c r="C893" t="s">
        <v>2413</v>
      </c>
      <c r="D893" t="s">
        <v>2414</v>
      </c>
      <c r="E893" t="e">
        <v>#REF!</v>
      </c>
      <c r="F893" t="s">
        <v>2415</v>
      </c>
      <c r="I893" t="s">
        <v>64</v>
      </c>
      <c r="J893">
        <v>0</v>
      </c>
      <c r="K893">
        <v>14</v>
      </c>
      <c r="L893">
        <v>0</v>
      </c>
      <c r="M893">
        <v>14</v>
      </c>
      <c r="N893">
        <v>14</v>
      </c>
      <c r="O893">
        <v>0</v>
      </c>
      <c r="P893">
        <v>0</v>
      </c>
      <c r="Q893">
        <v>14</v>
      </c>
      <c r="R893">
        <v>352</v>
      </c>
      <c r="S893">
        <v>366</v>
      </c>
      <c r="T893">
        <v>366</v>
      </c>
      <c r="U893">
        <v>0</v>
      </c>
      <c r="V893">
        <v>0</v>
      </c>
      <c r="W893">
        <v>14</v>
      </c>
      <c r="X893">
        <v>338</v>
      </c>
      <c r="Y893">
        <v>352</v>
      </c>
      <c r="AA893">
        <v>352</v>
      </c>
      <c r="AB893">
        <v>0</v>
      </c>
      <c r="AC893">
        <v>14</v>
      </c>
      <c r="AD893">
        <v>324</v>
      </c>
      <c r="AE893">
        <v>338</v>
      </c>
      <c r="AG893">
        <v>338</v>
      </c>
      <c r="AH893">
        <v>0</v>
      </c>
      <c r="AI893">
        <v>10</v>
      </c>
      <c r="AJ893">
        <v>314</v>
      </c>
      <c r="AK893">
        <v>324</v>
      </c>
      <c r="AM893">
        <v>324</v>
      </c>
      <c r="AN893">
        <v>0</v>
      </c>
      <c r="AO893">
        <v>14</v>
      </c>
      <c r="AP893">
        <v>300</v>
      </c>
      <c r="AQ893">
        <v>314</v>
      </c>
      <c r="AS893">
        <v>314</v>
      </c>
      <c r="AT893">
        <v>0</v>
      </c>
      <c r="AU893">
        <v>10</v>
      </c>
      <c r="AV893">
        <v>290</v>
      </c>
      <c r="AW893">
        <v>300</v>
      </c>
      <c r="AY893">
        <v>300</v>
      </c>
      <c r="AZ893">
        <v>0</v>
      </c>
      <c r="BA893">
        <v>14</v>
      </c>
      <c r="BB893">
        <v>276</v>
      </c>
      <c r="BC893">
        <v>290</v>
      </c>
      <c r="BE893">
        <v>290</v>
      </c>
      <c r="BF893">
        <v>0</v>
      </c>
      <c r="BG893">
        <v>14</v>
      </c>
      <c r="BH893">
        <v>262</v>
      </c>
      <c r="BI893">
        <v>276</v>
      </c>
      <c r="BK893">
        <v>276</v>
      </c>
      <c r="BL893">
        <v>0</v>
      </c>
      <c r="BM893">
        <v>14</v>
      </c>
      <c r="BN893">
        <v>248</v>
      </c>
      <c r="BO893">
        <v>262</v>
      </c>
      <c r="BQ893">
        <v>262</v>
      </c>
      <c r="BR893">
        <v>0</v>
      </c>
      <c r="BS893">
        <v>14</v>
      </c>
      <c r="BT893">
        <v>234</v>
      </c>
      <c r="BU893">
        <v>248</v>
      </c>
      <c r="BW893">
        <v>248</v>
      </c>
      <c r="BX893">
        <v>0</v>
      </c>
      <c r="BY893">
        <v>14</v>
      </c>
      <c r="BZ893">
        <v>220</v>
      </c>
      <c r="CA893">
        <v>234</v>
      </c>
      <c r="CC893">
        <v>234</v>
      </c>
      <c r="CD893">
        <v>0</v>
      </c>
      <c r="CE893">
        <v>14</v>
      </c>
      <c r="CF893">
        <v>206</v>
      </c>
      <c r="CG893">
        <v>220</v>
      </c>
      <c r="CI893">
        <v>220</v>
      </c>
      <c r="CJ893">
        <v>0</v>
      </c>
      <c r="CK893">
        <v>14</v>
      </c>
      <c r="CL893">
        <v>192</v>
      </c>
      <c r="CM893">
        <v>206</v>
      </c>
      <c r="CO893">
        <v>206</v>
      </c>
      <c r="CP893">
        <v>0</v>
      </c>
      <c r="CQ893">
        <v>14</v>
      </c>
      <c r="CR893">
        <v>178</v>
      </c>
      <c r="CS893">
        <v>192</v>
      </c>
      <c r="CU893">
        <v>192</v>
      </c>
      <c r="CV893">
        <v>0</v>
      </c>
      <c r="CW893">
        <v>14</v>
      </c>
      <c r="CX893">
        <v>164</v>
      </c>
      <c r="CY893">
        <v>178</v>
      </c>
      <c r="DA893">
        <v>178</v>
      </c>
      <c r="DB893">
        <v>0</v>
      </c>
      <c r="DC893">
        <v>14</v>
      </c>
      <c r="DD893">
        <v>150</v>
      </c>
      <c r="DE893">
        <v>164</v>
      </c>
      <c r="DG893">
        <v>164</v>
      </c>
      <c r="DH893">
        <v>0</v>
      </c>
      <c r="DI893">
        <v>14</v>
      </c>
      <c r="DJ893">
        <v>136</v>
      </c>
      <c r="DK893">
        <v>150</v>
      </c>
      <c r="DM893">
        <v>150</v>
      </c>
      <c r="DN893">
        <v>0</v>
      </c>
      <c r="DO893">
        <v>10</v>
      </c>
      <c r="DP893">
        <v>126</v>
      </c>
      <c r="DQ893">
        <v>136</v>
      </c>
      <c r="DS893">
        <v>136</v>
      </c>
      <c r="DT893">
        <v>0</v>
      </c>
      <c r="DU893">
        <v>0</v>
      </c>
      <c r="DV893">
        <v>126</v>
      </c>
      <c r="DW893">
        <v>126</v>
      </c>
      <c r="DY893">
        <v>126</v>
      </c>
      <c r="DZ893">
        <v>0</v>
      </c>
      <c r="EA893">
        <v>0</v>
      </c>
      <c r="EB893">
        <v>126</v>
      </c>
      <c r="EC893">
        <v>126</v>
      </c>
      <c r="EE893">
        <v>126</v>
      </c>
      <c r="EF893">
        <v>0</v>
      </c>
      <c r="EG893">
        <v>0</v>
      </c>
      <c r="EH893">
        <v>126</v>
      </c>
      <c r="EI893">
        <v>126</v>
      </c>
      <c r="EK893">
        <v>126</v>
      </c>
      <c r="EL893">
        <v>0</v>
      </c>
      <c r="EM893">
        <v>0</v>
      </c>
      <c r="EN893">
        <v>126</v>
      </c>
      <c r="EO893">
        <v>126</v>
      </c>
      <c r="EQ893">
        <v>126</v>
      </c>
      <c r="ER893">
        <v>0</v>
      </c>
      <c r="ES893">
        <v>14</v>
      </c>
      <c r="ET893">
        <v>112</v>
      </c>
      <c r="EU893">
        <v>126</v>
      </c>
      <c r="EW893">
        <v>126</v>
      </c>
      <c r="EX893">
        <v>0</v>
      </c>
      <c r="EY893">
        <v>14</v>
      </c>
      <c r="EZ893">
        <v>98</v>
      </c>
      <c r="FA893">
        <v>112</v>
      </c>
      <c r="FC893">
        <v>112</v>
      </c>
      <c r="FD893">
        <v>0</v>
      </c>
      <c r="FE893">
        <v>14</v>
      </c>
      <c r="FF893">
        <v>84</v>
      </c>
      <c r="FG893">
        <v>98</v>
      </c>
      <c r="FI893">
        <v>98</v>
      </c>
      <c r="FJ893">
        <v>0</v>
      </c>
      <c r="FK893">
        <v>14</v>
      </c>
      <c r="FL893">
        <v>70</v>
      </c>
      <c r="FM893">
        <v>84</v>
      </c>
      <c r="FO893">
        <v>84</v>
      </c>
      <c r="FP893">
        <v>0</v>
      </c>
      <c r="FQ893">
        <v>14</v>
      </c>
      <c r="FR893">
        <v>56</v>
      </c>
      <c r="FS893">
        <v>70</v>
      </c>
      <c r="FU893">
        <v>70</v>
      </c>
      <c r="FV893">
        <v>0</v>
      </c>
      <c r="FW893">
        <v>14</v>
      </c>
      <c r="FX893">
        <v>42</v>
      </c>
      <c r="FY893">
        <v>56</v>
      </c>
      <c r="GA893">
        <v>56</v>
      </c>
      <c r="GB893">
        <v>0</v>
      </c>
      <c r="GC893">
        <v>14</v>
      </c>
      <c r="GD893">
        <v>28</v>
      </c>
      <c r="GE893">
        <v>42</v>
      </c>
      <c r="GG893">
        <v>42</v>
      </c>
      <c r="GH893">
        <v>0</v>
      </c>
      <c r="GI893">
        <v>14</v>
      </c>
      <c r="GJ893">
        <v>14</v>
      </c>
      <c r="GK893">
        <v>28</v>
      </c>
      <c r="GM893">
        <v>28</v>
      </c>
      <c r="GN893">
        <v>0</v>
      </c>
      <c r="GO893">
        <v>14</v>
      </c>
      <c r="GP893">
        <v>0</v>
      </c>
      <c r="GQ893">
        <v>14</v>
      </c>
      <c r="GS893">
        <v>14</v>
      </c>
      <c r="GT893">
        <v>0</v>
      </c>
      <c r="GU893">
        <v>14</v>
      </c>
      <c r="GV893">
        <v>84</v>
      </c>
      <c r="GW893">
        <v>98</v>
      </c>
      <c r="GX893">
        <v>98</v>
      </c>
      <c r="GY893">
        <v>0</v>
      </c>
      <c r="GZ893">
        <v>0</v>
      </c>
      <c r="HA893">
        <v>14</v>
      </c>
      <c r="HB893">
        <v>70</v>
      </c>
      <c r="HC893">
        <v>84</v>
      </c>
      <c r="HE893">
        <v>84</v>
      </c>
      <c r="HF893">
        <v>0</v>
      </c>
      <c r="HG893">
        <v>14</v>
      </c>
      <c r="HH893">
        <v>56</v>
      </c>
      <c r="HI893">
        <v>70</v>
      </c>
      <c r="HK893">
        <v>70</v>
      </c>
      <c r="HL893">
        <v>0</v>
      </c>
      <c r="HM893">
        <v>14</v>
      </c>
      <c r="HN893">
        <v>42</v>
      </c>
      <c r="HO893">
        <v>56</v>
      </c>
      <c r="HQ893">
        <v>56</v>
      </c>
      <c r="HR893">
        <v>0</v>
      </c>
      <c r="HS893">
        <v>14</v>
      </c>
      <c r="HT893">
        <v>28</v>
      </c>
      <c r="HU893">
        <v>42</v>
      </c>
      <c r="HW893">
        <v>42</v>
      </c>
      <c r="HX893">
        <v>0</v>
      </c>
      <c r="HY893">
        <v>14</v>
      </c>
      <c r="HZ893">
        <v>14</v>
      </c>
      <c r="IA893">
        <v>28</v>
      </c>
      <c r="IC893">
        <v>28</v>
      </c>
      <c r="ID893">
        <v>0</v>
      </c>
      <c r="IE893">
        <v>14</v>
      </c>
      <c r="IF893">
        <v>0</v>
      </c>
      <c r="IG893">
        <v>14</v>
      </c>
      <c r="II893">
        <v>14</v>
      </c>
      <c r="IJ893">
        <v>0</v>
      </c>
      <c r="IK893">
        <v>14</v>
      </c>
      <c r="IL893">
        <v>56</v>
      </c>
      <c r="IM893">
        <v>70</v>
      </c>
      <c r="IN893">
        <v>70</v>
      </c>
      <c r="IO893">
        <v>0</v>
      </c>
      <c r="IP893">
        <v>0</v>
      </c>
      <c r="IQ893">
        <v>14</v>
      </c>
      <c r="IR893">
        <v>42</v>
      </c>
      <c r="IS893">
        <v>56</v>
      </c>
      <c r="IU893">
        <v>56</v>
      </c>
      <c r="IV893">
        <v>0</v>
      </c>
      <c r="IW893">
        <v>14</v>
      </c>
      <c r="IX893">
        <v>28</v>
      </c>
      <c r="IY893">
        <v>42</v>
      </c>
      <c r="JA893">
        <v>42</v>
      </c>
      <c r="JB893">
        <v>0</v>
      </c>
      <c r="JC893">
        <v>14</v>
      </c>
      <c r="JD893">
        <v>14</v>
      </c>
      <c r="JE893">
        <v>28</v>
      </c>
      <c r="JG893">
        <v>28</v>
      </c>
      <c r="JH893">
        <v>0</v>
      </c>
      <c r="JI893">
        <v>14</v>
      </c>
      <c r="JJ893">
        <v>0</v>
      </c>
      <c r="JK893">
        <v>14</v>
      </c>
      <c r="JM893">
        <v>14</v>
      </c>
      <c r="JN893">
        <v>0</v>
      </c>
      <c r="JO893">
        <v>14</v>
      </c>
      <c r="JP893">
        <v>0</v>
      </c>
      <c r="JQ893">
        <v>14</v>
      </c>
      <c r="JR893">
        <v>14</v>
      </c>
      <c r="JS893">
        <v>0</v>
      </c>
      <c r="JT893">
        <v>0</v>
      </c>
      <c r="JU893">
        <v>14</v>
      </c>
      <c r="JV893">
        <v>84</v>
      </c>
      <c r="JW893">
        <v>98</v>
      </c>
      <c r="JX893">
        <v>98</v>
      </c>
      <c r="JY893">
        <v>0</v>
      </c>
      <c r="JZ893">
        <v>0</v>
      </c>
      <c r="KA893">
        <v>0</v>
      </c>
      <c r="KB893">
        <v>0</v>
      </c>
      <c r="KC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</row>
    <row r="894" spans="1:327" hidden="1" x14ac:dyDescent="0.25">
      <c r="A894">
        <v>2</v>
      </c>
      <c r="B894">
        <v>964</v>
      </c>
      <c r="C894" t="s">
        <v>2416</v>
      </c>
      <c r="D894" t="s">
        <v>2417</v>
      </c>
      <c r="E894" t="e">
        <v>#REF!</v>
      </c>
      <c r="F894" t="s">
        <v>2418</v>
      </c>
      <c r="I894" t="s">
        <v>108</v>
      </c>
      <c r="J894">
        <v>0</v>
      </c>
      <c r="K894">
        <v>0</v>
      </c>
      <c r="L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14</v>
      </c>
      <c r="LF894">
        <v>520</v>
      </c>
      <c r="LG894">
        <v>534</v>
      </c>
      <c r="LH894">
        <v>0</v>
      </c>
      <c r="LI894">
        <v>534</v>
      </c>
      <c r="LJ894">
        <v>0</v>
      </c>
      <c r="LK894">
        <v>14</v>
      </c>
      <c r="LL894">
        <v>506</v>
      </c>
      <c r="LM894">
        <v>520</v>
      </c>
      <c r="LN894">
        <v>0</v>
      </c>
      <c r="LO894">
        <v>520</v>
      </c>
    </row>
    <row r="895" spans="1:327" hidden="1" x14ac:dyDescent="0.25">
      <c r="A895">
        <v>2</v>
      </c>
      <c r="B895">
        <v>965</v>
      </c>
      <c r="C895" t="s">
        <v>2419</v>
      </c>
      <c r="D895" t="s">
        <v>2420</v>
      </c>
      <c r="E895" t="e">
        <v>#REF!</v>
      </c>
      <c r="F895" t="s">
        <v>2421</v>
      </c>
      <c r="I895" t="s">
        <v>108</v>
      </c>
      <c r="J895">
        <v>0</v>
      </c>
      <c r="K895">
        <v>0</v>
      </c>
      <c r="L895">
        <v>598</v>
      </c>
      <c r="M895">
        <v>598</v>
      </c>
      <c r="O895">
        <v>598</v>
      </c>
      <c r="P895">
        <v>0</v>
      </c>
      <c r="Q895">
        <v>0</v>
      </c>
      <c r="R895">
        <v>598</v>
      </c>
      <c r="S895">
        <v>598</v>
      </c>
      <c r="U895">
        <v>598</v>
      </c>
      <c r="V895">
        <v>0</v>
      </c>
      <c r="W895">
        <v>0</v>
      </c>
      <c r="X895">
        <v>598</v>
      </c>
      <c r="Y895">
        <v>598</v>
      </c>
      <c r="AA895">
        <v>598</v>
      </c>
      <c r="AB895">
        <v>0</v>
      </c>
      <c r="AC895">
        <v>0</v>
      </c>
      <c r="AD895">
        <v>598</v>
      </c>
      <c r="AE895">
        <v>598</v>
      </c>
      <c r="AG895">
        <v>598</v>
      </c>
      <c r="AH895">
        <v>0</v>
      </c>
      <c r="AI895">
        <v>0</v>
      </c>
      <c r="AJ895">
        <v>598</v>
      </c>
      <c r="AK895">
        <v>598</v>
      </c>
      <c r="AM895">
        <v>598</v>
      </c>
      <c r="AN895">
        <v>0</v>
      </c>
      <c r="AO895">
        <v>0</v>
      </c>
      <c r="AP895">
        <v>598</v>
      </c>
      <c r="AQ895">
        <v>598</v>
      </c>
      <c r="AS895">
        <v>598</v>
      </c>
      <c r="AT895">
        <v>0</v>
      </c>
      <c r="AU895">
        <v>0</v>
      </c>
      <c r="AV895">
        <v>598</v>
      </c>
      <c r="AW895">
        <v>598</v>
      </c>
      <c r="AY895">
        <v>598</v>
      </c>
      <c r="AZ895">
        <v>0</v>
      </c>
      <c r="BA895">
        <v>0</v>
      </c>
      <c r="BB895">
        <v>598</v>
      </c>
      <c r="BC895">
        <v>598</v>
      </c>
      <c r="BE895">
        <v>598</v>
      </c>
      <c r="BF895">
        <v>0</v>
      </c>
      <c r="BG895">
        <v>0</v>
      </c>
      <c r="BH895">
        <v>598</v>
      </c>
      <c r="BI895">
        <v>598</v>
      </c>
      <c r="BK895">
        <v>598</v>
      </c>
      <c r="BL895">
        <v>0</v>
      </c>
      <c r="BM895">
        <v>0</v>
      </c>
      <c r="BN895">
        <v>598</v>
      </c>
      <c r="BO895">
        <v>598</v>
      </c>
      <c r="BQ895">
        <v>598</v>
      </c>
      <c r="BR895">
        <v>0</v>
      </c>
      <c r="BS895">
        <v>0</v>
      </c>
      <c r="BT895">
        <v>598</v>
      </c>
      <c r="BU895">
        <v>598</v>
      </c>
      <c r="BW895">
        <v>598</v>
      </c>
      <c r="BX895">
        <v>0</v>
      </c>
      <c r="BY895">
        <v>0</v>
      </c>
      <c r="BZ895">
        <v>598</v>
      </c>
      <c r="CA895">
        <v>598</v>
      </c>
      <c r="CC895">
        <v>598</v>
      </c>
      <c r="CD895">
        <v>0</v>
      </c>
      <c r="CE895">
        <v>0</v>
      </c>
      <c r="CF895">
        <v>598</v>
      </c>
      <c r="CG895">
        <v>598</v>
      </c>
      <c r="CI895">
        <v>598</v>
      </c>
      <c r="CJ895">
        <v>0</v>
      </c>
      <c r="CK895">
        <v>0</v>
      </c>
      <c r="CL895">
        <v>598</v>
      </c>
      <c r="CM895">
        <v>598</v>
      </c>
      <c r="CO895">
        <v>598</v>
      </c>
      <c r="CP895">
        <v>0</v>
      </c>
      <c r="CQ895">
        <v>0</v>
      </c>
      <c r="CR895">
        <v>598</v>
      </c>
      <c r="CS895">
        <v>598</v>
      </c>
      <c r="CU895">
        <v>598</v>
      </c>
      <c r="CV895">
        <v>0</v>
      </c>
      <c r="CW895">
        <v>0</v>
      </c>
      <c r="CX895">
        <v>598</v>
      </c>
      <c r="CY895">
        <v>598</v>
      </c>
      <c r="DA895">
        <v>598</v>
      </c>
      <c r="DB895">
        <v>0</v>
      </c>
      <c r="DC895">
        <v>0</v>
      </c>
      <c r="DD895">
        <v>598</v>
      </c>
      <c r="DE895">
        <v>598</v>
      </c>
      <c r="DG895">
        <v>598</v>
      </c>
      <c r="DH895">
        <v>0</v>
      </c>
      <c r="DI895">
        <v>0</v>
      </c>
      <c r="DJ895">
        <v>598</v>
      </c>
      <c r="DK895">
        <v>598</v>
      </c>
      <c r="DM895">
        <v>598</v>
      </c>
      <c r="DN895">
        <v>0</v>
      </c>
      <c r="DO895">
        <v>0</v>
      </c>
      <c r="DP895">
        <v>598</v>
      </c>
      <c r="DQ895">
        <v>598</v>
      </c>
      <c r="DS895">
        <v>598</v>
      </c>
      <c r="DT895">
        <v>0</v>
      </c>
      <c r="DU895">
        <v>0</v>
      </c>
      <c r="DV895">
        <v>598</v>
      </c>
      <c r="DW895">
        <v>598</v>
      </c>
      <c r="DY895">
        <v>598</v>
      </c>
      <c r="DZ895">
        <v>0</v>
      </c>
      <c r="EA895">
        <v>0</v>
      </c>
      <c r="EB895">
        <v>598</v>
      </c>
      <c r="EC895">
        <v>598</v>
      </c>
      <c r="EE895">
        <v>598</v>
      </c>
      <c r="EF895">
        <v>0</v>
      </c>
      <c r="EG895">
        <v>0</v>
      </c>
      <c r="EH895">
        <v>598</v>
      </c>
      <c r="EI895">
        <v>598</v>
      </c>
      <c r="EK895">
        <v>598</v>
      </c>
      <c r="EL895">
        <v>0</v>
      </c>
      <c r="EM895">
        <v>0</v>
      </c>
      <c r="EN895">
        <v>598</v>
      </c>
      <c r="EO895">
        <v>598</v>
      </c>
      <c r="EQ895">
        <v>598</v>
      </c>
      <c r="ER895">
        <v>0</v>
      </c>
      <c r="ES895">
        <v>0</v>
      </c>
      <c r="ET895">
        <v>598</v>
      </c>
      <c r="EU895">
        <v>598</v>
      </c>
      <c r="EW895">
        <v>598</v>
      </c>
      <c r="EX895">
        <v>0</v>
      </c>
      <c r="EY895">
        <v>0</v>
      </c>
      <c r="EZ895">
        <v>598</v>
      </c>
      <c r="FA895">
        <v>598</v>
      </c>
      <c r="FC895">
        <v>598</v>
      </c>
      <c r="FD895">
        <v>0</v>
      </c>
      <c r="FE895">
        <v>0</v>
      </c>
      <c r="FF895">
        <v>598</v>
      </c>
      <c r="FG895">
        <v>598</v>
      </c>
      <c r="FI895">
        <v>598</v>
      </c>
      <c r="FJ895">
        <v>0</v>
      </c>
      <c r="FK895">
        <v>0</v>
      </c>
      <c r="FL895">
        <v>598</v>
      </c>
      <c r="FM895">
        <v>598</v>
      </c>
      <c r="FO895">
        <v>598</v>
      </c>
      <c r="FP895">
        <v>0</v>
      </c>
      <c r="FQ895">
        <v>0</v>
      </c>
      <c r="FR895">
        <v>598</v>
      </c>
      <c r="FS895">
        <v>598</v>
      </c>
      <c r="FU895">
        <v>598</v>
      </c>
      <c r="FV895">
        <v>0</v>
      </c>
      <c r="FW895">
        <v>0</v>
      </c>
      <c r="FX895">
        <v>598</v>
      </c>
      <c r="FY895">
        <v>598</v>
      </c>
      <c r="GA895">
        <v>598</v>
      </c>
      <c r="GB895">
        <v>0</v>
      </c>
      <c r="GC895">
        <v>0</v>
      </c>
      <c r="GD895">
        <v>598</v>
      </c>
      <c r="GE895">
        <v>598</v>
      </c>
      <c r="GG895">
        <v>598</v>
      </c>
      <c r="GH895">
        <v>0</v>
      </c>
      <c r="GI895">
        <v>0</v>
      </c>
      <c r="GJ895">
        <v>598</v>
      </c>
      <c r="GK895">
        <v>598</v>
      </c>
      <c r="GM895">
        <v>598</v>
      </c>
      <c r="GN895">
        <v>0</v>
      </c>
      <c r="GO895">
        <v>0</v>
      </c>
      <c r="GP895">
        <v>598</v>
      </c>
      <c r="GQ895">
        <v>598</v>
      </c>
      <c r="GS895">
        <v>598</v>
      </c>
      <c r="GT895">
        <v>0</v>
      </c>
      <c r="GU895">
        <v>0</v>
      </c>
      <c r="GV895">
        <v>598</v>
      </c>
      <c r="GW895">
        <v>598</v>
      </c>
      <c r="GY895">
        <v>598</v>
      </c>
      <c r="GZ895">
        <v>0</v>
      </c>
      <c r="HA895">
        <v>0</v>
      </c>
      <c r="HB895">
        <v>598</v>
      </c>
      <c r="HC895">
        <v>598</v>
      </c>
      <c r="HE895">
        <v>598</v>
      </c>
      <c r="HF895">
        <v>0</v>
      </c>
      <c r="HG895">
        <v>0</v>
      </c>
      <c r="HH895">
        <v>598</v>
      </c>
      <c r="HI895">
        <v>598</v>
      </c>
      <c r="HK895">
        <v>598</v>
      </c>
      <c r="HL895">
        <v>0</v>
      </c>
      <c r="HM895">
        <v>0</v>
      </c>
      <c r="HN895">
        <v>598</v>
      </c>
      <c r="HO895">
        <v>598</v>
      </c>
      <c r="HQ895">
        <v>598</v>
      </c>
      <c r="HR895">
        <v>0</v>
      </c>
      <c r="HS895">
        <v>0</v>
      </c>
      <c r="HT895">
        <v>598</v>
      </c>
      <c r="HU895">
        <v>598</v>
      </c>
      <c r="HW895">
        <v>598</v>
      </c>
      <c r="HX895">
        <v>0</v>
      </c>
      <c r="HY895">
        <v>0</v>
      </c>
      <c r="HZ895">
        <v>598</v>
      </c>
      <c r="IA895">
        <v>598</v>
      </c>
      <c r="IC895">
        <v>598</v>
      </c>
      <c r="ID895">
        <v>0</v>
      </c>
      <c r="IE895">
        <v>0</v>
      </c>
      <c r="IF895">
        <v>598</v>
      </c>
      <c r="IG895">
        <v>598</v>
      </c>
      <c r="II895">
        <v>598</v>
      </c>
      <c r="IJ895">
        <v>0</v>
      </c>
      <c r="IK895">
        <v>0</v>
      </c>
      <c r="IL895">
        <v>598</v>
      </c>
      <c r="IM895">
        <v>598</v>
      </c>
      <c r="IO895">
        <v>598</v>
      </c>
      <c r="IP895">
        <v>0</v>
      </c>
      <c r="IQ895">
        <v>0</v>
      </c>
      <c r="IR895">
        <v>598</v>
      </c>
      <c r="IS895">
        <v>598</v>
      </c>
      <c r="IU895">
        <v>598</v>
      </c>
      <c r="IV895">
        <v>0</v>
      </c>
      <c r="IW895">
        <v>0</v>
      </c>
      <c r="IX895">
        <v>598</v>
      </c>
      <c r="IY895">
        <v>598</v>
      </c>
      <c r="JA895">
        <v>598</v>
      </c>
      <c r="JB895">
        <v>0</v>
      </c>
      <c r="JC895">
        <v>0</v>
      </c>
      <c r="JD895">
        <v>598</v>
      </c>
      <c r="JE895">
        <v>598</v>
      </c>
      <c r="JG895">
        <v>598</v>
      </c>
      <c r="JH895">
        <v>0</v>
      </c>
      <c r="JI895">
        <v>0</v>
      </c>
      <c r="JJ895">
        <v>598</v>
      </c>
      <c r="JK895">
        <v>598</v>
      </c>
      <c r="JM895">
        <v>598</v>
      </c>
      <c r="JN895">
        <v>0</v>
      </c>
      <c r="JO895">
        <v>0</v>
      </c>
      <c r="JP895">
        <v>598</v>
      </c>
      <c r="JQ895">
        <v>598</v>
      </c>
      <c r="JS895">
        <v>598</v>
      </c>
      <c r="JT895">
        <v>0</v>
      </c>
      <c r="JU895">
        <v>14</v>
      </c>
      <c r="JV895">
        <v>584</v>
      </c>
      <c r="JW895">
        <v>598</v>
      </c>
      <c r="JY895">
        <v>598</v>
      </c>
      <c r="JZ895">
        <v>0</v>
      </c>
      <c r="KA895">
        <v>14</v>
      </c>
      <c r="KB895">
        <v>570</v>
      </c>
      <c r="KC895">
        <v>584</v>
      </c>
      <c r="KE895">
        <v>584</v>
      </c>
      <c r="KF895">
        <v>0</v>
      </c>
      <c r="KG895">
        <v>14</v>
      </c>
      <c r="KH895">
        <v>556</v>
      </c>
      <c r="KI895">
        <v>570</v>
      </c>
      <c r="KK895">
        <v>570</v>
      </c>
      <c r="KL895">
        <v>0</v>
      </c>
      <c r="KM895">
        <v>14</v>
      </c>
      <c r="KN895">
        <v>542</v>
      </c>
      <c r="KO895">
        <v>556</v>
      </c>
      <c r="KP895">
        <v>0</v>
      </c>
      <c r="KQ895">
        <v>556</v>
      </c>
      <c r="KR895">
        <v>0</v>
      </c>
      <c r="KS895">
        <v>14</v>
      </c>
      <c r="KT895">
        <v>528</v>
      </c>
      <c r="KU895">
        <v>542</v>
      </c>
      <c r="KV895">
        <v>0</v>
      </c>
      <c r="KW895">
        <v>542</v>
      </c>
      <c r="KX895">
        <v>0</v>
      </c>
      <c r="KY895">
        <v>14</v>
      </c>
      <c r="KZ895">
        <v>514</v>
      </c>
      <c r="LA895">
        <v>528</v>
      </c>
      <c r="LB895">
        <v>0</v>
      </c>
      <c r="LC895">
        <v>528</v>
      </c>
      <c r="LD895">
        <v>0</v>
      </c>
      <c r="LE895">
        <v>14</v>
      </c>
      <c r="LF895">
        <v>500</v>
      </c>
      <c r="LG895">
        <v>514</v>
      </c>
      <c r="LH895">
        <v>0</v>
      </c>
      <c r="LI895">
        <v>514</v>
      </c>
      <c r="LJ895">
        <v>0</v>
      </c>
      <c r="LK895">
        <v>14</v>
      </c>
      <c r="LL895">
        <v>486</v>
      </c>
      <c r="LM895">
        <v>500</v>
      </c>
      <c r="LN895">
        <v>0</v>
      </c>
      <c r="LO895">
        <v>500</v>
      </c>
    </row>
    <row r="896" spans="1:327" hidden="1" x14ac:dyDescent="0.25">
      <c r="A896">
        <v>2</v>
      </c>
      <c r="B896">
        <v>966</v>
      </c>
      <c r="C896" t="s">
        <v>2422</v>
      </c>
      <c r="D896" t="s">
        <v>2423</v>
      </c>
      <c r="E896" t="e">
        <v>#REF!</v>
      </c>
      <c r="H896" t="s">
        <v>2424</v>
      </c>
      <c r="I896" t="s">
        <v>108</v>
      </c>
      <c r="J896">
        <v>0</v>
      </c>
      <c r="K896">
        <v>14</v>
      </c>
      <c r="L896">
        <v>394</v>
      </c>
      <c r="M896">
        <v>408</v>
      </c>
      <c r="O896">
        <v>408</v>
      </c>
      <c r="P896">
        <v>0</v>
      </c>
      <c r="Q896">
        <v>14</v>
      </c>
      <c r="R896">
        <v>380</v>
      </c>
      <c r="S896">
        <v>394</v>
      </c>
      <c r="U896">
        <v>394</v>
      </c>
      <c r="V896">
        <v>0</v>
      </c>
      <c r="W896">
        <v>14</v>
      </c>
      <c r="X896">
        <v>366</v>
      </c>
      <c r="Y896">
        <v>380</v>
      </c>
      <c r="AA896">
        <v>380</v>
      </c>
      <c r="AB896">
        <v>0</v>
      </c>
      <c r="AC896">
        <v>14</v>
      </c>
      <c r="AD896">
        <v>352</v>
      </c>
      <c r="AE896">
        <v>366</v>
      </c>
      <c r="AG896">
        <v>366</v>
      </c>
      <c r="AH896">
        <v>0</v>
      </c>
      <c r="AI896">
        <v>10</v>
      </c>
      <c r="AJ896">
        <v>342</v>
      </c>
      <c r="AK896">
        <v>352</v>
      </c>
      <c r="AM896">
        <v>352</v>
      </c>
      <c r="AN896">
        <v>0</v>
      </c>
      <c r="AO896">
        <v>14</v>
      </c>
      <c r="AP896">
        <v>328</v>
      </c>
      <c r="AQ896">
        <v>342</v>
      </c>
      <c r="AS896">
        <v>342</v>
      </c>
      <c r="AT896">
        <v>0</v>
      </c>
      <c r="AU896">
        <v>10</v>
      </c>
      <c r="AV896">
        <v>318</v>
      </c>
      <c r="AW896">
        <v>328</v>
      </c>
      <c r="AY896">
        <v>328</v>
      </c>
      <c r="AZ896">
        <v>0</v>
      </c>
      <c r="BA896">
        <v>14</v>
      </c>
      <c r="BB896">
        <v>304</v>
      </c>
      <c r="BC896">
        <v>318</v>
      </c>
      <c r="BE896">
        <v>318</v>
      </c>
      <c r="BF896">
        <v>0</v>
      </c>
      <c r="BG896">
        <v>14</v>
      </c>
      <c r="BH896">
        <v>290</v>
      </c>
      <c r="BI896">
        <v>304</v>
      </c>
      <c r="BK896">
        <v>304</v>
      </c>
      <c r="BL896">
        <v>0</v>
      </c>
      <c r="BM896">
        <v>14</v>
      </c>
      <c r="BN896">
        <v>276</v>
      </c>
      <c r="BO896">
        <v>290</v>
      </c>
      <c r="BQ896">
        <v>290</v>
      </c>
      <c r="BR896">
        <v>0</v>
      </c>
      <c r="BS896">
        <v>14</v>
      </c>
      <c r="BT896">
        <v>262</v>
      </c>
      <c r="BU896">
        <v>276</v>
      </c>
      <c r="BW896">
        <v>276</v>
      </c>
      <c r="BX896">
        <v>0</v>
      </c>
      <c r="BY896">
        <v>14</v>
      </c>
      <c r="BZ896">
        <v>248</v>
      </c>
      <c r="CA896">
        <v>262</v>
      </c>
      <c r="CC896">
        <v>262</v>
      </c>
      <c r="CD896">
        <v>0</v>
      </c>
      <c r="CE896">
        <v>14</v>
      </c>
      <c r="CF896">
        <v>234</v>
      </c>
      <c r="CG896">
        <v>248</v>
      </c>
      <c r="CI896">
        <v>248</v>
      </c>
      <c r="CJ896">
        <v>0</v>
      </c>
      <c r="CK896">
        <v>14</v>
      </c>
      <c r="CL896">
        <v>220</v>
      </c>
      <c r="CM896">
        <v>234</v>
      </c>
      <c r="CO896">
        <v>234</v>
      </c>
      <c r="CP896">
        <v>0</v>
      </c>
      <c r="CQ896">
        <v>14</v>
      </c>
      <c r="CR896">
        <v>206</v>
      </c>
      <c r="CS896">
        <v>220</v>
      </c>
      <c r="CU896">
        <v>220</v>
      </c>
      <c r="CV896">
        <v>0</v>
      </c>
      <c r="CW896">
        <v>14</v>
      </c>
      <c r="CX896">
        <v>192</v>
      </c>
      <c r="CY896">
        <v>206</v>
      </c>
      <c r="DA896">
        <v>206</v>
      </c>
      <c r="DB896">
        <v>0</v>
      </c>
      <c r="DC896">
        <v>14</v>
      </c>
      <c r="DD896">
        <v>178</v>
      </c>
      <c r="DE896">
        <v>192</v>
      </c>
      <c r="DG896">
        <v>192</v>
      </c>
      <c r="DH896">
        <v>0</v>
      </c>
      <c r="DI896">
        <v>14</v>
      </c>
      <c r="DJ896">
        <v>164</v>
      </c>
      <c r="DK896">
        <v>178</v>
      </c>
      <c r="DM896">
        <v>178</v>
      </c>
      <c r="DN896">
        <v>0</v>
      </c>
      <c r="DO896">
        <v>10</v>
      </c>
      <c r="DP896">
        <v>154</v>
      </c>
      <c r="DQ896">
        <v>164</v>
      </c>
      <c r="DS896">
        <v>164</v>
      </c>
      <c r="DT896">
        <v>0</v>
      </c>
      <c r="DU896">
        <v>0</v>
      </c>
      <c r="DV896">
        <v>154</v>
      </c>
      <c r="DW896">
        <v>154</v>
      </c>
      <c r="DY896">
        <v>154</v>
      </c>
      <c r="DZ896">
        <v>0</v>
      </c>
      <c r="EA896">
        <v>0</v>
      </c>
      <c r="EB896">
        <v>154</v>
      </c>
      <c r="EC896">
        <v>154</v>
      </c>
      <c r="EE896">
        <v>154</v>
      </c>
      <c r="EF896">
        <v>0</v>
      </c>
      <c r="EG896">
        <v>0</v>
      </c>
      <c r="EH896">
        <v>154</v>
      </c>
      <c r="EI896">
        <v>154</v>
      </c>
      <c r="EK896">
        <v>154</v>
      </c>
      <c r="EL896">
        <v>0</v>
      </c>
      <c r="EM896">
        <v>0</v>
      </c>
      <c r="EN896">
        <v>154</v>
      </c>
      <c r="EO896">
        <v>154</v>
      </c>
      <c r="EQ896">
        <v>154</v>
      </c>
      <c r="ER896">
        <v>0</v>
      </c>
      <c r="ES896">
        <v>14</v>
      </c>
      <c r="ET896">
        <v>140</v>
      </c>
      <c r="EU896">
        <v>154</v>
      </c>
      <c r="EW896">
        <v>154</v>
      </c>
      <c r="EX896">
        <v>0</v>
      </c>
      <c r="EY896">
        <v>14</v>
      </c>
      <c r="EZ896">
        <v>126</v>
      </c>
      <c r="FA896">
        <v>140</v>
      </c>
      <c r="FC896">
        <v>140</v>
      </c>
      <c r="FD896">
        <v>0</v>
      </c>
      <c r="FE896">
        <v>14</v>
      </c>
      <c r="FF896">
        <v>112</v>
      </c>
      <c r="FG896">
        <v>126</v>
      </c>
      <c r="FI896">
        <v>126</v>
      </c>
      <c r="FJ896">
        <v>0</v>
      </c>
      <c r="FK896">
        <v>14</v>
      </c>
      <c r="FL896">
        <v>98</v>
      </c>
      <c r="FM896">
        <v>112</v>
      </c>
      <c r="FO896">
        <v>112</v>
      </c>
      <c r="FP896">
        <v>0</v>
      </c>
      <c r="FQ896">
        <v>14</v>
      </c>
      <c r="FR896">
        <v>84</v>
      </c>
      <c r="FS896">
        <v>98</v>
      </c>
      <c r="FU896">
        <v>98</v>
      </c>
      <c r="FV896">
        <v>0</v>
      </c>
      <c r="FW896">
        <v>14</v>
      </c>
      <c r="FX896">
        <v>70</v>
      </c>
      <c r="FY896">
        <v>84</v>
      </c>
      <c r="GA896">
        <v>84</v>
      </c>
      <c r="GB896">
        <v>0</v>
      </c>
      <c r="GC896">
        <v>14</v>
      </c>
      <c r="GD896">
        <v>56</v>
      </c>
      <c r="GE896">
        <v>70</v>
      </c>
      <c r="GG896">
        <v>70</v>
      </c>
      <c r="GH896">
        <v>0</v>
      </c>
      <c r="GI896">
        <v>14</v>
      </c>
      <c r="GJ896">
        <v>42</v>
      </c>
      <c r="GK896">
        <v>56</v>
      </c>
      <c r="GM896">
        <v>56</v>
      </c>
      <c r="GN896">
        <v>0</v>
      </c>
      <c r="GO896">
        <v>14</v>
      </c>
      <c r="GP896">
        <v>28</v>
      </c>
      <c r="GQ896">
        <v>42</v>
      </c>
      <c r="GS896">
        <v>42</v>
      </c>
      <c r="GT896">
        <v>0</v>
      </c>
      <c r="GU896">
        <v>14</v>
      </c>
      <c r="GV896">
        <v>14</v>
      </c>
      <c r="GW896">
        <v>28</v>
      </c>
      <c r="GY896">
        <v>28</v>
      </c>
      <c r="GZ896">
        <v>0</v>
      </c>
      <c r="HA896">
        <v>14</v>
      </c>
      <c r="HB896">
        <v>0</v>
      </c>
      <c r="HC896">
        <v>14</v>
      </c>
      <c r="HE896">
        <v>14</v>
      </c>
      <c r="HF896">
        <v>0</v>
      </c>
      <c r="HG896">
        <v>0</v>
      </c>
      <c r="HH896">
        <v>0</v>
      </c>
      <c r="HI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</row>
    <row r="897" spans="1:327" hidden="1" x14ac:dyDescent="0.25">
      <c r="A897">
        <v>2</v>
      </c>
      <c r="B897">
        <v>969</v>
      </c>
      <c r="C897" t="s">
        <v>2425</v>
      </c>
      <c r="D897" t="s">
        <v>2426</v>
      </c>
      <c r="E897" t="e">
        <v>#REF!</v>
      </c>
      <c r="G897" t="s">
        <v>2427</v>
      </c>
      <c r="H897" t="s">
        <v>2428</v>
      </c>
      <c r="I897" t="s">
        <v>108</v>
      </c>
      <c r="J897">
        <v>0</v>
      </c>
      <c r="K897">
        <v>14</v>
      </c>
      <c r="L897">
        <v>548</v>
      </c>
      <c r="M897">
        <v>562</v>
      </c>
      <c r="O897">
        <v>562</v>
      </c>
      <c r="P897">
        <v>0</v>
      </c>
      <c r="Q897">
        <v>14</v>
      </c>
      <c r="R897">
        <v>534</v>
      </c>
      <c r="S897">
        <v>548</v>
      </c>
      <c r="U897">
        <v>548</v>
      </c>
      <c r="V897">
        <v>0</v>
      </c>
      <c r="W897">
        <v>14</v>
      </c>
      <c r="X897">
        <v>520</v>
      </c>
      <c r="Y897">
        <v>534</v>
      </c>
      <c r="AA897">
        <v>534</v>
      </c>
      <c r="AB897">
        <v>0</v>
      </c>
      <c r="AC897">
        <v>14</v>
      </c>
      <c r="AD897">
        <v>506</v>
      </c>
      <c r="AE897">
        <v>520</v>
      </c>
      <c r="AG897">
        <v>520</v>
      </c>
      <c r="AH897">
        <v>0</v>
      </c>
      <c r="AI897">
        <v>10</v>
      </c>
      <c r="AJ897">
        <v>496</v>
      </c>
      <c r="AK897">
        <v>506</v>
      </c>
      <c r="AM897">
        <v>506</v>
      </c>
      <c r="AN897">
        <v>0</v>
      </c>
      <c r="AO897">
        <v>14</v>
      </c>
      <c r="AP897">
        <v>482</v>
      </c>
      <c r="AQ897">
        <v>496</v>
      </c>
      <c r="AS897">
        <v>496</v>
      </c>
      <c r="AT897">
        <v>0</v>
      </c>
      <c r="AU897">
        <v>10</v>
      </c>
      <c r="AV897">
        <v>472</v>
      </c>
      <c r="AW897">
        <v>482</v>
      </c>
      <c r="AY897">
        <v>482</v>
      </c>
      <c r="AZ897">
        <v>0</v>
      </c>
      <c r="BA897">
        <v>14</v>
      </c>
      <c r="BB897">
        <v>458</v>
      </c>
      <c r="BC897">
        <v>472</v>
      </c>
      <c r="BE897">
        <v>472</v>
      </c>
      <c r="BF897">
        <v>0</v>
      </c>
      <c r="BG897">
        <v>14</v>
      </c>
      <c r="BH897">
        <v>444</v>
      </c>
      <c r="BI897">
        <v>458</v>
      </c>
      <c r="BK897">
        <v>458</v>
      </c>
      <c r="BL897">
        <v>0</v>
      </c>
      <c r="BM897">
        <v>14</v>
      </c>
      <c r="BN897">
        <v>430</v>
      </c>
      <c r="BO897">
        <v>444</v>
      </c>
      <c r="BQ897">
        <v>444</v>
      </c>
      <c r="BR897">
        <v>0</v>
      </c>
      <c r="BS897">
        <v>14</v>
      </c>
      <c r="BT897">
        <v>416</v>
      </c>
      <c r="BU897">
        <v>430</v>
      </c>
      <c r="BW897">
        <v>430</v>
      </c>
      <c r="BX897">
        <v>0</v>
      </c>
      <c r="BY897">
        <v>14</v>
      </c>
      <c r="BZ897">
        <v>402</v>
      </c>
      <c r="CA897">
        <v>416</v>
      </c>
      <c r="CC897">
        <v>416</v>
      </c>
      <c r="CD897">
        <v>0</v>
      </c>
      <c r="CE897">
        <v>14</v>
      </c>
      <c r="CF897">
        <v>388</v>
      </c>
      <c r="CG897">
        <v>402</v>
      </c>
      <c r="CI897">
        <v>402</v>
      </c>
      <c r="CJ897">
        <v>0</v>
      </c>
      <c r="CK897">
        <v>14</v>
      </c>
      <c r="CL897">
        <v>374</v>
      </c>
      <c r="CM897">
        <v>388</v>
      </c>
      <c r="CO897">
        <v>388</v>
      </c>
      <c r="CP897">
        <v>0</v>
      </c>
      <c r="CQ897">
        <v>14</v>
      </c>
      <c r="CR897">
        <v>360</v>
      </c>
      <c r="CS897">
        <v>374</v>
      </c>
      <c r="CU897">
        <v>374</v>
      </c>
      <c r="CV897">
        <v>0</v>
      </c>
      <c r="CW897">
        <v>14</v>
      </c>
      <c r="CX897">
        <v>346</v>
      </c>
      <c r="CY897">
        <v>360</v>
      </c>
      <c r="DA897">
        <v>360</v>
      </c>
      <c r="DB897">
        <v>0</v>
      </c>
      <c r="DC897">
        <v>14</v>
      </c>
      <c r="DD897">
        <v>332</v>
      </c>
      <c r="DE897">
        <v>346</v>
      </c>
      <c r="DG897">
        <v>346</v>
      </c>
      <c r="DH897">
        <v>0</v>
      </c>
      <c r="DI897">
        <v>14</v>
      </c>
      <c r="DJ897">
        <v>318</v>
      </c>
      <c r="DK897">
        <v>332</v>
      </c>
      <c r="DM897">
        <v>332</v>
      </c>
      <c r="DN897">
        <v>0</v>
      </c>
      <c r="DO897">
        <v>10</v>
      </c>
      <c r="DP897">
        <v>308</v>
      </c>
      <c r="DQ897">
        <v>318</v>
      </c>
      <c r="DS897">
        <v>318</v>
      </c>
      <c r="DT897">
        <v>0</v>
      </c>
      <c r="DU897">
        <v>0</v>
      </c>
      <c r="DV897">
        <v>308</v>
      </c>
      <c r="DW897">
        <v>308</v>
      </c>
      <c r="DY897">
        <v>308</v>
      </c>
      <c r="DZ897">
        <v>0</v>
      </c>
      <c r="EA897">
        <v>0</v>
      </c>
      <c r="EB897">
        <v>308</v>
      </c>
      <c r="EC897">
        <v>308</v>
      </c>
      <c r="EE897">
        <v>308</v>
      </c>
      <c r="EF897">
        <v>0</v>
      </c>
      <c r="EG897">
        <v>0</v>
      </c>
      <c r="EH897">
        <v>308</v>
      </c>
      <c r="EI897">
        <v>308</v>
      </c>
      <c r="EK897">
        <v>308</v>
      </c>
      <c r="EL897">
        <v>0</v>
      </c>
      <c r="EM897">
        <v>0</v>
      </c>
      <c r="EN897">
        <v>308</v>
      </c>
      <c r="EO897">
        <v>308</v>
      </c>
      <c r="EQ897">
        <v>308</v>
      </c>
      <c r="ER897">
        <v>0</v>
      </c>
      <c r="ES897">
        <v>14</v>
      </c>
      <c r="ET897">
        <v>294</v>
      </c>
      <c r="EU897">
        <v>308</v>
      </c>
      <c r="EW897">
        <v>308</v>
      </c>
      <c r="EX897">
        <v>0</v>
      </c>
      <c r="EY897">
        <v>14</v>
      </c>
      <c r="EZ897">
        <v>280</v>
      </c>
      <c r="FA897">
        <v>294</v>
      </c>
      <c r="FC897">
        <v>294</v>
      </c>
      <c r="FD897">
        <v>0</v>
      </c>
      <c r="FE897">
        <v>14</v>
      </c>
      <c r="FF897">
        <v>266</v>
      </c>
      <c r="FG897">
        <v>280</v>
      </c>
      <c r="FI897">
        <v>280</v>
      </c>
      <c r="FJ897">
        <v>0</v>
      </c>
      <c r="FK897">
        <v>14</v>
      </c>
      <c r="FL897">
        <v>252</v>
      </c>
      <c r="FM897">
        <v>266</v>
      </c>
      <c r="FO897">
        <v>266</v>
      </c>
      <c r="FP897">
        <v>0</v>
      </c>
      <c r="FQ897">
        <v>14</v>
      </c>
      <c r="FR897">
        <v>238</v>
      </c>
      <c r="FS897">
        <v>252</v>
      </c>
      <c r="FU897">
        <v>252</v>
      </c>
      <c r="FV897">
        <v>0</v>
      </c>
      <c r="FW897">
        <v>14</v>
      </c>
      <c r="FX897">
        <v>224</v>
      </c>
      <c r="FY897">
        <v>238</v>
      </c>
      <c r="GA897">
        <v>238</v>
      </c>
      <c r="GB897">
        <v>0</v>
      </c>
      <c r="GC897">
        <v>14</v>
      </c>
      <c r="GD897">
        <v>210</v>
      </c>
      <c r="GE897">
        <v>224</v>
      </c>
      <c r="GG897">
        <v>224</v>
      </c>
      <c r="GH897">
        <v>0</v>
      </c>
      <c r="GI897">
        <v>14</v>
      </c>
      <c r="GJ897">
        <v>196</v>
      </c>
      <c r="GK897">
        <v>210</v>
      </c>
      <c r="GM897">
        <v>210</v>
      </c>
      <c r="GN897">
        <v>0</v>
      </c>
      <c r="GO897">
        <v>14</v>
      </c>
      <c r="GP897">
        <v>182</v>
      </c>
      <c r="GQ897">
        <v>196</v>
      </c>
      <c r="GS897">
        <v>196</v>
      </c>
      <c r="GT897">
        <v>0</v>
      </c>
      <c r="GU897">
        <v>14</v>
      </c>
      <c r="GV897">
        <v>168</v>
      </c>
      <c r="GW897">
        <v>182</v>
      </c>
      <c r="GY897">
        <v>182</v>
      </c>
      <c r="GZ897">
        <v>0</v>
      </c>
      <c r="HA897">
        <v>14</v>
      </c>
      <c r="HB897">
        <v>154</v>
      </c>
      <c r="HC897">
        <v>168</v>
      </c>
      <c r="HE897">
        <v>168</v>
      </c>
      <c r="HF897">
        <v>0</v>
      </c>
      <c r="HG897">
        <v>14</v>
      </c>
      <c r="HH897">
        <v>140</v>
      </c>
      <c r="HI897">
        <v>154</v>
      </c>
      <c r="HK897">
        <v>154</v>
      </c>
      <c r="HL897">
        <v>0</v>
      </c>
      <c r="HM897">
        <v>14</v>
      </c>
      <c r="HN897">
        <v>126</v>
      </c>
      <c r="HO897">
        <v>140</v>
      </c>
      <c r="HQ897">
        <v>140</v>
      </c>
      <c r="HR897">
        <v>0</v>
      </c>
      <c r="HS897">
        <v>14</v>
      </c>
      <c r="HT897">
        <v>112</v>
      </c>
      <c r="HU897">
        <v>126</v>
      </c>
      <c r="HW897">
        <v>126</v>
      </c>
      <c r="HX897">
        <v>0</v>
      </c>
      <c r="HY897">
        <v>14</v>
      </c>
      <c r="HZ897">
        <v>98</v>
      </c>
      <c r="IA897">
        <v>112</v>
      </c>
      <c r="IC897">
        <v>112</v>
      </c>
      <c r="ID897">
        <v>0</v>
      </c>
      <c r="IE897">
        <v>14</v>
      </c>
      <c r="IF897">
        <v>84</v>
      </c>
      <c r="IG897">
        <v>98</v>
      </c>
      <c r="II897">
        <v>98</v>
      </c>
      <c r="IJ897">
        <v>0</v>
      </c>
      <c r="IK897">
        <v>14</v>
      </c>
      <c r="IL897">
        <v>70</v>
      </c>
      <c r="IM897">
        <v>84</v>
      </c>
      <c r="IO897">
        <v>84</v>
      </c>
      <c r="IP897">
        <v>0</v>
      </c>
      <c r="IQ897">
        <v>14</v>
      </c>
      <c r="IR897">
        <v>56</v>
      </c>
      <c r="IS897">
        <v>70</v>
      </c>
      <c r="IU897">
        <v>70</v>
      </c>
      <c r="IV897">
        <v>0</v>
      </c>
      <c r="IW897">
        <v>14</v>
      </c>
      <c r="IX897">
        <v>42</v>
      </c>
      <c r="IY897">
        <v>56</v>
      </c>
      <c r="JA897">
        <v>56</v>
      </c>
      <c r="JB897">
        <v>0</v>
      </c>
      <c r="JC897">
        <v>14</v>
      </c>
      <c r="JD897">
        <v>28</v>
      </c>
      <c r="JE897">
        <v>42</v>
      </c>
      <c r="JG897">
        <v>42</v>
      </c>
      <c r="JH897">
        <v>0</v>
      </c>
      <c r="JI897">
        <v>14</v>
      </c>
      <c r="JJ897">
        <v>14</v>
      </c>
      <c r="JK897">
        <v>28</v>
      </c>
      <c r="JM897">
        <v>28</v>
      </c>
      <c r="JN897">
        <v>0</v>
      </c>
      <c r="JO897">
        <v>14</v>
      </c>
      <c r="JP897">
        <v>0</v>
      </c>
      <c r="JQ897">
        <v>14</v>
      </c>
      <c r="JS897">
        <v>14</v>
      </c>
      <c r="JT897">
        <v>0</v>
      </c>
      <c r="JU897">
        <v>14</v>
      </c>
      <c r="JV897">
        <v>56</v>
      </c>
      <c r="JW897">
        <v>70</v>
      </c>
      <c r="JX897">
        <v>70</v>
      </c>
      <c r="JY897">
        <v>0</v>
      </c>
      <c r="JZ897">
        <v>0</v>
      </c>
      <c r="KA897">
        <v>14</v>
      </c>
      <c r="KB897">
        <v>42</v>
      </c>
      <c r="KC897">
        <v>56</v>
      </c>
      <c r="KE897">
        <v>56</v>
      </c>
      <c r="KF897">
        <v>0</v>
      </c>
      <c r="KG897">
        <v>14</v>
      </c>
      <c r="KH897">
        <v>28</v>
      </c>
      <c r="KI897">
        <v>42</v>
      </c>
      <c r="KK897">
        <v>42</v>
      </c>
      <c r="KL897">
        <v>0</v>
      </c>
      <c r="KM897">
        <v>14</v>
      </c>
      <c r="KN897">
        <v>14</v>
      </c>
      <c r="KO897">
        <v>28</v>
      </c>
      <c r="KP897">
        <v>0</v>
      </c>
      <c r="KQ897">
        <v>28</v>
      </c>
      <c r="KR897">
        <v>0</v>
      </c>
      <c r="KS897">
        <v>14</v>
      </c>
      <c r="KT897">
        <v>0</v>
      </c>
      <c r="KU897">
        <v>14</v>
      </c>
      <c r="KV897">
        <v>0</v>
      </c>
      <c r="KW897">
        <v>14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</row>
    <row r="898" spans="1:327" hidden="1" x14ac:dyDescent="0.25">
      <c r="A898">
        <v>2</v>
      </c>
      <c r="B898">
        <v>971</v>
      </c>
      <c r="C898" t="s">
        <v>2429</v>
      </c>
      <c r="E898" t="e">
        <v>#REF!</v>
      </c>
      <c r="I898" t="s">
        <v>108</v>
      </c>
      <c r="J898">
        <v>0</v>
      </c>
      <c r="K898">
        <v>0</v>
      </c>
      <c r="L898">
        <v>10</v>
      </c>
      <c r="M898">
        <v>10</v>
      </c>
      <c r="O898">
        <v>10</v>
      </c>
      <c r="P898">
        <v>0</v>
      </c>
      <c r="Q898">
        <v>0</v>
      </c>
      <c r="R898">
        <v>10</v>
      </c>
      <c r="S898">
        <v>10</v>
      </c>
      <c r="U898">
        <v>10</v>
      </c>
      <c r="V898">
        <v>0</v>
      </c>
      <c r="W898">
        <v>0</v>
      </c>
      <c r="X898">
        <v>10</v>
      </c>
      <c r="Y898">
        <v>10</v>
      </c>
      <c r="AA898">
        <v>10</v>
      </c>
      <c r="AB898">
        <v>0</v>
      </c>
      <c r="AC898">
        <v>0</v>
      </c>
      <c r="AD898">
        <v>10</v>
      </c>
      <c r="AE898">
        <v>10</v>
      </c>
      <c r="AG898">
        <v>10</v>
      </c>
      <c r="AH898">
        <v>0</v>
      </c>
      <c r="AI898">
        <v>0</v>
      </c>
      <c r="AJ898">
        <v>10</v>
      </c>
      <c r="AK898">
        <v>10</v>
      </c>
      <c r="AM898">
        <v>10</v>
      </c>
      <c r="AN898">
        <v>0</v>
      </c>
      <c r="AO898">
        <v>0</v>
      </c>
      <c r="AP898">
        <v>10</v>
      </c>
      <c r="AQ898">
        <v>10</v>
      </c>
      <c r="AS898">
        <v>10</v>
      </c>
      <c r="AT898">
        <v>0</v>
      </c>
      <c r="AU898">
        <v>0</v>
      </c>
      <c r="AV898">
        <v>10</v>
      </c>
      <c r="AW898">
        <v>10</v>
      </c>
      <c r="AY898">
        <v>10</v>
      </c>
      <c r="AZ898">
        <v>0</v>
      </c>
      <c r="BA898">
        <v>0</v>
      </c>
      <c r="BB898">
        <v>10</v>
      </c>
      <c r="BC898">
        <v>10</v>
      </c>
      <c r="BE898">
        <v>10</v>
      </c>
      <c r="BF898">
        <v>0</v>
      </c>
      <c r="BG898">
        <v>0</v>
      </c>
      <c r="BH898">
        <v>10</v>
      </c>
      <c r="BI898">
        <v>10</v>
      </c>
      <c r="BK898">
        <v>10</v>
      </c>
      <c r="BL898">
        <v>0</v>
      </c>
      <c r="BM898">
        <v>0</v>
      </c>
      <c r="BN898">
        <v>10</v>
      </c>
      <c r="BO898">
        <v>10</v>
      </c>
      <c r="BQ898">
        <v>10</v>
      </c>
      <c r="BR898">
        <v>0</v>
      </c>
      <c r="BS898">
        <v>0</v>
      </c>
      <c r="BT898">
        <v>10</v>
      </c>
      <c r="BU898">
        <v>10</v>
      </c>
      <c r="BW898">
        <v>10</v>
      </c>
      <c r="BX898">
        <v>0</v>
      </c>
      <c r="BY898">
        <v>0</v>
      </c>
      <c r="BZ898">
        <v>10</v>
      </c>
      <c r="CA898">
        <v>10</v>
      </c>
      <c r="CC898">
        <v>10</v>
      </c>
      <c r="CD898">
        <v>0</v>
      </c>
      <c r="CE898">
        <v>0</v>
      </c>
      <c r="CF898">
        <v>10</v>
      </c>
      <c r="CG898">
        <v>10</v>
      </c>
      <c r="CI898">
        <v>10</v>
      </c>
      <c r="CJ898">
        <v>0</v>
      </c>
      <c r="CK898">
        <v>0</v>
      </c>
      <c r="CL898">
        <v>10</v>
      </c>
      <c r="CM898">
        <v>10</v>
      </c>
      <c r="CO898">
        <v>10</v>
      </c>
      <c r="CP898">
        <v>0</v>
      </c>
      <c r="CQ898">
        <v>0</v>
      </c>
      <c r="CR898">
        <v>10</v>
      </c>
      <c r="CS898">
        <v>10</v>
      </c>
      <c r="CU898">
        <v>10</v>
      </c>
      <c r="CV898">
        <v>0</v>
      </c>
      <c r="CW898">
        <v>0</v>
      </c>
      <c r="CX898">
        <v>10</v>
      </c>
      <c r="CY898">
        <v>10</v>
      </c>
      <c r="DA898">
        <v>10</v>
      </c>
      <c r="DB898">
        <v>0</v>
      </c>
      <c r="DC898">
        <v>0</v>
      </c>
      <c r="DD898">
        <v>10</v>
      </c>
      <c r="DE898">
        <v>10</v>
      </c>
      <c r="DG898">
        <v>10</v>
      </c>
      <c r="DH898">
        <v>0</v>
      </c>
      <c r="DI898">
        <v>0</v>
      </c>
      <c r="DJ898">
        <v>10</v>
      </c>
      <c r="DK898">
        <v>10</v>
      </c>
      <c r="DM898">
        <v>10</v>
      </c>
      <c r="DN898">
        <v>0</v>
      </c>
      <c r="DO898">
        <v>10</v>
      </c>
      <c r="DP898">
        <v>0</v>
      </c>
      <c r="DQ898">
        <v>10</v>
      </c>
      <c r="DS898">
        <v>10</v>
      </c>
      <c r="DT898">
        <v>0</v>
      </c>
      <c r="DU898">
        <v>0</v>
      </c>
      <c r="DV898">
        <v>0</v>
      </c>
      <c r="DW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</row>
    <row r="899" spans="1:327" hidden="1" x14ac:dyDescent="0.25">
      <c r="A899">
        <v>2</v>
      </c>
      <c r="B899">
        <v>972</v>
      </c>
      <c r="C899" t="s">
        <v>2430</v>
      </c>
      <c r="D899" t="s">
        <v>2431</v>
      </c>
      <c r="E899" t="e">
        <v>#REF!</v>
      </c>
      <c r="G899" t="s">
        <v>2432</v>
      </c>
      <c r="H899" t="s">
        <v>2433</v>
      </c>
      <c r="I899" t="s">
        <v>64</v>
      </c>
      <c r="J899">
        <v>0</v>
      </c>
      <c r="K899">
        <v>14</v>
      </c>
      <c r="L899">
        <v>268</v>
      </c>
      <c r="M899">
        <v>282</v>
      </c>
      <c r="O899">
        <v>282</v>
      </c>
      <c r="P899">
        <v>0</v>
      </c>
      <c r="Q899">
        <v>14</v>
      </c>
      <c r="R899">
        <v>254</v>
      </c>
      <c r="S899">
        <v>268</v>
      </c>
      <c r="U899">
        <v>268</v>
      </c>
      <c r="V899">
        <v>0</v>
      </c>
      <c r="W899">
        <v>14</v>
      </c>
      <c r="X899">
        <v>240</v>
      </c>
      <c r="Y899">
        <v>254</v>
      </c>
      <c r="AA899">
        <v>254</v>
      </c>
      <c r="AB899">
        <v>0</v>
      </c>
      <c r="AC899">
        <v>14</v>
      </c>
      <c r="AD899">
        <v>226</v>
      </c>
      <c r="AE899">
        <v>240</v>
      </c>
      <c r="AG899">
        <v>240</v>
      </c>
      <c r="AH899">
        <v>0</v>
      </c>
      <c r="AI899">
        <v>10</v>
      </c>
      <c r="AJ899">
        <v>216</v>
      </c>
      <c r="AK899">
        <v>226</v>
      </c>
      <c r="AM899">
        <v>226</v>
      </c>
      <c r="AN899">
        <v>0</v>
      </c>
      <c r="AO899">
        <v>14</v>
      </c>
      <c r="AP899">
        <v>202</v>
      </c>
      <c r="AQ899">
        <v>216</v>
      </c>
      <c r="AS899">
        <v>216</v>
      </c>
      <c r="AT899">
        <v>0</v>
      </c>
      <c r="AU899">
        <v>10</v>
      </c>
      <c r="AV899">
        <v>192</v>
      </c>
      <c r="AW899">
        <v>202</v>
      </c>
      <c r="AY899">
        <v>202</v>
      </c>
      <c r="AZ899">
        <v>0</v>
      </c>
      <c r="BA899">
        <v>14</v>
      </c>
      <c r="BB899">
        <v>178</v>
      </c>
      <c r="BC899">
        <v>192</v>
      </c>
      <c r="BE899">
        <v>192</v>
      </c>
      <c r="BF899">
        <v>0</v>
      </c>
      <c r="BG899">
        <v>14</v>
      </c>
      <c r="BH899">
        <v>164</v>
      </c>
      <c r="BI899">
        <v>178</v>
      </c>
      <c r="BK899">
        <v>178</v>
      </c>
      <c r="BL899">
        <v>0</v>
      </c>
      <c r="BM899">
        <v>14</v>
      </c>
      <c r="BN899">
        <v>150</v>
      </c>
      <c r="BO899">
        <v>164</v>
      </c>
      <c r="BQ899">
        <v>164</v>
      </c>
      <c r="BR899">
        <v>0</v>
      </c>
      <c r="BS899">
        <v>14</v>
      </c>
      <c r="BT899">
        <v>136</v>
      </c>
      <c r="BU899">
        <v>150</v>
      </c>
      <c r="BW899">
        <v>150</v>
      </c>
      <c r="BX899">
        <v>0</v>
      </c>
      <c r="BY899">
        <v>14</v>
      </c>
      <c r="BZ899">
        <v>122</v>
      </c>
      <c r="CA899">
        <v>136</v>
      </c>
      <c r="CC899">
        <v>136</v>
      </c>
      <c r="CD899">
        <v>0</v>
      </c>
      <c r="CE899">
        <v>14</v>
      </c>
      <c r="CF899">
        <v>108</v>
      </c>
      <c r="CG899">
        <v>122</v>
      </c>
      <c r="CI899">
        <v>122</v>
      </c>
      <c r="CJ899">
        <v>0</v>
      </c>
      <c r="CK899">
        <v>14</v>
      </c>
      <c r="CL899">
        <v>94</v>
      </c>
      <c r="CM899">
        <v>108</v>
      </c>
      <c r="CO899">
        <v>108</v>
      </c>
      <c r="CP899">
        <v>0</v>
      </c>
      <c r="CQ899">
        <v>14</v>
      </c>
      <c r="CR899">
        <v>80</v>
      </c>
      <c r="CS899">
        <v>94</v>
      </c>
      <c r="CU899">
        <v>94</v>
      </c>
      <c r="CV899">
        <v>0</v>
      </c>
      <c r="CW899">
        <v>14</v>
      </c>
      <c r="CX899">
        <v>66</v>
      </c>
      <c r="CY899">
        <v>80</v>
      </c>
      <c r="DA899">
        <v>80</v>
      </c>
      <c r="DB899">
        <v>0</v>
      </c>
      <c r="DC899">
        <v>14</v>
      </c>
      <c r="DD899">
        <v>52</v>
      </c>
      <c r="DE899">
        <v>66</v>
      </c>
      <c r="DG899">
        <v>66</v>
      </c>
      <c r="DH899">
        <v>0</v>
      </c>
      <c r="DI899">
        <v>14</v>
      </c>
      <c r="DJ899">
        <v>38</v>
      </c>
      <c r="DK899">
        <v>52</v>
      </c>
      <c r="DM899">
        <v>52</v>
      </c>
      <c r="DN899">
        <v>0</v>
      </c>
      <c r="DO899">
        <v>10</v>
      </c>
      <c r="DP899">
        <v>28</v>
      </c>
      <c r="DQ899">
        <v>38</v>
      </c>
      <c r="DS899">
        <v>38</v>
      </c>
      <c r="DT899">
        <v>0</v>
      </c>
      <c r="DU899">
        <v>0</v>
      </c>
      <c r="DV899">
        <v>28</v>
      </c>
      <c r="DW899">
        <v>28</v>
      </c>
      <c r="DY899">
        <v>28</v>
      </c>
      <c r="DZ899">
        <v>0</v>
      </c>
      <c r="EA899">
        <v>0</v>
      </c>
      <c r="EB899">
        <v>28</v>
      </c>
      <c r="EC899">
        <v>28</v>
      </c>
      <c r="EE899">
        <v>28</v>
      </c>
      <c r="EF899">
        <v>0</v>
      </c>
      <c r="EG899">
        <v>0</v>
      </c>
      <c r="EH899">
        <v>28</v>
      </c>
      <c r="EI899">
        <v>28</v>
      </c>
      <c r="EK899">
        <v>28</v>
      </c>
      <c r="EL899">
        <v>0</v>
      </c>
      <c r="EM899">
        <v>0</v>
      </c>
      <c r="EN899">
        <v>28</v>
      </c>
      <c r="EO899">
        <v>28</v>
      </c>
      <c r="EQ899">
        <v>28</v>
      </c>
      <c r="ER899">
        <v>0</v>
      </c>
      <c r="ES899">
        <v>14</v>
      </c>
      <c r="ET899">
        <v>14</v>
      </c>
      <c r="EU899">
        <v>28</v>
      </c>
      <c r="EW899">
        <v>28</v>
      </c>
      <c r="EX899">
        <v>0</v>
      </c>
      <c r="EY899">
        <v>14</v>
      </c>
      <c r="EZ899">
        <v>0</v>
      </c>
      <c r="FA899">
        <v>14</v>
      </c>
      <c r="FC899">
        <v>14</v>
      </c>
      <c r="FD899">
        <v>0</v>
      </c>
      <c r="FE899">
        <v>0</v>
      </c>
      <c r="FF899">
        <v>0</v>
      </c>
      <c r="FG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</row>
    <row r="900" spans="1:327" hidden="1" x14ac:dyDescent="0.25">
      <c r="A900">
        <v>2</v>
      </c>
      <c r="B900">
        <v>973</v>
      </c>
      <c r="C900" t="s">
        <v>2434</v>
      </c>
      <c r="D900" t="s">
        <v>2435</v>
      </c>
      <c r="E900" t="e">
        <v>#REF!</v>
      </c>
      <c r="G900" t="s">
        <v>2436</v>
      </c>
      <c r="H900" t="s">
        <v>2437</v>
      </c>
      <c r="I900" t="s">
        <v>108</v>
      </c>
      <c r="J900">
        <v>0</v>
      </c>
      <c r="K900">
        <v>0</v>
      </c>
      <c r="L900">
        <v>90</v>
      </c>
      <c r="M900">
        <v>90</v>
      </c>
      <c r="O900">
        <v>90</v>
      </c>
      <c r="P900">
        <v>0</v>
      </c>
      <c r="Q900">
        <v>0</v>
      </c>
      <c r="R900">
        <v>90</v>
      </c>
      <c r="S900">
        <v>90</v>
      </c>
      <c r="U900">
        <v>90</v>
      </c>
      <c r="V900">
        <v>0</v>
      </c>
      <c r="W900">
        <v>14</v>
      </c>
      <c r="X900">
        <v>76</v>
      </c>
      <c r="Y900">
        <v>90</v>
      </c>
      <c r="AA900">
        <v>90</v>
      </c>
      <c r="AB900">
        <v>0</v>
      </c>
      <c r="AC900">
        <v>14</v>
      </c>
      <c r="AD900">
        <v>62</v>
      </c>
      <c r="AE900">
        <v>76</v>
      </c>
      <c r="AG900">
        <v>76</v>
      </c>
      <c r="AH900">
        <v>0</v>
      </c>
      <c r="AI900">
        <v>10</v>
      </c>
      <c r="AJ900">
        <v>52</v>
      </c>
      <c r="AK900">
        <v>62</v>
      </c>
      <c r="AM900">
        <v>62</v>
      </c>
      <c r="AN900">
        <v>0</v>
      </c>
      <c r="AO900">
        <v>14</v>
      </c>
      <c r="AP900">
        <v>38</v>
      </c>
      <c r="AQ900">
        <v>52</v>
      </c>
      <c r="AS900">
        <v>52</v>
      </c>
      <c r="AT900">
        <v>0</v>
      </c>
      <c r="AU900">
        <v>10</v>
      </c>
      <c r="AV900">
        <v>28</v>
      </c>
      <c r="AW900">
        <v>38</v>
      </c>
      <c r="AY900">
        <v>38</v>
      </c>
      <c r="AZ900">
        <v>0</v>
      </c>
      <c r="BA900">
        <v>14</v>
      </c>
      <c r="BB900">
        <v>14</v>
      </c>
      <c r="BC900">
        <v>28</v>
      </c>
      <c r="BE900">
        <v>28</v>
      </c>
      <c r="BF900">
        <v>0</v>
      </c>
      <c r="BG900">
        <v>14</v>
      </c>
      <c r="BH900">
        <v>0</v>
      </c>
      <c r="BI900">
        <v>14</v>
      </c>
      <c r="BK900">
        <v>14</v>
      </c>
      <c r="BL900">
        <v>0</v>
      </c>
      <c r="BM900">
        <v>14</v>
      </c>
      <c r="BN900">
        <v>122</v>
      </c>
      <c r="BO900">
        <v>136</v>
      </c>
      <c r="BP900">
        <v>136</v>
      </c>
      <c r="BQ900">
        <v>0</v>
      </c>
      <c r="BR900">
        <v>0</v>
      </c>
      <c r="BS900">
        <v>14</v>
      </c>
      <c r="BT900">
        <v>108</v>
      </c>
      <c r="BU900">
        <v>122</v>
      </c>
      <c r="BW900">
        <v>122</v>
      </c>
      <c r="BX900">
        <v>0</v>
      </c>
      <c r="BY900">
        <v>14</v>
      </c>
      <c r="BZ900">
        <v>94</v>
      </c>
      <c r="CA900">
        <v>108</v>
      </c>
      <c r="CC900">
        <v>108</v>
      </c>
      <c r="CD900">
        <v>0</v>
      </c>
      <c r="CE900">
        <v>14</v>
      </c>
      <c r="CF900">
        <v>80</v>
      </c>
      <c r="CG900">
        <v>94</v>
      </c>
      <c r="CI900">
        <v>94</v>
      </c>
      <c r="CJ900">
        <v>0</v>
      </c>
      <c r="CK900">
        <v>14</v>
      </c>
      <c r="CL900">
        <v>66</v>
      </c>
      <c r="CM900">
        <v>80</v>
      </c>
      <c r="CO900">
        <v>80</v>
      </c>
      <c r="CP900">
        <v>0</v>
      </c>
      <c r="CQ900">
        <v>14</v>
      </c>
      <c r="CR900">
        <v>52</v>
      </c>
      <c r="CS900">
        <v>66</v>
      </c>
      <c r="CU900">
        <v>66</v>
      </c>
      <c r="CV900">
        <v>0</v>
      </c>
      <c r="CW900">
        <v>14</v>
      </c>
      <c r="CX900">
        <v>38</v>
      </c>
      <c r="CY900">
        <v>52</v>
      </c>
      <c r="DA900">
        <v>52</v>
      </c>
      <c r="DB900">
        <v>0</v>
      </c>
      <c r="DC900">
        <v>14</v>
      </c>
      <c r="DD900">
        <v>24</v>
      </c>
      <c r="DE900">
        <v>38</v>
      </c>
      <c r="DG900">
        <v>38</v>
      </c>
      <c r="DH900">
        <v>0</v>
      </c>
      <c r="DI900">
        <v>14</v>
      </c>
      <c r="DJ900">
        <v>10</v>
      </c>
      <c r="DK900">
        <v>24</v>
      </c>
      <c r="DM900">
        <v>24</v>
      </c>
      <c r="DN900">
        <v>0</v>
      </c>
      <c r="DO900">
        <v>10</v>
      </c>
      <c r="DP900">
        <v>0</v>
      </c>
      <c r="DQ900">
        <v>10</v>
      </c>
      <c r="DS900">
        <v>10</v>
      </c>
      <c r="DT900">
        <v>0</v>
      </c>
      <c r="DU900">
        <v>0</v>
      </c>
      <c r="DV900">
        <v>0</v>
      </c>
      <c r="DW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Q900">
        <v>0</v>
      </c>
      <c r="ER900">
        <v>0</v>
      </c>
      <c r="ES900">
        <v>14</v>
      </c>
      <c r="ET900">
        <v>14</v>
      </c>
      <c r="EU900">
        <v>28</v>
      </c>
      <c r="EV900">
        <v>28</v>
      </c>
      <c r="EW900">
        <v>0</v>
      </c>
      <c r="EX900">
        <v>0</v>
      </c>
      <c r="EY900">
        <v>14</v>
      </c>
      <c r="EZ900">
        <v>0</v>
      </c>
      <c r="FA900">
        <v>14</v>
      </c>
      <c r="FC900">
        <v>14</v>
      </c>
      <c r="FD900">
        <v>0</v>
      </c>
      <c r="FE900">
        <v>14</v>
      </c>
      <c r="FF900">
        <v>14</v>
      </c>
      <c r="FG900">
        <v>28</v>
      </c>
      <c r="FH900">
        <v>28</v>
      </c>
      <c r="FI900">
        <v>0</v>
      </c>
      <c r="FJ900">
        <v>0</v>
      </c>
      <c r="FK900">
        <v>14</v>
      </c>
      <c r="FL900">
        <v>0</v>
      </c>
      <c r="FM900">
        <v>14</v>
      </c>
      <c r="FO900">
        <v>14</v>
      </c>
      <c r="FP900">
        <v>0</v>
      </c>
      <c r="FQ900">
        <v>14</v>
      </c>
      <c r="FR900">
        <v>0</v>
      </c>
      <c r="FS900">
        <v>14</v>
      </c>
      <c r="FT900">
        <v>14</v>
      </c>
      <c r="FU900">
        <v>0</v>
      </c>
      <c r="FV900">
        <v>0</v>
      </c>
      <c r="FW900">
        <v>14</v>
      </c>
      <c r="FX900">
        <v>14</v>
      </c>
      <c r="FY900">
        <v>28</v>
      </c>
      <c r="FZ900">
        <v>28</v>
      </c>
      <c r="GA900">
        <v>0</v>
      </c>
      <c r="GB900">
        <v>0</v>
      </c>
      <c r="GC900">
        <v>14</v>
      </c>
      <c r="GD900">
        <v>0</v>
      </c>
      <c r="GE900">
        <v>14</v>
      </c>
      <c r="GG900">
        <v>14</v>
      </c>
      <c r="GH900">
        <v>0</v>
      </c>
      <c r="GI900">
        <v>14</v>
      </c>
      <c r="GJ900">
        <v>14</v>
      </c>
      <c r="GK900">
        <v>28</v>
      </c>
      <c r="GL900">
        <v>28</v>
      </c>
      <c r="GM900">
        <v>0</v>
      </c>
      <c r="GN900">
        <v>0</v>
      </c>
      <c r="GO900">
        <v>14</v>
      </c>
      <c r="GP900">
        <v>0</v>
      </c>
      <c r="GQ900">
        <v>14</v>
      </c>
      <c r="GS900">
        <v>14</v>
      </c>
      <c r="GT900">
        <v>0</v>
      </c>
      <c r="GU900">
        <v>14</v>
      </c>
      <c r="GV900">
        <v>0</v>
      </c>
      <c r="GW900">
        <v>14</v>
      </c>
      <c r="GX900">
        <v>14</v>
      </c>
      <c r="GY900">
        <v>0</v>
      </c>
      <c r="GZ900">
        <v>0</v>
      </c>
      <c r="HA900">
        <v>14</v>
      </c>
      <c r="HB900">
        <v>28</v>
      </c>
      <c r="HC900">
        <v>42</v>
      </c>
      <c r="HD900">
        <v>42</v>
      </c>
      <c r="HE900">
        <v>0</v>
      </c>
      <c r="HF900">
        <v>0</v>
      </c>
      <c r="HG900">
        <v>14</v>
      </c>
      <c r="HH900">
        <v>14</v>
      </c>
      <c r="HI900">
        <v>28</v>
      </c>
      <c r="HK900">
        <v>28</v>
      </c>
      <c r="HL900">
        <v>0</v>
      </c>
      <c r="HM900">
        <v>14</v>
      </c>
      <c r="HN900">
        <v>0</v>
      </c>
      <c r="HO900">
        <v>14</v>
      </c>
      <c r="HQ900">
        <v>14</v>
      </c>
      <c r="HR900">
        <v>0</v>
      </c>
      <c r="HS900">
        <v>14</v>
      </c>
      <c r="HT900">
        <v>14</v>
      </c>
      <c r="HU900">
        <v>28</v>
      </c>
      <c r="HV900">
        <v>28</v>
      </c>
      <c r="HW900">
        <v>0</v>
      </c>
      <c r="HX900">
        <v>0</v>
      </c>
      <c r="HY900">
        <v>14</v>
      </c>
      <c r="HZ900">
        <v>0</v>
      </c>
      <c r="IA900">
        <v>14</v>
      </c>
      <c r="IC900">
        <v>14</v>
      </c>
      <c r="ID900">
        <v>0</v>
      </c>
      <c r="IE900">
        <v>0</v>
      </c>
      <c r="IF900">
        <v>0</v>
      </c>
      <c r="IG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</row>
    <row r="901" spans="1:327" hidden="1" x14ac:dyDescent="0.25">
      <c r="A901">
        <v>2</v>
      </c>
      <c r="B901">
        <v>974</v>
      </c>
      <c r="C901" t="s">
        <v>2438</v>
      </c>
      <c r="D901" t="s">
        <v>2439</v>
      </c>
      <c r="E901" t="e">
        <v>#REF!</v>
      </c>
      <c r="F901" t="s">
        <v>2440</v>
      </c>
      <c r="I901" t="s">
        <v>64</v>
      </c>
      <c r="J901">
        <v>0</v>
      </c>
      <c r="K901">
        <v>14</v>
      </c>
      <c r="L901">
        <v>438</v>
      </c>
      <c r="M901">
        <v>452</v>
      </c>
      <c r="O901">
        <v>452</v>
      </c>
      <c r="P901">
        <v>0</v>
      </c>
      <c r="Q901">
        <v>14</v>
      </c>
      <c r="R901">
        <v>424</v>
      </c>
      <c r="S901">
        <v>438</v>
      </c>
      <c r="U901">
        <v>438</v>
      </c>
      <c r="V901">
        <v>0</v>
      </c>
      <c r="W901">
        <v>14</v>
      </c>
      <c r="X901">
        <v>410</v>
      </c>
      <c r="Y901">
        <v>424</v>
      </c>
      <c r="AA901">
        <v>424</v>
      </c>
      <c r="AB901">
        <v>0</v>
      </c>
      <c r="AC901">
        <v>14</v>
      </c>
      <c r="AD901">
        <v>396</v>
      </c>
      <c r="AE901">
        <v>410</v>
      </c>
      <c r="AG901">
        <v>410</v>
      </c>
      <c r="AH901">
        <v>0</v>
      </c>
      <c r="AI901">
        <v>10</v>
      </c>
      <c r="AJ901">
        <v>386</v>
      </c>
      <c r="AK901">
        <v>396</v>
      </c>
      <c r="AM901">
        <v>396</v>
      </c>
      <c r="AN901">
        <v>0</v>
      </c>
      <c r="AO901">
        <v>14</v>
      </c>
      <c r="AP901">
        <v>372</v>
      </c>
      <c r="AQ901">
        <v>386</v>
      </c>
      <c r="AS901">
        <v>386</v>
      </c>
      <c r="AT901">
        <v>0</v>
      </c>
      <c r="AU901">
        <v>10</v>
      </c>
      <c r="AV901">
        <v>362</v>
      </c>
      <c r="AW901">
        <v>372</v>
      </c>
      <c r="AY901">
        <v>372</v>
      </c>
      <c r="AZ901">
        <v>0</v>
      </c>
      <c r="BA901">
        <v>14</v>
      </c>
      <c r="BB901">
        <v>348</v>
      </c>
      <c r="BC901">
        <v>362</v>
      </c>
      <c r="BE901">
        <v>362</v>
      </c>
      <c r="BF901">
        <v>0</v>
      </c>
      <c r="BG901">
        <v>14</v>
      </c>
      <c r="BH901">
        <v>334</v>
      </c>
      <c r="BI901">
        <v>348</v>
      </c>
      <c r="BK901">
        <v>348</v>
      </c>
      <c r="BL901">
        <v>0</v>
      </c>
      <c r="BM901">
        <v>14</v>
      </c>
      <c r="BN901">
        <v>320</v>
      </c>
      <c r="BO901">
        <v>334</v>
      </c>
      <c r="BQ901">
        <v>334</v>
      </c>
      <c r="BR901">
        <v>0</v>
      </c>
      <c r="BS901">
        <v>14</v>
      </c>
      <c r="BT901">
        <v>306</v>
      </c>
      <c r="BU901">
        <v>320</v>
      </c>
      <c r="BW901">
        <v>320</v>
      </c>
      <c r="BX901">
        <v>0</v>
      </c>
      <c r="BY901">
        <v>14</v>
      </c>
      <c r="BZ901">
        <v>292</v>
      </c>
      <c r="CA901">
        <v>306</v>
      </c>
      <c r="CC901">
        <v>306</v>
      </c>
      <c r="CD901">
        <v>0</v>
      </c>
      <c r="CE901">
        <v>14</v>
      </c>
      <c r="CF901">
        <v>278</v>
      </c>
      <c r="CG901">
        <v>292</v>
      </c>
      <c r="CI901">
        <v>292</v>
      </c>
      <c r="CJ901">
        <v>0</v>
      </c>
      <c r="CK901">
        <v>14</v>
      </c>
      <c r="CL901">
        <v>264</v>
      </c>
      <c r="CM901">
        <v>278</v>
      </c>
      <c r="CO901">
        <v>278</v>
      </c>
      <c r="CP901">
        <v>0</v>
      </c>
      <c r="CQ901">
        <v>14</v>
      </c>
      <c r="CR901">
        <v>250</v>
      </c>
      <c r="CS901">
        <v>264</v>
      </c>
      <c r="CU901">
        <v>264</v>
      </c>
      <c r="CV901">
        <v>0</v>
      </c>
      <c r="CW901">
        <v>14</v>
      </c>
      <c r="CX901">
        <v>236</v>
      </c>
      <c r="CY901">
        <v>250</v>
      </c>
      <c r="DA901">
        <v>250</v>
      </c>
      <c r="DB901">
        <v>0</v>
      </c>
      <c r="DC901">
        <v>14</v>
      </c>
      <c r="DD901">
        <v>222</v>
      </c>
      <c r="DE901">
        <v>236</v>
      </c>
      <c r="DG901">
        <v>236</v>
      </c>
      <c r="DH901">
        <v>0</v>
      </c>
      <c r="DI901">
        <v>14</v>
      </c>
      <c r="DJ901">
        <v>208</v>
      </c>
      <c r="DK901">
        <v>222</v>
      </c>
      <c r="DM901">
        <v>222</v>
      </c>
      <c r="DN901">
        <v>0</v>
      </c>
      <c r="DO901">
        <v>10</v>
      </c>
      <c r="DP901">
        <v>198</v>
      </c>
      <c r="DQ901">
        <v>208</v>
      </c>
      <c r="DS901">
        <v>208</v>
      </c>
      <c r="DT901">
        <v>0</v>
      </c>
      <c r="DU901">
        <v>0</v>
      </c>
      <c r="DV901">
        <v>198</v>
      </c>
      <c r="DW901">
        <v>198</v>
      </c>
      <c r="DY901">
        <v>198</v>
      </c>
      <c r="DZ901">
        <v>0</v>
      </c>
      <c r="EA901">
        <v>0</v>
      </c>
      <c r="EB901">
        <v>198</v>
      </c>
      <c r="EC901">
        <v>198</v>
      </c>
      <c r="EE901">
        <v>198</v>
      </c>
      <c r="EF901">
        <v>0</v>
      </c>
      <c r="EG901">
        <v>0</v>
      </c>
      <c r="EH901">
        <v>198</v>
      </c>
      <c r="EI901">
        <v>198</v>
      </c>
      <c r="EK901">
        <v>198</v>
      </c>
      <c r="EL901">
        <v>0</v>
      </c>
      <c r="EM901">
        <v>0</v>
      </c>
      <c r="EN901">
        <v>198</v>
      </c>
      <c r="EO901">
        <v>198</v>
      </c>
      <c r="EQ901">
        <v>198</v>
      </c>
      <c r="ER901">
        <v>0</v>
      </c>
      <c r="ES901">
        <v>14</v>
      </c>
      <c r="ET901">
        <v>184</v>
      </c>
      <c r="EU901">
        <v>198</v>
      </c>
      <c r="EW901">
        <v>198</v>
      </c>
      <c r="EX901">
        <v>0</v>
      </c>
      <c r="EY901">
        <v>14</v>
      </c>
      <c r="EZ901">
        <v>170</v>
      </c>
      <c r="FA901">
        <v>184</v>
      </c>
      <c r="FC901">
        <v>184</v>
      </c>
      <c r="FD901">
        <v>0</v>
      </c>
      <c r="FE901">
        <v>14</v>
      </c>
      <c r="FF901">
        <v>156</v>
      </c>
      <c r="FG901">
        <v>170</v>
      </c>
      <c r="FI901">
        <v>170</v>
      </c>
      <c r="FJ901">
        <v>0</v>
      </c>
      <c r="FK901">
        <v>14</v>
      </c>
      <c r="FL901">
        <v>142</v>
      </c>
      <c r="FM901">
        <v>156</v>
      </c>
      <c r="FO901">
        <v>156</v>
      </c>
      <c r="FP901">
        <v>0</v>
      </c>
      <c r="FQ901">
        <v>14</v>
      </c>
      <c r="FR901">
        <v>128</v>
      </c>
      <c r="FS901">
        <v>142</v>
      </c>
      <c r="FU901">
        <v>142</v>
      </c>
      <c r="FV901">
        <v>0</v>
      </c>
      <c r="FW901">
        <v>14</v>
      </c>
      <c r="FX901">
        <v>114</v>
      </c>
      <c r="FY901">
        <v>128</v>
      </c>
      <c r="GA901">
        <v>128</v>
      </c>
      <c r="GB901">
        <v>0</v>
      </c>
      <c r="GC901">
        <v>14</v>
      </c>
      <c r="GD901">
        <v>100</v>
      </c>
      <c r="GE901">
        <v>114</v>
      </c>
      <c r="GG901">
        <v>114</v>
      </c>
      <c r="GH901">
        <v>0</v>
      </c>
      <c r="GI901">
        <v>14</v>
      </c>
      <c r="GJ901">
        <v>210</v>
      </c>
      <c r="GK901">
        <v>224</v>
      </c>
      <c r="GL901">
        <v>124</v>
      </c>
      <c r="GM901">
        <v>100</v>
      </c>
      <c r="GN901">
        <v>0</v>
      </c>
      <c r="GO901">
        <v>14</v>
      </c>
      <c r="GP901">
        <v>196</v>
      </c>
      <c r="GQ901">
        <v>210</v>
      </c>
      <c r="GS901">
        <v>210</v>
      </c>
      <c r="GT901">
        <v>0</v>
      </c>
      <c r="GU901">
        <v>14</v>
      </c>
      <c r="GV901">
        <v>182</v>
      </c>
      <c r="GW901">
        <v>196</v>
      </c>
      <c r="GY901">
        <v>196</v>
      </c>
      <c r="GZ901">
        <v>0</v>
      </c>
      <c r="HA901">
        <v>14</v>
      </c>
      <c r="HB901">
        <v>168</v>
      </c>
      <c r="HC901">
        <v>182</v>
      </c>
      <c r="HE901">
        <v>182</v>
      </c>
      <c r="HF901">
        <v>0</v>
      </c>
      <c r="HG901">
        <v>14</v>
      </c>
      <c r="HH901">
        <v>154</v>
      </c>
      <c r="HI901">
        <v>168</v>
      </c>
      <c r="HK901">
        <v>168</v>
      </c>
      <c r="HL901">
        <v>0</v>
      </c>
      <c r="HM901">
        <v>14</v>
      </c>
      <c r="HN901">
        <v>140</v>
      </c>
      <c r="HO901">
        <v>154</v>
      </c>
      <c r="HQ901">
        <v>154</v>
      </c>
      <c r="HR901">
        <v>0</v>
      </c>
      <c r="HS901">
        <v>14</v>
      </c>
      <c r="HT901">
        <v>126</v>
      </c>
      <c r="HU901">
        <v>140</v>
      </c>
      <c r="HW901">
        <v>140</v>
      </c>
      <c r="HX901">
        <v>0</v>
      </c>
      <c r="HY901">
        <v>14</v>
      </c>
      <c r="HZ901">
        <v>112</v>
      </c>
      <c r="IA901">
        <v>126</v>
      </c>
      <c r="IC901">
        <v>126</v>
      </c>
      <c r="ID901">
        <v>0</v>
      </c>
      <c r="IE901">
        <v>14</v>
      </c>
      <c r="IF901">
        <v>98</v>
      </c>
      <c r="IG901">
        <v>112</v>
      </c>
      <c r="II901">
        <v>112</v>
      </c>
      <c r="IJ901">
        <v>0</v>
      </c>
      <c r="IK901">
        <v>14</v>
      </c>
      <c r="IL901">
        <v>84</v>
      </c>
      <c r="IM901">
        <v>98</v>
      </c>
      <c r="IO901">
        <v>98</v>
      </c>
      <c r="IP901">
        <v>0</v>
      </c>
      <c r="IQ901">
        <v>0</v>
      </c>
      <c r="IR901">
        <v>84</v>
      </c>
      <c r="IS901">
        <v>84</v>
      </c>
      <c r="IU901">
        <v>84</v>
      </c>
      <c r="IV901">
        <v>0</v>
      </c>
      <c r="IW901">
        <v>14</v>
      </c>
      <c r="IX901">
        <v>70</v>
      </c>
      <c r="IY901">
        <v>84</v>
      </c>
      <c r="JA901">
        <v>84</v>
      </c>
      <c r="JB901">
        <v>0</v>
      </c>
      <c r="JC901">
        <v>14</v>
      </c>
      <c r="JD901">
        <v>56</v>
      </c>
      <c r="JE901">
        <v>70</v>
      </c>
      <c r="JG901">
        <v>70</v>
      </c>
      <c r="JH901">
        <v>0</v>
      </c>
      <c r="JI901">
        <v>14</v>
      </c>
      <c r="JJ901">
        <v>42</v>
      </c>
      <c r="JK901">
        <v>56</v>
      </c>
      <c r="JM901">
        <v>56</v>
      </c>
      <c r="JN901">
        <v>0</v>
      </c>
      <c r="JO901">
        <v>14</v>
      </c>
      <c r="JP901">
        <v>28</v>
      </c>
      <c r="JQ901">
        <v>42</v>
      </c>
      <c r="JS901">
        <v>42</v>
      </c>
      <c r="JT901">
        <v>0</v>
      </c>
      <c r="JU901">
        <v>0</v>
      </c>
      <c r="JV901">
        <v>28</v>
      </c>
      <c r="JW901">
        <v>28</v>
      </c>
      <c r="JY901">
        <v>28</v>
      </c>
      <c r="JZ901">
        <v>0</v>
      </c>
      <c r="KA901">
        <v>0</v>
      </c>
      <c r="KB901">
        <v>28</v>
      </c>
      <c r="KC901">
        <v>28</v>
      </c>
      <c r="KE901">
        <v>28</v>
      </c>
      <c r="KF901">
        <v>0</v>
      </c>
      <c r="KG901">
        <v>0</v>
      </c>
      <c r="KH901">
        <v>28</v>
      </c>
      <c r="KI901">
        <v>28</v>
      </c>
      <c r="KK901">
        <v>28</v>
      </c>
      <c r="KL901">
        <v>0</v>
      </c>
      <c r="KM901">
        <v>0</v>
      </c>
      <c r="KN901">
        <v>28</v>
      </c>
      <c r="KO901">
        <v>28</v>
      </c>
      <c r="KP901">
        <v>0</v>
      </c>
      <c r="KQ901">
        <v>28</v>
      </c>
      <c r="KR901">
        <v>0</v>
      </c>
      <c r="KS901">
        <v>0</v>
      </c>
      <c r="KT901">
        <v>28</v>
      </c>
      <c r="KU901">
        <v>28</v>
      </c>
      <c r="KV901">
        <v>0</v>
      </c>
      <c r="KW901">
        <v>28</v>
      </c>
      <c r="KX901">
        <v>0</v>
      </c>
      <c r="KY901">
        <v>0</v>
      </c>
      <c r="KZ901">
        <v>28</v>
      </c>
      <c r="LA901">
        <v>28</v>
      </c>
      <c r="LB901">
        <v>0</v>
      </c>
      <c r="LC901">
        <v>28</v>
      </c>
      <c r="LD901">
        <v>0</v>
      </c>
      <c r="LE901">
        <v>0</v>
      </c>
      <c r="LF901">
        <v>28</v>
      </c>
      <c r="LG901">
        <v>28</v>
      </c>
      <c r="LH901">
        <v>0</v>
      </c>
      <c r="LI901">
        <v>28</v>
      </c>
      <c r="LJ901">
        <v>0</v>
      </c>
      <c r="LK901">
        <v>0</v>
      </c>
      <c r="LL901">
        <v>28</v>
      </c>
      <c r="LM901">
        <v>28</v>
      </c>
      <c r="LN901">
        <v>0</v>
      </c>
      <c r="LO901">
        <v>28</v>
      </c>
    </row>
    <row r="902" spans="1:327" hidden="1" x14ac:dyDescent="0.25">
      <c r="A902">
        <v>2</v>
      </c>
      <c r="B902">
        <v>975</v>
      </c>
      <c r="C902" t="s">
        <v>2441</v>
      </c>
      <c r="D902" t="s">
        <v>2442</v>
      </c>
      <c r="E902" t="e">
        <v>#REF!</v>
      </c>
      <c r="G902" t="s">
        <v>2443</v>
      </c>
      <c r="I902" t="s">
        <v>64</v>
      </c>
      <c r="J902">
        <v>0</v>
      </c>
      <c r="K902">
        <v>14</v>
      </c>
      <c r="L902">
        <v>28</v>
      </c>
      <c r="M902">
        <v>42</v>
      </c>
      <c r="O902">
        <v>42</v>
      </c>
      <c r="P902">
        <v>0</v>
      </c>
      <c r="Q902">
        <v>14</v>
      </c>
      <c r="R902">
        <v>14</v>
      </c>
      <c r="S902">
        <v>28</v>
      </c>
      <c r="U902">
        <v>28</v>
      </c>
      <c r="V902">
        <v>0</v>
      </c>
      <c r="W902">
        <v>14</v>
      </c>
      <c r="X902">
        <v>0</v>
      </c>
      <c r="Y902">
        <v>14</v>
      </c>
      <c r="AA902">
        <v>14</v>
      </c>
      <c r="AB902">
        <v>0</v>
      </c>
      <c r="AC902">
        <v>14</v>
      </c>
      <c r="AD902">
        <v>0</v>
      </c>
      <c r="AE902">
        <v>14</v>
      </c>
      <c r="AF902">
        <v>14</v>
      </c>
      <c r="AG902">
        <v>0</v>
      </c>
      <c r="AH902">
        <v>0</v>
      </c>
      <c r="AI902">
        <v>10</v>
      </c>
      <c r="AJ902">
        <v>0</v>
      </c>
      <c r="AK902">
        <v>10</v>
      </c>
      <c r="AL902">
        <v>10</v>
      </c>
      <c r="AM902">
        <v>0</v>
      </c>
      <c r="AN902">
        <v>0</v>
      </c>
      <c r="AO902">
        <v>14</v>
      </c>
      <c r="AP902">
        <v>80</v>
      </c>
      <c r="AQ902">
        <v>94</v>
      </c>
      <c r="AR902">
        <v>94</v>
      </c>
      <c r="AS902">
        <v>0</v>
      </c>
      <c r="AT902">
        <v>0</v>
      </c>
      <c r="AU902">
        <v>10</v>
      </c>
      <c r="AV902">
        <v>70</v>
      </c>
      <c r="AW902">
        <v>80</v>
      </c>
      <c r="AY902">
        <v>80</v>
      </c>
      <c r="AZ902">
        <v>0</v>
      </c>
      <c r="BA902">
        <v>14</v>
      </c>
      <c r="BB902">
        <v>56</v>
      </c>
      <c r="BC902">
        <v>70</v>
      </c>
      <c r="BE902">
        <v>70</v>
      </c>
      <c r="BF902">
        <v>0</v>
      </c>
      <c r="BG902">
        <v>14</v>
      </c>
      <c r="BH902">
        <v>42</v>
      </c>
      <c r="BI902">
        <v>56</v>
      </c>
      <c r="BK902">
        <v>56</v>
      </c>
      <c r="BL902">
        <v>0</v>
      </c>
      <c r="BM902">
        <v>14</v>
      </c>
      <c r="BN902">
        <v>28</v>
      </c>
      <c r="BO902">
        <v>42</v>
      </c>
      <c r="BQ902">
        <v>42</v>
      </c>
      <c r="BR902">
        <v>0</v>
      </c>
      <c r="BS902">
        <v>14</v>
      </c>
      <c r="BT902">
        <v>14</v>
      </c>
      <c r="BU902">
        <v>28</v>
      </c>
      <c r="BW902">
        <v>28</v>
      </c>
      <c r="BX902">
        <v>0</v>
      </c>
      <c r="BY902">
        <v>14</v>
      </c>
      <c r="BZ902">
        <v>0</v>
      </c>
      <c r="CA902">
        <v>14</v>
      </c>
      <c r="CC902">
        <v>14</v>
      </c>
      <c r="CD902">
        <v>0</v>
      </c>
      <c r="CE902">
        <v>14</v>
      </c>
      <c r="CF902">
        <v>80</v>
      </c>
      <c r="CG902">
        <v>94</v>
      </c>
      <c r="CH902">
        <v>94</v>
      </c>
      <c r="CI902">
        <v>0</v>
      </c>
      <c r="CJ902">
        <v>0</v>
      </c>
      <c r="CK902">
        <v>14</v>
      </c>
      <c r="CL902">
        <v>66</v>
      </c>
      <c r="CM902">
        <v>80</v>
      </c>
      <c r="CO902">
        <v>80</v>
      </c>
      <c r="CP902">
        <v>0</v>
      </c>
      <c r="CQ902">
        <v>14</v>
      </c>
      <c r="CR902">
        <v>52</v>
      </c>
      <c r="CS902">
        <v>66</v>
      </c>
      <c r="CU902">
        <v>66</v>
      </c>
      <c r="CV902">
        <v>0</v>
      </c>
      <c r="CW902">
        <v>14</v>
      </c>
      <c r="CX902">
        <v>38</v>
      </c>
      <c r="CY902">
        <v>52</v>
      </c>
      <c r="DA902">
        <v>52</v>
      </c>
      <c r="DB902">
        <v>0</v>
      </c>
      <c r="DC902">
        <v>14</v>
      </c>
      <c r="DD902">
        <v>24</v>
      </c>
      <c r="DE902">
        <v>38</v>
      </c>
      <c r="DG902">
        <v>38</v>
      </c>
      <c r="DH902">
        <v>0</v>
      </c>
      <c r="DI902">
        <v>14</v>
      </c>
      <c r="DJ902">
        <v>10</v>
      </c>
      <c r="DK902">
        <v>24</v>
      </c>
      <c r="DM902">
        <v>24</v>
      </c>
      <c r="DN902">
        <v>0</v>
      </c>
      <c r="DO902">
        <v>10</v>
      </c>
      <c r="DP902">
        <v>0</v>
      </c>
      <c r="DQ902">
        <v>10</v>
      </c>
      <c r="DS902">
        <v>10</v>
      </c>
      <c r="DT902">
        <v>0</v>
      </c>
      <c r="DU902">
        <v>0</v>
      </c>
      <c r="DV902">
        <v>0</v>
      </c>
      <c r="DW902">
        <v>0</v>
      </c>
      <c r="DY902">
        <v>0</v>
      </c>
      <c r="DZ902">
        <v>0</v>
      </c>
      <c r="EA902">
        <v>0</v>
      </c>
      <c r="EB902">
        <v>56</v>
      </c>
      <c r="EC902">
        <v>56</v>
      </c>
      <c r="ED902">
        <v>56</v>
      </c>
      <c r="EE902">
        <v>0</v>
      </c>
      <c r="EF902">
        <v>0</v>
      </c>
      <c r="EG902">
        <v>0</v>
      </c>
      <c r="EH902">
        <v>56</v>
      </c>
      <c r="EI902">
        <v>56</v>
      </c>
      <c r="EK902">
        <v>56</v>
      </c>
      <c r="EL902">
        <v>0</v>
      </c>
      <c r="EM902">
        <v>0</v>
      </c>
      <c r="EN902">
        <v>56</v>
      </c>
      <c r="EO902">
        <v>56</v>
      </c>
      <c r="EQ902">
        <v>56</v>
      </c>
      <c r="ER902">
        <v>0</v>
      </c>
      <c r="ES902">
        <v>14</v>
      </c>
      <c r="ET902">
        <v>42</v>
      </c>
      <c r="EU902">
        <v>56</v>
      </c>
      <c r="EW902">
        <v>56</v>
      </c>
      <c r="EX902">
        <v>0</v>
      </c>
      <c r="EY902">
        <v>14</v>
      </c>
      <c r="EZ902">
        <v>28</v>
      </c>
      <c r="FA902">
        <v>42</v>
      </c>
      <c r="FC902">
        <v>42</v>
      </c>
      <c r="FD902">
        <v>0</v>
      </c>
      <c r="FE902">
        <v>14</v>
      </c>
      <c r="FF902">
        <v>14</v>
      </c>
      <c r="FG902">
        <v>28</v>
      </c>
      <c r="FI902">
        <v>28</v>
      </c>
      <c r="FJ902">
        <v>0</v>
      </c>
      <c r="FK902">
        <v>14</v>
      </c>
      <c r="FL902">
        <v>0</v>
      </c>
      <c r="FM902">
        <v>14</v>
      </c>
      <c r="FO902">
        <v>14</v>
      </c>
      <c r="FP902">
        <v>0</v>
      </c>
      <c r="FQ902">
        <v>14</v>
      </c>
      <c r="FR902">
        <v>14</v>
      </c>
      <c r="FS902">
        <v>28</v>
      </c>
      <c r="FT902">
        <v>28</v>
      </c>
      <c r="FU902">
        <v>0</v>
      </c>
      <c r="FV902">
        <v>0</v>
      </c>
      <c r="FW902">
        <v>14</v>
      </c>
      <c r="FX902">
        <v>0</v>
      </c>
      <c r="FY902">
        <v>14</v>
      </c>
      <c r="GA902">
        <v>14</v>
      </c>
      <c r="GB902">
        <v>0</v>
      </c>
      <c r="GC902">
        <v>14</v>
      </c>
      <c r="GD902">
        <v>70</v>
      </c>
      <c r="GE902">
        <v>84</v>
      </c>
      <c r="GF902">
        <v>84</v>
      </c>
      <c r="GG902">
        <v>0</v>
      </c>
      <c r="GH902">
        <v>0</v>
      </c>
      <c r="GI902">
        <v>14</v>
      </c>
      <c r="GJ902">
        <v>56</v>
      </c>
      <c r="GK902">
        <v>70</v>
      </c>
      <c r="GM902">
        <v>70</v>
      </c>
      <c r="GN902">
        <v>0</v>
      </c>
      <c r="GO902">
        <v>14</v>
      </c>
      <c r="GP902">
        <v>42</v>
      </c>
      <c r="GQ902">
        <v>56</v>
      </c>
      <c r="GS902">
        <v>56</v>
      </c>
      <c r="GT902">
        <v>0</v>
      </c>
      <c r="GU902">
        <v>14</v>
      </c>
      <c r="GV902">
        <v>28</v>
      </c>
      <c r="GW902">
        <v>42</v>
      </c>
      <c r="GY902">
        <v>42</v>
      </c>
      <c r="GZ902">
        <v>0</v>
      </c>
      <c r="HA902">
        <v>14</v>
      </c>
      <c r="HB902">
        <v>14</v>
      </c>
      <c r="HC902">
        <v>28</v>
      </c>
      <c r="HE902">
        <v>28</v>
      </c>
      <c r="HF902">
        <v>0</v>
      </c>
      <c r="HG902">
        <v>14</v>
      </c>
      <c r="HH902">
        <v>0</v>
      </c>
      <c r="HI902">
        <v>14</v>
      </c>
      <c r="HK902">
        <v>14</v>
      </c>
      <c r="HL902">
        <v>0</v>
      </c>
      <c r="HM902">
        <v>14</v>
      </c>
      <c r="HN902">
        <v>14</v>
      </c>
      <c r="HO902">
        <v>28</v>
      </c>
      <c r="HP902">
        <v>28</v>
      </c>
      <c r="HQ902">
        <v>0</v>
      </c>
      <c r="HR902">
        <v>0</v>
      </c>
      <c r="HS902">
        <v>14</v>
      </c>
      <c r="HT902">
        <v>0</v>
      </c>
      <c r="HU902">
        <v>14</v>
      </c>
      <c r="HW902">
        <v>14</v>
      </c>
      <c r="HX902">
        <v>0</v>
      </c>
      <c r="HY902">
        <v>14</v>
      </c>
      <c r="HZ902">
        <v>0</v>
      </c>
      <c r="IA902">
        <v>14</v>
      </c>
      <c r="IB902">
        <v>14</v>
      </c>
      <c r="IC902">
        <v>0</v>
      </c>
      <c r="ID902">
        <v>0</v>
      </c>
      <c r="IE902">
        <v>14</v>
      </c>
      <c r="IF902">
        <v>14</v>
      </c>
      <c r="IG902">
        <v>28</v>
      </c>
      <c r="IH902">
        <v>28</v>
      </c>
      <c r="II902">
        <v>0</v>
      </c>
      <c r="IJ902">
        <v>0</v>
      </c>
      <c r="IK902">
        <v>14</v>
      </c>
      <c r="IL902">
        <v>0</v>
      </c>
      <c r="IM902">
        <v>14</v>
      </c>
      <c r="IO902">
        <v>14</v>
      </c>
      <c r="IP902">
        <v>0</v>
      </c>
      <c r="IQ902">
        <v>14</v>
      </c>
      <c r="IR902">
        <v>0</v>
      </c>
      <c r="IS902">
        <v>14</v>
      </c>
      <c r="IT902">
        <v>14</v>
      </c>
      <c r="IU902">
        <v>0</v>
      </c>
      <c r="IV902">
        <v>0</v>
      </c>
      <c r="IW902">
        <v>14</v>
      </c>
      <c r="IX902">
        <v>14</v>
      </c>
      <c r="IY902">
        <v>28</v>
      </c>
      <c r="IZ902">
        <v>28</v>
      </c>
      <c r="JA902">
        <v>0</v>
      </c>
      <c r="JB902">
        <v>0</v>
      </c>
      <c r="JC902">
        <v>14</v>
      </c>
      <c r="JD902">
        <v>0</v>
      </c>
      <c r="JE902">
        <v>14</v>
      </c>
      <c r="JG902">
        <v>14</v>
      </c>
      <c r="JH902">
        <v>0</v>
      </c>
      <c r="JI902">
        <v>14</v>
      </c>
      <c r="JJ902">
        <v>28</v>
      </c>
      <c r="JK902">
        <v>42</v>
      </c>
      <c r="JL902">
        <v>42</v>
      </c>
      <c r="JM902">
        <v>0</v>
      </c>
      <c r="JN902">
        <v>0</v>
      </c>
      <c r="JO902">
        <v>14</v>
      </c>
      <c r="JP902">
        <v>28</v>
      </c>
      <c r="JQ902">
        <v>42</v>
      </c>
      <c r="JS902">
        <v>42</v>
      </c>
      <c r="JT902">
        <v>0</v>
      </c>
      <c r="JU902">
        <v>14</v>
      </c>
      <c r="JV902">
        <v>14</v>
      </c>
      <c r="JW902">
        <v>28</v>
      </c>
      <c r="JY902">
        <v>28</v>
      </c>
      <c r="JZ902">
        <v>0</v>
      </c>
      <c r="KA902">
        <v>14</v>
      </c>
      <c r="KB902">
        <v>0</v>
      </c>
      <c r="KC902">
        <v>14</v>
      </c>
      <c r="KE902">
        <v>14</v>
      </c>
      <c r="KF902">
        <v>0</v>
      </c>
      <c r="KG902">
        <v>14</v>
      </c>
      <c r="KH902">
        <v>14</v>
      </c>
      <c r="KI902">
        <v>28</v>
      </c>
      <c r="KJ902">
        <v>28</v>
      </c>
      <c r="KK902">
        <v>0</v>
      </c>
      <c r="KL902">
        <v>0</v>
      </c>
      <c r="KM902">
        <v>14</v>
      </c>
      <c r="KN902">
        <v>0</v>
      </c>
      <c r="KO902">
        <v>14</v>
      </c>
      <c r="KP902">
        <v>0</v>
      </c>
      <c r="KQ902">
        <v>14</v>
      </c>
      <c r="KR902">
        <v>0</v>
      </c>
      <c r="KS902">
        <v>14</v>
      </c>
      <c r="KT902">
        <v>14</v>
      </c>
      <c r="KU902">
        <v>28</v>
      </c>
      <c r="KV902">
        <v>28</v>
      </c>
      <c r="KW902">
        <v>0</v>
      </c>
      <c r="KX902">
        <v>0</v>
      </c>
      <c r="KY902">
        <v>14</v>
      </c>
      <c r="KZ902">
        <v>-42</v>
      </c>
      <c r="LA902">
        <v>-28</v>
      </c>
      <c r="LB902">
        <v>0</v>
      </c>
      <c r="LC902">
        <v>-28</v>
      </c>
      <c r="LD902">
        <v>0</v>
      </c>
      <c r="LE902">
        <v>14</v>
      </c>
      <c r="LF902">
        <v>-42</v>
      </c>
      <c r="LG902">
        <v>-28</v>
      </c>
      <c r="LH902">
        <v>14</v>
      </c>
      <c r="LI902">
        <v>-42</v>
      </c>
      <c r="LJ902">
        <v>0</v>
      </c>
      <c r="LK902">
        <v>14</v>
      </c>
      <c r="LL902">
        <v>14</v>
      </c>
      <c r="LM902">
        <v>28</v>
      </c>
      <c r="LN902">
        <v>70</v>
      </c>
      <c r="LO902">
        <v>-42</v>
      </c>
    </row>
    <row r="903" spans="1:327" hidden="1" x14ac:dyDescent="0.25">
      <c r="A903">
        <v>2</v>
      </c>
      <c r="B903">
        <v>977</v>
      </c>
      <c r="C903" t="s">
        <v>2444</v>
      </c>
      <c r="D903" t="s">
        <v>2445</v>
      </c>
      <c r="E903" t="e">
        <v>#REF!</v>
      </c>
      <c r="G903" t="s">
        <v>2427</v>
      </c>
      <c r="H903" t="s">
        <v>2446</v>
      </c>
      <c r="I903" t="s">
        <v>108</v>
      </c>
      <c r="J903">
        <v>0</v>
      </c>
      <c r="K903">
        <v>14</v>
      </c>
      <c r="L903">
        <v>364</v>
      </c>
      <c r="M903">
        <v>378</v>
      </c>
      <c r="O903">
        <v>378</v>
      </c>
      <c r="P903">
        <v>0</v>
      </c>
      <c r="Q903">
        <v>14</v>
      </c>
      <c r="R903">
        <v>350</v>
      </c>
      <c r="S903">
        <v>364</v>
      </c>
      <c r="U903">
        <v>364</v>
      </c>
      <c r="V903">
        <v>0</v>
      </c>
      <c r="W903">
        <v>14</v>
      </c>
      <c r="X903">
        <v>336</v>
      </c>
      <c r="Y903">
        <v>350</v>
      </c>
      <c r="AA903">
        <v>350</v>
      </c>
      <c r="AB903">
        <v>0</v>
      </c>
      <c r="AC903">
        <v>14</v>
      </c>
      <c r="AD903">
        <v>322</v>
      </c>
      <c r="AE903">
        <v>336</v>
      </c>
      <c r="AG903">
        <v>336</v>
      </c>
      <c r="AH903">
        <v>0</v>
      </c>
      <c r="AI903">
        <v>10</v>
      </c>
      <c r="AJ903">
        <v>312</v>
      </c>
      <c r="AK903">
        <v>322</v>
      </c>
      <c r="AM903">
        <v>322</v>
      </c>
      <c r="AN903">
        <v>0</v>
      </c>
      <c r="AO903">
        <v>14</v>
      </c>
      <c r="AP903">
        <v>298</v>
      </c>
      <c r="AQ903">
        <v>312</v>
      </c>
      <c r="AS903">
        <v>312</v>
      </c>
      <c r="AT903">
        <v>0</v>
      </c>
      <c r="AU903">
        <v>10</v>
      </c>
      <c r="AV903">
        <v>288</v>
      </c>
      <c r="AW903">
        <v>298</v>
      </c>
      <c r="AY903">
        <v>298</v>
      </c>
      <c r="AZ903">
        <v>0</v>
      </c>
      <c r="BA903">
        <v>14</v>
      </c>
      <c r="BB903">
        <v>274</v>
      </c>
      <c r="BC903">
        <v>288</v>
      </c>
      <c r="BE903">
        <v>288</v>
      </c>
      <c r="BF903">
        <v>0</v>
      </c>
      <c r="BG903">
        <v>14</v>
      </c>
      <c r="BH903">
        <v>260</v>
      </c>
      <c r="BI903">
        <v>274</v>
      </c>
      <c r="BK903">
        <v>274</v>
      </c>
      <c r="BL903">
        <v>0</v>
      </c>
      <c r="BM903">
        <v>14</v>
      </c>
      <c r="BN903">
        <v>346</v>
      </c>
      <c r="BO903">
        <v>360</v>
      </c>
      <c r="BP903">
        <v>100</v>
      </c>
      <c r="BQ903">
        <v>260</v>
      </c>
      <c r="BR903">
        <v>0</v>
      </c>
      <c r="BS903">
        <v>14</v>
      </c>
      <c r="BT903">
        <v>332</v>
      </c>
      <c r="BU903">
        <v>346</v>
      </c>
      <c r="BW903">
        <v>346</v>
      </c>
      <c r="BX903">
        <v>0</v>
      </c>
      <c r="BY903">
        <v>14</v>
      </c>
      <c r="BZ903">
        <v>318</v>
      </c>
      <c r="CA903">
        <v>332</v>
      </c>
      <c r="CC903">
        <v>332</v>
      </c>
      <c r="CD903">
        <v>0</v>
      </c>
      <c r="CE903">
        <v>14</v>
      </c>
      <c r="CF903">
        <v>304</v>
      </c>
      <c r="CG903">
        <v>318</v>
      </c>
      <c r="CI903">
        <v>318</v>
      </c>
      <c r="CJ903">
        <v>0</v>
      </c>
      <c r="CK903">
        <v>14</v>
      </c>
      <c r="CL903">
        <v>290</v>
      </c>
      <c r="CM903">
        <v>304</v>
      </c>
      <c r="CO903">
        <v>304</v>
      </c>
      <c r="CP903">
        <v>0</v>
      </c>
      <c r="CQ903">
        <v>14</v>
      </c>
      <c r="CR903">
        <v>276</v>
      </c>
      <c r="CS903">
        <v>290</v>
      </c>
      <c r="CU903">
        <v>290</v>
      </c>
      <c r="CV903">
        <v>0</v>
      </c>
      <c r="CW903">
        <v>14</v>
      </c>
      <c r="CX903">
        <v>262</v>
      </c>
      <c r="CY903">
        <v>276</v>
      </c>
      <c r="DA903">
        <v>276</v>
      </c>
      <c r="DB903">
        <v>0</v>
      </c>
      <c r="DC903">
        <v>14</v>
      </c>
      <c r="DD903">
        <v>248</v>
      </c>
      <c r="DE903">
        <v>262</v>
      </c>
      <c r="DG903">
        <v>262</v>
      </c>
      <c r="DH903">
        <v>0</v>
      </c>
      <c r="DI903">
        <v>14</v>
      </c>
      <c r="DJ903">
        <v>234</v>
      </c>
      <c r="DK903">
        <v>248</v>
      </c>
      <c r="DM903">
        <v>248</v>
      </c>
      <c r="DN903">
        <v>0</v>
      </c>
      <c r="DO903">
        <v>10</v>
      </c>
      <c r="DP903">
        <v>224</v>
      </c>
      <c r="DQ903">
        <v>234</v>
      </c>
      <c r="DS903">
        <v>234</v>
      </c>
      <c r="DT903">
        <v>0</v>
      </c>
      <c r="DU903">
        <v>0</v>
      </c>
      <c r="DV903">
        <v>224</v>
      </c>
      <c r="DW903">
        <v>224</v>
      </c>
      <c r="DY903">
        <v>224</v>
      </c>
      <c r="DZ903">
        <v>0</v>
      </c>
      <c r="EA903">
        <v>0</v>
      </c>
      <c r="EB903">
        <v>224</v>
      </c>
      <c r="EC903">
        <v>224</v>
      </c>
      <c r="EE903">
        <v>224</v>
      </c>
      <c r="EF903">
        <v>0</v>
      </c>
      <c r="EG903">
        <v>0</v>
      </c>
      <c r="EH903">
        <v>224</v>
      </c>
      <c r="EI903">
        <v>224</v>
      </c>
      <c r="EK903">
        <v>224</v>
      </c>
      <c r="EL903">
        <v>0</v>
      </c>
      <c r="EM903">
        <v>0</v>
      </c>
      <c r="EN903">
        <v>224</v>
      </c>
      <c r="EO903">
        <v>224</v>
      </c>
      <c r="EQ903">
        <v>224</v>
      </c>
      <c r="ER903">
        <v>0</v>
      </c>
      <c r="ES903">
        <v>14</v>
      </c>
      <c r="ET903">
        <v>210</v>
      </c>
      <c r="EU903">
        <v>224</v>
      </c>
      <c r="EW903">
        <v>224</v>
      </c>
      <c r="EX903">
        <v>0</v>
      </c>
      <c r="EY903">
        <v>14</v>
      </c>
      <c r="EZ903">
        <v>196</v>
      </c>
      <c r="FA903">
        <v>210</v>
      </c>
      <c r="FC903">
        <v>210</v>
      </c>
      <c r="FD903">
        <v>0</v>
      </c>
      <c r="FE903">
        <v>14</v>
      </c>
      <c r="FF903">
        <v>182</v>
      </c>
      <c r="FG903">
        <v>196</v>
      </c>
      <c r="FI903">
        <v>196</v>
      </c>
      <c r="FJ903">
        <v>0</v>
      </c>
      <c r="FK903">
        <v>14</v>
      </c>
      <c r="FL903">
        <v>168</v>
      </c>
      <c r="FM903">
        <v>182</v>
      </c>
      <c r="FO903">
        <v>182</v>
      </c>
      <c r="FP903">
        <v>0</v>
      </c>
      <c r="FQ903">
        <v>14</v>
      </c>
      <c r="FR903">
        <v>154</v>
      </c>
      <c r="FS903">
        <v>168</v>
      </c>
      <c r="FU903">
        <v>168</v>
      </c>
      <c r="FV903">
        <v>0</v>
      </c>
      <c r="FW903">
        <v>14</v>
      </c>
      <c r="FX903">
        <v>140</v>
      </c>
      <c r="FY903">
        <v>154</v>
      </c>
      <c r="GA903">
        <v>154</v>
      </c>
      <c r="GB903">
        <v>0</v>
      </c>
      <c r="GC903">
        <v>14</v>
      </c>
      <c r="GD903">
        <v>126</v>
      </c>
      <c r="GE903">
        <v>140</v>
      </c>
      <c r="GG903">
        <v>140</v>
      </c>
      <c r="GH903">
        <v>0</v>
      </c>
      <c r="GI903">
        <v>14</v>
      </c>
      <c r="GJ903">
        <v>112</v>
      </c>
      <c r="GK903">
        <v>126</v>
      </c>
      <c r="GM903">
        <v>126</v>
      </c>
      <c r="GN903">
        <v>0</v>
      </c>
      <c r="GO903">
        <v>14</v>
      </c>
      <c r="GP903">
        <v>98</v>
      </c>
      <c r="GQ903">
        <v>112</v>
      </c>
      <c r="GS903">
        <v>112</v>
      </c>
      <c r="GT903">
        <v>0</v>
      </c>
      <c r="GU903">
        <v>14</v>
      </c>
      <c r="GV903">
        <v>84</v>
      </c>
      <c r="GW903">
        <v>98</v>
      </c>
      <c r="GY903">
        <v>98</v>
      </c>
      <c r="GZ903">
        <v>0</v>
      </c>
      <c r="HA903">
        <v>14</v>
      </c>
      <c r="HB903">
        <v>70</v>
      </c>
      <c r="HC903">
        <v>84</v>
      </c>
      <c r="HE903">
        <v>84</v>
      </c>
      <c r="HF903">
        <v>0</v>
      </c>
      <c r="HG903">
        <v>14</v>
      </c>
      <c r="HH903">
        <v>56</v>
      </c>
      <c r="HI903">
        <v>70</v>
      </c>
      <c r="HK903">
        <v>70</v>
      </c>
      <c r="HL903">
        <v>0</v>
      </c>
      <c r="HM903">
        <v>14</v>
      </c>
      <c r="HN903">
        <v>42</v>
      </c>
      <c r="HO903">
        <v>56</v>
      </c>
      <c r="HQ903">
        <v>56</v>
      </c>
      <c r="HR903">
        <v>0</v>
      </c>
      <c r="HS903">
        <v>14</v>
      </c>
      <c r="HT903">
        <v>28</v>
      </c>
      <c r="HU903">
        <v>42</v>
      </c>
      <c r="HW903">
        <v>42</v>
      </c>
      <c r="HX903">
        <v>0</v>
      </c>
      <c r="HY903">
        <v>14</v>
      </c>
      <c r="HZ903">
        <v>14</v>
      </c>
      <c r="IA903">
        <v>28</v>
      </c>
      <c r="IC903">
        <v>28</v>
      </c>
      <c r="ID903">
        <v>0</v>
      </c>
      <c r="IE903">
        <v>14</v>
      </c>
      <c r="IF903">
        <v>0</v>
      </c>
      <c r="IG903">
        <v>14</v>
      </c>
      <c r="II903">
        <v>14</v>
      </c>
      <c r="IJ903">
        <v>0</v>
      </c>
      <c r="IK903">
        <v>14</v>
      </c>
      <c r="IL903">
        <v>28</v>
      </c>
      <c r="IM903">
        <v>42</v>
      </c>
      <c r="IN903">
        <v>42</v>
      </c>
      <c r="IO903">
        <v>0</v>
      </c>
      <c r="IP903">
        <v>0</v>
      </c>
      <c r="IQ903">
        <v>14</v>
      </c>
      <c r="IR903">
        <v>14</v>
      </c>
      <c r="IS903">
        <v>28</v>
      </c>
      <c r="IU903">
        <v>28</v>
      </c>
      <c r="IV903">
        <v>0</v>
      </c>
      <c r="IW903">
        <v>14</v>
      </c>
      <c r="IX903">
        <v>0</v>
      </c>
      <c r="IY903">
        <v>14</v>
      </c>
      <c r="JA903">
        <v>14</v>
      </c>
      <c r="JB903">
        <v>0</v>
      </c>
      <c r="JC903">
        <v>14</v>
      </c>
      <c r="JD903">
        <v>0</v>
      </c>
      <c r="JE903">
        <v>14</v>
      </c>
      <c r="JF903">
        <v>14</v>
      </c>
      <c r="JG903">
        <v>0</v>
      </c>
      <c r="JH903">
        <v>0</v>
      </c>
      <c r="JI903">
        <v>14</v>
      </c>
      <c r="JJ903">
        <v>0</v>
      </c>
      <c r="JK903">
        <v>14</v>
      </c>
      <c r="JL903">
        <v>14</v>
      </c>
      <c r="JM903">
        <v>0</v>
      </c>
      <c r="JN903">
        <v>0</v>
      </c>
      <c r="JO903">
        <v>14</v>
      </c>
      <c r="JP903">
        <v>28</v>
      </c>
      <c r="JQ903">
        <v>42</v>
      </c>
      <c r="JR903">
        <v>42</v>
      </c>
      <c r="JS903">
        <v>0</v>
      </c>
      <c r="JT903">
        <v>0</v>
      </c>
      <c r="JU903">
        <v>14</v>
      </c>
      <c r="JV903">
        <v>14</v>
      </c>
      <c r="JW903">
        <v>28</v>
      </c>
      <c r="JY903">
        <v>28</v>
      </c>
      <c r="JZ903">
        <v>0</v>
      </c>
      <c r="KA903">
        <v>14</v>
      </c>
      <c r="KB903">
        <v>0</v>
      </c>
      <c r="KC903">
        <v>14</v>
      </c>
      <c r="KE903">
        <v>14</v>
      </c>
      <c r="KF903">
        <v>0</v>
      </c>
      <c r="KG903">
        <v>14</v>
      </c>
      <c r="KH903">
        <v>14</v>
      </c>
      <c r="KI903">
        <v>28</v>
      </c>
      <c r="KJ903">
        <v>28</v>
      </c>
      <c r="KK903">
        <v>0</v>
      </c>
      <c r="KL903">
        <v>0</v>
      </c>
      <c r="KM903">
        <v>14</v>
      </c>
      <c r="KN903">
        <v>0</v>
      </c>
      <c r="KO903">
        <v>14</v>
      </c>
      <c r="KP903">
        <v>0</v>
      </c>
      <c r="KQ903">
        <v>14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</row>
    <row r="904" spans="1:327" hidden="1" x14ac:dyDescent="0.25">
      <c r="A904">
        <v>2</v>
      </c>
      <c r="B904">
        <v>978</v>
      </c>
      <c r="C904" t="s">
        <v>2447</v>
      </c>
      <c r="D904" t="s">
        <v>2448</v>
      </c>
      <c r="E904" t="e">
        <v>#REF!</v>
      </c>
      <c r="I904" t="s">
        <v>64</v>
      </c>
      <c r="J904">
        <v>0</v>
      </c>
      <c r="K904">
        <v>14</v>
      </c>
      <c r="L904">
        <v>642</v>
      </c>
      <c r="M904">
        <v>656</v>
      </c>
      <c r="O904">
        <v>656</v>
      </c>
      <c r="P904">
        <v>0</v>
      </c>
      <c r="Q904">
        <v>14</v>
      </c>
      <c r="R904">
        <v>628</v>
      </c>
      <c r="S904">
        <v>642</v>
      </c>
      <c r="U904">
        <v>642</v>
      </c>
      <c r="V904">
        <v>0</v>
      </c>
      <c r="W904">
        <v>14</v>
      </c>
      <c r="X904">
        <v>614</v>
      </c>
      <c r="Y904">
        <v>628</v>
      </c>
      <c r="AA904">
        <v>628</v>
      </c>
      <c r="AB904">
        <v>0</v>
      </c>
      <c r="AC904">
        <v>14</v>
      </c>
      <c r="AD904">
        <v>600</v>
      </c>
      <c r="AE904">
        <v>614</v>
      </c>
      <c r="AG904">
        <v>614</v>
      </c>
      <c r="AH904">
        <v>0</v>
      </c>
      <c r="AI904">
        <v>10</v>
      </c>
      <c r="AJ904">
        <v>590</v>
      </c>
      <c r="AK904">
        <v>600</v>
      </c>
      <c r="AM904">
        <v>600</v>
      </c>
      <c r="AN904">
        <v>0</v>
      </c>
      <c r="AO904">
        <v>14</v>
      </c>
      <c r="AP904">
        <v>576</v>
      </c>
      <c r="AQ904">
        <v>590</v>
      </c>
      <c r="AS904">
        <v>590</v>
      </c>
      <c r="AT904">
        <v>0</v>
      </c>
      <c r="AU904">
        <v>10</v>
      </c>
      <c r="AV904">
        <v>566</v>
      </c>
      <c r="AW904">
        <v>576</v>
      </c>
      <c r="AY904">
        <v>576</v>
      </c>
      <c r="AZ904">
        <v>0</v>
      </c>
      <c r="BA904">
        <v>14</v>
      </c>
      <c r="BB904">
        <v>552</v>
      </c>
      <c r="BC904">
        <v>566</v>
      </c>
      <c r="BE904">
        <v>566</v>
      </c>
      <c r="BF904">
        <v>0</v>
      </c>
      <c r="BG904">
        <v>14</v>
      </c>
      <c r="BH904">
        <v>538</v>
      </c>
      <c r="BI904">
        <v>552</v>
      </c>
      <c r="BK904">
        <v>552</v>
      </c>
      <c r="BL904">
        <v>0</v>
      </c>
      <c r="BM904">
        <v>14</v>
      </c>
      <c r="BN904">
        <v>524</v>
      </c>
      <c r="BO904">
        <v>538</v>
      </c>
      <c r="BQ904">
        <v>538</v>
      </c>
      <c r="BR904">
        <v>0</v>
      </c>
      <c r="BS904">
        <v>14</v>
      </c>
      <c r="BT904">
        <v>510</v>
      </c>
      <c r="BU904">
        <v>524</v>
      </c>
      <c r="BW904">
        <v>524</v>
      </c>
      <c r="BX904">
        <v>0</v>
      </c>
      <c r="BY904">
        <v>14</v>
      </c>
      <c r="BZ904">
        <v>496</v>
      </c>
      <c r="CA904">
        <v>510</v>
      </c>
      <c r="CC904">
        <v>510</v>
      </c>
      <c r="CD904">
        <v>0</v>
      </c>
      <c r="CE904">
        <v>14</v>
      </c>
      <c r="CF904">
        <v>482</v>
      </c>
      <c r="CG904">
        <v>496</v>
      </c>
      <c r="CI904">
        <v>496</v>
      </c>
      <c r="CJ904">
        <v>0</v>
      </c>
      <c r="CK904">
        <v>14</v>
      </c>
      <c r="CL904">
        <v>468</v>
      </c>
      <c r="CM904">
        <v>482</v>
      </c>
      <c r="CO904">
        <v>482</v>
      </c>
      <c r="CP904">
        <v>0</v>
      </c>
      <c r="CQ904">
        <v>14</v>
      </c>
      <c r="CR904">
        <v>454</v>
      </c>
      <c r="CS904">
        <v>468</v>
      </c>
      <c r="CU904">
        <v>468</v>
      </c>
      <c r="CV904">
        <v>0</v>
      </c>
      <c r="CW904">
        <v>14</v>
      </c>
      <c r="CX904">
        <v>440</v>
      </c>
      <c r="CY904">
        <v>454</v>
      </c>
      <c r="DA904">
        <v>454</v>
      </c>
      <c r="DB904">
        <v>0</v>
      </c>
      <c r="DC904">
        <v>14</v>
      </c>
      <c r="DD904">
        <v>426</v>
      </c>
      <c r="DE904">
        <v>440</v>
      </c>
      <c r="DG904">
        <v>440</v>
      </c>
      <c r="DH904">
        <v>0</v>
      </c>
      <c r="DI904">
        <v>14</v>
      </c>
      <c r="DJ904">
        <v>412</v>
      </c>
      <c r="DK904">
        <v>426</v>
      </c>
      <c r="DM904">
        <v>426</v>
      </c>
      <c r="DN904">
        <v>0</v>
      </c>
      <c r="DO904">
        <v>10</v>
      </c>
      <c r="DP904">
        <v>402</v>
      </c>
      <c r="DQ904">
        <v>412</v>
      </c>
      <c r="DS904">
        <v>412</v>
      </c>
      <c r="DT904">
        <v>0</v>
      </c>
      <c r="DU904">
        <v>0</v>
      </c>
      <c r="DV904">
        <v>402</v>
      </c>
      <c r="DW904">
        <v>402</v>
      </c>
      <c r="DY904">
        <v>402</v>
      </c>
      <c r="DZ904">
        <v>0</v>
      </c>
      <c r="EA904">
        <v>0</v>
      </c>
      <c r="EB904">
        <v>402</v>
      </c>
      <c r="EC904">
        <v>402</v>
      </c>
      <c r="EE904">
        <v>402</v>
      </c>
      <c r="EF904">
        <v>0</v>
      </c>
      <c r="EG904">
        <v>0</v>
      </c>
      <c r="EH904">
        <v>402</v>
      </c>
      <c r="EI904">
        <v>402</v>
      </c>
      <c r="EK904">
        <v>402</v>
      </c>
      <c r="EL904">
        <v>0</v>
      </c>
      <c r="EM904">
        <v>0</v>
      </c>
      <c r="EN904">
        <v>402</v>
      </c>
      <c r="EO904">
        <v>402</v>
      </c>
      <c r="EQ904">
        <v>402</v>
      </c>
      <c r="ER904">
        <v>0</v>
      </c>
      <c r="ES904">
        <v>14</v>
      </c>
      <c r="ET904">
        <v>388</v>
      </c>
      <c r="EU904">
        <v>402</v>
      </c>
      <c r="EW904">
        <v>402</v>
      </c>
      <c r="EX904">
        <v>0</v>
      </c>
      <c r="EY904">
        <v>14</v>
      </c>
      <c r="EZ904">
        <v>374</v>
      </c>
      <c r="FA904">
        <v>388</v>
      </c>
      <c r="FC904">
        <v>388</v>
      </c>
      <c r="FD904">
        <v>0</v>
      </c>
      <c r="FE904">
        <v>14</v>
      </c>
      <c r="FF904">
        <v>360</v>
      </c>
      <c r="FG904">
        <v>374</v>
      </c>
      <c r="FI904">
        <v>374</v>
      </c>
      <c r="FJ904">
        <v>0</v>
      </c>
      <c r="FK904">
        <v>14</v>
      </c>
      <c r="FL904">
        <v>346</v>
      </c>
      <c r="FM904">
        <v>360</v>
      </c>
      <c r="FO904">
        <v>360</v>
      </c>
      <c r="FP904">
        <v>0</v>
      </c>
      <c r="FQ904">
        <v>14</v>
      </c>
      <c r="FR904">
        <v>332</v>
      </c>
      <c r="FS904">
        <v>346</v>
      </c>
      <c r="FU904">
        <v>346</v>
      </c>
      <c r="FV904">
        <v>0</v>
      </c>
      <c r="FW904">
        <v>14</v>
      </c>
      <c r="FX904">
        <v>318</v>
      </c>
      <c r="FY904">
        <v>332</v>
      </c>
      <c r="GA904">
        <v>332</v>
      </c>
      <c r="GB904">
        <v>0</v>
      </c>
      <c r="GC904">
        <v>14</v>
      </c>
      <c r="GD904">
        <v>304</v>
      </c>
      <c r="GE904">
        <v>318</v>
      </c>
      <c r="GG904">
        <v>318</v>
      </c>
      <c r="GH904">
        <v>0</v>
      </c>
      <c r="GI904">
        <v>14</v>
      </c>
      <c r="GJ904">
        <v>290</v>
      </c>
      <c r="GK904">
        <v>304</v>
      </c>
      <c r="GM904">
        <v>304</v>
      </c>
      <c r="GN904">
        <v>0</v>
      </c>
      <c r="GO904">
        <v>14</v>
      </c>
      <c r="GP904">
        <v>276</v>
      </c>
      <c r="GQ904">
        <v>290</v>
      </c>
      <c r="GS904">
        <v>290</v>
      </c>
      <c r="GT904">
        <v>0</v>
      </c>
      <c r="GU904">
        <v>14</v>
      </c>
      <c r="GV904">
        <v>262</v>
      </c>
      <c r="GW904">
        <v>276</v>
      </c>
      <c r="GY904">
        <v>276</v>
      </c>
      <c r="GZ904">
        <v>0</v>
      </c>
      <c r="HA904">
        <v>14</v>
      </c>
      <c r="HB904">
        <v>248</v>
      </c>
      <c r="HC904">
        <v>262</v>
      </c>
      <c r="HE904">
        <v>262</v>
      </c>
      <c r="HF904">
        <v>0</v>
      </c>
      <c r="HG904">
        <v>14</v>
      </c>
      <c r="HH904">
        <v>234</v>
      </c>
      <c r="HI904">
        <v>248</v>
      </c>
      <c r="HK904">
        <v>248</v>
      </c>
      <c r="HL904">
        <v>0</v>
      </c>
      <c r="HM904">
        <v>14</v>
      </c>
      <c r="HN904">
        <v>220</v>
      </c>
      <c r="HO904">
        <v>234</v>
      </c>
      <c r="HQ904">
        <v>234</v>
      </c>
      <c r="HR904">
        <v>0</v>
      </c>
      <c r="HS904">
        <v>14</v>
      </c>
      <c r="HT904">
        <v>206</v>
      </c>
      <c r="HU904">
        <v>220</v>
      </c>
      <c r="HW904">
        <v>220</v>
      </c>
      <c r="HX904">
        <v>0</v>
      </c>
      <c r="HY904">
        <v>14</v>
      </c>
      <c r="HZ904">
        <v>192</v>
      </c>
      <c r="IA904">
        <v>206</v>
      </c>
      <c r="IC904">
        <v>206</v>
      </c>
      <c r="ID904">
        <v>0</v>
      </c>
      <c r="IE904">
        <v>14</v>
      </c>
      <c r="IF904">
        <v>178</v>
      </c>
      <c r="IG904">
        <v>192</v>
      </c>
      <c r="II904">
        <v>192</v>
      </c>
      <c r="IJ904">
        <v>0</v>
      </c>
      <c r="IK904">
        <v>14</v>
      </c>
      <c r="IL904">
        <v>164</v>
      </c>
      <c r="IM904">
        <v>178</v>
      </c>
      <c r="IO904">
        <v>178</v>
      </c>
      <c r="IP904">
        <v>0</v>
      </c>
      <c r="IQ904">
        <v>14</v>
      </c>
      <c r="IR904">
        <v>150</v>
      </c>
      <c r="IS904">
        <v>164</v>
      </c>
      <c r="IU904">
        <v>164</v>
      </c>
      <c r="IV904">
        <v>0</v>
      </c>
      <c r="IW904">
        <v>14</v>
      </c>
      <c r="IX904">
        <v>136</v>
      </c>
      <c r="IY904">
        <v>150</v>
      </c>
      <c r="JA904">
        <v>150</v>
      </c>
      <c r="JB904">
        <v>0</v>
      </c>
      <c r="JC904">
        <v>14</v>
      </c>
      <c r="JD904">
        <v>122</v>
      </c>
      <c r="JE904">
        <v>136</v>
      </c>
      <c r="JG904">
        <v>136</v>
      </c>
      <c r="JH904">
        <v>0</v>
      </c>
      <c r="JI904">
        <v>14</v>
      </c>
      <c r="JJ904">
        <v>108</v>
      </c>
      <c r="JK904">
        <v>122</v>
      </c>
      <c r="JM904">
        <v>122</v>
      </c>
      <c r="JN904">
        <v>0</v>
      </c>
      <c r="JO904">
        <v>14</v>
      </c>
      <c r="JP904">
        <v>94</v>
      </c>
      <c r="JQ904">
        <v>108</v>
      </c>
      <c r="JS904">
        <v>108</v>
      </c>
      <c r="JT904">
        <v>0</v>
      </c>
      <c r="JU904">
        <v>14</v>
      </c>
      <c r="JV904">
        <v>280</v>
      </c>
      <c r="JW904">
        <v>294</v>
      </c>
      <c r="JX904">
        <v>200</v>
      </c>
      <c r="JY904">
        <v>94</v>
      </c>
      <c r="JZ904">
        <v>0</v>
      </c>
      <c r="KA904">
        <v>14</v>
      </c>
      <c r="KB904">
        <v>266</v>
      </c>
      <c r="KC904">
        <v>280</v>
      </c>
      <c r="KE904">
        <v>280</v>
      </c>
      <c r="KF904">
        <v>0</v>
      </c>
      <c r="KG904">
        <v>14</v>
      </c>
      <c r="KH904">
        <v>252</v>
      </c>
      <c r="KI904">
        <v>266</v>
      </c>
      <c r="KK904">
        <v>266</v>
      </c>
      <c r="KL904">
        <v>0</v>
      </c>
      <c r="KM904">
        <v>14</v>
      </c>
      <c r="KN904">
        <v>238</v>
      </c>
      <c r="KO904">
        <v>252</v>
      </c>
      <c r="KP904">
        <v>0</v>
      </c>
      <c r="KQ904">
        <v>252</v>
      </c>
      <c r="KR904">
        <v>0</v>
      </c>
      <c r="KS904">
        <v>14</v>
      </c>
      <c r="KT904">
        <v>224</v>
      </c>
      <c r="KU904">
        <v>238</v>
      </c>
      <c r="KV904">
        <v>0</v>
      </c>
      <c r="KW904">
        <v>238</v>
      </c>
      <c r="KX904">
        <v>0</v>
      </c>
      <c r="KY904">
        <v>14</v>
      </c>
      <c r="KZ904">
        <v>210</v>
      </c>
      <c r="LA904">
        <v>224</v>
      </c>
      <c r="LB904">
        <v>0</v>
      </c>
      <c r="LC904">
        <v>224</v>
      </c>
      <c r="LD904">
        <v>0</v>
      </c>
      <c r="LE904">
        <v>14</v>
      </c>
      <c r="LF904">
        <v>196</v>
      </c>
      <c r="LG904">
        <v>210</v>
      </c>
      <c r="LH904">
        <v>0</v>
      </c>
      <c r="LI904">
        <v>210</v>
      </c>
      <c r="LJ904">
        <v>0</v>
      </c>
      <c r="LK904">
        <v>14</v>
      </c>
      <c r="LL904">
        <v>182</v>
      </c>
      <c r="LM904">
        <v>196</v>
      </c>
      <c r="LN904">
        <v>0</v>
      </c>
      <c r="LO904">
        <v>196</v>
      </c>
    </row>
    <row r="905" spans="1:327" hidden="1" x14ac:dyDescent="0.25">
      <c r="A905">
        <v>2</v>
      </c>
      <c r="B905">
        <v>979</v>
      </c>
      <c r="C905" t="s">
        <v>2449</v>
      </c>
      <c r="D905" t="s">
        <v>2450</v>
      </c>
      <c r="E905" t="e">
        <v>#REF!</v>
      </c>
      <c r="G905" t="s">
        <v>2451</v>
      </c>
      <c r="H905" t="s">
        <v>2685</v>
      </c>
      <c r="I905" t="s">
        <v>112</v>
      </c>
      <c r="J905">
        <v>3.5</v>
      </c>
      <c r="K905">
        <v>14</v>
      </c>
      <c r="L905">
        <v>25.6</v>
      </c>
      <c r="M905">
        <v>43.1</v>
      </c>
      <c r="O905">
        <v>43.1</v>
      </c>
      <c r="P905">
        <v>3.5</v>
      </c>
      <c r="Q905">
        <v>14</v>
      </c>
      <c r="R905">
        <v>8.1</v>
      </c>
      <c r="S905">
        <v>25.6</v>
      </c>
      <c r="U905">
        <v>25.6</v>
      </c>
      <c r="V905">
        <v>1.6</v>
      </c>
      <c r="W905">
        <v>6.5</v>
      </c>
      <c r="X905">
        <v>0</v>
      </c>
      <c r="Y905">
        <v>8.1</v>
      </c>
      <c r="AA905">
        <v>8.1</v>
      </c>
      <c r="AB905">
        <v>0</v>
      </c>
      <c r="AC905">
        <v>0</v>
      </c>
      <c r="AD905">
        <v>198</v>
      </c>
      <c r="AE905">
        <v>198</v>
      </c>
      <c r="AG905">
        <v>198</v>
      </c>
      <c r="AH905">
        <v>0</v>
      </c>
      <c r="AI905">
        <v>0</v>
      </c>
      <c r="AJ905">
        <v>198</v>
      </c>
      <c r="AK905">
        <v>198</v>
      </c>
      <c r="AM905">
        <v>198</v>
      </c>
      <c r="AN905">
        <v>0</v>
      </c>
      <c r="AO905">
        <v>0</v>
      </c>
      <c r="AP905">
        <v>198</v>
      </c>
      <c r="AQ905">
        <v>198</v>
      </c>
      <c r="AS905">
        <v>198</v>
      </c>
      <c r="AT905">
        <v>0</v>
      </c>
      <c r="AU905">
        <v>0</v>
      </c>
      <c r="AV905">
        <v>198</v>
      </c>
      <c r="AW905">
        <v>198</v>
      </c>
      <c r="AY905">
        <v>198</v>
      </c>
      <c r="AZ905">
        <v>0</v>
      </c>
      <c r="BA905">
        <v>0</v>
      </c>
      <c r="BB905">
        <v>198</v>
      </c>
      <c r="BC905">
        <v>198</v>
      </c>
      <c r="BE905">
        <v>198</v>
      </c>
      <c r="BF905">
        <v>0</v>
      </c>
      <c r="BG905">
        <v>0</v>
      </c>
      <c r="BH905">
        <v>198</v>
      </c>
      <c r="BI905">
        <v>198</v>
      </c>
      <c r="BK905">
        <v>198</v>
      </c>
      <c r="BL905">
        <v>0</v>
      </c>
      <c r="BM905">
        <v>0</v>
      </c>
      <c r="BN905">
        <v>198</v>
      </c>
      <c r="BO905">
        <v>198</v>
      </c>
      <c r="BQ905">
        <v>198</v>
      </c>
      <c r="BR905">
        <v>0</v>
      </c>
      <c r="BS905">
        <v>0</v>
      </c>
      <c r="BT905">
        <v>198</v>
      </c>
      <c r="BU905">
        <v>198</v>
      </c>
      <c r="BW905">
        <v>198</v>
      </c>
      <c r="BX905">
        <v>0</v>
      </c>
      <c r="BY905">
        <v>0</v>
      </c>
      <c r="BZ905">
        <v>198</v>
      </c>
      <c r="CA905">
        <v>198</v>
      </c>
      <c r="CC905">
        <v>198</v>
      </c>
      <c r="CD905">
        <v>0</v>
      </c>
      <c r="CE905">
        <v>0</v>
      </c>
      <c r="CF905">
        <v>198</v>
      </c>
      <c r="CG905">
        <v>198</v>
      </c>
      <c r="CI905">
        <v>198</v>
      </c>
      <c r="CJ905">
        <v>0</v>
      </c>
      <c r="CK905">
        <v>0</v>
      </c>
      <c r="CL905">
        <v>198</v>
      </c>
      <c r="CM905">
        <v>198</v>
      </c>
      <c r="CO905">
        <v>198</v>
      </c>
      <c r="CP905">
        <v>0</v>
      </c>
      <c r="CQ905">
        <v>0</v>
      </c>
      <c r="CR905">
        <v>198</v>
      </c>
      <c r="CS905">
        <v>198</v>
      </c>
      <c r="CU905">
        <v>198</v>
      </c>
      <c r="CV905">
        <v>0</v>
      </c>
      <c r="CW905">
        <v>0</v>
      </c>
      <c r="CX905">
        <v>198</v>
      </c>
      <c r="CY905">
        <v>198</v>
      </c>
      <c r="DA905">
        <v>198</v>
      </c>
      <c r="DB905">
        <v>0</v>
      </c>
      <c r="DC905">
        <v>0</v>
      </c>
      <c r="DD905">
        <v>198</v>
      </c>
      <c r="DE905">
        <v>198</v>
      </c>
      <c r="DG905">
        <v>198</v>
      </c>
      <c r="DH905">
        <v>0</v>
      </c>
      <c r="DI905">
        <v>0</v>
      </c>
      <c r="DJ905">
        <v>198</v>
      </c>
      <c r="DK905">
        <v>198</v>
      </c>
      <c r="DM905">
        <v>198</v>
      </c>
      <c r="DN905">
        <v>0</v>
      </c>
      <c r="DO905">
        <v>0</v>
      </c>
      <c r="DP905">
        <v>198</v>
      </c>
      <c r="DQ905">
        <v>198</v>
      </c>
      <c r="DS905">
        <v>198</v>
      </c>
      <c r="DT905">
        <v>0</v>
      </c>
      <c r="DU905">
        <v>0</v>
      </c>
      <c r="DV905">
        <v>198</v>
      </c>
      <c r="DW905">
        <v>198</v>
      </c>
      <c r="DY905">
        <v>198</v>
      </c>
      <c r="DZ905">
        <v>0</v>
      </c>
      <c r="EA905">
        <v>0</v>
      </c>
      <c r="EB905">
        <v>198</v>
      </c>
      <c r="EC905">
        <v>198</v>
      </c>
      <c r="EE905">
        <v>198</v>
      </c>
      <c r="EF905">
        <v>0</v>
      </c>
      <c r="EG905">
        <v>0</v>
      </c>
      <c r="EH905">
        <v>198</v>
      </c>
      <c r="EI905">
        <v>198</v>
      </c>
      <c r="EK905">
        <v>198</v>
      </c>
      <c r="EL905">
        <v>0</v>
      </c>
      <c r="EM905">
        <v>0</v>
      </c>
      <c r="EN905">
        <v>198</v>
      </c>
      <c r="EO905">
        <v>198</v>
      </c>
      <c r="EQ905">
        <v>198</v>
      </c>
      <c r="ER905">
        <v>0</v>
      </c>
      <c r="ES905">
        <v>0</v>
      </c>
      <c r="ET905">
        <v>198</v>
      </c>
      <c r="EU905">
        <v>198</v>
      </c>
      <c r="EW905">
        <v>198</v>
      </c>
      <c r="EX905">
        <v>0</v>
      </c>
      <c r="EY905">
        <v>0</v>
      </c>
      <c r="EZ905">
        <v>198</v>
      </c>
      <c r="FA905">
        <v>198</v>
      </c>
      <c r="FC905">
        <v>198</v>
      </c>
      <c r="FD905">
        <v>0</v>
      </c>
      <c r="FE905">
        <v>0</v>
      </c>
      <c r="FF905">
        <v>198</v>
      </c>
      <c r="FG905">
        <v>198</v>
      </c>
      <c r="FI905">
        <v>198</v>
      </c>
      <c r="FJ905">
        <v>0</v>
      </c>
      <c r="FK905">
        <v>0</v>
      </c>
      <c r="FL905">
        <v>198</v>
      </c>
      <c r="FM905">
        <v>198</v>
      </c>
      <c r="FO905">
        <v>198</v>
      </c>
      <c r="FP905">
        <v>0</v>
      </c>
      <c r="FQ905">
        <v>0</v>
      </c>
      <c r="FR905">
        <v>198</v>
      </c>
      <c r="FS905">
        <v>198</v>
      </c>
      <c r="FU905">
        <v>198</v>
      </c>
      <c r="FV905">
        <v>0</v>
      </c>
      <c r="FW905">
        <v>0</v>
      </c>
      <c r="FX905">
        <v>198</v>
      </c>
      <c r="FY905">
        <v>198</v>
      </c>
      <c r="GA905">
        <v>198</v>
      </c>
      <c r="GB905">
        <v>0</v>
      </c>
      <c r="GC905">
        <v>0</v>
      </c>
      <c r="GD905">
        <v>198</v>
      </c>
      <c r="GE905">
        <v>198</v>
      </c>
      <c r="GG905">
        <v>198</v>
      </c>
      <c r="GH905">
        <v>0</v>
      </c>
      <c r="GI905">
        <v>0</v>
      </c>
      <c r="GJ905">
        <v>198</v>
      </c>
      <c r="GK905">
        <v>198</v>
      </c>
      <c r="GM905">
        <v>198</v>
      </c>
      <c r="GN905">
        <v>0</v>
      </c>
      <c r="GO905">
        <v>0</v>
      </c>
      <c r="GP905">
        <v>198</v>
      </c>
      <c r="GQ905">
        <v>198</v>
      </c>
      <c r="GS905">
        <v>198</v>
      </c>
      <c r="GT905">
        <v>0</v>
      </c>
      <c r="GU905">
        <v>0</v>
      </c>
      <c r="GV905">
        <v>198</v>
      </c>
      <c r="GW905">
        <v>198</v>
      </c>
      <c r="GY905">
        <v>198</v>
      </c>
      <c r="GZ905">
        <v>0</v>
      </c>
      <c r="HA905">
        <v>0</v>
      </c>
      <c r="HB905">
        <v>198</v>
      </c>
      <c r="HC905">
        <v>198</v>
      </c>
      <c r="HE905">
        <v>198</v>
      </c>
      <c r="HF905">
        <v>0</v>
      </c>
      <c r="HG905">
        <v>0</v>
      </c>
      <c r="HH905">
        <v>198</v>
      </c>
      <c r="HI905">
        <v>198</v>
      </c>
      <c r="HK905">
        <v>198</v>
      </c>
      <c r="HL905">
        <v>0</v>
      </c>
      <c r="HM905">
        <v>0</v>
      </c>
      <c r="HN905">
        <v>198</v>
      </c>
      <c r="HO905">
        <v>198</v>
      </c>
      <c r="HQ905">
        <v>198</v>
      </c>
      <c r="HR905">
        <v>0</v>
      </c>
      <c r="HS905">
        <v>0</v>
      </c>
      <c r="HT905">
        <v>198</v>
      </c>
      <c r="HU905">
        <v>198</v>
      </c>
      <c r="HW905">
        <v>198</v>
      </c>
      <c r="HX905">
        <v>0</v>
      </c>
      <c r="HY905">
        <v>0</v>
      </c>
      <c r="HZ905">
        <v>198</v>
      </c>
      <c r="IA905">
        <v>198</v>
      </c>
      <c r="IC905">
        <v>198</v>
      </c>
      <c r="ID905">
        <v>0</v>
      </c>
      <c r="IE905">
        <v>0</v>
      </c>
      <c r="IF905">
        <v>198</v>
      </c>
      <c r="IG905">
        <v>198</v>
      </c>
      <c r="II905">
        <v>198</v>
      </c>
      <c r="IJ905">
        <v>0</v>
      </c>
      <c r="IK905">
        <v>0</v>
      </c>
      <c r="IL905">
        <v>198</v>
      </c>
      <c r="IM905">
        <v>198</v>
      </c>
      <c r="IO905">
        <v>198</v>
      </c>
      <c r="IP905">
        <v>0</v>
      </c>
      <c r="IQ905">
        <v>0</v>
      </c>
      <c r="IR905">
        <v>198</v>
      </c>
      <c r="IS905">
        <v>198</v>
      </c>
      <c r="IU905">
        <v>198</v>
      </c>
      <c r="IV905">
        <v>0</v>
      </c>
      <c r="IW905">
        <v>0</v>
      </c>
      <c r="IX905">
        <v>198</v>
      </c>
      <c r="IY905">
        <v>198</v>
      </c>
      <c r="JA905">
        <v>198</v>
      </c>
      <c r="JB905">
        <v>0</v>
      </c>
      <c r="JC905">
        <v>0</v>
      </c>
      <c r="JD905">
        <v>198</v>
      </c>
      <c r="JE905">
        <v>198</v>
      </c>
      <c r="JG905">
        <v>198</v>
      </c>
      <c r="JH905">
        <v>0</v>
      </c>
      <c r="JI905">
        <v>0</v>
      </c>
      <c r="JJ905">
        <v>198</v>
      </c>
      <c r="JK905">
        <v>198</v>
      </c>
      <c r="JM905">
        <v>198</v>
      </c>
      <c r="JN905">
        <v>0</v>
      </c>
      <c r="JO905">
        <v>0</v>
      </c>
      <c r="JP905">
        <v>198</v>
      </c>
      <c r="JQ905">
        <v>198</v>
      </c>
      <c r="JS905">
        <v>198</v>
      </c>
      <c r="JT905">
        <v>0</v>
      </c>
      <c r="JU905">
        <v>0</v>
      </c>
      <c r="JV905">
        <v>198</v>
      </c>
      <c r="JW905">
        <v>198</v>
      </c>
      <c r="JY905">
        <v>198</v>
      </c>
      <c r="JZ905">
        <v>0</v>
      </c>
      <c r="KA905">
        <v>0</v>
      </c>
      <c r="KB905">
        <v>198</v>
      </c>
      <c r="KC905">
        <v>198</v>
      </c>
      <c r="KE905">
        <v>198</v>
      </c>
      <c r="KF905">
        <v>0</v>
      </c>
      <c r="KG905">
        <v>0</v>
      </c>
      <c r="KH905">
        <v>198</v>
      </c>
      <c r="KI905">
        <v>198</v>
      </c>
      <c r="KK905">
        <v>198</v>
      </c>
      <c r="KL905">
        <v>0</v>
      </c>
      <c r="KM905">
        <v>0</v>
      </c>
      <c r="KN905">
        <v>198</v>
      </c>
      <c r="KO905">
        <v>198</v>
      </c>
      <c r="KP905">
        <v>0</v>
      </c>
      <c r="KQ905">
        <v>198</v>
      </c>
      <c r="KR905">
        <v>0</v>
      </c>
      <c r="KS905">
        <v>0</v>
      </c>
      <c r="KT905">
        <v>198</v>
      </c>
      <c r="KU905">
        <v>198</v>
      </c>
      <c r="KV905">
        <v>0</v>
      </c>
      <c r="KW905">
        <v>198</v>
      </c>
      <c r="KX905">
        <v>0</v>
      </c>
      <c r="KY905">
        <v>0</v>
      </c>
      <c r="KZ905">
        <v>198</v>
      </c>
      <c r="LA905">
        <v>198</v>
      </c>
      <c r="LB905">
        <v>0</v>
      </c>
      <c r="LC905">
        <v>198</v>
      </c>
      <c r="LD905">
        <v>0</v>
      </c>
      <c r="LE905">
        <v>0</v>
      </c>
      <c r="LF905">
        <v>198</v>
      </c>
      <c r="LG905">
        <v>198</v>
      </c>
      <c r="LH905">
        <v>0</v>
      </c>
      <c r="LI905">
        <v>198</v>
      </c>
      <c r="LJ905">
        <v>0</v>
      </c>
      <c r="LK905">
        <v>0</v>
      </c>
      <c r="LL905">
        <v>198</v>
      </c>
      <c r="LM905">
        <v>198</v>
      </c>
      <c r="LN905">
        <v>0</v>
      </c>
      <c r="LO905">
        <v>198</v>
      </c>
    </row>
    <row r="906" spans="1:327" hidden="1" x14ac:dyDescent="0.25">
      <c r="A906">
        <v>2</v>
      </c>
      <c r="B906">
        <v>981</v>
      </c>
      <c r="C906" t="s">
        <v>2452</v>
      </c>
      <c r="E906" t="e">
        <v>#REF!</v>
      </c>
      <c r="I906" t="s">
        <v>108</v>
      </c>
      <c r="J906">
        <v>0</v>
      </c>
      <c r="K906">
        <v>0</v>
      </c>
      <c r="L906">
        <v>450</v>
      </c>
      <c r="M906">
        <v>450</v>
      </c>
      <c r="O906">
        <v>450</v>
      </c>
      <c r="P906">
        <v>0</v>
      </c>
      <c r="Q906">
        <v>0</v>
      </c>
      <c r="R906">
        <v>450</v>
      </c>
      <c r="S906">
        <v>450</v>
      </c>
      <c r="U906">
        <v>450</v>
      </c>
      <c r="V906">
        <v>0</v>
      </c>
      <c r="W906">
        <v>0</v>
      </c>
      <c r="X906">
        <v>450</v>
      </c>
      <c r="Y906">
        <v>450</v>
      </c>
      <c r="AA906">
        <v>450</v>
      </c>
      <c r="AB906">
        <v>0</v>
      </c>
      <c r="AC906">
        <v>0</v>
      </c>
      <c r="AD906">
        <v>450</v>
      </c>
      <c r="AE906">
        <v>450</v>
      </c>
      <c r="AG906">
        <v>450</v>
      </c>
      <c r="AH906">
        <v>0</v>
      </c>
      <c r="AI906">
        <v>0</v>
      </c>
      <c r="AJ906">
        <v>450</v>
      </c>
      <c r="AK906">
        <v>450</v>
      </c>
      <c r="AM906">
        <v>450</v>
      </c>
      <c r="AN906">
        <v>0</v>
      </c>
      <c r="AO906">
        <v>0</v>
      </c>
      <c r="AP906">
        <v>450</v>
      </c>
      <c r="AQ906">
        <v>450</v>
      </c>
      <c r="AS906">
        <v>450</v>
      </c>
      <c r="AT906">
        <v>0</v>
      </c>
      <c r="AU906">
        <v>0</v>
      </c>
      <c r="AV906">
        <v>450</v>
      </c>
      <c r="AW906">
        <v>450</v>
      </c>
      <c r="AY906">
        <v>450</v>
      </c>
      <c r="AZ906">
        <v>0</v>
      </c>
      <c r="BA906">
        <v>0</v>
      </c>
      <c r="BB906">
        <v>450</v>
      </c>
      <c r="BC906">
        <v>450</v>
      </c>
      <c r="BE906">
        <v>450</v>
      </c>
      <c r="BF906">
        <v>0</v>
      </c>
      <c r="BG906">
        <v>0</v>
      </c>
      <c r="BH906">
        <v>450</v>
      </c>
      <c r="BI906">
        <v>450</v>
      </c>
      <c r="BK906">
        <v>450</v>
      </c>
      <c r="BL906">
        <v>0</v>
      </c>
      <c r="BM906">
        <v>0</v>
      </c>
      <c r="BN906">
        <v>450</v>
      </c>
      <c r="BO906">
        <v>450</v>
      </c>
      <c r="BQ906">
        <v>450</v>
      </c>
      <c r="BR906">
        <v>0</v>
      </c>
      <c r="BS906">
        <v>0</v>
      </c>
      <c r="BT906">
        <v>450</v>
      </c>
      <c r="BU906">
        <v>450</v>
      </c>
      <c r="BW906">
        <v>450</v>
      </c>
      <c r="BX906">
        <v>0</v>
      </c>
      <c r="BY906">
        <v>0</v>
      </c>
      <c r="BZ906">
        <v>450</v>
      </c>
      <c r="CA906">
        <v>450</v>
      </c>
      <c r="CC906">
        <v>450</v>
      </c>
      <c r="CD906">
        <v>0</v>
      </c>
      <c r="CE906">
        <v>0</v>
      </c>
      <c r="CF906">
        <v>450</v>
      </c>
      <c r="CG906">
        <v>450</v>
      </c>
      <c r="CI906">
        <v>450</v>
      </c>
      <c r="CJ906">
        <v>0</v>
      </c>
      <c r="CK906">
        <v>0</v>
      </c>
      <c r="CL906">
        <v>450</v>
      </c>
      <c r="CM906">
        <v>450</v>
      </c>
      <c r="CO906">
        <v>450</v>
      </c>
      <c r="CP906">
        <v>0</v>
      </c>
      <c r="CQ906">
        <v>0</v>
      </c>
      <c r="CR906">
        <v>450</v>
      </c>
      <c r="CS906">
        <v>450</v>
      </c>
      <c r="CU906">
        <v>450</v>
      </c>
      <c r="CV906">
        <v>0</v>
      </c>
      <c r="CW906">
        <v>0</v>
      </c>
      <c r="CX906">
        <v>450</v>
      </c>
      <c r="CY906">
        <v>450</v>
      </c>
      <c r="DA906">
        <v>450</v>
      </c>
      <c r="DB906">
        <v>0</v>
      </c>
      <c r="DC906">
        <v>0</v>
      </c>
      <c r="DD906">
        <v>450</v>
      </c>
      <c r="DE906">
        <v>450</v>
      </c>
      <c r="DG906">
        <v>450</v>
      </c>
      <c r="DH906">
        <v>0</v>
      </c>
      <c r="DI906">
        <v>0</v>
      </c>
      <c r="DJ906">
        <v>450</v>
      </c>
      <c r="DK906">
        <v>450</v>
      </c>
      <c r="DM906">
        <v>450</v>
      </c>
      <c r="DN906">
        <v>0</v>
      </c>
      <c r="DO906">
        <v>0</v>
      </c>
      <c r="DP906">
        <v>450</v>
      </c>
      <c r="DQ906">
        <v>450</v>
      </c>
      <c r="DS906">
        <v>450</v>
      </c>
      <c r="DT906">
        <v>0</v>
      </c>
      <c r="DU906">
        <v>0</v>
      </c>
      <c r="DV906">
        <v>450</v>
      </c>
      <c r="DW906">
        <v>450</v>
      </c>
      <c r="DY906">
        <v>450</v>
      </c>
      <c r="DZ906">
        <v>0</v>
      </c>
      <c r="EA906">
        <v>0</v>
      </c>
      <c r="EB906">
        <v>450</v>
      </c>
      <c r="EC906">
        <v>450</v>
      </c>
      <c r="EE906">
        <v>450</v>
      </c>
      <c r="EF906">
        <v>0</v>
      </c>
      <c r="EG906">
        <v>0</v>
      </c>
      <c r="EH906">
        <v>450</v>
      </c>
      <c r="EI906">
        <v>450</v>
      </c>
      <c r="EK906">
        <v>450</v>
      </c>
      <c r="EL906">
        <v>0</v>
      </c>
      <c r="EM906">
        <v>0</v>
      </c>
      <c r="EN906">
        <v>450</v>
      </c>
      <c r="EO906">
        <v>450</v>
      </c>
      <c r="EQ906">
        <v>450</v>
      </c>
      <c r="ER906">
        <v>0</v>
      </c>
      <c r="ES906">
        <v>0</v>
      </c>
      <c r="ET906">
        <v>450</v>
      </c>
      <c r="EU906">
        <v>450</v>
      </c>
      <c r="EW906">
        <v>450</v>
      </c>
      <c r="EX906">
        <v>0</v>
      </c>
      <c r="EY906">
        <v>0</v>
      </c>
      <c r="EZ906">
        <v>450</v>
      </c>
      <c r="FA906">
        <v>450</v>
      </c>
      <c r="FC906">
        <v>450</v>
      </c>
      <c r="FD906">
        <v>0</v>
      </c>
      <c r="FE906">
        <v>0</v>
      </c>
      <c r="FF906">
        <v>450</v>
      </c>
      <c r="FG906">
        <v>450</v>
      </c>
      <c r="FI906">
        <v>450</v>
      </c>
      <c r="FJ906">
        <v>0</v>
      </c>
      <c r="FK906">
        <v>0</v>
      </c>
      <c r="FL906">
        <v>450</v>
      </c>
      <c r="FM906">
        <v>450</v>
      </c>
      <c r="FO906">
        <v>450</v>
      </c>
      <c r="FP906">
        <v>0</v>
      </c>
      <c r="FQ906">
        <v>0</v>
      </c>
      <c r="FR906">
        <v>450</v>
      </c>
      <c r="FS906">
        <v>450</v>
      </c>
      <c r="FU906">
        <v>450</v>
      </c>
      <c r="FV906">
        <v>0</v>
      </c>
      <c r="FW906">
        <v>0</v>
      </c>
      <c r="FX906">
        <v>450</v>
      </c>
      <c r="FY906">
        <v>450</v>
      </c>
      <c r="GA906">
        <v>450</v>
      </c>
      <c r="GB906">
        <v>0</v>
      </c>
      <c r="GC906">
        <v>0</v>
      </c>
      <c r="GD906">
        <v>450</v>
      </c>
      <c r="GE906">
        <v>450</v>
      </c>
      <c r="GG906">
        <v>450</v>
      </c>
      <c r="GH906">
        <v>0</v>
      </c>
      <c r="GI906">
        <v>0</v>
      </c>
      <c r="GJ906">
        <v>450</v>
      </c>
      <c r="GK906">
        <v>450</v>
      </c>
      <c r="GM906">
        <v>450</v>
      </c>
      <c r="GN906">
        <v>0</v>
      </c>
      <c r="GO906">
        <v>0</v>
      </c>
      <c r="GP906">
        <v>450</v>
      </c>
      <c r="GQ906">
        <v>450</v>
      </c>
      <c r="GS906">
        <v>450</v>
      </c>
      <c r="GT906">
        <v>0</v>
      </c>
      <c r="GU906">
        <v>0</v>
      </c>
      <c r="GV906">
        <v>450</v>
      </c>
      <c r="GW906">
        <v>450</v>
      </c>
      <c r="GY906">
        <v>450</v>
      </c>
      <c r="GZ906">
        <v>0</v>
      </c>
      <c r="HA906">
        <v>0</v>
      </c>
      <c r="HB906">
        <v>450</v>
      </c>
      <c r="HC906">
        <v>450</v>
      </c>
      <c r="HE906">
        <v>450</v>
      </c>
      <c r="HF906">
        <v>0</v>
      </c>
      <c r="HG906">
        <v>0</v>
      </c>
      <c r="HH906">
        <v>450</v>
      </c>
      <c r="HI906">
        <v>450</v>
      </c>
      <c r="HK906">
        <v>450</v>
      </c>
      <c r="HL906">
        <v>0</v>
      </c>
      <c r="HM906">
        <v>0</v>
      </c>
      <c r="HN906">
        <v>450</v>
      </c>
      <c r="HO906">
        <v>450</v>
      </c>
      <c r="HQ906">
        <v>450</v>
      </c>
      <c r="HR906">
        <v>0</v>
      </c>
      <c r="HS906">
        <v>0</v>
      </c>
      <c r="HT906">
        <v>450</v>
      </c>
      <c r="HU906">
        <v>450</v>
      </c>
      <c r="HW906">
        <v>450</v>
      </c>
      <c r="HX906">
        <v>0</v>
      </c>
      <c r="HY906">
        <v>0</v>
      </c>
      <c r="HZ906">
        <v>450</v>
      </c>
      <c r="IA906">
        <v>450</v>
      </c>
      <c r="IC906">
        <v>450</v>
      </c>
      <c r="ID906">
        <v>0</v>
      </c>
      <c r="IE906">
        <v>0</v>
      </c>
      <c r="IF906">
        <v>450</v>
      </c>
      <c r="IG906">
        <v>450</v>
      </c>
      <c r="II906">
        <v>450</v>
      </c>
      <c r="IJ906">
        <v>0</v>
      </c>
      <c r="IK906">
        <v>0</v>
      </c>
      <c r="IL906">
        <v>450</v>
      </c>
      <c r="IM906">
        <v>450</v>
      </c>
      <c r="IO906">
        <v>450</v>
      </c>
      <c r="IP906">
        <v>0</v>
      </c>
      <c r="IQ906">
        <v>0</v>
      </c>
      <c r="IR906">
        <v>450</v>
      </c>
      <c r="IS906">
        <v>450</v>
      </c>
      <c r="IU906">
        <v>450</v>
      </c>
      <c r="IV906">
        <v>0</v>
      </c>
      <c r="IW906">
        <v>0</v>
      </c>
      <c r="IX906">
        <v>450</v>
      </c>
      <c r="IY906">
        <v>450</v>
      </c>
      <c r="JA906">
        <v>450</v>
      </c>
      <c r="JB906">
        <v>0</v>
      </c>
      <c r="JC906">
        <v>0</v>
      </c>
      <c r="JD906">
        <v>450</v>
      </c>
      <c r="JE906">
        <v>450</v>
      </c>
      <c r="JG906">
        <v>450</v>
      </c>
      <c r="JH906">
        <v>0</v>
      </c>
      <c r="JI906">
        <v>0</v>
      </c>
      <c r="JJ906">
        <v>450</v>
      </c>
      <c r="JK906">
        <v>450</v>
      </c>
      <c r="JM906">
        <v>450</v>
      </c>
      <c r="JN906">
        <v>0</v>
      </c>
      <c r="JO906">
        <v>0</v>
      </c>
      <c r="JP906">
        <v>450</v>
      </c>
      <c r="JQ906">
        <v>450</v>
      </c>
      <c r="JS906">
        <v>450</v>
      </c>
      <c r="JT906">
        <v>0</v>
      </c>
      <c r="JU906">
        <v>0</v>
      </c>
      <c r="JV906">
        <v>450</v>
      </c>
      <c r="JW906">
        <v>450</v>
      </c>
      <c r="JY906">
        <v>450</v>
      </c>
      <c r="JZ906">
        <v>0</v>
      </c>
      <c r="KA906">
        <v>0</v>
      </c>
      <c r="KB906">
        <v>450</v>
      </c>
      <c r="KC906">
        <v>450</v>
      </c>
      <c r="KE906">
        <v>450</v>
      </c>
      <c r="KF906">
        <v>0</v>
      </c>
      <c r="KG906">
        <v>0</v>
      </c>
      <c r="KH906">
        <v>450</v>
      </c>
      <c r="KI906">
        <v>450</v>
      </c>
      <c r="KK906">
        <v>450</v>
      </c>
      <c r="KL906">
        <v>0</v>
      </c>
      <c r="KM906">
        <v>0</v>
      </c>
      <c r="KN906">
        <v>450</v>
      </c>
      <c r="KO906">
        <v>450</v>
      </c>
      <c r="KP906">
        <v>0</v>
      </c>
      <c r="KQ906">
        <v>450</v>
      </c>
      <c r="KR906">
        <v>0</v>
      </c>
      <c r="KS906">
        <v>0</v>
      </c>
      <c r="KT906">
        <v>450</v>
      </c>
      <c r="KU906">
        <v>450</v>
      </c>
      <c r="KV906">
        <v>0</v>
      </c>
      <c r="KW906">
        <v>450</v>
      </c>
      <c r="KX906">
        <v>0</v>
      </c>
      <c r="KY906">
        <v>0</v>
      </c>
      <c r="KZ906">
        <v>450</v>
      </c>
      <c r="LA906">
        <v>450</v>
      </c>
      <c r="LB906">
        <v>0</v>
      </c>
      <c r="LC906">
        <v>450</v>
      </c>
      <c r="LD906">
        <v>0</v>
      </c>
      <c r="LE906">
        <v>0</v>
      </c>
      <c r="LF906">
        <v>450</v>
      </c>
      <c r="LG906">
        <v>450</v>
      </c>
      <c r="LH906">
        <v>0</v>
      </c>
      <c r="LI906">
        <v>450</v>
      </c>
      <c r="LJ906">
        <v>0</v>
      </c>
      <c r="LK906">
        <v>0</v>
      </c>
      <c r="LL906">
        <v>450</v>
      </c>
      <c r="LM906">
        <v>450</v>
      </c>
      <c r="LN906">
        <v>0</v>
      </c>
      <c r="LO906">
        <v>450</v>
      </c>
    </row>
    <row r="907" spans="1:327" hidden="1" x14ac:dyDescent="0.25">
      <c r="A907">
        <v>2</v>
      </c>
      <c r="B907">
        <v>982</v>
      </c>
      <c r="C907" t="s">
        <v>2453</v>
      </c>
      <c r="E907" t="e">
        <v>#REF!</v>
      </c>
      <c r="I907" t="s">
        <v>108</v>
      </c>
      <c r="J907">
        <v>0</v>
      </c>
      <c r="K907">
        <v>0</v>
      </c>
      <c r="L907">
        <v>198</v>
      </c>
      <c r="M907">
        <v>198</v>
      </c>
      <c r="O907">
        <v>198</v>
      </c>
      <c r="P907">
        <v>0</v>
      </c>
      <c r="Q907">
        <v>0</v>
      </c>
      <c r="R907">
        <v>198</v>
      </c>
      <c r="S907">
        <v>198</v>
      </c>
      <c r="U907">
        <v>198</v>
      </c>
      <c r="V907">
        <v>0</v>
      </c>
      <c r="W907">
        <v>0</v>
      </c>
      <c r="X907">
        <v>198</v>
      </c>
      <c r="Y907">
        <v>198</v>
      </c>
      <c r="AA907">
        <v>198</v>
      </c>
      <c r="AB907">
        <v>0</v>
      </c>
      <c r="AC907">
        <v>0</v>
      </c>
      <c r="AD907">
        <v>198</v>
      </c>
      <c r="AE907">
        <v>198</v>
      </c>
      <c r="AG907">
        <v>198</v>
      </c>
      <c r="AH907">
        <v>0</v>
      </c>
      <c r="AI907">
        <v>0</v>
      </c>
      <c r="AJ907">
        <v>198</v>
      </c>
      <c r="AK907">
        <v>198</v>
      </c>
      <c r="AM907">
        <v>198</v>
      </c>
      <c r="AN907">
        <v>0</v>
      </c>
      <c r="AO907">
        <v>0</v>
      </c>
      <c r="AP907">
        <v>198</v>
      </c>
      <c r="AQ907">
        <v>198</v>
      </c>
      <c r="AS907">
        <v>198</v>
      </c>
      <c r="AT907">
        <v>0</v>
      </c>
      <c r="AU907">
        <v>0</v>
      </c>
      <c r="AV907">
        <v>198</v>
      </c>
      <c r="AW907">
        <v>198</v>
      </c>
      <c r="AY907">
        <v>198</v>
      </c>
      <c r="AZ907">
        <v>0</v>
      </c>
      <c r="BA907">
        <v>0</v>
      </c>
      <c r="BB907">
        <v>198</v>
      </c>
      <c r="BC907">
        <v>198</v>
      </c>
      <c r="BE907">
        <v>198</v>
      </c>
      <c r="BF907">
        <v>0</v>
      </c>
      <c r="BG907">
        <v>0</v>
      </c>
      <c r="BH907">
        <v>198</v>
      </c>
      <c r="BI907">
        <v>198</v>
      </c>
      <c r="BK907">
        <v>198</v>
      </c>
      <c r="BL907">
        <v>0</v>
      </c>
      <c r="BM907">
        <v>0</v>
      </c>
      <c r="BN907">
        <v>198</v>
      </c>
      <c r="BO907">
        <v>198</v>
      </c>
      <c r="BQ907">
        <v>198</v>
      </c>
      <c r="BR907">
        <v>0</v>
      </c>
      <c r="BS907">
        <v>0</v>
      </c>
      <c r="BT907">
        <v>198</v>
      </c>
      <c r="BU907">
        <v>198</v>
      </c>
      <c r="BW907">
        <v>198</v>
      </c>
      <c r="BX907">
        <v>0</v>
      </c>
      <c r="BY907">
        <v>0</v>
      </c>
      <c r="BZ907">
        <v>198</v>
      </c>
      <c r="CA907">
        <v>198</v>
      </c>
      <c r="CC907">
        <v>198</v>
      </c>
      <c r="CD907">
        <v>0</v>
      </c>
      <c r="CE907">
        <v>0</v>
      </c>
      <c r="CF907">
        <v>198</v>
      </c>
      <c r="CG907">
        <v>198</v>
      </c>
      <c r="CI907">
        <v>198</v>
      </c>
      <c r="CJ907">
        <v>0</v>
      </c>
      <c r="CK907">
        <v>0</v>
      </c>
      <c r="CL907">
        <v>198</v>
      </c>
      <c r="CM907">
        <v>198</v>
      </c>
      <c r="CO907">
        <v>198</v>
      </c>
      <c r="CP907">
        <v>0</v>
      </c>
      <c r="CQ907">
        <v>0</v>
      </c>
      <c r="CR907">
        <v>198</v>
      </c>
      <c r="CS907">
        <v>198</v>
      </c>
      <c r="CU907">
        <v>198</v>
      </c>
      <c r="CV907">
        <v>0</v>
      </c>
      <c r="CW907">
        <v>0</v>
      </c>
      <c r="CX907">
        <v>198</v>
      </c>
      <c r="CY907">
        <v>198</v>
      </c>
      <c r="DA907">
        <v>198</v>
      </c>
      <c r="DB907">
        <v>0</v>
      </c>
      <c r="DC907">
        <v>0</v>
      </c>
      <c r="DD907">
        <v>198</v>
      </c>
      <c r="DE907">
        <v>198</v>
      </c>
      <c r="DG907">
        <v>198</v>
      </c>
      <c r="DH907">
        <v>0</v>
      </c>
      <c r="DI907">
        <v>0</v>
      </c>
      <c r="DJ907">
        <v>198</v>
      </c>
      <c r="DK907">
        <v>198</v>
      </c>
      <c r="DM907">
        <v>198</v>
      </c>
      <c r="DN907">
        <v>0</v>
      </c>
      <c r="DO907">
        <v>0</v>
      </c>
      <c r="DP907">
        <v>198</v>
      </c>
      <c r="DQ907">
        <v>198</v>
      </c>
      <c r="DS907">
        <v>198</v>
      </c>
      <c r="DT907">
        <v>0</v>
      </c>
      <c r="DU907">
        <v>0</v>
      </c>
      <c r="DV907">
        <v>198</v>
      </c>
      <c r="DW907">
        <v>198</v>
      </c>
      <c r="DY907">
        <v>198</v>
      </c>
      <c r="DZ907">
        <v>0</v>
      </c>
      <c r="EA907">
        <v>0</v>
      </c>
      <c r="EB907">
        <v>198</v>
      </c>
      <c r="EC907">
        <v>198</v>
      </c>
      <c r="EE907">
        <v>198</v>
      </c>
      <c r="EF907">
        <v>0</v>
      </c>
      <c r="EG907">
        <v>0</v>
      </c>
      <c r="EH907">
        <v>198</v>
      </c>
      <c r="EI907">
        <v>198</v>
      </c>
      <c r="EK907">
        <v>198</v>
      </c>
      <c r="EL907">
        <v>0</v>
      </c>
      <c r="EM907">
        <v>0</v>
      </c>
      <c r="EN907">
        <v>198</v>
      </c>
      <c r="EO907">
        <v>198</v>
      </c>
      <c r="EQ907">
        <v>198</v>
      </c>
      <c r="ER907">
        <v>0</v>
      </c>
      <c r="ES907">
        <v>0</v>
      </c>
      <c r="ET907">
        <v>198</v>
      </c>
      <c r="EU907">
        <v>198</v>
      </c>
      <c r="EW907">
        <v>198</v>
      </c>
      <c r="EX907">
        <v>0</v>
      </c>
      <c r="EY907">
        <v>0</v>
      </c>
      <c r="EZ907">
        <v>198</v>
      </c>
      <c r="FA907">
        <v>198</v>
      </c>
      <c r="FC907">
        <v>198</v>
      </c>
      <c r="FD907">
        <v>0</v>
      </c>
      <c r="FE907">
        <v>0</v>
      </c>
      <c r="FF907">
        <v>198</v>
      </c>
      <c r="FG907">
        <v>198</v>
      </c>
      <c r="FI907">
        <v>198</v>
      </c>
      <c r="FJ907">
        <v>0</v>
      </c>
      <c r="FK907">
        <v>0</v>
      </c>
      <c r="FL907">
        <v>198</v>
      </c>
      <c r="FM907">
        <v>198</v>
      </c>
      <c r="FO907">
        <v>198</v>
      </c>
      <c r="FP907">
        <v>0</v>
      </c>
      <c r="FQ907">
        <v>0</v>
      </c>
      <c r="FR907">
        <v>198</v>
      </c>
      <c r="FS907">
        <v>198</v>
      </c>
      <c r="FU907">
        <v>198</v>
      </c>
      <c r="FV907">
        <v>0</v>
      </c>
      <c r="FW907">
        <v>0</v>
      </c>
      <c r="FX907">
        <v>198</v>
      </c>
      <c r="FY907">
        <v>198</v>
      </c>
      <c r="GA907">
        <v>198</v>
      </c>
      <c r="GB907">
        <v>0</v>
      </c>
      <c r="GC907">
        <v>0</v>
      </c>
      <c r="GD907">
        <v>198</v>
      </c>
      <c r="GE907">
        <v>198</v>
      </c>
      <c r="GG907">
        <v>198</v>
      </c>
      <c r="GH907">
        <v>0</v>
      </c>
      <c r="GI907">
        <v>0</v>
      </c>
      <c r="GJ907">
        <v>198</v>
      </c>
      <c r="GK907">
        <v>198</v>
      </c>
      <c r="GM907">
        <v>198</v>
      </c>
      <c r="GN907">
        <v>0</v>
      </c>
      <c r="GO907">
        <v>0</v>
      </c>
      <c r="GP907">
        <v>198</v>
      </c>
      <c r="GQ907">
        <v>198</v>
      </c>
      <c r="GS907">
        <v>198</v>
      </c>
      <c r="GT907">
        <v>0</v>
      </c>
      <c r="GU907">
        <v>0</v>
      </c>
      <c r="GV907">
        <v>198</v>
      </c>
      <c r="GW907">
        <v>198</v>
      </c>
      <c r="GY907">
        <v>198</v>
      </c>
      <c r="GZ907">
        <v>0</v>
      </c>
      <c r="HA907">
        <v>0</v>
      </c>
      <c r="HB907">
        <v>198</v>
      </c>
      <c r="HC907">
        <v>198</v>
      </c>
      <c r="HE907">
        <v>198</v>
      </c>
      <c r="HF907">
        <v>0</v>
      </c>
      <c r="HG907">
        <v>0</v>
      </c>
      <c r="HH907">
        <v>198</v>
      </c>
      <c r="HI907">
        <v>198</v>
      </c>
      <c r="HK907">
        <v>198</v>
      </c>
      <c r="HL907">
        <v>0</v>
      </c>
      <c r="HM907">
        <v>0</v>
      </c>
      <c r="HN907">
        <v>198</v>
      </c>
      <c r="HO907">
        <v>198</v>
      </c>
      <c r="HQ907">
        <v>198</v>
      </c>
      <c r="HR907">
        <v>0</v>
      </c>
      <c r="HS907">
        <v>0</v>
      </c>
      <c r="HT907">
        <v>198</v>
      </c>
      <c r="HU907">
        <v>198</v>
      </c>
      <c r="HW907">
        <v>198</v>
      </c>
      <c r="HX907">
        <v>0</v>
      </c>
      <c r="HY907">
        <v>0</v>
      </c>
      <c r="HZ907">
        <v>198</v>
      </c>
      <c r="IA907">
        <v>198</v>
      </c>
      <c r="IC907">
        <v>198</v>
      </c>
      <c r="ID907">
        <v>0</v>
      </c>
      <c r="IE907">
        <v>0</v>
      </c>
      <c r="IF907">
        <v>198</v>
      </c>
      <c r="IG907">
        <v>198</v>
      </c>
      <c r="II907">
        <v>198</v>
      </c>
      <c r="IJ907">
        <v>0</v>
      </c>
      <c r="IK907">
        <v>0</v>
      </c>
      <c r="IL907">
        <v>198</v>
      </c>
      <c r="IM907">
        <v>198</v>
      </c>
      <c r="IO907">
        <v>198</v>
      </c>
      <c r="IP907">
        <v>0</v>
      </c>
      <c r="IQ907">
        <v>0</v>
      </c>
      <c r="IR907">
        <v>198</v>
      </c>
      <c r="IS907">
        <v>198</v>
      </c>
      <c r="IU907">
        <v>198</v>
      </c>
      <c r="IV907">
        <v>0</v>
      </c>
      <c r="IW907">
        <v>0</v>
      </c>
      <c r="IX907">
        <v>198</v>
      </c>
      <c r="IY907">
        <v>198</v>
      </c>
      <c r="JA907">
        <v>198</v>
      </c>
      <c r="JB907">
        <v>0</v>
      </c>
      <c r="JC907">
        <v>0</v>
      </c>
      <c r="JD907">
        <v>198</v>
      </c>
      <c r="JE907">
        <v>198</v>
      </c>
      <c r="JG907">
        <v>198</v>
      </c>
      <c r="JH907">
        <v>0</v>
      </c>
      <c r="JI907">
        <v>0</v>
      </c>
      <c r="JJ907">
        <v>198</v>
      </c>
      <c r="JK907">
        <v>198</v>
      </c>
      <c r="JM907">
        <v>198</v>
      </c>
      <c r="JN907">
        <v>0</v>
      </c>
      <c r="JO907">
        <v>0</v>
      </c>
      <c r="JP907">
        <v>198</v>
      </c>
      <c r="JQ907">
        <v>198</v>
      </c>
      <c r="JS907">
        <v>198</v>
      </c>
      <c r="JT907">
        <v>0</v>
      </c>
      <c r="JU907">
        <v>0</v>
      </c>
      <c r="JV907">
        <v>198</v>
      </c>
      <c r="JW907">
        <v>198</v>
      </c>
      <c r="JY907">
        <v>198</v>
      </c>
      <c r="JZ907">
        <v>0</v>
      </c>
      <c r="KA907">
        <v>0</v>
      </c>
      <c r="KB907">
        <v>198</v>
      </c>
      <c r="KC907">
        <v>198</v>
      </c>
      <c r="KE907">
        <v>198</v>
      </c>
      <c r="KF907">
        <v>0</v>
      </c>
      <c r="KG907">
        <v>0</v>
      </c>
      <c r="KH907">
        <v>198</v>
      </c>
      <c r="KI907">
        <v>198</v>
      </c>
      <c r="KK907">
        <v>198</v>
      </c>
      <c r="KL907">
        <v>0</v>
      </c>
      <c r="KM907">
        <v>0</v>
      </c>
      <c r="KN907">
        <v>198</v>
      </c>
      <c r="KO907">
        <v>198</v>
      </c>
      <c r="KP907">
        <v>0</v>
      </c>
      <c r="KQ907">
        <v>198</v>
      </c>
      <c r="KR907">
        <v>0</v>
      </c>
      <c r="KS907">
        <v>0</v>
      </c>
      <c r="KT907">
        <v>198</v>
      </c>
      <c r="KU907">
        <v>198</v>
      </c>
      <c r="KV907">
        <v>0</v>
      </c>
      <c r="KW907">
        <v>198</v>
      </c>
      <c r="KX907">
        <v>0</v>
      </c>
      <c r="KY907">
        <v>0</v>
      </c>
      <c r="KZ907">
        <v>198</v>
      </c>
      <c r="LA907">
        <v>198</v>
      </c>
      <c r="LB907">
        <v>0</v>
      </c>
      <c r="LC907">
        <v>198</v>
      </c>
      <c r="LD907">
        <v>0</v>
      </c>
      <c r="LE907">
        <v>0</v>
      </c>
      <c r="LF907">
        <v>198</v>
      </c>
      <c r="LG907">
        <v>198</v>
      </c>
      <c r="LH907">
        <v>0</v>
      </c>
      <c r="LI907">
        <v>198</v>
      </c>
      <c r="LJ907">
        <v>0</v>
      </c>
      <c r="LK907">
        <v>0</v>
      </c>
      <c r="LL907">
        <v>198</v>
      </c>
      <c r="LM907">
        <v>198</v>
      </c>
      <c r="LN907">
        <v>0</v>
      </c>
      <c r="LO907">
        <v>198</v>
      </c>
    </row>
    <row r="908" spans="1:327" hidden="1" x14ac:dyDescent="0.25">
      <c r="A908">
        <v>2</v>
      </c>
      <c r="B908">
        <v>983</v>
      </c>
      <c r="C908" t="s">
        <v>2454</v>
      </c>
      <c r="D908" t="s">
        <v>2455</v>
      </c>
      <c r="E908" t="e">
        <v>#REF!</v>
      </c>
      <c r="G908" t="s">
        <v>2456</v>
      </c>
      <c r="I908" t="s">
        <v>64</v>
      </c>
      <c r="J908">
        <v>0</v>
      </c>
      <c r="K908">
        <v>14</v>
      </c>
      <c r="L908">
        <v>14</v>
      </c>
      <c r="M908">
        <v>28</v>
      </c>
      <c r="O908">
        <v>28</v>
      </c>
      <c r="P908">
        <v>0</v>
      </c>
      <c r="Q908">
        <v>14</v>
      </c>
      <c r="R908">
        <v>0</v>
      </c>
      <c r="S908">
        <v>14</v>
      </c>
      <c r="U908">
        <v>14</v>
      </c>
      <c r="V908">
        <v>0</v>
      </c>
      <c r="W908">
        <v>14</v>
      </c>
      <c r="X908">
        <v>24</v>
      </c>
      <c r="Y908">
        <v>38</v>
      </c>
      <c r="Z908">
        <v>38</v>
      </c>
      <c r="AA908">
        <v>0</v>
      </c>
      <c r="AB908">
        <v>0</v>
      </c>
      <c r="AC908">
        <v>14</v>
      </c>
      <c r="AD908">
        <v>10</v>
      </c>
      <c r="AE908">
        <v>24</v>
      </c>
      <c r="AG908">
        <v>24</v>
      </c>
      <c r="AH908">
        <v>0</v>
      </c>
      <c r="AI908">
        <v>10</v>
      </c>
      <c r="AJ908">
        <v>0</v>
      </c>
      <c r="AK908">
        <v>10</v>
      </c>
      <c r="AM908">
        <v>10</v>
      </c>
      <c r="AN908">
        <v>0</v>
      </c>
      <c r="AO908">
        <v>14</v>
      </c>
      <c r="AP908">
        <v>52</v>
      </c>
      <c r="AQ908">
        <v>66</v>
      </c>
      <c r="AR908">
        <v>66</v>
      </c>
      <c r="AS908">
        <v>0</v>
      </c>
      <c r="AT908">
        <v>0</v>
      </c>
      <c r="AU908">
        <v>10</v>
      </c>
      <c r="AV908">
        <v>42</v>
      </c>
      <c r="AW908">
        <v>52</v>
      </c>
      <c r="AY908">
        <v>52</v>
      </c>
      <c r="AZ908">
        <v>0</v>
      </c>
      <c r="BA908">
        <v>14</v>
      </c>
      <c r="BB908">
        <v>28</v>
      </c>
      <c r="BC908">
        <v>42</v>
      </c>
      <c r="BE908">
        <v>42</v>
      </c>
      <c r="BF908">
        <v>0</v>
      </c>
      <c r="BG908">
        <v>14</v>
      </c>
      <c r="BH908">
        <v>14</v>
      </c>
      <c r="BI908">
        <v>28</v>
      </c>
      <c r="BK908">
        <v>28</v>
      </c>
      <c r="BL908">
        <v>0</v>
      </c>
      <c r="BM908">
        <v>14</v>
      </c>
      <c r="BN908">
        <v>0</v>
      </c>
      <c r="BO908">
        <v>14</v>
      </c>
      <c r="BQ908">
        <v>14</v>
      </c>
      <c r="BR908">
        <v>0</v>
      </c>
      <c r="BS908">
        <v>14</v>
      </c>
      <c r="BT908">
        <v>28</v>
      </c>
      <c r="BU908">
        <v>42</v>
      </c>
      <c r="BV908">
        <v>42</v>
      </c>
      <c r="BW908">
        <v>0</v>
      </c>
      <c r="BX908">
        <v>0</v>
      </c>
      <c r="BY908">
        <v>14</v>
      </c>
      <c r="BZ908">
        <v>14</v>
      </c>
      <c r="CA908">
        <v>28</v>
      </c>
      <c r="CC908">
        <v>28</v>
      </c>
      <c r="CD908">
        <v>0</v>
      </c>
      <c r="CE908">
        <v>14</v>
      </c>
      <c r="CF908">
        <v>0</v>
      </c>
      <c r="CG908">
        <v>14</v>
      </c>
      <c r="CI908">
        <v>14</v>
      </c>
      <c r="CJ908">
        <v>0</v>
      </c>
      <c r="CK908">
        <v>14</v>
      </c>
      <c r="CL908">
        <v>56</v>
      </c>
      <c r="CM908">
        <v>70</v>
      </c>
      <c r="CN908">
        <v>70</v>
      </c>
      <c r="CO908">
        <v>0</v>
      </c>
      <c r="CP908">
        <v>0</v>
      </c>
      <c r="CQ908">
        <v>14</v>
      </c>
      <c r="CR908">
        <v>42</v>
      </c>
      <c r="CS908">
        <v>56</v>
      </c>
      <c r="CU908">
        <v>56</v>
      </c>
      <c r="CV908">
        <v>0</v>
      </c>
      <c r="CW908">
        <v>14</v>
      </c>
      <c r="CX908">
        <v>28</v>
      </c>
      <c r="CY908">
        <v>42</v>
      </c>
      <c r="DA908">
        <v>42</v>
      </c>
      <c r="DB908">
        <v>0</v>
      </c>
      <c r="DC908">
        <v>14</v>
      </c>
      <c r="DD908">
        <v>14</v>
      </c>
      <c r="DE908">
        <v>28</v>
      </c>
      <c r="DG908">
        <v>28</v>
      </c>
      <c r="DH908">
        <v>0</v>
      </c>
      <c r="DI908">
        <v>14</v>
      </c>
      <c r="DJ908">
        <v>0</v>
      </c>
      <c r="DK908">
        <v>14</v>
      </c>
      <c r="DM908">
        <v>14</v>
      </c>
      <c r="DN908">
        <v>0</v>
      </c>
      <c r="DO908">
        <v>10</v>
      </c>
      <c r="DP908">
        <v>14</v>
      </c>
      <c r="DQ908">
        <v>24</v>
      </c>
      <c r="DR908">
        <v>24</v>
      </c>
      <c r="DS908">
        <v>0</v>
      </c>
      <c r="DT908">
        <v>0</v>
      </c>
      <c r="DU908">
        <v>0</v>
      </c>
      <c r="DV908">
        <v>14</v>
      </c>
      <c r="DW908">
        <v>14</v>
      </c>
      <c r="DY908">
        <v>14</v>
      </c>
      <c r="DZ908">
        <v>0</v>
      </c>
      <c r="EA908">
        <v>0</v>
      </c>
      <c r="EB908">
        <v>14</v>
      </c>
      <c r="EC908">
        <v>14</v>
      </c>
      <c r="EE908">
        <v>14</v>
      </c>
      <c r="EF908">
        <v>0</v>
      </c>
      <c r="EG908">
        <v>0</v>
      </c>
      <c r="EH908">
        <v>14</v>
      </c>
      <c r="EI908">
        <v>14</v>
      </c>
      <c r="EK908">
        <v>14</v>
      </c>
      <c r="EL908">
        <v>0</v>
      </c>
      <c r="EM908">
        <v>0</v>
      </c>
      <c r="EN908">
        <v>14</v>
      </c>
      <c r="EO908">
        <v>14</v>
      </c>
      <c r="EQ908">
        <v>14</v>
      </c>
      <c r="ER908">
        <v>0</v>
      </c>
      <c r="ES908">
        <v>14</v>
      </c>
      <c r="ET908">
        <v>0</v>
      </c>
      <c r="EU908">
        <v>14</v>
      </c>
      <c r="EW908">
        <v>14</v>
      </c>
      <c r="EX908">
        <v>0</v>
      </c>
      <c r="EY908">
        <v>14</v>
      </c>
      <c r="EZ908">
        <v>28</v>
      </c>
      <c r="FA908">
        <v>42</v>
      </c>
      <c r="FB908">
        <v>42</v>
      </c>
      <c r="FC908">
        <v>0</v>
      </c>
      <c r="FD908">
        <v>0</v>
      </c>
      <c r="FE908">
        <v>14</v>
      </c>
      <c r="FF908">
        <v>14</v>
      </c>
      <c r="FG908">
        <v>28</v>
      </c>
      <c r="FI908">
        <v>28</v>
      </c>
      <c r="FJ908">
        <v>0</v>
      </c>
      <c r="FK908">
        <v>14</v>
      </c>
      <c r="FL908">
        <v>0</v>
      </c>
      <c r="FM908">
        <v>14</v>
      </c>
      <c r="FO908">
        <v>14</v>
      </c>
      <c r="FP908">
        <v>0</v>
      </c>
      <c r="FQ908">
        <v>14</v>
      </c>
      <c r="FR908">
        <v>28</v>
      </c>
      <c r="FS908">
        <v>42</v>
      </c>
      <c r="FT908">
        <v>42</v>
      </c>
      <c r="FU908">
        <v>0</v>
      </c>
      <c r="FV908">
        <v>0</v>
      </c>
      <c r="FW908">
        <v>14</v>
      </c>
      <c r="FX908">
        <v>14</v>
      </c>
      <c r="FY908">
        <v>28</v>
      </c>
      <c r="GA908">
        <v>28</v>
      </c>
      <c r="GB908">
        <v>0</v>
      </c>
      <c r="GC908">
        <v>14</v>
      </c>
      <c r="GD908">
        <v>0</v>
      </c>
      <c r="GE908">
        <v>14</v>
      </c>
      <c r="GG908">
        <v>14</v>
      </c>
      <c r="GH908">
        <v>0</v>
      </c>
      <c r="GI908">
        <v>14</v>
      </c>
      <c r="GJ908">
        <v>28</v>
      </c>
      <c r="GK908">
        <v>42</v>
      </c>
      <c r="GL908">
        <v>42</v>
      </c>
      <c r="GM908">
        <v>0</v>
      </c>
      <c r="GN908">
        <v>0</v>
      </c>
      <c r="GO908">
        <v>14</v>
      </c>
      <c r="GP908">
        <v>14</v>
      </c>
      <c r="GQ908">
        <v>28</v>
      </c>
      <c r="GS908">
        <v>28</v>
      </c>
      <c r="GT908">
        <v>0</v>
      </c>
      <c r="GU908">
        <v>14</v>
      </c>
      <c r="GV908">
        <v>0</v>
      </c>
      <c r="GW908">
        <v>14</v>
      </c>
      <c r="GY908">
        <v>14</v>
      </c>
      <c r="GZ908">
        <v>0</v>
      </c>
      <c r="HA908">
        <v>14</v>
      </c>
      <c r="HB908">
        <v>42</v>
      </c>
      <c r="HC908">
        <v>56</v>
      </c>
      <c r="HD908">
        <v>56</v>
      </c>
      <c r="HE908">
        <v>0</v>
      </c>
      <c r="HF908">
        <v>0</v>
      </c>
      <c r="HG908">
        <v>14</v>
      </c>
      <c r="HH908">
        <v>28</v>
      </c>
      <c r="HI908">
        <v>42</v>
      </c>
      <c r="HK908">
        <v>42</v>
      </c>
      <c r="HL908">
        <v>0</v>
      </c>
      <c r="HM908">
        <v>14</v>
      </c>
      <c r="HN908">
        <v>14</v>
      </c>
      <c r="HO908">
        <v>28</v>
      </c>
      <c r="HQ908">
        <v>28</v>
      </c>
      <c r="HR908">
        <v>0</v>
      </c>
      <c r="HS908">
        <v>14</v>
      </c>
      <c r="HT908">
        <v>0</v>
      </c>
      <c r="HU908">
        <v>14</v>
      </c>
      <c r="HW908">
        <v>14</v>
      </c>
      <c r="HX908">
        <v>0</v>
      </c>
      <c r="HY908">
        <v>14</v>
      </c>
      <c r="HZ908">
        <v>28</v>
      </c>
      <c r="IA908">
        <v>42</v>
      </c>
      <c r="IB908">
        <v>42</v>
      </c>
      <c r="IC908">
        <v>0</v>
      </c>
      <c r="ID908">
        <v>0</v>
      </c>
      <c r="IE908">
        <v>14</v>
      </c>
      <c r="IF908">
        <v>14</v>
      </c>
      <c r="IG908">
        <v>28</v>
      </c>
      <c r="II908">
        <v>28</v>
      </c>
      <c r="IJ908">
        <v>0</v>
      </c>
      <c r="IK908">
        <v>14</v>
      </c>
      <c r="IL908">
        <v>0</v>
      </c>
      <c r="IM908">
        <v>14</v>
      </c>
      <c r="IO908">
        <v>14</v>
      </c>
      <c r="IP908">
        <v>0</v>
      </c>
      <c r="IQ908">
        <v>14</v>
      </c>
      <c r="IR908">
        <v>34</v>
      </c>
      <c r="IS908">
        <v>48</v>
      </c>
      <c r="IT908">
        <v>48</v>
      </c>
      <c r="IU908">
        <v>0</v>
      </c>
      <c r="IV908">
        <v>0</v>
      </c>
      <c r="IW908">
        <v>14</v>
      </c>
      <c r="IX908">
        <v>20</v>
      </c>
      <c r="IY908">
        <v>34</v>
      </c>
      <c r="JA908">
        <v>34</v>
      </c>
      <c r="JB908">
        <v>0</v>
      </c>
      <c r="JC908">
        <v>14</v>
      </c>
      <c r="JD908">
        <v>56</v>
      </c>
      <c r="JE908">
        <v>70</v>
      </c>
      <c r="JF908">
        <v>50</v>
      </c>
      <c r="JG908">
        <v>20</v>
      </c>
      <c r="JH908">
        <v>0</v>
      </c>
      <c r="JI908">
        <v>14</v>
      </c>
      <c r="JJ908">
        <v>42</v>
      </c>
      <c r="JK908">
        <v>56</v>
      </c>
      <c r="JM908">
        <v>56</v>
      </c>
      <c r="JN908">
        <v>0</v>
      </c>
      <c r="JO908">
        <v>14</v>
      </c>
      <c r="JP908">
        <v>28</v>
      </c>
      <c r="JQ908">
        <v>42</v>
      </c>
      <c r="JS908">
        <v>42</v>
      </c>
      <c r="JT908">
        <v>0</v>
      </c>
      <c r="JU908">
        <v>14</v>
      </c>
      <c r="JV908">
        <v>14</v>
      </c>
      <c r="JW908">
        <v>28</v>
      </c>
      <c r="JY908">
        <v>28</v>
      </c>
      <c r="JZ908">
        <v>0</v>
      </c>
      <c r="KA908">
        <v>14</v>
      </c>
      <c r="KB908">
        <v>0</v>
      </c>
      <c r="KC908">
        <v>14</v>
      </c>
      <c r="KE908">
        <v>14</v>
      </c>
      <c r="KF908">
        <v>0</v>
      </c>
      <c r="KG908">
        <v>14</v>
      </c>
      <c r="KH908">
        <v>28</v>
      </c>
      <c r="KI908">
        <v>42</v>
      </c>
      <c r="KJ908">
        <v>42</v>
      </c>
      <c r="KK908">
        <v>0</v>
      </c>
      <c r="KL908">
        <v>0</v>
      </c>
      <c r="KM908">
        <v>14</v>
      </c>
      <c r="KN908">
        <v>14</v>
      </c>
      <c r="KO908">
        <v>28</v>
      </c>
      <c r="KP908">
        <v>0</v>
      </c>
      <c r="KQ908">
        <v>28</v>
      </c>
      <c r="KR908">
        <v>0</v>
      </c>
      <c r="KS908">
        <v>14</v>
      </c>
      <c r="KT908">
        <v>42</v>
      </c>
      <c r="KU908">
        <v>56</v>
      </c>
      <c r="KV908">
        <v>42</v>
      </c>
      <c r="KW908">
        <v>14</v>
      </c>
      <c r="KX908">
        <v>0</v>
      </c>
      <c r="KY908">
        <v>14</v>
      </c>
      <c r="KZ908">
        <v>28</v>
      </c>
      <c r="LA908">
        <v>42</v>
      </c>
      <c r="LB908">
        <v>0</v>
      </c>
      <c r="LC908">
        <v>42</v>
      </c>
      <c r="LD908">
        <v>0</v>
      </c>
      <c r="LE908">
        <v>14</v>
      </c>
      <c r="LF908">
        <v>14</v>
      </c>
      <c r="LG908">
        <v>28</v>
      </c>
      <c r="LH908">
        <v>0</v>
      </c>
      <c r="LI908">
        <v>28</v>
      </c>
      <c r="LJ908">
        <v>0</v>
      </c>
      <c r="LK908">
        <v>14</v>
      </c>
      <c r="LL908">
        <v>0</v>
      </c>
      <c r="LM908">
        <v>14</v>
      </c>
      <c r="LN908">
        <v>0</v>
      </c>
      <c r="LO908">
        <v>14</v>
      </c>
    </row>
    <row r="909" spans="1:327" hidden="1" x14ac:dyDescent="0.25">
      <c r="A909">
        <v>2</v>
      </c>
      <c r="B909">
        <v>984</v>
      </c>
      <c r="C909" t="s">
        <v>2457</v>
      </c>
      <c r="D909" t="s">
        <v>2458</v>
      </c>
      <c r="E909" t="e">
        <v>#REF!</v>
      </c>
      <c r="F909" t="s">
        <v>2459</v>
      </c>
      <c r="H909" t="s">
        <v>2460</v>
      </c>
      <c r="I909" t="s">
        <v>108</v>
      </c>
      <c r="J909">
        <v>0</v>
      </c>
      <c r="K909">
        <v>14</v>
      </c>
      <c r="L909">
        <v>792</v>
      </c>
      <c r="M909">
        <v>806</v>
      </c>
      <c r="O909">
        <v>806</v>
      </c>
      <c r="P909">
        <v>0</v>
      </c>
      <c r="Q909">
        <v>14</v>
      </c>
      <c r="R909">
        <v>778</v>
      </c>
      <c r="S909">
        <v>792</v>
      </c>
      <c r="U909">
        <v>792</v>
      </c>
      <c r="V909">
        <v>0</v>
      </c>
      <c r="W909">
        <v>14</v>
      </c>
      <c r="X909">
        <v>764</v>
      </c>
      <c r="Y909">
        <v>778</v>
      </c>
      <c r="AA909">
        <v>778</v>
      </c>
      <c r="AB909">
        <v>0</v>
      </c>
      <c r="AC909">
        <v>14</v>
      </c>
      <c r="AD909">
        <v>750</v>
      </c>
      <c r="AE909">
        <v>764</v>
      </c>
      <c r="AG909">
        <v>764</v>
      </c>
      <c r="AH909">
        <v>0</v>
      </c>
      <c r="AI909">
        <v>10</v>
      </c>
      <c r="AJ909">
        <v>740</v>
      </c>
      <c r="AK909">
        <v>750</v>
      </c>
      <c r="AM909">
        <v>750</v>
      </c>
      <c r="AN909">
        <v>0</v>
      </c>
      <c r="AO909">
        <v>14</v>
      </c>
      <c r="AP909">
        <v>726</v>
      </c>
      <c r="AQ909">
        <v>740</v>
      </c>
      <c r="AS909">
        <v>740</v>
      </c>
      <c r="AT909">
        <v>0</v>
      </c>
      <c r="AU909">
        <v>10</v>
      </c>
      <c r="AV909">
        <v>716</v>
      </c>
      <c r="AW909">
        <v>726</v>
      </c>
      <c r="AY909">
        <v>726</v>
      </c>
      <c r="AZ909">
        <v>0</v>
      </c>
      <c r="BA909">
        <v>14</v>
      </c>
      <c r="BB909">
        <v>702</v>
      </c>
      <c r="BC909">
        <v>716</v>
      </c>
      <c r="BE909">
        <v>716</v>
      </c>
      <c r="BF909">
        <v>0</v>
      </c>
      <c r="BG909">
        <v>14</v>
      </c>
      <c r="BH909">
        <v>688</v>
      </c>
      <c r="BI909">
        <v>702</v>
      </c>
      <c r="BK909">
        <v>702</v>
      </c>
      <c r="BL909">
        <v>0</v>
      </c>
      <c r="BM909">
        <v>14</v>
      </c>
      <c r="BN909">
        <v>674</v>
      </c>
      <c r="BO909">
        <v>688</v>
      </c>
      <c r="BQ909">
        <v>688</v>
      </c>
      <c r="BR909">
        <v>0</v>
      </c>
      <c r="BS909">
        <v>14</v>
      </c>
      <c r="BT909">
        <v>660</v>
      </c>
      <c r="BU909">
        <v>674</v>
      </c>
      <c r="BW909">
        <v>674</v>
      </c>
      <c r="BX909">
        <v>0</v>
      </c>
      <c r="BY909">
        <v>14</v>
      </c>
      <c r="BZ909">
        <v>646</v>
      </c>
      <c r="CA909">
        <v>660</v>
      </c>
      <c r="CC909">
        <v>660</v>
      </c>
      <c r="CD909">
        <v>0</v>
      </c>
      <c r="CE909">
        <v>14</v>
      </c>
      <c r="CF909">
        <v>632</v>
      </c>
      <c r="CG909">
        <v>646</v>
      </c>
      <c r="CI909">
        <v>646</v>
      </c>
      <c r="CJ909">
        <v>0</v>
      </c>
      <c r="CK909">
        <v>14</v>
      </c>
      <c r="CL909">
        <v>618</v>
      </c>
      <c r="CM909">
        <v>632</v>
      </c>
      <c r="CO909">
        <v>632</v>
      </c>
      <c r="CP909">
        <v>0</v>
      </c>
      <c r="CQ909">
        <v>14</v>
      </c>
      <c r="CR909">
        <v>604</v>
      </c>
      <c r="CS909">
        <v>618</v>
      </c>
      <c r="CU909">
        <v>618</v>
      </c>
      <c r="CV909">
        <v>0</v>
      </c>
      <c r="CW909">
        <v>14</v>
      </c>
      <c r="CX909">
        <v>590</v>
      </c>
      <c r="CY909">
        <v>604</v>
      </c>
      <c r="DA909">
        <v>604</v>
      </c>
      <c r="DB909">
        <v>0</v>
      </c>
      <c r="DC909">
        <v>14</v>
      </c>
      <c r="DD909">
        <v>576</v>
      </c>
      <c r="DE909">
        <v>590</v>
      </c>
      <c r="DG909">
        <v>590</v>
      </c>
      <c r="DH909">
        <v>0</v>
      </c>
      <c r="DI909">
        <v>14</v>
      </c>
      <c r="DJ909">
        <v>562</v>
      </c>
      <c r="DK909">
        <v>576</v>
      </c>
      <c r="DM909">
        <v>576</v>
      </c>
      <c r="DN909">
        <v>0</v>
      </c>
      <c r="DO909">
        <v>10</v>
      </c>
      <c r="DP909">
        <v>552</v>
      </c>
      <c r="DQ909">
        <v>562</v>
      </c>
      <c r="DS909">
        <v>562</v>
      </c>
      <c r="DT909">
        <v>0</v>
      </c>
      <c r="DU909">
        <v>0</v>
      </c>
      <c r="DV909">
        <v>552</v>
      </c>
      <c r="DW909">
        <v>552</v>
      </c>
      <c r="DY909">
        <v>552</v>
      </c>
      <c r="DZ909">
        <v>0</v>
      </c>
      <c r="EA909">
        <v>0</v>
      </c>
      <c r="EB909">
        <v>552</v>
      </c>
      <c r="EC909">
        <v>552</v>
      </c>
      <c r="EE909">
        <v>552</v>
      </c>
      <c r="EF909">
        <v>0</v>
      </c>
      <c r="EG909">
        <v>0</v>
      </c>
      <c r="EH909">
        <v>552</v>
      </c>
      <c r="EI909">
        <v>552</v>
      </c>
      <c r="EK909">
        <v>552</v>
      </c>
      <c r="EL909">
        <v>0</v>
      </c>
      <c r="EM909">
        <v>0</v>
      </c>
      <c r="EN909">
        <v>552</v>
      </c>
      <c r="EO909">
        <v>552</v>
      </c>
      <c r="EQ909">
        <v>552</v>
      </c>
      <c r="ER909">
        <v>0</v>
      </c>
      <c r="ES909">
        <v>14</v>
      </c>
      <c r="ET909">
        <v>538</v>
      </c>
      <c r="EU909">
        <v>552</v>
      </c>
      <c r="EW909">
        <v>552</v>
      </c>
      <c r="EX909">
        <v>0</v>
      </c>
      <c r="EY909">
        <v>14</v>
      </c>
      <c r="EZ909">
        <v>524</v>
      </c>
      <c r="FA909">
        <v>538</v>
      </c>
      <c r="FC909">
        <v>538</v>
      </c>
      <c r="FD909">
        <v>0</v>
      </c>
      <c r="FE909">
        <v>14</v>
      </c>
      <c r="FF909">
        <v>510</v>
      </c>
      <c r="FG909">
        <v>524</v>
      </c>
      <c r="FI909">
        <v>524</v>
      </c>
      <c r="FJ909">
        <v>0</v>
      </c>
      <c r="FK909">
        <v>14</v>
      </c>
      <c r="FL909">
        <v>496</v>
      </c>
      <c r="FM909">
        <v>510</v>
      </c>
      <c r="FO909">
        <v>510</v>
      </c>
      <c r="FP909">
        <v>0</v>
      </c>
      <c r="FQ909">
        <v>14</v>
      </c>
      <c r="FR909">
        <v>482</v>
      </c>
      <c r="FS909">
        <v>496</v>
      </c>
      <c r="FU909">
        <v>496</v>
      </c>
      <c r="FV909">
        <v>0</v>
      </c>
      <c r="FW909">
        <v>14</v>
      </c>
      <c r="FX909">
        <v>468</v>
      </c>
      <c r="FY909">
        <v>482</v>
      </c>
      <c r="GA909">
        <v>482</v>
      </c>
      <c r="GB909">
        <v>0</v>
      </c>
      <c r="GC909">
        <v>14</v>
      </c>
      <c r="GD909">
        <v>454</v>
      </c>
      <c r="GE909">
        <v>468</v>
      </c>
      <c r="GG909">
        <v>468</v>
      </c>
      <c r="GH909">
        <v>0</v>
      </c>
      <c r="GI909">
        <v>14</v>
      </c>
      <c r="GJ909">
        <v>440</v>
      </c>
      <c r="GK909">
        <v>454</v>
      </c>
      <c r="GM909">
        <v>454</v>
      </c>
      <c r="GN909">
        <v>0</v>
      </c>
      <c r="GO909">
        <v>14</v>
      </c>
      <c r="GP909">
        <v>426</v>
      </c>
      <c r="GQ909">
        <v>440</v>
      </c>
      <c r="GS909">
        <v>440</v>
      </c>
      <c r="GT909">
        <v>0</v>
      </c>
      <c r="GU909">
        <v>14</v>
      </c>
      <c r="GV909">
        <v>412</v>
      </c>
      <c r="GW909">
        <v>426</v>
      </c>
      <c r="GY909">
        <v>426</v>
      </c>
      <c r="GZ909">
        <v>0</v>
      </c>
      <c r="HA909">
        <v>14</v>
      </c>
      <c r="HB909">
        <v>398</v>
      </c>
      <c r="HC909">
        <v>412</v>
      </c>
      <c r="HE909">
        <v>412</v>
      </c>
      <c r="HF909">
        <v>0</v>
      </c>
      <c r="HG909">
        <v>14</v>
      </c>
      <c r="HH909">
        <v>384</v>
      </c>
      <c r="HI909">
        <v>398</v>
      </c>
      <c r="HK909">
        <v>398</v>
      </c>
      <c r="HL909">
        <v>0</v>
      </c>
      <c r="HM909">
        <v>14</v>
      </c>
      <c r="HN909">
        <v>370</v>
      </c>
      <c r="HO909">
        <v>384</v>
      </c>
      <c r="HQ909">
        <v>384</v>
      </c>
      <c r="HR909">
        <v>0</v>
      </c>
      <c r="HS909">
        <v>14</v>
      </c>
      <c r="HT909">
        <v>356</v>
      </c>
      <c r="HU909">
        <v>370</v>
      </c>
      <c r="HW909">
        <v>370</v>
      </c>
      <c r="HX909">
        <v>0</v>
      </c>
      <c r="HY909">
        <v>14</v>
      </c>
      <c r="HZ909">
        <v>342</v>
      </c>
      <c r="IA909">
        <v>356</v>
      </c>
      <c r="IC909">
        <v>356</v>
      </c>
      <c r="ID909">
        <v>0</v>
      </c>
      <c r="IE909">
        <v>14</v>
      </c>
      <c r="IF909">
        <v>328</v>
      </c>
      <c r="IG909">
        <v>342</v>
      </c>
      <c r="II909">
        <v>342</v>
      </c>
      <c r="IJ909">
        <v>0</v>
      </c>
      <c r="IK909">
        <v>14</v>
      </c>
      <c r="IL909">
        <v>314</v>
      </c>
      <c r="IM909">
        <v>328</v>
      </c>
      <c r="IO909">
        <v>328</v>
      </c>
      <c r="IP909">
        <v>0</v>
      </c>
      <c r="IQ909">
        <v>0</v>
      </c>
      <c r="IR909">
        <v>314</v>
      </c>
      <c r="IS909">
        <v>314</v>
      </c>
      <c r="IU909">
        <v>314</v>
      </c>
      <c r="IV909">
        <v>0</v>
      </c>
      <c r="IW909">
        <v>0</v>
      </c>
      <c r="IX909">
        <v>314</v>
      </c>
      <c r="IY909">
        <v>314</v>
      </c>
      <c r="JA909">
        <v>314</v>
      </c>
      <c r="JB909">
        <v>0</v>
      </c>
      <c r="JC909">
        <v>0</v>
      </c>
      <c r="JD909">
        <v>314</v>
      </c>
      <c r="JE909">
        <v>314</v>
      </c>
      <c r="JG909">
        <v>314</v>
      </c>
      <c r="JH909">
        <v>0</v>
      </c>
      <c r="JI909">
        <v>0</v>
      </c>
      <c r="JJ909">
        <v>314</v>
      </c>
      <c r="JK909">
        <v>314</v>
      </c>
      <c r="JM909">
        <v>314</v>
      </c>
      <c r="JN909">
        <v>0</v>
      </c>
      <c r="JO909">
        <v>0</v>
      </c>
      <c r="JP909">
        <v>314</v>
      </c>
      <c r="JQ909">
        <v>314</v>
      </c>
      <c r="JS909">
        <v>314</v>
      </c>
      <c r="JT909">
        <v>0</v>
      </c>
      <c r="JU909">
        <v>14</v>
      </c>
      <c r="JV909">
        <v>300</v>
      </c>
      <c r="JW909">
        <v>314</v>
      </c>
      <c r="JY909">
        <v>314</v>
      </c>
      <c r="JZ909">
        <v>0</v>
      </c>
      <c r="KA909">
        <v>14</v>
      </c>
      <c r="KB909">
        <v>336</v>
      </c>
      <c r="KC909">
        <v>350</v>
      </c>
      <c r="KE909">
        <v>350</v>
      </c>
      <c r="KF909">
        <v>0</v>
      </c>
      <c r="KG909">
        <v>14</v>
      </c>
      <c r="KH909">
        <v>322</v>
      </c>
      <c r="KI909">
        <v>336</v>
      </c>
      <c r="KK909">
        <v>336</v>
      </c>
      <c r="KL909">
        <v>0</v>
      </c>
      <c r="KM909">
        <v>14</v>
      </c>
      <c r="KN909">
        <v>308</v>
      </c>
      <c r="KO909">
        <v>322</v>
      </c>
      <c r="KP909">
        <v>0</v>
      </c>
      <c r="KQ909">
        <v>322</v>
      </c>
      <c r="KR909">
        <v>0</v>
      </c>
      <c r="KS909">
        <v>14</v>
      </c>
      <c r="KT909">
        <v>294</v>
      </c>
      <c r="KU909">
        <v>308</v>
      </c>
      <c r="KV909">
        <v>0</v>
      </c>
      <c r="KW909">
        <v>308</v>
      </c>
      <c r="KX909">
        <v>0</v>
      </c>
      <c r="KY909">
        <v>14</v>
      </c>
      <c r="KZ909">
        <v>280</v>
      </c>
      <c r="LA909">
        <v>294</v>
      </c>
      <c r="LB909">
        <v>0</v>
      </c>
      <c r="LC909">
        <v>294</v>
      </c>
      <c r="LD909">
        <v>0</v>
      </c>
      <c r="LE909">
        <v>14</v>
      </c>
      <c r="LF909">
        <v>266</v>
      </c>
      <c r="LG909">
        <v>280</v>
      </c>
      <c r="LH909">
        <v>0</v>
      </c>
      <c r="LI909">
        <v>280</v>
      </c>
      <c r="LJ909">
        <v>0</v>
      </c>
      <c r="LK909">
        <v>14</v>
      </c>
      <c r="LL909">
        <v>252</v>
      </c>
      <c r="LM909">
        <v>266</v>
      </c>
      <c r="LN909">
        <v>0</v>
      </c>
      <c r="LO909">
        <v>266</v>
      </c>
    </row>
    <row r="910" spans="1:327" hidden="1" x14ac:dyDescent="0.25">
      <c r="A910">
        <v>2</v>
      </c>
      <c r="B910">
        <v>985</v>
      </c>
      <c r="C910" t="s">
        <v>2461</v>
      </c>
      <c r="D910" t="s">
        <v>2462</v>
      </c>
      <c r="E910" t="e">
        <v>#REF!</v>
      </c>
      <c r="F910" t="s">
        <v>2463</v>
      </c>
      <c r="G910" t="s">
        <v>2443</v>
      </c>
      <c r="I910" t="s">
        <v>64</v>
      </c>
      <c r="J910">
        <v>0</v>
      </c>
      <c r="K910">
        <v>14</v>
      </c>
      <c r="L910">
        <v>0</v>
      </c>
      <c r="M910">
        <v>14</v>
      </c>
      <c r="O910">
        <v>14</v>
      </c>
      <c r="P910">
        <v>0</v>
      </c>
      <c r="Q910">
        <v>14</v>
      </c>
      <c r="R910">
        <v>38</v>
      </c>
      <c r="S910">
        <v>52</v>
      </c>
      <c r="T910">
        <v>52</v>
      </c>
      <c r="U910">
        <v>0</v>
      </c>
      <c r="V910">
        <v>0</v>
      </c>
      <c r="W910">
        <v>14</v>
      </c>
      <c r="X910">
        <v>24</v>
      </c>
      <c r="Y910">
        <v>38</v>
      </c>
      <c r="AA910">
        <v>38</v>
      </c>
      <c r="AB910">
        <v>0</v>
      </c>
      <c r="AC910">
        <v>14</v>
      </c>
      <c r="AD910">
        <v>10</v>
      </c>
      <c r="AE910">
        <v>24</v>
      </c>
      <c r="AG910">
        <v>24</v>
      </c>
      <c r="AH910">
        <v>0</v>
      </c>
      <c r="AI910">
        <v>10</v>
      </c>
      <c r="AJ910">
        <v>0</v>
      </c>
      <c r="AK910">
        <v>10</v>
      </c>
      <c r="AM910">
        <v>10</v>
      </c>
      <c r="AN910">
        <v>0</v>
      </c>
      <c r="AO910">
        <v>14</v>
      </c>
      <c r="AP910">
        <v>24</v>
      </c>
      <c r="AQ910">
        <v>38</v>
      </c>
      <c r="AR910">
        <v>38</v>
      </c>
      <c r="AS910">
        <v>0</v>
      </c>
      <c r="AT910">
        <v>0</v>
      </c>
      <c r="AU910">
        <v>10</v>
      </c>
      <c r="AV910">
        <v>14</v>
      </c>
      <c r="AW910">
        <v>24</v>
      </c>
      <c r="AY910">
        <v>24</v>
      </c>
      <c r="AZ910">
        <v>0</v>
      </c>
      <c r="BA910">
        <v>14</v>
      </c>
      <c r="BB910">
        <v>0</v>
      </c>
      <c r="BC910">
        <v>14</v>
      </c>
      <c r="BE910">
        <v>14</v>
      </c>
      <c r="BF910">
        <v>0</v>
      </c>
      <c r="BG910">
        <v>14</v>
      </c>
      <c r="BH910">
        <v>0</v>
      </c>
      <c r="BI910">
        <v>14</v>
      </c>
      <c r="BJ910">
        <v>14</v>
      </c>
      <c r="BK910">
        <v>0</v>
      </c>
      <c r="BL910">
        <v>0</v>
      </c>
      <c r="BM910">
        <v>14</v>
      </c>
      <c r="BN910">
        <v>14</v>
      </c>
      <c r="BO910">
        <v>28</v>
      </c>
      <c r="BP910">
        <v>28</v>
      </c>
      <c r="BQ910">
        <v>0</v>
      </c>
      <c r="BR910">
        <v>0</v>
      </c>
      <c r="BS910">
        <v>14</v>
      </c>
      <c r="BT910">
        <v>0</v>
      </c>
      <c r="BU910">
        <v>14</v>
      </c>
      <c r="BW910">
        <v>14</v>
      </c>
      <c r="BX910">
        <v>0</v>
      </c>
      <c r="BY910">
        <v>14</v>
      </c>
      <c r="BZ910">
        <v>0</v>
      </c>
      <c r="CA910">
        <v>14</v>
      </c>
      <c r="CB910">
        <v>14</v>
      </c>
      <c r="CC910">
        <v>0</v>
      </c>
      <c r="CD910">
        <v>0</v>
      </c>
      <c r="CE910">
        <v>14</v>
      </c>
      <c r="CF910">
        <v>70</v>
      </c>
      <c r="CG910">
        <v>84</v>
      </c>
      <c r="CH910">
        <v>84</v>
      </c>
      <c r="CI910">
        <v>0</v>
      </c>
      <c r="CJ910">
        <v>0</v>
      </c>
      <c r="CK910">
        <v>14</v>
      </c>
      <c r="CL910">
        <v>56</v>
      </c>
      <c r="CM910">
        <v>70</v>
      </c>
      <c r="CO910">
        <v>70</v>
      </c>
      <c r="CP910">
        <v>0</v>
      </c>
      <c r="CQ910">
        <v>14</v>
      </c>
      <c r="CR910">
        <v>42</v>
      </c>
      <c r="CS910">
        <v>56</v>
      </c>
      <c r="CU910">
        <v>56</v>
      </c>
      <c r="CV910">
        <v>0</v>
      </c>
      <c r="CW910">
        <v>14</v>
      </c>
      <c r="CX910">
        <v>28</v>
      </c>
      <c r="CY910">
        <v>42</v>
      </c>
      <c r="DA910">
        <v>42</v>
      </c>
      <c r="DB910">
        <v>0</v>
      </c>
      <c r="DC910">
        <v>14</v>
      </c>
      <c r="DD910">
        <v>14</v>
      </c>
      <c r="DE910">
        <v>28</v>
      </c>
      <c r="DG910">
        <v>28</v>
      </c>
      <c r="DH910">
        <v>0</v>
      </c>
      <c r="DI910">
        <v>14</v>
      </c>
      <c r="DJ910">
        <v>0</v>
      </c>
      <c r="DK910">
        <v>14</v>
      </c>
      <c r="DM910">
        <v>14</v>
      </c>
      <c r="DN910">
        <v>0</v>
      </c>
      <c r="DO910">
        <v>10</v>
      </c>
      <c r="DP910">
        <v>0</v>
      </c>
      <c r="DQ910">
        <v>10</v>
      </c>
      <c r="DR910">
        <v>10</v>
      </c>
      <c r="DS910">
        <v>0</v>
      </c>
      <c r="DT910">
        <v>0</v>
      </c>
      <c r="DU910">
        <v>0</v>
      </c>
      <c r="DV910">
        <v>0</v>
      </c>
      <c r="DW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Q910">
        <v>0</v>
      </c>
      <c r="ER910">
        <v>0</v>
      </c>
      <c r="ES910">
        <v>14</v>
      </c>
      <c r="ET910">
        <v>14</v>
      </c>
      <c r="EU910">
        <v>28</v>
      </c>
      <c r="EV910">
        <v>28</v>
      </c>
      <c r="EW910">
        <v>0</v>
      </c>
      <c r="EX910">
        <v>0</v>
      </c>
      <c r="EY910">
        <v>14</v>
      </c>
      <c r="EZ910">
        <v>0</v>
      </c>
      <c r="FA910">
        <v>14</v>
      </c>
      <c r="FC910">
        <v>14</v>
      </c>
      <c r="FD910">
        <v>0</v>
      </c>
      <c r="FE910">
        <v>14</v>
      </c>
      <c r="FF910">
        <v>0</v>
      </c>
      <c r="FG910">
        <v>14</v>
      </c>
      <c r="FH910">
        <v>14</v>
      </c>
      <c r="FI910">
        <v>0</v>
      </c>
      <c r="FJ910">
        <v>0</v>
      </c>
      <c r="FK910">
        <v>14</v>
      </c>
      <c r="FL910">
        <v>0</v>
      </c>
      <c r="FM910">
        <v>14</v>
      </c>
      <c r="FN910">
        <v>14</v>
      </c>
      <c r="FO910">
        <v>0</v>
      </c>
      <c r="FP910">
        <v>0</v>
      </c>
      <c r="FQ910">
        <v>14</v>
      </c>
      <c r="FR910">
        <v>0</v>
      </c>
      <c r="FS910">
        <v>14</v>
      </c>
      <c r="FT910">
        <v>14</v>
      </c>
      <c r="FU910">
        <v>0</v>
      </c>
      <c r="FV910">
        <v>0</v>
      </c>
      <c r="FW910">
        <v>14</v>
      </c>
      <c r="FX910">
        <v>14</v>
      </c>
      <c r="FY910">
        <v>28</v>
      </c>
      <c r="FZ910">
        <v>28</v>
      </c>
      <c r="GA910">
        <v>0</v>
      </c>
      <c r="GB910">
        <v>0</v>
      </c>
      <c r="GC910">
        <v>14</v>
      </c>
      <c r="GD910">
        <v>0</v>
      </c>
      <c r="GE910">
        <v>14</v>
      </c>
      <c r="GG910">
        <v>14</v>
      </c>
      <c r="GH910">
        <v>0</v>
      </c>
      <c r="GI910">
        <v>0</v>
      </c>
      <c r="GJ910">
        <v>0</v>
      </c>
      <c r="GK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</row>
    <row r="911" spans="1:327" hidden="1" x14ac:dyDescent="0.25">
      <c r="A911">
        <v>2</v>
      </c>
      <c r="B911">
        <v>987</v>
      </c>
      <c r="C911" t="s">
        <v>2464</v>
      </c>
      <c r="D911" t="s">
        <v>2465</v>
      </c>
      <c r="E911" t="e">
        <v>#REF!</v>
      </c>
      <c r="F911" t="s">
        <v>2466</v>
      </c>
      <c r="I911" t="s">
        <v>108</v>
      </c>
      <c r="J911">
        <v>0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E911">
        <v>0</v>
      </c>
      <c r="KF911">
        <v>0</v>
      </c>
      <c r="KG911">
        <v>14</v>
      </c>
      <c r="KH911">
        <v>576</v>
      </c>
      <c r="KI911">
        <v>590</v>
      </c>
      <c r="KK911">
        <v>590</v>
      </c>
      <c r="KL911">
        <v>0</v>
      </c>
      <c r="KM911">
        <v>14</v>
      </c>
      <c r="KN911">
        <v>562</v>
      </c>
      <c r="KO911">
        <v>576</v>
      </c>
      <c r="KP911">
        <v>0</v>
      </c>
      <c r="KQ911">
        <v>576</v>
      </c>
      <c r="KR911">
        <v>0</v>
      </c>
      <c r="KS911">
        <v>14</v>
      </c>
      <c r="KT911">
        <v>548</v>
      </c>
      <c r="KU911">
        <v>562</v>
      </c>
      <c r="KV911">
        <v>0</v>
      </c>
      <c r="KW911">
        <v>562</v>
      </c>
      <c r="KX911">
        <v>0</v>
      </c>
      <c r="KY911">
        <v>14</v>
      </c>
      <c r="KZ911">
        <v>534</v>
      </c>
      <c r="LA911">
        <v>548</v>
      </c>
      <c r="LB911">
        <v>0</v>
      </c>
      <c r="LC911">
        <v>548</v>
      </c>
      <c r="LD911">
        <v>0</v>
      </c>
      <c r="LE911">
        <v>14</v>
      </c>
      <c r="LF911">
        <v>520</v>
      </c>
      <c r="LG911">
        <v>534</v>
      </c>
      <c r="LH911">
        <v>0</v>
      </c>
      <c r="LI911">
        <v>534</v>
      </c>
      <c r="LJ911">
        <v>0</v>
      </c>
      <c r="LK911">
        <v>14</v>
      </c>
      <c r="LL911">
        <v>506</v>
      </c>
      <c r="LM911">
        <v>520</v>
      </c>
      <c r="LN911">
        <v>0</v>
      </c>
      <c r="LO911">
        <v>520</v>
      </c>
    </row>
    <row r="912" spans="1:327" hidden="1" x14ac:dyDescent="0.25">
      <c r="A912">
        <v>2</v>
      </c>
      <c r="B912">
        <v>988</v>
      </c>
      <c r="C912" t="s">
        <v>2467</v>
      </c>
      <c r="D912" t="s">
        <v>2468</v>
      </c>
      <c r="E912" t="e">
        <v>#REF!</v>
      </c>
      <c r="I912" t="s">
        <v>64</v>
      </c>
      <c r="J912">
        <v>0</v>
      </c>
      <c r="K912">
        <v>14</v>
      </c>
      <c r="L912">
        <v>0</v>
      </c>
      <c r="M912">
        <v>14</v>
      </c>
      <c r="O912">
        <v>14</v>
      </c>
      <c r="P912">
        <v>0</v>
      </c>
      <c r="Q912">
        <v>14</v>
      </c>
      <c r="R912">
        <v>268</v>
      </c>
      <c r="S912">
        <v>282</v>
      </c>
      <c r="T912">
        <v>282</v>
      </c>
      <c r="U912">
        <v>0</v>
      </c>
      <c r="V912">
        <v>0</v>
      </c>
      <c r="W912">
        <v>14</v>
      </c>
      <c r="X912">
        <v>254</v>
      </c>
      <c r="Y912">
        <v>268</v>
      </c>
      <c r="AA912">
        <v>268</v>
      </c>
      <c r="AB912">
        <v>0</v>
      </c>
      <c r="AC912">
        <v>14</v>
      </c>
      <c r="AD912">
        <v>240</v>
      </c>
      <c r="AE912">
        <v>254</v>
      </c>
      <c r="AG912">
        <v>254</v>
      </c>
      <c r="AH912">
        <v>0</v>
      </c>
      <c r="AI912">
        <v>10</v>
      </c>
      <c r="AJ912">
        <v>230</v>
      </c>
      <c r="AK912">
        <v>240</v>
      </c>
      <c r="AM912">
        <v>240</v>
      </c>
      <c r="AN912">
        <v>0</v>
      </c>
      <c r="AO912">
        <v>14</v>
      </c>
      <c r="AP912">
        <v>216</v>
      </c>
      <c r="AQ912">
        <v>230</v>
      </c>
      <c r="AS912">
        <v>230</v>
      </c>
      <c r="AT912">
        <v>0</v>
      </c>
      <c r="AU912">
        <v>10</v>
      </c>
      <c r="AV912">
        <v>206</v>
      </c>
      <c r="AW912">
        <v>216</v>
      </c>
      <c r="AY912">
        <v>216</v>
      </c>
      <c r="AZ912">
        <v>0</v>
      </c>
      <c r="BA912">
        <v>14</v>
      </c>
      <c r="BB912">
        <v>192</v>
      </c>
      <c r="BC912">
        <v>206</v>
      </c>
      <c r="BE912">
        <v>206</v>
      </c>
      <c r="BF912">
        <v>0</v>
      </c>
      <c r="BG912">
        <v>14</v>
      </c>
      <c r="BH912">
        <v>178</v>
      </c>
      <c r="BI912">
        <v>192</v>
      </c>
      <c r="BK912">
        <v>192</v>
      </c>
      <c r="BL912">
        <v>0</v>
      </c>
      <c r="BM912">
        <v>14</v>
      </c>
      <c r="BN912">
        <v>164</v>
      </c>
      <c r="BO912">
        <v>178</v>
      </c>
      <c r="BQ912">
        <v>178</v>
      </c>
      <c r="BR912">
        <v>0</v>
      </c>
      <c r="BS912">
        <v>14</v>
      </c>
      <c r="BT912">
        <v>150</v>
      </c>
      <c r="BU912">
        <v>164</v>
      </c>
      <c r="BW912">
        <v>164</v>
      </c>
      <c r="BX912">
        <v>0</v>
      </c>
      <c r="BY912">
        <v>14</v>
      </c>
      <c r="BZ912">
        <v>136</v>
      </c>
      <c r="CA912">
        <v>150</v>
      </c>
      <c r="CC912">
        <v>150</v>
      </c>
      <c r="CD912">
        <v>0</v>
      </c>
      <c r="CE912">
        <v>14</v>
      </c>
      <c r="CF912">
        <v>122</v>
      </c>
      <c r="CG912">
        <v>136</v>
      </c>
      <c r="CI912">
        <v>136</v>
      </c>
      <c r="CJ912">
        <v>0</v>
      </c>
      <c r="CK912">
        <v>14</v>
      </c>
      <c r="CL912">
        <v>108</v>
      </c>
      <c r="CM912">
        <v>122</v>
      </c>
      <c r="CO912">
        <v>122</v>
      </c>
      <c r="CP912">
        <v>0</v>
      </c>
      <c r="CQ912">
        <v>14</v>
      </c>
      <c r="CR912">
        <v>94</v>
      </c>
      <c r="CS912">
        <v>108</v>
      </c>
      <c r="CU912">
        <v>108</v>
      </c>
      <c r="CV912">
        <v>0</v>
      </c>
      <c r="CW912">
        <v>14</v>
      </c>
      <c r="CX912">
        <v>80</v>
      </c>
      <c r="CY912">
        <v>94</v>
      </c>
      <c r="DA912">
        <v>94</v>
      </c>
      <c r="DB912">
        <v>0</v>
      </c>
      <c r="DC912">
        <v>14</v>
      </c>
      <c r="DD912">
        <v>66</v>
      </c>
      <c r="DE912">
        <v>80</v>
      </c>
      <c r="DG912">
        <v>80</v>
      </c>
      <c r="DH912">
        <v>0</v>
      </c>
      <c r="DI912">
        <v>14</v>
      </c>
      <c r="DJ912">
        <v>52</v>
      </c>
      <c r="DK912">
        <v>66</v>
      </c>
      <c r="DM912">
        <v>66</v>
      </c>
      <c r="DN912">
        <v>0</v>
      </c>
      <c r="DO912">
        <v>10</v>
      </c>
      <c r="DP912">
        <v>42</v>
      </c>
      <c r="DQ912">
        <v>52</v>
      </c>
      <c r="DS912">
        <v>52</v>
      </c>
      <c r="DT912">
        <v>0</v>
      </c>
      <c r="DU912">
        <v>0</v>
      </c>
      <c r="DV912">
        <v>42</v>
      </c>
      <c r="DW912">
        <v>42</v>
      </c>
      <c r="DY912">
        <v>42</v>
      </c>
      <c r="DZ912">
        <v>0</v>
      </c>
      <c r="EA912">
        <v>0</v>
      </c>
      <c r="EB912">
        <v>42</v>
      </c>
      <c r="EC912">
        <v>42</v>
      </c>
      <c r="EE912">
        <v>42</v>
      </c>
      <c r="EF912">
        <v>0</v>
      </c>
      <c r="EG912">
        <v>0</v>
      </c>
      <c r="EH912">
        <v>42</v>
      </c>
      <c r="EI912">
        <v>42</v>
      </c>
      <c r="EK912">
        <v>42</v>
      </c>
      <c r="EL912">
        <v>0</v>
      </c>
      <c r="EM912">
        <v>0</v>
      </c>
      <c r="EN912">
        <v>42</v>
      </c>
      <c r="EO912">
        <v>42</v>
      </c>
      <c r="EQ912">
        <v>42</v>
      </c>
      <c r="ER912">
        <v>0</v>
      </c>
      <c r="ES912">
        <v>14</v>
      </c>
      <c r="ET912">
        <v>28</v>
      </c>
      <c r="EU912">
        <v>42</v>
      </c>
      <c r="EW912">
        <v>42</v>
      </c>
      <c r="EX912">
        <v>0</v>
      </c>
      <c r="EY912">
        <v>14</v>
      </c>
      <c r="EZ912">
        <v>14</v>
      </c>
      <c r="FA912">
        <v>28</v>
      </c>
      <c r="FC912">
        <v>28</v>
      </c>
      <c r="FD912">
        <v>0</v>
      </c>
      <c r="FE912">
        <v>14</v>
      </c>
      <c r="FF912">
        <v>0</v>
      </c>
      <c r="FG912">
        <v>14</v>
      </c>
      <c r="FI912">
        <v>14</v>
      </c>
      <c r="FJ912">
        <v>0</v>
      </c>
      <c r="FK912">
        <v>14</v>
      </c>
      <c r="FL912">
        <v>42</v>
      </c>
      <c r="FM912">
        <v>56</v>
      </c>
      <c r="FN912">
        <v>56</v>
      </c>
      <c r="FO912">
        <v>0</v>
      </c>
      <c r="FP912">
        <v>0</v>
      </c>
      <c r="FQ912">
        <v>14</v>
      </c>
      <c r="FR912">
        <v>28</v>
      </c>
      <c r="FS912">
        <v>42</v>
      </c>
      <c r="FU912">
        <v>42</v>
      </c>
      <c r="FV912">
        <v>0</v>
      </c>
      <c r="FW912">
        <v>14</v>
      </c>
      <c r="FX912">
        <v>14</v>
      </c>
      <c r="FY912">
        <v>28</v>
      </c>
      <c r="GA912">
        <v>28</v>
      </c>
      <c r="GB912">
        <v>0</v>
      </c>
      <c r="GC912">
        <v>14</v>
      </c>
      <c r="GD912">
        <v>0</v>
      </c>
      <c r="GE912">
        <v>14</v>
      </c>
      <c r="GG912">
        <v>14</v>
      </c>
      <c r="GH912">
        <v>0</v>
      </c>
      <c r="GI912">
        <v>14</v>
      </c>
      <c r="GJ912">
        <v>126</v>
      </c>
      <c r="GK912">
        <v>140</v>
      </c>
      <c r="GL912">
        <v>140</v>
      </c>
      <c r="GM912">
        <v>0</v>
      </c>
      <c r="GN912">
        <v>0</v>
      </c>
      <c r="GO912">
        <v>14</v>
      </c>
      <c r="GP912">
        <v>112</v>
      </c>
      <c r="GQ912">
        <v>126</v>
      </c>
      <c r="GS912">
        <v>126</v>
      </c>
      <c r="GT912">
        <v>0</v>
      </c>
      <c r="GU912">
        <v>14</v>
      </c>
      <c r="GV912">
        <v>98</v>
      </c>
      <c r="GW912">
        <v>112</v>
      </c>
      <c r="GY912">
        <v>112</v>
      </c>
      <c r="GZ912">
        <v>0</v>
      </c>
      <c r="HA912">
        <v>14</v>
      </c>
      <c r="HB912">
        <v>84</v>
      </c>
      <c r="HC912">
        <v>98</v>
      </c>
      <c r="HE912">
        <v>98</v>
      </c>
      <c r="HF912">
        <v>0</v>
      </c>
      <c r="HG912">
        <v>14</v>
      </c>
      <c r="HH912">
        <v>70</v>
      </c>
      <c r="HI912">
        <v>84</v>
      </c>
      <c r="HK912">
        <v>84</v>
      </c>
      <c r="HL912">
        <v>0</v>
      </c>
      <c r="HM912">
        <v>14</v>
      </c>
      <c r="HN912">
        <v>56</v>
      </c>
      <c r="HO912">
        <v>70</v>
      </c>
      <c r="HQ912">
        <v>70</v>
      </c>
      <c r="HR912">
        <v>0</v>
      </c>
      <c r="HS912">
        <v>14</v>
      </c>
      <c r="HT912">
        <v>42</v>
      </c>
      <c r="HU912">
        <v>56</v>
      </c>
      <c r="HW912">
        <v>56</v>
      </c>
      <c r="HX912">
        <v>0</v>
      </c>
      <c r="HY912">
        <v>14</v>
      </c>
      <c r="HZ912">
        <v>28</v>
      </c>
      <c r="IA912">
        <v>42</v>
      </c>
      <c r="IC912">
        <v>42</v>
      </c>
      <c r="ID912">
        <v>0</v>
      </c>
      <c r="IE912">
        <v>14</v>
      </c>
      <c r="IF912">
        <v>14</v>
      </c>
      <c r="IG912">
        <v>28</v>
      </c>
      <c r="II912">
        <v>28</v>
      </c>
      <c r="IJ912">
        <v>0</v>
      </c>
      <c r="IK912">
        <v>14</v>
      </c>
      <c r="IL912">
        <v>0</v>
      </c>
      <c r="IM912">
        <v>14</v>
      </c>
      <c r="IO912">
        <v>14</v>
      </c>
      <c r="IP912">
        <v>0</v>
      </c>
      <c r="IQ912">
        <v>14</v>
      </c>
      <c r="IR912">
        <v>42</v>
      </c>
      <c r="IS912">
        <v>56</v>
      </c>
      <c r="IT912">
        <v>56</v>
      </c>
      <c r="IU912">
        <v>0</v>
      </c>
      <c r="IV912">
        <v>0</v>
      </c>
      <c r="IW912">
        <v>14</v>
      </c>
      <c r="IX912">
        <v>28</v>
      </c>
      <c r="IY912">
        <v>42</v>
      </c>
      <c r="JA912">
        <v>42</v>
      </c>
      <c r="JB912">
        <v>0</v>
      </c>
      <c r="JC912">
        <v>14</v>
      </c>
      <c r="JD912">
        <v>14</v>
      </c>
      <c r="JE912">
        <v>28</v>
      </c>
      <c r="JG912">
        <v>28</v>
      </c>
      <c r="JH912">
        <v>0</v>
      </c>
      <c r="JI912">
        <v>14</v>
      </c>
      <c r="JJ912">
        <v>0</v>
      </c>
      <c r="JK912">
        <v>14</v>
      </c>
      <c r="JM912">
        <v>14</v>
      </c>
      <c r="JN912">
        <v>0</v>
      </c>
      <c r="JO912">
        <v>14</v>
      </c>
      <c r="JP912">
        <v>14</v>
      </c>
      <c r="JQ912">
        <v>28</v>
      </c>
      <c r="JR912">
        <v>28</v>
      </c>
      <c r="JS912">
        <v>0</v>
      </c>
      <c r="JT912">
        <v>0</v>
      </c>
      <c r="JU912">
        <v>14</v>
      </c>
      <c r="JV912">
        <v>0</v>
      </c>
      <c r="JW912">
        <v>14</v>
      </c>
      <c r="JY912">
        <v>14</v>
      </c>
      <c r="JZ912">
        <v>0</v>
      </c>
      <c r="KA912">
        <v>14</v>
      </c>
      <c r="KB912">
        <v>378</v>
      </c>
      <c r="KC912">
        <v>392</v>
      </c>
      <c r="KD912">
        <v>392</v>
      </c>
      <c r="KE912">
        <v>0</v>
      </c>
      <c r="KF912">
        <v>0</v>
      </c>
      <c r="KG912">
        <v>14</v>
      </c>
      <c r="KH912">
        <v>364</v>
      </c>
      <c r="KI912">
        <v>378</v>
      </c>
      <c r="KK912">
        <v>378</v>
      </c>
      <c r="KL912">
        <v>0</v>
      </c>
      <c r="KM912">
        <v>14</v>
      </c>
      <c r="KN912">
        <v>350</v>
      </c>
      <c r="KO912">
        <v>364</v>
      </c>
      <c r="KP912">
        <v>0</v>
      </c>
      <c r="KQ912">
        <v>364</v>
      </c>
      <c r="KR912">
        <v>0</v>
      </c>
      <c r="KS912">
        <v>14</v>
      </c>
      <c r="KT912">
        <v>336</v>
      </c>
      <c r="KU912">
        <v>350</v>
      </c>
      <c r="KV912">
        <v>0</v>
      </c>
      <c r="KW912">
        <v>350</v>
      </c>
      <c r="KX912">
        <v>0</v>
      </c>
      <c r="KY912">
        <v>14</v>
      </c>
      <c r="KZ912">
        <v>322</v>
      </c>
      <c r="LA912">
        <v>336</v>
      </c>
      <c r="LB912">
        <v>0</v>
      </c>
      <c r="LC912">
        <v>336</v>
      </c>
      <c r="LD912">
        <v>0</v>
      </c>
      <c r="LE912">
        <v>14</v>
      </c>
      <c r="LF912">
        <v>308</v>
      </c>
      <c r="LG912">
        <v>322</v>
      </c>
      <c r="LH912">
        <v>0</v>
      </c>
      <c r="LI912">
        <v>322</v>
      </c>
      <c r="LJ912">
        <v>0</v>
      </c>
      <c r="LK912">
        <v>14</v>
      </c>
      <c r="LL912">
        <v>294</v>
      </c>
      <c r="LM912">
        <v>308</v>
      </c>
      <c r="LN912">
        <v>0</v>
      </c>
      <c r="LO912">
        <v>308</v>
      </c>
    </row>
    <row r="913" spans="1:327" hidden="1" x14ac:dyDescent="0.25">
      <c r="A913">
        <v>2</v>
      </c>
      <c r="B913">
        <v>989</v>
      </c>
      <c r="C913" t="s">
        <v>2469</v>
      </c>
      <c r="D913" t="s">
        <v>2470</v>
      </c>
      <c r="E913" t="e">
        <v>#REF!</v>
      </c>
      <c r="G913" t="s">
        <v>2456</v>
      </c>
      <c r="I913" t="s">
        <v>64</v>
      </c>
      <c r="J913">
        <v>0</v>
      </c>
      <c r="K913">
        <v>14</v>
      </c>
      <c r="L913">
        <v>0</v>
      </c>
      <c r="M913">
        <v>14</v>
      </c>
      <c r="O913">
        <v>14</v>
      </c>
      <c r="P913">
        <v>0</v>
      </c>
      <c r="Q913">
        <v>14</v>
      </c>
      <c r="R913">
        <v>216</v>
      </c>
      <c r="S913">
        <v>230</v>
      </c>
      <c r="T913">
        <v>230</v>
      </c>
      <c r="U913">
        <v>0</v>
      </c>
      <c r="V913">
        <v>0</v>
      </c>
      <c r="W913">
        <v>14</v>
      </c>
      <c r="X913">
        <v>202</v>
      </c>
      <c r="Y913">
        <v>216</v>
      </c>
      <c r="AA913">
        <v>216</v>
      </c>
      <c r="AB913">
        <v>0</v>
      </c>
      <c r="AC913">
        <v>14</v>
      </c>
      <c r="AD913">
        <v>188</v>
      </c>
      <c r="AE913">
        <v>202</v>
      </c>
      <c r="AG913">
        <v>202</v>
      </c>
      <c r="AH913">
        <v>0</v>
      </c>
      <c r="AI913">
        <v>10</v>
      </c>
      <c r="AJ913">
        <v>178</v>
      </c>
      <c r="AK913">
        <v>188</v>
      </c>
      <c r="AM913">
        <v>188</v>
      </c>
      <c r="AN913">
        <v>0</v>
      </c>
      <c r="AO913">
        <v>14</v>
      </c>
      <c r="AP913">
        <v>164</v>
      </c>
      <c r="AQ913">
        <v>178</v>
      </c>
      <c r="AS913">
        <v>178</v>
      </c>
      <c r="AT913">
        <v>0</v>
      </c>
      <c r="AU913">
        <v>10</v>
      </c>
      <c r="AV913">
        <v>154</v>
      </c>
      <c r="AW913">
        <v>164</v>
      </c>
      <c r="AY913">
        <v>164</v>
      </c>
      <c r="AZ913">
        <v>0</v>
      </c>
      <c r="BA913">
        <v>14</v>
      </c>
      <c r="BB913">
        <v>140</v>
      </c>
      <c r="BC913">
        <v>154</v>
      </c>
      <c r="BE913">
        <v>154</v>
      </c>
      <c r="BF913">
        <v>0</v>
      </c>
      <c r="BG913">
        <v>14</v>
      </c>
      <c r="BH913">
        <v>126</v>
      </c>
      <c r="BI913">
        <v>140</v>
      </c>
      <c r="BK913">
        <v>140</v>
      </c>
      <c r="BL913">
        <v>0</v>
      </c>
      <c r="BM913">
        <v>14</v>
      </c>
      <c r="BN913">
        <v>112</v>
      </c>
      <c r="BO913">
        <v>126</v>
      </c>
      <c r="BQ913">
        <v>126</v>
      </c>
      <c r="BR913">
        <v>0</v>
      </c>
      <c r="BS913">
        <v>14</v>
      </c>
      <c r="BT913">
        <v>98</v>
      </c>
      <c r="BU913">
        <v>112</v>
      </c>
      <c r="BW913">
        <v>112</v>
      </c>
      <c r="BX913">
        <v>0</v>
      </c>
      <c r="BY913">
        <v>14</v>
      </c>
      <c r="BZ913">
        <v>84</v>
      </c>
      <c r="CA913">
        <v>98</v>
      </c>
      <c r="CC913">
        <v>98</v>
      </c>
      <c r="CD913">
        <v>0</v>
      </c>
      <c r="CE913">
        <v>14</v>
      </c>
      <c r="CF913">
        <v>70</v>
      </c>
      <c r="CG913">
        <v>84</v>
      </c>
      <c r="CI913">
        <v>84</v>
      </c>
      <c r="CJ913">
        <v>0</v>
      </c>
      <c r="CK913">
        <v>14</v>
      </c>
      <c r="CL913">
        <v>56</v>
      </c>
      <c r="CM913">
        <v>70</v>
      </c>
      <c r="CO913">
        <v>70</v>
      </c>
      <c r="CP913">
        <v>0</v>
      </c>
      <c r="CQ913">
        <v>14</v>
      </c>
      <c r="CR913">
        <v>42</v>
      </c>
      <c r="CS913">
        <v>56</v>
      </c>
      <c r="CU913">
        <v>56</v>
      </c>
      <c r="CV913">
        <v>0</v>
      </c>
      <c r="CW913">
        <v>14</v>
      </c>
      <c r="CX913">
        <v>28</v>
      </c>
      <c r="CY913">
        <v>42</v>
      </c>
      <c r="DA913">
        <v>42</v>
      </c>
      <c r="DB913">
        <v>0</v>
      </c>
      <c r="DC913">
        <v>14</v>
      </c>
      <c r="DD913">
        <v>14</v>
      </c>
      <c r="DE913">
        <v>28</v>
      </c>
      <c r="DG913">
        <v>28</v>
      </c>
      <c r="DH913">
        <v>0</v>
      </c>
      <c r="DI913">
        <v>14</v>
      </c>
      <c r="DJ913">
        <v>0</v>
      </c>
      <c r="DK913">
        <v>14</v>
      </c>
      <c r="DM913">
        <v>14</v>
      </c>
      <c r="DN913">
        <v>0</v>
      </c>
      <c r="DO913">
        <v>10</v>
      </c>
      <c r="DP913">
        <v>70</v>
      </c>
      <c r="DQ913">
        <v>80</v>
      </c>
      <c r="DR913">
        <v>80</v>
      </c>
      <c r="DS913">
        <v>0</v>
      </c>
      <c r="DT913">
        <v>0</v>
      </c>
      <c r="DU913">
        <v>0</v>
      </c>
      <c r="DV913">
        <v>70</v>
      </c>
      <c r="DW913">
        <v>70</v>
      </c>
      <c r="DY913">
        <v>70</v>
      </c>
      <c r="DZ913">
        <v>0</v>
      </c>
      <c r="EA913">
        <v>0</v>
      </c>
      <c r="EB913">
        <v>70</v>
      </c>
      <c r="EC913">
        <v>70</v>
      </c>
      <c r="EE913">
        <v>70</v>
      </c>
      <c r="EF913">
        <v>0</v>
      </c>
      <c r="EG913">
        <v>0</v>
      </c>
      <c r="EH913">
        <v>70</v>
      </c>
      <c r="EI913">
        <v>70</v>
      </c>
      <c r="EK913">
        <v>70</v>
      </c>
      <c r="EL913">
        <v>0</v>
      </c>
      <c r="EM913">
        <v>0</v>
      </c>
      <c r="EN913">
        <v>70</v>
      </c>
      <c r="EO913">
        <v>70</v>
      </c>
      <c r="EQ913">
        <v>70</v>
      </c>
      <c r="ER913">
        <v>0</v>
      </c>
      <c r="ES913">
        <v>14</v>
      </c>
      <c r="ET913">
        <v>56</v>
      </c>
      <c r="EU913">
        <v>70</v>
      </c>
      <c r="EW913">
        <v>70</v>
      </c>
      <c r="EX913">
        <v>0</v>
      </c>
      <c r="EY913">
        <v>14</v>
      </c>
      <c r="EZ913">
        <v>42</v>
      </c>
      <c r="FA913">
        <v>56</v>
      </c>
      <c r="FC913">
        <v>56</v>
      </c>
      <c r="FD913">
        <v>0</v>
      </c>
      <c r="FE913">
        <v>14</v>
      </c>
      <c r="FF913">
        <v>28</v>
      </c>
      <c r="FG913">
        <v>42</v>
      </c>
      <c r="FI913">
        <v>42</v>
      </c>
      <c r="FJ913">
        <v>0</v>
      </c>
      <c r="FK913">
        <v>14</v>
      </c>
      <c r="FL913">
        <v>14</v>
      </c>
      <c r="FM913">
        <v>28</v>
      </c>
      <c r="FO913">
        <v>28</v>
      </c>
      <c r="FP913">
        <v>0</v>
      </c>
      <c r="FQ913">
        <v>14</v>
      </c>
      <c r="FR913">
        <v>0</v>
      </c>
      <c r="FS913">
        <v>14</v>
      </c>
      <c r="FU913">
        <v>14</v>
      </c>
      <c r="FV913">
        <v>0</v>
      </c>
      <c r="FW913">
        <v>14</v>
      </c>
      <c r="FX913">
        <v>56</v>
      </c>
      <c r="FY913">
        <v>70</v>
      </c>
      <c r="FZ913">
        <v>70</v>
      </c>
      <c r="GA913">
        <v>0</v>
      </c>
      <c r="GB913">
        <v>0</v>
      </c>
      <c r="GC913">
        <v>14</v>
      </c>
      <c r="GD913">
        <v>42</v>
      </c>
      <c r="GE913">
        <v>56</v>
      </c>
      <c r="GG913">
        <v>56</v>
      </c>
      <c r="GH913">
        <v>0</v>
      </c>
      <c r="GI913">
        <v>14</v>
      </c>
      <c r="GJ913">
        <v>28</v>
      </c>
      <c r="GK913">
        <v>42</v>
      </c>
      <c r="GM913">
        <v>42</v>
      </c>
      <c r="GN913">
        <v>0</v>
      </c>
      <c r="GO913">
        <v>14</v>
      </c>
      <c r="GP913">
        <v>14</v>
      </c>
      <c r="GQ913">
        <v>28</v>
      </c>
      <c r="GS913">
        <v>28</v>
      </c>
      <c r="GT913">
        <v>0</v>
      </c>
      <c r="GU913">
        <v>14</v>
      </c>
      <c r="GV913">
        <v>0</v>
      </c>
      <c r="GW913">
        <v>14</v>
      </c>
      <c r="GY913">
        <v>14</v>
      </c>
      <c r="GZ913">
        <v>0</v>
      </c>
      <c r="HA913">
        <v>14</v>
      </c>
      <c r="HB913">
        <v>112</v>
      </c>
      <c r="HC913">
        <v>126</v>
      </c>
      <c r="HD913">
        <v>126</v>
      </c>
      <c r="HE913">
        <v>0</v>
      </c>
      <c r="HF913">
        <v>0</v>
      </c>
      <c r="HG913">
        <v>14</v>
      </c>
      <c r="HH913">
        <v>98</v>
      </c>
      <c r="HI913">
        <v>112</v>
      </c>
      <c r="HK913">
        <v>112</v>
      </c>
      <c r="HL913">
        <v>0</v>
      </c>
      <c r="HM913">
        <v>14</v>
      </c>
      <c r="HN913">
        <v>84</v>
      </c>
      <c r="HO913">
        <v>98</v>
      </c>
      <c r="HQ913">
        <v>98</v>
      </c>
      <c r="HR913">
        <v>0</v>
      </c>
      <c r="HS913">
        <v>14</v>
      </c>
      <c r="HT913">
        <v>70</v>
      </c>
      <c r="HU913">
        <v>84</v>
      </c>
      <c r="HW913">
        <v>84</v>
      </c>
      <c r="HX913">
        <v>0</v>
      </c>
      <c r="HY913">
        <v>14</v>
      </c>
      <c r="HZ913">
        <v>56</v>
      </c>
      <c r="IA913">
        <v>70</v>
      </c>
      <c r="IC913">
        <v>70</v>
      </c>
      <c r="ID913">
        <v>0</v>
      </c>
      <c r="IE913">
        <v>14</v>
      </c>
      <c r="IF913">
        <v>42</v>
      </c>
      <c r="IG913">
        <v>56</v>
      </c>
      <c r="II913">
        <v>56</v>
      </c>
      <c r="IJ913">
        <v>0</v>
      </c>
      <c r="IK913">
        <v>14</v>
      </c>
      <c r="IL913">
        <v>28</v>
      </c>
      <c r="IM913">
        <v>42</v>
      </c>
      <c r="IO913">
        <v>42</v>
      </c>
      <c r="IP913">
        <v>0</v>
      </c>
      <c r="IQ913">
        <v>14</v>
      </c>
      <c r="IR913">
        <v>14</v>
      </c>
      <c r="IS913">
        <v>28</v>
      </c>
      <c r="IU913">
        <v>28</v>
      </c>
      <c r="IV913">
        <v>0</v>
      </c>
      <c r="IW913">
        <v>14</v>
      </c>
      <c r="IX913">
        <v>0</v>
      </c>
      <c r="IY913">
        <v>14</v>
      </c>
      <c r="JA913">
        <v>14</v>
      </c>
      <c r="JB913">
        <v>0</v>
      </c>
      <c r="JC913">
        <v>14</v>
      </c>
      <c r="JD913">
        <v>28</v>
      </c>
      <c r="JE913">
        <v>42</v>
      </c>
      <c r="JF913">
        <v>42</v>
      </c>
      <c r="JG913">
        <v>0</v>
      </c>
      <c r="JH913">
        <v>0</v>
      </c>
      <c r="JI913">
        <v>14</v>
      </c>
      <c r="JJ913">
        <v>14</v>
      </c>
      <c r="JK913">
        <v>28</v>
      </c>
      <c r="JM913">
        <v>28</v>
      </c>
      <c r="JN913">
        <v>0</v>
      </c>
      <c r="JO913">
        <v>14</v>
      </c>
      <c r="JP913">
        <v>0</v>
      </c>
      <c r="JQ913">
        <v>14</v>
      </c>
      <c r="JS913">
        <v>14</v>
      </c>
      <c r="JT913">
        <v>0</v>
      </c>
      <c r="JU913">
        <v>14</v>
      </c>
      <c r="JV913">
        <v>154</v>
      </c>
      <c r="JW913">
        <v>168</v>
      </c>
      <c r="JX913">
        <v>168</v>
      </c>
      <c r="JY913">
        <v>0</v>
      </c>
      <c r="JZ913">
        <v>0</v>
      </c>
      <c r="KA913">
        <v>14</v>
      </c>
      <c r="KB913">
        <v>140</v>
      </c>
      <c r="KC913">
        <v>154</v>
      </c>
      <c r="KE913">
        <v>154</v>
      </c>
      <c r="KF913">
        <v>0</v>
      </c>
      <c r="KG913">
        <v>14</v>
      </c>
      <c r="KH913">
        <v>126</v>
      </c>
      <c r="KI913">
        <v>140</v>
      </c>
      <c r="KK913">
        <v>140</v>
      </c>
      <c r="KL913">
        <v>0</v>
      </c>
      <c r="KM913">
        <v>14</v>
      </c>
      <c r="KN913">
        <v>112</v>
      </c>
      <c r="KO913">
        <v>126</v>
      </c>
      <c r="KP913">
        <v>0</v>
      </c>
      <c r="KQ913">
        <v>126</v>
      </c>
      <c r="KR913">
        <v>0</v>
      </c>
      <c r="KS913">
        <v>14</v>
      </c>
      <c r="KT913">
        <v>98</v>
      </c>
      <c r="KU913">
        <v>112</v>
      </c>
      <c r="KV913">
        <v>0</v>
      </c>
      <c r="KW913">
        <v>112</v>
      </c>
      <c r="KX913">
        <v>0</v>
      </c>
      <c r="KY913">
        <v>14</v>
      </c>
      <c r="KZ913">
        <v>84</v>
      </c>
      <c r="LA913">
        <v>98</v>
      </c>
      <c r="LB913">
        <v>0</v>
      </c>
      <c r="LC913">
        <v>98</v>
      </c>
      <c r="LD913">
        <v>0</v>
      </c>
      <c r="LE913">
        <v>14</v>
      </c>
      <c r="LF913">
        <v>70</v>
      </c>
      <c r="LG913">
        <v>84</v>
      </c>
      <c r="LH913">
        <v>0</v>
      </c>
      <c r="LI913">
        <v>84</v>
      </c>
      <c r="LJ913">
        <v>0</v>
      </c>
      <c r="LK913">
        <v>14</v>
      </c>
      <c r="LL913">
        <v>56</v>
      </c>
      <c r="LM913">
        <v>70</v>
      </c>
      <c r="LN913">
        <v>0</v>
      </c>
      <c r="LO913">
        <v>70</v>
      </c>
    </row>
    <row r="914" spans="1:327" hidden="1" x14ac:dyDescent="0.25">
      <c r="A914">
        <v>2</v>
      </c>
      <c r="B914">
        <v>991</v>
      </c>
      <c r="C914" t="s">
        <v>2471</v>
      </c>
      <c r="D914" t="s">
        <v>2472</v>
      </c>
      <c r="E914" t="e">
        <v>#REF!</v>
      </c>
      <c r="G914" t="s">
        <v>2473</v>
      </c>
      <c r="I914" t="s">
        <v>64</v>
      </c>
      <c r="J914">
        <v>0</v>
      </c>
      <c r="K914">
        <v>14</v>
      </c>
      <c r="L914">
        <v>0</v>
      </c>
      <c r="M914">
        <v>14</v>
      </c>
      <c r="O914">
        <v>14</v>
      </c>
      <c r="P914">
        <v>0</v>
      </c>
      <c r="Q914">
        <v>14</v>
      </c>
      <c r="R914">
        <v>90</v>
      </c>
      <c r="S914">
        <v>104</v>
      </c>
      <c r="T914">
        <v>104</v>
      </c>
      <c r="U914">
        <v>0</v>
      </c>
      <c r="V914">
        <v>0</v>
      </c>
      <c r="W914">
        <v>14</v>
      </c>
      <c r="X914">
        <v>76</v>
      </c>
      <c r="Y914">
        <v>90</v>
      </c>
      <c r="AA914">
        <v>90</v>
      </c>
      <c r="AB914">
        <v>0</v>
      </c>
      <c r="AC914">
        <v>14</v>
      </c>
      <c r="AD914">
        <v>62</v>
      </c>
      <c r="AE914">
        <v>76</v>
      </c>
      <c r="AG914">
        <v>76</v>
      </c>
      <c r="AH914">
        <v>0</v>
      </c>
      <c r="AI914">
        <v>10</v>
      </c>
      <c r="AJ914">
        <v>52</v>
      </c>
      <c r="AK914">
        <v>62</v>
      </c>
      <c r="AM914">
        <v>62</v>
      </c>
      <c r="AN914">
        <v>0</v>
      </c>
      <c r="AO914">
        <v>14</v>
      </c>
      <c r="AP914">
        <v>38</v>
      </c>
      <c r="AQ914">
        <v>52</v>
      </c>
      <c r="AS914">
        <v>52</v>
      </c>
      <c r="AT914">
        <v>0</v>
      </c>
      <c r="AU914">
        <v>10</v>
      </c>
      <c r="AV914">
        <v>28</v>
      </c>
      <c r="AW914">
        <v>38</v>
      </c>
      <c r="AY914">
        <v>38</v>
      </c>
      <c r="AZ914">
        <v>0</v>
      </c>
      <c r="BA914">
        <v>14</v>
      </c>
      <c r="BB914">
        <v>14</v>
      </c>
      <c r="BC914">
        <v>28</v>
      </c>
      <c r="BE914">
        <v>28</v>
      </c>
      <c r="BF914">
        <v>0</v>
      </c>
      <c r="BG914">
        <v>14</v>
      </c>
      <c r="BH914">
        <v>0</v>
      </c>
      <c r="BI914">
        <v>14</v>
      </c>
      <c r="BK914">
        <v>14</v>
      </c>
      <c r="BL914">
        <v>0</v>
      </c>
      <c r="BM914">
        <v>14</v>
      </c>
      <c r="BN914">
        <v>164</v>
      </c>
      <c r="BO914">
        <v>178</v>
      </c>
      <c r="BP914">
        <v>178</v>
      </c>
      <c r="BQ914">
        <v>0</v>
      </c>
      <c r="BR914">
        <v>0</v>
      </c>
      <c r="BS914">
        <v>14</v>
      </c>
      <c r="BT914">
        <v>150</v>
      </c>
      <c r="BU914">
        <v>164</v>
      </c>
      <c r="BW914">
        <v>164</v>
      </c>
      <c r="BX914">
        <v>0</v>
      </c>
      <c r="BY914">
        <v>14</v>
      </c>
      <c r="BZ914">
        <v>136</v>
      </c>
      <c r="CA914">
        <v>150</v>
      </c>
      <c r="CC914">
        <v>150</v>
      </c>
      <c r="CD914">
        <v>0</v>
      </c>
      <c r="CE914">
        <v>14</v>
      </c>
      <c r="CF914">
        <v>122</v>
      </c>
      <c r="CG914">
        <v>136</v>
      </c>
      <c r="CI914">
        <v>136</v>
      </c>
      <c r="CJ914">
        <v>0</v>
      </c>
      <c r="CK914">
        <v>14</v>
      </c>
      <c r="CL914">
        <v>108</v>
      </c>
      <c r="CM914">
        <v>122</v>
      </c>
      <c r="CO914">
        <v>122</v>
      </c>
      <c r="CP914">
        <v>0</v>
      </c>
      <c r="CQ914">
        <v>14</v>
      </c>
      <c r="CR914">
        <v>94</v>
      </c>
      <c r="CS914">
        <v>108</v>
      </c>
      <c r="CU914">
        <v>108</v>
      </c>
      <c r="CV914">
        <v>0</v>
      </c>
      <c r="CW914">
        <v>14</v>
      </c>
      <c r="CX914">
        <v>80</v>
      </c>
      <c r="CY914">
        <v>94</v>
      </c>
      <c r="DA914">
        <v>94</v>
      </c>
      <c r="DB914">
        <v>0</v>
      </c>
      <c r="DC914">
        <v>14</v>
      </c>
      <c r="DD914">
        <v>66</v>
      </c>
      <c r="DE914">
        <v>80</v>
      </c>
      <c r="DG914">
        <v>80</v>
      </c>
      <c r="DH914">
        <v>0</v>
      </c>
      <c r="DI914">
        <v>14</v>
      </c>
      <c r="DJ914">
        <v>52</v>
      </c>
      <c r="DK914">
        <v>66</v>
      </c>
      <c r="DM914">
        <v>66</v>
      </c>
      <c r="DN914">
        <v>0</v>
      </c>
      <c r="DO914">
        <v>10</v>
      </c>
      <c r="DP914">
        <v>42</v>
      </c>
      <c r="DQ914">
        <v>52</v>
      </c>
      <c r="DS914">
        <v>52</v>
      </c>
      <c r="DT914">
        <v>0</v>
      </c>
      <c r="DU914">
        <v>0</v>
      </c>
      <c r="DV914">
        <v>42</v>
      </c>
      <c r="DW914">
        <v>42</v>
      </c>
      <c r="DY914">
        <v>42</v>
      </c>
      <c r="DZ914">
        <v>0</v>
      </c>
      <c r="EA914">
        <v>0</v>
      </c>
      <c r="EB914">
        <v>42</v>
      </c>
      <c r="EC914">
        <v>42</v>
      </c>
      <c r="EE914">
        <v>42</v>
      </c>
      <c r="EF914">
        <v>0</v>
      </c>
      <c r="EG914">
        <v>0</v>
      </c>
      <c r="EH914">
        <v>42</v>
      </c>
      <c r="EI914">
        <v>42</v>
      </c>
      <c r="EK914">
        <v>42</v>
      </c>
      <c r="EL914">
        <v>0</v>
      </c>
      <c r="EM914">
        <v>0</v>
      </c>
      <c r="EN914">
        <v>42</v>
      </c>
      <c r="EO914">
        <v>42</v>
      </c>
      <c r="EQ914">
        <v>42</v>
      </c>
      <c r="ER914">
        <v>0</v>
      </c>
      <c r="ES914">
        <v>14</v>
      </c>
      <c r="ET914">
        <v>28</v>
      </c>
      <c r="EU914">
        <v>42</v>
      </c>
      <c r="EW914">
        <v>42</v>
      </c>
      <c r="EX914">
        <v>0</v>
      </c>
      <c r="EY914">
        <v>14</v>
      </c>
      <c r="EZ914">
        <v>14</v>
      </c>
      <c r="FA914">
        <v>28</v>
      </c>
      <c r="FC914">
        <v>28</v>
      </c>
      <c r="FD914">
        <v>0</v>
      </c>
      <c r="FE914">
        <v>14</v>
      </c>
      <c r="FF914">
        <v>0</v>
      </c>
      <c r="FG914">
        <v>14</v>
      </c>
      <c r="FI914">
        <v>14</v>
      </c>
      <c r="FJ914">
        <v>0</v>
      </c>
      <c r="FK914">
        <v>14</v>
      </c>
      <c r="FL914">
        <v>14</v>
      </c>
      <c r="FM914">
        <v>28</v>
      </c>
      <c r="FN914">
        <v>28</v>
      </c>
      <c r="FO914">
        <v>0</v>
      </c>
      <c r="FP914">
        <v>0</v>
      </c>
      <c r="FQ914">
        <v>14</v>
      </c>
      <c r="FR914">
        <v>0</v>
      </c>
      <c r="FS914">
        <v>14</v>
      </c>
      <c r="FU914">
        <v>14</v>
      </c>
      <c r="FV914">
        <v>0</v>
      </c>
      <c r="FW914">
        <v>14</v>
      </c>
      <c r="FX914">
        <v>140</v>
      </c>
      <c r="FY914">
        <v>154</v>
      </c>
      <c r="FZ914">
        <v>154</v>
      </c>
      <c r="GA914">
        <v>0</v>
      </c>
      <c r="GB914">
        <v>0</v>
      </c>
      <c r="GC914">
        <v>14</v>
      </c>
      <c r="GD914">
        <v>126</v>
      </c>
      <c r="GE914">
        <v>140</v>
      </c>
      <c r="GG914">
        <v>140</v>
      </c>
      <c r="GH914">
        <v>0</v>
      </c>
      <c r="GI914">
        <v>14</v>
      </c>
      <c r="GJ914">
        <v>112</v>
      </c>
      <c r="GK914">
        <v>126</v>
      </c>
      <c r="GM914">
        <v>126</v>
      </c>
      <c r="GN914">
        <v>0</v>
      </c>
      <c r="GO914">
        <v>14</v>
      </c>
      <c r="GP914">
        <v>98</v>
      </c>
      <c r="GQ914">
        <v>112</v>
      </c>
      <c r="GS914">
        <v>112</v>
      </c>
      <c r="GT914">
        <v>0</v>
      </c>
      <c r="GU914">
        <v>14</v>
      </c>
      <c r="GV914">
        <v>84</v>
      </c>
      <c r="GW914">
        <v>98</v>
      </c>
      <c r="GY914">
        <v>98</v>
      </c>
      <c r="GZ914">
        <v>0</v>
      </c>
      <c r="HA914">
        <v>14</v>
      </c>
      <c r="HB914">
        <v>70</v>
      </c>
      <c r="HC914">
        <v>84</v>
      </c>
      <c r="HE914">
        <v>84</v>
      </c>
      <c r="HF914">
        <v>0</v>
      </c>
      <c r="HG914">
        <v>14</v>
      </c>
      <c r="HH914">
        <v>56</v>
      </c>
      <c r="HI914">
        <v>70</v>
      </c>
      <c r="HK914">
        <v>70</v>
      </c>
      <c r="HL914">
        <v>0</v>
      </c>
      <c r="HM914">
        <v>14</v>
      </c>
      <c r="HN914">
        <v>42</v>
      </c>
      <c r="HO914">
        <v>56</v>
      </c>
      <c r="HQ914">
        <v>56</v>
      </c>
      <c r="HR914">
        <v>0</v>
      </c>
      <c r="HS914">
        <v>14</v>
      </c>
      <c r="HT914">
        <v>28</v>
      </c>
      <c r="HU914">
        <v>42</v>
      </c>
      <c r="HW914">
        <v>42</v>
      </c>
      <c r="HX914">
        <v>0</v>
      </c>
      <c r="HY914">
        <v>14</v>
      </c>
      <c r="HZ914">
        <v>14</v>
      </c>
      <c r="IA914">
        <v>28</v>
      </c>
      <c r="IC914">
        <v>28</v>
      </c>
      <c r="ID914">
        <v>0</v>
      </c>
      <c r="IE914">
        <v>14</v>
      </c>
      <c r="IF914">
        <v>0</v>
      </c>
      <c r="IG914">
        <v>14</v>
      </c>
      <c r="II914">
        <v>14</v>
      </c>
      <c r="IJ914">
        <v>0</v>
      </c>
      <c r="IK914">
        <v>0</v>
      </c>
      <c r="IL914">
        <v>0</v>
      </c>
      <c r="IM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</row>
    <row r="915" spans="1:327" hidden="1" x14ac:dyDescent="0.25">
      <c r="A915">
        <v>2</v>
      </c>
      <c r="B915">
        <v>992</v>
      </c>
      <c r="C915" t="s">
        <v>2474</v>
      </c>
      <c r="D915" t="s">
        <v>2475</v>
      </c>
      <c r="E915" t="e">
        <v>#REF!</v>
      </c>
      <c r="H915" t="s">
        <v>2476</v>
      </c>
      <c r="I915" t="s">
        <v>108</v>
      </c>
      <c r="J915">
        <v>0</v>
      </c>
      <c r="K915">
        <v>14</v>
      </c>
      <c r="L915">
        <v>622</v>
      </c>
      <c r="M915">
        <v>636</v>
      </c>
      <c r="O915">
        <v>636</v>
      </c>
      <c r="P915">
        <v>0</v>
      </c>
      <c r="Q915">
        <v>14</v>
      </c>
      <c r="R915">
        <v>608</v>
      </c>
      <c r="S915">
        <v>622</v>
      </c>
      <c r="U915">
        <v>622</v>
      </c>
      <c r="V915">
        <v>0</v>
      </c>
      <c r="W915">
        <v>14</v>
      </c>
      <c r="X915">
        <v>594</v>
      </c>
      <c r="Y915">
        <v>608</v>
      </c>
      <c r="AA915">
        <v>608</v>
      </c>
      <c r="AB915">
        <v>0</v>
      </c>
      <c r="AC915">
        <v>14</v>
      </c>
      <c r="AD915">
        <v>580</v>
      </c>
      <c r="AE915">
        <v>594</v>
      </c>
      <c r="AG915">
        <v>594</v>
      </c>
      <c r="AH915">
        <v>0</v>
      </c>
      <c r="AI915">
        <v>10</v>
      </c>
      <c r="AJ915">
        <v>570</v>
      </c>
      <c r="AK915">
        <v>580</v>
      </c>
      <c r="AM915">
        <v>580</v>
      </c>
      <c r="AN915">
        <v>0</v>
      </c>
      <c r="AO915">
        <v>14</v>
      </c>
      <c r="AP915">
        <v>556</v>
      </c>
      <c r="AQ915">
        <v>570</v>
      </c>
      <c r="AS915">
        <v>570</v>
      </c>
      <c r="AT915">
        <v>0</v>
      </c>
      <c r="AU915">
        <v>10</v>
      </c>
      <c r="AV915">
        <v>546</v>
      </c>
      <c r="AW915">
        <v>556</v>
      </c>
      <c r="AY915">
        <v>556</v>
      </c>
      <c r="AZ915">
        <v>0</v>
      </c>
      <c r="BA915">
        <v>14</v>
      </c>
      <c r="BB915">
        <v>532</v>
      </c>
      <c r="BC915">
        <v>546</v>
      </c>
      <c r="BE915">
        <v>546</v>
      </c>
      <c r="BF915">
        <v>0</v>
      </c>
      <c r="BG915">
        <v>14</v>
      </c>
      <c r="BH915">
        <v>518</v>
      </c>
      <c r="BI915">
        <v>532</v>
      </c>
      <c r="BK915">
        <v>532</v>
      </c>
      <c r="BL915">
        <v>0</v>
      </c>
      <c r="BM915">
        <v>14</v>
      </c>
      <c r="BN915">
        <v>504</v>
      </c>
      <c r="BO915">
        <v>518</v>
      </c>
      <c r="BQ915">
        <v>518</v>
      </c>
      <c r="BR915">
        <v>0</v>
      </c>
      <c r="BS915">
        <v>14</v>
      </c>
      <c r="BT915">
        <v>490</v>
      </c>
      <c r="BU915">
        <v>504</v>
      </c>
      <c r="BW915">
        <v>504</v>
      </c>
      <c r="BX915">
        <v>0</v>
      </c>
      <c r="BY915">
        <v>14</v>
      </c>
      <c r="BZ915">
        <v>476</v>
      </c>
      <c r="CA915">
        <v>490</v>
      </c>
      <c r="CC915">
        <v>490</v>
      </c>
      <c r="CD915">
        <v>0</v>
      </c>
      <c r="CE915">
        <v>14</v>
      </c>
      <c r="CF915">
        <v>462</v>
      </c>
      <c r="CG915">
        <v>476</v>
      </c>
      <c r="CI915">
        <v>476</v>
      </c>
      <c r="CJ915">
        <v>0</v>
      </c>
      <c r="CK915">
        <v>14</v>
      </c>
      <c r="CL915">
        <v>448</v>
      </c>
      <c r="CM915">
        <v>462</v>
      </c>
      <c r="CO915">
        <v>462</v>
      </c>
      <c r="CP915">
        <v>0</v>
      </c>
      <c r="CQ915">
        <v>14</v>
      </c>
      <c r="CR915">
        <v>434</v>
      </c>
      <c r="CS915">
        <v>448</v>
      </c>
      <c r="CU915">
        <v>448</v>
      </c>
      <c r="CV915">
        <v>0</v>
      </c>
      <c r="CW915">
        <v>14</v>
      </c>
      <c r="CX915">
        <v>420</v>
      </c>
      <c r="CY915">
        <v>434</v>
      </c>
      <c r="DA915">
        <v>434</v>
      </c>
      <c r="DB915">
        <v>0</v>
      </c>
      <c r="DC915">
        <v>14</v>
      </c>
      <c r="DD915">
        <v>406</v>
      </c>
      <c r="DE915">
        <v>420</v>
      </c>
      <c r="DG915">
        <v>420</v>
      </c>
      <c r="DH915">
        <v>0</v>
      </c>
      <c r="DI915">
        <v>14</v>
      </c>
      <c r="DJ915">
        <v>392</v>
      </c>
      <c r="DK915">
        <v>406</v>
      </c>
      <c r="DM915">
        <v>406</v>
      </c>
      <c r="DN915">
        <v>0</v>
      </c>
      <c r="DO915">
        <v>10</v>
      </c>
      <c r="DP915">
        <v>382</v>
      </c>
      <c r="DQ915">
        <v>392</v>
      </c>
      <c r="DS915">
        <v>392</v>
      </c>
      <c r="DT915">
        <v>0</v>
      </c>
      <c r="DU915">
        <v>0</v>
      </c>
      <c r="DV915">
        <v>382</v>
      </c>
      <c r="DW915">
        <v>382</v>
      </c>
      <c r="DY915">
        <v>382</v>
      </c>
      <c r="DZ915">
        <v>0</v>
      </c>
      <c r="EA915">
        <v>0</v>
      </c>
      <c r="EB915">
        <v>382</v>
      </c>
      <c r="EC915">
        <v>382</v>
      </c>
      <c r="EE915">
        <v>382</v>
      </c>
      <c r="EF915">
        <v>0</v>
      </c>
      <c r="EG915">
        <v>0</v>
      </c>
      <c r="EH915">
        <v>382</v>
      </c>
      <c r="EI915">
        <v>382</v>
      </c>
      <c r="EK915">
        <v>382</v>
      </c>
      <c r="EL915">
        <v>0</v>
      </c>
      <c r="EM915">
        <v>0</v>
      </c>
      <c r="EN915">
        <v>382</v>
      </c>
      <c r="EO915">
        <v>382</v>
      </c>
      <c r="EQ915">
        <v>382</v>
      </c>
      <c r="ER915">
        <v>0</v>
      </c>
      <c r="ES915">
        <v>14</v>
      </c>
      <c r="ET915">
        <v>368</v>
      </c>
      <c r="EU915">
        <v>382</v>
      </c>
      <c r="EW915">
        <v>382</v>
      </c>
      <c r="EX915">
        <v>0</v>
      </c>
      <c r="EY915">
        <v>14</v>
      </c>
      <c r="EZ915">
        <v>354</v>
      </c>
      <c r="FA915">
        <v>368</v>
      </c>
      <c r="FC915">
        <v>368</v>
      </c>
      <c r="FD915">
        <v>0</v>
      </c>
      <c r="FE915">
        <v>14</v>
      </c>
      <c r="FF915">
        <v>340</v>
      </c>
      <c r="FG915">
        <v>354</v>
      </c>
      <c r="FI915">
        <v>354</v>
      </c>
      <c r="FJ915">
        <v>0</v>
      </c>
      <c r="FK915">
        <v>14</v>
      </c>
      <c r="FL915">
        <v>326</v>
      </c>
      <c r="FM915">
        <v>340</v>
      </c>
      <c r="FO915">
        <v>340</v>
      </c>
      <c r="FP915">
        <v>0</v>
      </c>
      <c r="FQ915">
        <v>14</v>
      </c>
      <c r="FR915">
        <v>312</v>
      </c>
      <c r="FS915">
        <v>326</v>
      </c>
      <c r="FU915">
        <v>326</v>
      </c>
      <c r="FV915">
        <v>0</v>
      </c>
      <c r="FW915">
        <v>14</v>
      </c>
      <c r="FX915">
        <v>298</v>
      </c>
      <c r="FY915">
        <v>312</v>
      </c>
      <c r="GA915">
        <v>312</v>
      </c>
      <c r="GB915">
        <v>0</v>
      </c>
      <c r="GC915">
        <v>14</v>
      </c>
      <c r="GD915">
        <v>284</v>
      </c>
      <c r="GE915">
        <v>298</v>
      </c>
      <c r="GG915">
        <v>298</v>
      </c>
      <c r="GH915">
        <v>0</v>
      </c>
      <c r="GI915">
        <v>14</v>
      </c>
      <c r="GJ915">
        <v>270</v>
      </c>
      <c r="GK915">
        <v>284</v>
      </c>
      <c r="GM915">
        <v>284</v>
      </c>
      <c r="GN915">
        <v>0</v>
      </c>
      <c r="GO915">
        <v>14</v>
      </c>
      <c r="GP915">
        <v>256</v>
      </c>
      <c r="GQ915">
        <v>270</v>
      </c>
      <c r="GS915">
        <v>270</v>
      </c>
      <c r="GT915">
        <v>0</v>
      </c>
      <c r="GU915">
        <v>14</v>
      </c>
      <c r="GV915">
        <v>242</v>
      </c>
      <c r="GW915">
        <v>256</v>
      </c>
      <c r="GY915">
        <v>256</v>
      </c>
      <c r="GZ915">
        <v>0</v>
      </c>
      <c r="HA915">
        <v>14</v>
      </c>
      <c r="HB915">
        <v>228</v>
      </c>
      <c r="HC915">
        <v>242</v>
      </c>
      <c r="HE915">
        <v>242</v>
      </c>
      <c r="HF915">
        <v>0</v>
      </c>
      <c r="HG915">
        <v>14</v>
      </c>
      <c r="HH915">
        <v>214</v>
      </c>
      <c r="HI915">
        <v>228</v>
      </c>
      <c r="HK915">
        <v>228</v>
      </c>
      <c r="HL915">
        <v>0</v>
      </c>
      <c r="HM915">
        <v>14</v>
      </c>
      <c r="HN915">
        <v>200</v>
      </c>
      <c r="HO915">
        <v>214</v>
      </c>
      <c r="HQ915">
        <v>214</v>
      </c>
      <c r="HR915">
        <v>0</v>
      </c>
      <c r="HS915">
        <v>14</v>
      </c>
      <c r="HT915">
        <v>186</v>
      </c>
      <c r="HU915">
        <v>200</v>
      </c>
      <c r="HW915">
        <v>200</v>
      </c>
      <c r="HX915">
        <v>0</v>
      </c>
      <c r="HY915">
        <v>14</v>
      </c>
      <c r="HZ915">
        <v>172</v>
      </c>
      <c r="IA915">
        <v>186</v>
      </c>
      <c r="IC915">
        <v>186</v>
      </c>
      <c r="ID915">
        <v>0</v>
      </c>
      <c r="IE915">
        <v>14</v>
      </c>
      <c r="IF915">
        <v>158</v>
      </c>
      <c r="IG915">
        <v>172</v>
      </c>
      <c r="II915">
        <v>172</v>
      </c>
      <c r="IJ915">
        <v>0</v>
      </c>
      <c r="IK915">
        <v>14</v>
      </c>
      <c r="IL915">
        <v>144</v>
      </c>
      <c r="IM915">
        <v>158</v>
      </c>
      <c r="IO915">
        <v>158</v>
      </c>
      <c r="IP915">
        <v>0</v>
      </c>
      <c r="IQ915">
        <v>14</v>
      </c>
      <c r="IR915">
        <v>130</v>
      </c>
      <c r="IS915">
        <v>144</v>
      </c>
      <c r="IU915">
        <v>144</v>
      </c>
      <c r="IV915">
        <v>0</v>
      </c>
      <c r="IW915">
        <v>14</v>
      </c>
      <c r="IX915">
        <v>116</v>
      </c>
      <c r="IY915">
        <v>130</v>
      </c>
      <c r="JA915">
        <v>130</v>
      </c>
      <c r="JB915">
        <v>0</v>
      </c>
      <c r="JC915">
        <v>14</v>
      </c>
      <c r="JD915">
        <v>102</v>
      </c>
      <c r="JE915">
        <v>116</v>
      </c>
      <c r="JG915">
        <v>116</v>
      </c>
      <c r="JH915">
        <v>0</v>
      </c>
      <c r="JI915">
        <v>14</v>
      </c>
      <c r="JJ915">
        <v>88</v>
      </c>
      <c r="JK915">
        <v>102</v>
      </c>
      <c r="JM915">
        <v>102</v>
      </c>
      <c r="JN915">
        <v>0</v>
      </c>
      <c r="JO915">
        <v>14</v>
      </c>
      <c r="JP915">
        <v>74</v>
      </c>
      <c r="JQ915">
        <v>88</v>
      </c>
      <c r="JS915">
        <v>88</v>
      </c>
      <c r="JT915">
        <v>0</v>
      </c>
      <c r="JU915">
        <v>14</v>
      </c>
      <c r="JV915">
        <v>140</v>
      </c>
      <c r="JW915">
        <v>154</v>
      </c>
      <c r="JX915">
        <v>80</v>
      </c>
      <c r="JY915">
        <v>74</v>
      </c>
      <c r="JZ915">
        <v>0</v>
      </c>
      <c r="KA915">
        <v>14</v>
      </c>
      <c r="KB915">
        <v>126</v>
      </c>
      <c r="KC915">
        <v>140</v>
      </c>
      <c r="KE915">
        <v>140</v>
      </c>
      <c r="KF915">
        <v>0</v>
      </c>
      <c r="KG915">
        <v>14</v>
      </c>
      <c r="KH915">
        <v>112</v>
      </c>
      <c r="KI915">
        <v>126</v>
      </c>
      <c r="KK915">
        <v>126</v>
      </c>
      <c r="KL915">
        <v>0</v>
      </c>
      <c r="KM915">
        <v>14</v>
      </c>
      <c r="KN915">
        <v>140</v>
      </c>
      <c r="KO915">
        <v>154</v>
      </c>
      <c r="KP915">
        <v>0</v>
      </c>
      <c r="KQ915">
        <v>154</v>
      </c>
      <c r="KR915">
        <v>0</v>
      </c>
      <c r="KS915">
        <v>14</v>
      </c>
      <c r="KT915">
        <v>126</v>
      </c>
      <c r="KU915">
        <v>140</v>
      </c>
      <c r="KV915">
        <v>0</v>
      </c>
      <c r="KW915">
        <v>140</v>
      </c>
      <c r="KX915">
        <v>0</v>
      </c>
      <c r="KY915">
        <v>14</v>
      </c>
      <c r="KZ915">
        <v>112</v>
      </c>
      <c r="LA915">
        <v>126</v>
      </c>
      <c r="LB915">
        <v>0</v>
      </c>
      <c r="LC915">
        <v>126</v>
      </c>
      <c r="LD915">
        <v>0</v>
      </c>
      <c r="LE915">
        <v>14</v>
      </c>
      <c r="LF915">
        <v>98</v>
      </c>
      <c r="LG915">
        <v>112</v>
      </c>
      <c r="LH915">
        <v>0</v>
      </c>
      <c r="LI915">
        <v>112</v>
      </c>
      <c r="LJ915">
        <v>0</v>
      </c>
      <c r="LK915">
        <v>14</v>
      </c>
      <c r="LL915">
        <v>84</v>
      </c>
      <c r="LM915">
        <v>98</v>
      </c>
      <c r="LN915">
        <v>0</v>
      </c>
      <c r="LO915">
        <v>98</v>
      </c>
    </row>
    <row r="916" spans="1:327" hidden="1" x14ac:dyDescent="0.25">
      <c r="A916">
        <v>2</v>
      </c>
      <c r="B916">
        <v>993</v>
      </c>
      <c r="C916" t="s">
        <v>2477</v>
      </c>
      <c r="D916" t="s">
        <v>2478</v>
      </c>
      <c r="E916" t="e">
        <v>#REF!</v>
      </c>
      <c r="H916" t="s">
        <v>2479</v>
      </c>
      <c r="I916" t="s">
        <v>108</v>
      </c>
      <c r="J916">
        <v>0</v>
      </c>
      <c r="K916">
        <v>0</v>
      </c>
      <c r="L916">
        <v>28</v>
      </c>
      <c r="M916">
        <v>28</v>
      </c>
      <c r="O916">
        <v>28</v>
      </c>
      <c r="P916">
        <v>0</v>
      </c>
      <c r="Q916">
        <v>0</v>
      </c>
      <c r="R916">
        <v>28</v>
      </c>
      <c r="S916">
        <v>28</v>
      </c>
      <c r="U916">
        <v>28</v>
      </c>
      <c r="V916">
        <v>0</v>
      </c>
      <c r="W916">
        <v>14</v>
      </c>
      <c r="X916">
        <v>14</v>
      </c>
      <c r="Y916">
        <v>28</v>
      </c>
      <c r="AA916">
        <v>28</v>
      </c>
      <c r="AB916">
        <v>0</v>
      </c>
      <c r="AC916">
        <v>14</v>
      </c>
      <c r="AD916">
        <v>0</v>
      </c>
      <c r="AE916">
        <v>14</v>
      </c>
      <c r="AG916">
        <v>14</v>
      </c>
      <c r="AH916">
        <v>0</v>
      </c>
      <c r="AI916">
        <v>10</v>
      </c>
      <c r="AJ916">
        <v>0</v>
      </c>
      <c r="AK916">
        <v>10</v>
      </c>
      <c r="AL916">
        <v>10</v>
      </c>
      <c r="AM916">
        <v>0</v>
      </c>
      <c r="AN916">
        <v>0</v>
      </c>
      <c r="AO916">
        <v>14</v>
      </c>
      <c r="AP916">
        <v>10</v>
      </c>
      <c r="AQ916">
        <v>24</v>
      </c>
      <c r="AR916">
        <v>24</v>
      </c>
      <c r="AS916">
        <v>0</v>
      </c>
      <c r="AT916">
        <v>0</v>
      </c>
      <c r="AU916">
        <v>10</v>
      </c>
      <c r="AV916">
        <v>0</v>
      </c>
      <c r="AW916">
        <v>10</v>
      </c>
      <c r="AY916">
        <v>10</v>
      </c>
      <c r="AZ916">
        <v>0</v>
      </c>
      <c r="BA916">
        <v>14</v>
      </c>
      <c r="BB916">
        <v>14</v>
      </c>
      <c r="BC916">
        <v>28</v>
      </c>
      <c r="BD916">
        <v>28</v>
      </c>
      <c r="BE916">
        <v>0</v>
      </c>
      <c r="BF916">
        <v>0</v>
      </c>
      <c r="BG916">
        <v>14</v>
      </c>
      <c r="BH916">
        <v>0</v>
      </c>
      <c r="BI916">
        <v>14</v>
      </c>
      <c r="BK916">
        <v>14</v>
      </c>
      <c r="BL916">
        <v>0</v>
      </c>
      <c r="BM916">
        <v>14</v>
      </c>
      <c r="BN916">
        <v>28</v>
      </c>
      <c r="BO916">
        <v>42</v>
      </c>
      <c r="BP916">
        <v>42</v>
      </c>
      <c r="BQ916">
        <v>0</v>
      </c>
      <c r="BR916">
        <v>0</v>
      </c>
      <c r="BS916">
        <v>14</v>
      </c>
      <c r="BT916">
        <v>14</v>
      </c>
      <c r="BU916">
        <v>28</v>
      </c>
      <c r="BW916">
        <v>28</v>
      </c>
      <c r="BX916">
        <v>0</v>
      </c>
      <c r="BY916">
        <v>14</v>
      </c>
      <c r="BZ916">
        <v>0</v>
      </c>
      <c r="CA916">
        <v>14</v>
      </c>
      <c r="CC916">
        <v>14</v>
      </c>
      <c r="CD916">
        <v>0</v>
      </c>
      <c r="CE916">
        <v>0</v>
      </c>
      <c r="CF916">
        <v>0</v>
      </c>
      <c r="CG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M916">
        <v>0</v>
      </c>
      <c r="DN916">
        <v>0</v>
      </c>
      <c r="DO916">
        <v>0</v>
      </c>
      <c r="DP916">
        <v>100</v>
      </c>
      <c r="DQ916">
        <v>100</v>
      </c>
      <c r="DR916">
        <v>100</v>
      </c>
      <c r="DS916">
        <v>0</v>
      </c>
      <c r="DT916">
        <v>0</v>
      </c>
      <c r="DU916">
        <v>0</v>
      </c>
      <c r="DV916">
        <v>100</v>
      </c>
      <c r="DW916">
        <v>100</v>
      </c>
      <c r="DY916">
        <v>100</v>
      </c>
      <c r="DZ916">
        <v>0</v>
      </c>
      <c r="EA916">
        <v>0</v>
      </c>
      <c r="EB916">
        <v>214</v>
      </c>
      <c r="EC916">
        <v>214</v>
      </c>
      <c r="ED916">
        <v>114</v>
      </c>
      <c r="EE916">
        <v>100</v>
      </c>
      <c r="EF916">
        <v>0</v>
      </c>
      <c r="EG916">
        <v>0</v>
      </c>
      <c r="EH916">
        <v>214</v>
      </c>
      <c r="EI916">
        <v>214</v>
      </c>
      <c r="EK916">
        <v>214</v>
      </c>
      <c r="EL916">
        <v>0</v>
      </c>
      <c r="EM916">
        <v>0</v>
      </c>
      <c r="EN916">
        <v>214</v>
      </c>
      <c r="EO916">
        <v>214</v>
      </c>
      <c r="EQ916">
        <v>214</v>
      </c>
      <c r="ER916">
        <v>0</v>
      </c>
      <c r="ES916">
        <v>0</v>
      </c>
      <c r="ET916">
        <v>214</v>
      </c>
      <c r="EU916">
        <v>214</v>
      </c>
      <c r="EW916">
        <v>214</v>
      </c>
      <c r="EX916">
        <v>0</v>
      </c>
      <c r="EY916">
        <v>0</v>
      </c>
      <c r="EZ916">
        <v>214</v>
      </c>
      <c r="FA916">
        <v>214</v>
      </c>
      <c r="FC916">
        <v>214</v>
      </c>
      <c r="FD916">
        <v>0</v>
      </c>
      <c r="FE916">
        <v>0</v>
      </c>
      <c r="FF916">
        <v>214</v>
      </c>
      <c r="FG916">
        <v>214</v>
      </c>
      <c r="FI916">
        <v>214</v>
      </c>
      <c r="FJ916">
        <v>0</v>
      </c>
      <c r="FK916">
        <v>0</v>
      </c>
      <c r="FL916">
        <v>214</v>
      </c>
      <c r="FM916">
        <v>214</v>
      </c>
      <c r="FO916">
        <v>214</v>
      </c>
      <c r="FP916">
        <v>0</v>
      </c>
      <c r="FQ916">
        <v>0</v>
      </c>
      <c r="FR916">
        <v>214</v>
      </c>
      <c r="FS916">
        <v>214</v>
      </c>
      <c r="FU916">
        <v>214</v>
      </c>
      <c r="FV916">
        <v>0</v>
      </c>
      <c r="FW916">
        <v>0</v>
      </c>
      <c r="FX916">
        <v>214</v>
      </c>
      <c r="FY916">
        <v>214</v>
      </c>
      <c r="GA916">
        <v>214</v>
      </c>
      <c r="GB916">
        <v>0</v>
      </c>
      <c r="GC916">
        <v>0</v>
      </c>
      <c r="GD916">
        <v>214</v>
      </c>
      <c r="GE916">
        <v>214</v>
      </c>
      <c r="GG916">
        <v>214</v>
      </c>
      <c r="GH916">
        <v>0</v>
      </c>
      <c r="GI916">
        <v>0</v>
      </c>
      <c r="GJ916">
        <v>214</v>
      </c>
      <c r="GK916">
        <v>214</v>
      </c>
      <c r="GM916">
        <v>214</v>
      </c>
      <c r="GN916">
        <v>0</v>
      </c>
      <c r="GO916">
        <v>0</v>
      </c>
      <c r="GP916">
        <v>214</v>
      </c>
      <c r="GQ916">
        <v>214</v>
      </c>
      <c r="GS916">
        <v>214</v>
      </c>
      <c r="GT916">
        <v>0</v>
      </c>
      <c r="GU916">
        <v>0</v>
      </c>
      <c r="GV916">
        <v>214</v>
      </c>
      <c r="GW916">
        <v>214</v>
      </c>
      <c r="GY916">
        <v>214</v>
      </c>
      <c r="GZ916">
        <v>0</v>
      </c>
      <c r="HA916">
        <v>0</v>
      </c>
      <c r="HB916">
        <v>214</v>
      </c>
      <c r="HC916">
        <v>214</v>
      </c>
      <c r="HE916">
        <v>214</v>
      </c>
      <c r="HF916">
        <v>0</v>
      </c>
      <c r="HG916">
        <v>0</v>
      </c>
      <c r="HH916">
        <v>214</v>
      </c>
      <c r="HI916">
        <v>214</v>
      </c>
      <c r="HK916">
        <v>214</v>
      </c>
      <c r="HL916">
        <v>0</v>
      </c>
      <c r="HM916">
        <v>0</v>
      </c>
      <c r="HN916">
        <v>214</v>
      </c>
      <c r="HO916">
        <v>214</v>
      </c>
      <c r="HQ916">
        <v>214</v>
      </c>
      <c r="HR916">
        <v>0</v>
      </c>
      <c r="HS916">
        <v>0</v>
      </c>
      <c r="HT916">
        <v>214</v>
      </c>
      <c r="HU916">
        <v>214</v>
      </c>
      <c r="HW916">
        <v>214</v>
      </c>
      <c r="HX916">
        <v>0</v>
      </c>
      <c r="HY916">
        <v>0</v>
      </c>
      <c r="HZ916">
        <v>214</v>
      </c>
      <c r="IA916">
        <v>214</v>
      </c>
      <c r="IC916">
        <v>214</v>
      </c>
      <c r="ID916">
        <v>0</v>
      </c>
      <c r="IE916">
        <v>0</v>
      </c>
      <c r="IF916">
        <v>214</v>
      </c>
      <c r="IG916">
        <v>214</v>
      </c>
      <c r="II916">
        <v>214</v>
      </c>
      <c r="IJ916">
        <v>0</v>
      </c>
      <c r="IK916">
        <v>0</v>
      </c>
      <c r="IL916">
        <v>214</v>
      </c>
      <c r="IM916">
        <v>214</v>
      </c>
      <c r="IO916">
        <v>214</v>
      </c>
      <c r="IP916">
        <v>0</v>
      </c>
      <c r="IQ916">
        <v>0</v>
      </c>
      <c r="IR916">
        <v>214</v>
      </c>
      <c r="IS916">
        <v>214</v>
      </c>
      <c r="IU916">
        <v>214</v>
      </c>
      <c r="IV916">
        <v>0</v>
      </c>
      <c r="IW916">
        <v>0</v>
      </c>
      <c r="IX916">
        <v>214</v>
      </c>
      <c r="IY916">
        <v>214</v>
      </c>
      <c r="JA916">
        <v>214</v>
      </c>
      <c r="JB916">
        <v>0</v>
      </c>
      <c r="JC916">
        <v>14</v>
      </c>
      <c r="JD916">
        <v>200</v>
      </c>
      <c r="JE916">
        <v>214</v>
      </c>
      <c r="JG916">
        <v>214</v>
      </c>
      <c r="JH916">
        <v>0</v>
      </c>
      <c r="JI916">
        <v>14</v>
      </c>
      <c r="JJ916">
        <v>186</v>
      </c>
      <c r="JK916">
        <v>200</v>
      </c>
      <c r="JM916">
        <v>200</v>
      </c>
      <c r="JN916">
        <v>0</v>
      </c>
      <c r="JO916">
        <v>14</v>
      </c>
      <c r="JP916">
        <v>172</v>
      </c>
      <c r="JQ916">
        <v>186</v>
      </c>
      <c r="JS916">
        <v>186</v>
      </c>
      <c r="JT916">
        <v>0</v>
      </c>
      <c r="JU916">
        <v>14</v>
      </c>
      <c r="JV916">
        <v>158</v>
      </c>
      <c r="JW916">
        <v>172</v>
      </c>
      <c r="JY916">
        <v>172</v>
      </c>
      <c r="JZ916">
        <v>0</v>
      </c>
      <c r="KA916">
        <v>0</v>
      </c>
      <c r="KB916">
        <v>98</v>
      </c>
      <c r="KC916">
        <v>98</v>
      </c>
      <c r="KE916">
        <v>98</v>
      </c>
      <c r="KF916">
        <v>0</v>
      </c>
      <c r="KG916">
        <v>0</v>
      </c>
      <c r="KH916">
        <v>98</v>
      </c>
      <c r="KI916">
        <v>98</v>
      </c>
      <c r="KK916">
        <v>98</v>
      </c>
      <c r="KL916">
        <v>0</v>
      </c>
      <c r="KM916">
        <v>0</v>
      </c>
      <c r="KN916">
        <v>98</v>
      </c>
      <c r="KO916">
        <v>98</v>
      </c>
      <c r="KP916">
        <v>0</v>
      </c>
      <c r="KQ916">
        <v>98</v>
      </c>
      <c r="KR916">
        <v>0</v>
      </c>
      <c r="KS916">
        <v>0</v>
      </c>
      <c r="KT916">
        <v>98</v>
      </c>
      <c r="KU916">
        <v>98</v>
      </c>
      <c r="KV916">
        <v>0</v>
      </c>
      <c r="KW916">
        <v>98</v>
      </c>
      <c r="KX916">
        <v>0</v>
      </c>
      <c r="KY916">
        <v>0</v>
      </c>
      <c r="KZ916">
        <v>98</v>
      </c>
      <c r="LA916">
        <v>98</v>
      </c>
      <c r="LB916">
        <v>0</v>
      </c>
      <c r="LC916">
        <v>98</v>
      </c>
      <c r="LD916">
        <v>0</v>
      </c>
      <c r="LE916">
        <v>0</v>
      </c>
      <c r="LF916">
        <v>98</v>
      </c>
      <c r="LG916">
        <v>98</v>
      </c>
      <c r="LH916">
        <v>0</v>
      </c>
      <c r="LI916">
        <v>98</v>
      </c>
      <c r="LJ916">
        <v>0</v>
      </c>
      <c r="LK916">
        <v>0</v>
      </c>
      <c r="LL916">
        <v>98</v>
      </c>
      <c r="LM916">
        <v>98</v>
      </c>
      <c r="LN916">
        <v>0</v>
      </c>
      <c r="LO916">
        <v>98</v>
      </c>
    </row>
    <row r="917" spans="1:327" hidden="1" x14ac:dyDescent="0.25">
      <c r="A917">
        <v>2</v>
      </c>
      <c r="B917">
        <v>994</v>
      </c>
      <c r="C917" t="s">
        <v>2480</v>
      </c>
      <c r="D917" t="s">
        <v>2481</v>
      </c>
      <c r="E917" t="e">
        <v>#REF!</v>
      </c>
      <c r="I917" t="s">
        <v>108</v>
      </c>
      <c r="J917">
        <v>0</v>
      </c>
      <c r="K917">
        <v>0</v>
      </c>
      <c r="L917">
        <v>114</v>
      </c>
      <c r="M917">
        <v>114</v>
      </c>
      <c r="O917">
        <v>114</v>
      </c>
      <c r="P917">
        <v>0</v>
      </c>
      <c r="Q917">
        <v>0</v>
      </c>
      <c r="R917">
        <v>114</v>
      </c>
      <c r="S917">
        <v>114</v>
      </c>
      <c r="U917">
        <v>114</v>
      </c>
      <c r="V917">
        <v>0</v>
      </c>
      <c r="W917">
        <v>0</v>
      </c>
      <c r="X917">
        <v>114</v>
      </c>
      <c r="Y917">
        <v>114</v>
      </c>
      <c r="AA917">
        <v>114</v>
      </c>
      <c r="AB917">
        <v>0</v>
      </c>
      <c r="AC917">
        <v>0</v>
      </c>
      <c r="AD917">
        <v>114</v>
      </c>
      <c r="AE917">
        <v>114</v>
      </c>
      <c r="AG917">
        <v>114</v>
      </c>
      <c r="AH917">
        <v>0</v>
      </c>
      <c r="AI917">
        <v>0</v>
      </c>
      <c r="AJ917">
        <v>114</v>
      </c>
      <c r="AK917">
        <v>114</v>
      </c>
      <c r="AM917">
        <v>114</v>
      </c>
      <c r="AN917">
        <v>0</v>
      </c>
      <c r="AO917">
        <v>0</v>
      </c>
      <c r="AP917">
        <v>114</v>
      </c>
      <c r="AQ917">
        <v>114</v>
      </c>
      <c r="AS917">
        <v>114</v>
      </c>
      <c r="AT917">
        <v>0</v>
      </c>
      <c r="AU917">
        <v>0</v>
      </c>
      <c r="AV917">
        <v>114</v>
      </c>
      <c r="AW917">
        <v>114</v>
      </c>
      <c r="AY917">
        <v>114</v>
      </c>
      <c r="AZ917">
        <v>0</v>
      </c>
      <c r="BA917">
        <v>0</v>
      </c>
      <c r="BB917">
        <v>114</v>
      </c>
      <c r="BC917">
        <v>114</v>
      </c>
      <c r="BE917">
        <v>114</v>
      </c>
      <c r="BF917">
        <v>0</v>
      </c>
      <c r="BG917">
        <v>0</v>
      </c>
      <c r="BH917">
        <v>114</v>
      </c>
      <c r="BI917">
        <v>114</v>
      </c>
      <c r="BK917">
        <v>114</v>
      </c>
      <c r="BL917">
        <v>0</v>
      </c>
      <c r="BM917">
        <v>0</v>
      </c>
      <c r="BN917">
        <v>114</v>
      </c>
      <c r="BO917">
        <v>114</v>
      </c>
      <c r="BQ917">
        <v>114</v>
      </c>
      <c r="BR917">
        <v>0</v>
      </c>
      <c r="BS917">
        <v>0</v>
      </c>
      <c r="BT917">
        <v>114</v>
      </c>
      <c r="BU917">
        <v>114</v>
      </c>
      <c r="BW917">
        <v>114</v>
      </c>
      <c r="BX917">
        <v>0</v>
      </c>
      <c r="BY917">
        <v>0</v>
      </c>
      <c r="BZ917">
        <v>114</v>
      </c>
      <c r="CA917">
        <v>114</v>
      </c>
      <c r="CC917">
        <v>114</v>
      </c>
      <c r="CD917">
        <v>0</v>
      </c>
      <c r="CE917">
        <v>0</v>
      </c>
      <c r="CF917">
        <v>114</v>
      </c>
      <c r="CG917">
        <v>114</v>
      </c>
      <c r="CI917">
        <v>114</v>
      </c>
      <c r="CJ917">
        <v>0</v>
      </c>
      <c r="CK917">
        <v>0</v>
      </c>
      <c r="CL917">
        <v>114</v>
      </c>
      <c r="CM917">
        <v>114</v>
      </c>
      <c r="CO917">
        <v>114</v>
      </c>
      <c r="CP917">
        <v>0</v>
      </c>
      <c r="CQ917">
        <v>0</v>
      </c>
      <c r="CR917">
        <v>114</v>
      </c>
      <c r="CS917">
        <v>114</v>
      </c>
      <c r="CU917">
        <v>114</v>
      </c>
      <c r="CV917">
        <v>0</v>
      </c>
      <c r="CW917">
        <v>0</v>
      </c>
      <c r="CX917">
        <v>114</v>
      </c>
      <c r="CY917">
        <v>114</v>
      </c>
      <c r="DA917">
        <v>114</v>
      </c>
      <c r="DB917">
        <v>0</v>
      </c>
      <c r="DC917">
        <v>0</v>
      </c>
      <c r="DD917">
        <v>114</v>
      </c>
      <c r="DE917">
        <v>114</v>
      </c>
      <c r="DG917">
        <v>114</v>
      </c>
      <c r="DH917">
        <v>0</v>
      </c>
      <c r="DI917">
        <v>0</v>
      </c>
      <c r="DJ917">
        <v>114</v>
      </c>
      <c r="DK917">
        <v>114</v>
      </c>
      <c r="DM917">
        <v>114</v>
      </c>
      <c r="DN917">
        <v>0</v>
      </c>
      <c r="DO917">
        <v>0</v>
      </c>
      <c r="DP917">
        <v>114</v>
      </c>
      <c r="DQ917">
        <v>114</v>
      </c>
      <c r="DS917">
        <v>114</v>
      </c>
      <c r="DT917">
        <v>0</v>
      </c>
      <c r="DU917">
        <v>0</v>
      </c>
      <c r="DV917">
        <v>114</v>
      </c>
      <c r="DW917">
        <v>114</v>
      </c>
      <c r="DY917">
        <v>114</v>
      </c>
      <c r="DZ917">
        <v>0</v>
      </c>
      <c r="EA917">
        <v>0</v>
      </c>
      <c r="EB917">
        <v>114</v>
      </c>
      <c r="EC917">
        <v>114</v>
      </c>
      <c r="EE917">
        <v>114</v>
      </c>
      <c r="EF917">
        <v>0</v>
      </c>
      <c r="EG917">
        <v>0</v>
      </c>
      <c r="EH917">
        <v>114</v>
      </c>
      <c r="EI917">
        <v>114</v>
      </c>
      <c r="EK917">
        <v>114</v>
      </c>
      <c r="EL917">
        <v>0</v>
      </c>
      <c r="EM917">
        <v>0</v>
      </c>
      <c r="EN917">
        <v>114</v>
      </c>
      <c r="EO917">
        <v>114</v>
      </c>
      <c r="EQ917">
        <v>114</v>
      </c>
      <c r="ER917">
        <v>0</v>
      </c>
      <c r="ES917">
        <v>0</v>
      </c>
      <c r="ET917">
        <v>114</v>
      </c>
      <c r="EU917">
        <v>114</v>
      </c>
      <c r="EW917">
        <v>114</v>
      </c>
      <c r="EX917">
        <v>0</v>
      </c>
      <c r="EY917">
        <v>0</v>
      </c>
      <c r="EZ917">
        <v>114</v>
      </c>
      <c r="FA917">
        <v>114</v>
      </c>
      <c r="FC917">
        <v>114</v>
      </c>
      <c r="FD917">
        <v>0</v>
      </c>
      <c r="FE917">
        <v>0</v>
      </c>
      <c r="FF917">
        <v>114</v>
      </c>
      <c r="FG917">
        <v>114</v>
      </c>
      <c r="FI917">
        <v>114</v>
      </c>
      <c r="FJ917">
        <v>0</v>
      </c>
      <c r="FK917">
        <v>0</v>
      </c>
      <c r="FL917">
        <v>114</v>
      </c>
      <c r="FM917">
        <v>114</v>
      </c>
      <c r="FO917">
        <v>114</v>
      </c>
      <c r="FP917">
        <v>0</v>
      </c>
      <c r="FQ917">
        <v>0</v>
      </c>
      <c r="FR917">
        <v>114</v>
      </c>
      <c r="FS917">
        <v>114</v>
      </c>
      <c r="FU917">
        <v>114</v>
      </c>
      <c r="FV917">
        <v>0</v>
      </c>
      <c r="FW917">
        <v>0</v>
      </c>
      <c r="FX917">
        <v>114</v>
      </c>
      <c r="FY917">
        <v>114</v>
      </c>
      <c r="GA917">
        <v>114</v>
      </c>
      <c r="GB917">
        <v>0</v>
      </c>
      <c r="GC917">
        <v>0</v>
      </c>
      <c r="GD917">
        <v>114</v>
      </c>
      <c r="GE917">
        <v>114</v>
      </c>
      <c r="GG917">
        <v>114</v>
      </c>
      <c r="GH917">
        <v>0</v>
      </c>
      <c r="GI917">
        <v>0</v>
      </c>
      <c r="GJ917">
        <v>114</v>
      </c>
      <c r="GK917">
        <v>114</v>
      </c>
      <c r="GM917">
        <v>114</v>
      </c>
      <c r="GN917">
        <v>0</v>
      </c>
      <c r="GO917">
        <v>0</v>
      </c>
      <c r="GP917">
        <v>114</v>
      </c>
      <c r="GQ917">
        <v>114</v>
      </c>
      <c r="GS917">
        <v>114</v>
      </c>
      <c r="GT917">
        <v>0</v>
      </c>
      <c r="GU917">
        <v>0</v>
      </c>
      <c r="GV917">
        <v>114</v>
      </c>
      <c r="GW917">
        <v>114</v>
      </c>
      <c r="GY917">
        <v>114</v>
      </c>
      <c r="GZ917">
        <v>0</v>
      </c>
      <c r="HA917">
        <v>0</v>
      </c>
      <c r="HB917">
        <v>114</v>
      </c>
      <c r="HC917">
        <v>114</v>
      </c>
      <c r="HE917">
        <v>114</v>
      </c>
      <c r="HF917">
        <v>0</v>
      </c>
      <c r="HG917">
        <v>0</v>
      </c>
      <c r="HH917">
        <v>114</v>
      </c>
      <c r="HI917">
        <v>114</v>
      </c>
      <c r="HK917">
        <v>114</v>
      </c>
      <c r="HL917">
        <v>0</v>
      </c>
      <c r="HM917">
        <v>0</v>
      </c>
      <c r="HN917">
        <v>114</v>
      </c>
      <c r="HO917">
        <v>114</v>
      </c>
      <c r="HQ917">
        <v>114</v>
      </c>
      <c r="HR917">
        <v>0</v>
      </c>
      <c r="HS917">
        <v>0</v>
      </c>
      <c r="HT917">
        <v>114</v>
      </c>
      <c r="HU917">
        <v>114</v>
      </c>
      <c r="HW917">
        <v>114</v>
      </c>
      <c r="HX917">
        <v>0</v>
      </c>
      <c r="HY917">
        <v>0</v>
      </c>
      <c r="HZ917">
        <v>114</v>
      </c>
      <c r="IA917">
        <v>114</v>
      </c>
      <c r="IC917">
        <v>114</v>
      </c>
      <c r="ID917">
        <v>0</v>
      </c>
      <c r="IE917">
        <v>0</v>
      </c>
      <c r="IF917">
        <v>114</v>
      </c>
      <c r="IG917">
        <v>114</v>
      </c>
      <c r="II917">
        <v>114</v>
      </c>
      <c r="IJ917">
        <v>0</v>
      </c>
      <c r="IK917">
        <v>0</v>
      </c>
      <c r="IL917">
        <v>114</v>
      </c>
      <c r="IM917">
        <v>114</v>
      </c>
      <c r="IO917">
        <v>114</v>
      </c>
      <c r="IP917">
        <v>0</v>
      </c>
      <c r="IQ917">
        <v>0</v>
      </c>
      <c r="IR917">
        <v>114</v>
      </c>
      <c r="IS917">
        <v>114</v>
      </c>
      <c r="IU917">
        <v>114</v>
      </c>
      <c r="IV917">
        <v>0</v>
      </c>
      <c r="IW917">
        <v>0</v>
      </c>
      <c r="IX917">
        <v>114</v>
      </c>
      <c r="IY917">
        <v>114</v>
      </c>
      <c r="JA917">
        <v>114</v>
      </c>
      <c r="JB917">
        <v>0</v>
      </c>
      <c r="JC917">
        <v>0</v>
      </c>
      <c r="JD917">
        <v>114</v>
      </c>
      <c r="JE917">
        <v>114</v>
      </c>
      <c r="JG917">
        <v>114</v>
      </c>
      <c r="JH917">
        <v>0</v>
      </c>
      <c r="JI917">
        <v>0</v>
      </c>
      <c r="JJ917">
        <v>114</v>
      </c>
      <c r="JK917">
        <v>114</v>
      </c>
      <c r="JM917">
        <v>114</v>
      </c>
      <c r="JN917">
        <v>0</v>
      </c>
      <c r="JO917">
        <v>0</v>
      </c>
      <c r="JP917">
        <v>114</v>
      </c>
      <c r="JQ917">
        <v>114</v>
      </c>
      <c r="JS917">
        <v>114</v>
      </c>
      <c r="JT917">
        <v>0</v>
      </c>
      <c r="JU917">
        <v>0</v>
      </c>
      <c r="JV917">
        <v>114</v>
      </c>
      <c r="JW917">
        <v>114</v>
      </c>
      <c r="JY917">
        <v>114</v>
      </c>
      <c r="JZ917">
        <v>0</v>
      </c>
      <c r="KA917">
        <v>0</v>
      </c>
      <c r="KB917">
        <v>114</v>
      </c>
      <c r="KC917">
        <v>114</v>
      </c>
      <c r="KE917">
        <v>114</v>
      </c>
      <c r="KF917">
        <v>0</v>
      </c>
      <c r="KG917">
        <v>0</v>
      </c>
      <c r="KH917">
        <v>114</v>
      </c>
      <c r="KI917">
        <v>114</v>
      </c>
      <c r="KK917">
        <v>114</v>
      </c>
      <c r="KL917">
        <v>0</v>
      </c>
      <c r="KM917">
        <v>0</v>
      </c>
      <c r="KN917">
        <v>114</v>
      </c>
      <c r="KO917">
        <v>114</v>
      </c>
      <c r="KP917">
        <v>0</v>
      </c>
      <c r="KQ917">
        <v>114</v>
      </c>
      <c r="KR917">
        <v>0</v>
      </c>
      <c r="KS917">
        <v>0</v>
      </c>
      <c r="KT917">
        <v>114</v>
      </c>
      <c r="KU917">
        <v>114</v>
      </c>
      <c r="KV917">
        <v>0</v>
      </c>
      <c r="KW917">
        <v>114</v>
      </c>
      <c r="KX917">
        <v>0</v>
      </c>
      <c r="KY917">
        <v>0</v>
      </c>
      <c r="KZ917">
        <v>114</v>
      </c>
      <c r="LA917">
        <v>114</v>
      </c>
      <c r="LB917">
        <v>0</v>
      </c>
      <c r="LC917">
        <v>114</v>
      </c>
      <c r="LD917">
        <v>0</v>
      </c>
      <c r="LE917">
        <v>0</v>
      </c>
      <c r="LF917">
        <v>114</v>
      </c>
      <c r="LG917">
        <v>114</v>
      </c>
      <c r="LH917">
        <v>0</v>
      </c>
      <c r="LI917">
        <v>114</v>
      </c>
      <c r="LJ917">
        <v>0</v>
      </c>
      <c r="LK917">
        <v>0</v>
      </c>
      <c r="LL917">
        <v>114</v>
      </c>
      <c r="LM917">
        <v>114</v>
      </c>
      <c r="LN917">
        <v>0</v>
      </c>
      <c r="LO917">
        <v>114</v>
      </c>
    </row>
    <row r="918" spans="1:327" hidden="1" x14ac:dyDescent="0.25">
      <c r="A918">
        <v>2</v>
      </c>
      <c r="B918">
        <v>994</v>
      </c>
      <c r="C918" t="s">
        <v>2482</v>
      </c>
      <c r="D918" t="s">
        <v>2483</v>
      </c>
      <c r="E918" t="e">
        <v>#REF!</v>
      </c>
      <c r="F918" t="s">
        <v>2484</v>
      </c>
      <c r="I918" t="s">
        <v>108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G918">
        <v>0</v>
      </c>
      <c r="JH918">
        <v>0</v>
      </c>
      <c r="JI918">
        <v>14</v>
      </c>
      <c r="JJ918">
        <v>28</v>
      </c>
      <c r="JK918">
        <v>42</v>
      </c>
      <c r="JM918">
        <v>42</v>
      </c>
      <c r="JN918">
        <v>0</v>
      </c>
      <c r="JO918">
        <v>14</v>
      </c>
      <c r="JP918">
        <v>14</v>
      </c>
      <c r="JQ918">
        <v>28</v>
      </c>
      <c r="JS918">
        <v>28</v>
      </c>
      <c r="JT918">
        <v>0</v>
      </c>
      <c r="JU918">
        <v>14</v>
      </c>
      <c r="JV918">
        <v>0</v>
      </c>
      <c r="JW918">
        <v>14</v>
      </c>
      <c r="JY918">
        <v>14</v>
      </c>
      <c r="JZ918">
        <v>0</v>
      </c>
      <c r="KA918">
        <v>14</v>
      </c>
      <c r="KB918">
        <v>56</v>
      </c>
      <c r="KC918">
        <v>70</v>
      </c>
      <c r="KD918">
        <v>70</v>
      </c>
      <c r="KE918">
        <v>0</v>
      </c>
      <c r="KF918">
        <v>0</v>
      </c>
      <c r="KG918">
        <v>14</v>
      </c>
      <c r="KH918">
        <v>112</v>
      </c>
      <c r="KI918">
        <v>126</v>
      </c>
      <c r="KK918">
        <v>126</v>
      </c>
      <c r="KL918">
        <v>0</v>
      </c>
      <c r="KM918">
        <v>14</v>
      </c>
      <c r="KN918">
        <v>98</v>
      </c>
      <c r="KO918">
        <v>112</v>
      </c>
      <c r="KP918">
        <v>0</v>
      </c>
      <c r="KQ918">
        <v>112</v>
      </c>
      <c r="KR918">
        <v>0</v>
      </c>
      <c r="KS918">
        <v>14</v>
      </c>
      <c r="KT918">
        <v>84</v>
      </c>
      <c r="KU918">
        <v>98</v>
      </c>
      <c r="KV918">
        <v>0</v>
      </c>
      <c r="KW918">
        <v>98</v>
      </c>
      <c r="KX918">
        <v>0</v>
      </c>
      <c r="KY918">
        <v>14</v>
      </c>
      <c r="KZ918">
        <v>70</v>
      </c>
      <c r="LA918">
        <v>84</v>
      </c>
      <c r="LB918">
        <v>0</v>
      </c>
      <c r="LC918">
        <v>84</v>
      </c>
      <c r="LD918">
        <v>0</v>
      </c>
      <c r="LE918">
        <v>14</v>
      </c>
      <c r="LF918">
        <v>56</v>
      </c>
      <c r="LG918">
        <v>70</v>
      </c>
      <c r="LH918">
        <v>0</v>
      </c>
      <c r="LI918">
        <v>70</v>
      </c>
      <c r="LJ918">
        <v>0</v>
      </c>
      <c r="LK918">
        <v>14</v>
      </c>
      <c r="LL918">
        <v>42</v>
      </c>
      <c r="LM918">
        <v>56</v>
      </c>
      <c r="LN918">
        <v>0</v>
      </c>
      <c r="LO918">
        <v>56</v>
      </c>
    </row>
    <row r="919" spans="1:327" hidden="1" x14ac:dyDescent="0.25">
      <c r="A919">
        <v>2</v>
      </c>
      <c r="B919">
        <v>995</v>
      </c>
      <c r="C919" t="s">
        <v>2485</v>
      </c>
      <c r="D919" t="s">
        <v>2486</v>
      </c>
      <c r="E919" t="e">
        <v>#REF!</v>
      </c>
      <c r="I919" t="s">
        <v>108</v>
      </c>
      <c r="J919">
        <v>0</v>
      </c>
      <c r="K919">
        <v>0</v>
      </c>
      <c r="L919">
        <v>154</v>
      </c>
      <c r="M919">
        <v>154</v>
      </c>
      <c r="O919">
        <v>154</v>
      </c>
      <c r="P919">
        <v>0</v>
      </c>
      <c r="Q919">
        <v>0</v>
      </c>
      <c r="R919">
        <v>154</v>
      </c>
      <c r="S919">
        <v>154</v>
      </c>
      <c r="U919">
        <v>154</v>
      </c>
      <c r="V919">
        <v>0</v>
      </c>
      <c r="W919">
        <v>0</v>
      </c>
      <c r="X919">
        <v>154</v>
      </c>
      <c r="Y919">
        <v>154</v>
      </c>
      <c r="AA919">
        <v>154</v>
      </c>
      <c r="AB919">
        <v>0</v>
      </c>
      <c r="AC919">
        <v>0</v>
      </c>
      <c r="AD919">
        <v>154</v>
      </c>
      <c r="AE919">
        <v>154</v>
      </c>
      <c r="AG919">
        <v>154</v>
      </c>
      <c r="AH919">
        <v>0</v>
      </c>
      <c r="AI919">
        <v>0</v>
      </c>
      <c r="AJ919">
        <v>154</v>
      </c>
      <c r="AK919">
        <v>154</v>
      </c>
      <c r="AM919">
        <v>154</v>
      </c>
      <c r="AN919">
        <v>0</v>
      </c>
      <c r="AO919">
        <v>0</v>
      </c>
      <c r="AP919">
        <v>154</v>
      </c>
      <c r="AQ919">
        <v>154</v>
      </c>
      <c r="AS919">
        <v>154</v>
      </c>
      <c r="AT919">
        <v>0</v>
      </c>
      <c r="AU919">
        <v>0</v>
      </c>
      <c r="AV919">
        <v>154</v>
      </c>
      <c r="AW919">
        <v>154</v>
      </c>
      <c r="AY919">
        <v>154</v>
      </c>
      <c r="AZ919">
        <v>0</v>
      </c>
      <c r="BA919">
        <v>0</v>
      </c>
      <c r="BB919">
        <v>154</v>
      </c>
      <c r="BC919">
        <v>154</v>
      </c>
      <c r="BE919">
        <v>154</v>
      </c>
      <c r="BF919">
        <v>0</v>
      </c>
      <c r="BG919">
        <v>0</v>
      </c>
      <c r="BH919">
        <v>154</v>
      </c>
      <c r="BI919">
        <v>154</v>
      </c>
      <c r="BK919">
        <v>154</v>
      </c>
      <c r="BL919">
        <v>0</v>
      </c>
      <c r="BM919">
        <v>0</v>
      </c>
      <c r="BN919">
        <v>154</v>
      </c>
      <c r="BO919">
        <v>154</v>
      </c>
      <c r="BQ919">
        <v>154</v>
      </c>
      <c r="BR919">
        <v>0</v>
      </c>
      <c r="BS919">
        <v>0</v>
      </c>
      <c r="BT919">
        <v>154</v>
      </c>
      <c r="BU919">
        <v>154</v>
      </c>
      <c r="BW919">
        <v>154</v>
      </c>
      <c r="BX919">
        <v>0</v>
      </c>
      <c r="BY919">
        <v>0</v>
      </c>
      <c r="BZ919">
        <v>154</v>
      </c>
      <c r="CA919">
        <v>154</v>
      </c>
      <c r="CC919">
        <v>154</v>
      </c>
      <c r="CD919">
        <v>0</v>
      </c>
      <c r="CE919">
        <v>0</v>
      </c>
      <c r="CF919">
        <v>154</v>
      </c>
      <c r="CG919">
        <v>154</v>
      </c>
      <c r="CI919">
        <v>154</v>
      </c>
      <c r="CJ919">
        <v>0</v>
      </c>
      <c r="CK919">
        <v>0</v>
      </c>
      <c r="CL919">
        <v>154</v>
      </c>
      <c r="CM919">
        <v>154</v>
      </c>
      <c r="CO919">
        <v>154</v>
      </c>
      <c r="CP919">
        <v>0</v>
      </c>
      <c r="CQ919">
        <v>0</v>
      </c>
      <c r="CR919">
        <v>154</v>
      </c>
      <c r="CS919">
        <v>154</v>
      </c>
      <c r="CU919">
        <v>154</v>
      </c>
      <c r="CV919">
        <v>0</v>
      </c>
      <c r="CW919">
        <v>0</v>
      </c>
      <c r="CX919">
        <v>154</v>
      </c>
      <c r="CY919">
        <v>154</v>
      </c>
      <c r="DA919">
        <v>154</v>
      </c>
      <c r="DB919">
        <v>0</v>
      </c>
      <c r="DC919">
        <v>0</v>
      </c>
      <c r="DD919">
        <v>154</v>
      </c>
      <c r="DE919">
        <v>154</v>
      </c>
      <c r="DG919">
        <v>154</v>
      </c>
      <c r="DH919">
        <v>0</v>
      </c>
      <c r="DI919">
        <v>0</v>
      </c>
      <c r="DJ919">
        <v>154</v>
      </c>
      <c r="DK919">
        <v>154</v>
      </c>
      <c r="DM919">
        <v>154</v>
      </c>
      <c r="DN919">
        <v>0</v>
      </c>
      <c r="DO919">
        <v>0</v>
      </c>
      <c r="DP919">
        <v>154</v>
      </c>
      <c r="DQ919">
        <v>154</v>
      </c>
      <c r="DS919">
        <v>154</v>
      </c>
      <c r="DT919">
        <v>0</v>
      </c>
      <c r="DU919">
        <v>0</v>
      </c>
      <c r="DV919">
        <v>154</v>
      </c>
      <c r="DW919">
        <v>154</v>
      </c>
      <c r="DY919">
        <v>154</v>
      </c>
      <c r="DZ919">
        <v>0</v>
      </c>
      <c r="EA919">
        <v>0</v>
      </c>
      <c r="EB919">
        <v>154</v>
      </c>
      <c r="EC919">
        <v>154</v>
      </c>
      <c r="EE919">
        <v>154</v>
      </c>
      <c r="EF919">
        <v>0</v>
      </c>
      <c r="EG919">
        <v>0</v>
      </c>
      <c r="EH919">
        <v>154</v>
      </c>
      <c r="EI919">
        <v>154</v>
      </c>
      <c r="EK919">
        <v>154</v>
      </c>
      <c r="EL919">
        <v>0</v>
      </c>
      <c r="EM919">
        <v>0</v>
      </c>
      <c r="EN919">
        <v>154</v>
      </c>
      <c r="EO919">
        <v>154</v>
      </c>
      <c r="EQ919">
        <v>154</v>
      </c>
      <c r="ER919">
        <v>0</v>
      </c>
      <c r="ES919">
        <v>0</v>
      </c>
      <c r="ET919">
        <v>154</v>
      </c>
      <c r="EU919">
        <v>154</v>
      </c>
      <c r="EW919">
        <v>154</v>
      </c>
      <c r="EX919">
        <v>0</v>
      </c>
      <c r="EY919">
        <v>0</v>
      </c>
      <c r="EZ919">
        <v>154</v>
      </c>
      <c r="FA919">
        <v>154</v>
      </c>
      <c r="FC919">
        <v>154</v>
      </c>
      <c r="FD919">
        <v>0</v>
      </c>
      <c r="FE919">
        <v>0</v>
      </c>
      <c r="FF919">
        <v>154</v>
      </c>
      <c r="FG919">
        <v>154</v>
      </c>
      <c r="FI919">
        <v>154</v>
      </c>
      <c r="FJ919">
        <v>0</v>
      </c>
      <c r="FK919">
        <v>0</v>
      </c>
      <c r="FL919">
        <v>154</v>
      </c>
      <c r="FM919">
        <v>154</v>
      </c>
      <c r="FO919">
        <v>154</v>
      </c>
      <c r="FP919">
        <v>0</v>
      </c>
      <c r="FQ919">
        <v>0</v>
      </c>
      <c r="FR919">
        <v>154</v>
      </c>
      <c r="FS919">
        <v>154</v>
      </c>
      <c r="FU919">
        <v>154</v>
      </c>
      <c r="FV919">
        <v>0</v>
      </c>
      <c r="FW919">
        <v>0</v>
      </c>
      <c r="FX919">
        <v>154</v>
      </c>
      <c r="FY919">
        <v>154</v>
      </c>
      <c r="GA919">
        <v>154</v>
      </c>
      <c r="GB919">
        <v>0</v>
      </c>
      <c r="GC919">
        <v>0</v>
      </c>
      <c r="GD919">
        <v>154</v>
      </c>
      <c r="GE919">
        <v>154</v>
      </c>
      <c r="GG919">
        <v>154</v>
      </c>
      <c r="GH919">
        <v>0</v>
      </c>
      <c r="GI919">
        <v>0</v>
      </c>
      <c r="GJ919">
        <v>154</v>
      </c>
      <c r="GK919">
        <v>154</v>
      </c>
      <c r="GM919">
        <v>154</v>
      </c>
      <c r="GN919">
        <v>0</v>
      </c>
      <c r="GO919">
        <v>0</v>
      </c>
      <c r="GP919">
        <v>154</v>
      </c>
      <c r="GQ919">
        <v>154</v>
      </c>
      <c r="GS919">
        <v>154</v>
      </c>
      <c r="GT919">
        <v>0</v>
      </c>
      <c r="GU919">
        <v>0</v>
      </c>
      <c r="GV919">
        <v>154</v>
      </c>
      <c r="GW919">
        <v>154</v>
      </c>
      <c r="GY919">
        <v>154</v>
      </c>
      <c r="GZ919">
        <v>0</v>
      </c>
      <c r="HA919">
        <v>0</v>
      </c>
      <c r="HB919">
        <v>154</v>
      </c>
      <c r="HC919">
        <v>154</v>
      </c>
      <c r="HE919">
        <v>154</v>
      </c>
      <c r="HF919">
        <v>0</v>
      </c>
      <c r="HG919">
        <v>0</v>
      </c>
      <c r="HH919">
        <v>154</v>
      </c>
      <c r="HI919">
        <v>154</v>
      </c>
      <c r="HK919">
        <v>154</v>
      </c>
      <c r="HL919">
        <v>0</v>
      </c>
      <c r="HM919">
        <v>0</v>
      </c>
      <c r="HN919">
        <v>154</v>
      </c>
      <c r="HO919">
        <v>154</v>
      </c>
      <c r="HQ919">
        <v>154</v>
      </c>
      <c r="HR919">
        <v>0</v>
      </c>
      <c r="HS919">
        <v>0</v>
      </c>
      <c r="HT919">
        <v>154</v>
      </c>
      <c r="HU919">
        <v>154</v>
      </c>
      <c r="HW919">
        <v>154</v>
      </c>
      <c r="HX919">
        <v>0</v>
      </c>
      <c r="HY919">
        <v>0</v>
      </c>
      <c r="HZ919">
        <v>154</v>
      </c>
      <c r="IA919">
        <v>154</v>
      </c>
      <c r="IC919">
        <v>154</v>
      </c>
      <c r="ID919">
        <v>0</v>
      </c>
      <c r="IE919">
        <v>0</v>
      </c>
      <c r="IF919">
        <v>154</v>
      </c>
      <c r="IG919">
        <v>154</v>
      </c>
      <c r="II919">
        <v>154</v>
      </c>
      <c r="IJ919">
        <v>0</v>
      </c>
      <c r="IK919">
        <v>0</v>
      </c>
      <c r="IL919">
        <v>154</v>
      </c>
      <c r="IM919">
        <v>154</v>
      </c>
      <c r="IO919">
        <v>154</v>
      </c>
      <c r="IP919">
        <v>0</v>
      </c>
      <c r="IQ919">
        <v>0</v>
      </c>
      <c r="IR919">
        <v>154</v>
      </c>
      <c r="IS919">
        <v>154</v>
      </c>
      <c r="IU919">
        <v>154</v>
      </c>
      <c r="IV919">
        <v>0</v>
      </c>
      <c r="IW919">
        <v>0</v>
      </c>
      <c r="IX919">
        <v>154</v>
      </c>
      <c r="IY919">
        <v>154</v>
      </c>
      <c r="JA919">
        <v>154</v>
      </c>
      <c r="JB919">
        <v>0</v>
      </c>
      <c r="JC919">
        <v>0</v>
      </c>
      <c r="JD919">
        <v>154</v>
      </c>
      <c r="JE919">
        <v>154</v>
      </c>
      <c r="JG919">
        <v>154</v>
      </c>
      <c r="JH919">
        <v>0</v>
      </c>
      <c r="JI919">
        <v>0</v>
      </c>
      <c r="JJ919">
        <v>154</v>
      </c>
      <c r="JK919">
        <v>154</v>
      </c>
      <c r="JM919">
        <v>154</v>
      </c>
      <c r="JN919">
        <v>0</v>
      </c>
      <c r="JO919">
        <v>0</v>
      </c>
      <c r="JP919">
        <v>154</v>
      </c>
      <c r="JQ919">
        <v>154</v>
      </c>
      <c r="JS919">
        <v>154</v>
      </c>
      <c r="JT919">
        <v>0</v>
      </c>
      <c r="JU919">
        <v>0</v>
      </c>
      <c r="JV919">
        <v>154</v>
      </c>
      <c r="JW919">
        <v>154</v>
      </c>
      <c r="JY919">
        <v>154</v>
      </c>
      <c r="JZ919">
        <v>0</v>
      </c>
      <c r="KA919">
        <v>0</v>
      </c>
      <c r="KB919">
        <v>154</v>
      </c>
      <c r="KC919">
        <v>154</v>
      </c>
      <c r="KE919">
        <v>154</v>
      </c>
      <c r="KF919">
        <v>0</v>
      </c>
      <c r="KG919">
        <v>0</v>
      </c>
      <c r="KH919">
        <v>154</v>
      </c>
      <c r="KI919">
        <v>154</v>
      </c>
      <c r="KK919">
        <v>154</v>
      </c>
      <c r="KL919">
        <v>0</v>
      </c>
      <c r="KM919">
        <v>0</v>
      </c>
      <c r="KN919">
        <v>154</v>
      </c>
      <c r="KO919">
        <v>154</v>
      </c>
      <c r="KP919">
        <v>0</v>
      </c>
      <c r="KQ919">
        <v>154</v>
      </c>
      <c r="KR919">
        <v>0</v>
      </c>
      <c r="KS919">
        <v>0</v>
      </c>
      <c r="KT919">
        <v>154</v>
      </c>
      <c r="KU919">
        <v>154</v>
      </c>
      <c r="KV919">
        <v>0</v>
      </c>
      <c r="KW919">
        <v>154</v>
      </c>
      <c r="KX919">
        <v>0</v>
      </c>
      <c r="KY919">
        <v>0</v>
      </c>
      <c r="KZ919">
        <v>154</v>
      </c>
      <c r="LA919">
        <v>154</v>
      </c>
      <c r="LB919">
        <v>0</v>
      </c>
      <c r="LC919">
        <v>154</v>
      </c>
      <c r="LD919">
        <v>0</v>
      </c>
      <c r="LE919">
        <v>0</v>
      </c>
      <c r="LF919">
        <v>154</v>
      </c>
      <c r="LG919">
        <v>154</v>
      </c>
      <c r="LH919">
        <v>0</v>
      </c>
      <c r="LI919">
        <v>154</v>
      </c>
      <c r="LJ919">
        <v>0</v>
      </c>
      <c r="LK919">
        <v>0</v>
      </c>
      <c r="LL919">
        <v>154</v>
      </c>
      <c r="LM919">
        <v>154</v>
      </c>
      <c r="LN919">
        <v>0</v>
      </c>
      <c r="LO919">
        <v>154</v>
      </c>
    </row>
    <row r="920" spans="1:327" hidden="1" x14ac:dyDescent="0.25">
      <c r="A920">
        <v>2</v>
      </c>
      <c r="B920">
        <v>998</v>
      </c>
      <c r="C920" t="s">
        <v>2487</v>
      </c>
      <c r="D920" t="s">
        <v>2488</v>
      </c>
      <c r="E920" t="e">
        <v>#REF!</v>
      </c>
      <c r="G920" t="s">
        <v>2489</v>
      </c>
      <c r="H920" t="s">
        <v>2490</v>
      </c>
      <c r="I920" t="s">
        <v>64</v>
      </c>
      <c r="J920">
        <v>0</v>
      </c>
      <c r="K920">
        <v>14</v>
      </c>
      <c r="L920">
        <v>0</v>
      </c>
      <c r="M920">
        <v>14</v>
      </c>
      <c r="O920">
        <v>14</v>
      </c>
      <c r="P920">
        <v>0</v>
      </c>
      <c r="Q920">
        <v>14</v>
      </c>
      <c r="R920">
        <v>195</v>
      </c>
      <c r="S920">
        <v>209</v>
      </c>
      <c r="T920">
        <v>209</v>
      </c>
      <c r="U920">
        <v>0</v>
      </c>
      <c r="V920">
        <v>0</v>
      </c>
      <c r="W920">
        <v>14</v>
      </c>
      <c r="X920">
        <v>181</v>
      </c>
      <c r="Y920">
        <v>195</v>
      </c>
      <c r="AA920">
        <v>195</v>
      </c>
      <c r="AB920">
        <v>0</v>
      </c>
      <c r="AC920">
        <v>14</v>
      </c>
      <c r="AD920">
        <v>167</v>
      </c>
      <c r="AE920">
        <v>181</v>
      </c>
      <c r="AG920">
        <v>181</v>
      </c>
      <c r="AH920">
        <v>0</v>
      </c>
      <c r="AI920">
        <v>10</v>
      </c>
      <c r="AJ920">
        <v>157</v>
      </c>
      <c r="AK920">
        <v>167</v>
      </c>
      <c r="AM920">
        <v>167</v>
      </c>
      <c r="AN920">
        <v>0</v>
      </c>
      <c r="AO920">
        <v>14</v>
      </c>
      <c r="AP920">
        <v>143</v>
      </c>
      <c r="AQ920">
        <v>157</v>
      </c>
      <c r="AS920">
        <v>157</v>
      </c>
      <c r="AT920">
        <v>0</v>
      </c>
      <c r="AU920">
        <v>10</v>
      </c>
      <c r="AV920">
        <v>133</v>
      </c>
      <c r="AW920">
        <v>143</v>
      </c>
      <c r="AY920">
        <v>143</v>
      </c>
      <c r="AZ920">
        <v>0</v>
      </c>
      <c r="BA920">
        <v>14</v>
      </c>
      <c r="BB920">
        <v>119</v>
      </c>
      <c r="BC920">
        <v>133</v>
      </c>
      <c r="BE920">
        <v>133</v>
      </c>
      <c r="BF920">
        <v>0</v>
      </c>
      <c r="BG920">
        <v>14</v>
      </c>
      <c r="BH920">
        <v>105</v>
      </c>
      <c r="BI920">
        <v>119</v>
      </c>
      <c r="BK920">
        <v>119</v>
      </c>
      <c r="BL920">
        <v>0</v>
      </c>
      <c r="BM920">
        <v>14</v>
      </c>
      <c r="BN920">
        <v>91</v>
      </c>
      <c r="BO920">
        <v>105</v>
      </c>
      <c r="BQ920">
        <v>105</v>
      </c>
      <c r="BR920">
        <v>0</v>
      </c>
      <c r="BS920">
        <v>14</v>
      </c>
      <c r="BT920">
        <v>77</v>
      </c>
      <c r="BU920">
        <v>91</v>
      </c>
      <c r="BW920">
        <v>91</v>
      </c>
      <c r="BX920">
        <v>0</v>
      </c>
      <c r="BY920">
        <v>14</v>
      </c>
      <c r="BZ920">
        <v>63</v>
      </c>
      <c r="CA920">
        <v>77</v>
      </c>
      <c r="CC920">
        <v>77</v>
      </c>
      <c r="CD920">
        <v>0</v>
      </c>
      <c r="CE920">
        <v>14</v>
      </c>
      <c r="CF920">
        <v>49</v>
      </c>
      <c r="CG920">
        <v>63</v>
      </c>
      <c r="CI920">
        <v>63</v>
      </c>
      <c r="CJ920">
        <v>0</v>
      </c>
      <c r="CK920">
        <v>14</v>
      </c>
      <c r="CL920">
        <v>35</v>
      </c>
      <c r="CM920">
        <v>49</v>
      </c>
      <c r="CO920">
        <v>49</v>
      </c>
      <c r="CP920">
        <v>0</v>
      </c>
      <c r="CQ920">
        <v>14</v>
      </c>
      <c r="CR920">
        <v>21</v>
      </c>
      <c r="CS920">
        <v>35</v>
      </c>
      <c r="CU920">
        <v>35</v>
      </c>
      <c r="CV920">
        <v>0</v>
      </c>
      <c r="CW920">
        <v>14</v>
      </c>
      <c r="CX920">
        <v>7</v>
      </c>
      <c r="CY920">
        <v>21</v>
      </c>
      <c r="DA920">
        <v>21</v>
      </c>
      <c r="DB920">
        <v>0</v>
      </c>
      <c r="DC920">
        <v>14</v>
      </c>
      <c r="DD920">
        <v>-7</v>
      </c>
      <c r="DE920">
        <v>7</v>
      </c>
      <c r="DG920">
        <v>7</v>
      </c>
      <c r="DH920">
        <v>0</v>
      </c>
      <c r="DI920">
        <v>14</v>
      </c>
      <c r="DJ920">
        <v>-21</v>
      </c>
      <c r="DK920">
        <v>-7</v>
      </c>
      <c r="DM920">
        <v>-7</v>
      </c>
      <c r="DN920">
        <v>0</v>
      </c>
      <c r="DO920">
        <v>10</v>
      </c>
      <c r="DP920">
        <v>14</v>
      </c>
      <c r="DQ920">
        <v>24</v>
      </c>
      <c r="DR920">
        <v>45</v>
      </c>
      <c r="DS920">
        <v>-21</v>
      </c>
      <c r="DT920">
        <v>0</v>
      </c>
      <c r="DU920">
        <v>0</v>
      </c>
      <c r="DV920">
        <v>14</v>
      </c>
      <c r="DW920">
        <v>14</v>
      </c>
      <c r="DY920">
        <v>14</v>
      </c>
      <c r="DZ920">
        <v>0</v>
      </c>
      <c r="EA920">
        <v>0</v>
      </c>
      <c r="EB920">
        <v>14</v>
      </c>
      <c r="EC920">
        <v>14</v>
      </c>
      <c r="EE920">
        <v>14</v>
      </c>
      <c r="EF920">
        <v>0</v>
      </c>
      <c r="EG920">
        <v>0</v>
      </c>
      <c r="EH920">
        <v>14</v>
      </c>
      <c r="EI920">
        <v>14</v>
      </c>
      <c r="EK920">
        <v>14</v>
      </c>
      <c r="EL920">
        <v>0</v>
      </c>
      <c r="EM920">
        <v>0</v>
      </c>
      <c r="EN920">
        <v>14</v>
      </c>
      <c r="EO920">
        <v>14</v>
      </c>
      <c r="EQ920">
        <v>14</v>
      </c>
      <c r="ER920">
        <v>0</v>
      </c>
      <c r="ES920">
        <v>14</v>
      </c>
      <c r="ET920">
        <v>0</v>
      </c>
      <c r="EU920">
        <v>14</v>
      </c>
      <c r="EW920">
        <v>14</v>
      </c>
      <c r="EX920">
        <v>0</v>
      </c>
      <c r="EY920">
        <v>0</v>
      </c>
      <c r="EZ920">
        <v>652</v>
      </c>
      <c r="FA920">
        <v>652</v>
      </c>
      <c r="FB920">
        <v>652</v>
      </c>
      <c r="FC920">
        <v>0</v>
      </c>
      <c r="FD920">
        <v>0</v>
      </c>
      <c r="FE920">
        <v>0</v>
      </c>
      <c r="FF920">
        <v>652</v>
      </c>
      <c r="FG920">
        <v>652</v>
      </c>
      <c r="FI920">
        <v>652</v>
      </c>
      <c r="FJ920">
        <v>0</v>
      </c>
      <c r="FK920">
        <v>0</v>
      </c>
      <c r="FL920">
        <v>652</v>
      </c>
      <c r="FM920">
        <v>652</v>
      </c>
      <c r="FO920">
        <v>652</v>
      </c>
      <c r="FP920">
        <v>0</v>
      </c>
      <c r="FQ920">
        <v>0</v>
      </c>
      <c r="FR920">
        <v>652</v>
      </c>
      <c r="FS920">
        <v>652</v>
      </c>
      <c r="FU920">
        <v>652</v>
      </c>
      <c r="FV920">
        <v>0</v>
      </c>
      <c r="FW920">
        <v>0</v>
      </c>
      <c r="FX920">
        <v>652</v>
      </c>
      <c r="FY920">
        <v>652</v>
      </c>
      <c r="GA920">
        <v>652</v>
      </c>
      <c r="GB920">
        <v>0</v>
      </c>
      <c r="GC920">
        <v>0</v>
      </c>
      <c r="GD920">
        <v>652</v>
      </c>
      <c r="GE920">
        <v>652</v>
      </c>
      <c r="GG920">
        <v>652</v>
      </c>
      <c r="GH920">
        <v>0</v>
      </c>
      <c r="GI920">
        <v>0</v>
      </c>
      <c r="GJ920">
        <v>652</v>
      </c>
      <c r="GK920">
        <v>652</v>
      </c>
      <c r="GM920">
        <v>652</v>
      </c>
      <c r="GN920">
        <v>0</v>
      </c>
      <c r="GO920">
        <v>0</v>
      </c>
      <c r="GP920">
        <v>652</v>
      </c>
      <c r="GQ920">
        <v>652</v>
      </c>
      <c r="GS920">
        <v>652</v>
      </c>
      <c r="GT920">
        <v>0</v>
      </c>
      <c r="GU920">
        <v>0</v>
      </c>
      <c r="GV920">
        <v>652</v>
      </c>
      <c r="GW920">
        <v>652</v>
      </c>
      <c r="GY920">
        <v>652</v>
      </c>
      <c r="GZ920">
        <v>0</v>
      </c>
      <c r="HA920">
        <v>0</v>
      </c>
      <c r="HB920">
        <v>652</v>
      </c>
      <c r="HC920">
        <v>652</v>
      </c>
      <c r="HE920">
        <v>652</v>
      </c>
      <c r="HF920">
        <v>0</v>
      </c>
      <c r="HG920">
        <v>0</v>
      </c>
      <c r="HH920">
        <v>652</v>
      </c>
      <c r="HI920">
        <v>652</v>
      </c>
      <c r="HK920">
        <v>652</v>
      </c>
      <c r="HL920">
        <v>0</v>
      </c>
      <c r="HM920">
        <v>0</v>
      </c>
      <c r="HN920">
        <v>652</v>
      </c>
      <c r="HO920">
        <v>652</v>
      </c>
      <c r="HQ920">
        <v>652</v>
      </c>
      <c r="HR920">
        <v>0</v>
      </c>
      <c r="HS920">
        <v>0</v>
      </c>
      <c r="HT920">
        <v>652</v>
      </c>
      <c r="HU920">
        <v>652</v>
      </c>
      <c r="HW920">
        <v>652</v>
      </c>
      <c r="HX920">
        <v>0</v>
      </c>
      <c r="HY920">
        <v>0</v>
      </c>
      <c r="HZ920">
        <v>652</v>
      </c>
      <c r="IA920">
        <v>652</v>
      </c>
      <c r="IC920">
        <v>652</v>
      </c>
      <c r="ID920">
        <v>0</v>
      </c>
      <c r="IE920">
        <v>0</v>
      </c>
      <c r="IF920">
        <v>652</v>
      </c>
      <c r="IG920">
        <v>652</v>
      </c>
      <c r="II920">
        <v>652</v>
      </c>
      <c r="IJ920">
        <v>0</v>
      </c>
      <c r="IK920">
        <v>0</v>
      </c>
      <c r="IL920">
        <v>652</v>
      </c>
      <c r="IM920">
        <v>652</v>
      </c>
      <c r="IO920">
        <v>652</v>
      </c>
      <c r="IP920">
        <v>0</v>
      </c>
      <c r="IQ920">
        <v>0</v>
      </c>
      <c r="IR920">
        <v>652</v>
      </c>
      <c r="IS920">
        <v>652</v>
      </c>
      <c r="IU920">
        <v>652</v>
      </c>
      <c r="IV920">
        <v>0</v>
      </c>
      <c r="IW920">
        <v>0</v>
      </c>
      <c r="IX920">
        <v>652</v>
      </c>
      <c r="IY920">
        <v>652</v>
      </c>
      <c r="JA920">
        <v>652</v>
      </c>
      <c r="JB920">
        <v>0</v>
      </c>
      <c r="JC920">
        <v>0</v>
      </c>
      <c r="JD920">
        <v>652</v>
      </c>
      <c r="JE920">
        <v>652</v>
      </c>
      <c r="JG920">
        <v>652</v>
      </c>
      <c r="JH920">
        <v>0</v>
      </c>
      <c r="JI920">
        <v>0</v>
      </c>
      <c r="JJ920">
        <v>652</v>
      </c>
      <c r="JK920">
        <v>652</v>
      </c>
      <c r="JM920">
        <v>652</v>
      </c>
      <c r="JN920">
        <v>0</v>
      </c>
      <c r="JO920">
        <v>14</v>
      </c>
      <c r="JP920">
        <v>638</v>
      </c>
      <c r="JQ920">
        <v>652</v>
      </c>
      <c r="JS920">
        <v>652</v>
      </c>
      <c r="JT920">
        <v>0</v>
      </c>
      <c r="JU920">
        <v>14</v>
      </c>
      <c r="JV920">
        <v>624</v>
      </c>
      <c r="JW920">
        <v>638</v>
      </c>
      <c r="JY920">
        <v>638</v>
      </c>
      <c r="JZ920">
        <v>0</v>
      </c>
      <c r="KA920">
        <v>14</v>
      </c>
      <c r="KB920">
        <v>610</v>
      </c>
      <c r="KC920">
        <v>624</v>
      </c>
      <c r="KE920">
        <v>624</v>
      </c>
      <c r="KF920">
        <v>0</v>
      </c>
      <c r="KG920">
        <v>14</v>
      </c>
      <c r="KH920">
        <v>596</v>
      </c>
      <c r="KI920">
        <v>610</v>
      </c>
      <c r="KK920">
        <v>610</v>
      </c>
      <c r="KL920">
        <v>0</v>
      </c>
      <c r="KM920">
        <v>14</v>
      </c>
      <c r="KN920">
        <v>582</v>
      </c>
      <c r="KO920">
        <v>596</v>
      </c>
      <c r="KP920">
        <v>0</v>
      </c>
      <c r="KQ920">
        <v>596</v>
      </c>
      <c r="KR920">
        <v>0</v>
      </c>
      <c r="KS920">
        <v>14</v>
      </c>
      <c r="KT920">
        <v>568</v>
      </c>
      <c r="KU920">
        <v>582</v>
      </c>
      <c r="KV920">
        <v>0</v>
      </c>
      <c r="KW920">
        <v>582</v>
      </c>
      <c r="KX920">
        <v>0</v>
      </c>
      <c r="KY920">
        <v>14</v>
      </c>
      <c r="KZ920">
        <v>554</v>
      </c>
      <c r="LA920">
        <v>568</v>
      </c>
      <c r="LB920">
        <v>0</v>
      </c>
      <c r="LC920">
        <v>568</v>
      </c>
      <c r="LD920">
        <v>0</v>
      </c>
      <c r="LE920">
        <v>14</v>
      </c>
      <c r="LF920">
        <v>540</v>
      </c>
      <c r="LG920">
        <v>554</v>
      </c>
      <c r="LH920">
        <v>0</v>
      </c>
      <c r="LI920">
        <v>554</v>
      </c>
      <c r="LJ920">
        <v>0</v>
      </c>
      <c r="LK920">
        <v>14</v>
      </c>
      <c r="LL920">
        <v>526</v>
      </c>
      <c r="LM920">
        <v>540</v>
      </c>
      <c r="LN920">
        <v>0</v>
      </c>
      <c r="LO920">
        <v>540</v>
      </c>
    </row>
    <row r="921" spans="1:327" hidden="1" x14ac:dyDescent="0.25">
      <c r="A921">
        <v>2</v>
      </c>
      <c r="B921">
        <v>999</v>
      </c>
      <c r="C921" t="s">
        <v>2491</v>
      </c>
      <c r="D921" t="s">
        <v>2492</v>
      </c>
      <c r="E921" t="e">
        <v>#REF!</v>
      </c>
      <c r="I921" t="s">
        <v>112</v>
      </c>
      <c r="J921">
        <v>3.5</v>
      </c>
      <c r="K921">
        <v>14</v>
      </c>
      <c r="L921">
        <v>132</v>
      </c>
      <c r="M921">
        <v>149.5</v>
      </c>
      <c r="O921">
        <v>149.5</v>
      </c>
      <c r="P921">
        <v>3.5</v>
      </c>
      <c r="Q921">
        <v>14</v>
      </c>
      <c r="R921">
        <v>114.5</v>
      </c>
      <c r="S921">
        <v>132</v>
      </c>
      <c r="U921">
        <v>132</v>
      </c>
      <c r="V921">
        <v>3.5</v>
      </c>
      <c r="W921">
        <v>14</v>
      </c>
      <c r="X921">
        <v>97</v>
      </c>
      <c r="Y921">
        <v>114.5</v>
      </c>
      <c r="AA921">
        <v>114.5</v>
      </c>
      <c r="AB921">
        <v>3.5</v>
      </c>
      <c r="AC921">
        <v>14</v>
      </c>
      <c r="AD921">
        <v>79.5</v>
      </c>
      <c r="AE921">
        <v>97</v>
      </c>
      <c r="AG921">
        <v>97</v>
      </c>
      <c r="AH921">
        <v>3.5</v>
      </c>
      <c r="AI921">
        <v>10</v>
      </c>
      <c r="AJ921">
        <v>66</v>
      </c>
      <c r="AK921">
        <v>79.5</v>
      </c>
      <c r="AM921">
        <v>79.5</v>
      </c>
      <c r="AN921">
        <v>3.5</v>
      </c>
      <c r="AO921">
        <v>14</v>
      </c>
      <c r="AP921">
        <v>48.5</v>
      </c>
      <c r="AQ921">
        <v>66</v>
      </c>
      <c r="AS921">
        <v>66</v>
      </c>
      <c r="AT921">
        <v>3.5</v>
      </c>
      <c r="AU921">
        <v>10</v>
      </c>
      <c r="AV921">
        <v>35</v>
      </c>
      <c r="AW921">
        <v>48.5</v>
      </c>
      <c r="AY921">
        <v>48.5</v>
      </c>
      <c r="AZ921">
        <v>3.5</v>
      </c>
      <c r="BA921">
        <v>14</v>
      </c>
      <c r="BB921">
        <v>17.5</v>
      </c>
      <c r="BC921">
        <v>35</v>
      </c>
      <c r="BE921">
        <v>35</v>
      </c>
      <c r="BF921">
        <v>3.5</v>
      </c>
      <c r="BG921">
        <v>14</v>
      </c>
      <c r="BH921">
        <v>0</v>
      </c>
      <c r="BI921">
        <v>17.5</v>
      </c>
      <c r="BK921">
        <v>17.5</v>
      </c>
      <c r="BL921">
        <v>3.5</v>
      </c>
      <c r="BM921">
        <v>14</v>
      </c>
      <c r="BN921">
        <v>17.5</v>
      </c>
      <c r="BO921">
        <v>35</v>
      </c>
      <c r="BP921">
        <v>35</v>
      </c>
      <c r="BQ921">
        <v>0</v>
      </c>
      <c r="BR921">
        <v>3.5</v>
      </c>
      <c r="BS921">
        <v>14</v>
      </c>
      <c r="BT921">
        <v>0</v>
      </c>
      <c r="BU921">
        <v>17.5</v>
      </c>
      <c r="BW921">
        <v>17.5</v>
      </c>
      <c r="BX921">
        <v>3.5</v>
      </c>
      <c r="BY921">
        <v>14</v>
      </c>
      <c r="BZ921">
        <v>105</v>
      </c>
      <c r="CA921">
        <v>122.5</v>
      </c>
      <c r="CB921">
        <v>122.5</v>
      </c>
      <c r="CC921">
        <v>0</v>
      </c>
      <c r="CD921">
        <v>3.5</v>
      </c>
      <c r="CE921">
        <v>14</v>
      </c>
      <c r="CF921">
        <v>87.5</v>
      </c>
      <c r="CG921">
        <v>105</v>
      </c>
      <c r="CI921">
        <v>105</v>
      </c>
      <c r="CJ921">
        <v>3.5</v>
      </c>
      <c r="CK921">
        <v>14</v>
      </c>
      <c r="CL921">
        <v>70</v>
      </c>
      <c r="CM921">
        <v>87.5</v>
      </c>
      <c r="CO921">
        <v>87.5</v>
      </c>
      <c r="CP921">
        <v>3.5</v>
      </c>
      <c r="CQ921">
        <v>14</v>
      </c>
      <c r="CR921">
        <v>52.5</v>
      </c>
      <c r="CS921">
        <v>70</v>
      </c>
      <c r="CU921">
        <v>70</v>
      </c>
      <c r="CV921">
        <v>3.5</v>
      </c>
      <c r="CW921">
        <v>14</v>
      </c>
      <c r="CX921">
        <v>35</v>
      </c>
      <c r="CY921">
        <v>52.5</v>
      </c>
      <c r="DA921">
        <v>52.5</v>
      </c>
      <c r="DB921">
        <v>3.5</v>
      </c>
      <c r="DC921">
        <v>14</v>
      </c>
      <c r="DD921">
        <v>17.5</v>
      </c>
      <c r="DE921">
        <v>35</v>
      </c>
      <c r="DG921">
        <v>35</v>
      </c>
      <c r="DH921">
        <v>3.5</v>
      </c>
      <c r="DI921">
        <v>14</v>
      </c>
      <c r="DJ921">
        <v>0</v>
      </c>
      <c r="DK921">
        <v>17.5</v>
      </c>
      <c r="DM921">
        <v>17.5</v>
      </c>
      <c r="DN921">
        <v>3.5</v>
      </c>
      <c r="DO921">
        <v>10</v>
      </c>
      <c r="DP921">
        <v>0</v>
      </c>
      <c r="DQ921">
        <v>13.5</v>
      </c>
      <c r="DR921">
        <v>13.5</v>
      </c>
      <c r="DS921">
        <v>0</v>
      </c>
      <c r="DT921">
        <v>3.5</v>
      </c>
      <c r="DU921">
        <v>0</v>
      </c>
      <c r="DV921">
        <v>0</v>
      </c>
      <c r="DW921">
        <v>3.5</v>
      </c>
      <c r="DX921">
        <v>3.5</v>
      </c>
      <c r="DY921">
        <v>0</v>
      </c>
      <c r="DZ921">
        <v>3.5</v>
      </c>
      <c r="EA921">
        <v>0</v>
      </c>
      <c r="EB921">
        <v>0</v>
      </c>
      <c r="EC921">
        <v>3.5</v>
      </c>
      <c r="ED921">
        <v>3.5</v>
      </c>
      <c r="EE921">
        <v>0</v>
      </c>
      <c r="EF921">
        <v>3.5</v>
      </c>
      <c r="EG921">
        <v>0</v>
      </c>
      <c r="EH921">
        <v>3.5</v>
      </c>
      <c r="EI921">
        <v>7</v>
      </c>
      <c r="EJ921">
        <v>7</v>
      </c>
      <c r="EK921">
        <v>0</v>
      </c>
      <c r="EL921">
        <v>3.5</v>
      </c>
      <c r="EM921">
        <v>0</v>
      </c>
      <c r="EN921">
        <v>0</v>
      </c>
      <c r="EO921">
        <v>3.5</v>
      </c>
      <c r="EQ921">
        <v>3.5</v>
      </c>
      <c r="ER921">
        <v>3.5</v>
      </c>
      <c r="ES921">
        <v>14</v>
      </c>
      <c r="ET921">
        <v>0</v>
      </c>
      <c r="EU921">
        <v>17.5</v>
      </c>
      <c r="EV921">
        <v>17.5</v>
      </c>
      <c r="EW921">
        <v>0</v>
      </c>
      <c r="EX921">
        <v>3.5</v>
      </c>
      <c r="EY921">
        <v>14</v>
      </c>
      <c r="EZ921">
        <v>0</v>
      </c>
      <c r="FA921">
        <v>17.5</v>
      </c>
      <c r="FB921">
        <v>17.5</v>
      </c>
      <c r="FC921">
        <v>0</v>
      </c>
      <c r="FD921">
        <v>3.5</v>
      </c>
      <c r="FE921">
        <v>14</v>
      </c>
      <c r="FF921">
        <v>0</v>
      </c>
      <c r="FG921">
        <v>17.5</v>
      </c>
      <c r="FH921">
        <v>17.5</v>
      </c>
      <c r="FI921">
        <v>0</v>
      </c>
      <c r="FJ921">
        <v>3.5</v>
      </c>
      <c r="FK921">
        <v>14</v>
      </c>
      <c r="FL921">
        <v>0</v>
      </c>
      <c r="FM921">
        <v>17.5</v>
      </c>
      <c r="FN921">
        <v>17.5</v>
      </c>
      <c r="FO921">
        <v>0</v>
      </c>
      <c r="FP921">
        <v>3.5</v>
      </c>
      <c r="FQ921">
        <v>14</v>
      </c>
      <c r="FR921">
        <v>0</v>
      </c>
      <c r="FS921">
        <v>17.5</v>
      </c>
      <c r="FT921">
        <v>17.5</v>
      </c>
      <c r="FU921">
        <v>0</v>
      </c>
      <c r="FV921">
        <v>3.5</v>
      </c>
      <c r="FW921">
        <v>14</v>
      </c>
      <c r="FX921">
        <v>0</v>
      </c>
      <c r="FY921">
        <v>17.5</v>
      </c>
      <c r="FZ921">
        <v>17.5</v>
      </c>
      <c r="GA921">
        <v>0</v>
      </c>
      <c r="GB921">
        <v>3.5</v>
      </c>
      <c r="GC921">
        <v>14</v>
      </c>
      <c r="GD921">
        <v>0</v>
      </c>
      <c r="GE921">
        <v>17.5</v>
      </c>
      <c r="GF921">
        <v>17.5</v>
      </c>
      <c r="GG921">
        <v>0</v>
      </c>
      <c r="GH921">
        <v>3.5</v>
      </c>
      <c r="GI921">
        <v>14</v>
      </c>
      <c r="GJ921">
        <v>0</v>
      </c>
      <c r="GK921">
        <v>17.5</v>
      </c>
      <c r="GL921">
        <v>17.5</v>
      </c>
      <c r="GM921">
        <v>0</v>
      </c>
      <c r="GN921">
        <v>0</v>
      </c>
      <c r="GO921">
        <v>14</v>
      </c>
      <c r="GP921">
        <v>28</v>
      </c>
      <c r="GQ921">
        <v>42</v>
      </c>
      <c r="GR921">
        <v>42</v>
      </c>
      <c r="GS921">
        <v>0</v>
      </c>
      <c r="GT921">
        <v>0</v>
      </c>
      <c r="GU921">
        <v>14</v>
      </c>
      <c r="GV921">
        <v>14</v>
      </c>
      <c r="GW921">
        <v>28</v>
      </c>
      <c r="GY921">
        <v>28</v>
      </c>
      <c r="GZ921">
        <v>0</v>
      </c>
      <c r="HA921">
        <v>14</v>
      </c>
      <c r="HB921">
        <v>0</v>
      </c>
      <c r="HC921">
        <v>14</v>
      </c>
      <c r="HE921">
        <v>14</v>
      </c>
      <c r="HF921">
        <v>0</v>
      </c>
      <c r="HG921">
        <v>14</v>
      </c>
      <c r="HH921">
        <v>14</v>
      </c>
      <c r="HI921">
        <v>28</v>
      </c>
      <c r="HJ921">
        <v>28</v>
      </c>
      <c r="HK921">
        <v>0</v>
      </c>
      <c r="HL921">
        <v>0</v>
      </c>
      <c r="HM921">
        <v>14</v>
      </c>
      <c r="HN921">
        <v>0</v>
      </c>
      <c r="HO921">
        <v>14</v>
      </c>
      <c r="HQ921">
        <v>14</v>
      </c>
      <c r="HR921">
        <v>0</v>
      </c>
      <c r="HS921">
        <v>14</v>
      </c>
      <c r="HT921">
        <v>280</v>
      </c>
      <c r="HU921">
        <v>294</v>
      </c>
      <c r="HV921">
        <v>294</v>
      </c>
      <c r="HW921">
        <v>0</v>
      </c>
      <c r="HX921">
        <v>0</v>
      </c>
      <c r="HY921">
        <v>14</v>
      </c>
      <c r="HZ921">
        <v>266</v>
      </c>
      <c r="IA921">
        <v>280</v>
      </c>
      <c r="IC921">
        <v>280</v>
      </c>
      <c r="ID921">
        <v>0</v>
      </c>
      <c r="IE921">
        <v>14</v>
      </c>
      <c r="IF921">
        <v>252</v>
      </c>
      <c r="IG921">
        <v>266</v>
      </c>
      <c r="II921">
        <v>266</v>
      </c>
      <c r="IJ921">
        <v>0</v>
      </c>
      <c r="IK921">
        <v>14</v>
      </c>
      <c r="IL921">
        <v>238</v>
      </c>
      <c r="IM921">
        <v>252</v>
      </c>
      <c r="IO921">
        <v>252</v>
      </c>
      <c r="IP921">
        <v>0</v>
      </c>
      <c r="IQ921">
        <v>14</v>
      </c>
      <c r="IR921">
        <v>224</v>
      </c>
      <c r="IS921">
        <v>238</v>
      </c>
      <c r="IU921">
        <v>238</v>
      </c>
      <c r="IV921">
        <v>0</v>
      </c>
      <c r="IW921">
        <v>14</v>
      </c>
      <c r="IX921">
        <v>210</v>
      </c>
      <c r="IY921">
        <v>224</v>
      </c>
      <c r="JA921">
        <v>224</v>
      </c>
      <c r="JB921">
        <v>0</v>
      </c>
      <c r="JC921">
        <v>14</v>
      </c>
      <c r="JD921">
        <v>196</v>
      </c>
      <c r="JE921">
        <v>210</v>
      </c>
      <c r="JG921">
        <v>210</v>
      </c>
      <c r="JH921">
        <v>0</v>
      </c>
      <c r="JI921">
        <v>14</v>
      </c>
      <c r="JJ921">
        <v>182</v>
      </c>
      <c r="JK921">
        <v>196</v>
      </c>
      <c r="JM921">
        <v>196</v>
      </c>
      <c r="JN921">
        <v>0</v>
      </c>
      <c r="JO921">
        <v>14</v>
      </c>
      <c r="JP921">
        <v>168</v>
      </c>
      <c r="JQ921">
        <v>182</v>
      </c>
      <c r="JS921">
        <v>182</v>
      </c>
      <c r="JT921">
        <v>0</v>
      </c>
      <c r="JU921">
        <v>14</v>
      </c>
      <c r="JV921">
        <v>154</v>
      </c>
      <c r="JW921">
        <v>168</v>
      </c>
      <c r="JY921">
        <v>168</v>
      </c>
      <c r="JZ921">
        <v>0</v>
      </c>
      <c r="KA921">
        <v>14</v>
      </c>
      <c r="KB921">
        <v>140</v>
      </c>
      <c r="KC921">
        <v>154</v>
      </c>
      <c r="KE921">
        <v>154</v>
      </c>
      <c r="KF921">
        <v>0</v>
      </c>
      <c r="KG921">
        <v>14</v>
      </c>
      <c r="KH921">
        <v>126</v>
      </c>
      <c r="KI921">
        <v>140</v>
      </c>
      <c r="KK921">
        <v>140</v>
      </c>
      <c r="KL921">
        <v>0</v>
      </c>
      <c r="KM921">
        <v>14</v>
      </c>
      <c r="KN921">
        <v>112</v>
      </c>
      <c r="KO921">
        <v>126</v>
      </c>
      <c r="KP921">
        <v>0</v>
      </c>
      <c r="KQ921">
        <v>126</v>
      </c>
      <c r="KR921">
        <v>0</v>
      </c>
      <c r="KS921">
        <v>14</v>
      </c>
      <c r="KT921">
        <v>98</v>
      </c>
      <c r="KU921">
        <v>112</v>
      </c>
      <c r="KV921">
        <v>0</v>
      </c>
      <c r="KW921">
        <v>112</v>
      </c>
      <c r="KX921">
        <v>0</v>
      </c>
      <c r="KY921">
        <v>14</v>
      </c>
      <c r="KZ921">
        <v>84</v>
      </c>
      <c r="LA921">
        <v>98</v>
      </c>
      <c r="LB921">
        <v>0</v>
      </c>
      <c r="LC921">
        <v>98</v>
      </c>
      <c r="LD921">
        <v>0</v>
      </c>
      <c r="LE921">
        <v>14</v>
      </c>
      <c r="LF921">
        <v>70</v>
      </c>
      <c r="LG921">
        <v>84</v>
      </c>
      <c r="LH921">
        <v>0</v>
      </c>
      <c r="LI921">
        <v>84</v>
      </c>
      <c r="LJ921">
        <v>0</v>
      </c>
      <c r="LK921">
        <v>14</v>
      </c>
      <c r="LL921">
        <v>56</v>
      </c>
      <c r="LM921">
        <v>70</v>
      </c>
      <c r="LN921">
        <v>0</v>
      </c>
      <c r="LO921">
        <v>70</v>
      </c>
    </row>
    <row r="922" spans="1:327" hidden="1" x14ac:dyDescent="0.25">
      <c r="A922">
        <v>2</v>
      </c>
      <c r="B922">
        <v>1000</v>
      </c>
      <c r="C922" t="s">
        <v>2493</v>
      </c>
      <c r="D922" t="s">
        <v>2494</v>
      </c>
      <c r="E922" t="e">
        <v>#REF!</v>
      </c>
      <c r="H922" t="s">
        <v>2495</v>
      </c>
      <c r="I922" t="s">
        <v>112</v>
      </c>
      <c r="J922">
        <v>3.5</v>
      </c>
      <c r="K922">
        <v>14</v>
      </c>
      <c r="L922">
        <v>951</v>
      </c>
      <c r="M922">
        <v>968.5</v>
      </c>
      <c r="O922">
        <v>968.5</v>
      </c>
      <c r="P922">
        <v>3.5</v>
      </c>
      <c r="Q922">
        <v>14</v>
      </c>
      <c r="R922">
        <v>933.5</v>
      </c>
      <c r="S922">
        <v>951</v>
      </c>
      <c r="U922">
        <v>951</v>
      </c>
      <c r="V922">
        <v>3.5</v>
      </c>
      <c r="W922">
        <v>14</v>
      </c>
      <c r="X922">
        <v>916</v>
      </c>
      <c r="Y922">
        <v>933.5</v>
      </c>
      <c r="AA922">
        <v>933.5</v>
      </c>
      <c r="AB922">
        <v>3.5</v>
      </c>
      <c r="AC922">
        <v>14</v>
      </c>
      <c r="AD922">
        <v>898.5</v>
      </c>
      <c r="AE922">
        <v>916</v>
      </c>
      <c r="AG922">
        <v>916</v>
      </c>
      <c r="AH922">
        <v>3.5</v>
      </c>
      <c r="AI922">
        <v>10</v>
      </c>
      <c r="AJ922">
        <v>885</v>
      </c>
      <c r="AK922">
        <v>898.5</v>
      </c>
      <c r="AM922">
        <v>898.5</v>
      </c>
      <c r="AN922">
        <v>3.5</v>
      </c>
      <c r="AO922">
        <v>14</v>
      </c>
      <c r="AP922">
        <v>867.5</v>
      </c>
      <c r="AQ922">
        <v>885</v>
      </c>
      <c r="AS922">
        <v>885</v>
      </c>
      <c r="AT922">
        <v>3.5</v>
      </c>
      <c r="AU922">
        <v>10</v>
      </c>
      <c r="AV922">
        <v>854</v>
      </c>
      <c r="AW922">
        <v>867.5</v>
      </c>
      <c r="AY922">
        <v>867.5</v>
      </c>
      <c r="AZ922">
        <v>3.5</v>
      </c>
      <c r="BA922">
        <v>14</v>
      </c>
      <c r="BB922">
        <v>836.5</v>
      </c>
      <c r="BC922">
        <v>854</v>
      </c>
      <c r="BE922">
        <v>854</v>
      </c>
      <c r="BF922">
        <v>3.5</v>
      </c>
      <c r="BG922">
        <v>14</v>
      </c>
      <c r="BH922">
        <v>819</v>
      </c>
      <c r="BI922">
        <v>836.5</v>
      </c>
      <c r="BK922">
        <v>836.5</v>
      </c>
      <c r="BL922">
        <v>3.5</v>
      </c>
      <c r="BM922">
        <v>14</v>
      </c>
      <c r="BN922">
        <v>801.5</v>
      </c>
      <c r="BO922">
        <v>819</v>
      </c>
      <c r="BQ922">
        <v>819</v>
      </c>
      <c r="BR922">
        <v>3.5</v>
      </c>
      <c r="BS922">
        <v>14</v>
      </c>
      <c r="BT922">
        <v>784</v>
      </c>
      <c r="BU922">
        <v>801.5</v>
      </c>
      <c r="BW922">
        <v>801.5</v>
      </c>
      <c r="BX922">
        <v>3.5</v>
      </c>
      <c r="BY922">
        <v>14</v>
      </c>
      <c r="BZ922">
        <v>766.5</v>
      </c>
      <c r="CA922">
        <v>784</v>
      </c>
      <c r="CC922">
        <v>784</v>
      </c>
      <c r="CD922">
        <v>3.5</v>
      </c>
      <c r="CE922">
        <v>14</v>
      </c>
      <c r="CF922">
        <v>749</v>
      </c>
      <c r="CG922">
        <v>766.5</v>
      </c>
      <c r="CI922">
        <v>766.5</v>
      </c>
      <c r="CJ922">
        <v>3.5</v>
      </c>
      <c r="CK922">
        <v>14</v>
      </c>
      <c r="CL922">
        <v>731.5</v>
      </c>
      <c r="CM922">
        <v>749</v>
      </c>
      <c r="CO922">
        <v>749</v>
      </c>
      <c r="CP922">
        <v>3.5</v>
      </c>
      <c r="CQ922">
        <v>14</v>
      </c>
      <c r="CR922">
        <v>714</v>
      </c>
      <c r="CS922">
        <v>731.5</v>
      </c>
      <c r="CU922">
        <v>731.5</v>
      </c>
      <c r="CV922">
        <v>3.5</v>
      </c>
      <c r="CW922">
        <v>14</v>
      </c>
      <c r="CX922">
        <v>696.5</v>
      </c>
      <c r="CY922">
        <v>714</v>
      </c>
      <c r="DA922">
        <v>714</v>
      </c>
      <c r="DB922">
        <v>3.5</v>
      </c>
      <c r="DC922">
        <v>14</v>
      </c>
      <c r="DD922">
        <v>679</v>
      </c>
      <c r="DE922">
        <v>696.5</v>
      </c>
      <c r="DG922">
        <v>696.5</v>
      </c>
      <c r="DH922">
        <v>3.5</v>
      </c>
      <c r="DI922">
        <v>14</v>
      </c>
      <c r="DJ922">
        <v>661.5</v>
      </c>
      <c r="DK922">
        <v>679</v>
      </c>
      <c r="DM922">
        <v>679</v>
      </c>
      <c r="DN922">
        <v>3.5</v>
      </c>
      <c r="DO922">
        <v>14</v>
      </c>
      <c r="DP922">
        <v>644</v>
      </c>
      <c r="DQ922">
        <v>661.5</v>
      </c>
      <c r="DS922">
        <v>661.5</v>
      </c>
      <c r="DT922">
        <v>3.5</v>
      </c>
      <c r="DU922">
        <v>0</v>
      </c>
      <c r="DV922">
        <v>640.5</v>
      </c>
      <c r="DW922">
        <v>644</v>
      </c>
      <c r="DY922">
        <v>644</v>
      </c>
      <c r="DZ922">
        <v>3.5</v>
      </c>
      <c r="EA922">
        <v>0</v>
      </c>
      <c r="EB922">
        <v>637</v>
      </c>
      <c r="EC922">
        <v>640.5</v>
      </c>
      <c r="EE922">
        <v>640.5</v>
      </c>
      <c r="EF922">
        <v>3.5</v>
      </c>
      <c r="EG922">
        <v>0</v>
      </c>
      <c r="EH922">
        <v>633.5</v>
      </c>
      <c r="EI922">
        <v>637</v>
      </c>
      <c r="EK922">
        <v>637</v>
      </c>
      <c r="EL922">
        <v>3.5</v>
      </c>
      <c r="EM922">
        <v>0</v>
      </c>
      <c r="EN922">
        <v>630</v>
      </c>
      <c r="EO922">
        <v>633.5</v>
      </c>
      <c r="EQ922">
        <v>633.5</v>
      </c>
      <c r="ER922">
        <v>3.5</v>
      </c>
      <c r="ES922">
        <v>14</v>
      </c>
      <c r="ET922">
        <v>612.5</v>
      </c>
      <c r="EU922">
        <v>630</v>
      </c>
      <c r="EW922">
        <v>630</v>
      </c>
      <c r="EX922">
        <v>3.5</v>
      </c>
      <c r="EY922">
        <v>14</v>
      </c>
      <c r="EZ922">
        <v>595</v>
      </c>
      <c r="FA922">
        <v>612.5</v>
      </c>
      <c r="FC922">
        <v>612.5</v>
      </c>
      <c r="FD922">
        <v>3.5</v>
      </c>
      <c r="FE922">
        <v>14</v>
      </c>
      <c r="FF922">
        <v>577.5</v>
      </c>
      <c r="FG922">
        <v>595</v>
      </c>
      <c r="FI922">
        <v>595</v>
      </c>
      <c r="FJ922">
        <v>3.5</v>
      </c>
      <c r="FK922">
        <v>14</v>
      </c>
      <c r="FL922">
        <v>560</v>
      </c>
      <c r="FM922">
        <v>577.5</v>
      </c>
      <c r="FO922">
        <v>577.5</v>
      </c>
      <c r="FP922">
        <v>3.5</v>
      </c>
      <c r="FQ922">
        <v>14</v>
      </c>
      <c r="FR922">
        <v>542.5</v>
      </c>
      <c r="FS922">
        <v>560</v>
      </c>
      <c r="FU922">
        <v>560</v>
      </c>
      <c r="FV922">
        <v>3.5</v>
      </c>
      <c r="FW922">
        <v>14</v>
      </c>
      <c r="FX922">
        <v>525</v>
      </c>
      <c r="FY922">
        <v>542.5</v>
      </c>
      <c r="GA922">
        <v>542.5</v>
      </c>
      <c r="GB922">
        <v>3.5</v>
      </c>
      <c r="GC922">
        <v>14</v>
      </c>
      <c r="GD922">
        <v>507.5</v>
      </c>
      <c r="GE922">
        <v>525</v>
      </c>
      <c r="GG922">
        <v>525</v>
      </c>
      <c r="GH922">
        <v>3.5</v>
      </c>
      <c r="GI922">
        <v>14</v>
      </c>
      <c r="GJ922">
        <v>490</v>
      </c>
      <c r="GK922">
        <v>507.5</v>
      </c>
      <c r="GM922">
        <v>507.5</v>
      </c>
      <c r="GN922">
        <v>3.5</v>
      </c>
      <c r="GO922">
        <v>14</v>
      </c>
      <c r="GP922">
        <v>472.5</v>
      </c>
      <c r="GQ922">
        <v>490</v>
      </c>
      <c r="GS922">
        <v>490</v>
      </c>
      <c r="GT922">
        <v>3.5</v>
      </c>
      <c r="GU922">
        <v>14</v>
      </c>
      <c r="GV922">
        <v>455</v>
      </c>
      <c r="GW922">
        <v>472.5</v>
      </c>
      <c r="GY922">
        <v>472.5</v>
      </c>
      <c r="GZ922">
        <v>3.5</v>
      </c>
      <c r="HA922">
        <v>14</v>
      </c>
      <c r="HB922">
        <v>437.5</v>
      </c>
      <c r="HC922">
        <v>455</v>
      </c>
      <c r="HE922">
        <v>455</v>
      </c>
      <c r="HF922">
        <v>3.5</v>
      </c>
      <c r="HG922">
        <v>14</v>
      </c>
      <c r="HH922">
        <v>420</v>
      </c>
      <c r="HI922">
        <v>437.5</v>
      </c>
      <c r="HK922">
        <v>437.5</v>
      </c>
      <c r="HL922">
        <v>3.5</v>
      </c>
      <c r="HM922">
        <v>14</v>
      </c>
      <c r="HN922">
        <v>402.5</v>
      </c>
      <c r="HO922">
        <v>420</v>
      </c>
      <c r="HQ922">
        <v>420</v>
      </c>
      <c r="HR922">
        <v>3.5</v>
      </c>
      <c r="HS922">
        <v>14</v>
      </c>
      <c r="HT922">
        <v>385</v>
      </c>
      <c r="HU922">
        <v>402.5</v>
      </c>
      <c r="HW922">
        <v>402.5</v>
      </c>
      <c r="HX922">
        <v>3.5</v>
      </c>
      <c r="HY922">
        <v>14</v>
      </c>
      <c r="HZ922">
        <v>367.5</v>
      </c>
      <c r="IA922">
        <v>385</v>
      </c>
      <c r="IC922">
        <v>385</v>
      </c>
      <c r="ID922">
        <v>3.5</v>
      </c>
      <c r="IE922">
        <v>14</v>
      </c>
      <c r="IF922">
        <v>350</v>
      </c>
      <c r="IG922">
        <v>367.5</v>
      </c>
      <c r="II922">
        <v>367.5</v>
      </c>
      <c r="IJ922">
        <v>3.5</v>
      </c>
      <c r="IK922">
        <v>14</v>
      </c>
      <c r="IL922">
        <v>332.5</v>
      </c>
      <c r="IM922">
        <v>350</v>
      </c>
      <c r="IO922">
        <v>350</v>
      </c>
      <c r="IP922">
        <v>3.5</v>
      </c>
      <c r="IQ922">
        <v>14</v>
      </c>
      <c r="IR922">
        <v>315</v>
      </c>
      <c r="IS922">
        <v>332.5</v>
      </c>
      <c r="IU922">
        <v>332.5</v>
      </c>
      <c r="IV922">
        <v>3.5</v>
      </c>
      <c r="IW922">
        <v>14</v>
      </c>
      <c r="IX922">
        <v>297.5</v>
      </c>
      <c r="IY922">
        <v>315</v>
      </c>
      <c r="JA922">
        <v>315</v>
      </c>
      <c r="JB922">
        <v>3.5</v>
      </c>
      <c r="JC922">
        <v>14</v>
      </c>
      <c r="JD922">
        <v>280</v>
      </c>
      <c r="JE922">
        <v>297.5</v>
      </c>
      <c r="JG922">
        <v>297.5</v>
      </c>
      <c r="JH922">
        <v>3.5</v>
      </c>
      <c r="JI922">
        <v>14</v>
      </c>
      <c r="JJ922">
        <v>262.5</v>
      </c>
      <c r="JK922">
        <v>280</v>
      </c>
      <c r="JM922">
        <v>280</v>
      </c>
      <c r="JN922">
        <v>3.5</v>
      </c>
      <c r="JO922">
        <v>14</v>
      </c>
      <c r="JP922">
        <v>245</v>
      </c>
      <c r="JQ922">
        <v>262.5</v>
      </c>
      <c r="JS922">
        <v>262.5</v>
      </c>
      <c r="JT922">
        <v>3.5</v>
      </c>
      <c r="JU922">
        <v>14</v>
      </c>
      <c r="JV922">
        <v>227.5</v>
      </c>
      <c r="JW922">
        <v>245</v>
      </c>
      <c r="JY922">
        <v>245</v>
      </c>
      <c r="JZ922">
        <v>3.5</v>
      </c>
      <c r="KA922">
        <v>14</v>
      </c>
      <c r="KB922">
        <v>210</v>
      </c>
      <c r="KC922">
        <v>227.5</v>
      </c>
      <c r="KE922">
        <v>227.5</v>
      </c>
      <c r="KF922">
        <v>3.5</v>
      </c>
      <c r="KG922">
        <v>14</v>
      </c>
      <c r="KH922">
        <v>192.5</v>
      </c>
      <c r="KI922">
        <v>210</v>
      </c>
      <c r="KK922">
        <v>210</v>
      </c>
      <c r="KL922">
        <v>3.5</v>
      </c>
      <c r="KM922">
        <v>14</v>
      </c>
      <c r="KN922">
        <v>175</v>
      </c>
      <c r="KO922">
        <v>192.5</v>
      </c>
      <c r="KP922">
        <v>0</v>
      </c>
      <c r="KQ922">
        <v>192.5</v>
      </c>
      <c r="KR922">
        <v>3.5</v>
      </c>
      <c r="KS922">
        <v>14</v>
      </c>
      <c r="KT922">
        <v>157.5</v>
      </c>
      <c r="KU922">
        <v>175</v>
      </c>
      <c r="KV922">
        <v>0</v>
      </c>
      <c r="KW922">
        <v>175</v>
      </c>
      <c r="KX922">
        <v>3.5</v>
      </c>
      <c r="KY922">
        <v>14</v>
      </c>
      <c r="KZ922">
        <v>140</v>
      </c>
      <c r="LA922">
        <v>157.5</v>
      </c>
      <c r="LB922">
        <v>0</v>
      </c>
      <c r="LC922">
        <v>157.5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</row>
    <row r="923" spans="1:327" hidden="1" x14ac:dyDescent="0.25">
      <c r="A923">
        <v>2</v>
      </c>
      <c r="B923">
        <v>1001</v>
      </c>
      <c r="C923" t="s">
        <v>2496</v>
      </c>
      <c r="D923" t="s">
        <v>2497</v>
      </c>
      <c r="E923" t="e">
        <v>#REF!</v>
      </c>
      <c r="I923" t="s">
        <v>108</v>
      </c>
      <c r="J923">
        <v>0</v>
      </c>
      <c r="K923">
        <v>0</v>
      </c>
      <c r="L923">
        <v>14</v>
      </c>
      <c r="M923">
        <v>14</v>
      </c>
      <c r="O923">
        <v>14</v>
      </c>
      <c r="P923">
        <v>0</v>
      </c>
      <c r="Q923">
        <v>0</v>
      </c>
      <c r="R923">
        <v>14</v>
      </c>
      <c r="S923">
        <v>14</v>
      </c>
      <c r="U923">
        <v>14</v>
      </c>
      <c r="V923">
        <v>0</v>
      </c>
      <c r="W923">
        <v>0</v>
      </c>
      <c r="X923">
        <v>14</v>
      </c>
      <c r="Y923">
        <v>14</v>
      </c>
      <c r="AA923">
        <v>14</v>
      </c>
      <c r="AB923">
        <v>0</v>
      </c>
      <c r="AC923">
        <v>0</v>
      </c>
      <c r="AD923">
        <v>14</v>
      </c>
      <c r="AE923">
        <v>14</v>
      </c>
      <c r="AG923">
        <v>14</v>
      </c>
      <c r="AH923">
        <v>0</v>
      </c>
      <c r="AI923">
        <v>0</v>
      </c>
      <c r="AJ923">
        <v>14</v>
      </c>
      <c r="AK923">
        <v>14</v>
      </c>
      <c r="AM923">
        <v>14</v>
      </c>
      <c r="AN923">
        <v>0</v>
      </c>
      <c r="AO923">
        <v>0</v>
      </c>
      <c r="AP923">
        <v>14</v>
      </c>
      <c r="AQ923">
        <v>14</v>
      </c>
      <c r="AS923">
        <v>14</v>
      </c>
      <c r="AT923">
        <v>0</v>
      </c>
      <c r="AU923">
        <v>0</v>
      </c>
      <c r="AV923">
        <v>14</v>
      </c>
      <c r="AW923">
        <v>14</v>
      </c>
      <c r="AY923">
        <v>14</v>
      </c>
      <c r="AZ923">
        <v>0</v>
      </c>
      <c r="BA923">
        <v>0</v>
      </c>
      <c r="BB923">
        <v>14</v>
      </c>
      <c r="BC923">
        <v>14</v>
      </c>
      <c r="BE923">
        <v>14</v>
      </c>
      <c r="BF923">
        <v>0</v>
      </c>
      <c r="BG923">
        <v>0</v>
      </c>
      <c r="BH923">
        <v>14</v>
      </c>
      <c r="BI923">
        <v>14</v>
      </c>
      <c r="BK923">
        <v>14</v>
      </c>
      <c r="BL923">
        <v>0</v>
      </c>
      <c r="BM923">
        <v>0</v>
      </c>
      <c r="BN923">
        <v>14</v>
      </c>
      <c r="BO923">
        <v>14</v>
      </c>
      <c r="BQ923">
        <v>14</v>
      </c>
      <c r="BR923">
        <v>0</v>
      </c>
      <c r="BS923">
        <v>0</v>
      </c>
      <c r="BT923">
        <v>14</v>
      </c>
      <c r="BU923">
        <v>14</v>
      </c>
      <c r="BW923">
        <v>14</v>
      </c>
      <c r="BX923">
        <v>0</v>
      </c>
      <c r="BY923">
        <v>0</v>
      </c>
      <c r="BZ923">
        <v>14</v>
      </c>
      <c r="CA923">
        <v>14</v>
      </c>
      <c r="CC923">
        <v>14</v>
      </c>
      <c r="CD923">
        <v>0</v>
      </c>
      <c r="CE923">
        <v>0</v>
      </c>
      <c r="CF923">
        <v>14</v>
      </c>
      <c r="CG923">
        <v>14</v>
      </c>
      <c r="CI923">
        <v>14</v>
      </c>
      <c r="CJ923">
        <v>0</v>
      </c>
      <c r="CK923">
        <v>0</v>
      </c>
      <c r="CL923">
        <v>14</v>
      </c>
      <c r="CM923">
        <v>14</v>
      </c>
      <c r="CO923">
        <v>14</v>
      </c>
      <c r="CP923">
        <v>0</v>
      </c>
      <c r="CQ923">
        <v>0</v>
      </c>
      <c r="CR923">
        <v>14</v>
      </c>
      <c r="CS923">
        <v>14</v>
      </c>
      <c r="CU923">
        <v>14</v>
      </c>
      <c r="CV923">
        <v>0</v>
      </c>
      <c r="CW923">
        <v>0</v>
      </c>
      <c r="CX923">
        <v>14</v>
      </c>
      <c r="CY923">
        <v>14</v>
      </c>
      <c r="DA923">
        <v>14</v>
      </c>
      <c r="DB923">
        <v>0</v>
      </c>
      <c r="DC923">
        <v>0</v>
      </c>
      <c r="DD923">
        <v>14</v>
      </c>
      <c r="DE923">
        <v>14</v>
      </c>
      <c r="DG923">
        <v>14</v>
      </c>
      <c r="DH923">
        <v>0</v>
      </c>
      <c r="DI923">
        <v>0</v>
      </c>
      <c r="DJ923">
        <v>14</v>
      </c>
      <c r="DK923">
        <v>14</v>
      </c>
      <c r="DM923">
        <v>14</v>
      </c>
      <c r="DN923">
        <v>0</v>
      </c>
      <c r="DO923">
        <v>0</v>
      </c>
      <c r="DP923">
        <v>14</v>
      </c>
      <c r="DQ923">
        <v>14</v>
      </c>
      <c r="DS923">
        <v>14</v>
      </c>
      <c r="DT923">
        <v>0</v>
      </c>
      <c r="DU923">
        <v>0</v>
      </c>
      <c r="DV923">
        <v>14</v>
      </c>
      <c r="DW923">
        <v>14</v>
      </c>
      <c r="DY923">
        <v>14</v>
      </c>
      <c r="DZ923">
        <v>0</v>
      </c>
      <c r="EA923">
        <v>0</v>
      </c>
      <c r="EB923">
        <v>14</v>
      </c>
      <c r="EC923">
        <v>14</v>
      </c>
      <c r="EE923">
        <v>14</v>
      </c>
      <c r="EF923">
        <v>0</v>
      </c>
      <c r="EG923">
        <v>0</v>
      </c>
      <c r="EH923">
        <v>14</v>
      </c>
      <c r="EI923">
        <v>14</v>
      </c>
      <c r="EK923">
        <v>14</v>
      </c>
      <c r="EL923">
        <v>0</v>
      </c>
      <c r="EM923">
        <v>0</v>
      </c>
      <c r="EN923">
        <v>14</v>
      </c>
      <c r="EO923">
        <v>14</v>
      </c>
      <c r="EQ923">
        <v>14</v>
      </c>
      <c r="ER923">
        <v>0</v>
      </c>
      <c r="ES923">
        <v>0</v>
      </c>
      <c r="ET923">
        <v>14</v>
      </c>
      <c r="EU923">
        <v>14</v>
      </c>
      <c r="EW923">
        <v>14</v>
      </c>
      <c r="EX923">
        <v>0</v>
      </c>
      <c r="EY923">
        <v>0</v>
      </c>
      <c r="EZ923">
        <v>14</v>
      </c>
      <c r="FA923">
        <v>14</v>
      </c>
      <c r="FC923">
        <v>14</v>
      </c>
      <c r="FD923">
        <v>0</v>
      </c>
      <c r="FE923">
        <v>0</v>
      </c>
      <c r="FF923">
        <v>14</v>
      </c>
      <c r="FG923">
        <v>14</v>
      </c>
      <c r="FI923">
        <v>14</v>
      </c>
      <c r="FJ923">
        <v>0</v>
      </c>
      <c r="FK923">
        <v>0</v>
      </c>
      <c r="FL923">
        <v>14</v>
      </c>
      <c r="FM923">
        <v>14</v>
      </c>
      <c r="FO923">
        <v>14</v>
      </c>
      <c r="FP923">
        <v>0</v>
      </c>
      <c r="FQ923">
        <v>0</v>
      </c>
      <c r="FR923">
        <v>14</v>
      </c>
      <c r="FS923">
        <v>14</v>
      </c>
      <c r="FU923">
        <v>14</v>
      </c>
      <c r="FV923">
        <v>0</v>
      </c>
      <c r="FW923">
        <v>0</v>
      </c>
      <c r="FX923">
        <v>14</v>
      </c>
      <c r="FY923">
        <v>14</v>
      </c>
      <c r="GA923">
        <v>14</v>
      </c>
      <c r="GB923">
        <v>0</v>
      </c>
      <c r="GC923">
        <v>0</v>
      </c>
      <c r="GD923">
        <v>14</v>
      </c>
      <c r="GE923">
        <v>14</v>
      </c>
      <c r="GG923">
        <v>14</v>
      </c>
      <c r="GH923">
        <v>0</v>
      </c>
      <c r="GI923">
        <v>0</v>
      </c>
      <c r="GJ923">
        <v>14</v>
      </c>
      <c r="GK923">
        <v>14</v>
      </c>
      <c r="GM923">
        <v>14</v>
      </c>
      <c r="GN923">
        <v>0</v>
      </c>
      <c r="GO923">
        <v>0</v>
      </c>
      <c r="GP923">
        <v>14</v>
      </c>
      <c r="GQ923">
        <v>14</v>
      </c>
      <c r="GS923">
        <v>14</v>
      </c>
      <c r="GT923">
        <v>0</v>
      </c>
      <c r="GU923">
        <v>0</v>
      </c>
      <c r="GV923">
        <v>14</v>
      </c>
      <c r="GW923">
        <v>14</v>
      </c>
      <c r="GY923">
        <v>14</v>
      </c>
      <c r="GZ923">
        <v>0</v>
      </c>
      <c r="HA923">
        <v>0</v>
      </c>
      <c r="HB923">
        <v>14</v>
      </c>
      <c r="HC923">
        <v>14</v>
      </c>
      <c r="HE923">
        <v>14</v>
      </c>
      <c r="HF923">
        <v>0</v>
      </c>
      <c r="HG923">
        <v>0</v>
      </c>
      <c r="HH923">
        <v>14</v>
      </c>
      <c r="HI923">
        <v>14</v>
      </c>
      <c r="HK923">
        <v>14</v>
      </c>
      <c r="HL923">
        <v>0</v>
      </c>
      <c r="HM923">
        <v>0</v>
      </c>
      <c r="HN923">
        <v>14</v>
      </c>
      <c r="HO923">
        <v>14</v>
      </c>
      <c r="HQ923">
        <v>14</v>
      </c>
      <c r="HR923">
        <v>0</v>
      </c>
      <c r="HS923">
        <v>0</v>
      </c>
      <c r="HT923">
        <v>14</v>
      </c>
      <c r="HU923">
        <v>14</v>
      </c>
      <c r="HW923">
        <v>14</v>
      </c>
      <c r="HX923">
        <v>0</v>
      </c>
      <c r="HY923">
        <v>0</v>
      </c>
      <c r="HZ923">
        <v>14</v>
      </c>
      <c r="IA923">
        <v>14</v>
      </c>
      <c r="IC923">
        <v>14</v>
      </c>
      <c r="ID923">
        <v>0</v>
      </c>
      <c r="IE923">
        <v>0</v>
      </c>
      <c r="IF923">
        <v>14</v>
      </c>
      <c r="IG923">
        <v>14</v>
      </c>
      <c r="II923">
        <v>14</v>
      </c>
      <c r="IJ923">
        <v>0</v>
      </c>
      <c r="IK923">
        <v>0</v>
      </c>
      <c r="IL923">
        <v>14</v>
      </c>
      <c r="IM923">
        <v>14</v>
      </c>
      <c r="IO923">
        <v>14</v>
      </c>
      <c r="IP923">
        <v>0</v>
      </c>
      <c r="IQ923">
        <v>0</v>
      </c>
      <c r="IR923">
        <v>14</v>
      </c>
      <c r="IS923">
        <v>14</v>
      </c>
      <c r="IU923">
        <v>14</v>
      </c>
      <c r="IV923">
        <v>0</v>
      </c>
      <c r="IW923">
        <v>0</v>
      </c>
      <c r="IX923">
        <v>14</v>
      </c>
      <c r="IY923">
        <v>14</v>
      </c>
      <c r="JA923">
        <v>14</v>
      </c>
      <c r="JB923">
        <v>0</v>
      </c>
      <c r="JC923">
        <v>0</v>
      </c>
      <c r="JD923">
        <v>14</v>
      </c>
      <c r="JE923">
        <v>14</v>
      </c>
      <c r="JG923">
        <v>14</v>
      </c>
      <c r="JH923">
        <v>0</v>
      </c>
      <c r="JI923">
        <v>0</v>
      </c>
      <c r="JJ923">
        <v>14</v>
      </c>
      <c r="JK923">
        <v>14</v>
      </c>
      <c r="JM923">
        <v>14</v>
      </c>
      <c r="JN923">
        <v>0</v>
      </c>
      <c r="JO923">
        <v>0</v>
      </c>
      <c r="JP923">
        <v>14</v>
      </c>
      <c r="JQ923">
        <v>14</v>
      </c>
      <c r="JS923">
        <v>14</v>
      </c>
      <c r="JT923">
        <v>0</v>
      </c>
      <c r="JU923">
        <v>0</v>
      </c>
      <c r="JV923">
        <v>14</v>
      </c>
      <c r="JW923">
        <v>14</v>
      </c>
      <c r="JY923">
        <v>14</v>
      </c>
      <c r="JZ923">
        <v>0</v>
      </c>
      <c r="KA923">
        <v>0</v>
      </c>
      <c r="KB923">
        <v>14</v>
      </c>
      <c r="KC923">
        <v>14</v>
      </c>
      <c r="KE923">
        <v>14</v>
      </c>
      <c r="KF923">
        <v>0</v>
      </c>
      <c r="KG923">
        <v>0</v>
      </c>
      <c r="KH923">
        <v>14</v>
      </c>
      <c r="KI923">
        <v>14</v>
      </c>
      <c r="KK923">
        <v>14</v>
      </c>
      <c r="KL923">
        <v>0</v>
      </c>
      <c r="KM923">
        <v>0</v>
      </c>
      <c r="KN923">
        <v>14</v>
      </c>
      <c r="KO923">
        <v>14</v>
      </c>
      <c r="KP923">
        <v>0</v>
      </c>
      <c r="KQ923">
        <v>14</v>
      </c>
      <c r="KR923">
        <v>0</v>
      </c>
      <c r="KS923">
        <v>0</v>
      </c>
      <c r="KT923">
        <v>14</v>
      </c>
      <c r="KU923">
        <v>14</v>
      </c>
      <c r="KV923">
        <v>0</v>
      </c>
      <c r="KW923">
        <v>14</v>
      </c>
      <c r="KX923">
        <v>0</v>
      </c>
      <c r="KY923">
        <v>0</v>
      </c>
      <c r="KZ923">
        <v>14</v>
      </c>
      <c r="LA923">
        <v>14</v>
      </c>
      <c r="LB923">
        <v>0</v>
      </c>
      <c r="LC923">
        <v>14</v>
      </c>
      <c r="LD923">
        <v>0</v>
      </c>
      <c r="LE923">
        <v>0</v>
      </c>
      <c r="LF923">
        <v>14</v>
      </c>
      <c r="LG923">
        <v>14</v>
      </c>
      <c r="LH923">
        <v>0</v>
      </c>
      <c r="LI923">
        <v>14</v>
      </c>
      <c r="LJ923">
        <v>0</v>
      </c>
      <c r="LK923">
        <v>0</v>
      </c>
      <c r="LL923">
        <v>14</v>
      </c>
      <c r="LM923">
        <v>14</v>
      </c>
      <c r="LN923">
        <v>0</v>
      </c>
      <c r="LO923">
        <v>14</v>
      </c>
    </row>
    <row r="924" spans="1:327" hidden="1" x14ac:dyDescent="0.25">
      <c r="A924">
        <v>2</v>
      </c>
      <c r="B924">
        <v>1002</v>
      </c>
      <c r="C924" t="s">
        <v>2498</v>
      </c>
      <c r="D924" t="s">
        <v>2499</v>
      </c>
      <c r="E924" t="e">
        <v>#REF!</v>
      </c>
      <c r="I924" t="s">
        <v>108</v>
      </c>
      <c r="J924">
        <v>0</v>
      </c>
      <c r="K924">
        <v>0</v>
      </c>
      <c r="L924">
        <v>14</v>
      </c>
      <c r="M924">
        <v>14</v>
      </c>
      <c r="O924">
        <v>14</v>
      </c>
      <c r="P924">
        <v>0</v>
      </c>
      <c r="Q924">
        <v>0</v>
      </c>
      <c r="R924">
        <v>14</v>
      </c>
      <c r="S924">
        <v>14</v>
      </c>
      <c r="U924">
        <v>14</v>
      </c>
      <c r="V924">
        <v>0</v>
      </c>
      <c r="W924">
        <v>0</v>
      </c>
      <c r="X924">
        <v>14</v>
      </c>
      <c r="Y924">
        <v>14</v>
      </c>
      <c r="AA924">
        <v>14</v>
      </c>
      <c r="AB924">
        <v>0</v>
      </c>
      <c r="AC924">
        <v>0</v>
      </c>
      <c r="AD924">
        <v>14</v>
      </c>
      <c r="AE924">
        <v>14</v>
      </c>
      <c r="AG924">
        <v>14</v>
      </c>
      <c r="AH924">
        <v>0</v>
      </c>
      <c r="AI924">
        <v>0</v>
      </c>
      <c r="AJ924">
        <v>14</v>
      </c>
      <c r="AK924">
        <v>14</v>
      </c>
      <c r="AM924">
        <v>14</v>
      </c>
      <c r="AN924">
        <v>0</v>
      </c>
      <c r="AO924">
        <v>0</v>
      </c>
      <c r="AP924">
        <v>14</v>
      </c>
      <c r="AQ924">
        <v>14</v>
      </c>
      <c r="AS924">
        <v>14</v>
      </c>
      <c r="AT924">
        <v>0</v>
      </c>
      <c r="AU924">
        <v>0</v>
      </c>
      <c r="AV924">
        <v>14</v>
      </c>
      <c r="AW924">
        <v>14</v>
      </c>
      <c r="AY924">
        <v>14</v>
      </c>
      <c r="AZ924">
        <v>0</v>
      </c>
      <c r="BA924">
        <v>0</v>
      </c>
      <c r="BB924">
        <v>14</v>
      </c>
      <c r="BC924">
        <v>14</v>
      </c>
      <c r="BE924">
        <v>14</v>
      </c>
      <c r="BF924">
        <v>0</v>
      </c>
      <c r="BG924">
        <v>0</v>
      </c>
      <c r="BH924">
        <v>14</v>
      </c>
      <c r="BI924">
        <v>14</v>
      </c>
      <c r="BK924">
        <v>14</v>
      </c>
      <c r="BL924">
        <v>0</v>
      </c>
      <c r="BM924">
        <v>0</v>
      </c>
      <c r="BN924">
        <v>14</v>
      </c>
      <c r="BO924">
        <v>14</v>
      </c>
      <c r="BQ924">
        <v>14</v>
      </c>
      <c r="BR924">
        <v>0</v>
      </c>
      <c r="BS924">
        <v>0</v>
      </c>
      <c r="BT924">
        <v>14</v>
      </c>
      <c r="BU924">
        <v>14</v>
      </c>
      <c r="BW924">
        <v>14</v>
      </c>
      <c r="BX924">
        <v>0</v>
      </c>
      <c r="BY924">
        <v>0</v>
      </c>
      <c r="BZ924">
        <v>14</v>
      </c>
      <c r="CA924">
        <v>14</v>
      </c>
      <c r="CC924">
        <v>14</v>
      </c>
      <c r="CD924">
        <v>0</v>
      </c>
      <c r="CE924">
        <v>0</v>
      </c>
      <c r="CF924">
        <v>14</v>
      </c>
      <c r="CG924">
        <v>14</v>
      </c>
      <c r="CI924">
        <v>14</v>
      </c>
      <c r="CJ924">
        <v>0</v>
      </c>
      <c r="CK924">
        <v>0</v>
      </c>
      <c r="CL924">
        <v>14</v>
      </c>
      <c r="CM924">
        <v>14</v>
      </c>
      <c r="CO924">
        <v>14</v>
      </c>
      <c r="CP924">
        <v>0</v>
      </c>
      <c r="CQ924">
        <v>0</v>
      </c>
      <c r="CR924">
        <v>14</v>
      </c>
      <c r="CS924">
        <v>14</v>
      </c>
      <c r="CU924">
        <v>14</v>
      </c>
      <c r="CV924">
        <v>0</v>
      </c>
      <c r="CW924">
        <v>0</v>
      </c>
      <c r="CX924">
        <v>14</v>
      </c>
      <c r="CY924">
        <v>14</v>
      </c>
      <c r="DA924">
        <v>14</v>
      </c>
      <c r="DB924">
        <v>0</v>
      </c>
      <c r="DC924">
        <v>0</v>
      </c>
      <c r="DD924">
        <v>14</v>
      </c>
      <c r="DE924">
        <v>14</v>
      </c>
      <c r="DG924">
        <v>14</v>
      </c>
      <c r="DH924">
        <v>0</v>
      </c>
      <c r="DI924">
        <v>0</v>
      </c>
      <c r="DJ924">
        <v>14</v>
      </c>
      <c r="DK924">
        <v>14</v>
      </c>
      <c r="DM924">
        <v>14</v>
      </c>
      <c r="DN924">
        <v>0</v>
      </c>
      <c r="DO924">
        <v>0</v>
      </c>
      <c r="DP924">
        <v>14</v>
      </c>
      <c r="DQ924">
        <v>14</v>
      </c>
      <c r="DS924">
        <v>14</v>
      </c>
      <c r="DT924">
        <v>0</v>
      </c>
      <c r="DU924">
        <v>0</v>
      </c>
      <c r="DV924">
        <v>14</v>
      </c>
      <c r="DW924">
        <v>14</v>
      </c>
      <c r="DY924">
        <v>14</v>
      </c>
      <c r="DZ924">
        <v>0</v>
      </c>
      <c r="EA924">
        <v>0</v>
      </c>
      <c r="EB924">
        <v>14</v>
      </c>
      <c r="EC924">
        <v>14</v>
      </c>
      <c r="EE924">
        <v>14</v>
      </c>
      <c r="EF924">
        <v>0</v>
      </c>
      <c r="EG924">
        <v>0</v>
      </c>
      <c r="EH924">
        <v>14</v>
      </c>
      <c r="EI924">
        <v>14</v>
      </c>
      <c r="EK924">
        <v>14</v>
      </c>
      <c r="EL924">
        <v>0</v>
      </c>
      <c r="EM924">
        <v>0</v>
      </c>
      <c r="EN924">
        <v>14</v>
      </c>
      <c r="EO924">
        <v>14</v>
      </c>
      <c r="EQ924">
        <v>14</v>
      </c>
      <c r="ER924">
        <v>0</v>
      </c>
      <c r="ES924">
        <v>0</v>
      </c>
      <c r="ET924">
        <v>14</v>
      </c>
      <c r="EU924">
        <v>14</v>
      </c>
      <c r="EW924">
        <v>14</v>
      </c>
      <c r="EX924">
        <v>0</v>
      </c>
      <c r="EY924">
        <v>0</v>
      </c>
      <c r="EZ924">
        <v>14</v>
      </c>
      <c r="FA924">
        <v>14</v>
      </c>
      <c r="FC924">
        <v>14</v>
      </c>
      <c r="FD924">
        <v>0</v>
      </c>
      <c r="FE924">
        <v>0</v>
      </c>
      <c r="FF924">
        <v>14</v>
      </c>
      <c r="FG924">
        <v>14</v>
      </c>
      <c r="FI924">
        <v>14</v>
      </c>
      <c r="FJ924">
        <v>0</v>
      </c>
      <c r="FK924">
        <v>0</v>
      </c>
      <c r="FL924">
        <v>14</v>
      </c>
      <c r="FM924">
        <v>14</v>
      </c>
      <c r="FO924">
        <v>14</v>
      </c>
      <c r="FP924">
        <v>0</v>
      </c>
      <c r="FQ924">
        <v>0</v>
      </c>
      <c r="FR924">
        <v>14</v>
      </c>
      <c r="FS924">
        <v>14</v>
      </c>
      <c r="FU924">
        <v>14</v>
      </c>
      <c r="FV924">
        <v>0</v>
      </c>
      <c r="FW924">
        <v>0</v>
      </c>
      <c r="FX924">
        <v>14</v>
      </c>
      <c r="FY924">
        <v>14</v>
      </c>
      <c r="GA924">
        <v>14</v>
      </c>
      <c r="GB924">
        <v>0</v>
      </c>
      <c r="GC924">
        <v>0</v>
      </c>
      <c r="GD924">
        <v>14</v>
      </c>
      <c r="GE924">
        <v>14</v>
      </c>
      <c r="GG924">
        <v>14</v>
      </c>
      <c r="GH924">
        <v>0</v>
      </c>
      <c r="GI924">
        <v>0</v>
      </c>
      <c r="GJ924">
        <v>14</v>
      </c>
      <c r="GK924">
        <v>14</v>
      </c>
      <c r="GM924">
        <v>14</v>
      </c>
      <c r="GN924">
        <v>0</v>
      </c>
      <c r="GO924">
        <v>0</v>
      </c>
      <c r="GP924">
        <v>14</v>
      </c>
      <c r="GQ924">
        <v>14</v>
      </c>
      <c r="GS924">
        <v>14</v>
      </c>
      <c r="GT924">
        <v>0</v>
      </c>
      <c r="GU924">
        <v>0</v>
      </c>
      <c r="GV924">
        <v>14</v>
      </c>
      <c r="GW924">
        <v>14</v>
      </c>
      <c r="GY924">
        <v>14</v>
      </c>
      <c r="GZ924">
        <v>0</v>
      </c>
      <c r="HA924">
        <v>0</v>
      </c>
      <c r="HB924">
        <v>14</v>
      </c>
      <c r="HC924">
        <v>14</v>
      </c>
      <c r="HE924">
        <v>14</v>
      </c>
      <c r="HF924">
        <v>0</v>
      </c>
      <c r="HG924">
        <v>0</v>
      </c>
      <c r="HH924">
        <v>14</v>
      </c>
      <c r="HI924">
        <v>14</v>
      </c>
      <c r="HK924">
        <v>14</v>
      </c>
      <c r="HL924">
        <v>0</v>
      </c>
      <c r="HM924">
        <v>0</v>
      </c>
      <c r="HN924">
        <v>14</v>
      </c>
      <c r="HO924">
        <v>14</v>
      </c>
      <c r="HQ924">
        <v>14</v>
      </c>
      <c r="HR924">
        <v>0</v>
      </c>
      <c r="HS924">
        <v>0</v>
      </c>
      <c r="HT924">
        <v>14</v>
      </c>
      <c r="HU924">
        <v>14</v>
      </c>
      <c r="HW924">
        <v>14</v>
      </c>
      <c r="HX924">
        <v>0</v>
      </c>
      <c r="HY924">
        <v>0</v>
      </c>
      <c r="HZ924">
        <v>14</v>
      </c>
      <c r="IA924">
        <v>14</v>
      </c>
      <c r="IC924">
        <v>14</v>
      </c>
      <c r="ID924">
        <v>0</v>
      </c>
      <c r="IE924">
        <v>0</v>
      </c>
      <c r="IF924">
        <v>14</v>
      </c>
      <c r="IG924">
        <v>14</v>
      </c>
      <c r="II924">
        <v>14</v>
      </c>
      <c r="IJ924">
        <v>0</v>
      </c>
      <c r="IK924">
        <v>0</v>
      </c>
      <c r="IL924">
        <v>14</v>
      </c>
      <c r="IM924">
        <v>14</v>
      </c>
      <c r="IO924">
        <v>14</v>
      </c>
      <c r="IP924">
        <v>0</v>
      </c>
      <c r="IQ924">
        <v>0</v>
      </c>
      <c r="IR924">
        <v>14</v>
      </c>
      <c r="IS924">
        <v>14</v>
      </c>
      <c r="IU924">
        <v>14</v>
      </c>
      <c r="IV924">
        <v>0</v>
      </c>
      <c r="IW924">
        <v>0</v>
      </c>
      <c r="IX924">
        <v>14</v>
      </c>
      <c r="IY924">
        <v>14</v>
      </c>
      <c r="JA924">
        <v>14</v>
      </c>
      <c r="JB924">
        <v>0</v>
      </c>
      <c r="JC924">
        <v>0</v>
      </c>
      <c r="JD924">
        <v>14</v>
      </c>
      <c r="JE924">
        <v>14</v>
      </c>
      <c r="JG924">
        <v>14</v>
      </c>
      <c r="JH924">
        <v>0</v>
      </c>
      <c r="JI924">
        <v>0</v>
      </c>
      <c r="JJ924">
        <v>14</v>
      </c>
      <c r="JK924">
        <v>14</v>
      </c>
      <c r="JM924">
        <v>14</v>
      </c>
      <c r="JN924">
        <v>0</v>
      </c>
      <c r="JO924">
        <v>0</v>
      </c>
      <c r="JP924">
        <v>14</v>
      </c>
      <c r="JQ924">
        <v>14</v>
      </c>
      <c r="JS924">
        <v>14</v>
      </c>
      <c r="JT924">
        <v>0</v>
      </c>
      <c r="JU924">
        <v>0</v>
      </c>
      <c r="JV924">
        <v>14</v>
      </c>
      <c r="JW924">
        <v>14</v>
      </c>
      <c r="JY924">
        <v>14</v>
      </c>
      <c r="JZ924">
        <v>0</v>
      </c>
      <c r="KA924">
        <v>0</v>
      </c>
      <c r="KB924">
        <v>14</v>
      </c>
      <c r="KC924">
        <v>14</v>
      </c>
      <c r="KE924">
        <v>14</v>
      </c>
      <c r="KF924">
        <v>0</v>
      </c>
      <c r="KG924">
        <v>0</v>
      </c>
      <c r="KH924">
        <v>14</v>
      </c>
      <c r="KI924">
        <v>14</v>
      </c>
      <c r="KK924">
        <v>14</v>
      </c>
      <c r="KL924">
        <v>0</v>
      </c>
      <c r="KM924">
        <v>0</v>
      </c>
      <c r="KN924">
        <v>14</v>
      </c>
      <c r="KO924">
        <v>14</v>
      </c>
      <c r="KP924">
        <v>0</v>
      </c>
      <c r="KQ924">
        <v>14</v>
      </c>
      <c r="KR924">
        <v>0</v>
      </c>
      <c r="KS924">
        <v>0</v>
      </c>
      <c r="KT924">
        <v>14</v>
      </c>
      <c r="KU924">
        <v>14</v>
      </c>
      <c r="KV924">
        <v>0</v>
      </c>
      <c r="KW924">
        <v>14</v>
      </c>
      <c r="KX924">
        <v>0</v>
      </c>
      <c r="KY924">
        <v>0</v>
      </c>
      <c r="KZ924">
        <v>14</v>
      </c>
      <c r="LA924">
        <v>14</v>
      </c>
      <c r="LB924">
        <v>0</v>
      </c>
      <c r="LC924">
        <v>14</v>
      </c>
      <c r="LD924">
        <v>0</v>
      </c>
      <c r="LE924">
        <v>0</v>
      </c>
      <c r="LF924">
        <v>14</v>
      </c>
      <c r="LG924">
        <v>14</v>
      </c>
      <c r="LH924">
        <v>0</v>
      </c>
      <c r="LI924">
        <v>14</v>
      </c>
      <c r="LJ924">
        <v>0</v>
      </c>
      <c r="LK924">
        <v>0</v>
      </c>
      <c r="LL924">
        <v>14</v>
      </c>
      <c r="LM924">
        <v>14</v>
      </c>
      <c r="LN924">
        <v>0</v>
      </c>
      <c r="LO924">
        <v>14</v>
      </c>
    </row>
    <row r="925" spans="1:327" hidden="1" x14ac:dyDescent="0.25">
      <c r="A925">
        <v>2</v>
      </c>
      <c r="B925">
        <v>1003</v>
      </c>
      <c r="C925" t="s">
        <v>2500</v>
      </c>
      <c r="D925" t="s">
        <v>2501</v>
      </c>
      <c r="E925" t="e">
        <v>#REF!</v>
      </c>
      <c r="G925" t="s">
        <v>2502</v>
      </c>
      <c r="I925" t="s">
        <v>64</v>
      </c>
      <c r="J925">
        <v>0</v>
      </c>
      <c r="K925">
        <v>14</v>
      </c>
      <c r="L925">
        <v>0</v>
      </c>
      <c r="M925">
        <v>14</v>
      </c>
      <c r="O925">
        <v>14</v>
      </c>
      <c r="P925">
        <v>0</v>
      </c>
      <c r="Q925">
        <v>14</v>
      </c>
      <c r="R925">
        <v>90</v>
      </c>
      <c r="S925">
        <v>104</v>
      </c>
      <c r="T925">
        <v>104</v>
      </c>
      <c r="U925">
        <v>0</v>
      </c>
      <c r="V925">
        <v>0</v>
      </c>
      <c r="W925">
        <v>14</v>
      </c>
      <c r="X925">
        <v>76</v>
      </c>
      <c r="Y925">
        <v>90</v>
      </c>
      <c r="AA925">
        <v>90</v>
      </c>
      <c r="AB925">
        <v>0</v>
      </c>
      <c r="AC925">
        <v>14</v>
      </c>
      <c r="AD925">
        <v>62</v>
      </c>
      <c r="AE925">
        <v>76</v>
      </c>
      <c r="AG925">
        <v>76</v>
      </c>
      <c r="AH925">
        <v>0</v>
      </c>
      <c r="AI925">
        <v>10</v>
      </c>
      <c r="AJ925">
        <v>52</v>
      </c>
      <c r="AK925">
        <v>62</v>
      </c>
      <c r="AM925">
        <v>62</v>
      </c>
      <c r="AN925">
        <v>0</v>
      </c>
      <c r="AO925">
        <v>14</v>
      </c>
      <c r="AP925">
        <v>38</v>
      </c>
      <c r="AQ925">
        <v>52</v>
      </c>
      <c r="AS925">
        <v>52</v>
      </c>
      <c r="AT925">
        <v>0</v>
      </c>
      <c r="AU925">
        <v>10</v>
      </c>
      <c r="AV925">
        <v>28</v>
      </c>
      <c r="AW925">
        <v>38</v>
      </c>
      <c r="AY925">
        <v>38</v>
      </c>
      <c r="AZ925">
        <v>0</v>
      </c>
      <c r="BA925">
        <v>14</v>
      </c>
      <c r="BB925">
        <v>14</v>
      </c>
      <c r="BC925">
        <v>28</v>
      </c>
      <c r="BE925">
        <v>28</v>
      </c>
      <c r="BF925">
        <v>0</v>
      </c>
      <c r="BG925">
        <v>14</v>
      </c>
      <c r="BH925">
        <v>0</v>
      </c>
      <c r="BI925">
        <v>14</v>
      </c>
      <c r="BK925">
        <v>14</v>
      </c>
      <c r="BL925">
        <v>0</v>
      </c>
      <c r="BM925">
        <v>14</v>
      </c>
      <c r="BN925">
        <v>122</v>
      </c>
      <c r="BO925">
        <v>136</v>
      </c>
      <c r="BP925">
        <v>136</v>
      </c>
      <c r="BQ925">
        <v>0</v>
      </c>
      <c r="BR925">
        <v>0</v>
      </c>
      <c r="BS925">
        <v>14</v>
      </c>
      <c r="BT925">
        <v>108</v>
      </c>
      <c r="BU925">
        <v>122</v>
      </c>
      <c r="BW925">
        <v>122</v>
      </c>
      <c r="BX925">
        <v>0</v>
      </c>
      <c r="BY925">
        <v>14</v>
      </c>
      <c r="BZ925">
        <v>94</v>
      </c>
      <c r="CA925">
        <v>108</v>
      </c>
      <c r="CC925">
        <v>108</v>
      </c>
      <c r="CD925">
        <v>0</v>
      </c>
      <c r="CE925">
        <v>14</v>
      </c>
      <c r="CF925">
        <v>80</v>
      </c>
      <c r="CG925">
        <v>94</v>
      </c>
      <c r="CI925">
        <v>94</v>
      </c>
      <c r="CJ925">
        <v>0</v>
      </c>
      <c r="CK925">
        <v>14</v>
      </c>
      <c r="CL925">
        <v>66</v>
      </c>
      <c r="CM925">
        <v>80</v>
      </c>
      <c r="CO925">
        <v>80</v>
      </c>
      <c r="CP925">
        <v>0</v>
      </c>
      <c r="CQ925">
        <v>14</v>
      </c>
      <c r="CR925">
        <v>52</v>
      </c>
      <c r="CS925">
        <v>66</v>
      </c>
      <c r="CU925">
        <v>66</v>
      </c>
      <c r="CV925">
        <v>0</v>
      </c>
      <c r="CW925">
        <v>14</v>
      </c>
      <c r="CX925">
        <v>38</v>
      </c>
      <c r="CY925">
        <v>52</v>
      </c>
      <c r="DA925">
        <v>52</v>
      </c>
      <c r="DB925">
        <v>0</v>
      </c>
      <c r="DC925">
        <v>14</v>
      </c>
      <c r="DD925">
        <v>24</v>
      </c>
      <c r="DE925">
        <v>38</v>
      </c>
      <c r="DG925">
        <v>38</v>
      </c>
      <c r="DH925">
        <v>0</v>
      </c>
      <c r="DI925">
        <v>14</v>
      </c>
      <c r="DJ925">
        <v>10</v>
      </c>
      <c r="DK925">
        <v>24</v>
      </c>
      <c r="DM925">
        <v>24</v>
      </c>
      <c r="DN925">
        <v>0</v>
      </c>
      <c r="DO925">
        <v>10</v>
      </c>
      <c r="DP925">
        <v>0</v>
      </c>
      <c r="DQ925">
        <v>10</v>
      </c>
      <c r="DS925">
        <v>10</v>
      </c>
      <c r="DT925">
        <v>0</v>
      </c>
      <c r="DU925">
        <v>0</v>
      </c>
      <c r="DV925">
        <v>0</v>
      </c>
      <c r="DW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Q925">
        <v>0</v>
      </c>
      <c r="ER925">
        <v>0</v>
      </c>
      <c r="ES925">
        <v>14</v>
      </c>
      <c r="ET925">
        <v>14</v>
      </c>
      <c r="EU925">
        <v>28</v>
      </c>
      <c r="EV925">
        <v>28</v>
      </c>
      <c r="EW925">
        <v>0</v>
      </c>
      <c r="EX925">
        <v>0</v>
      </c>
      <c r="EY925">
        <v>14</v>
      </c>
      <c r="EZ925">
        <v>0</v>
      </c>
      <c r="FA925">
        <v>14</v>
      </c>
      <c r="FC925">
        <v>14</v>
      </c>
      <c r="FD925">
        <v>0</v>
      </c>
      <c r="FE925">
        <v>14</v>
      </c>
      <c r="FF925">
        <v>14</v>
      </c>
      <c r="FG925">
        <v>28</v>
      </c>
      <c r="FH925">
        <v>28</v>
      </c>
      <c r="FI925">
        <v>0</v>
      </c>
      <c r="FJ925">
        <v>0</v>
      </c>
      <c r="FK925">
        <v>14</v>
      </c>
      <c r="FL925">
        <v>0</v>
      </c>
      <c r="FM925">
        <v>14</v>
      </c>
      <c r="FO925">
        <v>14</v>
      </c>
      <c r="FP925">
        <v>0</v>
      </c>
      <c r="FQ925">
        <v>14</v>
      </c>
      <c r="FR925">
        <v>14</v>
      </c>
      <c r="FS925">
        <v>28</v>
      </c>
      <c r="FT925">
        <v>28</v>
      </c>
      <c r="FU925">
        <v>0</v>
      </c>
      <c r="FV925">
        <v>0</v>
      </c>
      <c r="FW925">
        <v>14</v>
      </c>
      <c r="FX925">
        <v>0</v>
      </c>
      <c r="FY925">
        <v>14</v>
      </c>
      <c r="GA925">
        <v>14</v>
      </c>
      <c r="GB925">
        <v>0</v>
      </c>
      <c r="GC925">
        <v>14</v>
      </c>
      <c r="GD925">
        <v>42</v>
      </c>
      <c r="GE925">
        <v>56</v>
      </c>
      <c r="GF925">
        <v>56</v>
      </c>
      <c r="GG925">
        <v>0</v>
      </c>
      <c r="GH925">
        <v>0</v>
      </c>
      <c r="GI925">
        <v>14</v>
      </c>
      <c r="GJ925">
        <v>28</v>
      </c>
      <c r="GK925">
        <v>42</v>
      </c>
      <c r="GM925">
        <v>42</v>
      </c>
      <c r="GN925">
        <v>0</v>
      </c>
      <c r="GO925">
        <v>14</v>
      </c>
      <c r="GP925">
        <v>14</v>
      </c>
      <c r="GQ925">
        <v>28</v>
      </c>
      <c r="GS925">
        <v>28</v>
      </c>
      <c r="GT925">
        <v>0</v>
      </c>
      <c r="GU925">
        <v>14</v>
      </c>
      <c r="GV925">
        <v>0</v>
      </c>
      <c r="GW925">
        <v>14</v>
      </c>
      <c r="GY925">
        <v>14</v>
      </c>
      <c r="GZ925">
        <v>0</v>
      </c>
      <c r="HA925">
        <v>14</v>
      </c>
      <c r="HB925">
        <v>0</v>
      </c>
      <c r="HC925">
        <v>14</v>
      </c>
      <c r="HD925">
        <v>14</v>
      </c>
      <c r="HE925">
        <v>0</v>
      </c>
      <c r="HF925">
        <v>0</v>
      </c>
      <c r="HG925">
        <v>14</v>
      </c>
      <c r="HH925">
        <v>28</v>
      </c>
      <c r="HI925">
        <v>42</v>
      </c>
      <c r="HJ925">
        <v>42</v>
      </c>
      <c r="HK925">
        <v>0</v>
      </c>
      <c r="HL925">
        <v>0</v>
      </c>
      <c r="HM925">
        <v>14</v>
      </c>
      <c r="HN925">
        <v>14</v>
      </c>
      <c r="HO925">
        <v>28</v>
      </c>
      <c r="HQ925">
        <v>28</v>
      </c>
      <c r="HR925">
        <v>0</v>
      </c>
      <c r="HS925">
        <v>14</v>
      </c>
      <c r="HT925">
        <v>0</v>
      </c>
      <c r="HU925">
        <v>14</v>
      </c>
      <c r="HW925">
        <v>14</v>
      </c>
      <c r="HX925">
        <v>0</v>
      </c>
      <c r="HY925">
        <v>14</v>
      </c>
      <c r="HZ925">
        <v>14</v>
      </c>
      <c r="IA925">
        <v>28</v>
      </c>
      <c r="IB925">
        <v>28</v>
      </c>
      <c r="IC925">
        <v>0</v>
      </c>
      <c r="ID925">
        <v>0</v>
      </c>
      <c r="IE925">
        <v>14</v>
      </c>
      <c r="IF925">
        <v>0</v>
      </c>
      <c r="IG925">
        <v>14</v>
      </c>
      <c r="II925">
        <v>14</v>
      </c>
      <c r="IJ925">
        <v>0</v>
      </c>
      <c r="IK925">
        <v>14</v>
      </c>
      <c r="IL925">
        <v>0</v>
      </c>
      <c r="IM925">
        <v>14</v>
      </c>
      <c r="IN925">
        <v>14</v>
      </c>
      <c r="IO925">
        <v>0</v>
      </c>
      <c r="IP925">
        <v>0</v>
      </c>
      <c r="IQ925">
        <v>14</v>
      </c>
      <c r="IR925">
        <v>0</v>
      </c>
      <c r="IS925">
        <v>14</v>
      </c>
      <c r="IT925">
        <v>14</v>
      </c>
      <c r="IU925">
        <v>0</v>
      </c>
      <c r="IV925">
        <v>0</v>
      </c>
      <c r="IW925">
        <v>14</v>
      </c>
      <c r="IX925">
        <v>0</v>
      </c>
      <c r="IY925">
        <v>14</v>
      </c>
      <c r="IZ925">
        <v>14</v>
      </c>
      <c r="JA925">
        <v>0</v>
      </c>
      <c r="JB925">
        <v>0</v>
      </c>
      <c r="JC925">
        <v>14</v>
      </c>
      <c r="JD925">
        <v>0</v>
      </c>
      <c r="JE925">
        <v>14</v>
      </c>
      <c r="JF925">
        <v>14</v>
      </c>
      <c r="JG925">
        <v>0</v>
      </c>
      <c r="JH925">
        <v>0</v>
      </c>
      <c r="JI925">
        <v>14</v>
      </c>
      <c r="JJ925">
        <v>0</v>
      </c>
      <c r="JK925">
        <v>14</v>
      </c>
      <c r="JL925">
        <v>14</v>
      </c>
      <c r="JM925">
        <v>0</v>
      </c>
      <c r="JN925">
        <v>0</v>
      </c>
      <c r="JO925">
        <v>14</v>
      </c>
      <c r="JP925">
        <v>0</v>
      </c>
      <c r="JQ925">
        <v>14</v>
      </c>
      <c r="JR925">
        <v>14</v>
      </c>
      <c r="JS925">
        <v>0</v>
      </c>
      <c r="JT925">
        <v>0</v>
      </c>
      <c r="JU925">
        <v>14</v>
      </c>
      <c r="JV925">
        <v>252</v>
      </c>
      <c r="JW925">
        <v>266</v>
      </c>
      <c r="JX925">
        <v>266</v>
      </c>
      <c r="JY925">
        <v>0</v>
      </c>
      <c r="JZ925">
        <v>0</v>
      </c>
      <c r="KA925">
        <v>14</v>
      </c>
      <c r="KB925">
        <v>238</v>
      </c>
      <c r="KC925">
        <v>252</v>
      </c>
      <c r="KE925">
        <v>252</v>
      </c>
      <c r="KF925">
        <v>0</v>
      </c>
      <c r="KG925">
        <v>14</v>
      </c>
      <c r="KH925">
        <v>224</v>
      </c>
      <c r="KI925">
        <v>238</v>
      </c>
      <c r="KK925">
        <v>238</v>
      </c>
      <c r="KL925">
        <v>0</v>
      </c>
      <c r="KM925">
        <v>14</v>
      </c>
      <c r="KN925">
        <v>210</v>
      </c>
      <c r="KO925">
        <v>224</v>
      </c>
      <c r="KP925">
        <v>0</v>
      </c>
      <c r="KQ925">
        <v>224</v>
      </c>
      <c r="KR925">
        <v>0</v>
      </c>
      <c r="KS925">
        <v>14</v>
      </c>
      <c r="KT925">
        <v>196</v>
      </c>
      <c r="KU925">
        <v>210</v>
      </c>
      <c r="KV925">
        <v>0</v>
      </c>
      <c r="KW925">
        <v>210</v>
      </c>
      <c r="KX925">
        <v>0</v>
      </c>
      <c r="KY925">
        <v>14</v>
      </c>
      <c r="KZ925">
        <v>182</v>
      </c>
      <c r="LA925">
        <v>196</v>
      </c>
      <c r="LB925">
        <v>0</v>
      </c>
      <c r="LC925">
        <v>196</v>
      </c>
      <c r="LD925">
        <v>0</v>
      </c>
      <c r="LE925">
        <v>14</v>
      </c>
      <c r="LF925">
        <v>168</v>
      </c>
      <c r="LG925">
        <v>182</v>
      </c>
      <c r="LH925">
        <v>0</v>
      </c>
      <c r="LI925">
        <v>182</v>
      </c>
      <c r="LJ925">
        <v>0</v>
      </c>
      <c r="LK925">
        <v>14</v>
      </c>
      <c r="LL925">
        <v>154</v>
      </c>
      <c r="LM925">
        <v>168</v>
      </c>
      <c r="LN925">
        <v>0</v>
      </c>
      <c r="LO925">
        <v>168</v>
      </c>
    </row>
    <row r="926" spans="1:327" hidden="1" x14ac:dyDescent="0.25">
      <c r="A926">
        <v>2</v>
      </c>
      <c r="B926">
        <v>1005</v>
      </c>
      <c r="C926" t="s">
        <v>2503</v>
      </c>
      <c r="D926" t="s">
        <v>2504</v>
      </c>
      <c r="E926" t="e">
        <v>#REF!</v>
      </c>
      <c r="H926" t="s">
        <v>2505</v>
      </c>
      <c r="I926" t="s">
        <v>108</v>
      </c>
      <c r="J926">
        <v>0</v>
      </c>
      <c r="K926">
        <v>14</v>
      </c>
      <c r="L926">
        <v>422</v>
      </c>
      <c r="M926">
        <v>436</v>
      </c>
      <c r="O926">
        <v>436</v>
      </c>
      <c r="P926">
        <v>0</v>
      </c>
      <c r="Q926">
        <v>14</v>
      </c>
      <c r="R926">
        <v>408</v>
      </c>
      <c r="S926">
        <v>422</v>
      </c>
      <c r="U926">
        <v>422</v>
      </c>
      <c r="V926">
        <v>0</v>
      </c>
      <c r="W926">
        <v>14</v>
      </c>
      <c r="X926">
        <v>394</v>
      </c>
      <c r="Y926">
        <v>408</v>
      </c>
      <c r="AA926">
        <v>408</v>
      </c>
      <c r="AB926">
        <v>0</v>
      </c>
      <c r="AC926">
        <v>14</v>
      </c>
      <c r="AD926">
        <v>380</v>
      </c>
      <c r="AE926">
        <v>394</v>
      </c>
      <c r="AG926">
        <v>394</v>
      </c>
      <c r="AH926">
        <v>0</v>
      </c>
      <c r="AI926">
        <v>10</v>
      </c>
      <c r="AJ926">
        <v>370</v>
      </c>
      <c r="AK926">
        <v>380</v>
      </c>
      <c r="AM926">
        <v>380</v>
      </c>
      <c r="AN926">
        <v>0</v>
      </c>
      <c r="AO926">
        <v>14</v>
      </c>
      <c r="AP926">
        <v>356</v>
      </c>
      <c r="AQ926">
        <v>370</v>
      </c>
      <c r="AS926">
        <v>370</v>
      </c>
      <c r="AT926">
        <v>0</v>
      </c>
      <c r="AU926">
        <v>10</v>
      </c>
      <c r="AV926">
        <v>346</v>
      </c>
      <c r="AW926">
        <v>356</v>
      </c>
      <c r="AY926">
        <v>356</v>
      </c>
      <c r="AZ926">
        <v>0</v>
      </c>
      <c r="BA926">
        <v>14</v>
      </c>
      <c r="BB926">
        <v>332</v>
      </c>
      <c r="BC926">
        <v>346</v>
      </c>
      <c r="BE926">
        <v>346</v>
      </c>
      <c r="BF926">
        <v>0</v>
      </c>
      <c r="BG926">
        <v>14</v>
      </c>
      <c r="BH926">
        <v>318</v>
      </c>
      <c r="BI926">
        <v>332</v>
      </c>
      <c r="BK926">
        <v>332</v>
      </c>
      <c r="BL926">
        <v>0</v>
      </c>
      <c r="BM926">
        <v>14</v>
      </c>
      <c r="BN926">
        <v>304</v>
      </c>
      <c r="BO926">
        <v>318</v>
      </c>
      <c r="BQ926">
        <v>318</v>
      </c>
      <c r="BR926">
        <v>0</v>
      </c>
      <c r="BS926">
        <v>14</v>
      </c>
      <c r="BT926">
        <v>290</v>
      </c>
      <c r="BU926">
        <v>304</v>
      </c>
      <c r="BW926">
        <v>304</v>
      </c>
      <c r="BX926">
        <v>0</v>
      </c>
      <c r="BY926">
        <v>14</v>
      </c>
      <c r="BZ926">
        <v>276</v>
      </c>
      <c r="CA926">
        <v>290</v>
      </c>
      <c r="CC926">
        <v>290</v>
      </c>
      <c r="CD926">
        <v>0</v>
      </c>
      <c r="CE926">
        <v>14</v>
      </c>
      <c r="CF926">
        <v>262</v>
      </c>
      <c r="CG926">
        <v>276</v>
      </c>
      <c r="CI926">
        <v>276</v>
      </c>
      <c r="CJ926">
        <v>0</v>
      </c>
      <c r="CK926">
        <v>14</v>
      </c>
      <c r="CL926">
        <v>248</v>
      </c>
      <c r="CM926">
        <v>262</v>
      </c>
      <c r="CO926">
        <v>262</v>
      </c>
      <c r="CP926">
        <v>0</v>
      </c>
      <c r="CQ926">
        <v>14</v>
      </c>
      <c r="CR926">
        <v>234</v>
      </c>
      <c r="CS926">
        <v>248</v>
      </c>
      <c r="CU926">
        <v>248</v>
      </c>
      <c r="CV926">
        <v>0</v>
      </c>
      <c r="CW926">
        <v>14</v>
      </c>
      <c r="CX926">
        <v>220</v>
      </c>
      <c r="CY926">
        <v>234</v>
      </c>
      <c r="DA926">
        <v>234</v>
      </c>
      <c r="DB926">
        <v>0</v>
      </c>
      <c r="DC926">
        <v>14</v>
      </c>
      <c r="DD926">
        <v>206</v>
      </c>
      <c r="DE926">
        <v>220</v>
      </c>
      <c r="DG926">
        <v>220</v>
      </c>
      <c r="DH926">
        <v>0</v>
      </c>
      <c r="DI926">
        <v>14</v>
      </c>
      <c r="DJ926">
        <v>192</v>
      </c>
      <c r="DK926">
        <v>206</v>
      </c>
      <c r="DM926">
        <v>206</v>
      </c>
      <c r="DN926">
        <v>0</v>
      </c>
      <c r="DO926">
        <v>10</v>
      </c>
      <c r="DP926">
        <v>182</v>
      </c>
      <c r="DQ926">
        <v>192</v>
      </c>
      <c r="DS926">
        <v>192</v>
      </c>
      <c r="DT926">
        <v>0</v>
      </c>
      <c r="DU926">
        <v>0</v>
      </c>
      <c r="DV926">
        <v>182</v>
      </c>
      <c r="DW926">
        <v>182</v>
      </c>
      <c r="DY926">
        <v>182</v>
      </c>
      <c r="DZ926">
        <v>0</v>
      </c>
      <c r="EA926">
        <v>0</v>
      </c>
      <c r="EB926">
        <v>182</v>
      </c>
      <c r="EC926">
        <v>182</v>
      </c>
      <c r="EE926">
        <v>182</v>
      </c>
      <c r="EF926">
        <v>0</v>
      </c>
      <c r="EG926">
        <v>0</v>
      </c>
      <c r="EH926">
        <v>182</v>
      </c>
      <c r="EI926">
        <v>182</v>
      </c>
      <c r="EK926">
        <v>182</v>
      </c>
      <c r="EL926">
        <v>0</v>
      </c>
      <c r="EM926">
        <v>0</v>
      </c>
      <c r="EN926">
        <v>182</v>
      </c>
      <c r="EO926">
        <v>182</v>
      </c>
      <c r="EQ926">
        <v>182</v>
      </c>
      <c r="ER926">
        <v>0</v>
      </c>
      <c r="ES926">
        <v>14</v>
      </c>
      <c r="ET926">
        <v>168</v>
      </c>
      <c r="EU926">
        <v>182</v>
      </c>
      <c r="EW926">
        <v>182</v>
      </c>
      <c r="EX926">
        <v>0</v>
      </c>
      <c r="EY926">
        <v>14</v>
      </c>
      <c r="EZ926">
        <v>154</v>
      </c>
      <c r="FA926">
        <v>168</v>
      </c>
      <c r="FC926">
        <v>168</v>
      </c>
      <c r="FD926">
        <v>0</v>
      </c>
      <c r="FE926">
        <v>14</v>
      </c>
      <c r="FF926">
        <v>140</v>
      </c>
      <c r="FG926">
        <v>154</v>
      </c>
      <c r="FI926">
        <v>154</v>
      </c>
      <c r="FJ926">
        <v>0</v>
      </c>
      <c r="FK926">
        <v>14</v>
      </c>
      <c r="FL926">
        <v>126</v>
      </c>
      <c r="FM926">
        <v>140</v>
      </c>
      <c r="FO926">
        <v>140</v>
      </c>
      <c r="FP926">
        <v>0</v>
      </c>
      <c r="FQ926">
        <v>14</v>
      </c>
      <c r="FR926">
        <v>112</v>
      </c>
      <c r="FS926">
        <v>126</v>
      </c>
      <c r="FU926">
        <v>126</v>
      </c>
      <c r="FV926">
        <v>0</v>
      </c>
      <c r="FW926">
        <v>14</v>
      </c>
      <c r="FX926">
        <v>98</v>
      </c>
      <c r="FY926">
        <v>112</v>
      </c>
      <c r="GA926">
        <v>112</v>
      </c>
      <c r="GB926">
        <v>0</v>
      </c>
      <c r="GC926">
        <v>14</v>
      </c>
      <c r="GD926">
        <v>84</v>
      </c>
      <c r="GE926">
        <v>98</v>
      </c>
      <c r="GG926">
        <v>98</v>
      </c>
      <c r="GH926">
        <v>0</v>
      </c>
      <c r="GI926">
        <v>14</v>
      </c>
      <c r="GJ926">
        <v>70</v>
      </c>
      <c r="GK926">
        <v>84</v>
      </c>
      <c r="GM926">
        <v>84</v>
      </c>
      <c r="GN926">
        <v>0</v>
      </c>
      <c r="GO926">
        <v>14</v>
      </c>
      <c r="GP926">
        <v>56</v>
      </c>
      <c r="GQ926">
        <v>70</v>
      </c>
      <c r="GS926">
        <v>70</v>
      </c>
      <c r="GT926">
        <v>0</v>
      </c>
      <c r="GU926">
        <v>14</v>
      </c>
      <c r="GV926">
        <v>42</v>
      </c>
      <c r="GW926">
        <v>56</v>
      </c>
      <c r="GY926">
        <v>56</v>
      </c>
      <c r="GZ926">
        <v>0</v>
      </c>
      <c r="HA926">
        <v>14</v>
      </c>
      <c r="HB926">
        <v>28</v>
      </c>
      <c r="HC926">
        <v>42</v>
      </c>
      <c r="HE926">
        <v>42</v>
      </c>
      <c r="HF926">
        <v>0</v>
      </c>
      <c r="HG926">
        <v>14</v>
      </c>
      <c r="HH926">
        <v>14</v>
      </c>
      <c r="HI926">
        <v>28</v>
      </c>
      <c r="HK926">
        <v>28</v>
      </c>
      <c r="HL926">
        <v>0</v>
      </c>
      <c r="HM926">
        <v>14</v>
      </c>
      <c r="HN926">
        <v>0</v>
      </c>
      <c r="HO926">
        <v>14</v>
      </c>
      <c r="HQ926">
        <v>14</v>
      </c>
      <c r="HR926">
        <v>0</v>
      </c>
      <c r="HS926">
        <v>14</v>
      </c>
      <c r="HT926">
        <v>-14</v>
      </c>
      <c r="HU926">
        <v>0</v>
      </c>
      <c r="HW926">
        <v>0</v>
      </c>
      <c r="HX926">
        <v>0</v>
      </c>
      <c r="HY926">
        <v>14</v>
      </c>
      <c r="HZ926">
        <v>-28</v>
      </c>
      <c r="IA926">
        <v>-14</v>
      </c>
      <c r="IC926">
        <v>-14</v>
      </c>
      <c r="ID926">
        <v>0</v>
      </c>
      <c r="IE926">
        <v>14</v>
      </c>
      <c r="IF926">
        <v>0</v>
      </c>
      <c r="IG926">
        <v>14</v>
      </c>
      <c r="IH926">
        <v>42</v>
      </c>
      <c r="II926">
        <v>-28</v>
      </c>
      <c r="IJ926">
        <v>0</v>
      </c>
      <c r="IK926">
        <v>14</v>
      </c>
      <c r="IL926">
        <v>28</v>
      </c>
      <c r="IM926">
        <v>42</v>
      </c>
      <c r="IN926">
        <v>42</v>
      </c>
      <c r="IO926">
        <v>0</v>
      </c>
      <c r="IP926">
        <v>0</v>
      </c>
      <c r="IQ926">
        <v>14</v>
      </c>
      <c r="IR926">
        <v>14</v>
      </c>
      <c r="IS926">
        <v>28</v>
      </c>
      <c r="IU926">
        <v>28</v>
      </c>
      <c r="IV926">
        <v>0</v>
      </c>
      <c r="IW926">
        <v>14</v>
      </c>
      <c r="IX926">
        <v>0</v>
      </c>
      <c r="IY926">
        <v>14</v>
      </c>
      <c r="JA926">
        <v>14</v>
      </c>
      <c r="JB926">
        <v>0</v>
      </c>
      <c r="JC926">
        <v>14</v>
      </c>
      <c r="JD926">
        <v>14</v>
      </c>
      <c r="JE926">
        <v>28</v>
      </c>
      <c r="JF926">
        <v>28</v>
      </c>
      <c r="JG926">
        <v>0</v>
      </c>
      <c r="JH926">
        <v>0</v>
      </c>
      <c r="JI926">
        <v>14</v>
      </c>
      <c r="JJ926">
        <v>0</v>
      </c>
      <c r="JK926">
        <v>14</v>
      </c>
      <c r="JM926">
        <v>14</v>
      </c>
      <c r="JN926">
        <v>0</v>
      </c>
      <c r="JO926">
        <v>14</v>
      </c>
      <c r="JP926">
        <v>84</v>
      </c>
      <c r="JQ926">
        <v>98</v>
      </c>
      <c r="JR926">
        <v>98</v>
      </c>
      <c r="JS926">
        <v>0</v>
      </c>
      <c r="JT926">
        <v>0</v>
      </c>
      <c r="JU926">
        <v>14</v>
      </c>
      <c r="JV926">
        <v>84</v>
      </c>
      <c r="JW926">
        <v>98</v>
      </c>
      <c r="JY926">
        <v>98</v>
      </c>
      <c r="JZ926">
        <v>0</v>
      </c>
      <c r="KA926">
        <v>14</v>
      </c>
      <c r="KB926">
        <v>70</v>
      </c>
      <c r="KC926">
        <v>84</v>
      </c>
      <c r="KE926">
        <v>84</v>
      </c>
      <c r="KF926">
        <v>0</v>
      </c>
      <c r="KG926">
        <v>14</v>
      </c>
      <c r="KH926">
        <v>56</v>
      </c>
      <c r="KI926">
        <v>70</v>
      </c>
      <c r="KK926">
        <v>70</v>
      </c>
      <c r="KL926">
        <v>0</v>
      </c>
      <c r="KM926">
        <v>14</v>
      </c>
      <c r="KN926">
        <v>42</v>
      </c>
      <c r="KO926">
        <v>56</v>
      </c>
      <c r="KP926">
        <v>0</v>
      </c>
      <c r="KQ926">
        <v>56</v>
      </c>
      <c r="KR926">
        <v>0</v>
      </c>
      <c r="KS926">
        <v>14</v>
      </c>
      <c r="KT926">
        <v>28</v>
      </c>
      <c r="KU926">
        <v>42</v>
      </c>
      <c r="KV926">
        <v>0</v>
      </c>
      <c r="KW926">
        <v>42</v>
      </c>
      <c r="KX926">
        <v>0</v>
      </c>
      <c r="KY926">
        <v>14</v>
      </c>
      <c r="KZ926">
        <v>14</v>
      </c>
      <c r="LA926">
        <v>28</v>
      </c>
      <c r="LB926">
        <v>0</v>
      </c>
      <c r="LC926">
        <v>28</v>
      </c>
      <c r="LD926">
        <v>0</v>
      </c>
      <c r="LE926">
        <v>14</v>
      </c>
      <c r="LF926">
        <v>56</v>
      </c>
      <c r="LG926">
        <v>70</v>
      </c>
      <c r="LH926">
        <v>56</v>
      </c>
      <c r="LI926">
        <v>14</v>
      </c>
      <c r="LJ926">
        <v>0</v>
      </c>
      <c r="LK926">
        <v>14</v>
      </c>
      <c r="LL926">
        <v>42</v>
      </c>
      <c r="LM926">
        <v>56</v>
      </c>
      <c r="LN926">
        <v>0</v>
      </c>
      <c r="LO926">
        <v>56</v>
      </c>
    </row>
    <row r="927" spans="1:327" hidden="1" x14ac:dyDescent="0.25">
      <c r="A927">
        <v>2</v>
      </c>
      <c r="B927">
        <v>1008</v>
      </c>
      <c r="C927" t="s">
        <v>2506</v>
      </c>
      <c r="D927" t="s">
        <v>2507</v>
      </c>
      <c r="E927" t="e">
        <v>#REF!</v>
      </c>
      <c r="I927" t="s">
        <v>64</v>
      </c>
      <c r="J927">
        <v>0</v>
      </c>
      <c r="K927">
        <v>14</v>
      </c>
      <c r="L927">
        <v>0</v>
      </c>
      <c r="M927">
        <v>14</v>
      </c>
      <c r="O927">
        <v>14</v>
      </c>
      <c r="P927">
        <v>0</v>
      </c>
      <c r="Q927">
        <v>14</v>
      </c>
      <c r="R927">
        <v>492</v>
      </c>
      <c r="S927">
        <v>506</v>
      </c>
      <c r="T927">
        <v>506</v>
      </c>
      <c r="U927">
        <v>0</v>
      </c>
      <c r="V927">
        <v>0</v>
      </c>
      <c r="W927">
        <v>14</v>
      </c>
      <c r="X927">
        <v>478</v>
      </c>
      <c r="Y927">
        <v>492</v>
      </c>
      <c r="AA927">
        <v>492</v>
      </c>
      <c r="AB927">
        <v>0</v>
      </c>
      <c r="AC927">
        <v>14</v>
      </c>
      <c r="AD927">
        <v>464</v>
      </c>
      <c r="AE927">
        <v>478</v>
      </c>
      <c r="AG927">
        <v>478</v>
      </c>
      <c r="AH927">
        <v>0</v>
      </c>
      <c r="AI927">
        <v>10</v>
      </c>
      <c r="AJ927">
        <v>454</v>
      </c>
      <c r="AK927">
        <v>464</v>
      </c>
      <c r="AM927">
        <v>464</v>
      </c>
      <c r="AN927">
        <v>0</v>
      </c>
      <c r="AO927">
        <v>14</v>
      </c>
      <c r="AP927">
        <v>440</v>
      </c>
      <c r="AQ927">
        <v>454</v>
      </c>
      <c r="AS927">
        <v>454</v>
      </c>
      <c r="AT927">
        <v>0</v>
      </c>
      <c r="AU927">
        <v>10</v>
      </c>
      <c r="AV927">
        <v>430</v>
      </c>
      <c r="AW927">
        <v>440</v>
      </c>
      <c r="AY927">
        <v>440</v>
      </c>
      <c r="AZ927">
        <v>0</v>
      </c>
      <c r="BA927">
        <v>14</v>
      </c>
      <c r="BB927">
        <v>416</v>
      </c>
      <c r="BC927">
        <v>430</v>
      </c>
      <c r="BE927">
        <v>430</v>
      </c>
      <c r="BF927">
        <v>0</v>
      </c>
      <c r="BG927">
        <v>14</v>
      </c>
      <c r="BH927">
        <v>402</v>
      </c>
      <c r="BI927">
        <v>416</v>
      </c>
      <c r="BK927">
        <v>416</v>
      </c>
      <c r="BL927">
        <v>0</v>
      </c>
      <c r="BM927">
        <v>14</v>
      </c>
      <c r="BN927">
        <v>388</v>
      </c>
      <c r="BO927">
        <v>402</v>
      </c>
      <c r="BQ927">
        <v>402</v>
      </c>
      <c r="BR927">
        <v>0</v>
      </c>
      <c r="BS927">
        <v>14</v>
      </c>
      <c r="BT927">
        <v>374</v>
      </c>
      <c r="BU927">
        <v>388</v>
      </c>
      <c r="BW927">
        <v>388</v>
      </c>
      <c r="BX927">
        <v>0</v>
      </c>
      <c r="BY927">
        <v>14</v>
      </c>
      <c r="BZ927">
        <v>360</v>
      </c>
      <c r="CA927">
        <v>374</v>
      </c>
      <c r="CC927">
        <v>374</v>
      </c>
      <c r="CD927">
        <v>0</v>
      </c>
      <c r="CE927">
        <v>14</v>
      </c>
      <c r="CF927">
        <v>346</v>
      </c>
      <c r="CG927">
        <v>360</v>
      </c>
      <c r="CI927">
        <v>360</v>
      </c>
      <c r="CJ927">
        <v>0</v>
      </c>
      <c r="CK927">
        <v>14</v>
      </c>
      <c r="CL927">
        <v>332</v>
      </c>
      <c r="CM927">
        <v>346</v>
      </c>
      <c r="CO927">
        <v>346</v>
      </c>
      <c r="CP927">
        <v>0</v>
      </c>
      <c r="CQ927">
        <v>14</v>
      </c>
      <c r="CR927">
        <v>318</v>
      </c>
      <c r="CS927">
        <v>332</v>
      </c>
      <c r="CU927">
        <v>332</v>
      </c>
      <c r="CV927">
        <v>0</v>
      </c>
      <c r="CW927">
        <v>14</v>
      </c>
      <c r="CX927">
        <v>304</v>
      </c>
      <c r="CY927">
        <v>318</v>
      </c>
      <c r="DA927">
        <v>318</v>
      </c>
      <c r="DB927">
        <v>0</v>
      </c>
      <c r="DC927">
        <v>14</v>
      </c>
      <c r="DD927">
        <v>290</v>
      </c>
      <c r="DE927">
        <v>304</v>
      </c>
      <c r="DG927">
        <v>304</v>
      </c>
      <c r="DH927">
        <v>0</v>
      </c>
      <c r="DI927">
        <v>14</v>
      </c>
      <c r="DJ927">
        <v>276</v>
      </c>
      <c r="DK927">
        <v>290</v>
      </c>
      <c r="DM927">
        <v>290</v>
      </c>
      <c r="DN927">
        <v>0</v>
      </c>
      <c r="DO927">
        <v>10</v>
      </c>
      <c r="DP927">
        <v>266</v>
      </c>
      <c r="DQ927">
        <v>276</v>
      </c>
      <c r="DS927">
        <v>276</v>
      </c>
      <c r="DT927">
        <v>0</v>
      </c>
      <c r="DU927">
        <v>0</v>
      </c>
      <c r="DV927">
        <v>266</v>
      </c>
      <c r="DW927">
        <v>266</v>
      </c>
      <c r="DY927">
        <v>266</v>
      </c>
      <c r="DZ927">
        <v>0</v>
      </c>
      <c r="EA927">
        <v>0</v>
      </c>
      <c r="EB927">
        <v>266</v>
      </c>
      <c r="EC927">
        <v>266</v>
      </c>
      <c r="EE927">
        <v>266</v>
      </c>
      <c r="EF927">
        <v>0</v>
      </c>
      <c r="EG927">
        <v>0</v>
      </c>
      <c r="EH927">
        <v>266</v>
      </c>
      <c r="EI927">
        <v>266</v>
      </c>
      <c r="EK927">
        <v>266</v>
      </c>
      <c r="EL927">
        <v>0</v>
      </c>
      <c r="EM927">
        <v>0</v>
      </c>
      <c r="EN927">
        <v>266</v>
      </c>
      <c r="EO927">
        <v>266</v>
      </c>
      <c r="EQ927">
        <v>266</v>
      </c>
      <c r="ER927">
        <v>0</v>
      </c>
      <c r="ES927">
        <v>14</v>
      </c>
      <c r="ET927">
        <v>252</v>
      </c>
      <c r="EU927">
        <v>266</v>
      </c>
      <c r="EW927">
        <v>266</v>
      </c>
      <c r="EX927">
        <v>0</v>
      </c>
      <c r="EY927">
        <v>14</v>
      </c>
      <c r="EZ927">
        <v>238</v>
      </c>
      <c r="FA927">
        <v>252</v>
      </c>
      <c r="FC927">
        <v>252</v>
      </c>
      <c r="FD927">
        <v>0</v>
      </c>
      <c r="FE927">
        <v>14</v>
      </c>
      <c r="FF927">
        <v>224</v>
      </c>
      <c r="FG927">
        <v>238</v>
      </c>
      <c r="FI927">
        <v>238</v>
      </c>
      <c r="FJ927">
        <v>0</v>
      </c>
      <c r="FK927">
        <v>14</v>
      </c>
      <c r="FL927">
        <v>210</v>
      </c>
      <c r="FM927">
        <v>224</v>
      </c>
      <c r="FO927">
        <v>224</v>
      </c>
      <c r="FP927">
        <v>0</v>
      </c>
      <c r="FQ927">
        <v>14</v>
      </c>
      <c r="FR927">
        <v>196</v>
      </c>
      <c r="FS927">
        <v>210</v>
      </c>
      <c r="FU927">
        <v>210</v>
      </c>
      <c r="FV927">
        <v>0</v>
      </c>
      <c r="FW927">
        <v>14</v>
      </c>
      <c r="FX927">
        <v>182</v>
      </c>
      <c r="FY927">
        <v>196</v>
      </c>
      <c r="GA927">
        <v>196</v>
      </c>
      <c r="GB927">
        <v>0</v>
      </c>
      <c r="GC927">
        <v>14</v>
      </c>
      <c r="GD927">
        <v>168</v>
      </c>
      <c r="GE927">
        <v>182</v>
      </c>
      <c r="GG927">
        <v>182</v>
      </c>
      <c r="GH927">
        <v>0</v>
      </c>
      <c r="GI927">
        <v>14</v>
      </c>
      <c r="GJ927">
        <v>154</v>
      </c>
      <c r="GK927">
        <v>168</v>
      </c>
      <c r="GM927">
        <v>168</v>
      </c>
      <c r="GN927">
        <v>0</v>
      </c>
      <c r="GO927">
        <v>14</v>
      </c>
      <c r="GP927">
        <v>140</v>
      </c>
      <c r="GQ927">
        <v>154</v>
      </c>
      <c r="GS927">
        <v>154</v>
      </c>
      <c r="GT927">
        <v>0</v>
      </c>
      <c r="GU927">
        <v>14</v>
      </c>
      <c r="GV927">
        <v>126</v>
      </c>
      <c r="GW927">
        <v>140</v>
      </c>
      <c r="GY927">
        <v>140</v>
      </c>
      <c r="GZ927">
        <v>0</v>
      </c>
      <c r="HA927">
        <v>14</v>
      </c>
      <c r="HB927">
        <v>112</v>
      </c>
      <c r="HC927">
        <v>126</v>
      </c>
      <c r="HE927">
        <v>126</v>
      </c>
      <c r="HF927">
        <v>0</v>
      </c>
      <c r="HG927">
        <v>14</v>
      </c>
      <c r="HH927">
        <v>98</v>
      </c>
      <c r="HI927">
        <v>112</v>
      </c>
      <c r="HK927">
        <v>112</v>
      </c>
      <c r="HL927">
        <v>0</v>
      </c>
      <c r="HM927">
        <v>14</v>
      </c>
      <c r="HN927">
        <v>84</v>
      </c>
      <c r="HO927">
        <v>98</v>
      </c>
      <c r="HQ927">
        <v>98</v>
      </c>
      <c r="HR927">
        <v>0</v>
      </c>
      <c r="HS927">
        <v>14</v>
      </c>
      <c r="HT927">
        <v>70</v>
      </c>
      <c r="HU927">
        <v>84</v>
      </c>
      <c r="HW927">
        <v>84</v>
      </c>
      <c r="HX927">
        <v>0</v>
      </c>
      <c r="HY927">
        <v>14</v>
      </c>
      <c r="HZ927">
        <v>56</v>
      </c>
      <c r="IA927">
        <v>70</v>
      </c>
      <c r="IC927">
        <v>70</v>
      </c>
      <c r="ID927">
        <v>0</v>
      </c>
      <c r="IE927">
        <v>14</v>
      </c>
      <c r="IF927">
        <v>42</v>
      </c>
      <c r="IG927">
        <v>56</v>
      </c>
      <c r="II927">
        <v>56</v>
      </c>
      <c r="IJ927">
        <v>0</v>
      </c>
      <c r="IK927">
        <v>14</v>
      </c>
      <c r="IL927">
        <v>28</v>
      </c>
      <c r="IM927">
        <v>42</v>
      </c>
      <c r="IO927">
        <v>42</v>
      </c>
      <c r="IP927">
        <v>0</v>
      </c>
      <c r="IQ927">
        <v>14</v>
      </c>
      <c r="IR927">
        <v>14</v>
      </c>
      <c r="IS927">
        <v>28</v>
      </c>
      <c r="IU927">
        <v>28</v>
      </c>
      <c r="IV927">
        <v>0</v>
      </c>
      <c r="IW927">
        <v>14</v>
      </c>
      <c r="IX927">
        <v>0</v>
      </c>
      <c r="IY927">
        <v>14</v>
      </c>
      <c r="JA927">
        <v>14</v>
      </c>
      <c r="JB927">
        <v>0</v>
      </c>
      <c r="JC927">
        <v>14</v>
      </c>
      <c r="JD927">
        <v>0</v>
      </c>
      <c r="JE927">
        <v>14</v>
      </c>
      <c r="JF927">
        <v>14</v>
      </c>
      <c r="JG927">
        <v>0</v>
      </c>
      <c r="JH927">
        <v>0</v>
      </c>
      <c r="JI927">
        <v>14</v>
      </c>
      <c r="JJ927">
        <v>0</v>
      </c>
      <c r="JK927">
        <v>14</v>
      </c>
      <c r="JL927">
        <v>14</v>
      </c>
      <c r="JM927">
        <v>0</v>
      </c>
      <c r="JN927">
        <v>0</v>
      </c>
      <c r="JO927">
        <v>14</v>
      </c>
      <c r="JP927">
        <v>0</v>
      </c>
      <c r="JQ927">
        <v>14</v>
      </c>
      <c r="JR927">
        <v>14</v>
      </c>
      <c r="JS927">
        <v>0</v>
      </c>
      <c r="JT927">
        <v>0</v>
      </c>
      <c r="JU927">
        <v>14</v>
      </c>
      <c r="JV927">
        <v>84</v>
      </c>
      <c r="JW927">
        <v>98</v>
      </c>
      <c r="JX927">
        <v>98</v>
      </c>
      <c r="JY927">
        <v>0</v>
      </c>
      <c r="JZ927">
        <v>0</v>
      </c>
      <c r="KA927">
        <v>14</v>
      </c>
      <c r="KB927">
        <v>70</v>
      </c>
      <c r="KC927">
        <v>84</v>
      </c>
      <c r="KE927">
        <v>84</v>
      </c>
      <c r="KF927">
        <v>0</v>
      </c>
      <c r="KG927">
        <v>14</v>
      </c>
      <c r="KH927">
        <v>56</v>
      </c>
      <c r="KI927">
        <v>70</v>
      </c>
      <c r="KK927">
        <v>70</v>
      </c>
      <c r="KL927">
        <v>0</v>
      </c>
      <c r="KM927">
        <v>14</v>
      </c>
      <c r="KN927">
        <v>42</v>
      </c>
      <c r="KO927">
        <v>56</v>
      </c>
      <c r="KP927">
        <v>0</v>
      </c>
      <c r="KQ927">
        <v>56</v>
      </c>
      <c r="KR927">
        <v>0</v>
      </c>
      <c r="KS927">
        <v>14</v>
      </c>
      <c r="KT927">
        <v>28</v>
      </c>
      <c r="KU927">
        <v>42</v>
      </c>
      <c r="KV927">
        <v>0</v>
      </c>
      <c r="KW927">
        <v>42</v>
      </c>
      <c r="KX927">
        <v>0</v>
      </c>
      <c r="KY927">
        <v>14</v>
      </c>
      <c r="KZ927">
        <v>14</v>
      </c>
      <c r="LA927">
        <v>28</v>
      </c>
      <c r="LB927">
        <v>0</v>
      </c>
      <c r="LC927">
        <v>28</v>
      </c>
      <c r="LD927">
        <v>0</v>
      </c>
      <c r="LE927">
        <v>14</v>
      </c>
      <c r="LF927">
        <v>0</v>
      </c>
      <c r="LG927">
        <v>14</v>
      </c>
      <c r="LH927">
        <v>0</v>
      </c>
      <c r="LI927">
        <v>14</v>
      </c>
      <c r="LJ927">
        <v>0</v>
      </c>
      <c r="LK927">
        <v>14</v>
      </c>
      <c r="LL927">
        <v>0</v>
      </c>
      <c r="LM927">
        <v>0</v>
      </c>
      <c r="LN927">
        <v>0</v>
      </c>
      <c r="LO927">
        <v>0</v>
      </c>
    </row>
    <row r="928" spans="1:327" hidden="1" x14ac:dyDescent="0.25">
      <c r="A928">
        <v>2</v>
      </c>
      <c r="B928">
        <v>1009</v>
      </c>
      <c r="C928" t="s">
        <v>2508</v>
      </c>
      <c r="D928" t="s">
        <v>2509</v>
      </c>
      <c r="E928" t="e">
        <v>#REF!</v>
      </c>
      <c r="G928" t="s">
        <v>2510</v>
      </c>
      <c r="I928" t="s">
        <v>64</v>
      </c>
      <c r="J928">
        <v>0</v>
      </c>
      <c r="K928">
        <v>14</v>
      </c>
      <c r="L928">
        <v>294</v>
      </c>
      <c r="M928">
        <v>308</v>
      </c>
      <c r="O928">
        <v>308</v>
      </c>
      <c r="P928">
        <v>0</v>
      </c>
      <c r="Q928">
        <v>14</v>
      </c>
      <c r="R928">
        <v>280</v>
      </c>
      <c r="S928">
        <v>294</v>
      </c>
      <c r="U928">
        <v>294</v>
      </c>
      <c r="V928">
        <v>0</v>
      </c>
      <c r="W928">
        <v>14</v>
      </c>
      <c r="X928">
        <v>266</v>
      </c>
      <c r="Y928">
        <v>280</v>
      </c>
      <c r="AA928">
        <v>280</v>
      </c>
      <c r="AB928">
        <v>0</v>
      </c>
      <c r="AC928">
        <v>14</v>
      </c>
      <c r="AD928">
        <v>252</v>
      </c>
      <c r="AE928">
        <v>266</v>
      </c>
      <c r="AG928">
        <v>266</v>
      </c>
      <c r="AH928">
        <v>0</v>
      </c>
      <c r="AI928">
        <v>10</v>
      </c>
      <c r="AJ928">
        <v>242</v>
      </c>
      <c r="AK928">
        <v>252</v>
      </c>
      <c r="AM928">
        <v>252</v>
      </c>
      <c r="AN928">
        <v>0</v>
      </c>
      <c r="AO928">
        <v>14</v>
      </c>
      <c r="AP928">
        <v>228</v>
      </c>
      <c r="AQ928">
        <v>242</v>
      </c>
      <c r="AS928">
        <v>242</v>
      </c>
      <c r="AT928">
        <v>0</v>
      </c>
      <c r="AU928">
        <v>10</v>
      </c>
      <c r="AV928">
        <v>218</v>
      </c>
      <c r="AW928">
        <v>228</v>
      </c>
      <c r="AY928">
        <v>228</v>
      </c>
      <c r="AZ928">
        <v>0</v>
      </c>
      <c r="BA928">
        <v>14</v>
      </c>
      <c r="BB928">
        <v>204</v>
      </c>
      <c r="BC928">
        <v>218</v>
      </c>
      <c r="BE928">
        <v>218</v>
      </c>
      <c r="BF928">
        <v>0</v>
      </c>
      <c r="BG928">
        <v>14</v>
      </c>
      <c r="BH928">
        <v>190</v>
      </c>
      <c r="BI928">
        <v>204</v>
      </c>
      <c r="BK928">
        <v>204</v>
      </c>
      <c r="BL928">
        <v>0</v>
      </c>
      <c r="BM928">
        <v>14</v>
      </c>
      <c r="BN928">
        <v>176</v>
      </c>
      <c r="BO928">
        <v>190</v>
      </c>
      <c r="BQ928">
        <v>190</v>
      </c>
      <c r="BR928">
        <v>0</v>
      </c>
      <c r="BS928">
        <v>14</v>
      </c>
      <c r="BT928">
        <v>162</v>
      </c>
      <c r="BU928">
        <v>176</v>
      </c>
      <c r="BW928">
        <v>176</v>
      </c>
      <c r="BX928">
        <v>0</v>
      </c>
      <c r="BY928">
        <v>14</v>
      </c>
      <c r="BZ928">
        <v>148</v>
      </c>
      <c r="CA928">
        <v>162</v>
      </c>
      <c r="CC928">
        <v>162</v>
      </c>
      <c r="CD928">
        <v>0</v>
      </c>
      <c r="CE928">
        <v>14</v>
      </c>
      <c r="CF928">
        <v>134</v>
      </c>
      <c r="CG928">
        <v>148</v>
      </c>
      <c r="CI928">
        <v>148</v>
      </c>
      <c r="CJ928">
        <v>0</v>
      </c>
      <c r="CK928">
        <v>14</v>
      </c>
      <c r="CL928">
        <v>120</v>
      </c>
      <c r="CM928">
        <v>134</v>
      </c>
      <c r="CO928">
        <v>134</v>
      </c>
      <c r="CP928">
        <v>0</v>
      </c>
      <c r="CQ928">
        <v>14</v>
      </c>
      <c r="CR928">
        <v>106</v>
      </c>
      <c r="CS928">
        <v>120</v>
      </c>
      <c r="CU928">
        <v>120</v>
      </c>
      <c r="CV928">
        <v>0</v>
      </c>
      <c r="CW928">
        <v>14</v>
      </c>
      <c r="CX928">
        <v>92</v>
      </c>
      <c r="CY928">
        <v>106</v>
      </c>
      <c r="DA928">
        <v>106</v>
      </c>
      <c r="DB928">
        <v>0</v>
      </c>
      <c r="DC928">
        <v>14</v>
      </c>
      <c r="DD928">
        <v>78</v>
      </c>
      <c r="DE928">
        <v>92</v>
      </c>
      <c r="DG928">
        <v>92</v>
      </c>
      <c r="DH928">
        <v>0</v>
      </c>
      <c r="DI928">
        <v>14</v>
      </c>
      <c r="DJ928">
        <v>64</v>
      </c>
      <c r="DK928">
        <v>78</v>
      </c>
      <c r="DM928">
        <v>78</v>
      </c>
      <c r="DN928">
        <v>0</v>
      </c>
      <c r="DO928">
        <v>10</v>
      </c>
      <c r="DP928">
        <v>54</v>
      </c>
      <c r="DQ928">
        <v>64</v>
      </c>
      <c r="DS928">
        <v>64</v>
      </c>
      <c r="DT928">
        <v>0</v>
      </c>
      <c r="DU928">
        <v>0</v>
      </c>
      <c r="DV928">
        <v>54</v>
      </c>
      <c r="DW928">
        <v>54</v>
      </c>
      <c r="DY928">
        <v>54</v>
      </c>
      <c r="DZ928">
        <v>0</v>
      </c>
      <c r="EA928">
        <v>0</v>
      </c>
      <c r="EB928">
        <v>54</v>
      </c>
      <c r="EC928">
        <v>54</v>
      </c>
      <c r="EE928">
        <v>54</v>
      </c>
      <c r="EF928">
        <v>0</v>
      </c>
      <c r="EG928">
        <v>0</v>
      </c>
      <c r="EH928">
        <v>54</v>
      </c>
      <c r="EI928">
        <v>54</v>
      </c>
      <c r="EK928">
        <v>54</v>
      </c>
      <c r="EL928">
        <v>0</v>
      </c>
      <c r="EM928">
        <v>0</v>
      </c>
      <c r="EN928">
        <v>54</v>
      </c>
      <c r="EO928">
        <v>54</v>
      </c>
      <c r="EQ928">
        <v>54</v>
      </c>
      <c r="ER928">
        <v>0</v>
      </c>
      <c r="ES928">
        <v>14</v>
      </c>
      <c r="ET928">
        <v>40</v>
      </c>
      <c r="EU928">
        <v>54</v>
      </c>
      <c r="EW928">
        <v>54</v>
      </c>
      <c r="EX928">
        <v>0</v>
      </c>
      <c r="EY928">
        <v>14</v>
      </c>
      <c r="EZ928">
        <v>26</v>
      </c>
      <c r="FA928">
        <v>40</v>
      </c>
      <c r="FC928">
        <v>40</v>
      </c>
      <c r="FD928">
        <v>0</v>
      </c>
      <c r="FE928">
        <v>14</v>
      </c>
      <c r="FF928">
        <v>112</v>
      </c>
      <c r="FG928">
        <v>126</v>
      </c>
      <c r="FH928">
        <v>100</v>
      </c>
      <c r="FI928">
        <v>26</v>
      </c>
      <c r="FJ928">
        <v>0</v>
      </c>
      <c r="FK928">
        <v>14</v>
      </c>
      <c r="FL928">
        <v>98</v>
      </c>
      <c r="FM928">
        <v>112</v>
      </c>
      <c r="FO928">
        <v>112</v>
      </c>
      <c r="FP928">
        <v>0</v>
      </c>
      <c r="FQ928">
        <v>14</v>
      </c>
      <c r="FR928">
        <v>84</v>
      </c>
      <c r="FS928">
        <v>98</v>
      </c>
      <c r="FU928">
        <v>98</v>
      </c>
      <c r="FV928">
        <v>0</v>
      </c>
      <c r="FW928">
        <v>14</v>
      </c>
      <c r="FX928">
        <v>70</v>
      </c>
      <c r="FY928">
        <v>84</v>
      </c>
      <c r="GA928">
        <v>84</v>
      </c>
      <c r="GB928">
        <v>0</v>
      </c>
      <c r="GC928">
        <v>14</v>
      </c>
      <c r="GD928">
        <v>56</v>
      </c>
      <c r="GE928">
        <v>70</v>
      </c>
      <c r="GG928">
        <v>70</v>
      </c>
      <c r="GH928">
        <v>0</v>
      </c>
      <c r="GI928">
        <v>14</v>
      </c>
      <c r="GJ928">
        <v>42</v>
      </c>
      <c r="GK928">
        <v>56</v>
      </c>
      <c r="GM928">
        <v>56</v>
      </c>
      <c r="GN928">
        <v>0</v>
      </c>
      <c r="GO928">
        <v>14</v>
      </c>
      <c r="GP928">
        <v>28</v>
      </c>
      <c r="GQ928">
        <v>42</v>
      </c>
      <c r="GS928">
        <v>42</v>
      </c>
      <c r="GT928">
        <v>0</v>
      </c>
      <c r="GU928">
        <v>14</v>
      </c>
      <c r="GV928">
        <v>14</v>
      </c>
      <c r="GW928">
        <v>28</v>
      </c>
      <c r="GY928">
        <v>28</v>
      </c>
      <c r="GZ928">
        <v>0</v>
      </c>
      <c r="HA928">
        <v>14</v>
      </c>
      <c r="HB928">
        <v>0</v>
      </c>
      <c r="HC928">
        <v>14</v>
      </c>
      <c r="HE928">
        <v>14</v>
      </c>
      <c r="HF928">
        <v>0</v>
      </c>
      <c r="HG928">
        <v>14</v>
      </c>
      <c r="HH928">
        <v>70</v>
      </c>
      <c r="HI928">
        <v>84</v>
      </c>
      <c r="HJ928">
        <v>84</v>
      </c>
      <c r="HK928">
        <v>0</v>
      </c>
      <c r="HL928">
        <v>0</v>
      </c>
      <c r="HM928">
        <v>14</v>
      </c>
      <c r="HN928">
        <v>56</v>
      </c>
      <c r="HO928">
        <v>70</v>
      </c>
      <c r="HQ928">
        <v>70</v>
      </c>
      <c r="HR928">
        <v>0</v>
      </c>
      <c r="HS928">
        <v>14</v>
      </c>
      <c r="HT928">
        <v>42</v>
      </c>
      <c r="HU928">
        <v>56</v>
      </c>
      <c r="HW928">
        <v>56</v>
      </c>
      <c r="HX928">
        <v>0</v>
      </c>
      <c r="HY928">
        <v>14</v>
      </c>
      <c r="HZ928">
        <v>28</v>
      </c>
      <c r="IA928">
        <v>42</v>
      </c>
      <c r="IC928">
        <v>42</v>
      </c>
      <c r="ID928">
        <v>0</v>
      </c>
      <c r="IE928">
        <v>14</v>
      </c>
      <c r="IF928">
        <v>14</v>
      </c>
      <c r="IG928">
        <v>28</v>
      </c>
      <c r="II928">
        <v>28</v>
      </c>
      <c r="IJ928">
        <v>0</v>
      </c>
      <c r="IK928">
        <v>14</v>
      </c>
      <c r="IL928">
        <v>0</v>
      </c>
      <c r="IM928">
        <v>14</v>
      </c>
      <c r="IO928">
        <v>14</v>
      </c>
      <c r="IP928">
        <v>0</v>
      </c>
      <c r="IQ928">
        <v>14</v>
      </c>
      <c r="IR928">
        <v>56</v>
      </c>
      <c r="IS928">
        <v>70</v>
      </c>
      <c r="IT928">
        <v>70</v>
      </c>
      <c r="IU928">
        <v>0</v>
      </c>
      <c r="IV928">
        <v>0</v>
      </c>
      <c r="IW928">
        <v>14</v>
      </c>
      <c r="IX928">
        <v>42</v>
      </c>
      <c r="IY928">
        <v>56</v>
      </c>
      <c r="JA928">
        <v>56</v>
      </c>
      <c r="JB928">
        <v>0</v>
      </c>
      <c r="JC928">
        <v>14</v>
      </c>
      <c r="JD928">
        <v>28</v>
      </c>
      <c r="JE928">
        <v>42</v>
      </c>
      <c r="JG928">
        <v>42</v>
      </c>
      <c r="JH928">
        <v>0</v>
      </c>
      <c r="JI928">
        <v>14</v>
      </c>
      <c r="JJ928">
        <v>14</v>
      </c>
      <c r="JK928">
        <v>28</v>
      </c>
      <c r="JM928">
        <v>28</v>
      </c>
      <c r="JN928">
        <v>0</v>
      </c>
      <c r="JO928">
        <v>14</v>
      </c>
      <c r="JP928">
        <v>0</v>
      </c>
      <c r="JQ928">
        <v>14</v>
      </c>
      <c r="JS928">
        <v>14</v>
      </c>
      <c r="JT928">
        <v>0</v>
      </c>
      <c r="JU928">
        <v>14</v>
      </c>
      <c r="JV928">
        <v>182</v>
      </c>
      <c r="JW928">
        <v>196</v>
      </c>
      <c r="JX928">
        <v>196</v>
      </c>
      <c r="JY928">
        <v>0</v>
      </c>
      <c r="JZ928">
        <v>0</v>
      </c>
      <c r="KA928">
        <v>0</v>
      </c>
      <c r="KB928">
        <v>182</v>
      </c>
      <c r="KC928">
        <v>182</v>
      </c>
      <c r="KE928">
        <v>182</v>
      </c>
      <c r="KF928">
        <v>0</v>
      </c>
      <c r="KG928">
        <v>14</v>
      </c>
      <c r="KH928">
        <v>168</v>
      </c>
      <c r="KI928">
        <v>182</v>
      </c>
      <c r="KK928">
        <v>182</v>
      </c>
      <c r="KL928">
        <v>0</v>
      </c>
      <c r="KM928">
        <v>14</v>
      </c>
      <c r="KN928">
        <v>254</v>
      </c>
      <c r="KO928">
        <v>268</v>
      </c>
      <c r="KP928">
        <v>100</v>
      </c>
      <c r="KQ928">
        <v>168</v>
      </c>
      <c r="KR928">
        <v>0</v>
      </c>
      <c r="KS928">
        <v>14</v>
      </c>
      <c r="KT928">
        <v>304</v>
      </c>
      <c r="KU928">
        <v>318</v>
      </c>
      <c r="KV928">
        <v>0</v>
      </c>
      <c r="KW928">
        <v>318</v>
      </c>
      <c r="KX928">
        <v>0</v>
      </c>
      <c r="KY928">
        <v>14</v>
      </c>
      <c r="KZ928">
        <v>290</v>
      </c>
      <c r="LA928">
        <v>304</v>
      </c>
      <c r="LB928">
        <v>0</v>
      </c>
      <c r="LC928">
        <v>304</v>
      </c>
      <c r="LD928">
        <v>0</v>
      </c>
      <c r="LE928">
        <v>14</v>
      </c>
      <c r="LF928">
        <v>276</v>
      </c>
      <c r="LG928">
        <v>290</v>
      </c>
      <c r="LH928">
        <v>0</v>
      </c>
      <c r="LI928">
        <v>290</v>
      </c>
      <c r="LJ928">
        <v>0</v>
      </c>
      <c r="LK928">
        <v>14</v>
      </c>
      <c r="LL928">
        <v>262</v>
      </c>
      <c r="LM928">
        <v>276</v>
      </c>
      <c r="LN928">
        <v>0</v>
      </c>
      <c r="LO928">
        <v>276</v>
      </c>
    </row>
    <row r="929" spans="1:327" hidden="1" x14ac:dyDescent="0.25">
      <c r="A929">
        <v>2</v>
      </c>
      <c r="B929">
        <v>1010</v>
      </c>
      <c r="C929" t="s">
        <v>2511</v>
      </c>
      <c r="D929" t="s">
        <v>2512</v>
      </c>
      <c r="E929" t="e">
        <v>#REF!</v>
      </c>
      <c r="G929" t="s">
        <v>2020</v>
      </c>
      <c r="I929" t="s">
        <v>112</v>
      </c>
      <c r="J929">
        <v>3.5</v>
      </c>
      <c r="K929">
        <v>14</v>
      </c>
      <c r="L929">
        <v>167</v>
      </c>
      <c r="M929">
        <v>184.5</v>
      </c>
      <c r="O929">
        <v>184.5</v>
      </c>
      <c r="P929">
        <v>3.5</v>
      </c>
      <c r="Q929">
        <v>14</v>
      </c>
      <c r="R929">
        <v>299.5</v>
      </c>
      <c r="S929">
        <v>317</v>
      </c>
      <c r="T929">
        <v>150</v>
      </c>
      <c r="U929">
        <v>167</v>
      </c>
      <c r="V929">
        <v>3.5</v>
      </c>
      <c r="W929">
        <v>14</v>
      </c>
      <c r="X929">
        <v>282</v>
      </c>
      <c r="Y929">
        <v>299.5</v>
      </c>
      <c r="AA929">
        <v>299.5</v>
      </c>
      <c r="AB929">
        <v>3.5</v>
      </c>
      <c r="AC929">
        <v>14</v>
      </c>
      <c r="AD929">
        <v>264.5</v>
      </c>
      <c r="AE929">
        <v>282</v>
      </c>
      <c r="AG929">
        <v>282</v>
      </c>
      <c r="AH929">
        <v>3.5</v>
      </c>
      <c r="AI929">
        <v>10</v>
      </c>
      <c r="AJ929">
        <v>251</v>
      </c>
      <c r="AK929">
        <v>264.5</v>
      </c>
      <c r="AM929">
        <v>264.5</v>
      </c>
      <c r="AN929">
        <v>3.5</v>
      </c>
      <c r="AO929">
        <v>14</v>
      </c>
      <c r="AP929">
        <v>233.5</v>
      </c>
      <c r="AQ929">
        <v>251</v>
      </c>
      <c r="AS929">
        <v>251</v>
      </c>
      <c r="AT929">
        <v>3.5</v>
      </c>
      <c r="AU929">
        <v>10</v>
      </c>
      <c r="AV929">
        <v>220</v>
      </c>
      <c r="AW929">
        <v>233.5</v>
      </c>
      <c r="AY929">
        <v>233.5</v>
      </c>
      <c r="AZ929">
        <v>3.5</v>
      </c>
      <c r="BA929">
        <v>14</v>
      </c>
      <c r="BB929">
        <v>202.5</v>
      </c>
      <c r="BC929">
        <v>220</v>
      </c>
      <c r="BE929">
        <v>220</v>
      </c>
      <c r="BF929">
        <v>3.5</v>
      </c>
      <c r="BG929">
        <v>14</v>
      </c>
      <c r="BH929">
        <v>185</v>
      </c>
      <c r="BI929">
        <v>202.5</v>
      </c>
      <c r="BK929">
        <v>202.5</v>
      </c>
      <c r="BL929">
        <v>3.5</v>
      </c>
      <c r="BM929">
        <v>14</v>
      </c>
      <c r="BN929">
        <v>167.5</v>
      </c>
      <c r="BO929">
        <v>185</v>
      </c>
      <c r="BQ929">
        <v>185</v>
      </c>
      <c r="BR929">
        <v>3.5</v>
      </c>
      <c r="BS929">
        <v>14</v>
      </c>
      <c r="BT929">
        <v>150</v>
      </c>
      <c r="BU929">
        <v>167.5</v>
      </c>
      <c r="BW929">
        <v>167.5</v>
      </c>
      <c r="BX929">
        <v>3.5</v>
      </c>
      <c r="BY929">
        <v>14</v>
      </c>
      <c r="BZ929">
        <v>132.5</v>
      </c>
      <c r="CA929">
        <v>150</v>
      </c>
      <c r="CC929">
        <v>150</v>
      </c>
      <c r="CD929">
        <v>3.5</v>
      </c>
      <c r="CE929">
        <v>14</v>
      </c>
      <c r="CF929">
        <v>115</v>
      </c>
      <c r="CG929">
        <v>132.5</v>
      </c>
      <c r="CI929">
        <v>132.5</v>
      </c>
      <c r="CJ929">
        <v>3.5</v>
      </c>
      <c r="CK929">
        <v>14</v>
      </c>
      <c r="CL929">
        <v>97.5</v>
      </c>
      <c r="CM929">
        <v>115</v>
      </c>
      <c r="CO929">
        <v>115</v>
      </c>
      <c r="CP929">
        <v>3.5</v>
      </c>
      <c r="CQ929">
        <v>14</v>
      </c>
      <c r="CR929">
        <v>80</v>
      </c>
      <c r="CS929">
        <v>97.5</v>
      </c>
      <c r="CU929">
        <v>97.5</v>
      </c>
      <c r="CV929">
        <v>3.5</v>
      </c>
      <c r="CW929">
        <v>14</v>
      </c>
      <c r="CX929">
        <v>62.5</v>
      </c>
      <c r="CY929">
        <v>80</v>
      </c>
      <c r="DA929">
        <v>80</v>
      </c>
      <c r="DB929">
        <v>3.5</v>
      </c>
      <c r="DC929">
        <v>14</v>
      </c>
      <c r="DD929">
        <v>45</v>
      </c>
      <c r="DE929">
        <v>62.5</v>
      </c>
      <c r="DG929">
        <v>62.5</v>
      </c>
      <c r="DH929">
        <v>3.5</v>
      </c>
      <c r="DI929">
        <v>14</v>
      </c>
      <c r="DJ929">
        <v>27.5</v>
      </c>
      <c r="DK929">
        <v>45</v>
      </c>
      <c r="DM929">
        <v>45</v>
      </c>
      <c r="DN929">
        <v>3.5</v>
      </c>
      <c r="DO929">
        <v>10</v>
      </c>
      <c r="DP929">
        <v>14</v>
      </c>
      <c r="DQ929">
        <v>27.5</v>
      </c>
      <c r="DS929">
        <v>27.5</v>
      </c>
      <c r="DT929">
        <v>3.5</v>
      </c>
      <c r="DU929">
        <v>0</v>
      </c>
      <c r="DV929">
        <v>10.5</v>
      </c>
      <c r="DW929">
        <v>14</v>
      </c>
      <c r="DY929">
        <v>14</v>
      </c>
      <c r="DZ929">
        <v>3.5</v>
      </c>
      <c r="EA929">
        <v>0</v>
      </c>
      <c r="EB929">
        <v>7</v>
      </c>
      <c r="EC929">
        <v>10.5</v>
      </c>
      <c r="EE929">
        <v>10.5</v>
      </c>
      <c r="EF929">
        <v>3.5</v>
      </c>
      <c r="EG929">
        <v>0</v>
      </c>
      <c r="EH929">
        <v>3.5</v>
      </c>
      <c r="EI929">
        <v>7</v>
      </c>
      <c r="EK929">
        <v>7</v>
      </c>
      <c r="EL929">
        <v>3.5</v>
      </c>
      <c r="EM929">
        <v>0</v>
      </c>
      <c r="EN929">
        <v>0</v>
      </c>
      <c r="EO929">
        <v>3.5</v>
      </c>
      <c r="EQ929">
        <v>3.5</v>
      </c>
      <c r="ER929">
        <v>3.5</v>
      </c>
      <c r="ES929">
        <v>14</v>
      </c>
      <c r="ET929">
        <v>0</v>
      </c>
      <c r="EU929">
        <v>17.5</v>
      </c>
      <c r="EV929">
        <v>17.5</v>
      </c>
      <c r="EW929">
        <v>0</v>
      </c>
      <c r="EX929">
        <v>3.5</v>
      </c>
      <c r="EY929">
        <v>14</v>
      </c>
      <c r="EZ929">
        <v>17.5</v>
      </c>
      <c r="FA929">
        <v>35</v>
      </c>
      <c r="FB929">
        <v>35</v>
      </c>
      <c r="FC929">
        <v>0</v>
      </c>
      <c r="FD929">
        <v>3.5</v>
      </c>
      <c r="FE929">
        <v>14</v>
      </c>
      <c r="FF929">
        <v>0</v>
      </c>
      <c r="FG929">
        <v>17.5</v>
      </c>
      <c r="FI929">
        <v>17.5</v>
      </c>
      <c r="FJ929">
        <v>3.5</v>
      </c>
      <c r="FK929">
        <v>14</v>
      </c>
      <c r="FL929">
        <v>17.5</v>
      </c>
      <c r="FM929">
        <v>35</v>
      </c>
      <c r="FN929">
        <v>35</v>
      </c>
      <c r="FO929">
        <v>0</v>
      </c>
      <c r="FP929">
        <v>3.5</v>
      </c>
      <c r="FQ929">
        <v>14</v>
      </c>
      <c r="FR929">
        <v>0</v>
      </c>
      <c r="FS929">
        <v>17.5</v>
      </c>
      <c r="FU929">
        <v>17.5</v>
      </c>
      <c r="FV929">
        <v>3.5</v>
      </c>
      <c r="FW929">
        <v>14</v>
      </c>
      <c r="FX929">
        <v>220.5</v>
      </c>
      <c r="FY929">
        <v>238</v>
      </c>
      <c r="FZ929">
        <v>238</v>
      </c>
      <c r="GA929">
        <v>0</v>
      </c>
      <c r="GB929">
        <v>3.5</v>
      </c>
      <c r="GC929">
        <v>14</v>
      </c>
      <c r="GD929">
        <v>203</v>
      </c>
      <c r="GE929">
        <v>220.5</v>
      </c>
      <c r="GG929">
        <v>220.5</v>
      </c>
      <c r="GH929">
        <v>14</v>
      </c>
      <c r="GI929">
        <v>14</v>
      </c>
      <c r="GJ929">
        <v>175</v>
      </c>
      <c r="GK929">
        <v>203</v>
      </c>
      <c r="GM929">
        <v>203</v>
      </c>
      <c r="GN929">
        <v>3.5</v>
      </c>
      <c r="GO929">
        <v>14</v>
      </c>
      <c r="GP929">
        <v>157.5</v>
      </c>
      <c r="GQ929">
        <v>175</v>
      </c>
      <c r="GS929">
        <v>175</v>
      </c>
      <c r="GT929">
        <v>3.5</v>
      </c>
      <c r="GU929">
        <v>14</v>
      </c>
      <c r="GV929">
        <v>140</v>
      </c>
      <c r="GW929">
        <v>157.5</v>
      </c>
      <c r="GY929">
        <v>157.5</v>
      </c>
      <c r="GZ929">
        <v>3.5</v>
      </c>
      <c r="HA929">
        <v>14</v>
      </c>
      <c r="HB929">
        <v>122.5</v>
      </c>
      <c r="HC929">
        <v>140</v>
      </c>
      <c r="HE929">
        <v>140</v>
      </c>
      <c r="HF929">
        <v>3.5</v>
      </c>
      <c r="HG929">
        <v>14</v>
      </c>
      <c r="HH929">
        <v>105</v>
      </c>
      <c r="HI929">
        <v>122.5</v>
      </c>
      <c r="HK929">
        <v>122.5</v>
      </c>
      <c r="HL929">
        <v>3.5</v>
      </c>
      <c r="HM929">
        <v>14</v>
      </c>
      <c r="HN929">
        <v>87.5</v>
      </c>
      <c r="HO929">
        <v>105</v>
      </c>
      <c r="HQ929">
        <v>105</v>
      </c>
      <c r="HR929">
        <v>3.5</v>
      </c>
      <c r="HS929">
        <v>14</v>
      </c>
      <c r="HT929">
        <v>70</v>
      </c>
      <c r="HU929">
        <v>87.5</v>
      </c>
      <c r="HW929">
        <v>87.5</v>
      </c>
      <c r="HX929">
        <v>3.5</v>
      </c>
      <c r="HY929">
        <v>14</v>
      </c>
      <c r="HZ929">
        <v>52.5</v>
      </c>
      <c r="IA929">
        <v>70</v>
      </c>
      <c r="IC929">
        <v>70</v>
      </c>
      <c r="ID929">
        <v>3.5</v>
      </c>
      <c r="IE929">
        <v>14</v>
      </c>
      <c r="IF929">
        <v>35</v>
      </c>
      <c r="IG929">
        <v>52.5</v>
      </c>
      <c r="II929">
        <v>52.5</v>
      </c>
      <c r="IJ929">
        <v>3.5</v>
      </c>
      <c r="IK929">
        <v>14</v>
      </c>
      <c r="IL929">
        <v>17.5</v>
      </c>
      <c r="IM929">
        <v>35</v>
      </c>
      <c r="IO929">
        <v>35</v>
      </c>
      <c r="IP929">
        <v>3.5</v>
      </c>
      <c r="IQ929">
        <v>14</v>
      </c>
      <c r="IR929">
        <v>0</v>
      </c>
      <c r="IS929">
        <v>17.5</v>
      </c>
      <c r="IU929">
        <v>17.5</v>
      </c>
      <c r="IV929">
        <v>3.5</v>
      </c>
      <c r="IW929">
        <v>14</v>
      </c>
      <c r="IX929">
        <v>52.5</v>
      </c>
      <c r="IY929">
        <v>70</v>
      </c>
      <c r="IZ929">
        <v>70</v>
      </c>
      <c r="JA929">
        <v>0</v>
      </c>
      <c r="JB929">
        <v>3.5</v>
      </c>
      <c r="JC929">
        <v>14</v>
      </c>
      <c r="JD929">
        <v>35</v>
      </c>
      <c r="JE929">
        <v>52.5</v>
      </c>
      <c r="JG929">
        <v>52.5</v>
      </c>
      <c r="JH929">
        <v>3.5</v>
      </c>
      <c r="JI929">
        <v>14</v>
      </c>
      <c r="JJ929">
        <v>17.5</v>
      </c>
      <c r="JK929">
        <v>35</v>
      </c>
      <c r="JM929">
        <v>35</v>
      </c>
      <c r="JN929">
        <v>3.5</v>
      </c>
      <c r="JO929">
        <v>14</v>
      </c>
      <c r="JP929">
        <v>0</v>
      </c>
      <c r="JQ929">
        <v>17.5</v>
      </c>
      <c r="JS929">
        <v>17.5</v>
      </c>
      <c r="JT929">
        <v>3.5</v>
      </c>
      <c r="JU929">
        <v>14</v>
      </c>
      <c r="JV929">
        <v>52.5</v>
      </c>
      <c r="JW929">
        <v>70</v>
      </c>
      <c r="JX929">
        <v>70</v>
      </c>
      <c r="JY929">
        <v>0</v>
      </c>
      <c r="JZ929">
        <v>3.5</v>
      </c>
      <c r="KA929">
        <v>14</v>
      </c>
      <c r="KB929">
        <v>35</v>
      </c>
      <c r="KC929">
        <v>52.5</v>
      </c>
      <c r="KE929">
        <v>52.5</v>
      </c>
      <c r="KF929">
        <v>3.5</v>
      </c>
      <c r="KG929">
        <v>14</v>
      </c>
      <c r="KH929">
        <v>17.5</v>
      </c>
      <c r="KI929">
        <v>35</v>
      </c>
      <c r="KK929">
        <v>35</v>
      </c>
      <c r="KL929">
        <v>3.5</v>
      </c>
      <c r="KM929">
        <v>14</v>
      </c>
      <c r="KN929">
        <v>0</v>
      </c>
      <c r="KO929">
        <v>17.5</v>
      </c>
      <c r="KP929">
        <v>0</v>
      </c>
      <c r="KQ929">
        <v>17.5</v>
      </c>
      <c r="KR929">
        <v>3.5</v>
      </c>
      <c r="KS929">
        <v>14</v>
      </c>
      <c r="KT929">
        <v>52.5</v>
      </c>
      <c r="KU929">
        <v>70</v>
      </c>
      <c r="KV929">
        <v>70</v>
      </c>
      <c r="KW929">
        <v>0</v>
      </c>
      <c r="KX929">
        <v>3.5</v>
      </c>
      <c r="KY929">
        <v>14</v>
      </c>
      <c r="KZ929">
        <v>35</v>
      </c>
      <c r="LA929">
        <v>52.5</v>
      </c>
      <c r="LB929">
        <v>0</v>
      </c>
      <c r="LC929">
        <v>52.5</v>
      </c>
      <c r="LD929">
        <v>3.5</v>
      </c>
      <c r="LE929">
        <v>14</v>
      </c>
      <c r="LF929">
        <v>17.5</v>
      </c>
      <c r="LG929">
        <v>35</v>
      </c>
      <c r="LH929">
        <v>0</v>
      </c>
      <c r="LI929">
        <v>35</v>
      </c>
      <c r="LJ929">
        <v>3.5</v>
      </c>
      <c r="LK929">
        <v>14</v>
      </c>
      <c r="LL929">
        <v>0</v>
      </c>
      <c r="LM929">
        <v>17.5</v>
      </c>
      <c r="LN929">
        <v>0</v>
      </c>
      <c r="LO929">
        <v>17.5</v>
      </c>
    </row>
    <row r="930" spans="1:327" hidden="1" x14ac:dyDescent="0.25">
      <c r="A930">
        <v>2</v>
      </c>
      <c r="B930">
        <v>1011</v>
      </c>
      <c r="C930" t="s">
        <v>2513</v>
      </c>
      <c r="D930" t="s">
        <v>2514</v>
      </c>
      <c r="E930" t="e">
        <v>#REF!</v>
      </c>
      <c r="G930" t="s">
        <v>2515</v>
      </c>
      <c r="H930" t="s">
        <v>2516</v>
      </c>
      <c r="I930" t="s">
        <v>112</v>
      </c>
      <c r="J930">
        <v>3.5</v>
      </c>
      <c r="K930">
        <v>14</v>
      </c>
      <c r="L930">
        <v>555</v>
      </c>
      <c r="M930">
        <v>572.5</v>
      </c>
      <c r="O930">
        <v>572.5</v>
      </c>
      <c r="P930">
        <v>3.5</v>
      </c>
      <c r="Q930">
        <v>14</v>
      </c>
      <c r="R930">
        <v>537.5</v>
      </c>
      <c r="S930">
        <v>555</v>
      </c>
      <c r="U930">
        <v>555</v>
      </c>
      <c r="V930">
        <v>3.5</v>
      </c>
      <c r="W930">
        <v>14</v>
      </c>
      <c r="X930">
        <v>520</v>
      </c>
      <c r="Y930">
        <v>537.5</v>
      </c>
      <c r="AA930">
        <v>537.5</v>
      </c>
      <c r="AB930">
        <v>3.5</v>
      </c>
      <c r="AC930">
        <v>14</v>
      </c>
      <c r="AD930">
        <v>502.5</v>
      </c>
      <c r="AE930">
        <v>520</v>
      </c>
      <c r="AG930">
        <v>520</v>
      </c>
      <c r="AH930">
        <v>3.5</v>
      </c>
      <c r="AI930">
        <v>10</v>
      </c>
      <c r="AJ930">
        <v>489</v>
      </c>
      <c r="AK930">
        <v>502.5</v>
      </c>
      <c r="AM930">
        <v>502.5</v>
      </c>
      <c r="AN930">
        <v>3.5</v>
      </c>
      <c r="AO930">
        <v>14</v>
      </c>
      <c r="AP930">
        <v>471.5</v>
      </c>
      <c r="AQ930">
        <v>489</v>
      </c>
      <c r="AS930">
        <v>489</v>
      </c>
      <c r="AT930">
        <v>3.5</v>
      </c>
      <c r="AU930">
        <v>10</v>
      </c>
      <c r="AV930">
        <v>458</v>
      </c>
      <c r="AW930">
        <v>471.5</v>
      </c>
      <c r="AY930">
        <v>471.5</v>
      </c>
      <c r="AZ930">
        <v>3.5</v>
      </c>
      <c r="BA930">
        <v>14</v>
      </c>
      <c r="BB930">
        <v>440.5</v>
      </c>
      <c r="BC930">
        <v>458</v>
      </c>
      <c r="BE930">
        <v>458</v>
      </c>
      <c r="BF930">
        <v>3.5</v>
      </c>
      <c r="BG930">
        <v>14</v>
      </c>
      <c r="BH930">
        <v>423</v>
      </c>
      <c r="BI930">
        <v>440.5</v>
      </c>
      <c r="BK930">
        <v>440.5</v>
      </c>
      <c r="BL930">
        <v>3.5</v>
      </c>
      <c r="BM930">
        <v>14</v>
      </c>
      <c r="BN930">
        <v>405.5</v>
      </c>
      <c r="BO930">
        <v>423</v>
      </c>
      <c r="BQ930">
        <v>423</v>
      </c>
      <c r="BR930">
        <v>3.5</v>
      </c>
      <c r="BS930">
        <v>14</v>
      </c>
      <c r="BT930">
        <v>388</v>
      </c>
      <c r="BU930">
        <v>405.5</v>
      </c>
      <c r="BW930">
        <v>405.5</v>
      </c>
      <c r="BX930">
        <v>3.5</v>
      </c>
      <c r="BY930">
        <v>14</v>
      </c>
      <c r="BZ930">
        <v>370.5</v>
      </c>
      <c r="CA930">
        <v>388</v>
      </c>
      <c r="CC930">
        <v>388</v>
      </c>
      <c r="CD930">
        <v>3.5</v>
      </c>
      <c r="CE930">
        <v>14</v>
      </c>
      <c r="CF930">
        <v>353</v>
      </c>
      <c r="CG930">
        <v>370.5</v>
      </c>
      <c r="CI930">
        <v>370.5</v>
      </c>
      <c r="CJ930">
        <v>3.5</v>
      </c>
      <c r="CK930">
        <v>14</v>
      </c>
      <c r="CL930">
        <v>335.5</v>
      </c>
      <c r="CM930">
        <v>353</v>
      </c>
      <c r="CO930">
        <v>353</v>
      </c>
      <c r="CP930">
        <v>3.5</v>
      </c>
      <c r="CQ930">
        <v>14</v>
      </c>
      <c r="CR930">
        <v>318</v>
      </c>
      <c r="CS930">
        <v>335.5</v>
      </c>
      <c r="CU930">
        <v>335.5</v>
      </c>
      <c r="CV930">
        <v>3.5</v>
      </c>
      <c r="CW930">
        <v>14</v>
      </c>
      <c r="CX930">
        <v>300.5</v>
      </c>
      <c r="CY930">
        <v>318</v>
      </c>
      <c r="DA930">
        <v>318</v>
      </c>
      <c r="DB930">
        <v>3.5</v>
      </c>
      <c r="DC930">
        <v>14</v>
      </c>
      <c r="DD930">
        <v>283</v>
      </c>
      <c r="DE930">
        <v>300.5</v>
      </c>
      <c r="DG930">
        <v>300.5</v>
      </c>
      <c r="DH930">
        <v>3.5</v>
      </c>
      <c r="DI930">
        <v>14</v>
      </c>
      <c r="DJ930">
        <v>265.5</v>
      </c>
      <c r="DK930">
        <v>283</v>
      </c>
      <c r="DM930">
        <v>283</v>
      </c>
      <c r="DN930">
        <v>3.5</v>
      </c>
      <c r="DO930">
        <v>10</v>
      </c>
      <c r="DP930">
        <v>252</v>
      </c>
      <c r="DQ930">
        <v>265.5</v>
      </c>
      <c r="DS930">
        <v>265.5</v>
      </c>
      <c r="DT930">
        <v>3.5</v>
      </c>
      <c r="DU930">
        <v>0</v>
      </c>
      <c r="DV930">
        <v>248.5</v>
      </c>
      <c r="DW930">
        <v>252</v>
      </c>
      <c r="DY930">
        <v>252</v>
      </c>
      <c r="DZ930">
        <v>3.5</v>
      </c>
      <c r="EA930">
        <v>0</v>
      </c>
      <c r="EB930">
        <v>245</v>
      </c>
      <c r="EC930">
        <v>248.5</v>
      </c>
      <c r="EE930">
        <v>248.5</v>
      </c>
      <c r="EF930">
        <v>3.5</v>
      </c>
      <c r="EG930">
        <v>0</v>
      </c>
      <c r="EH930">
        <v>241.5</v>
      </c>
      <c r="EI930">
        <v>245</v>
      </c>
      <c r="EK930">
        <v>245</v>
      </c>
      <c r="EL930">
        <v>3.5</v>
      </c>
      <c r="EM930">
        <v>0</v>
      </c>
      <c r="EN930">
        <v>238</v>
      </c>
      <c r="EO930">
        <v>241.5</v>
      </c>
      <c r="EQ930">
        <v>241.5</v>
      </c>
      <c r="ER930">
        <v>3.5</v>
      </c>
      <c r="ES930">
        <v>14</v>
      </c>
      <c r="ET930">
        <v>220.5</v>
      </c>
      <c r="EU930">
        <v>238</v>
      </c>
      <c r="EW930">
        <v>238</v>
      </c>
      <c r="EX930">
        <v>3.5</v>
      </c>
      <c r="EY930">
        <v>14</v>
      </c>
      <c r="EZ930">
        <v>203</v>
      </c>
      <c r="FA930">
        <v>220.5</v>
      </c>
      <c r="FC930">
        <v>220.5</v>
      </c>
      <c r="FD930">
        <v>3.5</v>
      </c>
      <c r="FE930">
        <v>14</v>
      </c>
      <c r="FF930">
        <v>185.5</v>
      </c>
      <c r="FG930">
        <v>203</v>
      </c>
      <c r="FI930">
        <v>203</v>
      </c>
      <c r="FJ930">
        <v>3.5</v>
      </c>
      <c r="FK930">
        <v>14</v>
      </c>
      <c r="FL930">
        <v>168</v>
      </c>
      <c r="FM930">
        <v>185.5</v>
      </c>
      <c r="FO930">
        <v>185.5</v>
      </c>
      <c r="FP930">
        <v>3.5</v>
      </c>
      <c r="FQ930">
        <v>14</v>
      </c>
      <c r="FR930">
        <v>150.5</v>
      </c>
      <c r="FS930">
        <v>168</v>
      </c>
      <c r="FU930">
        <v>168</v>
      </c>
      <c r="FV930">
        <v>3.5</v>
      </c>
      <c r="FW930">
        <v>14</v>
      </c>
      <c r="FX930">
        <v>133</v>
      </c>
      <c r="FY930">
        <v>150.5</v>
      </c>
      <c r="GA930">
        <v>150.5</v>
      </c>
      <c r="GB930">
        <v>3.5</v>
      </c>
      <c r="GC930">
        <v>14</v>
      </c>
      <c r="GD930">
        <v>115.5</v>
      </c>
      <c r="GE930">
        <v>133</v>
      </c>
      <c r="GG930">
        <v>133</v>
      </c>
      <c r="GH930">
        <v>14</v>
      </c>
      <c r="GI930">
        <v>14</v>
      </c>
      <c r="GJ930">
        <v>87.5</v>
      </c>
      <c r="GK930">
        <v>115.5</v>
      </c>
      <c r="GM930">
        <v>115.5</v>
      </c>
      <c r="GN930">
        <v>3.5</v>
      </c>
      <c r="GO930">
        <v>14</v>
      </c>
      <c r="GP930">
        <v>70</v>
      </c>
      <c r="GQ930">
        <v>87.5</v>
      </c>
      <c r="GS930">
        <v>87.5</v>
      </c>
      <c r="GT930">
        <v>3.5</v>
      </c>
      <c r="GU930">
        <v>14</v>
      </c>
      <c r="GV930">
        <v>52.5</v>
      </c>
      <c r="GW930">
        <v>70</v>
      </c>
      <c r="GY930">
        <v>70</v>
      </c>
      <c r="GZ930">
        <v>3.5</v>
      </c>
      <c r="HA930">
        <v>14</v>
      </c>
      <c r="HB930">
        <v>35</v>
      </c>
      <c r="HC930">
        <v>52.5</v>
      </c>
      <c r="HE930">
        <v>52.5</v>
      </c>
      <c r="HF930">
        <v>3.5</v>
      </c>
      <c r="HG930">
        <v>14</v>
      </c>
      <c r="HH930">
        <v>17.5</v>
      </c>
      <c r="HI930">
        <v>35</v>
      </c>
      <c r="HK930">
        <v>35</v>
      </c>
      <c r="HL930">
        <v>3.5</v>
      </c>
      <c r="HM930">
        <v>14</v>
      </c>
      <c r="HN930">
        <v>0</v>
      </c>
      <c r="HO930">
        <v>17.5</v>
      </c>
      <c r="HQ930">
        <v>17.5</v>
      </c>
      <c r="HR930">
        <v>3.5</v>
      </c>
      <c r="HS930">
        <v>14</v>
      </c>
      <c r="HT930">
        <v>0</v>
      </c>
      <c r="HU930">
        <v>17.5</v>
      </c>
      <c r="HV930">
        <v>17.5</v>
      </c>
      <c r="HW930">
        <v>0</v>
      </c>
      <c r="HX930">
        <v>3.5</v>
      </c>
      <c r="HY930">
        <v>14</v>
      </c>
      <c r="HZ930">
        <v>35</v>
      </c>
      <c r="IA930">
        <v>52.5</v>
      </c>
      <c r="IB930" t="s">
        <v>216</v>
      </c>
      <c r="IC930">
        <v>0</v>
      </c>
      <c r="ID930">
        <v>3.5</v>
      </c>
      <c r="IE930">
        <v>14</v>
      </c>
      <c r="IF930">
        <v>17.5</v>
      </c>
      <c r="IG930">
        <v>35</v>
      </c>
      <c r="II930">
        <v>35</v>
      </c>
      <c r="IJ930">
        <v>3.5</v>
      </c>
      <c r="IK930">
        <v>14</v>
      </c>
      <c r="IL930">
        <v>0</v>
      </c>
      <c r="IM930">
        <v>17.5</v>
      </c>
      <c r="IO930">
        <v>17.5</v>
      </c>
      <c r="IP930">
        <v>3.5</v>
      </c>
      <c r="IQ930">
        <v>14</v>
      </c>
      <c r="IR930">
        <v>17.5</v>
      </c>
      <c r="IS930">
        <v>35</v>
      </c>
      <c r="IT930">
        <v>35</v>
      </c>
      <c r="IU930">
        <v>0</v>
      </c>
      <c r="IV930">
        <v>3.5</v>
      </c>
      <c r="IW930">
        <v>14</v>
      </c>
      <c r="IX930">
        <v>0</v>
      </c>
      <c r="IY930">
        <v>17.5</v>
      </c>
      <c r="JA930">
        <v>17.5</v>
      </c>
      <c r="JB930">
        <v>3.5</v>
      </c>
      <c r="JC930">
        <v>14</v>
      </c>
      <c r="JD930">
        <v>52.5</v>
      </c>
      <c r="JE930">
        <v>70</v>
      </c>
      <c r="JG930">
        <v>70</v>
      </c>
      <c r="JH930">
        <v>3.5</v>
      </c>
      <c r="JI930">
        <v>14</v>
      </c>
      <c r="JJ930">
        <v>35</v>
      </c>
      <c r="JK930">
        <v>52.5</v>
      </c>
      <c r="JM930">
        <v>52.5</v>
      </c>
      <c r="JN930">
        <v>3.5</v>
      </c>
      <c r="JO930">
        <v>14</v>
      </c>
      <c r="JP930">
        <v>17.5</v>
      </c>
      <c r="JQ930">
        <v>35</v>
      </c>
      <c r="JS930">
        <v>35</v>
      </c>
      <c r="JT930">
        <v>3.5</v>
      </c>
      <c r="JU930">
        <v>14</v>
      </c>
      <c r="JV930">
        <v>0</v>
      </c>
      <c r="JW930">
        <v>17.5</v>
      </c>
      <c r="JY930">
        <v>17.5</v>
      </c>
      <c r="JZ930">
        <v>3.5</v>
      </c>
      <c r="KA930">
        <v>14</v>
      </c>
      <c r="KB930">
        <v>49</v>
      </c>
      <c r="KC930">
        <v>66.5</v>
      </c>
      <c r="KD930">
        <v>66.5</v>
      </c>
      <c r="KE930">
        <v>0</v>
      </c>
      <c r="KF930">
        <v>3.5</v>
      </c>
      <c r="KG930">
        <v>14</v>
      </c>
      <c r="KH930">
        <v>31.5</v>
      </c>
      <c r="KI930">
        <v>49</v>
      </c>
      <c r="KK930">
        <v>49</v>
      </c>
      <c r="KL930">
        <v>3.5</v>
      </c>
      <c r="KM930">
        <v>14</v>
      </c>
      <c r="KN930">
        <v>14</v>
      </c>
      <c r="KO930">
        <v>31.5</v>
      </c>
      <c r="KP930">
        <v>0</v>
      </c>
      <c r="KQ930">
        <v>31.5</v>
      </c>
      <c r="KR930">
        <v>3.5</v>
      </c>
      <c r="KS930">
        <v>14</v>
      </c>
      <c r="KT930">
        <v>14</v>
      </c>
      <c r="KU930">
        <v>31.5</v>
      </c>
      <c r="KV930">
        <v>17.5</v>
      </c>
      <c r="KW930">
        <v>14</v>
      </c>
      <c r="KX930">
        <v>3.5</v>
      </c>
      <c r="KY930">
        <v>14</v>
      </c>
      <c r="KZ930">
        <v>17.5</v>
      </c>
      <c r="LA930">
        <v>35</v>
      </c>
      <c r="LB930">
        <v>21</v>
      </c>
      <c r="LC930">
        <v>14</v>
      </c>
      <c r="LD930">
        <v>3.5</v>
      </c>
      <c r="LE930">
        <v>14</v>
      </c>
      <c r="LF930">
        <v>0</v>
      </c>
      <c r="LG930">
        <v>17.5</v>
      </c>
      <c r="LH930">
        <v>0</v>
      </c>
      <c r="LI930">
        <v>17.5</v>
      </c>
      <c r="LJ930">
        <v>3.5</v>
      </c>
      <c r="LK930">
        <v>14</v>
      </c>
      <c r="LL930">
        <v>0</v>
      </c>
      <c r="LM930">
        <v>17.5</v>
      </c>
      <c r="LN930">
        <v>17.5</v>
      </c>
      <c r="LO930">
        <v>0</v>
      </c>
    </row>
    <row r="931" spans="1:327" hidden="1" x14ac:dyDescent="0.25">
      <c r="A931">
        <v>2</v>
      </c>
      <c r="B931">
        <v>1012</v>
      </c>
      <c r="C931" t="s">
        <v>2517</v>
      </c>
      <c r="D931" t="s">
        <v>2518</v>
      </c>
      <c r="E931" t="e">
        <v>#REF!</v>
      </c>
      <c r="H931" t="s">
        <v>2519</v>
      </c>
      <c r="I931" t="s">
        <v>63</v>
      </c>
      <c r="J931">
        <v>5</v>
      </c>
      <c r="K931">
        <v>0</v>
      </c>
      <c r="L931">
        <v>120</v>
      </c>
      <c r="M931">
        <v>125</v>
      </c>
      <c r="O931">
        <v>125</v>
      </c>
      <c r="P931">
        <v>5</v>
      </c>
      <c r="Q931">
        <v>0</v>
      </c>
      <c r="R931">
        <v>115</v>
      </c>
      <c r="S931">
        <v>120</v>
      </c>
      <c r="U931">
        <v>120</v>
      </c>
      <c r="V931">
        <v>5</v>
      </c>
      <c r="W931">
        <v>0</v>
      </c>
      <c r="X931">
        <v>110</v>
      </c>
      <c r="Y931">
        <v>115</v>
      </c>
      <c r="AA931">
        <v>115</v>
      </c>
      <c r="AB931">
        <v>5</v>
      </c>
      <c r="AC931">
        <v>0</v>
      </c>
      <c r="AD931">
        <v>105</v>
      </c>
      <c r="AE931">
        <v>110</v>
      </c>
      <c r="AG931">
        <v>110</v>
      </c>
      <c r="AH931">
        <v>5</v>
      </c>
      <c r="AI931">
        <v>0</v>
      </c>
      <c r="AJ931">
        <v>100</v>
      </c>
      <c r="AK931">
        <v>105</v>
      </c>
      <c r="AM931">
        <v>105</v>
      </c>
      <c r="AN931">
        <v>5</v>
      </c>
      <c r="AO931">
        <v>0</v>
      </c>
      <c r="AP931">
        <v>95</v>
      </c>
      <c r="AQ931">
        <v>100</v>
      </c>
      <c r="AS931">
        <v>100</v>
      </c>
      <c r="AT931">
        <v>5</v>
      </c>
      <c r="AU931">
        <v>0</v>
      </c>
      <c r="AV931">
        <v>90</v>
      </c>
      <c r="AW931">
        <v>95</v>
      </c>
      <c r="AY931">
        <v>95</v>
      </c>
      <c r="AZ931">
        <v>5</v>
      </c>
      <c r="BA931">
        <v>0</v>
      </c>
      <c r="BB931">
        <v>85</v>
      </c>
      <c r="BC931">
        <v>90</v>
      </c>
      <c r="BE931">
        <v>90</v>
      </c>
      <c r="BF931">
        <v>5</v>
      </c>
      <c r="BG931">
        <v>0</v>
      </c>
      <c r="BH931">
        <v>80</v>
      </c>
      <c r="BI931">
        <v>85</v>
      </c>
      <c r="BK931">
        <v>85</v>
      </c>
      <c r="BL931">
        <v>5</v>
      </c>
      <c r="BM931">
        <v>0</v>
      </c>
      <c r="BN931">
        <v>75</v>
      </c>
      <c r="BO931">
        <v>80</v>
      </c>
      <c r="BQ931">
        <v>80</v>
      </c>
      <c r="BR931">
        <v>5</v>
      </c>
      <c r="BS931">
        <v>0</v>
      </c>
      <c r="BT931">
        <v>70</v>
      </c>
      <c r="BU931">
        <v>75</v>
      </c>
      <c r="BW931">
        <v>75</v>
      </c>
      <c r="BX931">
        <v>5</v>
      </c>
      <c r="BY931">
        <v>0</v>
      </c>
      <c r="BZ931">
        <v>65</v>
      </c>
      <c r="CA931">
        <v>70</v>
      </c>
      <c r="CC931">
        <v>70</v>
      </c>
      <c r="CD931">
        <v>5</v>
      </c>
      <c r="CE931">
        <v>0</v>
      </c>
      <c r="CF931">
        <v>60</v>
      </c>
      <c r="CG931">
        <v>65</v>
      </c>
      <c r="CI931">
        <v>65</v>
      </c>
      <c r="CJ931">
        <v>5</v>
      </c>
      <c r="CK931">
        <v>0</v>
      </c>
      <c r="CL931">
        <v>55</v>
      </c>
      <c r="CM931">
        <v>60</v>
      </c>
      <c r="CO931">
        <v>60</v>
      </c>
      <c r="CP931">
        <v>5</v>
      </c>
      <c r="CQ931">
        <v>0</v>
      </c>
      <c r="CR931">
        <v>50</v>
      </c>
      <c r="CS931">
        <v>55</v>
      </c>
      <c r="CU931">
        <v>55</v>
      </c>
      <c r="CV931">
        <v>5</v>
      </c>
      <c r="CW931">
        <v>0</v>
      </c>
      <c r="CX931">
        <v>45</v>
      </c>
      <c r="CY931">
        <v>50</v>
      </c>
      <c r="DA931">
        <v>50</v>
      </c>
      <c r="DB931">
        <v>5</v>
      </c>
      <c r="DC931">
        <v>0</v>
      </c>
      <c r="DD931">
        <v>40</v>
      </c>
      <c r="DE931">
        <v>45</v>
      </c>
      <c r="DG931">
        <v>45</v>
      </c>
      <c r="DH931">
        <v>5</v>
      </c>
      <c r="DI931">
        <v>0</v>
      </c>
      <c r="DJ931">
        <v>35</v>
      </c>
      <c r="DK931">
        <v>40</v>
      </c>
      <c r="DM931">
        <v>40</v>
      </c>
      <c r="DN931">
        <v>5</v>
      </c>
      <c r="DO931">
        <v>0</v>
      </c>
      <c r="DP931">
        <v>30</v>
      </c>
      <c r="DQ931">
        <v>35</v>
      </c>
      <c r="DS931">
        <v>35</v>
      </c>
      <c r="DT931">
        <v>5</v>
      </c>
      <c r="DU931">
        <v>0</v>
      </c>
      <c r="DV931">
        <v>25</v>
      </c>
      <c r="DW931">
        <v>30</v>
      </c>
      <c r="DY931">
        <v>30</v>
      </c>
      <c r="DZ931">
        <v>5</v>
      </c>
      <c r="EA931">
        <v>0</v>
      </c>
      <c r="EB931">
        <v>20</v>
      </c>
      <c r="EC931">
        <v>25</v>
      </c>
      <c r="EE931">
        <v>25</v>
      </c>
      <c r="EF931">
        <v>5</v>
      </c>
      <c r="EG931">
        <v>0</v>
      </c>
      <c r="EH931">
        <v>15</v>
      </c>
      <c r="EI931">
        <v>20</v>
      </c>
      <c r="EK931">
        <v>20</v>
      </c>
      <c r="EL931">
        <v>5</v>
      </c>
      <c r="EM931">
        <v>0</v>
      </c>
      <c r="EN931">
        <v>10</v>
      </c>
      <c r="EO931">
        <v>15</v>
      </c>
      <c r="EQ931">
        <v>15</v>
      </c>
      <c r="ER931">
        <v>5</v>
      </c>
      <c r="ES931">
        <v>0</v>
      </c>
      <c r="ET931">
        <v>5</v>
      </c>
      <c r="EU931">
        <v>10</v>
      </c>
      <c r="EW931">
        <v>10</v>
      </c>
      <c r="EX931">
        <v>5</v>
      </c>
      <c r="EY931">
        <v>0</v>
      </c>
      <c r="EZ931">
        <v>0</v>
      </c>
      <c r="FA931">
        <v>5</v>
      </c>
      <c r="FC931">
        <v>5</v>
      </c>
      <c r="FD931">
        <v>5</v>
      </c>
      <c r="FE931">
        <v>0</v>
      </c>
      <c r="FF931">
        <v>0</v>
      </c>
      <c r="FG931">
        <v>5</v>
      </c>
      <c r="FH931">
        <v>5</v>
      </c>
      <c r="FI931">
        <v>0</v>
      </c>
      <c r="FJ931">
        <v>5</v>
      </c>
      <c r="FK931">
        <v>0</v>
      </c>
      <c r="FL931">
        <v>40</v>
      </c>
      <c r="FM931">
        <v>45</v>
      </c>
      <c r="FN931">
        <v>45</v>
      </c>
      <c r="FO931">
        <v>0</v>
      </c>
      <c r="FP931">
        <v>5</v>
      </c>
      <c r="FQ931">
        <v>0</v>
      </c>
      <c r="FR931">
        <v>35</v>
      </c>
      <c r="FS931">
        <v>40</v>
      </c>
      <c r="FU931">
        <v>40</v>
      </c>
      <c r="FV931">
        <v>5</v>
      </c>
      <c r="FW931">
        <v>0</v>
      </c>
      <c r="FX931">
        <v>30</v>
      </c>
      <c r="FY931">
        <v>35</v>
      </c>
      <c r="GA931">
        <v>35</v>
      </c>
      <c r="GB931">
        <v>5</v>
      </c>
      <c r="GC931">
        <v>0</v>
      </c>
      <c r="GD931">
        <v>25</v>
      </c>
      <c r="GE931">
        <v>30</v>
      </c>
      <c r="GG931">
        <v>30</v>
      </c>
      <c r="GH931">
        <v>20</v>
      </c>
      <c r="GI931">
        <v>0</v>
      </c>
      <c r="GJ931">
        <v>5</v>
      </c>
      <c r="GK931">
        <v>25</v>
      </c>
      <c r="GM931">
        <v>25</v>
      </c>
      <c r="GN931">
        <v>5</v>
      </c>
      <c r="GO931">
        <v>0</v>
      </c>
      <c r="GP931">
        <v>0</v>
      </c>
      <c r="GQ931">
        <v>5</v>
      </c>
      <c r="GS931">
        <v>5</v>
      </c>
      <c r="GT931">
        <v>5</v>
      </c>
      <c r="GU931">
        <v>0</v>
      </c>
      <c r="GV931">
        <v>15</v>
      </c>
      <c r="GW931">
        <v>20</v>
      </c>
      <c r="GX931">
        <v>20</v>
      </c>
      <c r="GY931">
        <v>0</v>
      </c>
      <c r="GZ931">
        <v>5</v>
      </c>
      <c r="HA931">
        <v>0</v>
      </c>
      <c r="HB931">
        <v>10</v>
      </c>
      <c r="HC931">
        <v>15</v>
      </c>
      <c r="HE931">
        <v>15</v>
      </c>
      <c r="HF931">
        <v>5</v>
      </c>
      <c r="HG931">
        <v>0</v>
      </c>
      <c r="HH931">
        <v>5</v>
      </c>
      <c r="HI931">
        <v>10</v>
      </c>
      <c r="HK931">
        <v>10</v>
      </c>
      <c r="HL931">
        <v>5</v>
      </c>
      <c r="HM931">
        <v>0</v>
      </c>
      <c r="HN931">
        <v>0</v>
      </c>
      <c r="HO931">
        <v>5</v>
      </c>
      <c r="HQ931">
        <v>5</v>
      </c>
      <c r="HR931">
        <v>5</v>
      </c>
      <c r="HS931">
        <v>0</v>
      </c>
      <c r="HT931">
        <v>10</v>
      </c>
      <c r="HU931">
        <v>15</v>
      </c>
      <c r="HV931">
        <v>15</v>
      </c>
      <c r="HW931">
        <v>0</v>
      </c>
      <c r="HX931">
        <v>5</v>
      </c>
      <c r="HY931">
        <v>0</v>
      </c>
      <c r="HZ931">
        <v>5</v>
      </c>
      <c r="IA931">
        <v>10</v>
      </c>
      <c r="IC931">
        <v>10</v>
      </c>
      <c r="ID931">
        <v>5</v>
      </c>
      <c r="IE931">
        <v>0</v>
      </c>
      <c r="IF931">
        <v>0</v>
      </c>
      <c r="IG931">
        <v>5</v>
      </c>
      <c r="II931">
        <v>5</v>
      </c>
      <c r="IJ931">
        <v>5</v>
      </c>
      <c r="IK931">
        <v>0</v>
      </c>
      <c r="IL931">
        <v>0</v>
      </c>
      <c r="IM931">
        <v>5</v>
      </c>
      <c r="IN931">
        <v>5</v>
      </c>
      <c r="IO931">
        <v>0</v>
      </c>
      <c r="IP931">
        <v>0</v>
      </c>
      <c r="IQ931">
        <v>0</v>
      </c>
      <c r="IR931">
        <v>0</v>
      </c>
      <c r="IS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</row>
    <row r="932" spans="1:327" hidden="1" x14ac:dyDescent="0.25">
      <c r="A932">
        <v>2</v>
      </c>
      <c r="B932">
        <v>1014</v>
      </c>
      <c r="C932" t="s">
        <v>2520</v>
      </c>
      <c r="D932" t="s">
        <v>2458</v>
      </c>
      <c r="E932" t="e">
        <v>#REF!</v>
      </c>
      <c r="G932" t="s">
        <v>2515</v>
      </c>
      <c r="H932" t="s">
        <v>2521</v>
      </c>
      <c r="I932" t="s">
        <v>112</v>
      </c>
      <c r="J932">
        <v>3.5</v>
      </c>
      <c r="K932">
        <v>14</v>
      </c>
      <c r="L932">
        <v>1248</v>
      </c>
      <c r="M932">
        <v>1265.5</v>
      </c>
      <c r="O932">
        <v>1265.5</v>
      </c>
      <c r="P932">
        <v>3.5</v>
      </c>
      <c r="Q932">
        <v>14</v>
      </c>
      <c r="R932">
        <v>1230.5</v>
      </c>
      <c r="S932">
        <v>1248</v>
      </c>
      <c r="U932">
        <v>1248</v>
      </c>
      <c r="V932">
        <v>3.5</v>
      </c>
      <c r="W932">
        <v>14</v>
      </c>
      <c r="X932">
        <v>1213</v>
      </c>
      <c r="Y932">
        <v>1230.5</v>
      </c>
      <c r="AA932">
        <v>1230.5</v>
      </c>
      <c r="AB932">
        <v>3.5</v>
      </c>
      <c r="AC932">
        <v>14</v>
      </c>
      <c r="AD932">
        <v>1195.5</v>
      </c>
      <c r="AE932">
        <v>1213</v>
      </c>
      <c r="AG932">
        <v>1213</v>
      </c>
      <c r="AH932">
        <v>3.5</v>
      </c>
      <c r="AI932">
        <v>10</v>
      </c>
      <c r="AJ932">
        <v>1182</v>
      </c>
      <c r="AK932">
        <v>1195.5</v>
      </c>
      <c r="AM932">
        <v>1195.5</v>
      </c>
      <c r="AN932">
        <v>3.5</v>
      </c>
      <c r="AO932">
        <v>14</v>
      </c>
      <c r="AP932">
        <v>1164.5</v>
      </c>
      <c r="AQ932">
        <v>1182</v>
      </c>
      <c r="AS932">
        <v>1182</v>
      </c>
      <c r="AT932">
        <v>3.5</v>
      </c>
      <c r="AU932">
        <v>10</v>
      </c>
      <c r="AV932">
        <v>1151</v>
      </c>
      <c r="AW932">
        <v>1164.5</v>
      </c>
      <c r="AY932">
        <v>1164.5</v>
      </c>
      <c r="AZ932">
        <v>3.5</v>
      </c>
      <c r="BA932">
        <v>14</v>
      </c>
      <c r="BB932">
        <v>1133.5</v>
      </c>
      <c r="BC932">
        <v>1151</v>
      </c>
      <c r="BE932">
        <v>1151</v>
      </c>
      <c r="BF932">
        <v>3.5</v>
      </c>
      <c r="BG932">
        <v>14</v>
      </c>
      <c r="BH932">
        <v>1116</v>
      </c>
      <c r="BI932">
        <v>1133.5</v>
      </c>
      <c r="BK932">
        <v>1133.5</v>
      </c>
      <c r="BL932">
        <v>3.5</v>
      </c>
      <c r="BM932">
        <v>14</v>
      </c>
      <c r="BN932">
        <v>1098.5</v>
      </c>
      <c r="BO932">
        <v>1116</v>
      </c>
      <c r="BQ932">
        <v>1116</v>
      </c>
      <c r="BR932">
        <v>3.5</v>
      </c>
      <c r="BS932">
        <v>14</v>
      </c>
      <c r="BT932">
        <v>1081</v>
      </c>
      <c r="BU932">
        <v>1098.5</v>
      </c>
      <c r="BW932">
        <v>1098.5</v>
      </c>
      <c r="BX932">
        <v>3.5</v>
      </c>
      <c r="BY932">
        <v>14</v>
      </c>
      <c r="BZ932">
        <v>1063.5</v>
      </c>
      <c r="CA932">
        <v>1081</v>
      </c>
      <c r="CC932">
        <v>1081</v>
      </c>
      <c r="CD932">
        <v>3.5</v>
      </c>
      <c r="CE932">
        <v>14</v>
      </c>
      <c r="CF932">
        <v>1046</v>
      </c>
      <c r="CG932">
        <v>1063.5</v>
      </c>
      <c r="CI932">
        <v>1063.5</v>
      </c>
      <c r="CJ932">
        <v>3.5</v>
      </c>
      <c r="CK932">
        <v>14</v>
      </c>
      <c r="CL932">
        <v>1028.5</v>
      </c>
      <c r="CM932">
        <v>1046</v>
      </c>
      <c r="CO932">
        <v>1046</v>
      </c>
      <c r="CP932">
        <v>3.5</v>
      </c>
      <c r="CQ932">
        <v>14</v>
      </c>
      <c r="CR932">
        <v>1011</v>
      </c>
      <c r="CS932">
        <v>1028.5</v>
      </c>
      <c r="CU932">
        <v>1028.5</v>
      </c>
      <c r="CV932">
        <v>3.5</v>
      </c>
      <c r="CW932">
        <v>14</v>
      </c>
      <c r="CX932">
        <v>993.5</v>
      </c>
      <c r="CY932">
        <v>1011</v>
      </c>
      <c r="DA932">
        <v>1011</v>
      </c>
      <c r="DB932">
        <v>3.5</v>
      </c>
      <c r="DC932">
        <v>14</v>
      </c>
      <c r="DD932">
        <v>976</v>
      </c>
      <c r="DE932">
        <v>993.5</v>
      </c>
      <c r="DG932">
        <v>993.5</v>
      </c>
      <c r="DH932">
        <v>3.5</v>
      </c>
      <c r="DI932">
        <v>14</v>
      </c>
      <c r="DJ932">
        <v>958.5</v>
      </c>
      <c r="DK932">
        <v>976</v>
      </c>
      <c r="DM932">
        <v>976</v>
      </c>
      <c r="DN932">
        <v>3.5</v>
      </c>
      <c r="DO932">
        <v>10</v>
      </c>
      <c r="DP932">
        <v>945</v>
      </c>
      <c r="DQ932">
        <v>958.5</v>
      </c>
      <c r="DS932">
        <v>958.5</v>
      </c>
      <c r="DT932">
        <v>3.5</v>
      </c>
      <c r="DU932">
        <v>0</v>
      </c>
      <c r="DV932">
        <v>941.5</v>
      </c>
      <c r="DW932">
        <v>945</v>
      </c>
      <c r="DY932">
        <v>945</v>
      </c>
      <c r="DZ932">
        <v>3.5</v>
      </c>
      <c r="EA932">
        <v>0</v>
      </c>
      <c r="EB932">
        <v>938</v>
      </c>
      <c r="EC932">
        <v>941.5</v>
      </c>
      <c r="EE932">
        <v>941.5</v>
      </c>
      <c r="EF932">
        <v>3.5</v>
      </c>
      <c r="EG932">
        <v>0</v>
      </c>
      <c r="EH932">
        <v>934.5</v>
      </c>
      <c r="EI932">
        <v>938</v>
      </c>
      <c r="EK932">
        <v>938</v>
      </c>
      <c r="EL932">
        <v>3.5</v>
      </c>
      <c r="EM932">
        <v>0</v>
      </c>
      <c r="EN932">
        <v>931</v>
      </c>
      <c r="EO932">
        <v>934.5</v>
      </c>
      <c r="EQ932">
        <v>934.5</v>
      </c>
      <c r="ER932">
        <v>3.5</v>
      </c>
      <c r="ES932">
        <v>14</v>
      </c>
      <c r="ET932">
        <v>1113.5</v>
      </c>
      <c r="EU932">
        <v>1131</v>
      </c>
      <c r="EV932">
        <v>200</v>
      </c>
      <c r="EW932">
        <v>931</v>
      </c>
      <c r="EX932">
        <v>3.5</v>
      </c>
      <c r="EY932">
        <v>14</v>
      </c>
      <c r="EZ932">
        <v>1096</v>
      </c>
      <c r="FA932">
        <v>1113.5</v>
      </c>
      <c r="FC932">
        <v>1113.5</v>
      </c>
      <c r="FD932">
        <v>3.5</v>
      </c>
      <c r="FE932">
        <v>14</v>
      </c>
      <c r="FF932">
        <v>1078.5</v>
      </c>
      <c r="FG932">
        <v>1096</v>
      </c>
      <c r="FI932">
        <v>1096</v>
      </c>
      <c r="FJ932">
        <v>3.5</v>
      </c>
      <c r="FK932">
        <v>14</v>
      </c>
      <c r="FL932">
        <v>1061</v>
      </c>
      <c r="FM932">
        <v>1078.5</v>
      </c>
      <c r="FO932">
        <v>1078.5</v>
      </c>
      <c r="FP932">
        <v>3.5</v>
      </c>
      <c r="FQ932">
        <v>14</v>
      </c>
      <c r="FR932">
        <v>1043.5</v>
      </c>
      <c r="FS932">
        <v>1061</v>
      </c>
      <c r="FU932">
        <v>1061</v>
      </c>
      <c r="FV932">
        <v>3.5</v>
      </c>
      <c r="FW932">
        <v>14</v>
      </c>
      <c r="FX932">
        <v>1026</v>
      </c>
      <c r="FY932">
        <v>1043.5</v>
      </c>
      <c r="GA932">
        <v>1043.5</v>
      </c>
      <c r="GB932">
        <v>3.5</v>
      </c>
      <c r="GC932">
        <v>14</v>
      </c>
      <c r="GD932">
        <v>1008.5</v>
      </c>
      <c r="GE932">
        <v>1026</v>
      </c>
      <c r="GG932">
        <v>1026</v>
      </c>
      <c r="GH932">
        <v>14</v>
      </c>
      <c r="GI932">
        <v>14</v>
      </c>
      <c r="GJ932">
        <v>980.5</v>
      </c>
      <c r="GK932">
        <v>1008.5</v>
      </c>
      <c r="GM932">
        <v>1008.5</v>
      </c>
      <c r="GN932">
        <v>3.5</v>
      </c>
      <c r="GO932">
        <v>14</v>
      </c>
      <c r="GP932">
        <v>963</v>
      </c>
      <c r="GQ932">
        <v>980.5</v>
      </c>
      <c r="GS932">
        <v>980.5</v>
      </c>
      <c r="GT932">
        <v>3.5</v>
      </c>
      <c r="GU932">
        <v>14</v>
      </c>
      <c r="GV932">
        <v>945.5</v>
      </c>
      <c r="GW932">
        <v>963</v>
      </c>
      <c r="GY932">
        <v>963</v>
      </c>
      <c r="GZ932">
        <v>3.5</v>
      </c>
      <c r="HA932">
        <v>14</v>
      </c>
      <c r="HB932">
        <v>928</v>
      </c>
      <c r="HC932">
        <v>945.5</v>
      </c>
      <c r="HE932">
        <v>945.5</v>
      </c>
      <c r="HF932">
        <v>3.5</v>
      </c>
      <c r="HG932">
        <v>14</v>
      </c>
      <c r="HH932">
        <v>910.5</v>
      </c>
      <c r="HI932">
        <v>928</v>
      </c>
      <c r="HK932">
        <v>928</v>
      </c>
      <c r="HL932">
        <v>3.5</v>
      </c>
      <c r="HM932">
        <v>14</v>
      </c>
      <c r="HN932">
        <v>893</v>
      </c>
      <c r="HO932">
        <v>910.5</v>
      </c>
      <c r="HQ932">
        <v>910.5</v>
      </c>
      <c r="HR932">
        <v>3.5</v>
      </c>
      <c r="HS932">
        <v>14</v>
      </c>
      <c r="HT932">
        <v>875.5</v>
      </c>
      <c r="HU932">
        <v>893</v>
      </c>
      <c r="HW932">
        <v>893</v>
      </c>
      <c r="HX932">
        <v>3.5</v>
      </c>
      <c r="HY932">
        <v>14</v>
      </c>
      <c r="HZ932">
        <v>858</v>
      </c>
      <c r="IA932">
        <v>875.5</v>
      </c>
      <c r="IC932">
        <v>875.5</v>
      </c>
      <c r="ID932">
        <v>3.5</v>
      </c>
      <c r="IE932">
        <v>14</v>
      </c>
      <c r="IF932">
        <v>840.5</v>
      </c>
      <c r="IG932">
        <v>858</v>
      </c>
      <c r="II932">
        <v>858</v>
      </c>
      <c r="IJ932">
        <v>3.5</v>
      </c>
      <c r="IK932">
        <v>14</v>
      </c>
      <c r="IL932">
        <v>823</v>
      </c>
      <c r="IM932">
        <v>840.5</v>
      </c>
      <c r="IO932">
        <v>840.5</v>
      </c>
      <c r="IP932">
        <v>5</v>
      </c>
      <c r="IQ932">
        <v>14</v>
      </c>
      <c r="IR932">
        <v>804</v>
      </c>
      <c r="IS932">
        <v>823</v>
      </c>
      <c r="IU932">
        <v>823</v>
      </c>
      <c r="IV932">
        <v>5</v>
      </c>
      <c r="IW932">
        <v>14</v>
      </c>
      <c r="IX932">
        <v>785</v>
      </c>
      <c r="IY932">
        <v>804</v>
      </c>
      <c r="JA932">
        <v>804</v>
      </c>
      <c r="JB932">
        <v>5</v>
      </c>
      <c r="JC932">
        <v>14</v>
      </c>
      <c r="JD932">
        <v>766</v>
      </c>
      <c r="JE932">
        <v>785</v>
      </c>
      <c r="JG932">
        <v>785</v>
      </c>
      <c r="JH932">
        <v>5</v>
      </c>
      <c r="JI932">
        <v>0</v>
      </c>
      <c r="JJ932">
        <v>761</v>
      </c>
      <c r="JK932">
        <v>766</v>
      </c>
      <c r="JM932">
        <v>766</v>
      </c>
      <c r="JN932">
        <v>5</v>
      </c>
      <c r="JO932">
        <v>14</v>
      </c>
      <c r="JP932">
        <v>742</v>
      </c>
      <c r="JQ932">
        <v>761</v>
      </c>
      <c r="JS932">
        <v>761</v>
      </c>
      <c r="JT932">
        <v>5</v>
      </c>
      <c r="JU932">
        <v>14</v>
      </c>
      <c r="JV932">
        <v>723</v>
      </c>
      <c r="JW932">
        <v>742</v>
      </c>
      <c r="JY932">
        <v>742</v>
      </c>
      <c r="JZ932">
        <v>5</v>
      </c>
      <c r="KA932">
        <v>0</v>
      </c>
      <c r="KB932">
        <v>718</v>
      </c>
      <c r="KC932">
        <v>723</v>
      </c>
      <c r="KE932">
        <v>723</v>
      </c>
      <c r="KF932">
        <v>5</v>
      </c>
      <c r="KG932">
        <v>0</v>
      </c>
      <c r="KH932">
        <v>713</v>
      </c>
      <c r="KI932">
        <v>718</v>
      </c>
      <c r="KK932">
        <v>718</v>
      </c>
      <c r="KL932">
        <v>5</v>
      </c>
      <c r="KM932">
        <v>0</v>
      </c>
      <c r="KN932">
        <v>708</v>
      </c>
      <c r="KO932">
        <v>713</v>
      </c>
      <c r="KP932">
        <v>0</v>
      </c>
      <c r="KQ932">
        <v>713</v>
      </c>
      <c r="KR932">
        <v>5</v>
      </c>
      <c r="KS932">
        <v>0</v>
      </c>
      <c r="KT932">
        <v>703</v>
      </c>
      <c r="KU932">
        <v>708</v>
      </c>
      <c r="KV932">
        <v>0</v>
      </c>
      <c r="KW932">
        <v>708</v>
      </c>
      <c r="KX932">
        <v>5</v>
      </c>
      <c r="KY932">
        <v>0</v>
      </c>
      <c r="KZ932">
        <v>698</v>
      </c>
      <c r="LA932">
        <v>703</v>
      </c>
      <c r="LB932">
        <v>0</v>
      </c>
      <c r="LC932">
        <v>703</v>
      </c>
      <c r="LD932">
        <v>5</v>
      </c>
      <c r="LE932">
        <v>0</v>
      </c>
      <c r="LF932">
        <v>693</v>
      </c>
      <c r="LG932">
        <v>698</v>
      </c>
      <c r="LH932">
        <v>0</v>
      </c>
      <c r="LI932">
        <v>698</v>
      </c>
      <c r="LJ932">
        <v>5</v>
      </c>
      <c r="LK932">
        <v>0</v>
      </c>
      <c r="LL932">
        <v>688</v>
      </c>
      <c r="LM932">
        <v>693</v>
      </c>
      <c r="LN932">
        <v>0</v>
      </c>
      <c r="LO932">
        <v>693</v>
      </c>
    </row>
    <row r="933" spans="1:327" hidden="1" x14ac:dyDescent="0.25">
      <c r="A933">
        <v>2</v>
      </c>
      <c r="B933">
        <v>1015</v>
      </c>
      <c r="C933" t="s">
        <v>2522</v>
      </c>
      <c r="D933" t="s">
        <v>2523</v>
      </c>
      <c r="E933" t="e">
        <v>#REF!</v>
      </c>
      <c r="G933" t="s">
        <v>2020</v>
      </c>
      <c r="H933" t="s">
        <v>2524</v>
      </c>
      <c r="I933" t="s">
        <v>63</v>
      </c>
      <c r="J933">
        <v>5</v>
      </c>
      <c r="K933">
        <v>0</v>
      </c>
      <c r="L933">
        <v>93.5</v>
      </c>
      <c r="M933">
        <v>98.5</v>
      </c>
      <c r="O933">
        <v>98.5</v>
      </c>
      <c r="P933">
        <v>5</v>
      </c>
      <c r="Q933">
        <v>0</v>
      </c>
      <c r="R933">
        <v>88.5</v>
      </c>
      <c r="S933">
        <v>93.5</v>
      </c>
      <c r="U933">
        <v>93.5</v>
      </c>
      <c r="V933">
        <v>5</v>
      </c>
      <c r="W933">
        <v>0</v>
      </c>
      <c r="X933">
        <v>83.5</v>
      </c>
      <c r="Y933">
        <v>88.5</v>
      </c>
      <c r="AA933">
        <v>88.5</v>
      </c>
      <c r="AB933">
        <v>5</v>
      </c>
      <c r="AC933">
        <v>0</v>
      </c>
      <c r="AD933">
        <v>78.5</v>
      </c>
      <c r="AE933">
        <v>83.5</v>
      </c>
      <c r="AG933">
        <v>83.5</v>
      </c>
      <c r="AH933">
        <v>5</v>
      </c>
      <c r="AI933">
        <v>0</v>
      </c>
      <c r="AJ933">
        <v>73.5</v>
      </c>
      <c r="AK933">
        <v>78.5</v>
      </c>
      <c r="AM933">
        <v>78.5</v>
      </c>
      <c r="AN933">
        <v>5</v>
      </c>
      <c r="AO933">
        <v>0</v>
      </c>
      <c r="AP933">
        <v>68.5</v>
      </c>
      <c r="AQ933">
        <v>73.5</v>
      </c>
      <c r="AS933">
        <v>73.5</v>
      </c>
      <c r="AT933">
        <v>5</v>
      </c>
      <c r="AU933">
        <v>0</v>
      </c>
      <c r="AV933">
        <v>63.5</v>
      </c>
      <c r="AW933">
        <v>68.5</v>
      </c>
      <c r="AY933">
        <v>68.5</v>
      </c>
      <c r="AZ933">
        <v>5</v>
      </c>
      <c r="BA933">
        <v>0</v>
      </c>
      <c r="BB933">
        <v>58.5</v>
      </c>
      <c r="BC933">
        <v>63.5</v>
      </c>
      <c r="BE933">
        <v>63.5</v>
      </c>
      <c r="BF933">
        <v>5</v>
      </c>
      <c r="BG933">
        <v>0</v>
      </c>
      <c r="BH933">
        <v>53.5</v>
      </c>
      <c r="BI933">
        <v>58.5</v>
      </c>
      <c r="BK933">
        <v>58.5</v>
      </c>
      <c r="BL933">
        <v>5</v>
      </c>
      <c r="BM933">
        <v>0</v>
      </c>
      <c r="BN933">
        <v>48.5</v>
      </c>
      <c r="BO933">
        <v>53.5</v>
      </c>
      <c r="BQ933">
        <v>53.5</v>
      </c>
      <c r="BR933">
        <v>5</v>
      </c>
      <c r="BS933">
        <v>0</v>
      </c>
      <c r="BT933">
        <v>43.5</v>
      </c>
      <c r="BU933">
        <v>48.5</v>
      </c>
      <c r="BW933">
        <v>48.5</v>
      </c>
      <c r="BX933">
        <v>5</v>
      </c>
      <c r="BY933">
        <v>0</v>
      </c>
      <c r="BZ933">
        <v>38.5</v>
      </c>
      <c r="CA933">
        <v>43.5</v>
      </c>
      <c r="CC933">
        <v>43.5</v>
      </c>
      <c r="CD933">
        <v>5</v>
      </c>
      <c r="CE933">
        <v>0</v>
      </c>
      <c r="CF933">
        <v>33.5</v>
      </c>
      <c r="CG933">
        <v>38.5</v>
      </c>
      <c r="CI933">
        <v>38.5</v>
      </c>
      <c r="CJ933">
        <v>5</v>
      </c>
      <c r="CK933">
        <v>0</v>
      </c>
      <c r="CL933">
        <v>28.5</v>
      </c>
      <c r="CM933">
        <v>33.5</v>
      </c>
      <c r="CO933">
        <v>33.5</v>
      </c>
      <c r="CP933">
        <v>5</v>
      </c>
      <c r="CQ933">
        <v>0</v>
      </c>
      <c r="CR933">
        <v>23.5</v>
      </c>
      <c r="CS933">
        <v>28.5</v>
      </c>
      <c r="CU933">
        <v>28.5</v>
      </c>
      <c r="CV933">
        <v>5</v>
      </c>
      <c r="CW933">
        <v>0</v>
      </c>
      <c r="CX933">
        <v>18.5</v>
      </c>
      <c r="CY933">
        <v>23.5</v>
      </c>
      <c r="DA933">
        <v>23.5</v>
      </c>
      <c r="DB933">
        <v>5</v>
      </c>
      <c r="DC933">
        <v>0</v>
      </c>
      <c r="DD933">
        <v>13.5</v>
      </c>
      <c r="DE933">
        <v>18.5</v>
      </c>
      <c r="DG933">
        <v>18.5</v>
      </c>
      <c r="DH933">
        <v>5</v>
      </c>
      <c r="DI933">
        <v>0</v>
      </c>
      <c r="DJ933">
        <v>8.5</v>
      </c>
      <c r="DK933">
        <v>13.5</v>
      </c>
      <c r="DM933">
        <v>13.5</v>
      </c>
      <c r="DN933">
        <v>5</v>
      </c>
      <c r="DO933">
        <v>0</v>
      </c>
      <c r="DP933">
        <v>3.5</v>
      </c>
      <c r="DQ933">
        <v>8.5</v>
      </c>
      <c r="DS933">
        <v>8.5</v>
      </c>
      <c r="DT933">
        <v>3.5</v>
      </c>
      <c r="DU933">
        <v>0</v>
      </c>
      <c r="DV933">
        <v>0</v>
      </c>
      <c r="DW933">
        <v>3.5</v>
      </c>
      <c r="DY933">
        <v>3.5</v>
      </c>
      <c r="DZ933">
        <v>3.5</v>
      </c>
      <c r="EA933">
        <v>0</v>
      </c>
      <c r="EB933">
        <v>130</v>
      </c>
      <c r="EC933">
        <v>133.5</v>
      </c>
      <c r="ED933">
        <v>133.5</v>
      </c>
      <c r="EE933">
        <v>0</v>
      </c>
      <c r="EF933">
        <v>3.5</v>
      </c>
      <c r="EG933">
        <v>0</v>
      </c>
      <c r="EH933">
        <v>126.5</v>
      </c>
      <c r="EI933">
        <v>130</v>
      </c>
      <c r="EK933">
        <v>130</v>
      </c>
      <c r="EL933">
        <v>3.5</v>
      </c>
      <c r="EM933">
        <v>0</v>
      </c>
      <c r="EN933">
        <v>123</v>
      </c>
      <c r="EO933">
        <v>126.5</v>
      </c>
      <c r="EQ933">
        <v>126.5</v>
      </c>
      <c r="ER933">
        <v>3.5</v>
      </c>
      <c r="ES933">
        <v>14</v>
      </c>
      <c r="ET933">
        <v>105.5</v>
      </c>
      <c r="EU933">
        <v>123</v>
      </c>
      <c r="EW933">
        <v>123</v>
      </c>
      <c r="EX933">
        <v>3.5</v>
      </c>
      <c r="EY933">
        <v>14</v>
      </c>
      <c r="EZ933">
        <v>88</v>
      </c>
      <c r="FA933">
        <v>105.5</v>
      </c>
      <c r="FC933">
        <v>105.5</v>
      </c>
      <c r="FD933">
        <v>3.5</v>
      </c>
      <c r="FE933">
        <v>14</v>
      </c>
      <c r="FF933">
        <v>70.5</v>
      </c>
      <c r="FG933">
        <v>88</v>
      </c>
      <c r="FI933">
        <v>88</v>
      </c>
      <c r="FJ933">
        <v>3.5</v>
      </c>
      <c r="FK933">
        <v>14</v>
      </c>
      <c r="FL933">
        <v>203</v>
      </c>
      <c r="FM933">
        <v>220.5</v>
      </c>
      <c r="FN933">
        <v>150</v>
      </c>
      <c r="FO933">
        <v>70.5</v>
      </c>
      <c r="FP933">
        <v>3.5</v>
      </c>
      <c r="FQ933">
        <v>14</v>
      </c>
      <c r="FR933">
        <v>185.5</v>
      </c>
      <c r="FS933">
        <v>203</v>
      </c>
      <c r="FU933">
        <v>203</v>
      </c>
      <c r="FV933">
        <v>3.5</v>
      </c>
      <c r="FW933">
        <v>14</v>
      </c>
      <c r="FX933">
        <v>168</v>
      </c>
      <c r="FY933">
        <v>185.5</v>
      </c>
      <c r="GA933">
        <v>185.5</v>
      </c>
      <c r="GB933">
        <v>3.5</v>
      </c>
      <c r="GC933">
        <v>14</v>
      </c>
      <c r="GD933">
        <v>150.5</v>
      </c>
      <c r="GE933">
        <v>168</v>
      </c>
      <c r="GG933">
        <v>168</v>
      </c>
      <c r="GH933">
        <v>14</v>
      </c>
      <c r="GI933">
        <v>14</v>
      </c>
      <c r="GJ933">
        <v>122.5</v>
      </c>
      <c r="GK933">
        <v>150.5</v>
      </c>
      <c r="GM933">
        <v>150.5</v>
      </c>
      <c r="GN933">
        <v>3.5</v>
      </c>
      <c r="GO933">
        <v>14</v>
      </c>
      <c r="GP933">
        <v>105</v>
      </c>
      <c r="GQ933">
        <v>122.5</v>
      </c>
      <c r="GS933">
        <v>122.5</v>
      </c>
      <c r="GT933">
        <v>3.5</v>
      </c>
      <c r="GU933">
        <v>14</v>
      </c>
      <c r="GV933">
        <v>87.5</v>
      </c>
      <c r="GW933">
        <v>105</v>
      </c>
      <c r="GY933">
        <v>105</v>
      </c>
      <c r="GZ933">
        <v>3.5</v>
      </c>
      <c r="HA933">
        <v>14</v>
      </c>
      <c r="HB933">
        <v>70</v>
      </c>
      <c r="HC933">
        <v>87.5</v>
      </c>
      <c r="HE933">
        <v>87.5</v>
      </c>
      <c r="HF933">
        <v>3.5</v>
      </c>
      <c r="HG933">
        <v>14</v>
      </c>
      <c r="HH933">
        <v>52.5</v>
      </c>
      <c r="HI933">
        <v>70</v>
      </c>
      <c r="HK933">
        <v>70</v>
      </c>
      <c r="HL933">
        <v>3.5</v>
      </c>
      <c r="HM933">
        <v>14</v>
      </c>
      <c r="HN933">
        <v>35</v>
      </c>
      <c r="HO933">
        <v>52.5</v>
      </c>
      <c r="HQ933">
        <v>52.5</v>
      </c>
      <c r="HR933">
        <v>3.5</v>
      </c>
      <c r="HS933">
        <v>14</v>
      </c>
      <c r="HT933">
        <v>17.5</v>
      </c>
      <c r="HU933">
        <v>35</v>
      </c>
      <c r="HW933">
        <v>35</v>
      </c>
      <c r="HX933">
        <v>3.5</v>
      </c>
      <c r="HY933">
        <v>14</v>
      </c>
      <c r="HZ933">
        <v>0</v>
      </c>
      <c r="IA933">
        <v>17.5</v>
      </c>
      <c r="IC933">
        <v>17.5</v>
      </c>
      <c r="ID933">
        <v>3.5</v>
      </c>
      <c r="IE933">
        <v>14</v>
      </c>
      <c r="IF933">
        <v>0</v>
      </c>
      <c r="IG933">
        <v>17.5</v>
      </c>
      <c r="IH933">
        <v>17.5</v>
      </c>
      <c r="II933">
        <v>0</v>
      </c>
      <c r="IJ933">
        <v>3.5</v>
      </c>
      <c r="IK933">
        <v>14</v>
      </c>
      <c r="IL933">
        <v>35</v>
      </c>
      <c r="IM933">
        <v>52.5</v>
      </c>
      <c r="IN933">
        <v>52.5</v>
      </c>
      <c r="IO933">
        <v>0</v>
      </c>
      <c r="IP933">
        <v>3.5</v>
      </c>
      <c r="IQ933">
        <v>14</v>
      </c>
      <c r="IR933">
        <v>17.5</v>
      </c>
      <c r="IS933">
        <v>35</v>
      </c>
      <c r="IU933">
        <v>35</v>
      </c>
      <c r="IV933">
        <v>3.5</v>
      </c>
      <c r="IW933">
        <v>14</v>
      </c>
      <c r="IX933">
        <v>0</v>
      </c>
      <c r="IY933">
        <v>17.5</v>
      </c>
      <c r="JA933">
        <v>17.5</v>
      </c>
      <c r="JB933">
        <v>3.5</v>
      </c>
      <c r="JC933">
        <v>14</v>
      </c>
      <c r="JD933">
        <v>70</v>
      </c>
      <c r="JE933">
        <v>87.5</v>
      </c>
      <c r="JF933">
        <v>87.5</v>
      </c>
      <c r="JG933">
        <v>0</v>
      </c>
      <c r="JH933">
        <v>3.5</v>
      </c>
      <c r="JI933">
        <v>14</v>
      </c>
      <c r="JJ933">
        <v>52.5</v>
      </c>
      <c r="JK933">
        <v>70</v>
      </c>
      <c r="JM933">
        <v>70</v>
      </c>
      <c r="JN933">
        <v>3.5</v>
      </c>
      <c r="JO933">
        <v>14</v>
      </c>
      <c r="JP933">
        <v>35</v>
      </c>
      <c r="JQ933">
        <v>52.5</v>
      </c>
      <c r="JS933">
        <v>52.5</v>
      </c>
      <c r="JT933">
        <v>3.5</v>
      </c>
      <c r="JU933">
        <v>14</v>
      </c>
      <c r="JV933">
        <v>17.5</v>
      </c>
      <c r="JW933">
        <v>35</v>
      </c>
      <c r="JY933">
        <v>35</v>
      </c>
      <c r="JZ933">
        <v>3.5</v>
      </c>
      <c r="KA933">
        <v>14</v>
      </c>
      <c r="KB933">
        <v>0</v>
      </c>
      <c r="KC933">
        <v>17.5</v>
      </c>
      <c r="KE933">
        <v>17.5</v>
      </c>
      <c r="KF933">
        <v>3.5</v>
      </c>
      <c r="KG933">
        <v>14</v>
      </c>
      <c r="KH933">
        <v>52.5</v>
      </c>
      <c r="KI933">
        <v>70</v>
      </c>
      <c r="KJ933">
        <v>70</v>
      </c>
      <c r="KK933">
        <v>0</v>
      </c>
      <c r="KL933">
        <v>3.5</v>
      </c>
      <c r="KM933">
        <v>14</v>
      </c>
      <c r="KN933">
        <v>35</v>
      </c>
      <c r="KO933">
        <v>52.5</v>
      </c>
      <c r="KP933">
        <v>0</v>
      </c>
      <c r="KQ933">
        <v>52.5</v>
      </c>
      <c r="KR933">
        <v>3.5</v>
      </c>
      <c r="KS933">
        <v>14</v>
      </c>
      <c r="KT933">
        <v>17.5</v>
      </c>
      <c r="KU933">
        <v>35</v>
      </c>
      <c r="KV933">
        <v>0</v>
      </c>
      <c r="KW933">
        <v>35</v>
      </c>
      <c r="KX933">
        <v>3.5</v>
      </c>
      <c r="KY933">
        <v>14</v>
      </c>
      <c r="KZ933">
        <v>0</v>
      </c>
      <c r="LA933">
        <v>17.5</v>
      </c>
      <c r="LB933">
        <v>0</v>
      </c>
      <c r="LC933">
        <v>17.5</v>
      </c>
      <c r="LD933">
        <v>3.5</v>
      </c>
      <c r="LE933">
        <v>14</v>
      </c>
      <c r="LF933">
        <v>-17.5</v>
      </c>
      <c r="LG933">
        <v>0</v>
      </c>
      <c r="LH933">
        <v>0</v>
      </c>
      <c r="LI933">
        <v>0</v>
      </c>
      <c r="LJ933">
        <v>3.5</v>
      </c>
      <c r="LK933">
        <v>14</v>
      </c>
      <c r="LL933">
        <v>0</v>
      </c>
      <c r="LM933">
        <v>17.5</v>
      </c>
      <c r="LN933">
        <v>35</v>
      </c>
      <c r="LO933">
        <v>-17.5</v>
      </c>
    </row>
    <row r="934" spans="1:327" hidden="1" x14ac:dyDescent="0.25">
      <c r="A934">
        <v>2</v>
      </c>
      <c r="B934">
        <v>1016</v>
      </c>
      <c r="C934" t="s">
        <v>2525</v>
      </c>
      <c r="D934" t="s">
        <v>2526</v>
      </c>
      <c r="E934" t="e">
        <v>#REF!</v>
      </c>
      <c r="F934" t="s">
        <v>2466</v>
      </c>
      <c r="G934" t="s">
        <v>2527</v>
      </c>
      <c r="I934" t="s">
        <v>112</v>
      </c>
      <c r="J934">
        <v>5</v>
      </c>
      <c r="K934">
        <v>14</v>
      </c>
      <c r="L934">
        <v>315</v>
      </c>
      <c r="M934">
        <v>334</v>
      </c>
      <c r="O934">
        <v>334</v>
      </c>
      <c r="P934">
        <v>5</v>
      </c>
      <c r="Q934">
        <v>14</v>
      </c>
      <c r="R934">
        <v>296</v>
      </c>
      <c r="S934">
        <v>315</v>
      </c>
      <c r="U934">
        <v>315</v>
      </c>
      <c r="V934">
        <v>5</v>
      </c>
      <c r="W934">
        <v>14</v>
      </c>
      <c r="X934">
        <v>277</v>
      </c>
      <c r="Y934">
        <v>296</v>
      </c>
      <c r="AA934">
        <v>296</v>
      </c>
      <c r="AB934">
        <v>5</v>
      </c>
      <c r="AC934">
        <v>14</v>
      </c>
      <c r="AD934">
        <v>258</v>
      </c>
      <c r="AE934">
        <v>277</v>
      </c>
      <c r="AG934">
        <v>277</v>
      </c>
      <c r="AH934">
        <v>5</v>
      </c>
      <c r="AI934">
        <v>10</v>
      </c>
      <c r="AJ934">
        <v>243</v>
      </c>
      <c r="AK934">
        <v>258</v>
      </c>
      <c r="AM934">
        <v>258</v>
      </c>
      <c r="AN934">
        <v>5</v>
      </c>
      <c r="AO934">
        <v>14</v>
      </c>
      <c r="AP934">
        <v>224</v>
      </c>
      <c r="AQ934">
        <v>243</v>
      </c>
      <c r="AS934">
        <v>243</v>
      </c>
      <c r="AT934">
        <v>5</v>
      </c>
      <c r="AU934">
        <v>10</v>
      </c>
      <c r="AV934">
        <v>209</v>
      </c>
      <c r="AW934">
        <v>224</v>
      </c>
      <c r="AY934">
        <v>224</v>
      </c>
      <c r="AZ934">
        <v>5</v>
      </c>
      <c r="BA934">
        <v>14</v>
      </c>
      <c r="BB934">
        <v>190</v>
      </c>
      <c r="BC934">
        <v>209</v>
      </c>
      <c r="BE934">
        <v>209</v>
      </c>
      <c r="BF934">
        <v>5</v>
      </c>
      <c r="BG934">
        <v>14</v>
      </c>
      <c r="BH934">
        <v>171</v>
      </c>
      <c r="BI934">
        <v>190</v>
      </c>
      <c r="BK934">
        <v>190</v>
      </c>
      <c r="BL934">
        <v>5</v>
      </c>
      <c r="BM934">
        <v>14</v>
      </c>
      <c r="BN934">
        <v>152</v>
      </c>
      <c r="BO934">
        <v>171</v>
      </c>
      <c r="BQ934">
        <v>171</v>
      </c>
      <c r="BR934">
        <v>5</v>
      </c>
      <c r="BS934">
        <v>14</v>
      </c>
      <c r="BT934">
        <v>133</v>
      </c>
      <c r="BU934">
        <v>152</v>
      </c>
      <c r="BW934">
        <v>152</v>
      </c>
      <c r="BX934">
        <v>5</v>
      </c>
      <c r="BY934">
        <v>14</v>
      </c>
      <c r="BZ934">
        <v>114</v>
      </c>
      <c r="CA934">
        <v>133</v>
      </c>
      <c r="CC934">
        <v>133</v>
      </c>
      <c r="CD934">
        <v>5</v>
      </c>
      <c r="CE934">
        <v>14</v>
      </c>
      <c r="CF934">
        <v>95</v>
      </c>
      <c r="CG934">
        <v>114</v>
      </c>
      <c r="CI934">
        <v>114</v>
      </c>
      <c r="CJ934">
        <v>5</v>
      </c>
      <c r="CK934">
        <v>14</v>
      </c>
      <c r="CL934">
        <v>76</v>
      </c>
      <c r="CM934">
        <v>95</v>
      </c>
      <c r="CO934">
        <v>95</v>
      </c>
      <c r="CP934">
        <v>5</v>
      </c>
      <c r="CQ934">
        <v>14</v>
      </c>
      <c r="CR934">
        <v>57</v>
      </c>
      <c r="CS934">
        <v>76</v>
      </c>
      <c r="CU934">
        <v>76</v>
      </c>
      <c r="CV934">
        <v>5</v>
      </c>
      <c r="CW934">
        <v>14</v>
      </c>
      <c r="CX934">
        <v>38</v>
      </c>
      <c r="CY934">
        <v>57</v>
      </c>
      <c r="DA934">
        <v>57</v>
      </c>
      <c r="DB934">
        <v>5</v>
      </c>
      <c r="DC934">
        <v>14</v>
      </c>
      <c r="DD934">
        <v>19</v>
      </c>
      <c r="DE934">
        <v>38</v>
      </c>
      <c r="DG934">
        <v>38</v>
      </c>
      <c r="DH934">
        <v>5</v>
      </c>
      <c r="DI934">
        <v>14</v>
      </c>
      <c r="DJ934">
        <v>0</v>
      </c>
      <c r="DK934">
        <v>19</v>
      </c>
      <c r="DM934">
        <v>19</v>
      </c>
      <c r="DN934">
        <v>5</v>
      </c>
      <c r="DO934">
        <v>10</v>
      </c>
      <c r="DP934">
        <v>134</v>
      </c>
      <c r="DQ934">
        <v>149</v>
      </c>
      <c r="DR934">
        <v>149</v>
      </c>
      <c r="DS934">
        <v>0</v>
      </c>
      <c r="DT934">
        <v>5</v>
      </c>
      <c r="DU934">
        <v>0</v>
      </c>
      <c r="DV934">
        <v>129</v>
      </c>
      <c r="DW934">
        <v>134</v>
      </c>
      <c r="DY934">
        <v>134</v>
      </c>
      <c r="DZ934">
        <v>5</v>
      </c>
      <c r="EA934">
        <v>0</v>
      </c>
      <c r="EB934">
        <v>124</v>
      </c>
      <c r="EC934">
        <v>129</v>
      </c>
      <c r="EE934">
        <v>129</v>
      </c>
      <c r="EF934">
        <v>5</v>
      </c>
      <c r="EG934">
        <v>0</v>
      </c>
      <c r="EH934">
        <v>119</v>
      </c>
      <c r="EI934">
        <v>124</v>
      </c>
      <c r="EK934">
        <v>124</v>
      </c>
      <c r="EL934">
        <v>5</v>
      </c>
      <c r="EM934">
        <v>0</v>
      </c>
      <c r="EN934">
        <v>114</v>
      </c>
      <c r="EO934">
        <v>119</v>
      </c>
      <c r="EQ934">
        <v>119</v>
      </c>
      <c r="ER934">
        <v>5</v>
      </c>
      <c r="ES934">
        <v>14</v>
      </c>
      <c r="ET934">
        <v>95</v>
      </c>
      <c r="EU934">
        <v>114</v>
      </c>
      <c r="EW934">
        <v>114</v>
      </c>
      <c r="EX934">
        <v>5</v>
      </c>
      <c r="EY934">
        <v>14</v>
      </c>
      <c r="EZ934">
        <v>76</v>
      </c>
      <c r="FA934">
        <v>95</v>
      </c>
      <c r="FC934">
        <v>95</v>
      </c>
      <c r="FD934">
        <v>5</v>
      </c>
      <c r="FE934">
        <v>14</v>
      </c>
      <c r="FF934">
        <v>57</v>
      </c>
      <c r="FG934">
        <v>76</v>
      </c>
      <c r="FI934">
        <v>76</v>
      </c>
      <c r="FJ934">
        <v>5</v>
      </c>
      <c r="FK934">
        <v>14</v>
      </c>
      <c r="FL934">
        <v>38</v>
      </c>
      <c r="FM934">
        <v>57</v>
      </c>
      <c r="FO934">
        <v>57</v>
      </c>
      <c r="FP934">
        <v>5</v>
      </c>
      <c r="FQ934">
        <v>14</v>
      </c>
      <c r="FR934">
        <v>19</v>
      </c>
      <c r="FS934">
        <v>38</v>
      </c>
      <c r="FU934">
        <v>38</v>
      </c>
      <c r="FV934">
        <v>5</v>
      </c>
      <c r="FW934">
        <v>14</v>
      </c>
      <c r="FX934">
        <v>0</v>
      </c>
      <c r="FY934">
        <v>19</v>
      </c>
      <c r="GA934">
        <v>19</v>
      </c>
      <c r="GB934">
        <v>5</v>
      </c>
      <c r="GC934">
        <v>14</v>
      </c>
      <c r="GD934">
        <v>34</v>
      </c>
      <c r="GE934">
        <v>53</v>
      </c>
      <c r="GF934">
        <v>53</v>
      </c>
      <c r="GG934">
        <v>0</v>
      </c>
      <c r="GH934">
        <v>20</v>
      </c>
      <c r="GI934">
        <v>14</v>
      </c>
      <c r="GJ934">
        <v>0</v>
      </c>
      <c r="GK934">
        <v>34</v>
      </c>
      <c r="GM934">
        <v>34</v>
      </c>
      <c r="GN934">
        <v>5</v>
      </c>
      <c r="GO934">
        <v>14</v>
      </c>
      <c r="GP934">
        <v>17.5</v>
      </c>
      <c r="GQ934">
        <v>36.5</v>
      </c>
      <c r="GR934">
        <v>36.5</v>
      </c>
      <c r="GS934">
        <v>0</v>
      </c>
      <c r="GT934">
        <v>5</v>
      </c>
      <c r="GU934">
        <v>14</v>
      </c>
      <c r="GV934">
        <v>0</v>
      </c>
      <c r="GW934">
        <v>19</v>
      </c>
      <c r="GY934">
        <v>19</v>
      </c>
      <c r="GZ934">
        <v>5</v>
      </c>
      <c r="HA934">
        <v>14</v>
      </c>
      <c r="HB934">
        <v>38</v>
      </c>
      <c r="HC934">
        <v>57</v>
      </c>
      <c r="HD934">
        <v>57</v>
      </c>
      <c r="HE934">
        <v>0</v>
      </c>
      <c r="HF934">
        <v>5</v>
      </c>
      <c r="HG934">
        <v>14</v>
      </c>
      <c r="HH934">
        <v>19</v>
      </c>
      <c r="HI934">
        <v>38</v>
      </c>
      <c r="HK934">
        <v>38</v>
      </c>
      <c r="HL934">
        <v>5</v>
      </c>
      <c r="HM934">
        <v>14</v>
      </c>
      <c r="HN934">
        <v>0</v>
      </c>
      <c r="HO934">
        <v>19</v>
      </c>
      <c r="HQ934">
        <v>19</v>
      </c>
      <c r="HR934">
        <v>5</v>
      </c>
      <c r="HS934">
        <v>0</v>
      </c>
      <c r="HT934">
        <v>0</v>
      </c>
      <c r="HU934">
        <v>5</v>
      </c>
      <c r="HV934">
        <v>5</v>
      </c>
      <c r="HW934">
        <v>0</v>
      </c>
      <c r="HX934">
        <v>5</v>
      </c>
      <c r="HY934">
        <v>0</v>
      </c>
      <c r="HZ934">
        <v>5</v>
      </c>
      <c r="IA934">
        <v>10</v>
      </c>
      <c r="IB934">
        <v>10</v>
      </c>
      <c r="IC934">
        <v>0</v>
      </c>
      <c r="ID934">
        <v>5</v>
      </c>
      <c r="IE934">
        <v>0</v>
      </c>
      <c r="IF934">
        <v>0</v>
      </c>
      <c r="IG934">
        <v>5</v>
      </c>
      <c r="II934">
        <v>5</v>
      </c>
      <c r="IJ934">
        <v>5</v>
      </c>
      <c r="IK934">
        <v>0</v>
      </c>
      <c r="IL934">
        <v>12</v>
      </c>
      <c r="IM934">
        <v>17</v>
      </c>
      <c r="IN934">
        <v>17</v>
      </c>
      <c r="IO934">
        <v>0</v>
      </c>
      <c r="IP934">
        <v>5</v>
      </c>
      <c r="IQ934">
        <v>0</v>
      </c>
      <c r="IR934">
        <v>7</v>
      </c>
      <c r="IS934">
        <v>12</v>
      </c>
      <c r="IU934">
        <v>12</v>
      </c>
      <c r="IV934">
        <v>3.5</v>
      </c>
      <c r="IW934">
        <v>0</v>
      </c>
      <c r="IX934">
        <v>3.5</v>
      </c>
      <c r="IY934">
        <v>7</v>
      </c>
      <c r="JA934">
        <v>7</v>
      </c>
      <c r="JB934">
        <v>3.5</v>
      </c>
      <c r="JC934">
        <v>0</v>
      </c>
      <c r="JD934">
        <v>0</v>
      </c>
      <c r="JE934">
        <v>3.5</v>
      </c>
      <c r="JG934">
        <v>3.5</v>
      </c>
      <c r="JH934">
        <v>80</v>
      </c>
      <c r="JI934">
        <v>0</v>
      </c>
      <c r="JJ934">
        <v>502.5</v>
      </c>
      <c r="JK934">
        <v>582.5</v>
      </c>
      <c r="JL934">
        <v>582.5</v>
      </c>
      <c r="JM934">
        <v>0</v>
      </c>
      <c r="JN934">
        <v>0</v>
      </c>
      <c r="JO934">
        <v>0</v>
      </c>
      <c r="JP934">
        <v>502.5</v>
      </c>
      <c r="JQ934">
        <v>502.5</v>
      </c>
      <c r="JS934">
        <v>502.5</v>
      </c>
      <c r="JT934">
        <v>0</v>
      </c>
      <c r="JU934">
        <v>0</v>
      </c>
      <c r="JV934">
        <v>502.5</v>
      </c>
      <c r="JW934">
        <v>502.5</v>
      </c>
      <c r="JY934">
        <v>502.5</v>
      </c>
      <c r="JZ934">
        <v>0</v>
      </c>
      <c r="KA934">
        <v>0</v>
      </c>
      <c r="KB934">
        <v>502.5</v>
      </c>
      <c r="KC934">
        <v>502.5</v>
      </c>
      <c r="KE934">
        <v>502.5</v>
      </c>
      <c r="KF934">
        <v>0</v>
      </c>
      <c r="KG934">
        <v>0</v>
      </c>
      <c r="KH934">
        <v>502.5</v>
      </c>
      <c r="KI934">
        <v>502.5</v>
      </c>
      <c r="KK934">
        <v>502.5</v>
      </c>
      <c r="KL934">
        <v>3.5</v>
      </c>
      <c r="KM934">
        <v>14</v>
      </c>
      <c r="KN934">
        <v>485</v>
      </c>
      <c r="KO934">
        <v>502.5</v>
      </c>
      <c r="KP934">
        <v>0</v>
      </c>
      <c r="KQ934">
        <v>502.5</v>
      </c>
      <c r="KR934">
        <v>3.5</v>
      </c>
      <c r="KS934">
        <v>14</v>
      </c>
      <c r="KT934">
        <v>467.5</v>
      </c>
      <c r="KU934">
        <v>485</v>
      </c>
      <c r="KV934">
        <v>0</v>
      </c>
      <c r="KW934">
        <v>485</v>
      </c>
      <c r="KX934">
        <v>3.5</v>
      </c>
      <c r="KY934">
        <v>14</v>
      </c>
      <c r="KZ934">
        <v>450</v>
      </c>
      <c r="LA934">
        <v>467.5</v>
      </c>
      <c r="LB934">
        <v>0</v>
      </c>
      <c r="LC934">
        <v>467.5</v>
      </c>
      <c r="LD934">
        <v>3.5</v>
      </c>
      <c r="LE934">
        <v>14</v>
      </c>
      <c r="LF934">
        <v>432.5</v>
      </c>
      <c r="LG934">
        <v>450</v>
      </c>
      <c r="LH934">
        <v>0</v>
      </c>
      <c r="LI934">
        <v>450</v>
      </c>
      <c r="LJ934">
        <v>3.5</v>
      </c>
      <c r="LK934">
        <v>14</v>
      </c>
      <c r="LL934">
        <v>415</v>
      </c>
      <c r="LM934">
        <v>432.5</v>
      </c>
      <c r="LN934">
        <v>0</v>
      </c>
      <c r="LO934">
        <v>432.5</v>
      </c>
    </row>
    <row r="935" spans="1:327" hidden="1" x14ac:dyDescent="0.25">
      <c r="A935">
        <v>2</v>
      </c>
      <c r="B935">
        <v>1017</v>
      </c>
      <c r="C935" t="s">
        <v>2528</v>
      </c>
      <c r="D935" t="s">
        <v>2529</v>
      </c>
      <c r="E935" t="e">
        <v>#REF!</v>
      </c>
      <c r="I935" t="s">
        <v>112</v>
      </c>
      <c r="J935">
        <v>3.5</v>
      </c>
      <c r="K935">
        <v>14</v>
      </c>
      <c r="L935">
        <v>17.5</v>
      </c>
      <c r="M935">
        <v>35</v>
      </c>
      <c r="O935">
        <v>35</v>
      </c>
      <c r="P935">
        <v>3.5</v>
      </c>
      <c r="Q935">
        <v>14</v>
      </c>
      <c r="R935">
        <v>0</v>
      </c>
      <c r="S935">
        <v>17.5</v>
      </c>
      <c r="U935">
        <v>17.5</v>
      </c>
      <c r="V935">
        <v>3.5</v>
      </c>
      <c r="W935">
        <v>14</v>
      </c>
      <c r="X935">
        <v>97</v>
      </c>
      <c r="Y935">
        <v>114.5</v>
      </c>
      <c r="Z935">
        <v>114.5</v>
      </c>
      <c r="AA935">
        <v>0</v>
      </c>
      <c r="AB935">
        <v>3.5</v>
      </c>
      <c r="AC935">
        <v>14</v>
      </c>
      <c r="AD935">
        <v>79.5</v>
      </c>
      <c r="AE935">
        <v>97</v>
      </c>
      <c r="AG935">
        <v>97</v>
      </c>
      <c r="AH935">
        <v>3.5</v>
      </c>
      <c r="AI935">
        <v>10</v>
      </c>
      <c r="AJ935">
        <v>66</v>
      </c>
      <c r="AK935">
        <v>79.5</v>
      </c>
      <c r="AM935">
        <v>79.5</v>
      </c>
      <c r="AN935">
        <v>3.5</v>
      </c>
      <c r="AO935">
        <v>14</v>
      </c>
      <c r="AP935">
        <v>48.5</v>
      </c>
      <c r="AQ935">
        <v>66</v>
      </c>
      <c r="AS935">
        <v>66</v>
      </c>
      <c r="AT935">
        <v>3.5</v>
      </c>
      <c r="AU935">
        <v>10</v>
      </c>
      <c r="AV935">
        <v>35</v>
      </c>
      <c r="AW935">
        <v>48.5</v>
      </c>
      <c r="AY935">
        <v>48.5</v>
      </c>
      <c r="AZ935">
        <v>3.5</v>
      </c>
      <c r="BA935">
        <v>14</v>
      </c>
      <c r="BB935">
        <v>17.5</v>
      </c>
      <c r="BC935">
        <v>35</v>
      </c>
      <c r="BE935">
        <v>35</v>
      </c>
      <c r="BF935">
        <v>3.5</v>
      </c>
      <c r="BG935">
        <v>14</v>
      </c>
      <c r="BH935">
        <v>0</v>
      </c>
      <c r="BI935">
        <v>17.5</v>
      </c>
      <c r="BK935">
        <v>17.5</v>
      </c>
      <c r="BL935">
        <v>3.5</v>
      </c>
      <c r="BM935">
        <v>14</v>
      </c>
      <c r="BN935">
        <v>35</v>
      </c>
      <c r="BO935">
        <v>52.5</v>
      </c>
      <c r="BP935">
        <v>52.5</v>
      </c>
      <c r="BQ935">
        <v>0</v>
      </c>
      <c r="BR935">
        <v>3.5</v>
      </c>
      <c r="BS935">
        <v>14</v>
      </c>
      <c r="BT935">
        <v>17.5</v>
      </c>
      <c r="BU935">
        <v>35</v>
      </c>
      <c r="BW935">
        <v>35</v>
      </c>
      <c r="BX935">
        <v>3.5</v>
      </c>
      <c r="BY935">
        <v>14</v>
      </c>
      <c r="BZ935">
        <v>0</v>
      </c>
      <c r="CA935">
        <v>17.5</v>
      </c>
      <c r="CC935">
        <v>17.5</v>
      </c>
      <c r="CD935">
        <v>3.5</v>
      </c>
      <c r="CE935">
        <v>14</v>
      </c>
      <c r="CF935">
        <v>150</v>
      </c>
      <c r="CG935">
        <v>167.5</v>
      </c>
      <c r="CH935">
        <v>167.5</v>
      </c>
      <c r="CI935">
        <v>0</v>
      </c>
      <c r="CJ935">
        <v>3.5</v>
      </c>
      <c r="CK935">
        <v>14</v>
      </c>
      <c r="CL935">
        <v>132.5</v>
      </c>
      <c r="CM935">
        <v>150</v>
      </c>
      <c r="CO935">
        <v>150</v>
      </c>
      <c r="CP935">
        <v>3.5</v>
      </c>
      <c r="CQ935">
        <v>14</v>
      </c>
      <c r="CR935">
        <v>115</v>
      </c>
      <c r="CS935">
        <v>132.5</v>
      </c>
      <c r="CU935">
        <v>132.5</v>
      </c>
      <c r="CV935">
        <v>3.5</v>
      </c>
      <c r="CW935">
        <v>14</v>
      </c>
      <c r="CX935">
        <v>97.5</v>
      </c>
      <c r="CY935">
        <v>115</v>
      </c>
      <c r="DA935">
        <v>115</v>
      </c>
      <c r="DB935">
        <v>3.5</v>
      </c>
      <c r="DC935">
        <v>14</v>
      </c>
      <c r="DD935">
        <v>80</v>
      </c>
      <c r="DE935">
        <v>97.5</v>
      </c>
      <c r="DG935">
        <v>97.5</v>
      </c>
      <c r="DH935">
        <v>3.5</v>
      </c>
      <c r="DI935">
        <v>14</v>
      </c>
      <c r="DJ935">
        <v>62.5</v>
      </c>
      <c r="DK935">
        <v>80</v>
      </c>
      <c r="DM935">
        <v>80</v>
      </c>
      <c r="DN935">
        <v>3.5</v>
      </c>
      <c r="DO935">
        <v>10</v>
      </c>
      <c r="DP935">
        <v>49</v>
      </c>
      <c r="DQ935">
        <v>62.5</v>
      </c>
      <c r="DS935">
        <v>62.5</v>
      </c>
      <c r="DT935">
        <v>3.5</v>
      </c>
      <c r="DU935">
        <v>0</v>
      </c>
      <c r="DV935">
        <v>45.5</v>
      </c>
      <c r="DW935">
        <v>49</v>
      </c>
      <c r="DY935">
        <v>49</v>
      </c>
      <c r="DZ935">
        <v>3.5</v>
      </c>
      <c r="EA935">
        <v>0</v>
      </c>
      <c r="EB935">
        <v>42</v>
      </c>
      <c r="EC935">
        <v>45.5</v>
      </c>
      <c r="EE935">
        <v>45.5</v>
      </c>
      <c r="EF935">
        <v>3.5</v>
      </c>
      <c r="EG935">
        <v>0</v>
      </c>
      <c r="EH935">
        <v>38.5</v>
      </c>
      <c r="EI935">
        <v>42</v>
      </c>
      <c r="EK935">
        <v>42</v>
      </c>
      <c r="EL935">
        <v>3.5</v>
      </c>
      <c r="EM935">
        <v>0</v>
      </c>
      <c r="EN935">
        <v>35</v>
      </c>
      <c r="EO935">
        <v>38.5</v>
      </c>
      <c r="EQ935">
        <v>38.5</v>
      </c>
      <c r="ER935">
        <v>3.5</v>
      </c>
      <c r="ES935">
        <v>14</v>
      </c>
      <c r="ET935">
        <v>17.5</v>
      </c>
      <c r="EU935">
        <v>35</v>
      </c>
      <c r="EW935">
        <v>35</v>
      </c>
      <c r="EX935">
        <v>3.5</v>
      </c>
      <c r="EY935">
        <v>14</v>
      </c>
      <c r="EZ935">
        <v>0</v>
      </c>
      <c r="FA935">
        <v>17.5</v>
      </c>
      <c r="FC935">
        <v>17.5</v>
      </c>
      <c r="FD935">
        <v>3.5</v>
      </c>
      <c r="FE935">
        <v>14</v>
      </c>
      <c r="FF935">
        <v>0</v>
      </c>
      <c r="FG935">
        <v>17.5</v>
      </c>
      <c r="FH935">
        <v>17.5</v>
      </c>
      <c r="FI935">
        <v>0</v>
      </c>
      <c r="FJ935">
        <v>3.5</v>
      </c>
      <c r="FK935">
        <v>14</v>
      </c>
      <c r="FL935">
        <v>0</v>
      </c>
      <c r="FM935">
        <v>17.5</v>
      </c>
      <c r="FN935">
        <v>17.5</v>
      </c>
      <c r="FO935">
        <v>0</v>
      </c>
      <c r="FP935">
        <v>3.5</v>
      </c>
      <c r="FQ935">
        <v>14</v>
      </c>
      <c r="FR935">
        <v>17.5</v>
      </c>
      <c r="FS935">
        <v>35</v>
      </c>
      <c r="FT935">
        <v>35</v>
      </c>
      <c r="FU935">
        <v>0</v>
      </c>
      <c r="FV935">
        <v>3.5</v>
      </c>
      <c r="FW935">
        <v>14</v>
      </c>
      <c r="FX935">
        <v>0</v>
      </c>
      <c r="FY935">
        <v>17.5</v>
      </c>
      <c r="GA935">
        <v>17.5</v>
      </c>
      <c r="GB935">
        <v>3.5</v>
      </c>
      <c r="GC935">
        <v>14</v>
      </c>
      <c r="GD935">
        <v>45.5</v>
      </c>
      <c r="GE935">
        <v>63</v>
      </c>
      <c r="GF935">
        <v>63</v>
      </c>
      <c r="GG935">
        <v>0</v>
      </c>
      <c r="GH935">
        <v>14</v>
      </c>
      <c r="GI935">
        <v>14</v>
      </c>
      <c r="GJ935">
        <v>17.5</v>
      </c>
      <c r="GK935">
        <v>45.5</v>
      </c>
      <c r="GM935">
        <v>45.5</v>
      </c>
      <c r="GN935">
        <v>3.5</v>
      </c>
      <c r="GO935">
        <v>14</v>
      </c>
      <c r="GP935">
        <v>0</v>
      </c>
      <c r="GQ935">
        <v>17.5</v>
      </c>
      <c r="GS935">
        <v>17.5</v>
      </c>
      <c r="GT935">
        <v>3.5</v>
      </c>
      <c r="GU935">
        <v>14</v>
      </c>
      <c r="GV935">
        <v>70</v>
      </c>
      <c r="GW935">
        <v>87.5</v>
      </c>
      <c r="GX935">
        <v>87.5</v>
      </c>
      <c r="GY935">
        <v>0</v>
      </c>
      <c r="GZ935">
        <v>3.5</v>
      </c>
      <c r="HA935">
        <v>14</v>
      </c>
      <c r="HB935">
        <v>52.5</v>
      </c>
      <c r="HC935">
        <v>70</v>
      </c>
      <c r="HE935">
        <v>70</v>
      </c>
      <c r="HF935">
        <v>3.5</v>
      </c>
      <c r="HG935">
        <v>14</v>
      </c>
      <c r="HH935">
        <v>35</v>
      </c>
      <c r="HI935">
        <v>52.5</v>
      </c>
      <c r="HK935">
        <v>52.5</v>
      </c>
      <c r="HL935">
        <v>3.5</v>
      </c>
      <c r="HM935">
        <v>14</v>
      </c>
      <c r="HN935">
        <v>17.5</v>
      </c>
      <c r="HO935">
        <v>35</v>
      </c>
      <c r="HQ935">
        <v>35</v>
      </c>
      <c r="HR935">
        <v>3.5</v>
      </c>
      <c r="HS935">
        <v>14</v>
      </c>
      <c r="HT935">
        <v>0</v>
      </c>
      <c r="HU935">
        <v>17.5</v>
      </c>
      <c r="HW935">
        <v>17.5</v>
      </c>
      <c r="HX935">
        <v>3.5</v>
      </c>
      <c r="HY935">
        <v>14</v>
      </c>
      <c r="HZ935">
        <v>49</v>
      </c>
      <c r="IA935">
        <v>66.5</v>
      </c>
      <c r="IB935" t="s">
        <v>2530</v>
      </c>
      <c r="IC935">
        <v>0</v>
      </c>
      <c r="ID935">
        <v>3.5</v>
      </c>
      <c r="IE935">
        <v>14</v>
      </c>
      <c r="IF935">
        <v>31.5</v>
      </c>
      <c r="IG935">
        <v>49</v>
      </c>
      <c r="II935">
        <v>49</v>
      </c>
      <c r="IJ935">
        <v>3.5</v>
      </c>
      <c r="IK935">
        <v>14</v>
      </c>
      <c r="IL935">
        <v>14</v>
      </c>
      <c r="IM935">
        <v>31.5</v>
      </c>
      <c r="IO935">
        <v>31.5</v>
      </c>
      <c r="IP935">
        <v>0</v>
      </c>
      <c r="IQ935">
        <v>14</v>
      </c>
      <c r="IR935">
        <v>0</v>
      </c>
      <c r="IS935">
        <v>14</v>
      </c>
      <c r="IU935">
        <v>14</v>
      </c>
      <c r="IV935">
        <v>0</v>
      </c>
      <c r="IW935">
        <v>14</v>
      </c>
      <c r="IX935">
        <v>56</v>
      </c>
      <c r="IY935">
        <v>70</v>
      </c>
      <c r="IZ935">
        <v>70</v>
      </c>
      <c r="JA935">
        <v>0</v>
      </c>
      <c r="JB935">
        <v>0</v>
      </c>
      <c r="JC935">
        <v>14</v>
      </c>
      <c r="JD935">
        <v>42</v>
      </c>
      <c r="JE935">
        <v>56</v>
      </c>
      <c r="JG935">
        <v>56</v>
      </c>
      <c r="JH935">
        <v>0</v>
      </c>
      <c r="JI935">
        <v>14</v>
      </c>
      <c r="JJ935">
        <v>28</v>
      </c>
      <c r="JK935">
        <v>42</v>
      </c>
      <c r="JM935">
        <v>42</v>
      </c>
      <c r="JN935">
        <v>0</v>
      </c>
      <c r="JO935">
        <v>14</v>
      </c>
      <c r="JP935">
        <v>14</v>
      </c>
      <c r="JQ935">
        <v>28</v>
      </c>
      <c r="JS935">
        <v>28</v>
      </c>
      <c r="JT935">
        <v>0</v>
      </c>
      <c r="JU935">
        <v>14</v>
      </c>
      <c r="JV935">
        <v>0</v>
      </c>
      <c r="JW935">
        <v>14</v>
      </c>
      <c r="JY935">
        <v>14</v>
      </c>
      <c r="JZ935">
        <v>0</v>
      </c>
      <c r="KA935">
        <v>14</v>
      </c>
      <c r="KB935">
        <v>42</v>
      </c>
      <c r="KC935">
        <v>56</v>
      </c>
      <c r="KD935">
        <v>56</v>
      </c>
      <c r="KE935">
        <v>0</v>
      </c>
      <c r="KF935">
        <v>0</v>
      </c>
      <c r="KG935">
        <v>14</v>
      </c>
      <c r="KH935">
        <v>28</v>
      </c>
      <c r="KI935">
        <v>42</v>
      </c>
      <c r="KK935">
        <v>42</v>
      </c>
      <c r="KL935">
        <v>0</v>
      </c>
      <c r="KM935">
        <v>14</v>
      </c>
      <c r="KN935">
        <v>14</v>
      </c>
      <c r="KO935">
        <v>28</v>
      </c>
      <c r="KP935">
        <v>0</v>
      </c>
      <c r="KQ935">
        <v>28</v>
      </c>
      <c r="KR935">
        <v>0</v>
      </c>
      <c r="KS935">
        <v>14</v>
      </c>
      <c r="KT935">
        <v>0</v>
      </c>
      <c r="KU935">
        <v>14</v>
      </c>
      <c r="KV935">
        <v>0</v>
      </c>
      <c r="KW935">
        <v>14</v>
      </c>
      <c r="KX935">
        <v>0</v>
      </c>
      <c r="KY935">
        <v>14</v>
      </c>
      <c r="KZ935">
        <v>210</v>
      </c>
      <c r="LA935">
        <v>224</v>
      </c>
      <c r="LB935">
        <v>224</v>
      </c>
      <c r="LC935">
        <v>0</v>
      </c>
      <c r="LD935">
        <v>0</v>
      </c>
      <c r="LE935">
        <v>14</v>
      </c>
      <c r="LF935">
        <v>196</v>
      </c>
      <c r="LG935">
        <v>210</v>
      </c>
      <c r="LH935">
        <v>0</v>
      </c>
      <c r="LI935">
        <v>210</v>
      </c>
      <c r="LJ935">
        <v>0</v>
      </c>
      <c r="LK935">
        <v>14</v>
      </c>
      <c r="LL935">
        <v>182</v>
      </c>
      <c r="LM935">
        <v>196</v>
      </c>
      <c r="LN935">
        <v>0</v>
      </c>
      <c r="LO935">
        <v>196</v>
      </c>
    </row>
    <row r="936" spans="1:327" hidden="1" x14ac:dyDescent="0.25">
      <c r="A936">
        <v>2</v>
      </c>
      <c r="B936">
        <v>1018</v>
      </c>
      <c r="C936" t="s">
        <v>2531</v>
      </c>
      <c r="D936" t="s">
        <v>2532</v>
      </c>
      <c r="E936" t="e">
        <v>#REF!</v>
      </c>
      <c r="I936" t="s">
        <v>112</v>
      </c>
      <c r="J936">
        <v>3.5</v>
      </c>
      <c r="K936">
        <v>14</v>
      </c>
      <c r="L936">
        <v>677.5</v>
      </c>
      <c r="M936">
        <v>695</v>
      </c>
      <c r="O936">
        <v>695</v>
      </c>
      <c r="P936">
        <v>3.5</v>
      </c>
      <c r="Q936">
        <v>14</v>
      </c>
      <c r="R936">
        <v>660</v>
      </c>
      <c r="S936">
        <v>677.5</v>
      </c>
      <c r="U936">
        <v>677.5</v>
      </c>
      <c r="V936">
        <v>3.5</v>
      </c>
      <c r="W936">
        <v>14</v>
      </c>
      <c r="X936">
        <v>642.5</v>
      </c>
      <c r="Y936">
        <v>660</v>
      </c>
      <c r="AA936">
        <v>660</v>
      </c>
      <c r="AB936">
        <v>3.5</v>
      </c>
      <c r="AC936">
        <v>14</v>
      </c>
      <c r="AD936">
        <v>625</v>
      </c>
      <c r="AE936">
        <v>642.5</v>
      </c>
      <c r="AG936">
        <v>642.5</v>
      </c>
      <c r="AH936">
        <v>3.5</v>
      </c>
      <c r="AI936">
        <v>10</v>
      </c>
      <c r="AJ936">
        <v>611.5</v>
      </c>
      <c r="AK936">
        <v>625</v>
      </c>
      <c r="AM936">
        <v>625</v>
      </c>
      <c r="AN936">
        <v>3.5</v>
      </c>
      <c r="AO936">
        <v>14</v>
      </c>
      <c r="AP936">
        <v>594</v>
      </c>
      <c r="AQ936">
        <v>611.5</v>
      </c>
      <c r="AS936">
        <v>611.5</v>
      </c>
      <c r="AT936">
        <v>3.5</v>
      </c>
      <c r="AU936">
        <v>10</v>
      </c>
      <c r="AV936">
        <v>580.5</v>
      </c>
      <c r="AW936">
        <v>594</v>
      </c>
      <c r="AY936">
        <v>594</v>
      </c>
      <c r="AZ936">
        <v>3.5</v>
      </c>
      <c r="BA936">
        <v>14</v>
      </c>
      <c r="BB936">
        <v>563</v>
      </c>
      <c r="BC936">
        <v>580.5</v>
      </c>
      <c r="BE936">
        <v>580.5</v>
      </c>
      <c r="BF936">
        <v>3.5</v>
      </c>
      <c r="BG936">
        <v>14</v>
      </c>
      <c r="BH936">
        <v>545.5</v>
      </c>
      <c r="BI936">
        <v>563</v>
      </c>
      <c r="BK936">
        <v>563</v>
      </c>
      <c r="BL936">
        <v>3.5</v>
      </c>
      <c r="BM936">
        <v>14</v>
      </c>
      <c r="BN936">
        <v>528</v>
      </c>
      <c r="BO936">
        <v>545.5</v>
      </c>
      <c r="BQ936">
        <v>545.5</v>
      </c>
      <c r="BR936">
        <v>3.5</v>
      </c>
      <c r="BS936">
        <v>14</v>
      </c>
      <c r="BT936">
        <v>510.5</v>
      </c>
      <c r="BU936">
        <v>528</v>
      </c>
      <c r="BW936">
        <v>528</v>
      </c>
      <c r="BX936">
        <v>3.5</v>
      </c>
      <c r="BY936">
        <v>14</v>
      </c>
      <c r="BZ936">
        <v>493</v>
      </c>
      <c r="CA936">
        <v>510.5</v>
      </c>
      <c r="CC936">
        <v>510.5</v>
      </c>
      <c r="CD936">
        <v>3.5</v>
      </c>
      <c r="CE936">
        <v>14</v>
      </c>
      <c r="CF936">
        <v>475.5</v>
      </c>
      <c r="CG936">
        <v>493</v>
      </c>
      <c r="CI936">
        <v>493</v>
      </c>
      <c r="CJ936">
        <v>3.5</v>
      </c>
      <c r="CK936">
        <v>14</v>
      </c>
      <c r="CL936">
        <v>458</v>
      </c>
      <c r="CM936">
        <v>475.5</v>
      </c>
      <c r="CO936">
        <v>475.5</v>
      </c>
      <c r="CP936">
        <v>3.5</v>
      </c>
      <c r="CQ936">
        <v>14</v>
      </c>
      <c r="CR936">
        <v>440.5</v>
      </c>
      <c r="CS936">
        <v>458</v>
      </c>
      <c r="CU936">
        <v>458</v>
      </c>
      <c r="CV936">
        <v>3.5</v>
      </c>
      <c r="CW936">
        <v>14</v>
      </c>
      <c r="CX936">
        <v>423</v>
      </c>
      <c r="CY936">
        <v>440.5</v>
      </c>
      <c r="DA936">
        <v>440.5</v>
      </c>
      <c r="DB936">
        <v>3.5</v>
      </c>
      <c r="DC936">
        <v>14</v>
      </c>
      <c r="DD936">
        <v>405.5</v>
      </c>
      <c r="DE936">
        <v>423</v>
      </c>
      <c r="DG936">
        <v>423</v>
      </c>
      <c r="DH936">
        <v>3.5</v>
      </c>
      <c r="DI936">
        <v>14</v>
      </c>
      <c r="DJ936">
        <v>388</v>
      </c>
      <c r="DK936">
        <v>405.5</v>
      </c>
      <c r="DM936">
        <v>405.5</v>
      </c>
      <c r="DN936">
        <v>3.5</v>
      </c>
      <c r="DO936">
        <v>10</v>
      </c>
      <c r="DP936">
        <v>374.5</v>
      </c>
      <c r="DQ936">
        <v>388</v>
      </c>
      <c r="DS936">
        <v>388</v>
      </c>
      <c r="DT936">
        <v>3.5</v>
      </c>
      <c r="DU936">
        <v>0</v>
      </c>
      <c r="DV936">
        <v>371</v>
      </c>
      <c r="DW936">
        <v>374.5</v>
      </c>
      <c r="DY936">
        <v>374.5</v>
      </c>
      <c r="DZ936">
        <v>3.5</v>
      </c>
      <c r="EA936">
        <v>0</v>
      </c>
      <c r="EB936">
        <v>367.5</v>
      </c>
      <c r="EC936">
        <v>371</v>
      </c>
      <c r="EE936">
        <v>371</v>
      </c>
      <c r="EF936">
        <v>3.5</v>
      </c>
      <c r="EG936">
        <v>0</v>
      </c>
      <c r="EH936">
        <v>364</v>
      </c>
      <c r="EI936">
        <v>367.5</v>
      </c>
      <c r="EK936">
        <v>367.5</v>
      </c>
      <c r="EL936">
        <v>3.5</v>
      </c>
      <c r="EM936">
        <v>0</v>
      </c>
      <c r="EN936">
        <v>360.5</v>
      </c>
      <c r="EO936">
        <v>364</v>
      </c>
      <c r="EQ936">
        <v>364</v>
      </c>
      <c r="ER936">
        <v>3.5</v>
      </c>
      <c r="ES936">
        <v>14</v>
      </c>
      <c r="ET936">
        <v>343</v>
      </c>
      <c r="EU936">
        <v>360.5</v>
      </c>
      <c r="EW936">
        <v>360.5</v>
      </c>
      <c r="EX936">
        <v>3.5</v>
      </c>
      <c r="EY936">
        <v>14</v>
      </c>
      <c r="EZ936">
        <v>325.5</v>
      </c>
      <c r="FA936">
        <v>343</v>
      </c>
      <c r="FC936">
        <v>343</v>
      </c>
      <c r="FD936">
        <v>3.5</v>
      </c>
      <c r="FE936">
        <v>14</v>
      </c>
      <c r="FF936">
        <v>308</v>
      </c>
      <c r="FG936">
        <v>325.5</v>
      </c>
      <c r="FI936">
        <v>325.5</v>
      </c>
      <c r="FJ936">
        <v>3.5</v>
      </c>
      <c r="FK936">
        <v>14</v>
      </c>
      <c r="FL936">
        <v>290.5</v>
      </c>
      <c r="FM936">
        <v>308</v>
      </c>
      <c r="FO936">
        <v>308</v>
      </c>
      <c r="FP936">
        <v>3.5</v>
      </c>
      <c r="FQ936">
        <v>14</v>
      </c>
      <c r="FR936">
        <v>273</v>
      </c>
      <c r="FS936">
        <v>290.5</v>
      </c>
      <c r="FU936">
        <v>290.5</v>
      </c>
      <c r="FV936">
        <v>3.5</v>
      </c>
      <c r="FW936">
        <v>14</v>
      </c>
      <c r="FX936">
        <v>255.5</v>
      </c>
      <c r="FY936">
        <v>273</v>
      </c>
      <c r="GA936">
        <v>273</v>
      </c>
      <c r="GB936">
        <v>3.5</v>
      </c>
      <c r="GC936">
        <v>14</v>
      </c>
      <c r="GD936">
        <v>238</v>
      </c>
      <c r="GE936">
        <v>255.5</v>
      </c>
      <c r="GG936">
        <v>255.5</v>
      </c>
      <c r="GH936">
        <v>14</v>
      </c>
      <c r="GI936">
        <v>14</v>
      </c>
      <c r="GJ936">
        <v>210</v>
      </c>
      <c r="GK936">
        <v>238</v>
      </c>
      <c r="GM936">
        <v>238</v>
      </c>
      <c r="GN936">
        <v>3.5</v>
      </c>
      <c r="GO936">
        <v>14</v>
      </c>
      <c r="GP936">
        <v>192.5</v>
      </c>
      <c r="GQ936">
        <v>210</v>
      </c>
      <c r="GS936">
        <v>210</v>
      </c>
      <c r="GT936">
        <v>3.5</v>
      </c>
      <c r="GU936">
        <v>14</v>
      </c>
      <c r="GV936">
        <v>175</v>
      </c>
      <c r="GW936">
        <v>192.5</v>
      </c>
      <c r="GY936">
        <v>192.5</v>
      </c>
      <c r="GZ936">
        <v>3.5</v>
      </c>
      <c r="HA936">
        <v>14</v>
      </c>
      <c r="HB936">
        <v>157.5</v>
      </c>
      <c r="HC936">
        <v>175</v>
      </c>
      <c r="HE936">
        <v>175</v>
      </c>
      <c r="HF936">
        <v>3.5</v>
      </c>
      <c r="HG936">
        <v>14</v>
      </c>
      <c r="HH936">
        <v>140</v>
      </c>
      <c r="HI936">
        <v>157.5</v>
      </c>
      <c r="HK936">
        <v>157.5</v>
      </c>
      <c r="HL936">
        <v>3.5</v>
      </c>
      <c r="HM936">
        <v>14</v>
      </c>
      <c r="HN936">
        <v>122.5</v>
      </c>
      <c r="HO936">
        <v>140</v>
      </c>
      <c r="HQ936">
        <v>140</v>
      </c>
      <c r="HR936">
        <v>3.5</v>
      </c>
      <c r="HS936">
        <v>14</v>
      </c>
      <c r="HT936">
        <v>105</v>
      </c>
      <c r="HU936">
        <v>122.5</v>
      </c>
      <c r="HW936">
        <v>122.5</v>
      </c>
      <c r="HX936">
        <v>3.5</v>
      </c>
      <c r="HY936">
        <v>14</v>
      </c>
      <c r="HZ936">
        <v>87.5</v>
      </c>
      <c r="IA936">
        <v>105</v>
      </c>
      <c r="IC936">
        <v>105</v>
      </c>
      <c r="ID936">
        <v>3.5</v>
      </c>
      <c r="IE936">
        <v>14</v>
      </c>
      <c r="IF936">
        <v>70</v>
      </c>
      <c r="IG936">
        <v>87.5</v>
      </c>
      <c r="II936">
        <v>87.5</v>
      </c>
      <c r="IJ936">
        <v>3.5</v>
      </c>
      <c r="IK936">
        <v>14</v>
      </c>
      <c r="IL936">
        <v>52.5</v>
      </c>
      <c r="IM936">
        <v>70</v>
      </c>
      <c r="IO936">
        <v>70</v>
      </c>
      <c r="IP936">
        <v>3.5</v>
      </c>
      <c r="IQ936">
        <v>14</v>
      </c>
      <c r="IR936">
        <v>35</v>
      </c>
      <c r="IS936">
        <v>52.5</v>
      </c>
      <c r="IU936">
        <v>52.5</v>
      </c>
      <c r="IV936">
        <v>3.5</v>
      </c>
      <c r="IW936">
        <v>14</v>
      </c>
      <c r="IX936">
        <v>17.5</v>
      </c>
      <c r="IY936">
        <v>35</v>
      </c>
      <c r="JA936">
        <v>35</v>
      </c>
      <c r="JB936">
        <v>3.5</v>
      </c>
      <c r="JC936">
        <v>14</v>
      </c>
      <c r="JD936">
        <v>0</v>
      </c>
      <c r="JE936">
        <v>17.5</v>
      </c>
      <c r="JG936">
        <v>17.5</v>
      </c>
      <c r="JH936">
        <v>3.5</v>
      </c>
      <c r="JI936">
        <v>14</v>
      </c>
      <c r="JJ936">
        <v>0</v>
      </c>
      <c r="JK936">
        <v>17.5</v>
      </c>
      <c r="JL936">
        <v>17.5</v>
      </c>
      <c r="JM936">
        <v>0</v>
      </c>
      <c r="JN936">
        <v>3.5</v>
      </c>
      <c r="JO936">
        <v>14</v>
      </c>
      <c r="JP936">
        <v>0</v>
      </c>
      <c r="JQ936">
        <v>17.5</v>
      </c>
      <c r="JR936">
        <v>17.5</v>
      </c>
      <c r="JS936">
        <v>0</v>
      </c>
      <c r="JT936">
        <v>3.5</v>
      </c>
      <c r="JU936">
        <v>14</v>
      </c>
      <c r="JV936">
        <v>192.5</v>
      </c>
      <c r="JW936">
        <v>210</v>
      </c>
      <c r="JX936">
        <v>210</v>
      </c>
      <c r="JY936">
        <v>0</v>
      </c>
      <c r="JZ936">
        <v>3.5</v>
      </c>
      <c r="KA936">
        <v>14</v>
      </c>
      <c r="KB936">
        <v>175</v>
      </c>
      <c r="KC936">
        <v>192.5</v>
      </c>
      <c r="KE936">
        <v>192.5</v>
      </c>
      <c r="KF936">
        <v>3.5</v>
      </c>
      <c r="KG936">
        <v>14</v>
      </c>
      <c r="KH936">
        <v>157.5</v>
      </c>
      <c r="KI936">
        <v>175</v>
      </c>
      <c r="KK936">
        <v>175</v>
      </c>
      <c r="KL936">
        <v>3.5</v>
      </c>
      <c r="KM936">
        <v>14</v>
      </c>
      <c r="KN936">
        <v>140</v>
      </c>
      <c r="KO936">
        <v>157.5</v>
      </c>
      <c r="KP936">
        <v>0</v>
      </c>
      <c r="KQ936">
        <v>157.5</v>
      </c>
      <c r="KR936">
        <v>3.5</v>
      </c>
      <c r="KS936">
        <v>14</v>
      </c>
      <c r="KT936">
        <v>122.5</v>
      </c>
      <c r="KU936">
        <v>140</v>
      </c>
      <c r="KV936">
        <v>0</v>
      </c>
      <c r="KW936">
        <v>140</v>
      </c>
      <c r="KX936">
        <v>3.5</v>
      </c>
      <c r="KY936">
        <v>14</v>
      </c>
      <c r="KZ936">
        <v>105</v>
      </c>
      <c r="LA936">
        <v>122.5</v>
      </c>
      <c r="LB936">
        <v>0</v>
      </c>
      <c r="LC936">
        <v>122.5</v>
      </c>
      <c r="LD936">
        <v>3.5</v>
      </c>
      <c r="LE936">
        <v>14</v>
      </c>
      <c r="LF936">
        <v>87.5</v>
      </c>
      <c r="LG936">
        <v>105</v>
      </c>
      <c r="LH936">
        <v>0</v>
      </c>
      <c r="LI936">
        <v>105</v>
      </c>
      <c r="LJ936">
        <v>3.5</v>
      </c>
      <c r="LK936">
        <v>14</v>
      </c>
      <c r="LL936">
        <v>70</v>
      </c>
      <c r="LM936">
        <v>87.5</v>
      </c>
      <c r="LN936">
        <v>0</v>
      </c>
      <c r="LO936">
        <v>87.5</v>
      </c>
    </row>
    <row r="937" spans="1:327" hidden="1" x14ac:dyDescent="0.25">
      <c r="A937">
        <v>2</v>
      </c>
      <c r="B937">
        <v>1019</v>
      </c>
      <c r="C937" t="s">
        <v>2533</v>
      </c>
      <c r="D937" t="s">
        <v>2534</v>
      </c>
      <c r="E937" t="e">
        <v>#REF!</v>
      </c>
      <c r="G937" t="s">
        <v>2535</v>
      </c>
      <c r="I937" t="s">
        <v>112</v>
      </c>
      <c r="J937">
        <v>3.5</v>
      </c>
      <c r="K937">
        <v>14</v>
      </c>
      <c r="L937">
        <v>0</v>
      </c>
      <c r="M937">
        <v>17.5</v>
      </c>
      <c r="O937">
        <v>17.5</v>
      </c>
      <c r="P937">
        <v>3.5</v>
      </c>
      <c r="Q937">
        <v>14</v>
      </c>
      <c r="R937">
        <v>114.5</v>
      </c>
      <c r="S937">
        <v>132</v>
      </c>
      <c r="T937">
        <v>132</v>
      </c>
      <c r="U937">
        <v>0</v>
      </c>
      <c r="V937">
        <v>3.5</v>
      </c>
      <c r="W937">
        <v>14</v>
      </c>
      <c r="X937">
        <v>97</v>
      </c>
      <c r="Y937">
        <v>114.5</v>
      </c>
      <c r="AA937">
        <v>114.5</v>
      </c>
      <c r="AB937">
        <v>3.5</v>
      </c>
      <c r="AC937">
        <v>14</v>
      </c>
      <c r="AD937">
        <v>79.5</v>
      </c>
      <c r="AE937">
        <v>97</v>
      </c>
      <c r="AG937">
        <v>97</v>
      </c>
      <c r="AH937">
        <v>3.5</v>
      </c>
      <c r="AI937">
        <v>10</v>
      </c>
      <c r="AJ937">
        <v>66</v>
      </c>
      <c r="AK937">
        <v>79.5</v>
      </c>
      <c r="AM937">
        <v>79.5</v>
      </c>
      <c r="AN937">
        <v>3.5</v>
      </c>
      <c r="AO937">
        <v>14</v>
      </c>
      <c r="AP937">
        <v>48.5</v>
      </c>
      <c r="AQ937">
        <v>66</v>
      </c>
      <c r="AS937">
        <v>66</v>
      </c>
      <c r="AT937">
        <v>3.5</v>
      </c>
      <c r="AU937">
        <v>10</v>
      </c>
      <c r="AV937">
        <v>35</v>
      </c>
      <c r="AW937">
        <v>48.5</v>
      </c>
      <c r="AY937">
        <v>48.5</v>
      </c>
      <c r="AZ937">
        <v>3.5</v>
      </c>
      <c r="BA937">
        <v>14</v>
      </c>
      <c r="BB937">
        <v>17.5</v>
      </c>
      <c r="BC937">
        <v>35</v>
      </c>
      <c r="BE937">
        <v>35</v>
      </c>
      <c r="BF937">
        <v>3.5</v>
      </c>
      <c r="BG937">
        <v>14</v>
      </c>
      <c r="BH937">
        <v>0</v>
      </c>
      <c r="BI937">
        <v>17.5</v>
      </c>
      <c r="BK937">
        <v>17.5</v>
      </c>
      <c r="BL937">
        <v>5</v>
      </c>
      <c r="BM937">
        <v>14</v>
      </c>
      <c r="BN937">
        <v>152</v>
      </c>
      <c r="BO937">
        <v>171</v>
      </c>
      <c r="BP937">
        <v>171</v>
      </c>
      <c r="BQ937">
        <v>0</v>
      </c>
      <c r="BR937">
        <v>5</v>
      </c>
      <c r="BS937">
        <v>14</v>
      </c>
      <c r="BT937">
        <v>133</v>
      </c>
      <c r="BU937">
        <v>152</v>
      </c>
      <c r="BW937">
        <v>152</v>
      </c>
      <c r="BX937">
        <v>5</v>
      </c>
      <c r="BY937">
        <v>14</v>
      </c>
      <c r="BZ937">
        <v>114</v>
      </c>
      <c r="CA937">
        <v>133</v>
      </c>
      <c r="CC937">
        <v>133</v>
      </c>
      <c r="CD937">
        <v>5</v>
      </c>
      <c r="CE937">
        <v>14</v>
      </c>
      <c r="CF937">
        <v>95</v>
      </c>
      <c r="CG937">
        <v>114</v>
      </c>
      <c r="CI937">
        <v>114</v>
      </c>
      <c r="CJ937">
        <v>5</v>
      </c>
      <c r="CK937">
        <v>14</v>
      </c>
      <c r="CL937">
        <v>76</v>
      </c>
      <c r="CM937">
        <v>95</v>
      </c>
      <c r="CO937">
        <v>95</v>
      </c>
      <c r="CP937">
        <v>5</v>
      </c>
      <c r="CQ937">
        <v>14</v>
      </c>
      <c r="CR937">
        <v>57</v>
      </c>
      <c r="CS937">
        <v>76</v>
      </c>
      <c r="CU937">
        <v>76</v>
      </c>
      <c r="CV937">
        <v>5</v>
      </c>
      <c r="CW937">
        <v>14</v>
      </c>
      <c r="CX937">
        <v>38</v>
      </c>
      <c r="CY937">
        <v>57</v>
      </c>
      <c r="DA937">
        <v>57</v>
      </c>
      <c r="DB937">
        <v>5</v>
      </c>
      <c r="DC937">
        <v>14</v>
      </c>
      <c r="DD937">
        <v>19</v>
      </c>
      <c r="DE937">
        <v>38</v>
      </c>
      <c r="DG937">
        <v>38</v>
      </c>
      <c r="DH937">
        <v>5</v>
      </c>
      <c r="DI937">
        <v>14</v>
      </c>
      <c r="DJ937">
        <v>0</v>
      </c>
      <c r="DK937">
        <v>19</v>
      </c>
      <c r="DM937">
        <v>19</v>
      </c>
      <c r="DN937">
        <v>5</v>
      </c>
      <c r="DO937">
        <v>10</v>
      </c>
      <c r="DP937">
        <v>20</v>
      </c>
      <c r="DQ937">
        <v>35</v>
      </c>
      <c r="DR937">
        <v>35</v>
      </c>
      <c r="DS937">
        <v>0</v>
      </c>
      <c r="DT937">
        <v>5</v>
      </c>
      <c r="DU937">
        <v>0</v>
      </c>
      <c r="DV937">
        <v>15</v>
      </c>
      <c r="DW937">
        <v>20</v>
      </c>
      <c r="DY937">
        <v>20</v>
      </c>
      <c r="DZ937">
        <v>5</v>
      </c>
      <c r="EA937">
        <v>0</v>
      </c>
      <c r="EB937">
        <v>10</v>
      </c>
      <c r="EC937">
        <v>15</v>
      </c>
      <c r="EE937">
        <v>15</v>
      </c>
      <c r="EF937">
        <v>5</v>
      </c>
      <c r="EG937">
        <v>0</v>
      </c>
      <c r="EH937">
        <v>5</v>
      </c>
      <c r="EI937">
        <v>10</v>
      </c>
      <c r="EK937">
        <v>10</v>
      </c>
      <c r="EL937">
        <v>5</v>
      </c>
      <c r="EM937">
        <v>0</v>
      </c>
      <c r="EN937">
        <v>0</v>
      </c>
      <c r="EO937">
        <v>5</v>
      </c>
      <c r="EQ937">
        <v>5</v>
      </c>
      <c r="ER937">
        <v>5</v>
      </c>
      <c r="ES937">
        <v>14</v>
      </c>
      <c r="ET937">
        <v>38</v>
      </c>
      <c r="EU937">
        <v>57</v>
      </c>
      <c r="EV937">
        <v>57</v>
      </c>
      <c r="EW937">
        <v>0</v>
      </c>
      <c r="EX937">
        <v>5</v>
      </c>
      <c r="EY937">
        <v>14</v>
      </c>
      <c r="EZ937">
        <v>19</v>
      </c>
      <c r="FA937">
        <v>38</v>
      </c>
      <c r="FC937">
        <v>38</v>
      </c>
      <c r="FD937">
        <v>5</v>
      </c>
      <c r="FE937">
        <v>14</v>
      </c>
      <c r="FF937">
        <v>0</v>
      </c>
      <c r="FG937">
        <v>19</v>
      </c>
      <c r="FI937">
        <v>19</v>
      </c>
      <c r="FJ937">
        <v>5</v>
      </c>
      <c r="FK937">
        <v>14</v>
      </c>
      <c r="FL937">
        <v>19</v>
      </c>
      <c r="FM937">
        <v>38</v>
      </c>
      <c r="FN937">
        <v>38</v>
      </c>
      <c r="FO937">
        <v>0</v>
      </c>
      <c r="FP937">
        <v>5</v>
      </c>
      <c r="FQ937">
        <v>14</v>
      </c>
      <c r="FR937">
        <v>0</v>
      </c>
      <c r="FS937">
        <v>19</v>
      </c>
      <c r="FU937">
        <v>19</v>
      </c>
      <c r="FV937">
        <v>5</v>
      </c>
      <c r="FW937">
        <v>14</v>
      </c>
      <c r="FX937">
        <v>0</v>
      </c>
      <c r="FY937">
        <v>19</v>
      </c>
      <c r="FZ937">
        <v>19</v>
      </c>
      <c r="GA937">
        <v>0</v>
      </c>
      <c r="GB937">
        <v>5</v>
      </c>
      <c r="GC937">
        <v>14</v>
      </c>
      <c r="GD937">
        <v>53</v>
      </c>
      <c r="GE937">
        <v>72</v>
      </c>
      <c r="GF937">
        <v>72</v>
      </c>
      <c r="GG937">
        <v>0</v>
      </c>
      <c r="GH937">
        <v>20</v>
      </c>
      <c r="GI937">
        <v>14</v>
      </c>
      <c r="GJ937">
        <v>19</v>
      </c>
      <c r="GK937">
        <v>53</v>
      </c>
      <c r="GM937">
        <v>53</v>
      </c>
      <c r="GN937">
        <v>5</v>
      </c>
      <c r="GO937">
        <v>14</v>
      </c>
      <c r="GP937">
        <v>0</v>
      </c>
      <c r="GQ937">
        <v>19</v>
      </c>
      <c r="GS937">
        <v>19</v>
      </c>
      <c r="GT937">
        <v>5</v>
      </c>
      <c r="GU937">
        <v>0</v>
      </c>
      <c r="GV937">
        <v>0</v>
      </c>
      <c r="GW937">
        <v>5</v>
      </c>
      <c r="GX937">
        <v>5</v>
      </c>
      <c r="GY937">
        <v>0</v>
      </c>
      <c r="GZ937">
        <v>5</v>
      </c>
      <c r="HA937">
        <v>0</v>
      </c>
      <c r="HB937">
        <v>165</v>
      </c>
      <c r="HC937">
        <v>170</v>
      </c>
      <c r="HD937">
        <v>170</v>
      </c>
      <c r="HE937">
        <v>0</v>
      </c>
      <c r="HF937">
        <v>5</v>
      </c>
      <c r="HG937">
        <v>0</v>
      </c>
      <c r="HH937">
        <v>321</v>
      </c>
      <c r="HI937">
        <v>326</v>
      </c>
      <c r="HJ937">
        <v>156</v>
      </c>
      <c r="HK937">
        <v>170</v>
      </c>
      <c r="HL937">
        <v>5</v>
      </c>
      <c r="HM937">
        <v>0</v>
      </c>
      <c r="HN937">
        <v>316</v>
      </c>
      <c r="HO937">
        <v>321</v>
      </c>
      <c r="HQ937">
        <v>321</v>
      </c>
      <c r="HR937">
        <v>5</v>
      </c>
      <c r="HS937">
        <v>0</v>
      </c>
      <c r="HT937">
        <v>311</v>
      </c>
      <c r="HU937">
        <v>316</v>
      </c>
      <c r="HW937">
        <v>316</v>
      </c>
      <c r="HX937">
        <v>5</v>
      </c>
      <c r="HY937">
        <v>0</v>
      </c>
      <c r="HZ937">
        <v>306</v>
      </c>
      <c r="IA937">
        <v>311</v>
      </c>
      <c r="IC937">
        <v>311</v>
      </c>
      <c r="ID937">
        <v>5</v>
      </c>
      <c r="IE937">
        <v>0</v>
      </c>
      <c r="IF937">
        <v>301</v>
      </c>
      <c r="IG937">
        <v>306</v>
      </c>
      <c r="II937">
        <v>306</v>
      </c>
      <c r="IJ937">
        <v>3.5</v>
      </c>
      <c r="IK937">
        <v>0</v>
      </c>
      <c r="IL937">
        <v>297.5</v>
      </c>
      <c r="IM937">
        <v>301</v>
      </c>
      <c r="IO937">
        <v>301</v>
      </c>
      <c r="IP937">
        <v>3.5</v>
      </c>
      <c r="IQ937">
        <v>14</v>
      </c>
      <c r="IR937">
        <v>280</v>
      </c>
      <c r="IS937">
        <v>297.5</v>
      </c>
      <c r="IU937">
        <v>297.5</v>
      </c>
      <c r="IV937">
        <v>3.5</v>
      </c>
      <c r="IW937">
        <v>14</v>
      </c>
      <c r="IX937">
        <v>262.5</v>
      </c>
      <c r="IY937">
        <v>280</v>
      </c>
      <c r="JA937">
        <v>280</v>
      </c>
      <c r="JB937">
        <v>3.5</v>
      </c>
      <c r="JC937">
        <v>14</v>
      </c>
      <c r="JD937">
        <v>245</v>
      </c>
      <c r="JE937">
        <v>262.5</v>
      </c>
      <c r="JG937">
        <v>262.5</v>
      </c>
      <c r="JH937">
        <v>3.5</v>
      </c>
      <c r="JI937">
        <v>14</v>
      </c>
      <c r="JJ937">
        <v>227.5</v>
      </c>
      <c r="JK937">
        <v>245</v>
      </c>
      <c r="JM937">
        <v>245</v>
      </c>
      <c r="JN937">
        <v>3.5</v>
      </c>
      <c r="JO937">
        <v>14</v>
      </c>
      <c r="JP937">
        <v>210</v>
      </c>
      <c r="JQ937">
        <v>227.5</v>
      </c>
      <c r="JS937">
        <v>227.5</v>
      </c>
      <c r="JT937">
        <v>3.5</v>
      </c>
      <c r="JU937">
        <v>14</v>
      </c>
      <c r="JV937">
        <v>192.5</v>
      </c>
      <c r="JW937">
        <v>210</v>
      </c>
      <c r="JY937">
        <v>210</v>
      </c>
      <c r="JZ937">
        <v>3.5</v>
      </c>
      <c r="KA937">
        <v>14</v>
      </c>
      <c r="KB937">
        <v>175</v>
      </c>
      <c r="KC937">
        <v>192.5</v>
      </c>
      <c r="KE937">
        <v>192.5</v>
      </c>
      <c r="KF937">
        <v>3.5</v>
      </c>
      <c r="KG937">
        <v>14</v>
      </c>
      <c r="KH937">
        <v>157.5</v>
      </c>
      <c r="KI937">
        <v>175</v>
      </c>
      <c r="KK937">
        <v>175</v>
      </c>
      <c r="KL937">
        <v>3.5</v>
      </c>
      <c r="KM937">
        <v>14</v>
      </c>
      <c r="KN937">
        <v>140</v>
      </c>
      <c r="KO937">
        <v>157.5</v>
      </c>
      <c r="KP937">
        <v>0</v>
      </c>
      <c r="KQ937">
        <v>157.5</v>
      </c>
      <c r="KR937">
        <v>3.5</v>
      </c>
      <c r="KS937">
        <v>14</v>
      </c>
      <c r="KT937">
        <v>122.5</v>
      </c>
      <c r="KU937">
        <v>140</v>
      </c>
      <c r="KV937">
        <v>0</v>
      </c>
      <c r="KW937">
        <v>140</v>
      </c>
      <c r="KX937">
        <v>3.5</v>
      </c>
      <c r="KY937">
        <v>14</v>
      </c>
      <c r="KZ937">
        <v>105</v>
      </c>
      <c r="LA937">
        <v>122.5</v>
      </c>
      <c r="LB937">
        <v>0</v>
      </c>
      <c r="LC937">
        <v>122.5</v>
      </c>
      <c r="LD937">
        <v>3.5</v>
      </c>
      <c r="LE937">
        <v>14</v>
      </c>
      <c r="LF937">
        <v>87.5</v>
      </c>
      <c r="LG937">
        <v>105</v>
      </c>
      <c r="LH937">
        <v>0</v>
      </c>
      <c r="LI937">
        <v>105</v>
      </c>
      <c r="LJ937">
        <v>3.5</v>
      </c>
      <c r="LK937">
        <v>14</v>
      </c>
      <c r="LL937">
        <v>70</v>
      </c>
      <c r="LM937">
        <v>87.5</v>
      </c>
      <c r="LN937">
        <v>0</v>
      </c>
      <c r="LO937">
        <v>87.5</v>
      </c>
    </row>
    <row r="938" spans="1:327" hidden="1" x14ac:dyDescent="0.25">
      <c r="A938">
        <v>2</v>
      </c>
      <c r="B938">
        <v>1020</v>
      </c>
      <c r="C938" t="s">
        <v>2536</v>
      </c>
      <c r="D938" t="s">
        <v>2537</v>
      </c>
      <c r="E938" t="e">
        <v>#REF!</v>
      </c>
      <c r="H938" t="s">
        <v>2538</v>
      </c>
      <c r="I938" t="s">
        <v>112</v>
      </c>
      <c r="J938">
        <v>3.5</v>
      </c>
      <c r="K938">
        <v>14</v>
      </c>
      <c r="L938">
        <v>866.5</v>
      </c>
      <c r="M938">
        <v>884</v>
      </c>
      <c r="O938">
        <v>884</v>
      </c>
      <c r="P938">
        <v>3.5</v>
      </c>
      <c r="Q938">
        <v>14</v>
      </c>
      <c r="R938">
        <v>849</v>
      </c>
      <c r="S938">
        <v>866.5</v>
      </c>
      <c r="U938">
        <v>866.5</v>
      </c>
      <c r="V938">
        <v>3.5</v>
      </c>
      <c r="W938">
        <v>14</v>
      </c>
      <c r="X938">
        <v>831.5</v>
      </c>
      <c r="Y938">
        <v>849</v>
      </c>
      <c r="AA938">
        <v>849</v>
      </c>
      <c r="AB938">
        <v>3.5</v>
      </c>
      <c r="AC938">
        <v>14</v>
      </c>
      <c r="AD938">
        <v>814</v>
      </c>
      <c r="AE938">
        <v>831.5</v>
      </c>
      <c r="AG938">
        <v>831.5</v>
      </c>
      <c r="AH938">
        <v>3.5</v>
      </c>
      <c r="AI938">
        <v>10</v>
      </c>
      <c r="AJ938">
        <v>800.5</v>
      </c>
      <c r="AK938">
        <v>814</v>
      </c>
      <c r="AM938">
        <v>814</v>
      </c>
      <c r="AN938">
        <v>3.5</v>
      </c>
      <c r="AO938">
        <v>14</v>
      </c>
      <c r="AP938">
        <v>783</v>
      </c>
      <c r="AQ938">
        <v>800.5</v>
      </c>
      <c r="AS938">
        <v>800.5</v>
      </c>
      <c r="AT938">
        <v>3.5</v>
      </c>
      <c r="AU938">
        <v>10</v>
      </c>
      <c r="AV938">
        <v>769.5</v>
      </c>
      <c r="AW938">
        <v>783</v>
      </c>
      <c r="AY938">
        <v>783</v>
      </c>
      <c r="AZ938">
        <v>3.5</v>
      </c>
      <c r="BA938">
        <v>14</v>
      </c>
      <c r="BB938">
        <v>752</v>
      </c>
      <c r="BC938">
        <v>769.5</v>
      </c>
      <c r="BE938">
        <v>769.5</v>
      </c>
      <c r="BF938">
        <v>3.5</v>
      </c>
      <c r="BG938">
        <v>14</v>
      </c>
      <c r="BH938">
        <v>734.5</v>
      </c>
      <c r="BI938">
        <v>752</v>
      </c>
      <c r="BK938">
        <v>752</v>
      </c>
      <c r="BL938">
        <v>3.5</v>
      </c>
      <c r="BM938">
        <v>14</v>
      </c>
      <c r="BN938">
        <v>717</v>
      </c>
      <c r="BO938">
        <v>734.5</v>
      </c>
      <c r="BQ938">
        <v>734.5</v>
      </c>
      <c r="BR938">
        <v>3.5</v>
      </c>
      <c r="BS938">
        <v>14</v>
      </c>
      <c r="BT938">
        <v>699.5</v>
      </c>
      <c r="BU938">
        <v>717</v>
      </c>
      <c r="BW938">
        <v>717</v>
      </c>
      <c r="BX938">
        <v>3.5</v>
      </c>
      <c r="BY938">
        <v>14</v>
      </c>
      <c r="BZ938">
        <v>682</v>
      </c>
      <c r="CA938">
        <v>699.5</v>
      </c>
      <c r="CC938">
        <v>699.5</v>
      </c>
      <c r="CD938">
        <v>3.5</v>
      </c>
      <c r="CE938">
        <v>14</v>
      </c>
      <c r="CF938">
        <v>664.5</v>
      </c>
      <c r="CG938">
        <v>682</v>
      </c>
      <c r="CI938">
        <v>682</v>
      </c>
      <c r="CJ938">
        <v>3.5</v>
      </c>
      <c r="CK938">
        <v>14</v>
      </c>
      <c r="CL938">
        <v>647</v>
      </c>
      <c r="CM938">
        <v>664.5</v>
      </c>
      <c r="CO938">
        <v>664.5</v>
      </c>
      <c r="CP938">
        <v>3.5</v>
      </c>
      <c r="CQ938">
        <v>14</v>
      </c>
      <c r="CR938">
        <v>629.5</v>
      </c>
      <c r="CS938">
        <v>647</v>
      </c>
      <c r="CU938">
        <v>647</v>
      </c>
      <c r="CV938">
        <v>3.5</v>
      </c>
      <c r="CW938">
        <v>14</v>
      </c>
      <c r="CX938">
        <v>612</v>
      </c>
      <c r="CY938">
        <v>629.5</v>
      </c>
      <c r="DA938">
        <v>629.5</v>
      </c>
      <c r="DB938">
        <v>3.5</v>
      </c>
      <c r="DC938">
        <v>14</v>
      </c>
      <c r="DD938">
        <v>594.5</v>
      </c>
      <c r="DE938">
        <v>612</v>
      </c>
      <c r="DG938">
        <v>612</v>
      </c>
      <c r="DH938">
        <v>3.5</v>
      </c>
      <c r="DI938">
        <v>14</v>
      </c>
      <c r="DJ938">
        <v>577</v>
      </c>
      <c r="DK938">
        <v>594.5</v>
      </c>
      <c r="DM938">
        <v>594.5</v>
      </c>
      <c r="DN938">
        <v>3.5</v>
      </c>
      <c r="DO938">
        <v>10</v>
      </c>
      <c r="DP938">
        <v>563.5</v>
      </c>
      <c r="DQ938">
        <v>577</v>
      </c>
      <c r="DS938">
        <v>577</v>
      </c>
      <c r="DT938">
        <v>3.5</v>
      </c>
      <c r="DU938">
        <v>0</v>
      </c>
      <c r="DV938">
        <v>560</v>
      </c>
      <c r="DW938">
        <v>563.5</v>
      </c>
      <c r="DY938">
        <v>563.5</v>
      </c>
      <c r="DZ938">
        <v>3.5</v>
      </c>
      <c r="EA938">
        <v>0</v>
      </c>
      <c r="EB938">
        <v>556.5</v>
      </c>
      <c r="EC938">
        <v>560</v>
      </c>
      <c r="EE938">
        <v>560</v>
      </c>
      <c r="EF938">
        <v>3.5</v>
      </c>
      <c r="EG938">
        <v>0</v>
      </c>
      <c r="EH938">
        <v>553</v>
      </c>
      <c r="EI938">
        <v>556.5</v>
      </c>
      <c r="EK938">
        <v>556.5</v>
      </c>
      <c r="EL938">
        <v>3.5</v>
      </c>
      <c r="EM938">
        <v>0</v>
      </c>
      <c r="EN938">
        <v>549.5</v>
      </c>
      <c r="EO938">
        <v>553</v>
      </c>
      <c r="EQ938">
        <v>553</v>
      </c>
      <c r="ER938">
        <v>3.5</v>
      </c>
      <c r="ES938">
        <v>14</v>
      </c>
      <c r="ET938">
        <v>532</v>
      </c>
      <c r="EU938">
        <v>549.5</v>
      </c>
      <c r="EW938">
        <v>549.5</v>
      </c>
      <c r="EX938">
        <v>3.5</v>
      </c>
      <c r="EY938">
        <v>14</v>
      </c>
      <c r="EZ938">
        <v>514.5</v>
      </c>
      <c r="FA938">
        <v>532</v>
      </c>
      <c r="FC938">
        <v>532</v>
      </c>
      <c r="FD938">
        <v>3.5</v>
      </c>
      <c r="FE938">
        <v>14</v>
      </c>
      <c r="FF938">
        <v>497</v>
      </c>
      <c r="FG938">
        <v>514.5</v>
      </c>
      <c r="FI938">
        <v>514.5</v>
      </c>
      <c r="FJ938">
        <v>3.5</v>
      </c>
      <c r="FK938">
        <v>14</v>
      </c>
      <c r="FL938">
        <v>479.5</v>
      </c>
      <c r="FM938">
        <v>497</v>
      </c>
      <c r="FO938">
        <v>497</v>
      </c>
      <c r="FP938">
        <v>3.5</v>
      </c>
      <c r="FQ938">
        <v>14</v>
      </c>
      <c r="FR938">
        <v>462</v>
      </c>
      <c r="FS938">
        <v>479.5</v>
      </c>
      <c r="FU938">
        <v>479.5</v>
      </c>
      <c r="FV938">
        <v>3.5</v>
      </c>
      <c r="FW938">
        <v>14</v>
      </c>
      <c r="FX938">
        <v>444.5</v>
      </c>
      <c r="FY938">
        <v>462</v>
      </c>
      <c r="GA938">
        <v>462</v>
      </c>
      <c r="GB938">
        <v>3.5</v>
      </c>
      <c r="GC938">
        <v>14</v>
      </c>
      <c r="GD938">
        <v>427</v>
      </c>
      <c r="GE938">
        <v>444.5</v>
      </c>
      <c r="GG938">
        <v>444.5</v>
      </c>
      <c r="GH938">
        <v>14</v>
      </c>
      <c r="GI938">
        <v>14</v>
      </c>
      <c r="GJ938">
        <v>399</v>
      </c>
      <c r="GK938">
        <v>427</v>
      </c>
      <c r="GM938">
        <v>427</v>
      </c>
      <c r="GN938">
        <v>3.5</v>
      </c>
      <c r="GO938">
        <v>14</v>
      </c>
      <c r="GP938">
        <v>381.5</v>
      </c>
      <c r="GQ938">
        <v>399</v>
      </c>
      <c r="GS938">
        <v>399</v>
      </c>
      <c r="GT938">
        <v>3.5</v>
      </c>
      <c r="GU938">
        <v>14</v>
      </c>
      <c r="GV938">
        <v>364</v>
      </c>
      <c r="GW938">
        <v>381.5</v>
      </c>
      <c r="GY938">
        <v>381.5</v>
      </c>
      <c r="GZ938">
        <v>3.5</v>
      </c>
      <c r="HA938">
        <v>14</v>
      </c>
      <c r="HB938">
        <v>346.5</v>
      </c>
      <c r="HC938">
        <v>364</v>
      </c>
      <c r="HE938">
        <v>364</v>
      </c>
      <c r="HF938">
        <v>3.5</v>
      </c>
      <c r="HG938">
        <v>14</v>
      </c>
      <c r="HH938">
        <v>329</v>
      </c>
      <c r="HI938">
        <v>346.5</v>
      </c>
      <c r="HK938">
        <v>346.5</v>
      </c>
      <c r="HL938">
        <v>3.5</v>
      </c>
      <c r="HM938">
        <v>14</v>
      </c>
      <c r="HN938">
        <v>311.5</v>
      </c>
      <c r="HO938">
        <v>329</v>
      </c>
      <c r="HQ938">
        <v>329</v>
      </c>
      <c r="HR938">
        <v>3.5</v>
      </c>
      <c r="HS938">
        <v>14</v>
      </c>
      <c r="HT938">
        <v>294</v>
      </c>
      <c r="HU938">
        <v>311.5</v>
      </c>
      <c r="HW938">
        <v>311.5</v>
      </c>
      <c r="HX938">
        <v>3.5</v>
      </c>
      <c r="HY938">
        <v>14</v>
      </c>
      <c r="HZ938">
        <v>276.5</v>
      </c>
      <c r="IA938">
        <v>294</v>
      </c>
      <c r="IC938">
        <v>294</v>
      </c>
      <c r="ID938">
        <v>3.5</v>
      </c>
      <c r="IE938">
        <v>14</v>
      </c>
      <c r="IF938">
        <v>259</v>
      </c>
      <c r="IG938">
        <v>276.5</v>
      </c>
      <c r="II938">
        <v>276.5</v>
      </c>
      <c r="IJ938">
        <v>3.5</v>
      </c>
      <c r="IK938">
        <v>14</v>
      </c>
      <c r="IL938">
        <v>241.5</v>
      </c>
      <c r="IM938">
        <v>259</v>
      </c>
      <c r="IO938">
        <v>259</v>
      </c>
      <c r="IP938">
        <v>3.5</v>
      </c>
      <c r="IQ938">
        <v>14</v>
      </c>
      <c r="IR938">
        <v>224</v>
      </c>
      <c r="IS938">
        <v>241.5</v>
      </c>
      <c r="IU938">
        <v>241.5</v>
      </c>
      <c r="IV938">
        <v>0</v>
      </c>
      <c r="IW938">
        <v>14</v>
      </c>
      <c r="IX938">
        <v>210</v>
      </c>
      <c r="IY938">
        <v>224</v>
      </c>
      <c r="JA938">
        <v>224</v>
      </c>
      <c r="JB938">
        <v>0</v>
      </c>
      <c r="JC938">
        <v>14</v>
      </c>
      <c r="JD938">
        <v>196</v>
      </c>
      <c r="JE938">
        <v>210</v>
      </c>
      <c r="JG938">
        <v>210</v>
      </c>
      <c r="JH938">
        <v>0</v>
      </c>
      <c r="JI938">
        <v>14</v>
      </c>
      <c r="JJ938">
        <v>182</v>
      </c>
      <c r="JK938">
        <v>196</v>
      </c>
      <c r="JM938">
        <v>196</v>
      </c>
      <c r="JN938">
        <v>0</v>
      </c>
      <c r="JO938">
        <v>14</v>
      </c>
      <c r="JP938">
        <v>168</v>
      </c>
      <c r="JQ938">
        <v>182</v>
      </c>
      <c r="JS938">
        <v>182</v>
      </c>
      <c r="JT938">
        <v>0</v>
      </c>
      <c r="JU938">
        <v>14</v>
      </c>
      <c r="JV938">
        <v>154</v>
      </c>
      <c r="JW938">
        <v>168</v>
      </c>
      <c r="JY938">
        <v>168</v>
      </c>
      <c r="JZ938">
        <v>0</v>
      </c>
      <c r="KA938">
        <v>14</v>
      </c>
      <c r="KB938">
        <v>140</v>
      </c>
      <c r="KC938">
        <v>154</v>
      </c>
      <c r="KE938">
        <v>154</v>
      </c>
      <c r="KF938">
        <v>0</v>
      </c>
      <c r="KG938">
        <v>14</v>
      </c>
      <c r="KH938">
        <v>126</v>
      </c>
      <c r="KI938">
        <v>140</v>
      </c>
      <c r="KK938">
        <v>140</v>
      </c>
      <c r="KL938">
        <v>0</v>
      </c>
      <c r="KM938">
        <v>14</v>
      </c>
      <c r="KN938">
        <v>112</v>
      </c>
      <c r="KO938">
        <v>126</v>
      </c>
      <c r="KP938">
        <v>0</v>
      </c>
      <c r="KQ938">
        <v>126</v>
      </c>
      <c r="KR938">
        <v>0</v>
      </c>
      <c r="KS938">
        <v>14</v>
      </c>
      <c r="KT938">
        <v>98</v>
      </c>
      <c r="KU938">
        <v>112</v>
      </c>
      <c r="KV938">
        <v>0</v>
      </c>
      <c r="KW938">
        <v>112</v>
      </c>
      <c r="KX938">
        <v>0</v>
      </c>
      <c r="KY938">
        <v>14</v>
      </c>
      <c r="KZ938">
        <v>84</v>
      </c>
      <c r="LA938">
        <v>98</v>
      </c>
      <c r="LB938">
        <v>0</v>
      </c>
      <c r="LC938">
        <v>98</v>
      </c>
      <c r="LD938">
        <v>0</v>
      </c>
      <c r="LE938">
        <v>14</v>
      </c>
      <c r="LF938">
        <v>70</v>
      </c>
      <c r="LG938">
        <v>84</v>
      </c>
      <c r="LH938">
        <v>0</v>
      </c>
      <c r="LI938">
        <v>84</v>
      </c>
      <c r="LJ938">
        <v>0</v>
      </c>
      <c r="LK938">
        <v>14</v>
      </c>
      <c r="LL938">
        <v>56</v>
      </c>
      <c r="LM938">
        <v>70</v>
      </c>
      <c r="LN938">
        <v>0</v>
      </c>
      <c r="LO938">
        <v>70</v>
      </c>
    </row>
    <row r="939" spans="1:327" hidden="1" x14ac:dyDescent="0.25">
      <c r="A939">
        <v>2</v>
      </c>
      <c r="B939">
        <v>1021</v>
      </c>
      <c r="C939" t="s">
        <v>2539</v>
      </c>
      <c r="D939" t="s">
        <v>2540</v>
      </c>
      <c r="E939" t="e">
        <v>#REF!</v>
      </c>
      <c r="G939" t="s">
        <v>2515</v>
      </c>
      <c r="I939" t="s">
        <v>112</v>
      </c>
      <c r="J939">
        <v>3.5</v>
      </c>
      <c r="K939">
        <v>14</v>
      </c>
      <c r="L939">
        <v>0</v>
      </c>
      <c r="M939">
        <v>17.5</v>
      </c>
      <c r="O939">
        <v>17.5</v>
      </c>
      <c r="P939">
        <v>3.5</v>
      </c>
      <c r="Q939">
        <v>14</v>
      </c>
      <c r="R939">
        <v>114.5</v>
      </c>
      <c r="S939">
        <v>132</v>
      </c>
      <c r="T939">
        <v>132</v>
      </c>
      <c r="U939">
        <v>0</v>
      </c>
      <c r="V939">
        <v>3.5</v>
      </c>
      <c r="W939">
        <v>14</v>
      </c>
      <c r="X939">
        <v>97</v>
      </c>
      <c r="Y939">
        <v>114.5</v>
      </c>
      <c r="AA939">
        <v>114.5</v>
      </c>
      <c r="AB939">
        <v>3.5</v>
      </c>
      <c r="AC939">
        <v>14</v>
      </c>
      <c r="AD939">
        <v>79.5</v>
      </c>
      <c r="AE939">
        <v>97</v>
      </c>
      <c r="AG939">
        <v>97</v>
      </c>
      <c r="AH939">
        <v>3.5</v>
      </c>
      <c r="AI939">
        <v>10</v>
      </c>
      <c r="AJ939">
        <v>66</v>
      </c>
      <c r="AK939">
        <v>79.5</v>
      </c>
      <c r="AM939">
        <v>79.5</v>
      </c>
      <c r="AN939">
        <v>3.5</v>
      </c>
      <c r="AO939">
        <v>14</v>
      </c>
      <c r="AP939">
        <v>48.5</v>
      </c>
      <c r="AQ939">
        <v>66</v>
      </c>
      <c r="AS939">
        <v>66</v>
      </c>
      <c r="AT939">
        <v>3.5</v>
      </c>
      <c r="AU939">
        <v>10</v>
      </c>
      <c r="AV939">
        <v>35</v>
      </c>
      <c r="AW939">
        <v>48.5</v>
      </c>
      <c r="AY939">
        <v>48.5</v>
      </c>
      <c r="AZ939">
        <v>3.5</v>
      </c>
      <c r="BA939">
        <v>14</v>
      </c>
      <c r="BB939">
        <v>17.5</v>
      </c>
      <c r="BC939">
        <v>35</v>
      </c>
      <c r="BE939">
        <v>35</v>
      </c>
      <c r="BF939">
        <v>3.5</v>
      </c>
      <c r="BG939">
        <v>14</v>
      </c>
      <c r="BH939">
        <v>0</v>
      </c>
      <c r="BI939">
        <v>17.5</v>
      </c>
      <c r="BK939">
        <v>17.5</v>
      </c>
      <c r="BL939">
        <v>3.5</v>
      </c>
      <c r="BM939">
        <v>14</v>
      </c>
      <c r="BN939">
        <v>220</v>
      </c>
      <c r="BO939">
        <v>237.5</v>
      </c>
      <c r="BP939">
        <v>237.5</v>
      </c>
      <c r="BQ939">
        <v>0</v>
      </c>
      <c r="BR939">
        <v>3.5</v>
      </c>
      <c r="BS939">
        <v>14</v>
      </c>
      <c r="BT939">
        <v>202.5</v>
      </c>
      <c r="BU939">
        <v>220</v>
      </c>
      <c r="BW939">
        <v>220</v>
      </c>
      <c r="BX939">
        <v>3.5</v>
      </c>
      <c r="BY939">
        <v>14</v>
      </c>
      <c r="BZ939">
        <v>185</v>
      </c>
      <c r="CA939">
        <v>202.5</v>
      </c>
      <c r="CC939">
        <v>202.5</v>
      </c>
      <c r="CD939">
        <v>3.5</v>
      </c>
      <c r="CE939">
        <v>14</v>
      </c>
      <c r="CF939">
        <v>167.5</v>
      </c>
      <c r="CG939">
        <v>185</v>
      </c>
      <c r="CI939">
        <v>185</v>
      </c>
      <c r="CJ939">
        <v>3.5</v>
      </c>
      <c r="CK939">
        <v>14</v>
      </c>
      <c r="CL939">
        <v>150</v>
      </c>
      <c r="CM939">
        <v>167.5</v>
      </c>
      <c r="CO939">
        <v>167.5</v>
      </c>
      <c r="CP939">
        <v>3.5</v>
      </c>
      <c r="CQ939">
        <v>14</v>
      </c>
      <c r="CR939">
        <v>132.5</v>
      </c>
      <c r="CS939">
        <v>150</v>
      </c>
      <c r="CU939">
        <v>150</v>
      </c>
      <c r="CV939">
        <v>3.5</v>
      </c>
      <c r="CW939">
        <v>14</v>
      </c>
      <c r="CX939">
        <v>115</v>
      </c>
      <c r="CY939">
        <v>132.5</v>
      </c>
      <c r="DA939">
        <v>132.5</v>
      </c>
      <c r="DB939">
        <v>3.5</v>
      </c>
      <c r="DC939">
        <v>14</v>
      </c>
      <c r="DD939">
        <v>97.5</v>
      </c>
      <c r="DE939">
        <v>115</v>
      </c>
      <c r="DG939">
        <v>115</v>
      </c>
      <c r="DH939">
        <v>3.5</v>
      </c>
      <c r="DI939">
        <v>14</v>
      </c>
      <c r="DJ939">
        <v>80</v>
      </c>
      <c r="DK939">
        <v>97.5</v>
      </c>
      <c r="DM939">
        <v>97.5</v>
      </c>
      <c r="DN939">
        <v>3.5</v>
      </c>
      <c r="DO939">
        <v>10</v>
      </c>
      <c r="DP939">
        <v>66.5</v>
      </c>
      <c r="DQ939">
        <v>80</v>
      </c>
      <c r="DS939">
        <v>80</v>
      </c>
      <c r="DT939">
        <v>3.5</v>
      </c>
      <c r="DU939">
        <v>0</v>
      </c>
      <c r="DV939">
        <v>63</v>
      </c>
      <c r="DW939">
        <v>66.5</v>
      </c>
      <c r="DY939">
        <v>66.5</v>
      </c>
      <c r="DZ939">
        <v>3.5</v>
      </c>
      <c r="EA939">
        <v>0</v>
      </c>
      <c r="EB939">
        <v>59.5</v>
      </c>
      <c r="EC939">
        <v>63</v>
      </c>
      <c r="EE939">
        <v>63</v>
      </c>
      <c r="EF939">
        <v>3.5</v>
      </c>
      <c r="EG939">
        <v>0</v>
      </c>
      <c r="EH939">
        <v>56</v>
      </c>
      <c r="EI939">
        <v>59.5</v>
      </c>
      <c r="EK939">
        <v>59.5</v>
      </c>
      <c r="EL939">
        <v>3.5</v>
      </c>
      <c r="EM939">
        <v>0</v>
      </c>
      <c r="EN939">
        <v>52.5</v>
      </c>
      <c r="EO939">
        <v>56</v>
      </c>
      <c r="EQ939">
        <v>56</v>
      </c>
      <c r="ER939">
        <v>3.5</v>
      </c>
      <c r="ES939">
        <v>14</v>
      </c>
      <c r="ET939">
        <v>35</v>
      </c>
      <c r="EU939">
        <v>52.5</v>
      </c>
      <c r="EW939">
        <v>52.5</v>
      </c>
      <c r="EX939">
        <v>3.5</v>
      </c>
      <c r="EY939">
        <v>14</v>
      </c>
      <c r="EZ939">
        <v>17.5</v>
      </c>
      <c r="FA939">
        <v>35</v>
      </c>
      <c r="FC939">
        <v>35</v>
      </c>
      <c r="FD939">
        <v>3.5</v>
      </c>
      <c r="FE939">
        <v>14</v>
      </c>
      <c r="FF939">
        <v>0</v>
      </c>
      <c r="FG939">
        <v>17.5</v>
      </c>
      <c r="FI939">
        <v>17.5</v>
      </c>
      <c r="FJ939">
        <v>3.5</v>
      </c>
      <c r="FK939">
        <v>14</v>
      </c>
      <c r="FL939">
        <v>185.5</v>
      </c>
      <c r="FM939">
        <v>203</v>
      </c>
      <c r="FN939">
        <v>203</v>
      </c>
      <c r="FO939">
        <v>0</v>
      </c>
      <c r="FP939">
        <v>3.5</v>
      </c>
      <c r="FQ939">
        <v>14</v>
      </c>
      <c r="FR939">
        <v>168</v>
      </c>
      <c r="FS939">
        <v>185.5</v>
      </c>
      <c r="FU939">
        <v>185.5</v>
      </c>
      <c r="FV939">
        <v>3.5</v>
      </c>
      <c r="FW939">
        <v>14</v>
      </c>
      <c r="FX939">
        <v>150.5</v>
      </c>
      <c r="FY939">
        <v>168</v>
      </c>
      <c r="GA939">
        <v>168</v>
      </c>
      <c r="GB939">
        <v>3.5</v>
      </c>
      <c r="GC939">
        <v>14</v>
      </c>
      <c r="GD939">
        <v>133</v>
      </c>
      <c r="GE939">
        <v>150.5</v>
      </c>
      <c r="GG939">
        <v>150.5</v>
      </c>
      <c r="GH939">
        <v>14</v>
      </c>
      <c r="GI939">
        <v>14</v>
      </c>
      <c r="GJ939">
        <v>105</v>
      </c>
      <c r="GK939">
        <v>133</v>
      </c>
      <c r="GM939">
        <v>133</v>
      </c>
      <c r="GN939">
        <v>3.5</v>
      </c>
      <c r="GO939">
        <v>14</v>
      </c>
      <c r="GP939">
        <v>87.5</v>
      </c>
      <c r="GQ939">
        <v>105</v>
      </c>
      <c r="GS939">
        <v>105</v>
      </c>
      <c r="GT939">
        <v>3.5</v>
      </c>
      <c r="GU939">
        <v>14</v>
      </c>
      <c r="GV939">
        <v>70</v>
      </c>
      <c r="GW939">
        <v>87.5</v>
      </c>
      <c r="GY939">
        <v>87.5</v>
      </c>
      <c r="GZ939">
        <v>3.5</v>
      </c>
      <c r="HA939">
        <v>14</v>
      </c>
      <c r="HB939">
        <v>52.5</v>
      </c>
      <c r="HC939">
        <v>70</v>
      </c>
      <c r="HE939">
        <v>70</v>
      </c>
      <c r="HF939">
        <v>3.5</v>
      </c>
      <c r="HG939">
        <v>14</v>
      </c>
      <c r="HH939">
        <v>35</v>
      </c>
      <c r="HI939">
        <v>52.5</v>
      </c>
      <c r="HK939">
        <v>52.5</v>
      </c>
      <c r="HL939">
        <v>3.5</v>
      </c>
      <c r="HM939">
        <v>14</v>
      </c>
      <c r="HN939">
        <v>17.5</v>
      </c>
      <c r="HO939">
        <v>35</v>
      </c>
      <c r="HQ939">
        <v>35</v>
      </c>
      <c r="HR939">
        <v>3.5</v>
      </c>
      <c r="HS939">
        <v>14</v>
      </c>
      <c r="HT939">
        <v>0</v>
      </c>
      <c r="HU939">
        <v>17.5</v>
      </c>
      <c r="HW939">
        <v>17.5</v>
      </c>
      <c r="HX939">
        <v>3.5</v>
      </c>
      <c r="HY939">
        <v>14</v>
      </c>
      <c r="HZ939">
        <v>91</v>
      </c>
      <c r="IA939">
        <v>108.5</v>
      </c>
      <c r="IB939">
        <v>108.5</v>
      </c>
      <c r="IC939">
        <v>0</v>
      </c>
      <c r="ID939">
        <v>3.5</v>
      </c>
      <c r="IE939">
        <v>14</v>
      </c>
      <c r="IF939">
        <v>73.5</v>
      </c>
      <c r="IG939">
        <v>91</v>
      </c>
      <c r="II939">
        <v>91</v>
      </c>
      <c r="IJ939">
        <v>3.5</v>
      </c>
      <c r="IK939">
        <v>14</v>
      </c>
      <c r="IL939">
        <v>56</v>
      </c>
      <c r="IM939">
        <v>73.5</v>
      </c>
      <c r="IO939">
        <v>73.5</v>
      </c>
      <c r="IP939">
        <v>0</v>
      </c>
      <c r="IQ939">
        <v>14</v>
      </c>
      <c r="IR939">
        <v>42</v>
      </c>
      <c r="IS939">
        <v>56</v>
      </c>
      <c r="IU939">
        <v>56</v>
      </c>
      <c r="IV939">
        <v>0</v>
      </c>
      <c r="IW939">
        <v>14</v>
      </c>
      <c r="IX939">
        <v>28</v>
      </c>
      <c r="IY939">
        <v>42</v>
      </c>
      <c r="JA939">
        <v>42</v>
      </c>
      <c r="JB939">
        <v>0</v>
      </c>
      <c r="JC939">
        <v>14</v>
      </c>
      <c r="JD939">
        <v>14</v>
      </c>
      <c r="JE939">
        <v>28</v>
      </c>
      <c r="JG939">
        <v>28</v>
      </c>
      <c r="JH939">
        <v>0</v>
      </c>
      <c r="JI939">
        <v>14</v>
      </c>
      <c r="JJ939">
        <v>0</v>
      </c>
      <c r="JK939">
        <v>14</v>
      </c>
      <c r="JM939">
        <v>14</v>
      </c>
      <c r="JN939">
        <v>0</v>
      </c>
      <c r="JO939">
        <v>14</v>
      </c>
      <c r="JP939">
        <v>168</v>
      </c>
      <c r="JQ939">
        <v>182</v>
      </c>
      <c r="JR939">
        <v>182</v>
      </c>
      <c r="JS939">
        <v>0</v>
      </c>
      <c r="JT939">
        <v>0</v>
      </c>
      <c r="JU939">
        <v>14</v>
      </c>
      <c r="JV939">
        <v>154</v>
      </c>
      <c r="JW939">
        <v>168</v>
      </c>
      <c r="JY939">
        <v>168</v>
      </c>
      <c r="JZ939">
        <v>0</v>
      </c>
      <c r="KA939">
        <v>14</v>
      </c>
      <c r="KB939">
        <v>140</v>
      </c>
      <c r="KC939">
        <v>154</v>
      </c>
      <c r="KE939">
        <v>154</v>
      </c>
      <c r="KF939">
        <v>0</v>
      </c>
      <c r="KG939">
        <v>14</v>
      </c>
      <c r="KH939">
        <v>126</v>
      </c>
      <c r="KI939">
        <v>140</v>
      </c>
      <c r="KK939">
        <v>140</v>
      </c>
      <c r="KL939">
        <v>0</v>
      </c>
      <c r="KM939">
        <v>14</v>
      </c>
      <c r="KN939">
        <v>112</v>
      </c>
      <c r="KO939">
        <v>126</v>
      </c>
      <c r="KP939">
        <v>0</v>
      </c>
      <c r="KQ939">
        <v>126</v>
      </c>
      <c r="KR939">
        <v>0</v>
      </c>
      <c r="KS939">
        <v>14</v>
      </c>
      <c r="KT939">
        <v>98</v>
      </c>
      <c r="KU939">
        <v>112</v>
      </c>
      <c r="KV939">
        <v>0</v>
      </c>
      <c r="KW939">
        <v>112</v>
      </c>
      <c r="KX939">
        <v>0</v>
      </c>
      <c r="KY939">
        <v>14</v>
      </c>
      <c r="KZ939">
        <v>84</v>
      </c>
      <c r="LA939">
        <v>98</v>
      </c>
      <c r="LB939">
        <v>0</v>
      </c>
      <c r="LC939">
        <v>98</v>
      </c>
      <c r="LD939">
        <v>0</v>
      </c>
      <c r="LE939">
        <v>14</v>
      </c>
      <c r="LF939">
        <v>70</v>
      </c>
      <c r="LG939">
        <v>84</v>
      </c>
      <c r="LH939">
        <v>0</v>
      </c>
      <c r="LI939">
        <v>84</v>
      </c>
      <c r="LJ939">
        <v>0</v>
      </c>
      <c r="LK939">
        <v>14</v>
      </c>
      <c r="LL939">
        <v>56</v>
      </c>
      <c r="LM939">
        <v>70</v>
      </c>
      <c r="LN939">
        <v>0</v>
      </c>
      <c r="LO939">
        <v>70</v>
      </c>
    </row>
    <row r="940" spans="1:327" hidden="1" x14ac:dyDescent="0.25">
      <c r="A940">
        <v>2</v>
      </c>
      <c r="B940">
        <v>1022</v>
      </c>
      <c r="C940" t="s">
        <v>2541</v>
      </c>
      <c r="D940" t="s">
        <v>2542</v>
      </c>
      <c r="E940" t="e">
        <v>#REF!</v>
      </c>
      <c r="G940" t="s">
        <v>2543</v>
      </c>
      <c r="I940" t="s">
        <v>64</v>
      </c>
      <c r="J940">
        <v>0</v>
      </c>
      <c r="K940">
        <v>14</v>
      </c>
      <c r="L940">
        <v>146</v>
      </c>
      <c r="M940">
        <v>160</v>
      </c>
      <c r="O940">
        <v>160</v>
      </c>
      <c r="P940">
        <v>0</v>
      </c>
      <c r="Q940">
        <v>14</v>
      </c>
      <c r="R940">
        <v>132</v>
      </c>
      <c r="S940">
        <v>146</v>
      </c>
      <c r="U940">
        <v>146</v>
      </c>
      <c r="V940">
        <v>0</v>
      </c>
      <c r="W940">
        <v>14</v>
      </c>
      <c r="X940">
        <v>118</v>
      </c>
      <c r="Y940">
        <v>132</v>
      </c>
      <c r="AA940">
        <v>132</v>
      </c>
      <c r="AB940">
        <v>0</v>
      </c>
      <c r="AC940">
        <v>14</v>
      </c>
      <c r="AD940">
        <v>104</v>
      </c>
      <c r="AE940">
        <v>118</v>
      </c>
      <c r="AG940">
        <v>118</v>
      </c>
      <c r="AH940">
        <v>0</v>
      </c>
      <c r="AI940">
        <v>10</v>
      </c>
      <c r="AJ940">
        <v>94</v>
      </c>
      <c r="AK940">
        <v>104</v>
      </c>
      <c r="AM940">
        <v>104</v>
      </c>
      <c r="AN940">
        <v>0</v>
      </c>
      <c r="AO940">
        <v>14</v>
      </c>
      <c r="AP940">
        <v>80</v>
      </c>
      <c r="AQ940">
        <v>94</v>
      </c>
      <c r="AS940">
        <v>94</v>
      </c>
      <c r="AT940">
        <v>0</v>
      </c>
      <c r="AU940">
        <v>10</v>
      </c>
      <c r="AV940">
        <v>70</v>
      </c>
      <c r="AW940">
        <v>80</v>
      </c>
      <c r="AY940">
        <v>80</v>
      </c>
      <c r="AZ940">
        <v>0</v>
      </c>
      <c r="BA940">
        <v>14</v>
      </c>
      <c r="BB940">
        <v>56</v>
      </c>
      <c r="BC940">
        <v>70</v>
      </c>
      <c r="BE940">
        <v>70</v>
      </c>
      <c r="BF940">
        <v>0</v>
      </c>
      <c r="BG940">
        <v>14</v>
      </c>
      <c r="BH940">
        <v>42</v>
      </c>
      <c r="BI940">
        <v>56</v>
      </c>
      <c r="BK940">
        <v>56</v>
      </c>
      <c r="BL940">
        <v>0</v>
      </c>
      <c r="BM940">
        <v>14</v>
      </c>
      <c r="BN940">
        <v>28</v>
      </c>
      <c r="BO940">
        <v>42</v>
      </c>
      <c r="BQ940">
        <v>42</v>
      </c>
      <c r="BR940">
        <v>0</v>
      </c>
      <c r="BS940">
        <v>14</v>
      </c>
      <c r="BT940">
        <v>14</v>
      </c>
      <c r="BU940">
        <v>28</v>
      </c>
      <c r="BW940">
        <v>28</v>
      </c>
      <c r="BX940">
        <v>0</v>
      </c>
      <c r="BY940">
        <v>14</v>
      </c>
      <c r="BZ940">
        <v>0</v>
      </c>
      <c r="CA940">
        <v>14</v>
      </c>
      <c r="CC940">
        <v>14</v>
      </c>
      <c r="CD940">
        <v>0</v>
      </c>
      <c r="CE940">
        <v>14</v>
      </c>
      <c r="CF940">
        <v>94</v>
      </c>
      <c r="CG940">
        <v>108</v>
      </c>
      <c r="CH940">
        <v>108</v>
      </c>
      <c r="CI940">
        <v>0</v>
      </c>
      <c r="CJ940">
        <v>0</v>
      </c>
      <c r="CK940">
        <v>14</v>
      </c>
      <c r="CL940">
        <v>80</v>
      </c>
      <c r="CM940">
        <v>94</v>
      </c>
      <c r="CO940">
        <v>94</v>
      </c>
      <c r="CP940">
        <v>0</v>
      </c>
      <c r="CQ940">
        <v>14</v>
      </c>
      <c r="CR940">
        <v>66</v>
      </c>
      <c r="CS940">
        <v>80</v>
      </c>
      <c r="CU940">
        <v>80</v>
      </c>
      <c r="CV940">
        <v>0</v>
      </c>
      <c r="CW940">
        <v>14</v>
      </c>
      <c r="CX940">
        <v>52</v>
      </c>
      <c r="CY940">
        <v>66</v>
      </c>
      <c r="DA940">
        <v>66</v>
      </c>
      <c r="DB940">
        <v>0</v>
      </c>
      <c r="DC940">
        <v>14</v>
      </c>
      <c r="DD940">
        <v>38</v>
      </c>
      <c r="DE940">
        <v>52</v>
      </c>
      <c r="DG940">
        <v>52</v>
      </c>
      <c r="DH940">
        <v>0</v>
      </c>
      <c r="DI940">
        <v>14</v>
      </c>
      <c r="DJ940">
        <v>24</v>
      </c>
      <c r="DK940">
        <v>38</v>
      </c>
      <c r="DM940">
        <v>38</v>
      </c>
      <c r="DN940">
        <v>0</v>
      </c>
      <c r="DO940">
        <v>10</v>
      </c>
      <c r="DP940">
        <v>14</v>
      </c>
      <c r="DQ940">
        <v>24</v>
      </c>
      <c r="DS940">
        <v>24</v>
      </c>
      <c r="DT940">
        <v>0</v>
      </c>
      <c r="DU940">
        <v>0</v>
      </c>
      <c r="DV940">
        <v>14</v>
      </c>
      <c r="DW940">
        <v>14</v>
      </c>
      <c r="DY940">
        <v>14</v>
      </c>
      <c r="DZ940">
        <v>0</v>
      </c>
      <c r="EA940">
        <v>0</v>
      </c>
      <c r="EB940">
        <v>14</v>
      </c>
      <c r="EC940">
        <v>14</v>
      </c>
      <c r="EE940">
        <v>14</v>
      </c>
      <c r="EF940">
        <v>0</v>
      </c>
      <c r="EG940">
        <v>0</v>
      </c>
      <c r="EH940">
        <v>14</v>
      </c>
      <c r="EI940">
        <v>14</v>
      </c>
      <c r="EK940">
        <v>14</v>
      </c>
      <c r="EL940">
        <v>0</v>
      </c>
      <c r="EM940">
        <v>0</v>
      </c>
      <c r="EN940">
        <v>14</v>
      </c>
      <c r="EO940">
        <v>14</v>
      </c>
      <c r="EQ940">
        <v>14</v>
      </c>
      <c r="ER940">
        <v>0</v>
      </c>
      <c r="ES940">
        <v>14</v>
      </c>
      <c r="ET940">
        <v>0</v>
      </c>
      <c r="EU940">
        <v>14</v>
      </c>
      <c r="EW940">
        <v>14</v>
      </c>
      <c r="EX940">
        <v>0</v>
      </c>
      <c r="EY940">
        <v>14</v>
      </c>
      <c r="EZ940">
        <v>14</v>
      </c>
      <c r="FA940">
        <v>28</v>
      </c>
      <c r="FB940">
        <v>28</v>
      </c>
      <c r="FC940">
        <v>0</v>
      </c>
      <c r="FD940">
        <v>0</v>
      </c>
      <c r="FE940">
        <v>14</v>
      </c>
      <c r="FF940">
        <v>0</v>
      </c>
      <c r="FG940">
        <v>14</v>
      </c>
      <c r="FI940">
        <v>14</v>
      </c>
      <c r="FJ940">
        <v>0</v>
      </c>
      <c r="FK940">
        <v>14</v>
      </c>
      <c r="FL940">
        <v>14</v>
      </c>
      <c r="FM940">
        <v>28</v>
      </c>
      <c r="FN940">
        <v>28</v>
      </c>
      <c r="FO940">
        <v>0</v>
      </c>
      <c r="FP940">
        <v>0</v>
      </c>
      <c r="FQ940">
        <v>14</v>
      </c>
      <c r="FR940">
        <v>0</v>
      </c>
      <c r="FS940">
        <v>14</v>
      </c>
      <c r="FU940">
        <v>14</v>
      </c>
      <c r="FV940">
        <v>0</v>
      </c>
      <c r="FW940">
        <v>14</v>
      </c>
      <c r="FX940">
        <v>56</v>
      </c>
      <c r="FY940">
        <v>70</v>
      </c>
      <c r="FZ940">
        <v>70</v>
      </c>
      <c r="GA940">
        <v>0</v>
      </c>
      <c r="GB940">
        <v>0</v>
      </c>
      <c r="GC940">
        <v>14</v>
      </c>
      <c r="GD940">
        <v>42</v>
      </c>
      <c r="GE940">
        <v>56</v>
      </c>
      <c r="GG940">
        <v>56</v>
      </c>
      <c r="GH940">
        <v>0</v>
      </c>
      <c r="GI940">
        <v>14</v>
      </c>
      <c r="GJ940">
        <v>28</v>
      </c>
      <c r="GK940">
        <v>42</v>
      </c>
      <c r="GM940">
        <v>42</v>
      </c>
      <c r="GN940">
        <v>0</v>
      </c>
      <c r="GO940">
        <v>14</v>
      </c>
      <c r="GP940">
        <v>14</v>
      </c>
      <c r="GQ940">
        <v>28</v>
      </c>
      <c r="GS940">
        <v>28</v>
      </c>
      <c r="GT940">
        <v>0</v>
      </c>
      <c r="GU940">
        <v>14</v>
      </c>
      <c r="GV940">
        <v>70</v>
      </c>
      <c r="GW940">
        <v>84</v>
      </c>
      <c r="GX940">
        <v>70</v>
      </c>
      <c r="GY940">
        <v>14</v>
      </c>
      <c r="GZ940">
        <v>0</v>
      </c>
      <c r="HA940">
        <v>14</v>
      </c>
      <c r="HB940">
        <v>56</v>
      </c>
      <c r="HC940">
        <v>70</v>
      </c>
      <c r="HE940">
        <v>70</v>
      </c>
      <c r="HF940">
        <v>0</v>
      </c>
      <c r="HG940">
        <v>14</v>
      </c>
      <c r="HH940">
        <v>42</v>
      </c>
      <c r="HI940">
        <v>56</v>
      </c>
      <c r="HK940">
        <v>56</v>
      </c>
      <c r="HL940">
        <v>0</v>
      </c>
      <c r="HM940">
        <v>14</v>
      </c>
      <c r="HN940">
        <v>28</v>
      </c>
      <c r="HO940">
        <v>42</v>
      </c>
      <c r="HQ940">
        <v>42</v>
      </c>
      <c r="HR940">
        <v>0</v>
      </c>
      <c r="HS940">
        <v>14</v>
      </c>
      <c r="HT940">
        <v>14</v>
      </c>
      <c r="HU940">
        <v>28</v>
      </c>
      <c r="HW940">
        <v>28</v>
      </c>
      <c r="HX940">
        <v>0</v>
      </c>
      <c r="HY940">
        <v>14</v>
      </c>
      <c r="HZ940">
        <v>0</v>
      </c>
      <c r="IA940">
        <v>14</v>
      </c>
      <c r="IC940">
        <v>14</v>
      </c>
      <c r="ID940">
        <v>0</v>
      </c>
      <c r="IE940">
        <v>14</v>
      </c>
      <c r="IF940">
        <v>28</v>
      </c>
      <c r="IG940">
        <v>42</v>
      </c>
      <c r="IH940">
        <v>42</v>
      </c>
      <c r="II940">
        <v>0</v>
      </c>
      <c r="IJ940">
        <v>0</v>
      </c>
      <c r="IK940">
        <v>14</v>
      </c>
      <c r="IL940">
        <v>14</v>
      </c>
      <c r="IM940">
        <v>28</v>
      </c>
      <c r="IO940">
        <v>28</v>
      </c>
      <c r="IP940">
        <v>0</v>
      </c>
      <c r="IQ940">
        <v>14</v>
      </c>
      <c r="IR940">
        <v>0</v>
      </c>
      <c r="IS940">
        <v>14</v>
      </c>
      <c r="IU940">
        <v>14</v>
      </c>
      <c r="IV940">
        <v>0</v>
      </c>
      <c r="IW940">
        <v>14</v>
      </c>
      <c r="IX940">
        <v>70</v>
      </c>
      <c r="IY940">
        <v>84</v>
      </c>
      <c r="IZ940">
        <v>84</v>
      </c>
      <c r="JA940">
        <v>0</v>
      </c>
      <c r="JB940">
        <v>0</v>
      </c>
      <c r="JC940">
        <v>14</v>
      </c>
      <c r="JD940">
        <v>56</v>
      </c>
      <c r="JE940">
        <v>70</v>
      </c>
      <c r="JG940">
        <v>70</v>
      </c>
      <c r="JH940">
        <v>0</v>
      </c>
      <c r="JI940">
        <v>14</v>
      </c>
      <c r="JJ940">
        <v>42</v>
      </c>
      <c r="JK940">
        <v>56</v>
      </c>
      <c r="JM940">
        <v>56</v>
      </c>
      <c r="JN940">
        <v>0</v>
      </c>
      <c r="JO940">
        <v>14</v>
      </c>
      <c r="JP940">
        <v>28</v>
      </c>
      <c r="JQ940">
        <v>42</v>
      </c>
      <c r="JS940">
        <v>42</v>
      </c>
      <c r="JT940">
        <v>0</v>
      </c>
      <c r="JU940">
        <v>14</v>
      </c>
      <c r="JV940">
        <v>14</v>
      </c>
      <c r="JW940">
        <v>28</v>
      </c>
      <c r="JY940">
        <v>28</v>
      </c>
      <c r="JZ940">
        <v>0</v>
      </c>
      <c r="KA940">
        <v>14</v>
      </c>
      <c r="KB940">
        <v>0</v>
      </c>
      <c r="KC940">
        <v>14</v>
      </c>
      <c r="KE940">
        <v>14</v>
      </c>
      <c r="KF940">
        <v>0</v>
      </c>
      <c r="KG940">
        <v>14</v>
      </c>
      <c r="KH940">
        <v>17.5</v>
      </c>
      <c r="KI940">
        <v>31.5</v>
      </c>
      <c r="KJ940">
        <v>31.5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126</v>
      </c>
      <c r="KU940">
        <v>126</v>
      </c>
      <c r="KV940">
        <v>0</v>
      </c>
      <c r="KW940">
        <v>126</v>
      </c>
      <c r="KX940">
        <v>0</v>
      </c>
      <c r="KY940">
        <v>14</v>
      </c>
      <c r="KZ940">
        <v>112</v>
      </c>
      <c r="LA940">
        <v>126</v>
      </c>
      <c r="LB940">
        <v>0</v>
      </c>
      <c r="LC940">
        <v>126</v>
      </c>
      <c r="LD940">
        <v>0</v>
      </c>
      <c r="LE940">
        <v>14</v>
      </c>
      <c r="LF940">
        <v>98</v>
      </c>
      <c r="LG940">
        <v>112</v>
      </c>
      <c r="LH940">
        <v>0</v>
      </c>
      <c r="LI940">
        <v>112</v>
      </c>
      <c r="LJ940">
        <v>0</v>
      </c>
      <c r="LK940">
        <v>14</v>
      </c>
      <c r="LL940">
        <v>84</v>
      </c>
      <c r="LM940">
        <v>98</v>
      </c>
      <c r="LN940">
        <v>0</v>
      </c>
      <c r="LO940">
        <v>98</v>
      </c>
    </row>
    <row r="941" spans="1:327" hidden="1" x14ac:dyDescent="0.25">
      <c r="A941">
        <v>2</v>
      </c>
      <c r="B941">
        <v>1025</v>
      </c>
      <c r="C941" t="s">
        <v>2544</v>
      </c>
      <c r="D941" t="s">
        <v>2545</v>
      </c>
      <c r="E941" t="e">
        <v>#REF!</v>
      </c>
      <c r="I941" t="s">
        <v>64</v>
      </c>
      <c r="J941">
        <v>0</v>
      </c>
      <c r="K941">
        <v>14</v>
      </c>
      <c r="L941">
        <v>0</v>
      </c>
      <c r="M941">
        <v>14</v>
      </c>
      <c r="N941">
        <v>14</v>
      </c>
      <c r="O941">
        <v>0</v>
      </c>
      <c r="P941">
        <v>0</v>
      </c>
      <c r="Q941">
        <v>14</v>
      </c>
      <c r="R941">
        <v>90</v>
      </c>
      <c r="S941">
        <v>104</v>
      </c>
      <c r="T941">
        <v>104</v>
      </c>
      <c r="U941">
        <v>0</v>
      </c>
      <c r="V941">
        <v>0</v>
      </c>
      <c r="W941">
        <v>14</v>
      </c>
      <c r="X941">
        <v>76</v>
      </c>
      <c r="Y941">
        <v>90</v>
      </c>
      <c r="AA941">
        <v>90</v>
      </c>
      <c r="AB941">
        <v>0</v>
      </c>
      <c r="AC941">
        <v>14</v>
      </c>
      <c r="AD941">
        <v>62</v>
      </c>
      <c r="AE941">
        <v>76</v>
      </c>
      <c r="AG941">
        <v>76</v>
      </c>
      <c r="AH941">
        <v>0</v>
      </c>
      <c r="AI941">
        <v>10</v>
      </c>
      <c r="AJ941">
        <v>52</v>
      </c>
      <c r="AK941">
        <v>62</v>
      </c>
      <c r="AM941">
        <v>62</v>
      </c>
      <c r="AN941">
        <v>0</v>
      </c>
      <c r="AO941">
        <v>14</v>
      </c>
      <c r="AP941">
        <v>38</v>
      </c>
      <c r="AQ941">
        <v>52</v>
      </c>
      <c r="AS941">
        <v>52</v>
      </c>
      <c r="AT941">
        <v>0</v>
      </c>
      <c r="AU941">
        <v>10</v>
      </c>
      <c r="AV941">
        <v>28</v>
      </c>
      <c r="AW941">
        <v>38</v>
      </c>
      <c r="AY941">
        <v>38</v>
      </c>
      <c r="AZ941">
        <v>0</v>
      </c>
      <c r="BA941">
        <v>14</v>
      </c>
      <c r="BB941">
        <v>14</v>
      </c>
      <c r="BC941">
        <v>28</v>
      </c>
      <c r="BE941">
        <v>28</v>
      </c>
      <c r="BF941">
        <v>0</v>
      </c>
      <c r="BG941">
        <v>14</v>
      </c>
      <c r="BH941">
        <v>0</v>
      </c>
      <c r="BI941">
        <v>14</v>
      </c>
      <c r="BK941">
        <v>14</v>
      </c>
      <c r="BL941">
        <v>0</v>
      </c>
      <c r="BM941">
        <v>14</v>
      </c>
      <c r="BN941">
        <v>28</v>
      </c>
      <c r="BO941">
        <v>42</v>
      </c>
      <c r="BP941">
        <v>42</v>
      </c>
      <c r="BQ941">
        <v>0</v>
      </c>
      <c r="BR941">
        <v>0</v>
      </c>
      <c r="BS941">
        <v>14</v>
      </c>
      <c r="BT941">
        <v>14</v>
      </c>
      <c r="BU941">
        <v>28</v>
      </c>
      <c r="BW941">
        <v>28</v>
      </c>
      <c r="BX941">
        <v>0</v>
      </c>
      <c r="BY941">
        <v>14</v>
      </c>
      <c r="BZ941">
        <v>0</v>
      </c>
      <c r="CA941">
        <v>14</v>
      </c>
      <c r="CC941">
        <v>14</v>
      </c>
      <c r="CD941">
        <v>0</v>
      </c>
      <c r="CE941">
        <v>14</v>
      </c>
      <c r="CF941">
        <v>80</v>
      </c>
      <c r="CG941">
        <v>94</v>
      </c>
      <c r="CH941">
        <v>94</v>
      </c>
      <c r="CI941">
        <v>0</v>
      </c>
      <c r="CJ941">
        <v>0</v>
      </c>
      <c r="CK941">
        <v>14</v>
      </c>
      <c r="CL941">
        <v>66</v>
      </c>
      <c r="CM941">
        <v>80</v>
      </c>
      <c r="CO941">
        <v>80</v>
      </c>
      <c r="CP941">
        <v>0</v>
      </c>
      <c r="CQ941">
        <v>14</v>
      </c>
      <c r="CR941">
        <v>52</v>
      </c>
      <c r="CS941">
        <v>66</v>
      </c>
      <c r="CU941">
        <v>66</v>
      </c>
      <c r="CV941">
        <v>0</v>
      </c>
      <c r="CW941">
        <v>14</v>
      </c>
      <c r="CX941">
        <v>38</v>
      </c>
      <c r="CY941">
        <v>52</v>
      </c>
      <c r="DA941">
        <v>52</v>
      </c>
      <c r="DB941">
        <v>0</v>
      </c>
      <c r="DC941">
        <v>14</v>
      </c>
      <c r="DD941">
        <v>24</v>
      </c>
      <c r="DE941">
        <v>38</v>
      </c>
      <c r="DG941">
        <v>38</v>
      </c>
      <c r="DH941">
        <v>0</v>
      </c>
      <c r="DI941">
        <v>14</v>
      </c>
      <c r="DJ941">
        <v>10</v>
      </c>
      <c r="DK941">
        <v>24</v>
      </c>
      <c r="DM941">
        <v>24</v>
      </c>
      <c r="DN941">
        <v>0</v>
      </c>
      <c r="DO941">
        <v>10</v>
      </c>
      <c r="DP941">
        <v>0</v>
      </c>
      <c r="DQ941">
        <v>10</v>
      </c>
      <c r="DS941">
        <v>10</v>
      </c>
      <c r="DT941">
        <v>0</v>
      </c>
      <c r="DU941">
        <v>0</v>
      </c>
      <c r="DV941">
        <v>0</v>
      </c>
      <c r="DW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Q941">
        <v>0</v>
      </c>
      <c r="ER941">
        <v>0</v>
      </c>
      <c r="ES941">
        <v>14</v>
      </c>
      <c r="ET941">
        <v>0</v>
      </c>
      <c r="EU941">
        <v>14</v>
      </c>
      <c r="EV941">
        <v>14</v>
      </c>
      <c r="EW941">
        <v>0</v>
      </c>
      <c r="EX941">
        <v>0</v>
      </c>
      <c r="EY941">
        <v>14</v>
      </c>
      <c r="EZ941">
        <v>0</v>
      </c>
      <c r="FA941">
        <v>14</v>
      </c>
      <c r="FB941">
        <v>14</v>
      </c>
      <c r="FC941">
        <v>0</v>
      </c>
      <c r="FD941">
        <v>0</v>
      </c>
      <c r="FE941">
        <v>14</v>
      </c>
      <c r="FF941">
        <v>0</v>
      </c>
      <c r="FG941">
        <v>14</v>
      </c>
      <c r="FH941">
        <v>14</v>
      </c>
      <c r="FI941">
        <v>0</v>
      </c>
      <c r="FJ941">
        <v>0</v>
      </c>
      <c r="FK941">
        <v>14</v>
      </c>
      <c r="FL941">
        <v>14</v>
      </c>
      <c r="FM941">
        <v>28</v>
      </c>
      <c r="FN941">
        <v>28</v>
      </c>
      <c r="FO941">
        <v>0</v>
      </c>
      <c r="FP941">
        <v>0</v>
      </c>
      <c r="FQ941">
        <v>14</v>
      </c>
      <c r="FR941">
        <v>0</v>
      </c>
      <c r="FS941">
        <v>14</v>
      </c>
      <c r="FU941">
        <v>14</v>
      </c>
      <c r="FV941">
        <v>0</v>
      </c>
      <c r="FW941">
        <v>14</v>
      </c>
      <c r="FX941">
        <v>0</v>
      </c>
      <c r="FY941">
        <v>14</v>
      </c>
      <c r="FZ941">
        <v>14</v>
      </c>
      <c r="GA941">
        <v>0</v>
      </c>
      <c r="GB941">
        <v>0</v>
      </c>
      <c r="GC941">
        <v>14</v>
      </c>
      <c r="GD941">
        <v>0</v>
      </c>
      <c r="GE941">
        <v>14</v>
      </c>
      <c r="GF941">
        <v>14</v>
      </c>
      <c r="GG941">
        <v>0</v>
      </c>
      <c r="GH941">
        <v>0</v>
      </c>
      <c r="GI941">
        <v>14</v>
      </c>
      <c r="GJ941">
        <v>70</v>
      </c>
      <c r="GK941">
        <v>84</v>
      </c>
      <c r="GL941">
        <v>84</v>
      </c>
      <c r="GM941">
        <v>0</v>
      </c>
      <c r="GN941">
        <v>0</v>
      </c>
      <c r="GO941">
        <v>14</v>
      </c>
      <c r="GP941">
        <v>56</v>
      </c>
      <c r="GQ941">
        <v>70</v>
      </c>
      <c r="GS941">
        <v>70</v>
      </c>
      <c r="GT941">
        <v>0</v>
      </c>
      <c r="GU941">
        <v>14</v>
      </c>
      <c r="GV941">
        <v>42</v>
      </c>
      <c r="GW941">
        <v>56</v>
      </c>
      <c r="GY941">
        <v>56</v>
      </c>
      <c r="GZ941">
        <v>0</v>
      </c>
      <c r="HA941">
        <v>14</v>
      </c>
      <c r="HB941">
        <v>28</v>
      </c>
      <c r="HC941">
        <v>42</v>
      </c>
      <c r="HE941">
        <v>42</v>
      </c>
      <c r="HF941">
        <v>0</v>
      </c>
      <c r="HG941">
        <v>14</v>
      </c>
      <c r="HH941">
        <v>14</v>
      </c>
      <c r="HI941">
        <v>28</v>
      </c>
      <c r="HK941">
        <v>28</v>
      </c>
      <c r="HL941">
        <v>0</v>
      </c>
      <c r="HM941">
        <v>14</v>
      </c>
      <c r="HN941">
        <v>0</v>
      </c>
      <c r="HO941">
        <v>14</v>
      </c>
      <c r="HQ941">
        <v>14</v>
      </c>
      <c r="HR941">
        <v>0</v>
      </c>
      <c r="HS941">
        <v>14</v>
      </c>
      <c r="HT941">
        <v>0</v>
      </c>
      <c r="HU941">
        <v>14</v>
      </c>
      <c r="HV941">
        <v>14</v>
      </c>
      <c r="HW941">
        <v>0</v>
      </c>
      <c r="HX941">
        <v>0</v>
      </c>
      <c r="HY941">
        <v>14</v>
      </c>
      <c r="HZ941">
        <v>0</v>
      </c>
      <c r="IA941">
        <v>14</v>
      </c>
      <c r="IB941">
        <v>14</v>
      </c>
      <c r="IC941">
        <v>0</v>
      </c>
      <c r="ID941">
        <v>3.5</v>
      </c>
      <c r="IE941">
        <v>14</v>
      </c>
      <c r="IF941">
        <v>45.5</v>
      </c>
      <c r="IG941">
        <v>63</v>
      </c>
      <c r="IH941">
        <v>63</v>
      </c>
      <c r="II941">
        <v>0</v>
      </c>
      <c r="IJ941">
        <v>3.5</v>
      </c>
      <c r="IK941">
        <v>14</v>
      </c>
      <c r="IL941">
        <v>28</v>
      </c>
      <c r="IM941">
        <v>45.5</v>
      </c>
      <c r="IO941">
        <v>45.5</v>
      </c>
      <c r="IP941">
        <v>0</v>
      </c>
      <c r="IQ941">
        <v>14</v>
      </c>
      <c r="IR941">
        <v>14</v>
      </c>
      <c r="IS941">
        <v>28</v>
      </c>
      <c r="IU941">
        <v>28</v>
      </c>
      <c r="IV941">
        <v>0</v>
      </c>
      <c r="IW941">
        <v>14</v>
      </c>
      <c r="IX941">
        <v>0</v>
      </c>
      <c r="IY941">
        <v>14</v>
      </c>
      <c r="JA941">
        <v>14</v>
      </c>
      <c r="JB941">
        <v>0</v>
      </c>
      <c r="JC941">
        <v>14</v>
      </c>
      <c r="JD941">
        <v>0</v>
      </c>
      <c r="JE941">
        <v>14</v>
      </c>
      <c r="JF941">
        <v>14</v>
      </c>
      <c r="JG941">
        <v>0</v>
      </c>
      <c r="JH941">
        <v>0</v>
      </c>
      <c r="JI941">
        <v>14</v>
      </c>
      <c r="JJ941">
        <v>28</v>
      </c>
      <c r="JK941">
        <v>42</v>
      </c>
      <c r="JL941">
        <v>42</v>
      </c>
      <c r="JM941">
        <v>0</v>
      </c>
      <c r="JN941">
        <v>0</v>
      </c>
      <c r="JO941">
        <v>14</v>
      </c>
      <c r="JP941">
        <v>14</v>
      </c>
      <c r="JQ941">
        <v>28</v>
      </c>
      <c r="JS941">
        <v>28</v>
      </c>
      <c r="JT941">
        <v>0</v>
      </c>
      <c r="JU941">
        <v>14</v>
      </c>
      <c r="JV941">
        <v>0</v>
      </c>
      <c r="JW941">
        <v>14</v>
      </c>
      <c r="JY941">
        <v>14</v>
      </c>
      <c r="JZ941">
        <v>0</v>
      </c>
      <c r="KA941">
        <v>14</v>
      </c>
      <c r="KB941">
        <v>0</v>
      </c>
      <c r="KC941">
        <v>14</v>
      </c>
      <c r="KD941">
        <v>14</v>
      </c>
      <c r="KE941">
        <v>0</v>
      </c>
      <c r="KF941">
        <v>0</v>
      </c>
      <c r="KG941">
        <v>14</v>
      </c>
      <c r="KH941">
        <v>0</v>
      </c>
      <c r="KI941">
        <v>14</v>
      </c>
      <c r="KJ941">
        <v>14</v>
      </c>
      <c r="KK941">
        <v>0</v>
      </c>
      <c r="KL941">
        <v>0</v>
      </c>
      <c r="KM941">
        <v>14</v>
      </c>
      <c r="KN941">
        <v>98</v>
      </c>
      <c r="KO941">
        <v>112</v>
      </c>
      <c r="KP941">
        <v>112</v>
      </c>
      <c r="KQ941">
        <v>0</v>
      </c>
      <c r="KR941">
        <v>0</v>
      </c>
      <c r="KS941">
        <v>14</v>
      </c>
      <c r="KT941">
        <v>84</v>
      </c>
      <c r="KU941">
        <v>98</v>
      </c>
      <c r="KV941">
        <v>0</v>
      </c>
      <c r="KW941">
        <v>98</v>
      </c>
      <c r="KX941">
        <v>0</v>
      </c>
      <c r="KY941">
        <v>14</v>
      </c>
      <c r="KZ941">
        <v>70</v>
      </c>
      <c r="LA941">
        <v>84</v>
      </c>
      <c r="LB941">
        <v>0</v>
      </c>
      <c r="LC941">
        <v>84</v>
      </c>
      <c r="LD941">
        <v>0</v>
      </c>
      <c r="LE941">
        <v>14</v>
      </c>
      <c r="LF941">
        <v>56</v>
      </c>
      <c r="LG941">
        <v>70</v>
      </c>
      <c r="LH941">
        <v>0</v>
      </c>
      <c r="LI941">
        <v>70</v>
      </c>
      <c r="LJ941">
        <v>0</v>
      </c>
      <c r="LK941">
        <v>14</v>
      </c>
      <c r="LL941">
        <v>42</v>
      </c>
      <c r="LM941">
        <v>56</v>
      </c>
      <c r="LN941">
        <v>0</v>
      </c>
      <c r="LO941">
        <v>56</v>
      </c>
    </row>
    <row r="942" spans="1:327" hidden="1" x14ac:dyDescent="0.25">
      <c r="A942">
        <v>2</v>
      </c>
      <c r="B942">
        <v>1027</v>
      </c>
      <c r="C942" t="s">
        <v>2546</v>
      </c>
      <c r="D942" t="s">
        <v>2407</v>
      </c>
      <c r="E942" t="e">
        <v>#REF!</v>
      </c>
      <c r="H942" t="s">
        <v>2547</v>
      </c>
      <c r="I942" t="s">
        <v>112</v>
      </c>
      <c r="J942">
        <v>3.5</v>
      </c>
      <c r="K942">
        <v>14</v>
      </c>
      <c r="L942">
        <v>0</v>
      </c>
      <c r="M942">
        <v>17.5</v>
      </c>
      <c r="O942">
        <v>17.5</v>
      </c>
      <c r="P942">
        <v>3.5</v>
      </c>
      <c r="Q942">
        <v>14</v>
      </c>
      <c r="R942">
        <v>35</v>
      </c>
      <c r="S942">
        <v>52.5</v>
      </c>
      <c r="T942">
        <v>52.5</v>
      </c>
      <c r="U942">
        <v>0</v>
      </c>
      <c r="V942">
        <v>3.5</v>
      </c>
      <c r="W942">
        <v>14</v>
      </c>
      <c r="X942">
        <v>17.5</v>
      </c>
      <c r="Y942">
        <v>35</v>
      </c>
      <c r="AA942">
        <v>35</v>
      </c>
      <c r="AB942">
        <v>3.5</v>
      </c>
      <c r="AC942">
        <v>14</v>
      </c>
      <c r="AD942">
        <v>0</v>
      </c>
      <c r="AE942">
        <v>17.5</v>
      </c>
      <c r="AG942">
        <v>17.5</v>
      </c>
      <c r="AH942">
        <v>3.5</v>
      </c>
      <c r="AI942">
        <v>10</v>
      </c>
      <c r="AJ942">
        <v>66</v>
      </c>
      <c r="AK942">
        <v>79.5</v>
      </c>
      <c r="AL942">
        <v>79.5</v>
      </c>
      <c r="AM942">
        <v>0</v>
      </c>
      <c r="AN942">
        <v>3.5</v>
      </c>
      <c r="AO942">
        <v>14</v>
      </c>
      <c r="AP942">
        <v>48.5</v>
      </c>
      <c r="AQ942">
        <v>66</v>
      </c>
      <c r="AS942">
        <v>66</v>
      </c>
      <c r="AT942">
        <v>3.5</v>
      </c>
      <c r="AU942">
        <v>10</v>
      </c>
      <c r="AV942">
        <v>35</v>
      </c>
      <c r="AW942">
        <v>48.5</v>
      </c>
      <c r="AY942">
        <v>48.5</v>
      </c>
      <c r="AZ942">
        <v>3.5</v>
      </c>
      <c r="BA942">
        <v>14</v>
      </c>
      <c r="BB942">
        <v>17.5</v>
      </c>
      <c r="BC942">
        <v>35</v>
      </c>
      <c r="BE942">
        <v>35</v>
      </c>
      <c r="BF942">
        <v>3.5</v>
      </c>
      <c r="BG942">
        <v>14</v>
      </c>
      <c r="BH942">
        <v>0</v>
      </c>
      <c r="BI942">
        <v>17.5</v>
      </c>
      <c r="BK942">
        <v>17.5</v>
      </c>
      <c r="BL942">
        <v>3.5</v>
      </c>
      <c r="BM942">
        <v>14</v>
      </c>
      <c r="BN942">
        <v>52.5</v>
      </c>
      <c r="BO942">
        <v>70</v>
      </c>
      <c r="BP942">
        <v>70</v>
      </c>
      <c r="BQ942">
        <v>0</v>
      </c>
      <c r="BR942">
        <v>3.5</v>
      </c>
      <c r="BS942">
        <v>14</v>
      </c>
      <c r="BT942">
        <v>35</v>
      </c>
      <c r="BU942">
        <v>52.5</v>
      </c>
      <c r="BW942">
        <v>52.5</v>
      </c>
      <c r="BX942">
        <v>3.5</v>
      </c>
      <c r="BY942">
        <v>14</v>
      </c>
      <c r="BZ942">
        <v>17.5</v>
      </c>
      <c r="CA942">
        <v>35</v>
      </c>
      <c r="CC942">
        <v>35</v>
      </c>
      <c r="CD942">
        <v>3.5</v>
      </c>
      <c r="CE942">
        <v>14</v>
      </c>
      <c r="CF942">
        <v>0</v>
      </c>
      <c r="CG942">
        <v>17.5</v>
      </c>
      <c r="CI942">
        <v>17.5</v>
      </c>
      <c r="CJ942">
        <v>3.5</v>
      </c>
      <c r="CK942">
        <v>14</v>
      </c>
      <c r="CL942">
        <v>194.5</v>
      </c>
      <c r="CM942">
        <v>212</v>
      </c>
      <c r="CN942">
        <v>212</v>
      </c>
      <c r="CO942">
        <v>0</v>
      </c>
      <c r="CP942">
        <v>3.5</v>
      </c>
      <c r="CQ942">
        <v>14</v>
      </c>
      <c r="CR942">
        <v>177</v>
      </c>
      <c r="CS942">
        <v>194.5</v>
      </c>
      <c r="CU942">
        <v>194.5</v>
      </c>
      <c r="CV942">
        <v>3.5</v>
      </c>
      <c r="CW942">
        <v>14</v>
      </c>
      <c r="CX942">
        <v>159.5</v>
      </c>
      <c r="CY942">
        <v>177</v>
      </c>
      <c r="DA942">
        <v>177</v>
      </c>
      <c r="DB942">
        <v>3.5</v>
      </c>
      <c r="DC942">
        <v>14</v>
      </c>
      <c r="DD942">
        <v>142</v>
      </c>
      <c r="DE942">
        <v>159.5</v>
      </c>
      <c r="DG942">
        <v>159.5</v>
      </c>
      <c r="DH942">
        <v>3.5</v>
      </c>
      <c r="DI942">
        <v>14</v>
      </c>
      <c r="DJ942">
        <v>124.5</v>
      </c>
      <c r="DK942">
        <v>142</v>
      </c>
      <c r="DM942">
        <v>142</v>
      </c>
      <c r="DN942">
        <v>3.5</v>
      </c>
      <c r="DO942">
        <v>10</v>
      </c>
      <c r="DP942">
        <v>241</v>
      </c>
      <c r="DQ942">
        <v>254.5</v>
      </c>
      <c r="DR942">
        <v>130</v>
      </c>
      <c r="DS942">
        <v>124.5</v>
      </c>
      <c r="DT942">
        <v>3.5</v>
      </c>
      <c r="DU942">
        <v>0</v>
      </c>
      <c r="DV942">
        <v>237.5</v>
      </c>
      <c r="DW942">
        <v>241</v>
      </c>
      <c r="DY942">
        <v>241</v>
      </c>
      <c r="DZ942">
        <v>3.5</v>
      </c>
      <c r="EA942">
        <v>0</v>
      </c>
      <c r="EB942">
        <v>234</v>
      </c>
      <c r="EC942">
        <v>237.5</v>
      </c>
      <c r="EE942">
        <v>237.5</v>
      </c>
      <c r="EF942">
        <v>3.5</v>
      </c>
      <c r="EG942">
        <v>0</v>
      </c>
      <c r="EH942">
        <v>230.5</v>
      </c>
      <c r="EI942">
        <v>234</v>
      </c>
      <c r="EK942">
        <v>234</v>
      </c>
      <c r="EL942">
        <v>3.5</v>
      </c>
      <c r="EM942">
        <v>0</v>
      </c>
      <c r="EN942">
        <v>227</v>
      </c>
      <c r="EO942">
        <v>230.5</v>
      </c>
      <c r="EQ942">
        <v>230.5</v>
      </c>
      <c r="ER942">
        <v>3.5</v>
      </c>
      <c r="ES942">
        <v>14</v>
      </c>
      <c r="ET942">
        <v>309.5</v>
      </c>
      <c r="EU942">
        <v>327</v>
      </c>
      <c r="EV942">
        <v>100</v>
      </c>
      <c r="EW942">
        <v>227</v>
      </c>
      <c r="EX942">
        <v>3.5</v>
      </c>
      <c r="EY942">
        <v>14</v>
      </c>
      <c r="EZ942">
        <v>292</v>
      </c>
      <c r="FA942">
        <v>309.5</v>
      </c>
      <c r="FC942">
        <v>309.5</v>
      </c>
      <c r="FD942">
        <v>3.5</v>
      </c>
      <c r="FE942">
        <v>14</v>
      </c>
      <c r="FF942">
        <v>279.5</v>
      </c>
      <c r="FG942">
        <v>297</v>
      </c>
      <c r="FH942">
        <v>5</v>
      </c>
      <c r="FI942">
        <v>292</v>
      </c>
      <c r="FJ942">
        <v>3.5</v>
      </c>
      <c r="FK942">
        <v>14</v>
      </c>
      <c r="FL942">
        <v>272</v>
      </c>
      <c r="FM942">
        <v>289.5</v>
      </c>
      <c r="FN942">
        <v>10</v>
      </c>
      <c r="FO942">
        <v>279.5</v>
      </c>
      <c r="FP942">
        <v>3.5</v>
      </c>
      <c r="FQ942">
        <v>14</v>
      </c>
      <c r="FR942">
        <v>254.5</v>
      </c>
      <c r="FS942">
        <v>272</v>
      </c>
      <c r="FU942">
        <v>272</v>
      </c>
      <c r="FV942">
        <v>3.5</v>
      </c>
      <c r="FW942">
        <v>14</v>
      </c>
      <c r="FX942">
        <v>247</v>
      </c>
      <c r="FY942">
        <v>264.5</v>
      </c>
      <c r="FZ942">
        <v>10</v>
      </c>
      <c r="GA942">
        <v>254.5</v>
      </c>
      <c r="GB942">
        <v>3.5</v>
      </c>
      <c r="GC942">
        <v>14</v>
      </c>
      <c r="GD942">
        <v>229.5</v>
      </c>
      <c r="GE942">
        <v>247</v>
      </c>
      <c r="GG942">
        <v>247</v>
      </c>
      <c r="GH942">
        <v>14</v>
      </c>
      <c r="GI942">
        <v>14</v>
      </c>
      <c r="GJ942">
        <v>246.5</v>
      </c>
      <c r="GK942">
        <v>274.5</v>
      </c>
      <c r="GL942">
        <v>45</v>
      </c>
      <c r="GM942">
        <v>229.5</v>
      </c>
      <c r="GN942">
        <v>3.5</v>
      </c>
      <c r="GO942">
        <v>14</v>
      </c>
      <c r="GP942">
        <v>229</v>
      </c>
      <c r="GQ942">
        <v>246.5</v>
      </c>
      <c r="GS942">
        <v>246.5</v>
      </c>
      <c r="GT942">
        <v>3.5</v>
      </c>
      <c r="GU942">
        <v>14</v>
      </c>
      <c r="GV942">
        <v>211.5</v>
      </c>
      <c r="GW942">
        <v>229</v>
      </c>
      <c r="GY942">
        <v>229</v>
      </c>
      <c r="GZ942">
        <v>3.5</v>
      </c>
      <c r="HA942">
        <v>14</v>
      </c>
      <c r="HB942">
        <v>194</v>
      </c>
      <c r="HC942">
        <v>211.5</v>
      </c>
      <c r="HE942">
        <v>211.5</v>
      </c>
      <c r="HF942">
        <v>3.5</v>
      </c>
      <c r="HG942">
        <v>14</v>
      </c>
      <c r="HH942">
        <v>176.5</v>
      </c>
      <c r="HI942">
        <v>194</v>
      </c>
      <c r="HK942">
        <v>194</v>
      </c>
      <c r="HL942">
        <v>3.5</v>
      </c>
      <c r="HM942">
        <v>14</v>
      </c>
      <c r="HN942">
        <v>159</v>
      </c>
      <c r="HO942">
        <v>176.5</v>
      </c>
      <c r="HQ942">
        <v>176.5</v>
      </c>
      <c r="HR942">
        <v>3.5</v>
      </c>
      <c r="HS942">
        <v>14</v>
      </c>
      <c r="HT942">
        <v>146.5</v>
      </c>
      <c r="HU942">
        <v>164</v>
      </c>
      <c r="HV942">
        <v>5</v>
      </c>
      <c r="HW942">
        <v>159</v>
      </c>
      <c r="HX942">
        <v>3.5</v>
      </c>
      <c r="HY942">
        <v>14</v>
      </c>
      <c r="HZ942">
        <v>154</v>
      </c>
      <c r="IA942">
        <v>171.5</v>
      </c>
      <c r="IB942">
        <v>25</v>
      </c>
      <c r="IC942">
        <v>146.5</v>
      </c>
      <c r="ID942">
        <v>3.5</v>
      </c>
      <c r="IE942">
        <v>14</v>
      </c>
      <c r="IF942">
        <v>136.5</v>
      </c>
      <c r="IG942">
        <v>154</v>
      </c>
      <c r="II942">
        <v>154</v>
      </c>
      <c r="IJ942">
        <v>3.5</v>
      </c>
      <c r="IK942">
        <v>14</v>
      </c>
      <c r="IL942">
        <v>119</v>
      </c>
      <c r="IM942">
        <v>136.5</v>
      </c>
      <c r="IO942">
        <v>136.5</v>
      </c>
      <c r="IP942">
        <v>3.5</v>
      </c>
      <c r="IQ942">
        <v>14</v>
      </c>
      <c r="IR942">
        <v>101.5</v>
      </c>
      <c r="IS942">
        <v>119</v>
      </c>
      <c r="IU942">
        <v>119</v>
      </c>
      <c r="IV942">
        <v>3.5</v>
      </c>
      <c r="IW942">
        <v>14</v>
      </c>
      <c r="IX942">
        <v>84</v>
      </c>
      <c r="IY942">
        <v>101.5</v>
      </c>
      <c r="JA942">
        <v>101.5</v>
      </c>
      <c r="JB942">
        <v>3.5</v>
      </c>
      <c r="JC942">
        <v>14</v>
      </c>
      <c r="JD942">
        <v>91</v>
      </c>
      <c r="JE942">
        <v>108.5</v>
      </c>
      <c r="JF942">
        <v>24.5</v>
      </c>
      <c r="JG942">
        <v>84</v>
      </c>
      <c r="JH942">
        <v>3.5</v>
      </c>
      <c r="JI942">
        <v>14</v>
      </c>
      <c r="JJ942">
        <v>73.5</v>
      </c>
      <c r="JK942">
        <v>91</v>
      </c>
      <c r="JM942">
        <v>91</v>
      </c>
      <c r="JN942">
        <v>3.5</v>
      </c>
      <c r="JO942">
        <v>14</v>
      </c>
      <c r="JP942">
        <v>56</v>
      </c>
      <c r="JQ942">
        <v>73.5</v>
      </c>
      <c r="JS942">
        <v>73.5</v>
      </c>
      <c r="JT942">
        <v>3.5</v>
      </c>
      <c r="JU942">
        <v>14</v>
      </c>
      <c r="JV942">
        <v>38.5</v>
      </c>
      <c r="JW942">
        <v>56</v>
      </c>
      <c r="JY942">
        <v>56</v>
      </c>
      <c r="JZ942">
        <v>3.5</v>
      </c>
      <c r="KA942">
        <v>14</v>
      </c>
      <c r="KB942">
        <v>21</v>
      </c>
      <c r="KC942">
        <v>38.5</v>
      </c>
      <c r="KE942">
        <v>38.5</v>
      </c>
      <c r="KF942">
        <v>3.5</v>
      </c>
      <c r="KG942">
        <v>14</v>
      </c>
      <c r="KH942">
        <v>3.5</v>
      </c>
      <c r="KI942">
        <v>21</v>
      </c>
      <c r="KK942">
        <v>21</v>
      </c>
      <c r="KL942">
        <v>3.5</v>
      </c>
      <c r="KM942">
        <v>14</v>
      </c>
      <c r="KN942">
        <v>77</v>
      </c>
      <c r="KO942">
        <v>94.5</v>
      </c>
      <c r="KP942">
        <v>91</v>
      </c>
      <c r="KQ942">
        <v>3.5</v>
      </c>
      <c r="KR942">
        <v>0</v>
      </c>
      <c r="KS942">
        <v>14</v>
      </c>
      <c r="KT942">
        <v>112</v>
      </c>
      <c r="KU942">
        <v>126</v>
      </c>
      <c r="KV942">
        <v>0</v>
      </c>
      <c r="KW942">
        <v>126</v>
      </c>
      <c r="KX942">
        <v>0</v>
      </c>
      <c r="KY942">
        <v>14</v>
      </c>
      <c r="KZ942">
        <v>98</v>
      </c>
      <c r="LA942">
        <v>112</v>
      </c>
      <c r="LB942">
        <v>0</v>
      </c>
      <c r="LC942">
        <v>112</v>
      </c>
      <c r="LD942">
        <v>0</v>
      </c>
      <c r="LE942">
        <v>14</v>
      </c>
      <c r="LF942">
        <v>84</v>
      </c>
      <c r="LG942">
        <v>98</v>
      </c>
      <c r="LH942">
        <v>0</v>
      </c>
      <c r="LI942">
        <v>98</v>
      </c>
      <c r="LJ942">
        <v>0</v>
      </c>
      <c r="LK942">
        <v>14</v>
      </c>
      <c r="LL942">
        <v>70</v>
      </c>
      <c r="LM942">
        <v>84</v>
      </c>
      <c r="LN942">
        <v>0</v>
      </c>
      <c r="LO942">
        <v>84</v>
      </c>
    </row>
    <row r="943" spans="1:327" hidden="1" x14ac:dyDescent="0.25">
      <c r="A943">
        <v>2</v>
      </c>
      <c r="B943">
        <v>1029</v>
      </c>
      <c r="C943" t="s">
        <v>2548</v>
      </c>
      <c r="D943" t="s">
        <v>2549</v>
      </c>
      <c r="E943" t="e">
        <v>#REF!</v>
      </c>
      <c r="G943" t="s">
        <v>2515</v>
      </c>
      <c r="I943" t="s">
        <v>112</v>
      </c>
      <c r="J943">
        <v>3.5</v>
      </c>
      <c r="K943">
        <v>14</v>
      </c>
      <c r="L943">
        <v>404.5</v>
      </c>
      <c r="M943">
        <v>422</v>
      </c>
      <c r="O943">
        <v>422</v>
      </c>
      <c r="P943">
        <v>3.5</v>
      </c>
      <c r="Q943">
        <v>14</v>
      </c>
      <c r="R943">
        <v>387</v>
      </c>
      <c r="S943">
        <v>404.5</v>
      </c>
      <c r="U943">
        <v>404.5</v>
      </c>
      <c r="V943">
        <v>3.5</v>
      </c>
      <c r="W943">
        <v>14</v>
      </c>
      <c r="X943">
        <v>369.5</v>
      </c>
      <c r="Y943">
        <v>387</v>
      </c>
      <c r="AA943">
        <v>387</v>
      </c>
      <c r="AB943">
        <v>3.5</v>
      </c>
      <c r="AC943">
        <v>14</v>
      </c>
      <c r="AD943">
        <v>352</v>
      </c>
      <c r="AE943">
        <v>369.5</v>
      </c>
      <c r="AG943">
        <v>369.5</v>
      </c>
      <c r="AH943">
        <v>3.5</v>
      </c>
      <c r="AI943">
        <v>10</v>
      </c>
      <c r="AJ943">
        <v>338.5</v>
      </c>
      <c r="AK943">
        <v>352</v>
      </c>
      <c r="AM943">
        <v>352</v>
      </c>
      <c r="AN943">
        <v>3.5</v>
      </c>
      <c r="AO943">
        <v>14</v>
      </c>
      <c r="AP943">
        <v>321</v>
      </c>
      <c r="AQ943">
        <v>338.5</v>
      </c>
      <c r="AS943">
        <v>338.5</v>
      </c>
      <c r="AT943">
        <v>3.5</v>
      </c>
      <c r="AU943">
        <v>10</v>
      </c>
      <c r="AV943">
        <v>307.5</v>
      </c>
      <c r="AW943">
        <v>321</v>
      </c>
      <c r="AY943">
        <v>321</v>
      </c>
      <c r="AZ943">
        <v>3.5</v>
      </c>
      <c r="BA943">
        <v>14</v>
      </c>
      <c r="BB943">
        <v>290</v>
      </c>
      <c r="BC943">
        <v>307.5</v>
      </c>
      <c r="BE943">
        <v>307.5</v>
      </c>
      <c r="BF943">
        <v>3.5</v>
      </c>
      <c r="BG943">
        <v>14</v>
      </c>
      <c r="BH943">
        <v>272.5</v>
      </c>
      <c r="BI943">
        <v>290</v>
      </c>
      <c r="BK943">
        <v>290</v>
      </c>
      <c r="BL943">
        <v>3.5</v>
      </c>
      <c r="BM943">
        <v>14</v>
      </c>
      <c r="BN943">
        <v>255</v>
      </c>
      <c r="BO943">
        <v>272.5</v>
      </c>
      <c r="BQ943">
        <v>272.5</v>
      </c>
      <c r="BR943">
        <v>3.5</v>
      </c>
      <c r="BS943">
        <v>14</v>
      </c>
      <c r="BT943">
        <v>237.5</v>
      </c>
      <c r="BU943">
        <v>255</v>
      </c>
      <c r="BW943">
        <v>255</v>
      </c>
      <c r="BX943">
        <v>3.5</v>
      </c>
      <c r="BY943">
        <v>14</v>
      </c>
      <c r="BZ943">
        <v>220</v>
      </c>
      <c r="CA943">
        <v>237.5</v>
      </c>
      <c r="CC943">
        <v>237.5</v>
      </c>
      <c r="CD943">
        <v>3.5</v>
      </c>
      <c r="CE943">
        <v>14</v>
      </c>
      <c r="CF943">
        <v>202.5</v>
      </c>
      <c r="CG943">
        <v>220</v>
      </c>
      <c r="CI943">
        <v>220</v>
      </c>
      <c r="CJ943">
        <v>3.5</v>
      </c>
      <c r="CK943">
        <v>14</v>
      </c>
      <c r="CL943">
        <v>185</v>
      </c>
      <c r="CM943">
        <v>202.5</v>
      </c>
      <c r="CO943">
        <v>202.5</v>
      </c>
      <c r="CP943">
        <v>3.5</v>
      </c>
      <c r="CQ943">
        <v>14</v>
      </c>
      <c r="CR943">
        <v>167.5</v>
      </c>
      <c r="CS943">
        <v>185</v>
      </c>
      <c r="CU943">
        <v>185</v>
      </c>
      <c r="CV943">
        <v>3.5</v>
      </c>
      <c r="CW943">
        <v>14</v>
      </c>
      <c r="CX943">
        <v>150</v>
      </c>
      <c r="CY943">
        <v>167.5</v>
      </c>
      <c r="DA943">
        <v>167.5</v>
      </c>
      <c r="DB943">
        <v>3.5</v>
      </c>
      <c r="DC943">
        <v>14</v>
      </c>
      <c r="DD943">
        <v>132.5</v>
      </c>
      <c r="DE943">
        <v>150</v>
      </c>
      <c r="DG943">
        <v>150</v>
      </c>
      <c r="DH943">
        <v>3.5</v>
      </c>
      <c r="DI943">
        <v>14</v>
      </c>
      <c r="DJ943">
        <v>115</v>
      </c>
      <c r="DK943">
        <v>132.5</v>
      </c>
      <c r="DM943">
        <v>132.5</v>
      </c>
      <c r="DN943">
        <v>3.5</v>
      </c>
      <c r="DO943">
        <v>10</v>
      </c>
      <c r="DP943">
        <v>101.5</v>
      </c>
      <c r="DQ943">
        <v>115</v>
      </c>
      <c r="DS943">
        <v>115</v>
      </c>
      <c r="DT943">
        <v>3.5</v>
      </c>
      <c r="DU943">
        <v>0</v>
      </c>
      <c r="DV943">
        <v>98</v>
      </c>
      <c r="DW943">
        <v>101.5</v>
      </c>
      <c r="DY943">
        <v>101.5</v>
      </c>
      <c r="DZ943">
        <v>3.5</v>
      </c>
      <c r="EA943">
        <v>0</v>
      </c>
      <c r="EB943">
        <v>94.5</v>
      </c>
      <c r="EC943">
        <v>98</v>
      </c>
      <c r="EE943">
        <v>98</v>
      </c>
      <c r="EF943">
        <v>3.5</v>
      </c>
      <c r="EG943">
        <v>0</v>
      </c>
      <c r="EH943">
        <v>91</v>
      </c>
      <c r="EI943">
        <v>94.5</v>
      </c>
      <c r="EK943">
        <v>94.5</v>
      </c>
      <c r="EL943">
        <v>3.5</v>
      </c>
      <c r="EM943">
        <v>0</v>
      </c>
      <c r="EN943">
        <v>87.5</v>
      </c>
      <c r="EO943">
        <v>91</v>
      </c>
      <c r="EQ943">
        <v>91</v>
      </c>
      <c r="ER943">
        <v>3.5</v>
      </c>
      <c r="ES943">
        <v>14</v>
      </c>
      <c r="ET943">
        <v>70</v>
      </c>
      <c r="EU943">
        <v>87.5</v>
      </c>
      <c r="EW943">
        <v>87.5</v>
      </c>
      <c r="EX943">
        <v>3.5</v>
      </c>
      <c r="EY943">
        <v>14</v>
      </c>
      <c r="EZ943">
        <v>52.5</v>
      </c>
      <c r="FA943">
        <v>70</v>
      </c>
      <c r="FC943">
        <v>70</v>
      </c>
      <c r="FD943">
        <v>3.5</v>
      </c>
      <c r="FE943">
        <v>14</v>
      </c>
      <c r="FF943">
        <v>35</v>
      </c>
      <c r="FG943">
        <v>52.5</v>
      </c>
      <c r="FI943">
        <v>52.5</v>
      </c>
      <c r="FJ943">
        <v>3.5</v>
      </c>
      <c r="FK943">
        <v>14</v>
      </c>
      <c r="FL943">
        <v>17.5</v>
      </c>
      <c r="FM943">
        <v>35</v>
      </c>
      <c r="FO943">
        <v>35</v>
      </c>
      <c r="FP943">
        <v>3.5</v>
      </c>
      <c r="FQ943">
        <v>14</v>
      </c>
      <c r="FR943">
        <v>0</v>
      </c>
      <c r="FS943">
        <v>17.5</v>
      </c>
      <c r="FU943">
        <v>17.5</v>
      </c>
      <c r="FV943">
        <v>3.5</v>
      </c>
      <c r="FW943">
        <v>14</v>
      </c>
      <c r="FX943">
        <v>203</v>
      </c>
      <c r="FY943">
        <v>220.5</v>
      </c>
      <c r="FZ943">
        <v>220.5</v>
      </c>
      <c r="GA943">
        <v>0</v>
      </c>
      <c r="GB943">
        <v>3.5</v>
      </c>
      <c r="GC943">
        <v>14</v>
      </c>
      <c r="GD943">
        <v>185.5</v>
      </c>
      <c r="GE943">
        <v>203</v>
      </c>
      <c r="GG943">
        <v>203</v>
      </c>
      <c r="GH943">
        <v>14</v>
      </c>
      <c r="GI943">
        <v>14</v>
      </c>
      <c r="GJ943">
        <v>157.5</v>
      </c>
      <c r="GK943">
        <v>185.5</v>
      </c>
      <c r="GM943">
        <v>185.5</v>
      </c>
      <c r="GN943">
        <v>3.5</v>
      </c>
      <c r="GO943">
        <v>14</v>
      </c>
      <c r="GP943">
        <v>140</v>
      </c>
      <c r="GQ943">
        <v>157.5</v>
      </c>
      <c r="GS943">
        <v>157.5</v>
      </c>
      <c r="GT943">
        <v>3.5</v>
      </c>
      <c r="GU943">
        <v>14</v>
      </c>
      <c r="GV943">
        <v>122.5</v>
      </c>
      <c r="GW943">
        <v>140</v>
      </c>
      <c r="GY943">
        <v>140</v>
      </c>
      <c r="GZ943">
        <v>3.5</v>
      </c>
      <c r="HA943">
        <v>14</v>
      </c>
      <c r="HB943">
        <v>105</v>
      </c>
      <c r="HC943">
        <v>122.5</v>
      </c>
      <c r="HE943">
        <v>122.5</v>
      </c>
      <c r="HF943">
        <v>3.5</v>
      </c>
      <c r="HG943">
        <v>14</v>
      </c>
      <c r="HH943">
        <v>87.5</v>
      </c>
      <c r="HI943">
        <v>105</v>
      </c>
      <c r="HK943">
        <v>105</v>
      </c>
      <c r="HL943">
        <v>3.5</v>
      </c>
      <c r="HM943">
        <v>14</v>
      </c>
      <c r="HN943">
        <v>70</v>
      </c>
      <c r="HO943">
        <v>87.5</v>
      </c>
      <c r="HQ943">
        <v>87.5</v>
      </c>
      <c r="HR943">
        <v>3.5</v>
      </c>
      <c r="HS943">
        <v>14</v>
      </c>
      <c r="HT943">
        <v>52.5</v>
      </c>
      <c r="HU943">
        <v>70</v>
      </c>
      <c r="HW943">
        <v>70</v>
      </c>
      <c r="HX943">
        <v>3.5</v>
      </c>
      <c r="HY943">
        <v>14</v>
      </c>
      <c r="HZ943">
        <v>35</v>
      </c>
      <c r="IA943">
        <v>52.5</v>
      </c>
      <c r="IC943">
        <v>52.5</v>
      </c>
      <c r="ID943">
        <v>3.5</v>
      </c>
      <c r="IE943">
        <v>14</v>
      </c>
      <c r="IF943">
        <v>17.5</v>
      </c>
      <c r="IG943">
        <v>35</v>
      </c>
      <c r="II943">
        <v>35</v>
      </c>
      <c r="IJ943">
        <v>3.5</v>
      </c>
      <c r="IK943">
        <v>14</v>
      </c>
      <c r="IL943">
        <v>0</v>
      </c>
      <c r="IM943">
        <v>17.5</v>
      </c>
      <c r="IO943">
        <v>17.5</v>
      </c>
      <c r="IP943">
        <v>3.5</v>
      </c>
      <c r="IQ943">
        <v>14</v>
      </c>
      <c r="IR943">
        <v>87.5</v>
      </c>
      <c r="IS943">
        <v>105</v>
      </c>
      <c r="IT943">
        <v>105</v>
      </c>
      <c r="IU943">
        <v>0</v>
      </c>
      <c r="IV943">
        <v>3.5</v>
      </c>
      <c r="IW943">
        <v>14</v>
      </c>
      <c r="IX943">
        <v>70</v>
      </c>
      <c r="IY943">
        <v>87.5</v>
      </c>
      <c r="JA943">
        <v>87.5</v>
      </c>
      <c r="JB943">
        <v>3.5</v>
      </c>
      <c r="JC943">
        <v>14</v>
      </c>
      <c r="JD943">
        <v>52.5</v>
      </c>
      <c r="JE943">
        <v>70</v>
      </c>
      <c r="JG943">
        <v>70</v>
      </c>
      <c r="JH943">
        <v>3.5</v>
      </c>
      <c r="JI943">
        <v>14</v>
      </c>
      <c r="JJ943">
        <v>35</v>
      </c>
      <c r="JK943">
        <v>52.5</v>
      </c>
      <c r="JM943">
        <v>52.5</v>
      </c>
      <c r="JN943">
        <v>3.5</v>
      </c>
      <c r="JO943">
        <v>14</v>
      </c>
      <c r="JP943">
        <v>17.5</v>
      </c>
      <c r="JQ943">
        <v>35</v>
      </c>
      <c r="JS943">
        <v>35</v>
      </c>
      <c r="JT943">
        <v>3.5</v>
      </c>
      <c r="JU943">
        <v>14</v>
      </c>
      <c r="JV943">
        <v>0</v>
      </c>
      <c r="JW943">
        <v>17.5</v>
      </c>
      <c r="JY943">
        <v>17.5</v>
      </c>
      <c r="JZ943">
        <v>3.5</v>
      </c>
      <c r="KA943">
        <v>14</v>
      </c>
      <c r="KB943">
        <v>77</v>
      </c>
      <c r="KC943">
        <v>94.5</v>
      </c>
      <c r="KD943">
        <v>94.5</v>
      </c>
      <c r="KE943">
        <v>0</v>
      </c>
      <c r="KF943">
        <v>3.5</v>
      </c>
      <c r="KG943">
        <v>14</v>
      </c>
      <c r="KH943">
        <v>59.5</v>
      </c>
      <c r="KI943">
        <v>77</v>
      </c>
      <c r="KK943">
        <v>77</v>
      </c>
      <c r="KL943">
        <v>3.5</v>
      </c>
      <c r="KM943">
        <v>14</v>
      </c>
      <c r="KN943">
        <v>42</v>
      </c>
      <c r="KO943">
        <v>59.5</v>
      </c>
      <c r="KP943">
        <v>0</v>
      </c>
      <c r="KQ943">
        <v>59.5</v>
      </c>
      <c r="KR943">
        <v>0</v>
      </c>
      <c r="KS943">
        <v>14</v>
      </c>
      <c r="KT943">
        <v>28</v>
      </c>
      <c r="KU943">
        <v>42</v>
      </c>
      <c r="KV943">
        <v>0</v>
      </c>
      <c r="KW943">
        <v>42</v>
      </c>
      <c r="KX943">
        <v>0</v>
      </c>
      <c r="KY943">
        <v>14</v>
      </c>
      <c r="KZ943">
        <v>14</v>
      </c>
      <c r="LA943">
        <v>28</v>
      </c>
      <c r="LB943">
        <v>0</v>
      </c>
      <c r="LC943">
        <v>28</v>
      </c>
      <c r="LD943">
        <v>0</v>
      </c>
      <c r="LE943">
        <v>14</v>
      </c>
      <c r="LF943">
        <v>0</v>
      </c>
      <c r="LG943">
        <v>14</v>
      </c>
      <c r="LH943">
        <v>0</v>
      </c>
      <c r="LI943">
        <v>14</v>
      </c>
      <c r="LJ943">
        <v>0</v>
      </c>
      <c r="LK943">
        <v>14</v>
      </c>
      <c r="LL943">
        <v>56</v>
      </c>
      <c r="LM943">
        <v>70</v>
      </c>
      <c r="LN943">
        <v>70</v>
      </c>
      <c r="LO943">
        <v>0</v>
      </c>
    </row>
    <row r="944" spans="1:327" hidden="1" x14ac:dyDescent="0.25">
      <c r="A944">
        <v>2</v>
      </c>
      <c r="B944">
        <v>1030</v>
      </c>
      <c r="C944" t="s">
        <v>2550</v>
      </c>
      <c r="D944" t="s">
        <v>2551</v>
      </c>
      <c r="E944" t="e">
        <v>#REF!</v>
      </c>
      <c r="G944" t="s">
        <v>2552</v>
      </c>
      <c r="I944" t="s">
        <v>112</v>
      </c>
      <c r="J944">
        <v>3.5</v>
      </c>
      <c r="K944">
        <v>14</v>
      </c>
      <c r="L944">
        <v>97</v>
      </c>
      <c r="M944">
        <v>114.5</v>
      </c>
      <c r="O944">
        <v>114.5</v>
      </c>
      <c r="P944">
        <v>3.5</v>
      </c>
      <c r="Q944">
        <v>14</v>
      </c>
      <c r="R944">
        <v>79.5</v>
      </c>
      <c r="S944">
        <v>97</v>
      </c>
      <c r="U944">
        <v>97</v>
      </c>
      <c r="V944">
        <v>3.5</v>
      </c>
      <c r="W944">
        <v>14</v>
      </c>
      <c r="X944">
        <v>62</v>
      </c>
      <c r="Y944">
        <v>79.5</v>
      </c>
      <c r="AA944">
        <v>79.5</v>
      </c>
      <c r="AB944">
        <v>3.5</v>
      </c>
      <c r="AC944">
        <v>14</v>
      </c>
      <c r="AD944">
        <v>44.5</v>
      </c>
      <c r="AE944">
        <v>62</v>
      </c>
      <c r="AG944">
        <v>62</v>
      </c>
      <c r="AH944">
        <v>3.5</v>
      </c>
      <c r="AI944">
        <v>10</v>
      </c>
      <c r="AJ944">
        <v>31</v>
      </c>
      <c r="AK944">
        <v>44.5</v>
      </c>
      <c r="AM944">
        <v>44.5</v>
      </c>
      <c r="AN944">
        <v>3.5</v>
      </c>
      <c r="AO944">
        <v>14</v>
      </c>
      <c r="AP944">
        <v>13.5</v>
      </c>
      <c r="AQ944">
        <v>31</v>
      </c>
      <c r="AS944">
        <v>31</v>
      </c>
      <c r="AT944">
        <v>3.5</v>
      </c>
      <c r="AU944">
        <v>10</v>
      </c>
      <c r="AV944">
        <v>0</v>
      </c>
      <c r="AW944">
        <v>13.5</v>
      </c>
      <c r="AY944">
        <v>13.5</v>
      </c>
      <c r="AZ944">
        <v>3.5</v>
      </c>
      <c r="BA944">
        <v>14</v>
      </c>
      <c r="BB944">
        <v>290</v>
      </c>
      <c r="BC944">
        <v>307.5</v>
      </c>
      <c r="BD944">
        <v>307.5</v>
      </c>
      <c r="BE944">
        <v>0</v>
      </c>
      <c r="BF944">
        <v>3.5</v>
      </c>
      <c r="BG944">
        <v>14</v>
      </c>
      <c r="BH944">
        <v>272.5</v>
      </c>
      <c r="BI944">
        <v>290</v>
      </c>
      <c r="BK944">
        <v>290</v>
      </c>
      <c r="BL944">
        <v>3.5</v>
      </c>
      <c r="BM944">
        <v>14</v>
      </c>
      <c r="BN944">
        <v>255</v>
      </c>
      <c r="BO944">
        <v>272.5</v>
      </c>
      <c r="BQ944">
        <v>272.5</v>
      </c>
      <c r="BR944">
        <v>3.5</v>
      </c>
      <c r="BS944">
        <v>14</v>
      </c>
      <c r="BT944">
        <v>237.5</v>
      </c>
      <c r="BU944">
        <v>255</v>
      </c>
      <c r="BW944">
        <v>255</v>
      </c>
      <c r="BX944">
        <v>3.5</v>
      </c>
      <c r="BY944">
        <v>14</v>
      </c>
      <c r="BZ944">
        <v>220</v>
      </c>
      <c r="CA944">
        <v>237.5</v>
      </c>
      <c r="CC944">
        <v>237.5</v>
      </c>
      <c r="CD944">
        <v>3.5</v>
      </c>
      <c r="CE944">
        <v>14</v>
      </c>
      <c r="CF944">
        <v>202.5</v>
      </c>
      <c r="CG944">
        <v>220</v>
      </c>
      <c r="CI944">
        <v>220</v>
      </c>
      <c r="CJ944">
        <v>3.5</v>
      </c>
      <c r="CK944">
        <v>14</v>
      </c>
      <c r="CL944">
        <v>185</v>
      </c>
      <c r="CM944">
        <v>202.5</v>
      </c>
      <c r="CO944">
        <v>202.5</v>
      </c>
      <c r="CP944">
        <v>3.5</v>
      </c>
      <c r="CQ944">
        <v>14</v>
      </c>
      <c r="CR944">
        <v>167.5</v>
      </c>
      <c r="CS944">
        <v>185</v>
      </c>
      <c r="CU944">
        <v>185</v>
      </c>
      <c r="CV944">
        <v>3.5</v>
      </c>
      <c r="CW944">
        <v>14</v>
      </c>
      <c r="CX944">
        <v>150</v>
      </c>
      <c r="CY944">
        <v>167.5</v>
      </c>
      <c r="DA944">
        <v>167.5</v>
      </c>
      <c r="DB944">
        <v>3.5</v>
      </c>
      <c r="DC944">
        <v>14</v>
      </c>
      <c r="DD944">
        <v>132.5</v>
      </c>
      <c r="DE944">
        <v>150</v>
      </c>
      <c r="DG944">
        <v>150</v>
      </c>
      <c r="DH944">
        <v>3.5</v>
      </c>
      <c r="DI944">
        <v>14</v>
      </c>
      <c r="DJ944">
        <v>115</v>
      </c>
      <c r="DK944">
        <v>132.5</v>
      </c>
      <c r="DM944">
        <v>132.5</v>
      </c>
      <c r="DN944">
        <v>3.5</v>
      </c>
      <c r="DO944">
        <v>10</v>
      </c>
      <c r="DP944">
        <v>101.5</v>
      </c>
      <c r="DQ944">
        <v>115</v>
      </c>
      <c r="DS944">
        <v>115</v>
      </c>
      <c r="DT944">
        <v>3.5</v>
      </c>
      <c r="DU944">
        <v>0</v>
      </c>
      <c r="DV944">
        <v>98</v>
      </c>
      <c r="DW944">
        <v>101.5</v>
      </c>
      <c r="DY944">
        <v>101.5</v>
      </c>
      <c r="DZ944">
        <v>3.5</v>
      </c>
      <c r="EA944">
        <v>0</v>
      </c>
      <c r="EB944">
        <v>94.5</v>
      </c>
      <c r="EC944">
        <v>98</v>
      </c>
      <c r="EE944">
        <v>98</v>
      </c>
      <c r="EF944">
        <v>3.5</v>
      </c>
      <c r="EG944">
        <v>0</v>
      </c>
      <c r="EH944">
        <v>91</v>
      </c>
      <c r="EI944">
        <v>94.5</v>
      </c>
      <c r="EK944">
        <v>94.5</v>
      </c>
      <c r="EL944">
        <v>3.5</v>
      </c>
      <c r="EM944">
        <v>0</v>
      </c>
      <c r="EN944">
        <v>87.5</v>
      </c>
      <c r="EO944">
        <v>91</v>
      </c>
      <c r="EQ944">
        <v>91</v>
      </c>
      <c r="ER944">
        <v>3.5</v>
      </c>
      <c r="ES944">
        <v>14</v>
      </c>
      <c r="ET944">
        <v>70</v>
      </c>
      <c r="EU944">
        <v>87.5</v>
      </c>
      <c r="EW944">
        <v>87.5</v>
      </c>
      <c r="EX944">
        <v>3.5</v>
      </c>
      <c r="EY944">
        <v>14</v>
      </c>
      <c r="EZ944">
        <v>52.5</v>
      </c>
      <c r="FA944">
        <v>70</v>
      </c>
      <c r="FC944">
        <v>70</v>
      </c>
      <c r="FD944">
        <v>3.5</v>
      </c>
      <c r="FE944">
        <v>14</v>
      </c>
      <c r="FF944">
        <v>35</v>
      </c>
      <c r="FG944">
        <v>52.5</v>
      </c>
      <c r="FI944">
        <v>52.5</v>
      </c>
      <c r="FJ944">
        <v>3.5</v>
      </c>
      <c r="FK944">
        <v>14</v>
      </c>
      <c r="FL944">
        <v>17.5</v>
      </c>
      <c r="FM944">
        <v>35</v>
      </c>
      <c r="FO944">
        <v>35</v>
      </c>
      <c r="FP944">
        <v>3.5</v>
      </c>
      <c r="FQ944">
        <v>14</v>
      </c>
      <c r="FR944">
        <v>0</v>
      </c>
      <c r="FS944">
        <v>17.5</v>
      </c>
      <c r="FU944">
        <v>17.5</v>
      </c>
      <c r="FV944">
        <v>3.5</v>
      </c>
      <c r="FW944">
        <v>14</v>
      </c>
      <c r="FX944">
        <v>63</v>
      </c>
      <c r="FY944">
        <v>80.5</v>
      </c>
      <c r="FZ944">
        <v>80.5</v>
      </c>
      <c r="GA944">
        <v>0</v>
      </c>
      <c r="GB944">
        <v>3.5</v>
      </c>
      <c r="GC944">
        <v>14</v>
      </c>
      <c r="GD944">
        <v>45.5</v>
      </c>
      <c r="GE944">
        <v>63</v>
      </c>
      <c r="GG944">
        <v>63</v>
      </c>
      <c r="GH944">
        <v>14</v>
      </c>
      <c r="GI944">
        <v>14</v>
      </c>
      <c r="GJ944">
        <v>17.5</v>
      </c>
      <c r="GK944">
        <v>45.5</v>
      </c>
      <c r="GM944">
        <v>45.5</v>
      </c>
      <c r="GN944">
        <v>3.5</v>
      </c>
      <c r="GO944">
        <v>14</v>
      </c>
      <c r="GP944">
        <v>0</v>
      </c>
      <c r="GQ944">
        <v>17.5</v>
      </c>
      <c r="GS944">
        <v>17.5</v>
      </c>
      <c r="GT944">
        <v>3.5</v>
      </c>
      <c r="GU944">
        <v>14</v>
      </c>
      <c r="GV944">
        <v>70</v>
      </c>
      <c r="GW944">
        <v>87.5</v>
      </c>
      <c r="GX944">
        <v>87.5</v>
      </c>
      <c r="GY944">
        <v>0</v>
      </c>
      <c r="GZ944">
        <v>3.5</v>
      </c>
      <c r="HA944">
        <v>14</v>
      </c>
      <c r="HB944">
        <v>52.5</v>
      </c>
      <c r="HC944">
        <v>70</v>
      </c>
      <c r="HE944">
        <v>70</v>
      </c>
      <c r="HF944">
        <v>3.5</v>
      </c>
      <c r="HG944">
        <v>14</v>
      </c>
      <c r="HH944">
        <v>35</v>
      </c>
      <c r="HI944">
        <v>52.5</v>
      </c>
      <c r="HK944">
        <v>52.5</v>
      </c>
      <c r="HL944">
        <v>3.5</v>
      </c>
      <c r="HM944">
        <v>14</v>
      </c>
      <c r="HN944">
        <v>17.5</v>
      </c>
      <c r="HO944">
        <v>35</v>
      </c>
      <c r="HQ944">
        <v>35</v>
      </c>
      <c r="HR944">
        <v>3.5</v>
      </c>
      <c r="HS944">
        <v>14</v>
      </c>
      <c r="HT944">
        <v>0</v>
      </c>
      <c r="HU944">
        <v>17.5</v>
      </c>
      <c r="HW944">
        <v>17.5</v>
      </c>
      <c r="HX944">
        <v>3.5</v>
      </c>
      <c r="HY944">
        <v>14</v>
      </c>
      <c r="HZ944">
        <v>52.5</v>
      </c>
      <c r="IA944">
        <v>70</v>
      </c>
      <c r="IB944">
        <v>70</v>
      </c>
      <c r="IC944">
        <v>0</v>
      </c>
      <c r="ID944">
        <v>3.5</v>
      </c>
      <c r="IE944">
        <v>14</v>
      </c>
      <c r="IF944">
        <v>35</v>
      </c>
      <c r="IG944">
        <v>52.5</v>
      </c>
      <c r="II944">
        <v>52.5</v>
      </c>
      <c r="IJ944">
        <v>3.5</v>
      </c>
      <c r="IK944">
        <v>14</v>
      </c>
      <c r="IL944">
        <v>17.5</v>
      </c>
      <c r="IM944">
        <v>35</v>
      </c>
      <c r="IO944">
        <v>35</v>
      </c>
      <c r="IP944">
        <v>3.5</v>
      </c>
      <c r="IQ944">
        <v>14</v>
      </c>
      <c r="IR944">
        <v>0</v>
      </c>
      <c r="IS944">
        <v>17.5</v>
      </c>
      <c r="IU944">
        <v>17.5</v>
      </c>
      <c r="IV944">
        <v>3.5</v>
      </c>
      <c r="IW944">
        <v>14</v>
      </c>
      <c r="IX944">
        <v>52.5</v>
      </c>
      <c r="IY944">
        <v>70</v>
      </c>
      <c r="IZ944">
        <v>70</v>
      </c>
      <c r="JA944">
        <v>0</v>
      </c>
      <c r="JB944">
        <v>3.5</v>
      </c>
      <c r="JC944">
        <v>14</v>
      </c>
      <c r="JD944">
        <v>35</v>
      </c>
      <c r="JE944">
        <v>52.5</v>
      </c>
      <c r="JG944">
        <v>52.5</v>
      </c>
      <c r="JH944">
        <v>3.5</v>
      </c>
      <c r="JI944">
        <v>14</v>
      </c>
      <c r="JJ944">
        <v>17.5</v>
      </c>
      <c r="JK944">
        <v>35</v>
      </c>
      <c r="JM944">
        <v>35</v>
      </c>
      <c r="JN944">
        <v>3.5</v>
      </c>
      <c r="JO944">
        <v>14</v>
      </c>
      <c r="JP944">
        <v>0</v>
      </c>
      <c r="JQ944">
        <v>17.5</v>
      </c>
      <c r="JS944">
        <v>17.5</v>
      </c>
      <c r="JT944">
        <v>3.5</v>
      </c>
      <c r="JU944">
        <v>14</v>
      </c>
      <c r="JV944">
        <v>200</v>
      </c>
      <c r="JW944">
        <v>217.5</v>
      </c>
      <c r="JX944">
        <v>217.5</v>
      </c>
      <c r="JY944">
        <v>0</v>
      </c>
      <c r="JZ944">
        <v>3.5</v>
      </c>
      <c r="KA944">
        <v>14</v>
      </c>
      <c r="KB944">
        <v>336</v>
      </c>
      <c r="KC944">
        <v>353.5</v>
      </c>
      <c r="KE944">
        <v>353.5</v>
      </c>
      <c r="KF944">
        <v>3.5</v>
      </c>
      <c r="KG944">
        <v>14</v>
      </c>
      <c r="KH944">
        <v>318.5</v>
      </c>
      <c r="KI944">
        <v>336</v>
      </c>
      <c r="KK944">
        <v>336</v>
      </c>
      <c r="KL944">
        <v>3.5</v>
      </c>
      <c r="KM944">
        <v>14</v>
      </c>
      <c r="KN944">
        <v>301</v>
      </c>
      <c r="KO944">
        <v>318.5</v>
      </c>
      <c r="KP944">
        <v>0</v>
      </c>
      <c r="KQ944">
        <v>318.5</v>
      </c>
      <c r="KR944">
        <v>3.5</v>
      </c>
      <c r="KS944">
        <v>14</v>
      </c>
      <c r="KT944">
        <v>283.5</v>
      </c>
      <c r="KU944">
        <v>301</v>
      </c>
      <c r="KV944">
        <v>0</v>
      </c>
      <c r="KW944">
        <v>301</v>
      </c>
      <c r="KX944">
        <v>3.5</v>
      </c>
      <c r="KY944">
        <v>14</v>
      </c>
      <c r="KZ944">
        <v>266</v>
      </c>
      <c r="LA944">
        <v>283.5</v>
      </c>
      <c r="LB944">
        <v>0</v>
      </c>
      <c r="LC944">
        <v>283.5</v>
      </c>
      <c r="LD944">
        <v>3.5</v>
      </c>
      <c r="LE944">
        <v>14</v>
      </c>
      <c r="LF944">
        <v>248.5</v>
      </c>
      <c r="LG944">
        <v>266</v>
      </c>
      <c r="LH944">
        <v>0</v>
      </c>
      <c r="LI944">
        <v>266</v>
      </c>
      <c r="LJ944">
        <v>3.5</v>
      </c>
      <c r="LK944">
        <v>14</v>
      </c>
      <c r="LL944">
        <v>231</v>
      </c>
      <c r="LM944">
        <v>248.5</v>
      </c>
      <c r="LN944">
        <v>0</v>
      </c>
      <c r="LO944">
        <v>248.5</v>
      </c>
    </row>
    <row r="945" spans="1:327" hidden="1" x14ac:dyDescent="0.25">
      <c r="A945">
        <v>2</v>
      </c>
      <c r="B945">
        <v>1031</v>
      </c>
      <c r="C945" t="s">
        <v>2553</v>
      </c>
      <c r="D945" t="s">
        <v>2554</v>
      </c>
      <c r="E945" t="e">
        <v>#REF!</v>
      </c>
      <c r="I945" t="s">
        <v>64</v>
      </c>
      <c r="J945">
        <v>0</v>
      </c>
      <c r="K945">
        <v>14</v>
      </c>
      <c r="L945">
        <v>334</v>
      </c>
      <c r="M945">
        <v>348</v>
      </c>
      <c r="O945">
        <v>348</v>
      </c>
      <c r="P945">
        <v>0</v>
      </c>
      <c r="Q945">
        <v>14</v>
      </c>
      <c r="R945">
        <v>320</v>
      </c>
      <c r="S945">
        <v>334</v>
      </c>
      <c r="U945">
        <v>334</v>
      </c>
      <c r="V945">
        <v>0</v>
      </c>
      <c r="W945">
        <v>14</v>
      </c>
      <c r="X945">
        <v>306</v>
      </c>
      <c r="Y945">
        <v>320</v>
      </c>
      <c r="AA945">
        <v>320</v>
      </c>
      <c r="AB945">
        <v>0</v>
      </c>
      <c r="AC945">
        <v>14</v>
      </c>
      <c r="AD945">
        <v>292</v>
      </c>
      <c r="AE945">
        <v>306</v>
      </c>
      <c r="AG945">
        <v>306</v>
      </c>
      <c r="AH945">
        <v>0</v>
      </c>
      <c r="AI945">
        <v>10</v>
      </c>
      <c r="AJ945">
        <v>282</v>
      </c>
      <c r="AK945">
        <v>292</v>
      </c>
      <c r="AM945">
        <v>292</v>
      </c>
      <c r="AN945">
        <v>0</v>
      </c>
      <c r="AO945">
        <v>14</v>
      </c>
      <c r="AP945">
        <v>268</v>
      </c>
      <c r="AQ945">
        <v>282</v>
      </c>
      <c r="AS945">
        <v>282</v>
      </c>
      <c r="AT945">
        <v>0</v>
      </c>
      <c r="AU945">
        <v>10</v>
      </c>
      <c r="AV945">
        <v>258</v>
      </c>
      <c r="AW945">
        <v>268</v>
      </c>
      <c r="AY945">
        <v>268</v>
      </c>
      <c r="AZ945">
        <v>0</v>
      </c>
      <c r="BA945">
        <v>14</v>
      </c>
      <c r="BB945">
        <v>244</v>
      </c>
      <c r="BC945">
        <v>258</v>
      </c>
      <c r="BE945">
        <v>258</v>
      </c>
      <c r="BF945">
        <v>0</v>
      </c>
      <c r="BG945">
        <v>14</v>
      </c>
      <c r="BH945">
        <v>230</v>
      </c>
      <c r="BI945">
        <v>244</v>
      </c>
      <c r="BK945">
        <v>244</v>
      </c>
      <c r="BL945">
        <v>0</v>
      </c>
      <c r="BM945">
        <v>14</v>
      </c>
      <c r="BN945">
        <v>216</v>
      </c>
      <c r="BO945">
        <v>230</v>
      </c>
      <c r="BQ945">
        <v>230</v>
      </c>
      <c r="BR945">
        <v>0</v>
      </c>
      <c r="BS945">
        <v>14</v>
      </c>
      <c r="BT945">
        <v>202</v>
      </c>
      <c r="BU945">
        <v>216</v>
      </c>
      <c r="BW945">
        <v>216</v>
      </c>
      <c r="BX945">
        <v>0</v>
      </c>
      <c r="BY945">
        <v>14</v>
      </c>
      <c r="BZ945">
        <v>188</v>
      </c>
      <c r="CA945">
        <v>202</v>
      </c>
      <c r="CC945">
        <v>202</v>
      </c>
      <c r="CD945">
        <v>0</v>
      </c>
      <c r="CE945">
        <v>14</v>
      </c>
      <c r="CF945">
        <v>174</v>
      </c>
      <c r="CG945">
        <v>188</v>
      </c>
      <c r="CI945">
        <v>188</v>
      </c>
      <c r="CJ945">
        <v>0</v>
      </c>
      <c r="CK945">
        <v>14</v>
      </c>
      <c r="CL945">
        <v>160</v>
      </c>
      <c r="CM945">
        <v>174</v>
      </c>
      <c r="CO945">
        <v>174</v>
      </c>
      <c r="CP945">
        <v>0</v>
      </c>
      <c r="CQ945">
        <v>14</v>
      </c>
      <c r="CR945">
        <v>146</v>
      </c>
      <c r="CS945">
        <v>160</v>
      </c>
      <c r="CU945">
        <v>160</v>
      </c>
      <c r="CV945">
        <v>0</v>
      </c>
      <c r="CW945">
        <v>14</v>
      </c>
      <c r="CX945">
        <v>132</v>
      </c>
      <c r="CY945">
        <v>146</v>
      </c>
      <c r="DA945">
        <v>146</v>
      </c>
      <c r="DB945">
        <v>0</v>
      </c>
      <c r="DC945">
        <v>14</v>
      </c>
      <c r="DD945">
        <v>118</v>
      </c>
      <c r="DE945">
        <v>132</v>
      </c>
      <c r="DG945">
        <v>132</v>
      </c>
      <c r="DH945">
        <v>0</v>
      </c>
      <c r="DI945">
        <v>14</v>
      </c>
      <c r="DJ945">
        <v>104</v>
      </c>
      <c r="DK945">
        <v>118</v>
      </c>
      <c r="DM945">
        <v>118</v>
      </c>
      <c r="DN945">
        <v>0</v>
      </c>
      <c r="DO945">
        <v>10</v>
      </c>
      <c r="DP945">
        <v>94</v>
      </c>
      <c r="DQ945">
        <v>104</v>
      </c>
      <c r="DS945">
        <v>104</v>
      </c>
      <c r="DT945">
        <v>0</v>
      </c>
      <c r="DU945">
        <v>0</v>
      </c>
      <c r="DV945">
        <v>94</v>
      </c>
      <c r="DW945">
        <v>94</v>
      </c>
      <c r="DY945">
        <v>94</v>
      </c>
      <c r="DZ945">
        <v>0</v>
      </c>
      <c r="EA945">
        <v>0</v>
      </c>
      <c r="EB945">
        <v>94</v>
      </c>
      <c r="EC945">
        <v>94</v>
      </c>
      <c r="EE945">
        <v>94</v>
      </c>
      <c r="EF945">
        <v>0</v>
      </c>
      <c r="EG945">
        <v>0</v>
      </c>
      <c r="EH945">
        <v>94</v>
      </c>
      <c r="EI945">
        <v>94</v>
      </c>
      <c r="EK945">
        <v>94</v>
      </c>
      <c r="EL945">
        <v>0</v>
      </c>
      <c r="EM945">
        <v>0</v>
      </c>
      <c r="EN945">
        <v>94</v>
      </c>
      <c r="EO945">
        <v>94</v>
      </c>
      <c r="EQ945">
        <v>94</v>
      </c>
      <c r="ER945">
        <v>0</v>
      </c>
      <c r="ES945">
        <v>14</v>
      </c>
      <c r="ET945">
        <v>80</v>
      </c>
      <c r="EU945">
        <v>94</v>
      </c>
      <c r="EW945">
        <v>94</v>
      </c>
      <c r="EX945">
        <v>0</v>
      </c>
      <c r="EY945">
        <v>14</v>
      </c>
      <c r="EZ945">
        <v>266</v>
      </c>
      <c r="FA945">
        <v>280</v>
      </c>
      <c r="FB945">
        <v>200</v>
      </c>
      <c r="FC945">
        <v>80</v>
      </c>
      <c r="FD945">
        <v>0</v>
      </c>
      <c r="FE945">
        <v>14</v>
      </c>
      <c r="FF945">
        <v>252</v>
      </c>
      <c r="FG945">
        <v>266</v>
      </c>
      <c r="FI945">
        <v>266</v>
      </c>
      <c r="FJ945">
        <v>0</v>
      </c>
      <c r="FK945">
        <v>14</v>
      </c>
      <c r="FL945">
        <v>238</v>
      </c>
      <c r="FM945">
        <v>252</v>
      </c>
      <c r="FO945">
        <v>252</v>
      </c>
      <c r="FP945">
        <v>0</v>
      </c>
      <c r="FQ945">
        <v>14</v>
      </c>
      <c r="FR945">
        <v>224</v>
      </c>
      <c r="FS945">
        <v>238</v>
      </c>
      <c r="FU945">
        <v>238</v>
      </c>
      <c r="FV945">
        <v>0</v>
      </c>
      <c r="FW945">
        <v>14</v>
      </c>
      <c r="FX945">
        <v>210</v>
      </c>
      <c r="FY945">
        <v>224</v>
      </c>
      <c r="GA945">
        <v>224</v>
      </c>
      <c r="GB945">
        <v>0</v>
      </c>
      <c r="GC945">
        <v>14</v>
      </c>
      <c r="GD945">
        <v>196</v>
      </c>
      <c r="GE945">
        <v>210</v>
      </c>
      <c r="GG945">
        <v>210</v>
      </c>
      <c r="GH945">
        <v>0</v>
      </c>
      <c r="GI945">
        <v>14</v>
      </c>
      <c r="GJ945">
        <v>182</v>
      </c>
      <c r="GK945">
        <v>196</v>
      </c>
      <c r="GM945">
        <v>196</v>
      </c>
      <c r="GN945">
        <v>0</v>
      </c>
      <c r="GO945">
        <v>14</v>
      </c>
      <c r="GP945">
        <v>168</v>
      </c>
      <c r="GQ945">
        <v>182</v>
      </c>
      <c r="GS945">
        <v>182</v>
      </c>
      <c r="GT945">
        <v>0</v>
      </c>
      <c r="GU945">
        <v>14</v>
      </c>
      <c r="GV945">
        <v>154</v>
      </c>
      <c r="GW945">
        <v>168</v>
      </c>
      <c r="GY945">
        <v>168</v>
      </c>
      <c r="GZ945">
        <v>0</v>
      </c>
      <c r="HA945">
        <v>14</v>
      </c>
      <c r="HB945">
        <v>140</v>
      </c>
      <c r="HC945">
        <v>154</v>
      </c>
      <c r="HE945">
        <v>154</v>
      </c>
      <c r="HF945">
        <v>0</v>
      </c>
      <c r="HG945">
        <v>14</v>
      </c>
      <c r="HH945">
        <v>126</v>
      </c>
      <c r="HI945">
        <v>140</v>
      </c>
      <c r="HK945">
        <v>140</v>
      </c>
      <c r="HL945">
        <v>0</v>
      </c>
      <c r="HM945">
        <v>14</v>
      </c>
      <c r="HN945">
        <v>112</v>
      </c>
      <c r="HO945">
        <v>126</v>
      </c>
      <c r="HQ945">
        <v>126</v>
      </c>
      <c r="HR945">
        <v>0</v>
      </c>
      <c r="HS945">
        <v>14</v>
      </c>
      <c r="HT945">
        <v>98</v>
      </c>
      <c r="HU945">
        <v>112</v>
      </c>
      <c r="HW945">
        <v>112</v>
      </c>
      <c r="HX945">
        <v>0</v>
      </c>
      <c r="HY945">
        <v>14</v>
      </c>
      <c r="HZ945">
        <v>84</v>
      </c>
      <c r="IA945">
        <v>98</v>
      </c>
      <c r="IC945">
        <v>98</v>
      </c>
      <c r="ID945">
        <v>0</v>
      </c>
      <c r="IE945">
        <v>14</v>
      </c>
      <c r="IF945">
        <v>70</v>
      </c>
      <c r="IG945">
        <v>84</v>
      </c>
      <c r="II945">
        <v>84</v>
      </c>
      <c r="IJ945">
        <v>0</v>
      </c>
      <c r="IK945">
        <v>14</v>
      </c>
      <c r="IL945">
        <v>56</v>
      </c>
      <c r="IM945">
        <v>70</v>
      </c>
      <c r="IO945">
        <v>70</v>
      </c>
      <c r="IP945">
        <v>0</v>
      </c>
      <c r="IQ945">
        <v>14</v>
      </c>
      <c r="IR945">
        <v>42</v>
      </c>
      <c r="IS945">
        <v>56</v>
      </c>
      <c r="IU945">
        <v>56</v>
      </c>
      <c r="IV945">
        <v>0</v>
      </c>
      <c r="IW945">
        <v>14</v>
      </c>
      <c r="IX945">
        <v>28</v>
      </c>
      <c r="IY945">
        <v>42</v>
      </c>
      <c r="JA945">
        <v>42</v>
      </c>
      <c r="JB945">
        <v>0</v>
      </c>
      <c r="JC945">
        <v>14</v>
      </c>
      <c r="JD945">
        <v>14</v>
      </c>
      <c r="JE945">
        <v>28</v>
      </c>
      <c r="JG945">
        <v>28</v>
      </c>
      <c r="JH945">
        <v>0</v>
      </c>
      <c r="JI945">
        <v>14</v>
      </c>
      <c r="JJ945">
        <v>0</v>
      </c>
      <c r="JK945">
        <v>14</v>
      </c>
      <c r="JM945">
        <v>14</v>
      </c>
      <c r="JN945">
        <v>0</v>
      </c>
      <c r="JO945">
        <v>14</v>
      </c>
      <c r="JP945">
        <v>168</v>
      </c>
      <c r="JQ945">
        <v>182</v>
      </c>
      <c r="JR945">
        <v>182</v>
      </c>
      <c r="JS945">
        <v>0</v>
      </c>
      <c r="JT945">
        <v>0</v>
      </c>
      <c r="JU945">
        <v>14</v>
      </c>
      <c r="JV945">
        <v>154</v>
      </c>
      <c r="JW945">
        <v>168</v>
      </c>
      <c r="JY945">
        <v>168</v>
      </c>
      <c r="JZ945">
        <v>0</v>
      </c>
      <c r="KA945">
        <v>14</v>
      </c>
      <c r="KB945">
        <v>140</v>
      </c>
      <c r="KC945">
        <v>154</v>
      </c>
      <c r="KE945">
        <v>154</v>
      </c>
      <c r="KF945">
        <v>0</v>
      </c>
      <c r="KG945">
        <v>14</v>
      </c>
      <c r="KH945">
        <v>126</v>
      </c>
      <c r="KI945">
        <v>140</v>
      </c>
      <c r="KK945">
        <v>140</v>
      </c>
      <c r="KL945">
        <v>0</v>
      </c>
      <c r="KM945">
        <v>14</v>
      </c>
      <c r="KN945">
        <v>112</v>
      </c>
      <c r="KO945">
        <v>126</v>
      </c>
      <c r="KP945">
        <v>0</v>
      </c>
      <c r="KQ945">
        <v>126</v>
      </c>
      <c r="KR945">
        <v>0</v>
      </c>
      <c r="KS945">
        <v>14</v>
      </c>
      <c r="KT945">
        <v>98</v>
      </c>
      <c r="KU945">
        <v>112</v>
      </c>
      <c r="KV945">
        <v>0</v>
      </c>
      <c r="KW945">
        <v>112</v>
      </c>
      <c r="KX945">
        <v>0</v>
      </c>
      <c r="KY945">
        <v>14</v>
      </c>
      <c r="KZ945">
        <v>84</v>
      </c>
      <c r="LA945">
        <v>98</v>
      </c>
      <c r="LB945">
        <v>0</v>
      </c>
      <c r="LC945">
        <v>98</v>
      </c>
      <c r="LD945">
        <v>0</v>
      </c>
      <c r="LE945">
        <v>14</v>
      </c>
      <c r="LF945">
        <v>70</v>
      </c>
      <c r="LG945">
        <v>84</v>
      </c>
      <c r="LH945">
        <v>0</v>
      </c>
      <c r="LI945">
        <v>84</v>
      </c>
      <c r="LJ945">
        <v>0</v>
      </c>
      <c r="LK945">
        <v>14</v>
      </c>
      <c r="LL945">
        <v>56</v>
      </c>
      <c r="LM945">
        <v>70</v>
      </c>
      <c r="LN945">
        <v>0</v>
      </c>
      <c r="LO945">
        <v>70</v>
      </c>
    </row>
    <row r="946" spans="1:327" hidden="1" x14ac:dyDescent="0.25">
      <c r="A946">
        <v>2</v>
      </c>
      <c r="B946">
        <v>1032</v>
      </c>
      <c r="C946" t="s">
        <v>2555</v>
      </c>
      <c r="D946" t="s">
        <v>2556</v>
      </c>
      <c r="E946" t="e">
        <v>#REF!</v>
      </c>
      <c r="I946" t="s">
        <v>112</v>
      </c>
      <c r="J946">
        <v>3.5</v>
      </c>
      <c r="K946">
        <v>14</v>
      </c>
      <c r="L946">
        <v>460</v>
      </c>
      <c r="M946">
        <v>477.5</v>
      </c>
      <c r="O946">
        <v>477.5</v>
      </c>
      <c r="P946">
        <v>3.5</v>
      </c>
      <c r="Q946">
        <v>14</v>
      </c>
      <c r="R946">
        <v>442.5</v>
      </c>
      <c r="S946">
        <v>460</v>
      </c>
      <c r="U946">
        <v>460</v>
      </c>
      <c r="V946">
        <v>3.5</v>
      </c>
      <c r="W946">
        <v>14</v>
      </c>
      <c r="X946">
        <v>425</v>
      </c>
      <c r="Y946">
        <v>442.5</v>
      </c>
      <c r="AA946">
        <v>442.5</v>
      </c>
      <c r="AB946">
        <v>3.5</v>
      </c>
      <c r="AC946">
        <v>14</v>
      </c>
      <c r="AD946">
        <v>407.5</v>
      </c>
      <c r="AE946">
        <v>425</v>
      </c>
      <c r="AG946">
        <v>425</v>
      </c>
      <c r="AH946">
        <v>3.5</v>
      </c>
      <c r="AI946">
        <v>10</v>
      </c>
      <c r="AJ946">
        <v>394</v>
      </c>
      <c r="AK946">
        <v>407.5</v>
      </c>
      <c r="AM946">
        <v>407.5</v>
      </c>
      <c r="AN946">
        <v>3.5</v>
      </c>
      <c r="AO946">
        <v>14</v>
      </c>
      <c r="AP946">
        <v>376.5</v>
      </c>
      <c r="AQ946">
        <v>394</v>
      </c>
      <c r="AS946">
        <v>394</v>
      </c>
      <c r="AT946">
        <v>3.5</v>
      </c>
      <c r="AU946">
        <v>10</v>
      </c>
      <c r="AV946">
        <v>363</v>
      </c>
      <c r="AW946">
        <v>376.5</v>
      </c>
      <c r="AY946">
        <v>376.5</v>
      </c>
      <c r="AZ946">
        <v>3.5</v>
      </c>
      <c r="BA946">
        <v>14</v>
      </c>
      <c r="BB946">
        <v>345.5</v>
      </c>
      <c r="BC946">
        <v>363</v>
      </c>
      <c r="BE946">
        <v>363</v>
      </c>
      <c r="BF946">
        <v>3.5</v>
      </c>
      <c r="BG946">
        <v>14</v>
      </c>
      <c r="BH946">
        <v>328</v>
      </c>
      <c r="BI946">
        <v>345.5</v>
      </c>
      <c r="BK946">
        <v>345.5</v>
      </c>
      <c r="BL946">
        <v>3.5</v>
      </c>
      <c r="BM946">
        <v>14</v>
      </c>
      <c r="BN946">
        <v>310.5</v>
      </c>
      <c r="BO946">
        <v>328</v>
      </c>
      <c r="BQ946">
        <v>328</v>
      </c>
      <c r="BR946">
        <v>3.5</v>
      </c>
      <c r="BS946">
        <v>14</v>
      </c>
      <c r="BT946">
        <v>293</v>
      </c>
      <c r="BU946">
        <v>310.5</v>
      </c>
      <c r="BW946">
        <v>310.5</v>
      </c>
      <c r="BX946">
        <v>3.5</v>
      </c>
      <c r="BY946">
        <v>14</v>
      </c>
      <c r="BZ946">
        <v>275.5</v>
      </c>
      <c r="CA946">
        <v>293</v>
      </c>
      <c r="CC946">
        <v>293</v>
      </c>
      <c r="CD946">
        <v>3.5</v>
      </c>
      <c r="CE946">
        <v>14</v>
      </c>
      <c r="CF946">
        <v>258</v>
      </c>
      <c r="CG946">
        <v>275.5</v>
      </c>
      <c r="CI946">
        <v>275.5</v>
      </c>
      <c r="CJ946">
        <v>3.5</v>
      </c>
      <c r="CK946">
        <v>14</v>
      </c>
      <c r="CL946">
        <v>240.5</v>
      </c>
      <c r="CM946">
        <v>258</v>
      </c>
      <c r="CO946">
        <v>258</v>
      </c>
      <c r="CP946">
        <v>3.5</v>
      </c>
      <c r="CQ946">
        <v>14</v>
      </c>
      <c r="CR946">
        <v>223</v>
      </c>
      <c r="CS946">
        <v>240.5</v>
      </c>
      <c r="CU946">
        <v>240.5</v>
      </c>
      <c r="CV946">
        <v>3.5</v>
      </c>
      <c r="CW946">
        <v>14</v>
      </c>
      <c r="CX946">
        <v>205.5</v>
      </c>
      <c r="CY946">
        <v>223</v>
      </c>
      <c r="DA946">
        <v>223</v>
      </c>
      <c r="DB946">
        <v>3.5</v>
      </c>
      <c r="DC946">
        <v>14</v>
      </c>
      <c r="DD946">
        <v>188</v>
      </c>
      <c r="DE946">
        <v>205.5</v>
      </c>
      <c r="DG946">
        <v>205.5</v>
      </c>
      <c r="DH946">
        <v>3.5</v>
      </c>
      <c r="DI946">
        <v>14</v>
      </c>
      <c r="DJ946">
        <v>170.5</v>
      </c>
      <c r="DK946">
        <v>188</v>
      </c>
      <c r="DM946">
        <v>188</v>
      </c>
      <c r="DN946">
        <v>3.5</v>
      </c>
      <c r="DO946">
        <v>10</v>
      </c>
      <c r="DP946">
        <v>157</v>
      </c>
      <c r="DQ946">
        <v>170.5</v>
      </c>
      <c r="DS946">
        <v>170.5</v>
      </c>
      <c r="DT946">
        <v>3.5</v>
      </c>
      <c r="DU946">
        <v>0</v>
      </c>
      <c r="DV946">
        <v>153.5</v>
      </c>
      <c r="DW946">
        <v>157</v>
      </c>
      <c r="DY946">
        <v>157</v>
      </c>
      <c r="DZ946">
        <v>3.5</v>
      </c>
      <c r="EA946">
        <v>0</v>
      </c>
      <c r="EB946">
        <v>150</v>
      </c>
      <c r="EC946">
        <v>153.5</v>
      </c>
      <c r="EE946">
        <v>153.5</v>
      </c>
      <c r="EF946">
        <v>3.5</v>
      </c>
      <c r="EG946">
        <v>0</v>
      </c>
      <c r="EH946">
        <v>146.5</v>
      </c>
      <c r="EI946">
        <v>150</v>
      </c>
      <c r="EK946">
        <v>150</v>
      </c>
      <c r="EL946">
        <v>3.5</v>
      </c>
      <c r="EM946">
        <v>0</v>
      </c>
      <c r="EN946">
        <v>143</v>
      </c>
      <c r="EO946">
        <v>146.5</v>
      </c>
      <c r="EQ946">
        <v>146.5</v>
      </c>
      <c r="ER946">
        <v>3.5</v>
      </c>
      <c r="ES946">
        <v>14</v>
      </c>
      <c r="ET946">
        <v>375.5</v>
      </c>
      <c r="EU946">
        <v>393</v>
      </c>
      <c r="EV946">
        <v>250</v>
      </c>
      <c r="EW946">
        <v>143</v>
      </c>
      <c r="EX946">
        <v>3.5</v>
      </c>
      <c r="EY946">
        <v>14</v>
      </c>
      <c r="EZ946">
        <v>358</v>
      </c>
      <c r="FA946">
        <v>375.5</v>
      </c>
      <c r="FC946">
        <v>375.5</v>
      </c>
      <c r="FD946">
        <v>3.5</v>
      </c>
      <c r="FE946">
        <v>14</v>
      </c>
      <c r="FF946">
        <v>340.5</v>
      </c>
      <c r="FG946">
        <v>358</v>
      </c>
      <c r="FI946">
        <v>358</v>
      </c>
      <c r="FJ946">
        <v>3.5</v>
      </c>
      <c r="FK946">
        <v>14</v>
      </c>
      <c r="FL946">
        <v>323</v>
      </c>
      <c r="FM946">
        <v>340.5</v>
      </c>
      <c r="FO946">
        <v>340.5</v>
      </c>
      <c r="FP946">
        <v>3.5</v>
      </c>
      <c r="FQ946">
        <v>14</v>
      </c>
      <c r="FR946">
        <v>305.5</v>
      </c>
      <c r="FS946">
        <v>323</v>
      </c>
      <c r="FU946">
        <v>323</v>
      </c>
      <c r="FV946">
        <v>3.5</v>
      </c>
      <c r="FW946">
        <v>14</v>
      </c>
      <c r="FX946">
        <v>288</v>
      </c>
      <c r="FY946">
        <v>305.5</v>
      </c>
      <c r="GA946">
        <v>305.5</v>
      </c>
      <c r="GB946">
        <v>3.5</v>
      </c>
      <c r="GC946">
        <v>14</v>
      </c>
      <c r="GD946">
        <v>270.5</v>
      </c>
      <c r="GE946">
        <v>288</v>
      </c>
      <c r="GG946">
        <v>288</v>
      </c>
      <c r="GH946">
        <v>14</v>
      </c>
      <c r="GI946">
        <v>14</v>
      </c>
      <c r="GJ946">
        <v>242.5</v>
      </c>
      <c r="GK946">
        <v>270.5</v>
      </c>
      <c r="GM946">
        <v>270.5</v>
      </c>
      <c r="GN946">
        <v>3.5</v>
      </c>
      <c r="GO946">
        <v>14</v>
      </c>
      <c r="GP946">
        <v>225</v>
      </c>
      <c r="GQ946">
        <v>242.5</v>
      </c>
      <c r="GS946">
        <v>242.5</v>
      </c>
      <c r="GT946">
        <v>3.5</v>
      </c>
      <c r="GU946">
        <v>14</v>
      </c>
      <c r="GV946">
        <v>207.5</v>
      </c>
      <c r="GW946">
        <v>225</v>
      </c>
      <c r="GY946">
        <v>225</v>
      </c>
      <c r="GZ946">
        <v>3.5</v>
      </c>
      <c r="HA946">
        <v>14</v>
      </c>
      <c r="HB946">
        <v>190</v>
      </c>
      <c r="HC946">
        <v>207.5</v>
      </c>
      <c r="HE946">
        <v>207.5</v>
      </c>
      <c r="HF946">
        <v>3.5</v>
      </c>
      <c r="HG946">
        <v>14</v>
      </c>
      <c r="HH946">
        <v>172.5</v>
      </c>
      <c r="HI946">
        <v>190</v>
      </c>
      <c r="HK946">
        <v>190</v>
      </c>
      <c r="HL946">
        <v>3.5</v>
      </c>
      <c r="HM946">
        <v>14</v>
      </c>
      <c r="HN946">
        <v>155</v>
      </c>
      <c r="HO946">
        <v>172.5</v>
      </c>
      <c r="HQ946">
        <v>172.5</v>
      </c>
      <c r="HR946">
        <v>3.5</v>
      </c>
      <c r="HS946">
        <v>14</v>
      </c>
      <c r="HT946">
        <v>137.5</v>
      </c>
      <c r="HU946">
        <v>155</v>
      </c>
      <c r="HW946">
        <v>155</v>
      </c>
      <c r="HX946">
        <v>3.5</v>
      </c>
      <c r="HY946">
        <v>14</v>
      </c>
      <c r="HZ946">
        <v>120</v>
      </c>
      <c r="IA946">
        <v>137.5</v>
      </c>
      <c r="IC946">
        <v>137.5</v>
      </c>
      <c r="ID946">
        <v>3.5</v>
      </c>
      <c r="IE946">
        <v>14</v>
      </c>
      <c r="IF946">
        <v>102.5</v>
      </c>
      <c r="IG946">
        <v>120</v>
      </c>
      <c r="II946">
        <v>120</v>
      </c>
      <c r="IJ946">
        <v>3.5</v>
      </c>
      <c r="IK946">
        <v>14</v>
      </c>
      <c r="IL946">
        <v>85</v>
      </c>
      <c r="IM946">
        <v>102.5</v>
      </c>
      <c r="IO946">
        <v>102.5</v>
      </c>
      <c r="IP946">
        <v>0</v>
      </c>
      <c r="IQ946">
        <v>0</v>
      </c>
      <c r="IR946">
        <v>0</v>
      </c>
      <c r="IS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</row>
    <row r="947" spans="1:327" hidden="1" x14ac:dyDescent="0.25">
      <c r="A947">
        <v>2</v>
      </c>
      <c r="B947">
        <v>1033</v>
      </c>
      <c r="C947" t="s">
        <v>2557</v>
      </c>
      <c r="D947" t="s">
        <v>2558</v>
      </c>
      <c r="E947" t="e">
        <v>#REF!</v>
      </c>
      <c r="G947" t="s">
        <v>2559</v>
      </c>
      <c r="I947" t="s">
        <v>112</v>
      </c>
      <c r="J947">
        <v>3.5</v>
      </c>
      <c r="K947">
        <v>14</v>
      </c>
      <c r="L947">
        <v>35</v>
      </c>
      <c r="M947">
        <v>52.5</v>
      </c>
      <c r="O947">
        <v>52.5</v>
      </c>
      <c r="P947">
        <v>3.5</v>
      </c>
      <c r="Q947">
        <v>14</v>
      </c>
      <c r="R947">
        <v>17.5</v>
      </c>
      <c r="S947">
        <v>35</v>
      </c>
      <c r="U947">
        <v>35</v>
      </c>
      <c r="V947">
        <v>3.5</v>
      </c>
      <c r="W947">
        <v>14</v>
      </c>
      <c r="X947">
        <v>0</v>
      </c>
      <c r="Y947">
        <v>17.5</v>
      </c>
      <c r="AA947">
        <v>17.5</v>
      </c>
      <c r="AB947">
        <v>3.5</v>
      </c>
      <c r="AC947">
        <v>14</v>
      </c>
      <c r="AD947">
        <v>44.5</v>
      </c>
      <c r="AE947">
        <v>62</v>
      </c>
      <c r="AF947">
        <v>62</v>
      </c>
      <c r="AG947">
        <v>0</v>
      </c>
      <c r="AH947">
        <v>3.5</v>
      </c>
      <c r="AI947">
        <v>10</v>
      </c>
      <c r="AJ947">
        <v>31</v>
      </c>
      <c r="AK947">
        <v>44.5</v>
      </c>
      <c r="AM947">
        <v>44.5</v>
      </c>
      <c r="AN947">
        <v>3.5</v>
      </c>
      <c r="AO947">
        <v>14</v>
      </c>
      <c r="AP947">
        <v>13.5</v>
      </c>
      <c r="AQ947">
        <v>31</v>
      </c>
      <c r="AS947">
        <v>31</v>
      </c>
      <c r="AT947">
        <v>3.5</v>
      </c>
      <c r="AU947">
        <v>10</v>
      </c>
      <c r="AV947">
        <v>0</v>
      </c>
      <c r="AW947">
        <v>13.5</v>
      </c>
      <c r="AY947">
        <v>13.5</v>
      </c>
      <c r="AZ947">
        <v>3.5</v>
      </c>
      <c r="BA947">
        <v>14</v>
      </c>
      <c r="BB947">
        <v>17.5</v>
      </c>
      <c r="BC947">
        <v>35</v>
      </c>
      <c r="BD947">
        <v>35</v>
      </c>
      <c r="BE947">
        <v>0</v>
      </c>
      <c r="BF947">
        <v>3.5</v>
      </c>
      <c r="BG947">
        <v>14</v>
      </c>
      <c r="BH947">
        <v>0</v>
      </c>
      <c r="BI947">
        <v>17.5</v>
      </c>
      <c r="BK947">
        <v>17.5</v>
      </c>
      <c r="BL947">
        <v>3.5</v>
      </c>
      <c r="BM947">
        <v>14</v>
      </c>
      <c r="BN947">
        <v>35</v>
      </c>
      <c r="BO947">
        <v>52.5</v>
      </c>
      <c r="BP947">
        <v>52.5</v>
      </c>
      <c r="BQ947">
        <v>0</v>
      </c>
      <c r="BR947">
        <v>3.5</v>
      </c>
      <c r="BS947">
        <v>14</v>
      </c>
      <c r="BT947">
        <v>17.5</v>
      </c>
      <c r="BU947">
        <v>35</v>
      </c>
      <c r="BW947">
        <v>35</v>
      </c>
      <c r="BX947">
        <v>3.5</v>
      </c>
      <c r="BY947">
        <v>14</v>
      </c>
      <c r="BZ947">
        <v>0</v>
      </c>
      <c r="CA947">
        <v>17.5</v>
      </c>
      <c r="CC947">
        <v>17.5</v>
      </c>
      <c r="CD947">
        <v>3.5</v>
      </c>
      <c r="CE947">
        <v>14</v>
      </c>
      <c r="CF947">
        <v>115</v>
      </c>
      <c r="CG947">
        <v>132.5</v>
      </c>
      <c r="CH947">
        <v>132.5</v>
      </c>
      <c r="CI947">
        <v>0</v>
      </c>
      <c r="CJ947">
        <v>3.5</v>
      </c>
      <c r="CK947">
        <v>14</v>
      </c>
      <c r="CL947">
        <v>97.5</v>
      </c>
      <c r="CM947">
        <v>115</v>
      </c>
      <c r="CO947">
        <v>115</v>
      </c>
      <c r="CP947">
        <v>3.5</v>
      </c>
      <c r="CQ947">
        <v>14</v>
      </c>
      <c r="CR947">
        <v>80</v>
      </c>
      <c r="CS947">
        <v>97.5</v>
      </c>
      <c r="CU947">
        <v>97.5</v>
      </c>
      <c r="CV947">
        <v>3.5</v>
      </c>
      <c r="CW947">
        <v>14</v>
      </c>
      <c r="CX947">
        <v>62.5</v>
      </c>
      <c r="CY947">
        <v>80</v>
      </c>
      <c r="DA947">
        <v>80</v>
      </c>
      <c r="DB947">
        <v>3.5</v>
      </c>
      <c r="DC947">
        <v>14</v>
      </c>
      <c r="DD947">
        <v>45</v>
      </c>
      <c r="DE947">
        <v>62.5</v>
      </c>
      <c r="DG947">
        <v>62.5</v>
      </c>
      <c r="DH947">
        <v>3.5</v>
      </c>
      <c r="DI947">
        <v>14</v>
      </c>
      <c r="DJ947">
        <v>27.5</v>
      </c>
      <c r="DK947">
        <v>45</v>
      </c>
      <c r="DM947">
        <v>45</v>
      </c>
      <c r="DN947">
        <v>3.5</v>
      </c>
      <c r="DO947">
        <v>10</v>
      </c>
      <c r="DP947">
        <v>14</v>
      </c>
      <c r="DQ947">
        <v>27.5</v>
      </c>
      <c r="DS947">
        <v>27.5</v>
      </c>
      <c r="DT947">
        <v>3.5</v>
      </c>
      <c r="DU947">
        <v>0</v>
      </c>
      <c r="DV947">
        <v>10.5</v>
      </c>
      <c r="DW947">
        <v>14</v>
      </c>
      <c r="DY947">
        <v>14</v>
      </c>
      <c r="DZ947">
        <v>3.5</v>
      </c>
      <c r="EA947">
        <v>0</v>
      </c>
      <c r="EB947">
        <v>7</v>
      </c>
      <c r="EC947">
        <v>10.5</v>
      </c>
      <c r="EE947">
        <v>10.5</v>
      </c>
      <c r="EF947">
        <v>3.5</v>
      </c>
      <c r="EG947">
        <v>0</v>
      </c>
      <c r="EH947">
        <v>3.5</v>
      </c>
      <c r="EI947">
        <v>7</v>
      </c>
      <c r="EK947">
        <v>7</v>
      </c>
      <c r="EL947">
        <v>3.5</v>
      </c>
      <c r="EM947">
        <v>0</v>
      </c>
      <c r="EN947">
        <v>0</v>
      </c>
      <c r="EO947">
        <v>3.5</v>
      </c>
      <c r="EQ947">
        <v>3.5</v>
      </c>
      <c r="ER947">
        <v>3.5</v>
      </c>
      <c r="ES947">
        <v>14</v>
      </c>
      <c r="ET947">
        <v>35</v>
      </c>
      <c r="EU947">
        <v>52.5</v>
      </c>
      <c r="EV947">
        <v>52.5</v>
      </c>
      <c r="EW947">
        <v>0</v>
      </c>
      <c r="EX947">
        <v>3.5</v>
      </c>
      <c r="EY947">
        <v>14</v>
      </c>
      <c r="EZ947">
        <v>17.5</v>
      </c>
      <c r="FA947">
        <v>35</v>
      </c>
      <c r="FC947">
        <v>35</v>
      </c>
      <c r="FD947">
        <v>3.5</v>
      </c>
      <c r="FE947">
        <v>14</v>
      </c>
      <c r="FF947">
        <v>0</v>
      </c>
      <c r="FG947">
        <v>17.5</v>
      </c>
      <c r="FI947">
        <v>17.5</v>
      </c>
      <c r="FJ947">
        <v>3.5</v>
      </c>
      <c r="FK947">
        <v>14</v>
      </c>
      <c r="FL947">
        <v>35</v>
      </c>
      <c r="FM947">
        <v>52.5</v>
      </c>
      <c r="FN947">
        <v>52.5</v>
      </c>
      <c r="FO947">
        <v>0</v>
      </c>
      <c r="FP947">
        <v>3.5</v>
      </c>
      <c r="FQ947">
        <v>14</v>
      </c>
      <c r="FR947">
        <v>17.5</v>
      </c>
      <c r="FS947">
        <v>35</v>
      </c>
      <c r="FU947">
        <v>35</v>
      </c>
      <c r="FV947">
        <v>3.5</v>
      </c>
      <c r="FW947">
        <v>14</v>
      </c>
      <c r="FX947">
        <v>0</v>
      </c>
      <c r="FY947">
        <v>17.5</v>
      </c>
      <c r="GA947">
        <v>17.5</v>
      </c>
      <c r="GB947">
        <v>3.5</v>
      </c>
      <c r="GC947">
        <v>14</v>
      </c>
      <c r="GD947">
        <v>28</v>
      </c>
      <c r="GE947">
        <v>45.5</v>
      </c>
      <c r="GF947">
        <v>45.5</v>
      </c>
      <c r="GG947">
        <v>0</v>
      </c>
      <c r="GH947">
        <v>14</v>
      </c>
      <c r="GI947">
        <v>14</v>
      </c>
      <c r="GJ947">
        <v>0</v>
      </c>
      <c r="GK947">
        <v>28</v>
      </c>
      <c r="GM947">
        <v>28</v>
      </c>
      <c r="GN947">
        <v>3.5</v>
      </c>
      <c r="GO947">
        <v>14</v>
      </c>
      <c r="GP947">
        <v>70</v>
      </c>
      <c r="GQ947">
        <v>87.5</v>
      </c>
      <c r="GR947">
        <v>87.5</v>
      </c>
      <c r="GS947">
        <v>0</v>
      </c>
      <c r="GT947">
        <v>3.5</v>
      </c>
      <c r="GU947">
        <v>14</v>
      </c>
      <c r="GV947">
        <v>52.5</v>
      </c>
      <c r="GW947">
        <v>70</v>
      </c>
      <c r="GY947">
        <v>70</v>
      </c>
      <c r="GZ947">
        <v>3.5</v>
      </c>
      <c r="HA947">
        <v>14</v>
      </c>
      <c r="HB947">
        <v>35</v>
      </c>
      <c r="HC947">
        <v>52.5</v>
      </c>
      <c r="HE947">
        <v>52.5</v>
      </c>
      <c r="HF947">
        <v>3.5</v>
      </c>
      <c r="HG947">
        <v>14</v>
      </c>
      <c r="HH947">
        <v>17.5</v>
      </c>
      <c r="HI947">
        <v>35</v>
      </c>
      <c r="HK947">
        <v>35</v>
      </c>
      <c r="HL947">
        <v>3.5</v>
      </c>
      <c r="HM947">
        <v>14</v>
      </c>
      <c r="HN947">
        <v>0</v>
      </c>
      <c r="HO947">
        <v>17.5</v>
      </c>
      <c r="HQ947">
        <v>17.5</v>
      </c>
      <c r="HR947">
        <v>3.5</v>
      </c>
      <c r="HS947">
        <v>14</v>
      </c>
      <c r="HT947">
        <v>0</v>
      </c>
      <c r="HU947">
        <v>17.5</v>
      </c>
      <c r="HV947">
        <v>17.5</v>
      </c>
      <c r="HW947">
        <v>0</v>
      </c>
      <c r="HX947">
        <v>3.5</v>
      </c>
      <c r="HY947">
        <v>14</v>
      </c>
      <c r="HZ947">
        <v>35</v>
      </c>
      <c r="IA947">
        <v>52.5</v>
      </c>
      <c r="IB947">
        <v>52.5</v>
      </c>
      <c r="IC947">
        <v>0</v>
      </c>
      <c r="ID947">
        <v>3.5</v>
      </c>
      <c r="IE947">
        <v>14</v>
      </c>
      <c r="IF947">
        <v>17.5</v>
      </c>
      <c r="IG947">
        <v>35</v>
      </c>
      <c r="II947">
        <v>35</v>
      </c>
      <c r="IJ947">
        <v>3.5</v>
      </c>
      <c r="IK947">
        <v>14</v>
      </c>
      <c r="IL947">
        <v>0</v>
      </c>
      <c r="IM947">
        <v>17.5</v>
      </c>
      <c r="IO947">
        <v>17.5</v>
      </c>
      <c r="IP947">
        <v>3.5</v>
      </c>
      <c r="IQ947">
        <v>14</v>
      </c>
      <c r="IR947">
        <v>17.5</v>
      </c>
      <c r="IS947">
        <v>35</v>
      </c>
      <c r="IT947">
        <v>35</v>
      </c>
      <c r="IU947">
        <v>0</v>
      </c>
      <c r="IV947">
        <v>3.5</v>
      </c>
      <c r="IW947">
        <v>14</v>
      </c>
      <c r="IX947">
        <v>0</v>
      </c>
      <c r="IY947">
        <v>17.5</v>
      </c>
      <c r="JA947">
        <v>17.5</v>
      </c>
      <c r="JB947">
        <v>3.5</v>
      </c>
      <c r="JC947">
        <v>14</v>
      </c>
      <c r="JD947">
        <v>52.5</v>
      </c>
      <c r="JE947">
        <v>70</v>
      </c>
      <c r="JF947">
        <v>70</v>
      </c>
      <c r="JG947">
        <v>0</v>
      </c>
      <c r="JH947">
        <v>3.5</v>
      </c>
      <c r="JI947">
        <v>14</v>
      </c>
      <c r="JJ947">
        <v>35</v>
      </c>
      <c r="JK947">
        <v>52.5</v>
      </c>
      <c r="JM947">
        <v>52.5</v>
      </c>
      <c r="JN947">
        <v>3.5</v>
      </c>
      <c r="JO947">
        <v>14</v>
      </c>
      <c r="JP947">
        <v>17.5</v>
      </c>
      <c r="JQ947">
        <v>35</v>
      </c>
      <c r="JS947">
        <v>35</v>
      </c>
      <c r="JT947">
        <v>3.5</v>
      </c>
      <c r="JU947">
        <v>14</v>
      </c>
      <c r="JV947">
        <v>0</v>
      </c>
      <c r="JW947">
        <v>17.5</v>
      </c>
      <c r="JY947">
        <v>17.5</v>
      </c>
      <c r="JZ947">
        <v>3.5</v>
      </c>
      <c r="KA947">
        <v>14</v>
      </c>
      <c r="KB947">
        <v>0</v>
      </c>
      <c r="KC947">
        <v>17.5</v>
      </c>
      <c r="KD947">
        <v>17.5</v>
      </c>
      <c r="KE947">
        <v>0</v>
      </c>
      <c r="KF947">
        <v>3.5</v>
      </c>
      <c r="KG947">
        <v>14</v>
      </c>
      <c r="KH947">
        <v>173.5</v>
      </c>
      <c r="KI947">
        <v>191</v>
      </c>
      <c r="KJ947">
        <v>191</v>
      </c>
      <c r="KK947">
        <v>0</v>
      </c>
      <c r="KL947">
        <v>3.5</v>
      </c>
      <c r="KM947">
        <v>14</v>
      </c>
      <c r="KN947">
        <v>191</v>
      </c>
      <c r="KO947">
        <v>208.5</v>
      </c>
      <c r="KP947">
        <v>0</v>
      </c>
      <c r="KQ947">
        <v>208.5</v>
      </c>
      <c r="KR947">
        <v>0</v>
      </c>
      <c r="KS947">
        <v>14</v>
      </c>
      <c r="KT947">
        <v>177</v>
      </c>
      <c r="KU947">
        <v>191</v>
      </c>
      <c r="KV947">
        <v>0</v>
      </c>
      <c r="KW947">
        <v>191</v>
      </c>
      <c r="KX947">
        <v>3.5</v>
      </c>
      <c r="KY947">
        <v>14</v>
      </c>
      <c r="KZ947">
        <v>159.5</v>
      </c>
      <c r="LA947">
        <v>177</v>
      </c>
      <c r="LB947">
        <v>0</v>
      </c>
      <c r="LC947">
        <v>177</v>
      </c>
      <c r="LD947">
        <v>3.5</v>
      </c>
      <c r="LE947">
        <v>14</v>
      </c>
      <c r="LF947">
        <v>142</v>
      </c>
      <c r="LG947">
        <v>159.5</v>
      </c>
      <c r="LH947">
        <v>0</v>
      </c>
      <c r="LI947">
        <v>159.5</v>
      </c>
      <c r="LJ947">
        <v>3.5</v>
      </c>
      <c r="LK947">
        <v>14</v>
      </c>
      <c r="LL947">
        <v>124.5</v>
      </c>
      <c r="LM947">
        <v>142</v>
      </c>
      <c r="LN947">
        <v>0</v>
      </c>
      <c r="LO947">
        <v>142</v>
      </c>
    </row>
    <row r="948" spans="1:327" hidden="1" x14ac:dyDescent="0.25">
      <c r="A948">
        <v>2</v>
      </c>
      <c r="B948">
        <v>1034</v>
      </c>
      <c r="C948" t="s">
        <v>2560</v>
      </c>
      <c r="D948" t="s">
        <v>2561</v>
      </c>
      <c r="E948" t="e">
        <v>#REF!</v>
      </c>
      <c r="I948" t="s">
        <v>112</v>
      </c>
      <c r="J948">
        <v>3.5</v>
      </c>
      <c r="K948">
        <v>14</v>
      </c>
      <c r="L948">
        <v>17.5</v>
      </c>
      <c r="M948">
        <v>35</v>
      </c>
      <c r="O948">
        <v>35</v>
      </c>
      <c r="P948">
        <v>3.5</v>
      </c>
      <c r="Q948">
        <v>14</v>
      </c>
      <c r="R948">
        <v>0</v>
      </c>
      <c r="S948">
        <v>17.5</v>
      </c>
      <c r="U948">
        <v>17.5</v>
      </c>
      <c r="V948">
        <v>3.5</v>
      </c>
      <c r="W948">
        <v>14</v>
      </c>
      <c r="X948">
        <v>97</v>
      </c>
      <c r="Y948">
        <v>114.5</v>
      </c>
      <c r="Z948">
        <v>114.5</v>
      </c>
      <c r="AA948">
        <v>0</v>
      </c>
      <c r="AB948">
        <v>3.5</v>
      </c>
      <c r="AC948">
        <v>14</v>
      </c>
      <c r="AD948">
        <v>79.5</v>
      </c>
      <c r="AE948">
        <v>97</v>
      </c>
      <c r="AG948">
        <v>97</v>
      </c>
      <c r="AH948">
        <v>3.5</v>
      </c>
      <c r="AI948">
        <v>10</v>
      </c>
      <c r="AJ948">
        <v>66</v>
      </c>
      <c r="AK948">
        <v>79.5</v>
      </c>
      <c r="AM948">
        <v>79.5</v>
      </c>
      <c r="AN948">
        <v>3.5</v>
      </c>
      <c r="AO948">
        <v>14</v>
      </c>
      <c r="AP948">
        <v>48.5</v>
      </c>
      <c r="AQ948">
        <v>66</v>
      </c>
      <c r="AS948">
        <v>66</v>
      </c>
      <c r="AT948">
        <v>3.5</v>
      </c>
      <c r="AU948">
        <v>10</v>
      </c>
      <c r="AV948">
        <v>35</v>
      </c>
      <c r="AW948">
        <v>48.5</v>
      </c>
      <c r="AY948">
        <v>48.5</v>
      </c>
      <c r="AZ948">
        <v>3.5</v>
      </c>
      <c r="BA948">
        <v>14</v>
      </c>
      <c r="BB948">
        <v>17.5</v>
      </c>
      <c r="BC948">
        <v>35</v>
      </c>
      <c r="BE948">
        <v>35</v>
      </c>
      <c r="BF948">
        <v>3.5</v>
      </c>
      <c r="BG948">
        <v>14</v>
      </c>
      <c r="BH948">
        <v>0</v>
      </c>
      <c r="BI948">
        <v>17.5</v>
      </c>
      <c r="BK948">
        <v>17.5</v>
      </c>
      <c r="BL948">
        <v>3.5</v>
      </c>
      <c r="BM948">
        <v>14</v>
      </c>
      <c r="BN948">
        <v>35</v>
      </c>
      <c r="BO948">
        <v>52.5</v>
      </c>
      <c r="BP948">
        <v>52.5</v>
      </c>
      <c r="BQ948">
        <v>0</v>
      </c>
      <c r="BR948">
        <v>3.5</v>
      </c>
      <c r="BS948">
        <v>14</v>
      </c>
      <c r="BT948">
        <v>17.5</v>
      </c>
      <c r="BU948">
        <v>35</v>
      </c>
      <c r="BW948">
        <v>35</v>
      </c>
      <c r="BX948">
        <v>3.5</v>
      </c>
      <c r="BY948">
        <v>14</v>
      </c>
      <c r="BZ948">
        <v>0</v>
      </c>
      <c r="CA948">
        <v>17.5</v>
      </c>
      <c r="CC948">
        <v>17.5</v>
      </c>
      <c r="CD948">
        <v>3.5</v>
      </c>
      <c r="CE948">
        <v>14</v>
      </c>
      <c r="CF948">
        <v>115</v>
      </c>
      <c r="CG948">
        <v>132.5</v>
      </c>
      <c r="CH948">
        <v>132.5</v>
      </c>
      <c r="CI948">
        <v>0</v>
      </c>
      <c r="CJ948">
        <v>3.5</v>
      </c>
      <c r="CK948">
        <v>14</v>
      </c>
      <c r="CL948">
        <v>97.5</v>
      </c>
      <c r="CM948">
        <v>115</v>
      </c>
      <c r="CO948">
        <v>115</v>
      </c>
      <c r="CP948">
        <v>3.5</v>
      </c>
      <c r="CQ948">
        <v>14</v>
      </c>
      <c r="CR948">
        <v>80</v>
      </c>
      <c r="CS948">
        <v>97.5</v>
      </c>
      <c r="CU948">
        <v>97.5</v>
      </c>
      <c r="CV948">
        <v>3.5</v>
      </c>
      <c r="CW948">
        <v>14</v>
      </c>
      <c r="CX948">
        <v>62.5</v>
      </c>
      <c r="CY948">
        <v>80</v>
      </c>
      <c r="DA948">
        <v>80</v>
      </c>
      <c r="DB948">
        <v>3.5</v>
      </c>
      <c r="DC948">
        <v>14</v>
      </c>
      <c r="DD948">
        <v>45</v>
      </c>
      <c r="DE948">
        <v>62.5</v>
      </c>
      <c r="DG948">
        <v>62.5</v>
      </c>
      <c r="DH948">
        <v>3.5</v>
      </c>
      <c r="DI948">
        <v>14</v>
      </c>
      <c r="DJ948">
        <v>27.5</v>
      </c>
      <c r="DK948">
        <v>45</v>
      </c>
      <c r="DM948">
        <v>45</v>
      </c>
      <c r="DN948">
        <v>3.5</v>
      </c>
      <c r="DO948">
        <v>10</v>
      </c>
      <c r="DP948">
        <v>14</v>
      </c>
      <c r="DQ948">
        <v>27.5</v>
      </c>
      <c r="DS948">
        <v>27.5</v>
      </c>
      <c r="DT948">
        <v>3.5</v>
      </c>
      <c r="DU948">
        <v>0</v>
      </c>
      <c r="DV948">
        <v>10.5</v>
      </c>
      <c r="DW948">
        <v>14</v>
      </c>
      <c r="DY948">
        <v>14</v>
      </c>
      <c r="DZ948">
        <v>3.5</v>
      </c>
      <c r="EA948">
        <v>0</v>
      </c>
      <c r="EB948">
        <v>7</v>
      </c>
      <c r="EC948">
        <v>10.5</v>
      </c>
      <c r="EE948">
        <v>10.5</v>
      </c>
      <c r="EF948">
        <v>3.5</v>
      </c>
      <c r="EG948">
        <v>0</v>
      </c>
      <c r="EH948">
        <v>3.5</v>
      </c>
      <c r="EI948">
        <v>7</v>
      </c>
      <c r="EK948">
        <v>7</v>
      </c>
      <c r="EL948">
        <v>3.5</v>
      </c>
      <c r="EM948">
        <v>0</v>
      </c>
      <c r="EN948">
        <v>0</v>
      </c>
      <c r="EO948">
        <v>3.5</v>
      </c>
      <c r="EQ948">
        <v>3.5</v>
      </c>
      <c r="ER948">
        <v>3.5</v>
      </c>
      <c r="ES948">
        <v>14</v>
      </c>
      <c r="ET948">
        <v>35</v>
      </c>
      <c r="EU948">
        <v>52.5</v>
      </c>
      <c r="EV948">
        <v>52.5</v>
      </c>
      <c r="EW948">
        <v>0</v>
      </c>
      <c r="EX948">
        <v>3.5</v>
      </c>
      <c r="EY948">
        <v>14</v>
      </c>
      <c r="EZ948">
        <v>17.5</v>
      </c>
      <c r="FA948">
        <v>35</v>
      </c>
      <c r="FC948">
        <v>35</v>
      </c>
      <c r="FD948">
        <v>3.5</v>
      </c>
      <c r="FE948">
        <v>14</v>
      </c>
      <c r="FF948">
        <v>0</v>
      </c>
      <c r="FG948">
        <v>17.5</v>
      </c>
      <c r="FI948">
        <v>17.5</v>
      </c>
      <c r="FJ948">
        <v>3.5</v>
      </c>
      <c r="FK948">
        <v>14</v>
      </c>
      <c r="FL948">
        <v>278</v>
      </c>
      <c r="FM948">
        <v>295.5</v>
      </c>
      <c r="FN948">
        <v>295.5</v>
      </c>
      <c r="FO948">
        <v>0</v>
      </c>
      <c r="FP948">
        <v>3.5</v>
      </c>
      <c r="FQ948">
        <v>14</v>
      </c>
      <c r="FR948">
        <v>260.5</v>
      </c>
      <c r="FS948">
        <v>278</v>
      </c>
      <c r="FU948">
        <v>278</v>
      </c>
      <c r="FV948">
        <v>3.5</v>
      </c>
      <c r="FW948">
        <v>14</v>
      </c>
      <c r="FX948">
        <v>243</v>
      </c>
      <c r="FY948">
        <v>260.5</v>
      </c>
      <c r="GA948">
        <v>260.5</v>
      </c>
      <c r="GB948">
        <v>3.5</v>
      </c>
      <c r="GC948">
        <v>14</v>
      </c>
      <c r="GD948">
        <v>225.5</v>
      </c>
      <c r="GE948">
        <v>243</v>
      </c>
      <c r="GG948">
        <v>243</v>
      </c>
      <c r="GH948">
        <v>14</v>
      </c>
      <c r="GI948">
        <v>14</v>
      </c>
      <c r="GJ948">
        <v>197.5</v>
      </c>
      <c r="GK948">
        <v>225.5</v>
      </c>
      <c r="GM948">
        <v>225.5</v>
      </c>
      <c r="GN948">
        <v>3.5</v>
      </c>
      <c r="GO948">
        <v>14</v>
      </c>
      <c r="GP948">
        <v>180</v>
      </c>
      <c r="GQ948">
        <v>197.5</v>
      </c>
      <c r="GS948">
        <v>197.5</v>
      </c>
      <c r="GT948">
        <v>3.5</v>
      </c>
      <c r="GU948">
        <v>14</v>
      </c>
      <c r="GV948">
        <v>162.5</v>
      </c>
      <c r="GW948">
        <v>180</v>
      </c>
      <c r="GY948">
        <v>180</v>
      </c>
      <c r="GZ948">
        <v>3.5</v>
      </c>
      <c r="HA948">
        <v>14</v>
      </c>
      <c r="HB948">
        <v>145</v>
      </c>
      <c r="HC948">
        <v>162.5</v>
      </c>
      <c r="HE948">
        <v>162.5</v>
      </c>
      <c r="HF948">
        <v>3.5</v>
      </c>
      <c r="HG948">
        <v>14</v>
      </c>
      <c r="HH948">
        <v>127.5</v>
      </c>
      <c r="HI948">
        <v>145</v>
      </c>
      <c r="HK948">
        <v>145</v>
      </c>
      <c r="HL948">
        <v>3.5</v>
      </c>
      <c r="HM948">
        <v>14</v>
      </c>
      <c r="HN948">
        <v>110</v>
      </c>
      <c r="HO948">
        <v>127.5</v>
      </c>
      <c r="HQ948">
        <v>127.5</v>
      </c>
      <c r="HR948">
        <v>3.5</v>
      </c>
      <c r="HS948">
        <v>14</v>
      </c>
      <c r="HT948">
        <v>92.5</v>
      </c>
      <c r="HU948">
        <v>110</v>
      </c>
      <c r="HW948">
        <v>110</v>
      </c>
      <c r="HX948">
        <v>3.5</v>
      </c>
      <c r="HY948">
        <v>14</v>
      </c>
      <c r="HZ948">
        <v>75</v>
      </c>
      <c r="IA948">
        <v>92.5</v>
      </c>
      <c r="IC948">
        <v>92.5</v>
      </c>
      <c r="ID948">
        <v>3.5</v>
      </c>
      <c r="IE948">
        <v>14</v>
      </c>
      <c r="IF948">
        <v>57.5</v>
      </c>
      <c r="IG948">
        <v>75</v>
      </c>
      <c r="II948">
        <v>75</v>
      </c>
      <c r="IJ948">
        <v>3.5</v>
      </c>
      <c r="IK948">
        <v>14</v>
      </c>
      <c r="IL948">
        <v>40</v>
      </c>
      <c r="IM948">
        <v>57.5</v>
      </c>
      <c r="IO948">
        <v>57.5</v>
      </c>
      <c r="IP948">
        <v>3.5</v>
      </c>
      <c r="IQ948">
        <v>14</v>
      </c>
      <c r="IR948">
        <v>122.5</v>
      </c>
      <c r="IS948">
        <v>140</v>
      </c>
      <c r="IT948">
        <v>100</v>
      </c>
      <c r="IU948">
        <v>40</v>
      </c>
      <c r="IV948">
        <v>3.5</v>
      </c>
      <c r="IW948">
        <v>14</v>
      </c>
      <c r="IX948">
        <v>105</v>
      </c>
      <c r="IY948">
        <v>122.5</v>
      </c>
      <c r="JA948">
        <v>122.5</v>
      </c>
      <c r="JB948">
        <v>3.5</v>
      </c>
      <c r="JC948">
        <v>14</v>
      </c>
      <c r="JD948">
        <v>87.5</v>
      </c>
      <c r="JE948">
        <v>105</v>
      </c>
      <c r="JG948">
        <v>105</v>
      </c>
      <c r="JH948">
        <v>3.5</v>
      </c>
      <c r="JI948">
        <v>14</v>
      </c>
      <c r="JJ948">
        <v>70</v>
      </c>
      <c r="JK948">
        <v>87.5</v>
      </c>
      <c r="JM948">
        <v>87.5</v>
      </c>
      <c r="JN948">
        <v>3.5</v>
      </c>
      <c r="JO948">
        <v>14</v>
      </c>
      <c r="JP948">
        <v>52.5</v>
      </c>
      <c r="JQ948">
        <v>70</v>
      </c>
      <c r="JS948">
        <v>70</v>
      </c>
      <c r="JT948">
        <v>3.5</v>
      </c>
      <c r="JU948">
        <v>14</v>
      </c>
      <c r="JV948">
        <v>35</v>
      </c>
      <c r="JW948">
        <v>52.5</v>
      </c>
      <c r="JY948">
        <v>52.5</v>
      </c>
      <c r="JZ948">
        <v>3.5</v>
      </c>
      <c r="KA948">
        <v>14</v>
      </c>
      <c r="KB948">
        <v>17.5</v>
      </c>
      <c r="KC948">
        <v>35</v>
      </c>
      <c r="KE948">
        <v>35</v>
      </c>
      <c r="KF948">
        <v>3.5</v>
      </c>
      <c r="KG948">
        <v>14</v>
      </c>
      <c r="KH948">
        <v>0</v>
      </c>
      <c r="KI948">
        <v>17.5</v>
      </c>
      <c r="KK948">
        <v>17.5</v>
      </c>
      <c r="KL948">
        <v>3.5</v>
      </c>
      <c r="KM948">
        <v>14</v>
      </c>
      <c r="KN948">
        <v>126</v>
      </c>
      <c r="KO948">
        <v>143.5</v>
      </c>
      <c r="KP948">
        <v>143.5</v>
      </c>
      <c r="KQ948">
        <v>0</v>
      </c>
      <c r="KR948">
        <v>3.5</v>
      </c>
      <c r="KS948">
        <v>14</v>
      </c>
      <c r="KT948">
        <v>122.5</v>
      </c>
      <c r="KU948">
        <v>140</v>
      </c>
      <c r="KV948">
        <v>0</v>
      </c>
      <c r="KW948">
        <v>140</v>
      </c>
      <c r="KX948">
        <v>3.5</v>
      </c>
      <c r="KY948">
        <v>14</v>
      </c>
      <c r="KZ948">
        <v>105</v>
      </c>
      <c r="LA948">
        <v>122.5</v>
      </c>
      <c r="LB948">
        <v>0</v>
      </c>
      <c r="LC948">
        <v>122.5</v>
      </c>
      <c r="LD948">
        <v>3.5</v>
      </c>
      <c r="LE948">
        <v>14</v>
      </c>
      <c r="LF948">
        <v>87.5</v>
      </c>
      <c r="LG948">
        <v>105</v>
      </c>
      <c r="LH948">
        <v>0</v>
      </c>
      <c r="LI948">
        <v>105</v>
      </c>
      <c r="LJ948">
        <v>3.5</v>
      </c>
      <c r="LK948">
        <v>14</v>
      </c>
      <c r="LL948">
        <v>70</v>
      </c>
      <c r="LM948">
        <v>87.5</v>
      </c>
      <c r="LN948">
        <v>0</v>
      </c>
      <c r="LO948">
        <v>87.5</v>
      </c>
    </row>
    <row r="949" spans="1:327" hidden="1" x14ac:dyDescent="0.25">
      <c r="A949">
        <v>2</v>
      </c>
      <c r="B949">
        <v>1035</v>
      </c>
      <c r="C949" t="s">
        <v>2562</v>
      </c>
      <c r="D949" t="s">
        <v>2356</v>
      </c>
      <c r="E949" t="e">
        <v>#REF!</v>
      </c>
      <c r="I949" t="s">
        <v>112</v>
      </c>
      <c r="J949">
        <v>3.5</v>
      </c>
      <c r="K949">
        <v>14</v>
      </c>
      <c r="L949">
        <v>0</v>
      </c>
      <c r="M949">
        <v>17.5</v>
      </c>
      <c r="O949">
        <v>17.5</v>
      </c>
      <c r="P949">
        <v>3.5</v>
      </c>
      <c r="Q949">
        <v>14</v>
      </c>
      <c r="R949">
        <v>35</v>
      </c>
      <c r="S949">
        <v>52.5</v>
      </c>
      <c r="T949">
        <v>52.5</v>
      </c>
      <c r="U949">
        <v>0</v>
      </c>
      <c r="V949">
        <v>3.5</v>
      </c>
      <c r="W949">
        <v>14</v>
      </c>
      <c r="X949">
        <v>17.5</v>
      </c>
      <c r="Y949">
        <v>35</v>
      </c>
      <c r="AA949">
        <v>35</v>
      </c>
      <c r="AB949">
        <v>3.5</v>
      </c>
      <c r="AC949">
        <v>14</v>
      </c>
      <c r="AD949">
        <v>0</v>
      </c>
      <c r="AE949">
        <v>17.5</v>
      </c>
      <c r="AG949">
        <v>17.5</v>
      </c>
      <c r="AH949">
        <v>3.5</v>
      </c>
      <c r="AI949">
        <v>10</v>
      </c>
      <c r="AJ949">
        <v>66</v>
      </c>
      <c r="AK949">
        <v>79.5</v>
      </c>
      <c r="AL949">
        <v>79.5</v>
      </c>
      <c r="AM949">
        <v>0</v>
      </c>
      <c r="AN949">
        <v>3.5</v>
      </c>
      <c r="AO949">
        <v>14</v>
      </c>
      <c r="AP949">
        <v>48.5</v>
      </c>
      <c r="AQ949">
        <v>66</v>
      </c>
      <c r="AS949">
        <v>66</v>
      </c>
      <c r="AT949">
        <v>3.5</v>
      </c>
      <c r="AU949">
        <v>10</v>
      </c>
      <c r="AV949">
        <v>35</v>
      </c>
      <c r="AW949">
        <v>48.5</v>
      </c>
      <c r="AY949">
        <v>48.5</v>
      </c>
      <c r="AZ949">
        <v>3.5</v>
      </c>
      <c r="BA949">
        <v>14</v>
      </c>
      <c r="BB949">
        <v>17.5</v>
      </c>
      <c r="BC949">
        <v>35</v>
      </c>
      <c r="BE949">
        <v>35</v>
      </c>
      <c r="BF949">
        <v>3.5</v>
      </c>
      <c r="BG949">
        <v>14</v>
      </c>
      <c r="BH949">
        <v>0</v>
      </c>
      <c r="BI949">
        <v>17.5</v>
      </c>
      <c r="BK949">
        <v>17.5</v>
      </c>
      <c r="BL949">
        <v>3.5</v>
      </c>
      <c r="BM949">
        <v>14</v>
      </c>
      <c r="BN949">
        <v>52.5</v>
      </c>
      <c r="BO949">
        <v>70</v>
      </c>
      <c r="BP949">
        <v>70</v>
      </c>
      <c r="BQ949">
        <v>0</v>
      </c>
      <c r="BR949">
        <v>3.5</v>
      </c>
      <c r="BS949">
        <v>14</v>
      </c>
      <c r="BT949">
        <v>35</v>
      </c>
      <c r="BU949">
        <v>52.5</v>
      </c>
      <c r="BW949">
        <v>52.5</v>
      </c>
      <c r="BX949">
        <v>3.5</v>
      </c>
      <c r="BY949">
        <v>14</v>
      </c>
      <c r="BZ949">
        <v>17.5</v>
      </c>
      <c r="CA949">
        <v>35</v>
      </c>
      <c r="CC949">
        <v>35</v>
      </c>
      <c r="CD949">
        <v>3.5</v>
      </c>
      <c r="CE949">
        <v>14</v>
      </c>
      <c r="CF949">
        <v>0</v>
      </c>
      <c r="CG949">
        <v>17.5</v>
      </c>
      <c r="CI949">
        <v>17.5</v>
      </c>
      <c r="CJ949">
        <v>3.5</v>
      </c>
      <c r="CK949">
        <v>14</v>
      </c>
      <c r="CL949">
        <v>70</v>
      </c>
      <c r="CM949">
        <v>87.5</v>
      </c>
      <c r="CN949">
        <v>87.5</v>
      </c>
      <c r="CO949">
        <v>0</v>
      </c>
      <c r="CP949">
        <v>3.5</v>
      </c>
      <c r="CQ949">
        <v>14</v>
      </c>
      <c r="CR949">
        <v>52.5</v>
      </c>
      <c r="CS949">
        <v>70</v>
      </c>
      <c r="CU949">
        <v>70</v>
      </c>
      <c r="CV949">
        <v>3.5</v>
      </c>
      <c r="CW949">
        <v>14</v>
      </c>
      <c r="CX949">
        <v>35</v>
      </c>
      <c r="CY949">
        <v>52.5</v>
      </c>
      <c r="DA949">
        <v>52.5</v>
      </c>
      <c r="DB949">
        <v>3.5</v>
      </c>
      <c r="DC949">
        <v>14</v>
      </c>
      <c r="DD949">
        <v>17.5</v>
      </c>
      <c r="DE949">
        <v>35</v>
      </c>
      <c r="DG949">
        <v>35</v>
      </c>
      <c r="DH949">
        <v>3.5</v>
      </c>
      <c r="DI949">
        <v>14</v>
      </c>
      <c r="DJ949">
        <v>0</v>
      </c>
      <c r="DK949">
        <v>17.5</v>
      </c>
      <c r="DM949">
        <v>17.5</v>
      </c>
      <c r="DN949">
        <v>3.5</v>
      </c>
      <c r="DO949">
        <v>10</v>
      </c>
      <c r="DP949">
        <v>14</v>
      </c>
      <c r="DQ949">
        <v>27.5</v>
      </c>
      <c r="DR949">
        <v>27.5</v>
      </c>
      <c r="DS949">
        <v>0</v>
      </c>
      <c r="DT949">
        <v>3.5</v>
      </c>
      <c r="DU949">
        <v>0</v>
      </c>
      <c r="DV949">
        <v>10.5</v>
      </c>
      <c r="DW949">
        <v>14</v>
      </c>
      <c r="DY949">
        <v>14</v>
      </c>
      <c r="DZ949">
        <v>3.5</v>
      </c>
      <c r="EA949">
        <v>0</v>
      </c>
      <c r="EB949">
        <v>7</v>
      </c>
      <c r="EC949">
        <v>10.5</v>
      </c>
      <c r="EE949">
        <v>10.5</v>
      </c>
      <c r="EF949">
        <v>3.5</v>
      </c>
      <c r="EG949">
        <v>0</v>
      </c>
      <c r="EH949">
        <v>3.5</v>
      </c>
      <c r="EI949">
        <v>7</v>
      </c>
      <c r="EK949">
        <v>7</v>
      </c>
      <c r="EL949">
        <v>3.5</v>
      </c>
      <c r="EM949">
        <v>0</v>
      </c>
      <c r="EN949">
        <v>0</v>
      </c>
      <c r="EO949">
        <v>3.5</v>
      </c>
      <c r="EQ949">
        <v>3.5</v>
      </c>
      <c r="ER949">
        <v>3.5</v>
      </c>
      <c r="ES949">
        <v>14</v>
      </c>
      <c r="ET949">
        <v>35</v>
      </c>
      <c r="EU949">
        <v>52.5</v>
      </c>
      <c r="EV949">
        <v>52.5</v>
      </c>
      <c r="EW949">
        <v>0</v>
      </c>
      <c r="EX949">
        <v>3.5</v>
      </c>
      <c r="EY949">
        <v>14</v>
      </c>
      <c r="EZ949">
        <v>17.5</v>
      </c>
      <c r="FA949">
        <v>35</v>
      </c>
      <c r="FC949">
        <v>35</v>
      </c>
      <c r="FD949">
        <v>3.5</v>
      </c>
      <c r="FE949">
        <v>14</v>
      </c>
      <c r="FF949">
        <v>0</v>
      </c>
      <c r="FG949">
        <v>17.5</v>
      </c>
      <c r="FI949">
        <v>17.5</v>
      </c>
      <c r="FJ949">
        <v>3.5</v>
      </c>
      <c r="FK949">
        <v>14</v>
      </c>
      <c r="FL949">
        <v>0</v>
      </c>
      <c r="FM949">
        <v>17.5</v>
      </c>
      <c r="FN949">
        <v>17.5</v>
      </c>
      <c r="FO949">
        <v>0</v>
      </c>
      <c r="FP949">
        <v>3.5</v>
      </c>
      <c r="FQ949">
        <v>14</v>
      </c>
      <c r="FR949">
        <v>0</v>
      </c>
      <c r="FS949">
        <v>17.5</v>
      </c>
      <c r="FT949">
        <v>17.5</v>
      </c>
      <c r="FU949">
        <v>0</v>
      </c>
      <c r="FV949">
        <v>3.5</v>
      </c>
      <c r="FW949">
        <v>14</v>
      </c>
      <c r="FX949">
        <v>0</v>
      </c>
      <c r="FY949">
        <v>17.5</v>
      </c>
      <c r="FZ949">
        <v>17.5</v>
      </c>
      <c r="GA949">
        <v>0</v>
      </c>
      <c r="GB949">
        <v>3.5</v>
      </c>
      <c r="GC949">
        <v>14</v>
      </c>
      <c r="GD949">
        <v>28</v>
      </c>
      <c r="GE949">
        <v>45.5</v>
      </c>
      <c r="GF949">
        <v>45.5</v>
      </c>
      <c r="GG949">
        <v>0</v>
      </c>
      <c r="GH949">
        <v>14</v>
      </c>
      <c r="GI949">
        <v>14</v>
      </c>
      <c r="GJ949">
        <v>0</v>
      </c>
      <c r="GK949">
        <v>28</v>
      </c>
      <c r="GM949">
        <v>28</v>
      </c>
      <c r="GN949">
        <v>3.5</v>
      </c>
      <c r="GO949">
        <v>14</v>
      </c>
      <c r="GP949">
        <v>17.5</v>
      </c>
      <c r="GQ949">
        <v>35</v>
      </c>
      <c r="GR949">
        <v>35</v>
      </c>
      <c r="GS949">
        <v>0</v>
      </c>
      <c r="GT949">
        <v>3.5</v>
      </c>
      <c r="GU949">
        <v>14</v>
      </c>
      <c r="GV949">
        <v>0</v>
      </c>
      <c r="GW949">
        <v>17.5</v>
      </c>
      <c r="GY949">
        <v>17.5</v>
      </c>
      <c r="GZ949">
        <v>3.5</v>
      </c>
      <c r="HA949">
        <v>14</v>
      </c>
      <c r="HB949">
        <v>52.5</v>
      </c>
      <c r="HC949">
        <v>70</v>
      </c>
      <c r="HD949">
        <v>70</v>
      </c>
      <c r="HE949">
        <v>0</v>
      </c>
      <c r="HF949">
        <v>3.5</v>
      </c>
      <c r="HG949">
        <v>14</v>
      </c>
      <c r="HH949">
        <v>35</v>
      </c>
      <c r="HI949">
        <v>52.5</v>
      </c>
      <c r="HK949">
        <v>52.5</v>
      </c>
      <c r="HL949">
        <v>3.5</v>
      </c>
      <c r="HM949">
        <v>14</v>
      </c>
      <c r="HN949">
        <v>17.5</v>
      </c>
      <c r="HO949">
        <v>35</v>
      </c>
      <c r="HQ949">
        <v>35</v>
      </c>
      <c r="HR949">
        <v>3.5</v>
      </c>
      <c r="HS949">
        <v>14</v>
      </c>
      <c r="HT949">
        <v>0</v>
      </c>
      <c r="HU949">
        <v>17.5</v>
      </c>
      <c r="HW949">
        <v>17.5</v>
      </c>
      <c r="HX949">
        <v>3.5</v>
      </c>
      <c r="HY949">
        <v>14</v>
      </c>
      <c r="HZ949">
        <v>0</v>
      </c>
      <c r="IA949">
        <v>17.5</v>
      </c>
      <c r="IB949">
        <v>17.5</v>
      </c>
      <c r="IC949">
        <v>0</v>
      </c>
      <c r="ID949">
        <v>3.5</v>
      </c>
      <c r="IE949">
        <v>14</v>
      </c>
      <c r="IF949">
        <v>17.5</v>
      </c>
      <c r="IG949">
        <v>35</v>
      </c>
      <c r="IH949">
        <v>35</v>
      </c>
      <c r="II949">
        <v>0</v>
      </c>
      <c r="IJ949">
        <v>3.5</v>
      </c>
      <c r="IK949">
        <v>14</v>
      </c>
      <c r="IL949">
        <v>0</v>
      </c>
      <c r="IM949">
        <v>17.5</v>
      </c>
      <c r="IO949">
        <v>17.5</v>
      </c>
      <c r="IP949">
        <v>3.5</v>
      </c>
      <c r="IQ949">
        <v>14</v>
      </c>
      <c r="IR949">
        <v>0</v>
      </c>
      <c r="IS949">
        <v>17.5</v>
      </c>
      <c r="IT949">
        <v>17.5</v>
      </c>
      <c r="IU949">
        <v>0</v>
      </c>
      <c r="IV949">
        <v>3.5</v>
      </c>
      <c r="IW949">
        <v>14</v>
      </c>
      <c r="IX949">
        <v>0</v>
      </c>
      <c r="IY949">
        <v>17.5</v>
      </c>
      <c r="IZ949">
        <v>17.5</v>
      </c>
      <c r="JA949">
        <v>0</v>
      </c>
      <c r="JB949">
        <v>3.5</v>
      </c>
      <c r="JC949">
        <v>14</v>
      </c>
      <c r="JD949">
        <v>0</v>
      </c>
      <c r="JE949">
        <v>17.5</v>
      </c>
      <c r="JF949">
        <v>17.5</v>
      </c>
      <c r="JG949">
        <v>0</v>
      </c>
      <c r="JH949">
        <v>3.5</v>
      </c>
      <c r="JI949">
        <v>14</v>
      </c>
      <c r="JJ949">
        <v>0</v>
      </c>
      <c r="JK949">
        <v>17.5</v>
      </c>
      <c r="JL949">
        <v>17.5</v>
      </c>
      <c r="JM949">
        <v>0</v>
      </c>
      <c r="JN949">
        <v>3.5</v>
      </c>
      <c r="JO949">
        <v>14</v>
      </c>
      <c r="JP949">
        <v>17.5</v>
      </c>
      <c r="JQ949">
        <v>35</v>
      </c>
      <c r="JR949">
        <v>35</v>
      </c>
      <c r="JS949">
        <v>0</v>
      </c>
      <c r="JT949">
        <v>3.5</v>
      </c>
      <c r="JU949">
        <v>14</v>
      </c>
      <c r="JV949">
        <v>0</v>
      </c>
      <c r="JW949">
        <v>17.5</v>
      </c>
      <c r="JY949">
        <v>17.5</v>
      </c>
      <c r="JZ949">
        <v>3.5</v>
      </c>
      <c r="KA949">
        <v>14</v>
      </c>
      <c r="KB949">
        <v>35</v>
      </c>
      <c r="KC949">
        <v>52.5</v>
      </c>
      <c r="KD949">
        <v>52.5</v>
      </c>
      <c r="KE949">
        <v>0</v>
      </c>
      <c r="KF949">
        <v>3.5</v>
      </c>
      <c r="KG949">
        <v>14</v>
      </c>
      <c r="KH949">
        <v>17.5</v>
      </c>
      <c r="KI949">
        <v>35</v>
      </c>
      <c r="KK949">
        <v>35</v>
      </c>
      <c r="KL949">
        <v>3.5</v>
      </c>
      <c r="KM949">
        <v>14</v>
      </c>
      <c r="KN949">
        <v>0</v>
      </c>
      <c r="KO949">
        <v>17.5</v>
      </c>
      <c r="KP949">
        <v>0</v>
      </c>
      <c r="KQ949">
        <v>17.5</v>
      </c>
      <c r="KR949">
        <v>0</v>
      </c>
      <c r="KS949">
        <v>14</v>
      </c>
      <c r="KT949">
        <v>0</v>
      </c>
      <c r="KU949">
        <v>14</v>
      </c>
      <c r="KV949">
        <v>14</v>
      </c>
      <c r="KW949">
        <v>0</v>
      </c>
      <c r="KX949">
        <v>0</v>
      </c>
      <c r="KY949">
        <v>14</v>
      </c>
      <c r="KZ949">
        <v>14</v>
      </c>
      <c r="LA949">
        <v>28</v>
      </c>
      <c r="LB949">
        <v>28</v>
      </c>
      <c r="LC949">
        <v>0</v>
      </c>
      <c r="LD949">
        <v>0</v>
      </c>
      <c r="LE949">
        <v>14</v>
      </c>
      <c r="LF949">
        <v>0</v>
      </c>
      <c r="LG949">
        <v>14</v>
      </c>
      <c r="LH949">
        <v>0</v>
      </c>
      <c r="LI949">
        <v>14</v>
      </c>
      <c r="LJ949">
        <v>0</v>
      </c>
      <c r="LK949">
        <v>14</v>
      </c>
      <c r="LL949">
        <v>0</v>
      </c>
      <c r="LM949">
        <v>14</v>
      </c>
      <c r="LN949">
        <v>14</v>
      </c>
      <c r="LO949">
        <v>0</v>
      </c>
    </row>
    <row r="950" spans="1:327" hidden="1" x14ac:dyDescent="0.25">
      <c r="A950">
        <v>2</v>
      </c>
      <c r="B950">
        <v>1036</v>
      </c>
      <c r="C950" t="s">
        <v>2563</v>
      </c>
      <c r="D950" t="s">
        <v>2564</v>
      </c>
      <c r="E950" t="e">
        <v>#REF!</v>
      </c>
      <c r="G950" t="s">
        <v>2515</v>
      </c>
      <c r="I950" t="s">
        <v>112</v>
      </c>
      <c r="J950">
        <v>3.5</v>
      </c>
      <c r="K950">
        <v>14</v>
      </c>
      <c r="L950">
        <v>102.5</v>
      </c>
      <c r="M950">
        <v>120</v>
      </c>
      <c r="O950">
        <v>120</v>
      </c>
      <c r="P950">
        <v>3.5</v>
      </c>
      <c r="Q950">
        <v>14</v>
      </c>
      <c r="R950">
        <v>85</v>
      </c>
      <c r="S950">
        <v>102.5</v>
      </c>
      <c r="U950">
        <v>102.5</v>
      </c>
      <c r="V950">
        <v>3.5</v>
      </c>
      <c r="W950">
        <v>14</v>
      </c>
      <c r="X950">
        <v>67.5</v>
      </c>
      <c r="Y950">
        <v>85</v>
      </c>
      <c r="AA950">
        <v>85</v>
      </c>
      <c r="AB950">
        <v>3.5</v>
      </c>
      <c r="AC950">
        <v>14</v>
      </c>
      <c r="AD950">
        <v>50</v>
      </c>
      <c r="AE950">
        <v>67.5</v>
      </c>
      <c r="AG950">
        <v>67.5</v>
      </c>
      <c r="AH950">
        <v>3.5</v>
      </c>
      <c r="AI950">
        <v>10</v>
      </c>
      <c r="AJ950">
        <v>156.5</v>
      </c>
      <c r="AK950">
        <v>170</v>
      </c>
      <c r="AL950">
        <v>120</v>
      </c>
      <c r="AM950">
        <v>50</v>
      </c>
      <c r="AN950">
        <v>3.5</v>
      </c>
      <c r="AO950">
        <v>14</v>
      </c>
      <c r="AP950">
        <v>139</v>
      </c>
      <c r="AQ950">
        <v>156.5</v>
      </c>
      <c r="AS950">
        <v>156.5</v>
      </c>
      <c r="AT950">
        <v>3.5</v>
      </c>
      <c r="AU950">
        <v>10</v>
      </c>
      <c r="AV950">
        <v>125.5</v>
      </c>
      <c r="AW950">
        <v>139</v>
      </c>
      <c r="AY950">
        <v>139</v>
      </c>
      <c r="AZ950">
        <v>3.5</v>
      </c>
      <c r="BA950">
        <v>14</v>
      </c>
      <c r="BB950">
        <v>258</v>
      </c>
      <c r="BC950">
        <v>275.5</v>
      </c>
      <c r="BD950">
        <v>150</v>
      </c>
      <c r="BE950">
        <v>125.5</v>
      </c>
      <c r="BF950">
        <v>3.5</v>
      </c>
      <c r="BG950">
        <v>14</v>
      </c>
      <c r="BH950">
        <v>240.5</v>
      </c>
      <c r="BI950">
        <v>258</v>
      </c>
      <c r="BK950">
        <v>258</v>
      </c>
      <c r="BL950">
        <v>3.5</v>
      </c>
      <c r="BM950">
        <v>14</v>
      </c>
      <c r="BN950">
        <v>223</v>
      </c>
      <c r="BO950">
        <v>240.5</v>
      </c>
      <c r="BQ950">
        <v>240.5</v>
      </c>
      <c r="BR950">
        <v>3.5</v>
      </c>
      <c r="BS950">
        <v>14</v>
      </c>
      <c r="BT950">
        <v>205.5</v>
      </c>
      <c r="BU950">
        <v>223</v>
      </c>
      <c r="BW950">
        <v>223</v>
      </c>
      <c r="BX950">
        <v>3.5</v>
      </c>
      <c r="BY950">
        <v>14</v>
      </c>
      <c r="BZ950">
        <v>188</v>
      </c>
      <c r="CA950">
        <v>205.5</v>
      </c>
      <c r="CC950">
        <v>205.5</v>
      </c>
      <c r="CD950">
        <v>3.5</v>
      </c>
      <c r="CE950">
        <v>14</v>
      </c>
      <c r="CF950">
        <v>170.5</v>
      </c>
      <c r="CG950">
        <v>188</v>
      </c>
      <c r="CI950">
        <v>188</v>
      </c>
      <c r="CJ950">
        <v>3.5</v>
      </c>
      <c r="CK950">
        <v>14</v>
      </c>
      <c r="CL950">
        <v>153</v>
      </c>
      <c r="CM950">
        <v>170.5</v>
      </c>
      <c r="CO950">
        <v>170.5</v>
      </c>
      <c r="CP950">
        <v>3.5</v>
      </c>
      <c r="CQ950">
        <v>14</v>
      </c>
      <c r="CR950">
        <v>135.5</v>
      </c>
      <c r="CS950">
        <v>153</v>
      </c>
      <c r="CU950">
        <v>153</v>
      </c>
      <c r="CV950">
        <v>3.5</v>
      </c>
      <c r="CW950">
        <v>14</v>
      </c>
      <c r="CX950">
        <v>118</v>
      </c>
      <c r="CY950">
        <v>135.5</v>
      </c>
      <c r="DA950">
        <v>135.5</v>
      </c>
      <c r="DB950">
        <v>3.5</v>
      </c>
      <c r="DC950">
        <v>14</v>
      </c>
      <c r="DD950">
        <v>100.5</v>
      </c>
      <c r="DE950">
        <v>118</v>
      </c>
      <c r="DG950">
        <v>118</v>
      </c>
      <c r="DH950">
        <v>3.5</v>
      </c>
      <c r="DI950">
        <v>14</v>
      </c>
      <c r="DJ950">
        <v>83</v>
      </c>
      <c r="DK950">
        <v>100.5</v>
      </c>
      <c r="DM950">
        <v>100.5</v>
      </c>
      <c r="DN950">
        <v>3.5</v>
      </c>
      <c r="DO950">
        <v>10</v>
      </c>
      <c r="DP950">
        <v>69.5</v>
      </c>
      <c r="DQ950">
        <v>83</v>
      </c>
      <c r="DS950">
        <v>83</v>
      </c>
      <c r="DT950">
        <v>3.5</v>
      </c>
      <c r="DU950">
        <v>0</v>
      </c>
      <c r="DV950">
        <v>66</v>
      </c>
      <c r="DW950">
        <v>69.5</v>
      </c>
      <c r="DY950">
        <v>69.5</v>
      </c>
      <c r="DZ950">
        <v>3.5</v>
      </c>
      <c r="EA950">
        <v>0</v>
      </c>
      <c r="EB950">
        <v>62.5</v>
      </c>
      <c r="EC950">
        <v>66</v>
      </c>
      <c r="EE950">
        <v>66</v>
      </c>
      <c r="EF950">
        <v>3.5</v>
      </c>
      <c r="EG950">
        <v>0</v>
      </c>
      <c r="EH950">
        <v>59</v>
      </c>
      <c r="EI950">
        <v>62.5</v>
      </c>
      <c r="EK950">
        <v>62.5</v>
      </c>
      <c r="EL950">
        <v>3.5</v>
      </c>
      <c r="EM950">
        <v>0</v>
      </c>
      <c r="EN950">
        <v>55.5</v>
      </c>
      <c r="EO950">
        <v>59</v>
      </c>
      <c r="EQ950">
        <v>59</v>
      </c>
      <c r="ER950">
        <v>3.5</v>
      </c>
      <c r="ES950">
        <v>14</v>
      </c>
      <c r="ET950">
        <v>38</v>
      </c>
      <c r="EU950">
        <v>55.5</v>
      </c>
      <c r="EW950">
        <v>55.5</v>
      </c>
      <c r="EX950">
        <v>3.5</v>
      </c>
      <c r="EY950">
        <v>14</v>
      </c>
      <c r="EZ950">
        <v>120.5</v>
      </c>
      <c r="FA950">
        <v>138</v>
      </c>
      <c r="FB950">
        <v>100</v>
      </c>
      <c r="FC950">
        <v>38</v>
      </c>
      <c r="FD950">
        <v>3.5</v>
      </c>
      <c r="FE950">
        <v>14</v>
      </c>
      <c r="FF950">
        <v>103</v>
      </c>
      <c r="FG950">
        <v>120.5</v>
      </c>
      <c r="FI950">
        <v>120.5</v>
      </c>
      <c r="FJ950">
        <v>3.5</v>
      </c>
      <c r="FK950">
        <v>14</v>
      </c>
      <c r="FL950">
        <v>185.5</v>
      </c>
      <c r="FM950">
        <v>203</v>
      </c>
      <c r="FN950">
        <v>100</v>
      </c>
      <c r="FO950">
        <v>103</v>
      </c>
      <c r="FP950">
        <v>3.5</v>
      </c>
      <c r="FQ950">
        <v>14</v>
      </c>
      <c r="FR950">
        <v>168</v>
      </c>
      <c r="FS950">
        <v>185.5</v>
      </c>
      <c r="FU950">
        <v>185.5</v>
      </c>
      <c r="FV950">
        <v>3.5</v>
      </c>
      <c r="FW950">
        <v>14</v>
      </c>
      <c r="FX950">
        <v>150.5</v>
      </c>
      <c r="FY950">
        <v>168</v>
      </c>
      <c r="GA950">
        <v>168</v>
      </c>
      <c r="GB950">
        <v>3.5</v>
      </c>
      <c r="GC950">
        <v>14</v>
      </c>
      <c r="GD950">
        <v>133</v>
      </c>
      <c r="GE950">
        <v>150.5</v>
      </c>
      <c r="GG950">
        <v>150.5</v>
      </c>
      <c r="GH950">
        <v>14</v>
      </c>
      <c r="GI950">
        <v>14</v>
      </c>
      <c r="GJ950">
        <v>105</v>
      </c>
      <c r="GK950">
        <v>133</v>
      </c>
      <c r="GM950">
        <v>133</v>
      </c>
      <c r="GN950">
        <v>3.5</v>
      </c>
      <c r="GO950">
        <v>14</v>
      </c>
      <c r="GP950">
        <v>87.5</v>
      </c>
      <c r="GQ950">
        <v>105</v>
      </c>
      <c r="GS950">
        <v>105</v>
      </c>
      <c r="GT950">
        <v>3.5</v>
      </c>
      <c r="GU950">
        <v>14</v>
      </c>
      <c r="GV950">
        <v>70</v>
      </c>
      <c r="GW950">
        <v>87.5</v>
      </c>
      <c r="GY950">
        <v>87.5</v>
      </c>
      <c r="GZ950">
        <v>3.5</v>
      </c>
      <c r="HA950">
        <v>14</v>
      </c>
      <c r="HB950">
        <v>52.5</v>
      </c>
      <c r="HC950">
        <v>70</v>
      </c>
      <c r="HE950">
        <v>70</v>
      </c>
      <c r="HF950">
        <v>3.5</v>
      </c>
      <c r="HG950">
        <v>14</v>
      </c>
      <c r="HH950">
        <v>35</v>
      </c>
      <c r="HI950">
        <v>52.5</v>
      </c>
      <c r="HK950">
        <v>52.5</v>
      </c>
      <c r="HL950">
        <v>3.5</v>
      </c>
      <c r="HM950">
        <v>14</v>
      </c>
      <c r="HN950">
        <v>17.5</v>
      </c>
      <c r="HO950">
        <v>35</v>
      </c>
      <c r="HQ950">
        <v>35</v>
      </c>
      <c r="HR950">
        <v>3.5</v>
      </c>
      <c r="HS950">
        <v>14</v>
      </c>
      <c r="HT950">
        <v>0</v>
      </c>
      <c r="HU950">
        <v>17.5</v>
      </c>
      <c r="HW950">
        <v>17.5</v>
      </c>
      <c r="HX950">
        <v>3.5</v>
      </c>
      <c r="HY950">
        <v>14</v>
      </c>
      <c r="HZ950">
        <v>35</v>
      </c>
      <c r="IA950">
        <v>52.5</v>
      </c>
      <c r="IB950">
        <v>52.5</v>
      </c>
      <c r="IC950">
        <v>0</v>
      </c>
      <c r="ID950">
        <v>3.5</v>
      </c>
      <c r="IE950">
        <v>14</v>
      </c>
      <c r="IF950">
        <v>17.5</v>
      </c>
      <c r="IG950">
        <v>35</v>
      </c>
      <c r="II950">
        <v>35</v>
      </c>
      <c r="IJ950">
        <v>3.5</v>
      </c>
      <c r="IK950">
        <v>14</v>
      </c>
      <c r="IL950">
        <v>0</v>
      </c>
      <c r="IM950">
        <v>17.5</v>
      </c>
      <c r="IO950">
        <v>17.5</v>
      </c>
      <c r="IP950">
        <v>3.5</v>
      </c>
      <c r="IQ950">
        <v>14</v>
      </c>
      <c r="IR950">
        <v>35</v>
      </c>
      <c r="IS950">
        <v>52.5</v>
      </c>
      <c r="IT950">
        <v>52.5</v>
      </c>
      <c r="IU950">
        <v>0</v>
      </c>
      <c r="IV950">
        <v>3.5</v>
      </c>
      <c r="IW950">
        <v>14</v>
      </c>
      <c r="IX950">
        <v>17.5</v>
      </c>
      <c r="IY950">
        <v>35</v>
      </c>
      <c r="JA950">
        <v>35</v>
      </c>
      <c r="JB950">
        <v>3.5</v>
      </c>
      <c r="JC950">
        <v>14</v>
      </c>
      <c r="JD950">
        <v>0</v>
      </c>
      <c r="JE950">
        <v>17.5</v>
      </c>
      <c r="JG950">
        <v>17.5</v>
      </c>
      <c r="JH950">
        <v>3.5</v>
      </c>
      <c r="JI950">
        <v>14</v>
      </c>
      <c r="JJ950">
        <v>0</v>
      </c>
      <c r="JK950">
        <v>17.5</v>
      </c>
      <c r="JL950">
        <v>17.5</v>
      </c>
      <c r="JM950">
        <v>0</v>
      </c>
      <c r="JN950">
        <v>3.5</v>
      </c>
      <c r="JO950">
        <v>14</v>
      </c>
      <c r="JP950">
        <v>422.5</v>
      </c>
      <c r="JQ950">
        <v>440</v>
      </c>
      <c r="JR950">
        <v>440</v>
      </c>
      <c r="JS950">
        <v>0</v>
      </c>
      <c r="JT950">
        <v>3.5</v>
      </c>
      <c r="JU950">
        <v>14</v>
      </c>
      <c r="JV950">
        <v>405</v>
      </c>
      <c r="JW950">
        <v>422.5</v>
      </c>
      <c r="JY950">
        <v>422.5</v>
      </c>
      <c r="JZ950">
        <v>3.5</v>
      </c>
      <c r="KA950">
        <v>14</v>
      </c>
      <c r="KB950">
        <v>387.5</v>
      </c>
      <c r="KC950">
        <v>405</v>
      </c>
      <c r="KE950">
        <v>405</v>
      </c>
      <c r="KF950">
        <v>3.5</v>
      </c>
      <c r="KG950">
        <v>14</v>
      </c>
      <c r="KH950">
        <v>370</v>
      </c>
      <c r="KI950">
        <v>387.5</v>
      </c>
      <c r="KK950">
        <v>387.5</v>
      </c>
      <c r="KL950">
        <v>3.5</v>
      </c>
      <c r="KM950">
        <v>14</v>
      </c>
      <c r="KN950">
        <v>352.5</v>
      </c>
      <c r="KO950">
        <v>370</v>
      </c>
      <c r="KP950">
        <v>0</v>
      </c>
      <c r="KQ950">
        <v>370</v>
      </c>
      <c r="KR950">
        <v>3.5</v>
      </c>
      <c r="KS950">
        <v>14</v>
      </c>
      <c r="KT950">
        <v>335</v>
      </c>
      <c r="KU950">
        <v>352.5</v>
      </c>
      <c r="KV950">
        <v>0</v>
      </c>
      <c r="KW950">
        <v>352.5</v>
      </c>
      <c r="KX950">
        <v>3.5</v>
      </c>
      <c r="KY950">
        <v>14</v>
      </c>
      <c r="KZ950">
        <v>317.5</v>
      </c>
      <c r="LA950">
        <v>335</v>
      </c>
      <c r="LB950">
        <v>0</v>
      </c>
      <c r="LC950">
        <v>335</v>
      </c>
      <c r="LD950">
        <v>3.5</v>
      </c>
      <c r="LE950">
        <v>14</v>
      </c>
      <c r="LF950">
        <v>300</v>
      </c>
      <c r="LG950">
        <v>317.5</v>
      </c>
      <c r="LH950">
        <v>0</v>
      </c>
      <c r="LI950">
        <v>317.5</v>
      </c>
      <c r="LJ950">
        <v>3.5</v>
      </c>
      <c r="LK950">
        <v>14</v>
      </c>
      <c r="LL950">
        <v>282.5</v>
      </c>
      <c r="LM950">
        <v>300</v>
      </c>
      <c r="LN950">
        <v>0</v>
      </c>
      <c r="LO950">
        <v>300</v>
      </c>
    </row>
    <row r="951" spans="1:327" hidden="1" x14ac:dyDescent="0.25">
      <c r="A951">
        <v>2</v>
      </c>
      <c r="B951">
        <v>1037</v>
      </c>
      <c r="C951" t="s">
        <v>2565</v>
      </c>
      <c r="D951" t="s">
        <v>2566</v>
      </c>
      <c r="E951" t="e">
        <v>#REF!</v>
      </c>
      <c r="I951" t="s">
        <v>112</v>
      </c>
      <c r="J951">
        <v>3.5</v>
      </c>
      <c r="K951">
        <v>14</v>
      </c>
      <c r="L951">
        <v>0</v>
      </c>
      <c r="M951">
        <v>17.5</v>
      </c>
      <c r="N951">
        <v>17.5</v>
      </c>
      <c r="O951">
        <v>0</v>
      </c>
      <c r="P951">
        <v>3.5</v>
      </c>
      <c r="Q951">
        <v>14</v>
      </c>
      <c r="R951">
        <v>17.5</v>
      </c>
      <c r="S951">
        <v>35</v>
      </c>
      <c r="T951">
        <v>35</v>
      </c>
      <c r="U951">
        <v>0</v>
      </c>
      <c r="V951">
        <v>3.5</v>
      </c>
      <c r="W951">
        <v>14</v>
      </c>
      <c r="X951">
        <v>0</v>
      </c>
      <c r="Y951">
        <v>17.5</v>
      </c>
      <c r="AA951">
        <v>17.5</v>
      </c>
      <c r="AB951">
        <v>3.5</v>
      </c>
      <c r="AC951">
        <v>14</v>
      </c>
      <c r="AD951">
        <v>0</v>
      </c>
      <c r="AE951">
        <v>17.5</v>
      </c>
      <c r="AF951">
        <v>17.5</v>
      </c>
      <c r="AG951">
        <v>0</v>
      </c>
      <c r="AH951">
        <v>3.5</v>
      </c>
      <c r="AI951">
        <v>10</v>
      </c>
      <c r="AJ951">
        <v>0</v>
      </c>
      <c r="AK951">
        <v>13.5</v>
      </c>
      <c r="AL951">
        <v>13.5</v>
      </c>
      <c r="AM951">
        <v>0</v>
      </c>
      <c r="AN951">
        <v>3.5</v>
      </c>
      <c r="AO951">
        <v>14</v>
      </c>
      <c r="AP951">
        <v>13.5</v>
      </c>
      <c r="AQ951">
        <v>31</v>
      </c>
      <c r="AR951">
        <v>31</v>
      </c>
      <c r="AS951">
        <v>0</v>
      </c>
      <c r="AT951">
        <v>3.5</v>
      </c>
      <c r="AU951">
        <v>10</v>
      </c>
      <c r="AV951">
        <v>0</v>
      </c>
      <c r="AW951">
        <v>13.5</v>
      </c>
      <c r="AY951">
        <v>13.5</v>
      </c>
      <c r="AZ951">
        <v>3.5</v>
      </c>
      <c r="BA951">
        <v>14</v>
      </c>
      <c r="BB951">
        <v>0</v>
      </c>
      <c r="BC951">
        <v>17.5</v>
      </c>
      <c r="BD951">
        <v>17.5</v>
      </c>
      <c r="BE951">
        <v>0</v>
      </c>
      <c r="BF951">
        <v>3.5</v>
      </c>
      <c r="BG951">
        <v>14</v>
      </c>
      <c r="BH951">
        <v>0</v>
      </c>
      <c r="BI951">
        <v>17.5</v>
      </c>
      <c r="BJ951">
        <v>17.5</v>
      </c>
      <c r="BK951">
        <v>0</v>
      </c>
      <c r="BL951">
        <v>3.5</v>
      </c>
      <c r="BM951">
        <v>14</v>
      </c>
      <c r="BN951">
        <v>35</v>
      </c>
      <c r="BO951">
        <v>52.5</v>
      </c>
      <c r="BP951">
        <v>52.5</v>
      </c>
      <c r="BQ951">
        <v>0</v>
      </c>
      <c r="BR951">
        <v>3.5</v>
      </c>
      <c r="BS951">
        <v>14</v>
      </c>
      <c r="BT951">
        <v>17.5</v>
      </c>
      <c r="BU951">
        <v>35</v>
      </c>
      <c r="BW951">
        <v>35</v>
      </c>
      <c r="BX951">
        <v>3.5</v>
      </c>
      <c r="BY951">
        <v>14</v>
      </c>
      <c r="BZ951">
        <v>0</v>
      </c>
      <c r="CA951">
        <v>17.5</v>
      </c>
      <c r="CC951">
        <v>17.5</v>
      </c>
      <c r="CD951">
        <v>3.5</v>
      </c>
      <c r="CE951">
        <v>14</v>
      </c>
      <c r="CF951">
        <v>0</v>
      </c>
      <c r="CG951">
        <v>17.5</v>
      </c>
      <c r="CH951">
        <v>17.5</v>
      </c>
      <c r="CI951">
        <v>0</v>
      </c>
      <c r="CJ951">
        <v>3.5</v>
      </c>
      <c r="CK951">
        <v>14</v>
      </c>
      <c r="CL951">
        <v>70</v>
      </c>
      <c r="CM951">
        <v>87.5</v>
      </c>
      <c r="CN951">
        <v>87.5</v>
      </c>
      <c r="CO951">
        <v>0</v>
      </c>
      <c r="CP951">
        <v>3.5</v>
      </c>
      <c r="CQ951">
        <v>14</v>
      </c>
      <c r="CR951">
        <v>52.5</v>
      </c>
      <c r="CS951">
        <v>70</v>
      </c>
      <c r="CU951">
        <v>70</v>
      </c>
      <c r="CV951">
        <v>3.5</v>
      </c>
      <c r="CW951">
        <v>14</v>
      </c>
      <c r="CX951">
        <v>35</v>
      </c>
      <c r="CY951">
        <v>52.5</v>
      </c>
      <c r="DA951">
        <v>52.5</v>
      </c>
      <c r="DB951">
        <v>3.5</v>
      </c>
      <c r="DC951">
        <v>14</v>
      </c>
      <c r="DD951">
        <v>17.5</v>
      </c>
      <c r="DE951">
        <v>35</v>
      </c>
      <c r="DG951">
        <v>35</v>
      </c>
      <c r="DH951">
        <v>3.5</v>
      </c>
      <c r="DI951">
        <v>14</v>
      </c>
      <c r="DJ951">
        <v>0</v>
      </c>
      <c r="DK951">
        <v>17.5</v>
      </c>
      <c r="DM951">
        <v>17.5</v>
      </c>
      <c r="DN951">
        <v>3.5</v>
      </c>
      <c r="DO951">
        <v>10</v>
      </c>
      <c r="DP951">
        <v>14</v>
      </c>
      <c r="DQ951">
        <v>27.5</v>
      </c>
      <c r="DR951">
        <v>27.5</v>
      </c>
      <c r="DS951">
        <v>0</v>
      </c>
      <c r="DT951">
        <v>3.5</v>
      </c>
      <c r="DU951">
        <v>0</v>
      </c>
      <c r="DV951">
        <v>10.5</v>
      </c>
      <c r="DW951">
        <v>14</v>
      </c>
      <c r="DY951">
        <v>14</v>
      </c>
      <c r="DZ951">
        <v>3.5</v>
      </c>
      <c r="EA951">
        <v>0</v>
      </c>
      <c r="EB951">
        <v>7</v>
      </c>
      <c r="EC951">
        <v>10.5</v>
      </c>
      <c r="EE951">
        <v>10.5</v>
      </c>
      <c r="EF951">
        <v>3.5</v>
      </c>
      <c r="EG951">
        <v>0</v>
      </c>
      <c r="EH951">
        <v>3.5</v>
      </c>
      <c r="EI951">
        <v>7</v>
      </c>
      <c r="EK951">
        <v>7</v>
      </c>
      <c r="EL951">
        <v>3.5</v>
      </c>
      <c r="EM951">
        <v>0</v>
      </c>
      <c r="EN951">
        <v>0</v>
      </c>
      <c r="EO951">
        <v>3.5</v>
      </c>
      <c r="EQ951">
        <v>3.5</v>
      </c>
      <c r="ER951">
        <v>3.5</v>
      </c>
      <c r="ES951">
        <v>14</v>
      </c>
      <c r="ET951">
        <v>0</v>
      </c>
      <c r="EU951">
        <v>17.5</v>
      </c>
      <c r="EV951">
        <v>17.5</v>
      </c>
      <c r="EW951">
        <v>0</v>
      </c>
      <c r="EX951">
        <v>3.5</v>
      </c>
      <c r="EY951">
        <v>14</v>
      </c>
      <c r="EZ951">
        <v>0</v>
      </c>
      <c r="FA951">
        <v>17.5</v>
      </c>
      <c r="FB951">
        <v>17.5</v>
      </c>
      <c r="FC951">
        <v>0</v>
      </c>
      <c r="FD951">
        <v>3.5</v>
      </c>
      <c r="FE951">
        <v>14</v>
      </c>
      <c r="FF951">
        <v>0</v>
      </c>
      <c r="FG951">
        <v>17.5</v>
      </c>
      <c r="FH951">
        <v>17.5</v>
      </c>
      <c r="FI951">
        <v>0</v>
      </c>
      <c r="FJ951">
        <v>3.5</v>
      </c>
      <c r="FK951">
        <v>14</v>
      </c>
      <c r="FL951">
        <v>0</v>
      </c>
      <c r="FM951">
        <v>17.5</v>
      </c>
      <c r="FN951">
        <v>17.5</v>
      </c>
      <c r="FO951">
        <v>0</v>
      </c>
      <c r="FP951">
        <v>3.5</v>
      </c>
      <c r="FQ951">
        <v>14</v>
      </c>
      <c r="FR951">
        <v>0</v>
      </c>
      <c r="FS951">
        <v>17.5</v>
      </c>
      <c r="FT951">
        <v>17.5</v>
      </c>
      <c r="FU951">
        <v>0</v>
      </c>
      <c r="FV951">
        <v>3.5</v>
      </c>
      <c r="FW951">
        <v>14</v>
      </c>
      <c r="FX951">
        <v>0</v>
      </c>
      <c r="FY951">
        <v>17.5</v>
      </c>
      <c r="FZ951">
        <v>17.5</v>
      </c>
      <c r="GA951">
        <v>0</v>
      </c>
      <c r="GB951">
        <v>3.5</v>
      </c>
      <c r="GC951">
        <v>14</v>
      </c>
      <c r="GD951">
        <v>0</v>
      </c>
      <c r="GE951">
        <v>17.5</v>
      </c>
      <c r="GF951">
        <v>17.5</v>
      </c>
      <c r="GG951">
        <v>0</v>
      </c>
      <c r="GH951">
        <v>14</v>
      </c>
      <c r="GI951">
        <v>14</v>
      </c>
      <c r="GJ951">
        <v>17.5</v>
      </c>
      <c r="GK951">
        <v>45.5</v>
      </c>
      <c r="GL951">
        <v>45.5</v>
      </c>
      <c r="GM951">
        <v>0</v>
      </c>
      <c r="GN951">
        <v>3.5</v>
      </c>
      <c r="GO951">
        <v>14</v>
      </c>
      <c r="GP951">
        <v>0</v>
      </c>
      <c r="GQ951">
        <v>17.5</v>
      </c>
      <c r="GS951">
        <v>17.5</v>
      </c>
      <c r="GT951">
        <v>3.5</v>
      </c>
      <c r="GU951">
        <v>14</v>
      </c>
      <c r="GV951">
        <v>0</v>
      </c>
      <c r="GW951">
        <v>17.5</v>
      </c>
      <c r="GX951">
        <v>17.5</v>
      </c>
      <c r="GY951">
        <v>0</v>
      </c>
      <c r="GZ951">
        <v>3.5</v>
      </c>
      <c r="HA951">
        <v>14</v>
      </c>
      <c r="HB951">
        <v>0</v>
      </c>
      <c r="HC951">
        <v>17.5</v>
      </c>
      <c r="HD951">
        <v>17.5</v>
      </c>
      <c r="HE951">
        <v>0</v>
      </c>
      <c r="HF951">
        <v>3.5</v>
      </c>
      <c r="HG951">
        <v>14</v>
      </c>
      <c r="HH951">
        <v>0</v>
      </c>
      <c r="HI951">
        <v>17.5</v>
      </c>
      <c r="HJ951">
        <v>17.5</v>
      </c>
      <c r="HK951">
        <v>0</v>
      </c>
      <c r="HL951">
        <v>3.5</v>
      </c>
      <c r="HM951">
        <v>14</v>
      </c>
      <c r="HN951">
        <v>0</v>
      </c>
      <c r="HO951">
        <v>17.5</v>
      </c>
      <c r="HP951">
        <v>17.5</v>
      </c>
      <c r="HQ951">
        <v>0</v>
      </c>
      <c r="HR951">
        <v>3.5</v>
      </c>
      <c r="HS951">
        <v>14</v>
      </c>
      <c r="HT951">
        <v>0</v>
      </c>
      <c r="HU951">
        <v>17.5</v>
      </c>
      <c r="HV951">
        <v>17.5</v>
      </c>
      <c r="HW951">
        <v>0</v>
      </c>
      <c r="HX951">
        <v>3.5</v>
      </c>
      <c r="HY951">
        <v>14</v>
      </c>
      <c r="HZ951">
        <v>0</v>
      </c>
      <c r="IA951">
        <v>17.5</v>
      </c>
      <c r="IB951">
        <v>17.5</v>
      </c>
      <c r="IC951">
        <v>0</v>
      </c>
      <c r="ID951">
        <v>3.5</v>
      </c>
      <c r="IE951">
        <v>14</v>
      </c>
      <c r="IF951">
        <v>0</v>
      </c>
      <c r="IG951">
        <v>17.5</v>
      </c>
      <c r="IH951">
        <v>17.5</v>
      </c>
      <c r="II951">
        <v>0</v>
      </c>
      <c r="IJ951">
        <v>3.5</v>
      </c>
      <c r="IK951">
        <v>14</v>
      </c>
      <c r="IL951">
        <v>0</v>
      </c>
      <c r="IM951">
        <v>17.5</v>
      </c>
      <c r="IN951">
        <v>17.5</v>
      </c>
      <c r="IO951">
        <v>0</v>
      </c>
      <c r="IP951">
        <v>3.5</v>
      </c>
      <c r="IQ951">
        <v>14</v>
      </c>
      <c r="IR951">
        <v>0</v>
      </c>
      <c r="IS951">
        <v>17.5</v>
      </c>
      <c r="IT951">
        <v>17.5</v>
      </c>
      <c r="IU951">
        <v>0</v>
      </c>
      <c r="IV951">
        <v>3.5</v>
      </c>
      <c r="IW951">
        <v>14</v>
      </c>
      <c r="IX951">
        <v>0</v>
      </c>
      <c r="IY951">
        <v>17.5</v>
      </c>
      <c r="IZ951">
        <v>17.5</v>
      </c>
      <c r="JA951">
        <v>0</v>
      </c>
      <c r="JB951">
        <v>3.5</v>
      </c>
      <c r="JC951">
        <v>14</v>
      </c>
      <c r="JD951">
        <v>0</v>
      </c>
      <c r="JE951">
        <v>17.5</v>
      </c>
      <c r="JF951">
        <v>17.5</v>
      </c>
      <c r="JG951">
        <v>0</v>
      </c>
      <c r="JH951">
        <v>3.5</v>
      </c>
      <c r="JI951">
        <v>14</v>
      </c>
      <c r="JJ951">
        <v>17.5</v>
      </c>
      <c r="JK951">
        <v>35</v>
      </c>
      <c r="JL951">
        <v>35</v>
      </c>
      <c r="JM951">
        <v>0</v>
      </c>
      <c r="JN951">
        <v>3.5</v>
      </c>
      <c r="JO951">
        <v>14</v>
      </c>
      <c r="JP951">
        <v>0</v>
      </c>
      <c r="JQ951">
        <v>17.5</v>
      </c>
      <c r="JS951">
        <v>17.5</v>
      </c>
      <c r="JT951">
        <v>3.5</v>
      </c>
      <c r="JU951">
        <v>14</v>
      </c>
      <c r="JV951">
        <v>0</v>
      </c>
      <c r="JW951">
        <v>17.5</v>
      </c>
      <c r="JX951">
        <v>17.5</v>
      </c>
      <c r="JY951">
        <v>0</v>
      </c>
      <c r="JZ951">
        <v>3.5</v>
      </c>
      <c r="KA951">
        <v>14</v>
      </c>
      <c r="KB951">
        <v>0</v>
      </c>
      <c r="KC951">
        <v>17.5</v>
      </c>
      <c r="KD951">
        <v>17.5</v>
      </c>
      <c r="KE951">
        <v>0</v>
      </c>
      <c r="KF951">
        <v>3.5</v>
      </c>
      <c r="KG951">
        <v>14</v>
      </c>
      <c r="KH951">
        <v>17.5</v>
      </c>
      <c r="KI951">
        <v>35</v>
      </c>
      <c r="KJ951">
        <v>35</v>
      </c>
      <c r="KK951">
        <v>0</v>
      </c>
      <c r="KL951">
        <v>3.5</v>
      </c>
      <c r="KM951">
        <v>14</v>
      </c>
      <c r="KN951">
        <v>0</v>
      </c>
      <c r="KO951">
        <v>17.5</v>
      </c>
      <c r="KP951">
        <v>0</v>
      </c>
      <c r="KQ951">
        <v>17.5</v>
      </c>
      <c r="KR951">
        <v>3.5</v>
      </c>
      <c r="KS951">
        <v>14</v>
      </c>
      <c r="KT951">
        <v>0</v>
      </c>
      <c r="KU951">
        <v>17.5</v>
      </c>
      <c r="KV951">
        <v>17.5</v>
      </c>
      <c r="KW951">
        <v>0</v>
      </c>
      <c r="KX951">
        <v>3.5</v>
      </c>
      <c r="KY951">
        <v>14</v>
      </c>
      <c r="KZ951">
        <v>0</v>
      </c>
      <c r="LA951">
        <v>17.5</v>
      </c>
      <c r="LB951">
        <v>17.5</v>
      </c>
      <c r="LC951">
        <v>0</v>
      </c>
      <c r="LD951">
        <v>3.5</v>
      </c>
      <c r="LE951">
        <v>14</v>
      </c>
      <c r="LF951">
        <v>0</v>
      </c>
      <c r="LG951">
        <v>17.5</v>
      </c>
      <c r="LH951">
        <v>17.5</v>
      </c>
      <c r="LI951">
        <v>0</v>
      </c>
      <c r="LJ951">
        <v>3.5</v>
      </c>
      <c r="LK951">
        <v>14</v>
      </c>
      <c r="LL951">
        <v>0</v>
      </c>
      <c r="LM951">
        <v>17.5</v>
      </c>
      <c r="LN951">
        <v>17.5</v>
      </c>
      <c r="LO951">
        <v>0</v>
      </c>
    </row>
    <row r="952" spans="1:327" hidden="1" x14ac:dyDescent="0.25">
      <c r="A952">
        <v>2</v>
      </c>
      <c r="B952">
        <v>1038</v>
      </c>
      <c r="C952" t="s">
        <v>2567</v>
      </c>
      <c r="D952" t="s">
        <v>2568</v>
      </c>
      <c r="E952" t="e">
        <v>#REF!</v>
      </c>
      <c r="H952" t="s">
        <v>2569</v>
      </c>
      <c r="I952" t="s">
        <v>112</v>
      </c>
      <c r="J952">
        <v>3.5</v>
      </c>
      <c r="K952">
        <v>14</v>
      </c>
      <c r="L952">
        <v>66</v>
      </c>
      <c r="M952">
        <v>83.5</v>
      </c>
      <c r="N952">
        <v>83.5</v>
      </c>
      <c r="O952">
        <v>0</v>
      </c>
      <c r="P952">
        <v>3.5</v>
      </c>
      <c r="Q952">
        <v>14</v>
      </c>
      <c r="R952">
        <v>48.5</v>
      </c>
      <c r="S952">
        <v>66</v>
      </c>
      <c r="U952">
        <v>66</v>
      </c>
      <c r="V952">
        <v>3.5</v>
      </c>
      <c r="W952">
        <v>14</v>
      </c>
      <c r="X952">
        <v>31</v>
      </c>
      <c r="Y952">
        <v>48.5</v>
      </c>
      <c r="AA952">
        <v>48.5</v>
      </c>
      <c r="AB952">
        <v>3.5</v>
      </c>
      <c r="AC952">
        <v>14</v>
      </c>
      <c r="AD952">
        <v>13.5</v>
      </c>
      <c r="AE952">
        <v>31</v>
      </c>
      <c r="AG952">
        <v>31</v>
      </c>
      <c r="AH952">
        <v>3.5</v>
      </c>
      <c r="AI952">
        <v>10</v>
      </c>
      <c r="AJ952">
        <v>0</v>
      </c>
      <c r="AK952">
        <v>13.5</v>
      </c>
      <c r="AM952">
        <v>13.5</v>
      </c>
      <c r="AN952">
        <v>3.5</v>
      </c>
      <c r="AO952">
        <v>14</v>
      </c>
      <c r="AP952">
        <v>13.5</v>
      </c>
      <c r="AQ952">
        <v>31</v>
      </c>
      <c r="AR952">
        <v>31</v>
      </c>
      <c r="AS952">
        <v>0</v>
      </c>
      <c r="AT952">
        <v>3.5</v>
      </c>
      <c r="AU952">
        <v>10</v>
      </c>
      <c r="AV952">
        <v>0</v>
      </c>
      <c r="AW952">
        <v>13.5</v>
      </c>
      <c r="AY952">
        <v>13.5</v>
      </c>
      <c r="AZ952">
        <v>3.5</v>
      </c>
      <c r="BA952">
        <v>14</v>
      </c>
      <c r="BB952">
        <v>87.5</v>
      </c>
      <c r="BC952">
        <v>105</v>
      </c>
      <c r="BD952">
        <v>105</v>
      </c>
      <c r="BE952">
        <v>0</v>
      </c>
      <c r="BF952">
        <v>3.5</v>
      </c>
      <c r="BG952">
        <v>14</v>
      </c>
      <c r="BH952">
        <v>70</v>
      </c>
      <c r="BI952">
        <v>87.5</v>
      </c>
      <c r="BK952">
        <v>87.5</v>
      </c>
      <c r="BL952">
        <v>3.5</v>
      </c>
      <c r="BM952">
        <v>14</v>
      </c>
      <c r="BN952">
        <v>52.5</v>
      </c>
      <c r="BO952">
        <v>70</v>
      </c>
      <c r="BQ952">
        <v>70</v>
      </c>
      <c r="BR952">
        <v>3.5</v>
      </c>
      <c r="BS952">
        <v>14</v>
      </c>
      <c r="BT952">
        <v>35</v>
      </c>
      <c r="BU952">
        <v>52.5</v>
      </c>
      <c r="BW952">
        <v>52.5</v>
      </c>
      <c r="BX952">
        <v>3.5</v>
      </c>
      <c r="BY952">
        <v>14</v>
      </c>
      <c r="BZ952">
        <v>17.5</v>
      </c>
      <c r="CA952">
        <v>35</v>
      </c>
      <c r="CC952">
        <v>35</v>
      </c>
      <c r="CD952">
        <v>3.5</v>
      </c>
      <c r="CE952">
        <v>14</v>
      </c>
      <c r="CF952">
        <v>0</v>
      </c>
      <c r="CG952">
        <v>17.5</v>
      </c>
      <c r="CI952">
        <v>17.5</v>
      </c>
      <c r="CJ952">
        <v>3.5</v>
      </c>
      <c r="CK952">
        <v>14</v>
      </c>
      <c r="CL952">
        <v>70</v>
      </c>
      <c r="CM952">
        <v>87.5</v>
      </c>
      <c r="CN952">
        <v>87.5</v>
      </c>
      <c r="CO952">
        <v>0</v>
      </c>
      <c r="CP952">
        <v>3.5</v>
      </c>
      <c r="CQ952">
        <v>14</v>
      </c>
      <c r="CR952">
        <v>52.5</v>
      </c>
      <c r="CS952">
        <v>70</v>
      </c>
      <c r="CU952">
        <v>70</v>
      </c>
      <c r="CV952">
        <v>3.5</v>
      </c>
      <c r="CW952">
        <v>14</v>
      </c>
      <c r="CX952">
        <v>35</v>
      </c>
      <c r="CY952">
        <v>52.5</v>
      </c>
      <c r="DA952">
        <v>52.5</v>
      </c>
      <c r="DB952">
        <v>3.5</v>
      </c>
      <c r="DC952">
        <v>14</v>
      </c>
      <c r="DD952">
        <v>17.5</v>
      </c>
      <c r="DE952">
        <v>35</v>
      </c>
      <c r="DG952">
        <v>35</v>
      </c>
      <c r="DH952">
        <v>3.5</v>
      </c>
      <c r="DI952">
        <v>14</v>
      </c>
      <c r="DJ952">
        <v>0</v>
      </c>
      <c r="DK952">
        <v>17.5</v>
      </c>
      <c r="DM952">
        <v>17.5</v>
      </c>
      <c r="DN952">
        <v>3.5</v>
      </c>
      <c r="DO952">
        <v>10</v>
      </c>
      <c r="DP952">
        <v>14</v>
      </c>
      <c r="DQ952">
        <v>27.5</v>
      </c>
      <c r="DR952">
        <v>27.5</v>
      </c>
      <c r="DS952">
        <v>0</v>
      </c>
      <c r="DT952">
        <v>3.5</v>
      </c>
      <c r="DU952">
        <v>0</v>
      </c>
      <c r="DV952">
        <v>10.5</v>
      </c>
      <c r="DW952">
        <v>14</v>
      </c>
      <c r="DY952">
        <v>14</v>
      </c>
      <c r="DZ952">
        <v>3.5</v>
      </c>
      <c r="EA952">
        <v>0</v>
      </c>
      <c r="EB952">
        <v>7</v>
      </c>
      <c r="EC952">
        <v>10.5</v>
      </c>
      <c r="EE952">
        <v>10.5</v>
      </c>
      <c r="EF952">
        <v>3.5</v>
      </c>
      <c r="EG952">
        <v>0</v>
      </c>
      <c r="EH952">
        <v>3.5</v>
      </c>
      <c r="EI952">
        <v>7</v>
      </c>
      <c r="EK952">
        <v>7</v>
      </c>
      <c r="EL952">
        <v>3.5</v>
      </c>
      <c r="EM952">
        <v>0</v>
      </c>
      <c r="EN952">
        <v>0</v>
      </c>
      <c r="EO952">
        <v>3.5</v>
      </c>
      <c r="EQ952">
        <v>3.5</v>
      </c>
      <c r="ER952">
        <v>0</v>
      </c>
      <c r="ES952">
        <v>0</v>
      </c>
      <c r="ET952">
        <v>0</v>
      </c>
      <c r="EU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</row>
    <row r="953" spans="1:327" hidden="1" x14ac:dyDescent="0.25">
      <c r="A953">
        <v>2</v>
      </c>
      <c r="B953">
        <v>1039</v>
      </c>
      <c r="C953" t="s">
        <v>2570</v>
      </c>
      <c r="D953" t="s">
        <v>2571</v>
      </c>
      <c r="E953" t="e">
        <v>#REF!</v>
      </c>
      <c r="F953" t="s">
        <v>2466</v>
      </c>
      <c r="G953" t="s">
        <v>2510</v>
      </c>
      <c r="I953" t="s">
        <v>63</v>
      </c>
      <c r="J953">
        <v>5</v>
      </c>
      <c r="K953">
        <v>0</v>
      </c>
      <c r="L953">
        <v>25</v>
      </c>
      <c r="M953">
        <v>30</v>
      </c>
      <c r="O953">
        <v>30</v>
      </c>
      <c r="P953">
        <v>5</v>
      </c>
      <c r="Q953">
        <v>0</v>
      </c>
      <c r="R953">
        <v>20</v>
      </c>
      <c r="S953">
        <v>25</v>
      </c>
      <c r="U953">
        <v>25</v>
      </c>
      <c r="V953">
        <v>5</v>
      </c>
      <c r="W953">
        <v>0</v>
      </c>
      <c r="X953">
        <v>15</v>
      </c>
      <c r="Y953">
        <v>20</v>
      </c>
      <c r="AA953">
        <v>20</v>
      </c>
      <c r="AB953">
        <v>5</v>
      </c>
      <c r="AC953">
        <v>0</v>
      </c>
      <c r="AD953">
        <v>10</v>
      </c>
      <c r="AE953">
        <v>15</v>
      </c>
      <c r="AG953">
        <v>15</v>
      </c>
      <c r="AH953">
        <v>5</v>
      </c>
      <c r="AI953">
        <v>0</v>
      </c>
      <c r="AJ953">
        <v>5</v>
      </c>
      <c r="AK953">
        <v>10</v>
      </c>
      <c r="AM953">
        <v>10</v>
      </c>
      <c r="AN953">
        <v>5</v>
      </c>
      <c r="AO953">
        <v>0</v>
      </c>
      <c r="AP953">
        <v>0</v>
      </c>
      <c r="AQ953">
        <v>5</v>
      </c>
      <c r="AS953">
        <v>5</v>
      </c>
      <c r="AT953">
        <v>5</v>
      </c>
      <c r="AU953">
        <v>0</v>
      </c>
      <c r="AV953">
        <v>663.5</v>
      </c>
      <c r="AW953">
        <v>668.5</v>
      </c>
      <c r="AX953">
        <v>668.5</v>
      </c>
      <c r="AY953">
        <v>0</v>
      </c>
      <c r="AZ953">
        <v>5</v>
      </c>
      <c r="BA953">
        <v>0</v>
      </c>
      <c r="BB953">
        <v>658.5</v>
      </c>
      <c r="BC953">
        <v>663.5</v>
      </c>
      <c r="BE953">
        <v>663.5</v>
      </c>
      <c r="BF953">
        <v>5</v>
      </c>
      <c r="BG953">
        <v>0</v>
      </c>
      <c r="BH953">
        <v>653.5</v>
      </c>
      <c r="BI953">
        <v>658.5</v>
      </c>
      <c r="BK953">
        <v>658.5</v>
      </c>
      <c r="BL953">
        <v>5</v>
      </c>
      <c r="BM953">
        <v>0</v>
      </c>
      <c r="BN953">
        <v>648.5</v>
      </c>
      <c r="BO953">
        <v>653.5</v>
      </c>
      <c r="BQ953">
        <v>653.5</v>
      </c>
      <c r="BR953">
        <v>5</v>
      </c>
      <c r="BS953">
        <v>0</v>
      </c>
      <c r="BT953">
        <v>643.5</v>
      </c>
      <c r="BU953">
        <v>648.5</v>
      </c>
      <c r="BW953">
        <v>648.5</v>
      </c>
      <c r="BX953">
        <v>5</v>
      </c>
      <c r="BY953">
        <v>0</v>
      </c>
      <c r="BZ953">
        <v>638.5</v>
      </c>
      <c r="CA953">
        <v>643.5</v>
      </c>
      <c r="CC953">
        <v>643.5</v>
      </c>
      <c r="CD953">
        <v>5</v>
      </c>
      <c r="CE953">
        <v>0</v>
      </c>
      <c r="CF953">
        <v>633.5</v>
      </c>
      <c r="CG953">
        <v>638.5</v>
      </c>
      <c r="CI953">
        <v>638.5</v>
      </c>
      <c r="CJ953">
        <v>5</v>
      </c>
      <c r="CK953">
        <v>0</v>
      </c>
      <c r="CL953">
        <v>628.5</v>
      </c>
      <c r="CM953">
        <v>633.5</v>
      </c>
      <c r="CO953">
        <v>633.5</v>
      </c>
      <c r="CP953">
        <v>5</v>
      </c>
      <c r="CQ953">
        <v>0</v>
      </c>
      <c r="CR953">
        <v>623.5</v>
      </c>
      <c r="CS953">
        <v>628.5</v>
      </c>
      <c r="CU953">
        <v>628.5</v>
      </c>
      <c r="CV953">
        <v>5</v>
      </c>
      <c r="CW953">
        <v>0</v>
      </c>
      <c r="CX953">
        <v>618.5</v>
      </c>
      <c r="CY953">
        <v>623.5</v>
      </c>
      <c r="DA953">
        <v>623.5</v>
      </c>
      <c r="DB953">
        <v>5</v>
      </c>
      <c r="DC953">
        <v>0</v>
      </c>
      <c r="DD953">
        <v>613.5</v>
      </c>
      <c r="DE953">
        <v>618.5</v>
      </c>
      <c r="DG953">
        <v>618.5</v>
      </c>
      <c r="DH953">
        <v>5</v>
      </c>
      <c r="DI953">
        <v>0</v>
      </c>
      <c r="DJ953">
        <v>608.5</v>
      </c>
      <c r="DK953">
        <v>613.5</v>
      </c>
      <c r="DM953">
        <v>613.5</v>
      </c>
      <c r="DN953">
        <v>5</v>
      </c>
      <c r="DO953">
        <v>0</v>
      </c>
      <c r="DP953">
        <v>603.5</v>
      </c>
      <c r="DQ953">
        <v>608.5</v>
      </c>
      <c r="DS953">
        <v>608.5</v>
      </c>
      <c r="DT953">
        <v>5</v>
      </c>
      <c r="DU953">
        <v>0</v>
      </c>
      <c r="DV953">
        <v>598.5</v>
      </c>
      <c r="DW953">
        <v>603.5</v>
      </c>
      <c r="DY953">
        <v>603.5</v>
      </c>
      <c r="DZ953">
        <v>5</v>
      </c>
      <c r="EA953">
        <v>0</v>
      </c>
      <c r="EB953">
        <v>593.5</v>
      </c>
      <c r="EC953">
        <v>598.5</v>
      </c>
      <c r="EE953">
        <v>598.5</v>
      </c>
      <c r="EF953">
        <v>5</v>
      </c>
      <c r="EG953">
        <v>0</v>
      </c>
      <c r="EH953">
        <v>588.5</v>
      </c>
      <c r="EI953">
        <v>593.5</v>
      </c>
      <c r="EK953">
        <v>593.5</v>
      </c>
      <c r="EL953">
        <v>5</v>
      </c>
      <c r="EM953">
        <v>0</v>
      </c>
      <c r="EN953">
        <v>583.5</v>
      </c>
      <c r="EO953">
        <v>588.5</v>
      </c>
      <c r="EQ953">
        <v>588.5</v>
      </c>
      <c r="ER953">
        <v>5</v>
      </c>
      <c r="ES953">
        <v>0</v>
      </c>
      <c r="ET953">
        <v>578.5</v>
      </c>
      <c r="EU953">
        <v>583.5</v>
      </c>
      <c r="EW953">
        <v>583.5</v>
      </c>
      <c r="EX953">
        <v>5</v>
      </c>
      <c r="EY953">
        <v>0</v>
      </c>
      <c r="EZ953">
        <v>573.5</v>
      </c>
      <c r="FA953">
        <v>578.5</v>
      </c>
      <c r="FC953">
        <v>578.5</v>
      </c>
      <c r="FD953">
        <v>5</v>
      </c>
      <c r="FE953">
        <v>0</v>
      </c>
      <c r="FF953">
        <v>568.5</v>
      </c>
      <c r="FG953">
        <v>573.5</v>
      </c>
      <c r="FI953">
        <v>573.5</v>
      </c>
      <c r="FJ953">
        <v>5</v>
      </c>
      <c r="FK953">
        <v>0</v>
      </c>
      <c r="FL953">
        <v>563.5</v>
      </c>
      <c r="FM953">
        <v>568.5</v>
      </c>
      <c r="FO953">
        <v>568.5</v>
      </c>
      <c r="FP953">
        <v>5</v>
      </c>
      <c r="FQ953">
        <v>0</v>
      </c>
      <c r="FR953">
        <v>558.5</v>
      </c>
      <c r="FS953">
        <v>563.5</v>
      </c>
      <c r="FU953">
        <v>563.5</v>
      </c>
      <c r="FV953">
        <v>5</v>
      </c>
      <c r="FW953">
        <v>0</v>
      </c>
      <c r="FX953">
        <v>553.5</v>
      </c>
      <c r="FY953">
        <v>558.5</v>
      </c>
      <c r="GA953">
        <v>558.5</v>
      </c>
      <c r="GB953">
        <v>5</v>
      </c>
      <c r="GC953">
        <v>0</v>
      </c>
      <c r="GD953">
        <v>548.5</v>
      </c>
      <c r="GE953">
        <v>553.5</v>
      </c>
      <c r="GG953">
        <v>553.5</v>
      </c>
      <c r="GH953">
        <v>20</v>
      </c>
      <c r="GI953">
        <v>0</v>
      </c>
      <c r="GJ953">
        <v>528.5</v>
      </c>
      <c r="GK953">
        <v>548.5</v>
      </c>
      <c r="GM953">
        <v>548.5</v>
      </c>
      <c r="GN953">
        <v>5</v>
      </c>
      <c r="GO953">
        <v>0</v>
      </c>
      <c r="GP953">
        <v>523.5</v>
      </c>
      <c r="GQ953">
        <v>528.5</v>
      </c>
      <c r="GS953">
        <v>528.5</v>
      </c>
      <c r="GT953">
        <v>5</v>
      </c>
      <c r="GU953">
        <v>0</v>
      </c>
      <c r="GV953">
        <v>518.5</v>
      </c>
      <c r="GW953">
        <v>523.5</v>
      </c>
      <c r="GY953">
        <v>523.5</v>
      </c>
      <c r="GZ953">
        <v>5</v>
      </c>
      <c r="HA953">
        <v>0</v>
      </c>
      <c r="HB953">
        <v>513.5</v>
      </c>
      <c r="HC953">
        <v>518.5</v>
      </c>
      <c r="HE953">
        <v>518.5</v>
      </c>
      <c r="HF953">
        <v>5</v>
      </c>
      <c r="HG953">
        <v>0</v>
      </c>
      <c r="HH953">
        <v>508.5</v>
      </c>
      <c r="HI953">
        <v>513.5</v>
      </c>
      <c r="HK953">
        <v>513.5</v>
      </c>
      <c r="HL953">
        <v>5</v>
      </c>
      <c r="HM953">
        <v>0</v>
      </c>
      <c r="HN953">
        <v>503.5</v>
      </c>
      <c r="HO953">
        <v>508.5</v>
      </c>
      <c r="HQ953">
        <v>508.5</v>
      </c>
      <c r="HR953">
        <v>5</v>
      </c>
      <c r="HS953">
        <v>0</v>
      </c>
      <c r="HT953">
        <v>498.5</v>
      </c>
      <c r="HU953">
        <v>503.5</v>
      </c>
      <c r="HW953">
        <v>503.5</v>
      </c>
      <c r="HX953">
        <v>5</v>
      </c>
      <c r="HY953">
        <v>0</v>
      </c>
      <c r="HZ953">
        <v>493.5</v>
      </c>
      <c r="IA953">
        <v>498.5</v>
      </c>
      <c r="IC953">
        <v>498.5</v>
      </c>
      <c r="ID953">
        <v>5</v>
      </c>
      <c r="IE953">
        <v>0</v>
      </c>
      <c r="IF953">
        <v>488.5</v>
      </c>
      <c r="IG953">
        <v>493.5</v>
      </c>
      <c r="II953">
        <v>493.5</v>
      </c>
      <c r="IJ953">
        <v>3.5</v>
      </c>
      <c r="IK953">
        <v>0</v>
      </c>
      <c r="IL953">
        <v>485</v>
      </c>
      <c r="IM953">
        <v>488.5</v>
      </c>
      <c r="IO953">
        <v>488.5</v>
      </c>
      <c r="IP953">
        <v>0</v>
      </c>
      <c r="IQ953">
        <v>0</v>
      </c>
      <c r="IR953">
        <v>485</v>
      </c>
      <c r="IS953">
        <v>485</v>
      </c>
      <c r="IU953">
        <v>485</v>
      </c>
      <c r="IV953">
        <v>0</v>
      </c>
      <c r="IW953">
        <v>0</v>
      </c>
      <c r="IX953">
        <v>485</v>
      </c>
      <c r="IY953">
        <v>485</v>
      </c>
      <c r="JA953">
        <v>485</v>
      </c>
      <c r="JB953">
        <v>0</v>
      </c>
      <c r="JC953">
        <v>0</v>
      </c>
      <c r="JD953">
        <v>485</v>
      </c>
      <c r="JE953">
        <v>485</v>
      </c>
      <c r="JG953">
        <v>485</v>
      </c>
      <c r="JH953">
        <v>0</v>
      </c>
      <c r="JI953">
        <v>0</v>
      </c>
      <c r="JJ953">
        <v>485</v>
      </c>
      <c r="JK953">
        <v>485</v>
      </c>
      <c r="JM953">
        <v>485</v>
      </c>
      <c r="JN953">
        <v>0</v>
      </c>
      <c r="JO953">
        <v>0</v>
      </c>
      <c r="JP953">
        <v>485</v>
      </c>
      <c r="JQ953">
        <v>485</v>
      </c>
      <c r="JS953">
        <v>485</v>
      </c>
      <c r="JT953">
        <v>0</v>
      </c>
      <c r="JU953">
        <v>0</v>
      </c>
      <c r="JV953">
        <v>485</v>
      </c>
      <c r="JW953">
        <v>485</v>
      </c>
      <c r="JY953">
        <v>485</v>
      </c>
      <c r="JZ953">
        <v>0</v>
      </c>
      <c r="KA953">
        <v>0</v>
      </c>
      <c r="KB953">
        <v>485</v>
      </c>
      <c r="KC953">
        <v>485</v>
      </c>
      <c r="KE953">
        <v>485</v>
      </c>
      <c r="KF953">
        <v>0</v>
      </c>
      <c r="KG953">
        <v>0</v>
      </c>
      <c r="KH953">
        <v>485</v>
      </c>
      <c r="KI953">
        <v>485</v>
      </c>
      <c r="KK953">
        <v>485</v>
      </c>
      <c r="KL953">
        <v>3.5</v>
      </c>
      <c r="KM953">
        <v>14</v>
      </c>
      <c r="KN953">
        <v>467.5</v>
      </c>
      <c r="KO953">
        <v>485</v>
      </c>
      <c r="KP953">
        <v>0</v>
      </c>
      <c r="KQ953">
        <v>485</v>
      </c>
      <c r="KR953">
        <v>3.5</v>
      </c>
      <c r="KS953">
        <v>14</v>
      </c>
      <c r="KT953">
        <v>450</v>
      </c>
      <c r="KU953">
        <v>467.5</v>
      </c>
      <c r="KV953">
        <v>0</v>
      </c>
      <c r="KW953">
        <v>467.5</v>
      </c>
      <c r="KX953">
        <v>3.5</v>
      </c>
      <c r="KY953">
        <v>14</v>
      </c>
      <c r="KZ953">
        <v>432.5</v>
      </c>
      <c r="LA953">
        <v>450</v>
      </c>
      <c r="LB953">
        <v>0</v>
      </c>
      <c r="LC953">
        <v>450</v>
      </c>
      <c r="LD953">
        <v>3.5</v>
      </c>
      <c r="LE953">
        <v>14</v>
      </c>
      <c r="LF953">
        <v>415</v>
      </c>
      <c r="LG953">
        <v>432.5</v>
      </c>
      <c r="LH953">
        <v>0</v>
      </c>
      <c r="LI953">
        <v>432.5</v>
      </c>
      <c r="LJ953">
        <v>3.5</v>
      </c>
      <c r="LK953">
        <v>14</v>
      </c>
      <c r="LL953">
        <v>397.5</v>
      </c>
      <c r="LM953">
        <v>415</v>
      </c>
      <c r="LN953">
        <v>0</v>
      </c>
      <c r="LO953">
        <v>415</v>
      </c>
    </row>
    <row r="954" spans="1:327" hidden="1" x14ac:dyDescent="0.25">
      <c r="A954">
        <v>2</v>
      </c>
      <c r="B954">
        <v>1040</v>
      </c>
      <c r="C954" t="s">
        <v>2572</v>
      </c>
      <c r="D954" t="s">
        <v>2573</v>
      </c>
      <c r="E954" t="e">
        <v>#REF!</v>
      </c>
      <c r="I954" t="s">
        <v>112</v>
      </c>
      <c r="J954">
        <v>3.5</v>
      </c>
      <c r="K954">
        <v>14</v>
      </c>
      <c r="L954">
        <v>114.5</v>
      </c>
      <c r="M954">
        <v>132</v>
      </c>
      <c r="O954">
        <v>132</v>
      </c>
      <c r="P954">
        <v>3.5</v>
      </c>
      <c r="Q954">
        <v>14</v>
      </c>
      <c r="R954">
        <v>97</v>
      </c>
      <c r="S954">
        <v>114.5</v>
      </c>
      <c r="U954">
        <v>114.5</v>
      </c>
      <c r="V954">
        <v>3.5</v>
      </c>
      <c r="W954">
        <v>14</v>
      </c>
      <c r="X954">
        <v>79.5</v>
      </c>
      <c r="Y954">
        <v>97</v>
      </c>
      <c r="AA954">
        <v>97</v>
      </c>
      <c r="AB954">
        <v>3.5</v>
      </c>
      <c r="AC954">
        <v>14</v>
      </c>
      <c r="AD954">
        <v>62</v>
      </c>
      <c r="AE954">
        <v>79.5</v>
      </c>
      <c r="AG954">
        <v>79.5</v>
      </c>
      <c r="AH954">
        <v>3.5</v>
      </c>
      <c r="AI954">
        <v>10</v>
      </c>
      <c r="AJ954">
        <v>48.5</v>
      </c>
      <c r="AK954">
        <v>62</v>
      </c>
      <c r="AM954">
        <v>62</v>
      </c>
      <c r="AN954">
        <v>3.5</v>
      </c>
      <c r="AO954">
        <v>14</v>
      </c>
      <c r="AP954">
        <v>31</v>
      </c>
      <c r="AQ954">
        <v>48.5</v>
      </c>
      <c r="AS954">
        <v>48.5</v>
      </c>
      <c r="AT954">
        <v>3.5</v>
      </c>
      <c r="AU954">
        <v>10</v>
      </c>
      <c r="AV954">
        <v>17.5</v>
      </c>
      <c r="AW954">
        <v>31</v>
      </c>
      <c r="AY954">
        <v>31</v>
      </c>
      <c r="AZ954">
        <v>3.5</v>
      </c>
      <c r="BA954">
        <v>14</v>
      </c>
      <c r="BB954">
        <v>0</v>
      </c>
      <c r="BC954">
        <v>17.5</v>
      </c>
      <c r="BE954">
        <v>17.5</v>
      </c>
      <c r="BF954">
        <v>3.5</v>
      </c>
      <c r="BG954">
        <v>14</v>
      </c>
      <c r="BH954">
        <v>70</v>
      </c>
      <c r="BI954">
        <v>87.5</v>
      </c>
      <c r="BJ954">
        <v>87.5</v>
      </c>
      <c r="BK954">
        <v>0</v>
      </c>
      <c r="BL954">
        <v>3.5</v>
      </c>
      <c r="BM954">
        <v>14</v>
      </c>
      <c r="BN954">
        <v>52.5</v>
      </c>
      <c r="BO954">
        <v>70</v>
      </c>
      <c r="BQ954">
        <v>70</v>
      </c>
      <c r="BR954">
        <v>3.5</v>
      </c>
      <c r="BS954">
        <v>14</v>
      </c>
      <c r="BT954">
        <v>35</v>
      </c>
      <c r="BU954">
        <v>52.5</v>
      </c>
      <c r="BW954">
        <v>52.5</v>
      </c>
      <c r="BX954">
        <v>3.5</v>
      </c>
      <c r="BY954">
        <v>14</v>
      </c>
      <c r="BZ954">
        <v>17.5</v>
      </c>
      <c r="CA954">
        <v>35</v>
      </c>
      <c r="CC954">
        <v>35</v>
      </c>
      <c r="CD954">
        <v>3.5</v>
      </c>
      <c r="CE954">
        <v>14</v>
      </c>
      <c r="CF954">
        <v>0</v>
      </c>
      <c r="CG954">
        <v>17.5</v>
      </c>
      <c r="CI954">
        <v>17.5</v>
      </c>
      <c r="CJ954">
        <v>3.5</v>
      </c>
      <c r="CK954">
        <v>14</v>
      </c>
      <c r="CL954">
        <v>97.5</v>
      </c>
      <c r="CM954">
        <v>115</v>
      </c>
      <c r="CN954">
        <v>115</v>
      </c>
      <c r="CO954">
        <v>0</v>
      </c>
      <c r="CP954">
        <v>3.5</v>
      </c>
      <c r="CQ954">
        <v>14</v>
      </c>
      <c r="CR954">
        <v>80</v>
      </c>
      <c r="CS954">
        <v>97.5</v>
      </c>
      <c r="CU954">
        <v>97.5</v>
      </c>
      <c r="CV954">
        <v>3.5</v>
      </c>
      <c r="CW954">
        <v>14</v>
      </c>
      <c r="CX954">
        <v>62.5</v>
      </c>
      <c r="CY954">
        <v>80</v>
      </c>
      <c r="DA954">
        <v>80</v>
      </c>
      <c r="DB954">
        <v>3.5</v>
      </c>
      <c r="DC954">
        <v>14</v>
      </c>
      <c r="DD954">
        <v>45</v>
      </c>
      <c r="DE954">
        <v>62.5</v>
      </c>
      <c r="DG954">
        <v>62.5</v>
      </c>
      <c r="DH954">
        <v>3.5</v>
      </c>
      <c r="DI954">
        <v>14</v>
      </c>
      <c r="DJ954">
        <v>27.5</v>
      </c>
      <c r="DK954">
        <v>45</v>
      </c>
      <c r="DM954">
        <v>45</v>
      </c>
      <c r="DN954">
        <v>3.5</v>
      </c>
      <c r="DO954">
        <v>10</v>
      </c>
      <c r="DP954">
        <v>14</v>
      </c>
      <c r="DQ954">
        <v>27.5</v>
      </c>
      <c r="DS954">
        <v>27.5</v>
      </c>
      <c r="DT954">
        <v>3.5</v>
      </c>
      <c r="DU954">
        <v>0</v>
      </c>
      <c r="DV954">
        <v>10.5</v>
      </c>
      <c r="DW954">
        <v>14</v>
      </c>
      <c r="DY954">
        <v>14</v>
      </c>
      <c r="DZ954">
        <v>3.5</v>
      </c>
      <c r="EA954">
        <v>0</v>
      </c>
      <c r="EB954">
        <v>7</v>
      </c>
      <c r="EC954">
        <v>10.5</v>
      </c>
      <c r="EE954">
        <v>10.5</v>
      </c>
      <c r="EF954">
        <v>3.5</v>
      </c>
      <c r="EG954">
        <v>0</v>
      </c>
      <c r="EH954">
        <v>3.5</v>
      </c>
      <c r="EI954">
        <v>7</v>
      </c>
      <c r="EK954">
        <v>7</v>
      </c>
      <c r="EL954">
        <v>3.5</v>
      </c>
      <c r="EM954">
        <v>0</v>
      </c>
      <c r="EN954">
        <v>0</v>
      </c>
      <c r="EO954">
        <v>3.5</v>
      </c>
      <c r="EQ954">
        <v>3.5</v>
      </c>
      <c r="ER954">
        <v>3.5</v>
      </c>
      <c r="ES954">
        <v>14</v>
      </c>
      <c r="ET954">
        <v>255.5</v>
      </c>
      <c r="EU954">
        <v>273</v>
      </c>
      <c r="EV954">
        <v>273</v>
      </c>
      <c r="EW954">
        <v>0</v>
      </c>
      <c r="EX954">
        <v>3.5</v>
      </c>
      <c r="EY954">
        <v>14</v>
      </c>
      <c r="EZ954">
        <v>238</v>
      </c>
      <c r="FA954">
        <v>255.5</v>
      </c>
      <c r="FC954">
        <v>255.5</v>
      </c>
      <c r="FD954">
        <v>3.5</v>
      </c>
      <c r="FE954">
        <v>14</v>
      </c>
      <c r="FF954">
        <v>220.5</v>
      </c>
      <c r="FG954">
        <v>238</v>
      </c>
      <c r="FI954">
        <v>238</v>
      </c>
      <c r="FJ954">
        <v>3.5</v>
      </c>
      <c r="FK954">
        <v>14</v>
      </c>
      <c r="FL954">
        <v>203</v>
      </c>
      <c r="FM954">
        <v>220.5</v>
      </c>
      <c r="FO954">
        <v>220.5</v>
      </c>
      <c r="FP954">
        <v>3.5</v>
      </c>
      <c r="FQ954">
        <v>14</v>
      </c>
      <c r="FR954">
        <v>185.5</v>
      </c>
      <c r="FS954">
        <v>203</v>
      </c>
      <c r="FU954">
        <v>203</v>
      </c>
      <c r="FV954">
        <v>3.5</v>
      </c>
      <c r="FW954">
        <v>14</v>
      </c>
      <c r="FX954">
        <v>168</v>
      </c>
      <c r="FY954">
        <v>185.5</v>
      </c>
      <c r="GA954">
        <v>185.5</v>
      </c>
      <c r="GB954">
        <v>3.5</v>
      </c>
      <c r="GC954">
        <v>14</v>
      </c>
      <c r="GD954">
        <v>150.5</v>
      </c>
      <c r="GE954">
        <v>168</v>
      </c>
      <c r="GG954">
        <v>168</v>
      </c>
      <c r="GH954">
        <v>14</v>
      </c>
      <c r="GI954">
        <v>14</v>
      </c>
      <c r="GJ954">
        <v>122.5</v>
      </c>
      <c r="GK954">
        <v>150.5</v>
      </c>
      <c r="GM954">
        <v>150.5</v>
      </c>
      <c r="GN954">
        <v>3.5</v>
      </c>
      <c r="GO954">
        <v>14</v>
      </c>
      <c r="GP954">
        <v>105</v>
      </c>
      <c r="GQ954">
        <v>122.5</v>
      </c>
      <c r="GS954">
        <v>122.5</v>
      </c>
      <c r="GT954">
        <v>3.5</v>
      </c>
      <c r="GU954">
        <v>14</v>
      </c>
      <c r="GV954">
        <v>87.5</v>
      </c>
      <c r="GW954">
        <v>105</v>
      </c>
      <c r="GY954">
        <v>105</v>
      </c>
      <c r="GZ954">
        <v>3.5</v>
      </c>
      <c r="HA954">
        <v>14</v>
      </c>
      <c r="HB954">
        <v>70</v>
      </c>
      <c r="HC954">
        <v>87.5</v>
      </c>
      <c r="HE954">
        <v>87.5</v>
      </c>
      <c r="HF954">
        <v>3.5</v>
      </c>
      <c r="HG954">
        <v>14</v>
      </c>
      <c r="HH954">
        <v>52.5</v>
      </c>
      <c r="HI954">
        <v>70</v>
      </c>
      <c r="HK954">
        <v>70</v>
      </c>
      <c r="HL954">
        <v>3.5</v>
      </c>
      <c r="HM954">
        <v>14</v>
      </c>
      <c r="HN954">
        <v>35</v>
      </c>
      <c r="HO954">
        <v>52.5</v>
      </c>
      <c r="HQ954">
        <v>52.5</v>
      </c>
      <c r="HR954">
        <v>3.5</v>
      </c>
      <c r="HS954">
        <v>14</v>
      </c>
      <c r="HT954">
        <v>17.5</v>
      </c>
      <c r="HU954">
        <v>35</v>
      </c>
      <c r="HW954">
        <v>35</v>
      </c>
      <c r="HX954">
        <v>3.5</v>
      </c>
      <c r="HY954">
        <v>14</v>
      </c>
      <c r="HZ954">
        <v>0</v>
      </c>
      <c r="IA954">
        <v>17.5</v>
      </c>
      <c r="IC954">
        <v>17.5</v>
      </c>
      <c r="ID954">
        <v>3.5</v>
      </c>
      <c r="IE954">
        <v>14</v>
      </c>
      <c r="IF954">
        <v>45.5</v>
      </c>
      <c r="IG954">
        <v>63</v>
      </c>
      <c r="IH954">
        <v>63</v>
      </c>
      <c r="II954">
        <v>0</v>
      </c>
      <c r="IJ954">
        <v>3.5</v>
      </c>
      <c r="IK954">
        <v>14</v>
      </c>
      <c r="IL954">
        <v>28</v>
      </c>
      <c r="IM954">
        <v>45.5</v>
      </c>
      <c r="IO954">
        <v>45.5</v>
      </c>
      <c r="IP954">
        <v>0</v>
      </c>
      <c r="IQ954">
        <v>14</v>
      </c>
      <c r="IR954">
        <v>14</v>
      </c>
      <c r="IS954">
        <v>28</v>
      </c>
      <c r="IU954">
        <v>28</v>
      </c>
      <c r="IV954">
        <v>0</v>
      </c>
      <c r="IW954">
        <v>14</v>
      </c>
      <c r="IX954">
        <v>0</v>
      </c>
      <c r="IY954">
        <v>14</v>
      </c>
      <c r="JA954">
        <v>14</v>
      </c>
      <c r="JB954">
        <v>0</v>
      </c>
      <c r="JC954">
        <v>14</v>
      </c>
      <c r="JD954">
        <v>14</v>
      </c>
      <c r="JE954">
        <v>28</v>
      </c>
      <c r="JF954">
        <v>28</v>
      </c>
      <c r="JG954">
        <v>0</v>
      </c>
      <c r="JH954">
        <v>0</v>
      </c>
      <c r="JI954">
        <v>14</v>
      </c>
      <c r="JJ954">
        <v>0</v>
      </c>
      <c r="JK954">
        <v>14</v>
      </c>
      <c r="JL954">
        <v>210</v>
      </c>
      <c r="JM954">
        <v>14</v>
      </c>
      <c r="JN954">
        <v>0</v>
      </c>
      <c r="JO954">
        <v>14</v>
      </c>
      <c r="JP954">
        <v>196</v>
      </c>
      <c r="JQ954">
        <v>210</v>
      </c>
      <c r="JS954">
        <v>210</v>
      </c>
      <c r="JT954">
        <v>0</v>
      </c>
      <c r="JU954">
        <v>14</v>
      </c>
      <c r="JV954">
        <v>399</v>
      </c>
      <c r="JW954">
        <v>413</v>
      </c>
      <c r="JY954">
        <v>413</v>
      </c>
      <c r="JZ954">
        <v>0</v>
      </c>
      <c r="KA954">
        <v>14</v>
      </c>
      <c r="KB954">
        <v>385</v>
      </c>
      <c r="KC954">
        <v>399</v>
      </c>
      <c r="KE954">
        <v>399</v>
      </c>
      <c r="KF954">
        <v>0</v>
      </c>
      <c r="KG954">
        <v>14</v>
      </c>
      <c r="KH954">
        <v>371</v>
      </c>
      <c r="KI954">
        <v>385</v>
      </c>
      <c r="KK954">
        <v>385</v>
      </c>
      <c r="KL954">
        <v>0</v>
      </c>
      <c r="KM954">
        <v>14</v>
      </c>
      <c r="KN954">
        <v>357</v>
      </c>
      <c r="KO954">
        <v>371</v>
      </c>
      <c r="KP954">
        <v>0</v>
      </c>
      <c r="KQ954">
        <v>371</v>
      </c>
      <c r="KR954">
        <v>0</v>
      </c>
      <c r="KS954">
        <v>14</v>
      </c>
      <c r="KT954">
        <v>343</v>
      </c>
      <c r="KU954">
        <v>357</v>
      </c>
      <c r="KV954">
        <v>0</v>
      </c>
      <c r="KW954">
        <v>357</v>
      </c>
      <c r="KX954">
        <v>0</v>
      </c>
      <c r="KY954">
        <v>14</v>
      </c>
      <c r="KZ954">
        <v>329</v>
      </c>
      <c r="LA954">
        <v>343</v>
      </c>
      <c r="LB954">
        <v>0</v>
      </c>
      <c r="LC954">
        <v>343</v>
      </c>
      <c r="LD954">
        <v>0</v>
      </c>
      <c r="LE954">
        <v>14</v>
      </c>
      <c r="LF954">
        <v>315</v>
      </c>
      <c r="LG954">
        <v>329</v>
      </c>
      <c r="LH954">
        <v>0</v>
      </c>
      <c r="LI954">
        <v>329</v>
      </c>
      <c r="LJ954">
        <v>0</v>
      </c>
      <c r="LK954">
        <v>14</v>
      </c>
      <c r="LL954">
        <v>301</v>
      </c>
      <c r="LM954">
        <v>315</v>
      </c>
      <c r="LN954">
        <v>0</v>
      </c>
      <c r="LO954">
        <v>315</v>
      </c>
    </row>
    <row r="955" spans="1:327" hidden="1" x14ac:dyDescent="0.25">
      <c r="A955">
        <v>2</v>
      </c>
      <c r="B955">
        <v>1041</v>
      </c>
      <c r="C955" t="s">
        <v>2574</v>
      </c>
      <c r="D955" t="s">
        <v>2575</v>
      </c>
      <c r="E955" t="e">
        <v>#REF!</v>
      </c>
      <c r="I955" t="s">
        <v>112</v>
      </c>
      <c r="J955">
        <v>3.5</v>
      </c>
      <c r="K955">
        <v>14</v>
      </c>
      <c r="L955">
        <v>0</v>
      </c>
      <c r="M955">
        <v>17.5</v>
      </c>
      <c r="O955">
        <v>17.5</v>
      </c>
      <c r="P955">
        <v>3.5</v>
      </c>
      <c r="Q955">
        <v>14</v>
      </c>
      <c r="R955">
        <v>35</v>
      </c>
      <c r="S955">
        <v>52.5</v>
      </c>
      <c r="T955">
        <v>52.5</v>
      </c>
      <c r="U955">
        <v>0</v>
      </c>
      <c r="V955">
        <v>3.5</v>
      </c>
      <c r="W955">
        <v>14</v>
      </c>
      <c r="X955">
        <v>17.5</v>
      </c>
      <c r="Y955">
        <v>35</v>
      </c>
      <c r="AA955">
        <v>35</v>
      </c>
      <c r="AB955">
        <v>3.5</v>
      </c>
      <c r="AC955">
        <v>14</v>
      </c>
      <c r="AD955">
        <v>0</v>
      </c>
      <c r="AE955">
        <v>17.5</v>
      </c>
      <c r="AG955">
        <v>17.5</v>
      </c>
      <c r="AH955">
        <v>3.5</v>
      </c>
      <c r="AI955">
        <v>10</v>
      </c>
      <c r="AJ955">
        <v>0</v>
      </c>
      <c r="AK955">
        <v>13.5</v>
      </c>
      <c r="AL955">
        <v>13.5</v>
      </c>
      <c r="AM955">
        <v>0</v>
      </c>
      <c r="AN955">
        <v>3.5</v>
      </c>
      <c r="AO955">
        <v>14</v>
      </c>
      <c r="AP955">
        <v>13.5</v>
      </c>
      <c r="AQ955">
        <v>31</v>
      </c>
      <c r="AR955">
        <v>31</v>
      </c>
      <c r="AS955">
        <v>0</v>
      </c>
      <c r="AT955">
        <v>3.5</v>
      </c>
      <c r="AU955">
        <v>10</v>
      </c>
      <c r="AV955">
        <v>0</v>
      </c>
      <c r="AW955">
        <v>13.5</v>
      </c>
      <c r="AY955">
        <v>13.5</v>
      </c>
      <c r="AZ955">
        <v>3.5</v>
      </c>
      <c r="BA955">
        <v>14</v>
      </c>
      <c r="BB955">
        <v>0</v>
      </c>
      <c r="BC955">
        <v>17.5</v>
      </c>
      <c r="BD955">
        <v>17.5</v>
      </c>
      <c r="BE955">
        <v>0</v>
      </c>
      <c r="BF955">
        <v>3.5</v>
      </c>
      <c r="BG955">
        <v>14</v>
      </c>
      <c r="BH955">
        <v>0</v>
      </c>
      <c r="BI955">
        <v>17.5</v>
      </c>
      <c r="BJ955">
        <v>17.5</v>
      </c>
      <c r="BK955">
        <v>0</v>
      </c>
      <c r="BL955">
        <v>3.5</v>
      </c>
      <c r="BM955">
        <v>14</v>
      </c>
      <c r="BN955">
        <v>0</v>
      </c>
      <c r="BO955">
        <v>17.5</v>
      </c>
      <c r="BP955">
        <v>17.5</v>
      </c>
      <c r="BQ955">
        <v>0</v>
      </c>
      <c r="BR955">
        <v>3.5</v>
      </c>
      <c r="BS955">
        <v>14</v>
      </c>
      <c r="BT955">
        <v>0</v>
      </c>
      <c r="BU955">
        <v>17.5</v>
      </c>
      <c r="BV955">
        <v>17.5</v>
      </c>
      <c r="BW955">
        <v>0</v>
      </c>
      <c r="BX955">
        <v>3.5</v>
      </c>
      <c r="BY955">
        <v>14</v>
      </c>
      <c r="BZ955">
        <v>0</v>
      </c>
      <c r="CA955">
        <v>17.5</v>
      </c>
      <c r="CB955">
        <v>17.5</v>
      </c>
      <c r="CC955">
        <v>0</v>
      </c>
      <c r="CD955">
        <v>3.5</v>
      </c>
      <c r="CE955">
        <v>14</v>
      </c>
      <c r="CF955">
        <v>132.5</v>
      </c>
      <c r="CG955">
        <v>150</v>
      </c>
      <c r="CH955">
        <v>150</v>
      </c>
      <c r="CI955">
        <v>0</v>
      </c>
      <c r="CJ955">
        <v>3.5</v>
      </c>
      <c r="CK955">
        <v>14</v>
      </c>
      <c r="CL955">
        <v>115</v>
      </c>
      <c r="CM955">
        <v>132.5</v>
      </c>
      <c r="CO955">
        <v>132.5</v>
      </c>
      <c r="CP955">
        <v>3.5</v>
      </c>
      <c r="CQ955">
        <v>14</v>
      </c>
      <c r="CR955">
        <v>97.5</v>
      </c>
      <c r="CS955">
        <v>115</v>
      </c>
      <c r="CU955">
        <v>115</v>
      </c>
      <c r="CV955">
        <v>3.5</v>
      </c>
      <c r="CW955">
        <v>14</v>
      </c>
      <c r="CX955">
        <v>80</v>
      </c>
      <c r="CY955">
        <v>97.5</v>
      </c>
      <c r="DA955">
        <v>97.5</v>
      </c>
      <c r="DB955">
        <v>3.5</v>
      </c>
      <c r="DC955">
        <v>14</v>
      </c>
      <c r="DD955">
        <v>62.5</v>
      </c>
      <c r="DE955">
        <v>80</v>
      </c>
      <c r="DG955">
        <v>80</v>
      </c>
      <c r="DH955">
        <v>3.5</v>
      </c>
      <c r="DI955">
        <v>14</v>
      </c>
      <c r="DJ955">
        <v>45</v>
      </c>
      <c r="DK955">
        <v>62.5</v>
      </c>
      <c r="DM955">
        <v>62.5</v>
      </c>
      <c r="DN955">
        <v>3.5</v>
      </c>
      <c r="DO955">
        <v>10</v>
      </c>
      <c r="DP955">
        <v>31.5</v>
      </c>
      <c r="DQ955">
        <v>45</v>
      </c>
      <c r="DS955">
        <v>45</v>
      </c>
      <c r="DT955">
        <v>3.5</v>
      </c>
      <c r="DU955">
        <v>0</v>
      </c>
      <c r="DV955">
        <v>28</v>
      </c>
      <c r="DW955">
        <v>31.5</v>
      </c>
      <c r="DY955">
        <v>31.5</v>
      </c>
      <c r="DZ955">
        <v>3.5</v>
      </c>
      <c r="EA955">
        <v>0</v>
      </c>
      <c r="EB955">
        <v>24.5</v>
      </c>
      <c r="EC955">
        <v>28</v>
      </c>
      <c r="EE955">
        <v>28</v>
      </c>
      <c r="EF955">
        <v>3.5</v>
      </c>
      <c r="EG955">
        <v>0</v>
      </c>
      <c r="EH955">
        <v>21</v>
      </c>
      <c r="EI955">
        <v>24.5</v>
      </c>
      <c r="EK955">
        <v>24.5</v>
      </c>
      <c r="EL955">
        <v>3.5</v>
      </c>
      <c r="EM955">
        <v>0</v>
      </c>
      <c r="EN955">
        <v>17.5</v>
      </c>
      <c r="EO955">
        <v>21</v>
      </c>
      <c r="EQ955">
        <v>21</v>
      </c>
      <c r="ER955">
        <v>3.5</v>
      </c>
      <c r="ES955">
        <v>14</v>
      </c>
      <c r="ET955">
        <v>0</v>
      </c>
      <c r="EU955">
        <v>17.5</v>
      </c>
      <c r="EW955">
        <v>17.5</v>
      </c>
      <c r="EX955">
        <v>3.5</v>
      </c>
      <c r="EY955">
        <v>14</v>
      </c>
      <c r="EZ955">
        <v>35</v>
      </c>
      <c r="FA955">
        <v>52.5</v>
      </c>
      <c r="FB955">
        <v>52.5</v>
      </c>
      <c r="FC955">
        <v>0</v>
      </c>
      <c r="FD955">
        <v>3.5</v>
      </c>
      <c r="FE955">
        <v>14</v>
      </c>
      <c r="FF955">
        <v>17.5</v>
      </c>
      <c r="FG955">
        <v>35</v>
      </c>
      <c r="FI955">
        <v>35</v>
      </c>
      <c r="FJ955">
        <v>3.5</v>
      </c>
      <c r="FK955">
        <v>14</v>
      </c>
      <c r="FL955">
        <v>0</v>
      </c>
      <c r="FM955">
        <v>17.5</v>
      </c>
      <c r="FO955">
        <v>17.5</v>
      </c>
      <c r="FP955">
        <v>3.5</v>
      </c>
      <c r="FQ955">
        <v>14</v>
      </c>
      <c r="FR955">
        <v>150.5</v>
      </c>
      <c r="FS955">
        <v>168</v>
      </c>
      <c r="FT955">
        <v>168</v>
      </c>
      <c r="FU955">
        <v>0</v>
      </c>
      <c r="FV955">
        <v>3.5</v>
      </c>
      <c r="FW955">
        <v>14</v>
      </c>
      <c r="FX955">
        <v>133</v>
      </c>
      <c r="FY955">
        <v>150.5</v>
      </c>
      <c r="GA955">
        <v>150.5</v>
      </c>
      <c r="GB955">
        <v>3.5</v>
      </c>
      <c r="GC955">
        <v>14</v>
      </c>
      <c r="GD955">
        <v>115.5</v>
      </c>
      <c r="GE955">
        <v>133</v>
      </c>
      <c r="GG955">
        <v>133</v>
      </c>
      <c r="GH955">
        <v>14</v>
      </c>
      <c r="GI955">
        <v>14</v>
      </c>
      <c r="GJ955">
        <v>87.5</v>
      </c>
      <c r="GK955">
        <v>115.5</v>
      </c>
      <c r="GM955">
        <v>115.5</v>
      </c>
      <c r="GN955">
        <v>3.5</v>
      </c>
      <c r="GO955">
        <v>14</v>
      </c>
      <c r="GP955">
        <v>70</v>
      </c>
      <c r="GQ955">
        <v>87.5</v>
      </c>
      <c r="GS955">
        <v>87.5</v>
      </c>
      <c r="GT955">
        <v>3.5</v>
      </c>
      <c r="GU955">
        <v>14</v>
      </c>
      <c r="GV955">
        <v>52.5</v>
      </c>
      <c r="GW955">
        <v>70</v>
      </c>
      <c r="GY955">
        <v>70</v>
      </c>
      <c r="GZ955">
        <v>3.5</v>
      </c>
      <c r="HA955">
        <v>14</v>
      </c>
      <c r="HB955">
        <v>35</v>
      </c>
      <c r="HC955">
        <v>52.5</v>
      </c>
      <c r="HE955">
        <v>52.5</v>
      </c>
      <c r="HF955">
        <v>3.5</v>
      </c>
      <c r="HG955">
        <v>14</v>
      </c>
      <c r="HH955">
        <v>17.5</v>
      </c>
      <c r="HI955">
        <v>35</v>
      </c>
      <c r="HK955">
        <v>35</v>
      </c>
      <c r="HL955">
        <v>3.5</v>
      </c>
      <c r="HM955">
        <v>14</v>
      </c>
      <c r="HN955">
        <v>0</v>
      </c>
      <c r="HO955">
        <v>17.5</v>
      </c>
      <c r="HQ955">
        <v>17.5</v>
      </c>
      <c r="HR955">
        <v>3.5</v>
      </c>
      <c r="HS955">
        <v>14</v>
      </c>
      <c r="HT955">
        <v>0</v>
      </c>
      <c r="HU955">
        <v>17.5</v>
      </c>
      <c r="HV955">
        <v>17.5</v>
      </c>
      <c r="HW955">
        <v>0</v>
      </c>
      <c r="HX955">
        <v>3.5</v>
      </c>
      <c r="HY955">
        <v>14</v>
      </c>
      <c r="HZ955">
        <v>0</v>
      </c>
      <c r="IA955">
        <v>17.5</v>
      </c>
      <c r="IB955">
        <v>17.5</v>
      </c>
      <c r="IC955">
        <v>0</v>
      </c>
      <c r="ID955">
        <v>3.5</v>
      </c>
      <c r="IE955">
        <v>14</v>
      </c>
      <c r="IF955">
        <v>0</v>
      </c>
      <c r="IG955">
        <v>17.5</v>
      </c>
      <c r="IH955">
        <v>17.5</v>
      </c>
      <c r="II955">
        <v>0</v>
      </c>
      <c r="IJ955">
        <v>3.5</v>
      </c>
      <c r="IK955">
        <v>14</v>
      </c>
      <c r="IL955">
        <v>0</v>
      </c>
      <c r="IM955">
        <v>17.5</v>
      </c>
      <c r="IN955">
        <v>17.5</v>
      </c>
      <c r="IO955">
        <v>0</v>
      </c>
      <c r="IP955">
        <v>3.5</v>
      </c>
      <c r="IQ955">
        <v>14</v>
      </c>
      <c r="IR955">
        <v>0</v>
      </c>
      <c r="IS955">
        <v>17.5</v>
      </c>
      <c r="IT955">
        <v>17.5</v>
      </c>
      <c r="IU955">
        <v>0</v>
      </c>
      <c r="IV955">
        <v>3.5</v>
      </c>
      <c r="IW955">
        <v>14</v>
      </c>
      <c r="IX955">
        <v>0</v>
      </c>
      <c r="IY955">
        <v>17.5</v>
      </c>
      <c r="IZ955">
        <v>17.5</v>
      </c>
      <c r="JA955">
        <v>0</v>
      </c>
      <c r="JB955">
        <v>3.5</v>
      </c>
      <c r="JC955">
        <v>14</v>
      </c>
      <c r="JD955">
        <v>17.5</v>
      </c>
      <c r="JE955">
        <v>35</v>
      </c>
      <c r="JF955">
        <v>35</v>
      </c>
      <c r="JG955">
        <v>0</v>
      </c>
      <c r="JH955">
        <v>3.5</v>
      </c>
      <c r="JI955">
        <v>14</v>
      </c>
      <c r="JJ955">
        <v>0</v>
      </c>
      <c r="JK955">
        <v>17.5</v>
      </c>
      <c r="JM955">
        <v>17.5</v>
      </c>
      <c r="JN955">
        <v>3.5</v>
      </c>
      <c r="JO955">
        <v>14</v>
      </c>
      <c r="JP955">
        <v>17.5</v>
      </c>
      <c r="JQ955">
        <v>35</v>
      </c>
      <c r="JR955">
        <v>35</v>
      </c>
      <c r="JS955">
        <v>0</v>
      </c>
      <c r="JT955">
        <v>3.5</v>
      </c>
      <c r="JU955">
        <v>14</v>
      </c>
      <c r="JV955">
        <v>0</v>
      </c>
      <c r="JW955">
        <v>17.5</v>
      </c>
      <c r="JY955">
        <v>17.5</v>
      </c>
      <c r="JZ955">
        <v>3.5</v>
      </c>
      <c r="KA955">
        <v>14</v>
      </c>
      <c r="KB955">
        <v>0</v>
      </c>
      <c r="KC955">
        <v>17.5</v>
      </c>
      <c r="KD955">
        <v>17.5</v>
      </c>
      <c r="KE955">
        <v>0</v>
      </c>
      <c r="KF955">
        <v>3.5</v>
      </c>
      <c r="KG955">
        <v>14</v>
      </c>
      <c r="KH955">
        <v>17.5</v>
      </c>
      <c r="KI955">
        <v>35</v>
      </c>
      <c r="KJ955">
        <v>35</v>
      </c>
      <c r="KK955">
        <v>0</v>
      </c>
      <c r="KL955">
        <v>3.5</v>
      </c>
      <c r="KM955">
        <v>14</v>
      </c>
      <c r="KN955">
        <v>0</v>
      </c>
      <c r="KO955">
        <v>17.5</v>
      </c>
      <c r="KP955">
        <v>0</v>
      </c>
      <c r="KQ955">
        <v>17.5</v>
      </c>
      <c r="KR955">
        <v>0</v>
      </c>
      <c r="KS955">
        <v>14</v>
      </c>
      <c r="KT955">
        <v>0</v>
      </c>
      <c r="KU955">
        <v>14</v>
      </c>
      <c r="KV955">
        <v>14</v>
      </c>
      <c r="KW955">
        <v>0</v>
      </c>
      <c r="KX955">
        <v>0</v>
      </c>
      <c r="KY955">
        <v>14</v>
      </c>
      <c r="KZ955">
        <v>84</v>
      </c>
      <c r="LA955">
        <v>98</v>
      </c>
      <c r="LB955">
        <v>98</v>
      </c>
      <c r="LC955">
        <v>0</v>
      </c>
      <c r="LD955">
        <v>0</v>
      </c>
      <c r="LE955">
        <v>14</v>
      </c>
      <c r="LF955">
        <v>70</v>
      </c>
      <c r="LG955">
        <v>84</v>
      </c>
      <c r="LH955">
        <v>0</v>
      </c>
      <c r="LI955">
        <v>84</v>
      </c>
      <c r="LJ955">
        <v>0</v>
      </c>
      <c r="LK955">
        <v>14</v>
      </c>
      <c r="LL955">
        <v>56</v>
      </c>
      <c r="LM955">
        <v>70</v>
      </c>
      <c r="LN955">
        <v>0</v>
      </c>
      <c r="LO955">
        <v>70</v>
      </c>
    </row>
    <row r="956" spans="1:327" hidden="1" x14ac:dyDescent="0.25">
      <c r="A956">
        <v>2</v>
      </c>
      <c r="B956">
        <v>1042</v>
      </c>
      <c r="C956" t="s">
        <v>2576</v>
      </c>
      <c r="D956" t="s">
        <v>2577</v>
      </c>
      <c r="E956" t="e">
        <v>#REF!</v>
      </c>
      <c r="H956" t="s">
        <v>2578</v>
      </c>
      <c r="I956" t="s">
        <v>108</v>
      </c>
      <c r="J956">
        <v>0</v>
      </c>
      <c r="K956">
        <v>0</v>
      </c>
      <c r="L956">
        <v>0</v>
      </c>
      <c r="M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W956">
        <v>0</v>
      </c>
      <c r="EX956">
        <v>0</v>
      </c>
      <c r="EY956">
        <v>0</v>
      </c>
      <c r="EZ956">
        <v>490</v>
      </c>
      <c r="FA956">
        <v>490</v>
      </c>
      <c r="FC956">
        <v>490</v>
      </c>
      <c r="FD956">
        <v>0</v>
      </c>
      <c r="FE956">
        <v>0</v>
      </c>
      <c r="FF956">
        <v>490</v>
      </c>
      <c r="FG956">
        <v>490</v>
      </c>
      <c r="FI956">
        <v>490</v>
      </c>
      <c r="FJ956">
        <v>0</v>
      </c>
      <c r="FK956">
        <v>0</v>
      </c>
      <c r="FL956">
        <v>490</v>
      </c>
      <c r="FM956">
        <v>490</v>
      </c>
      <c r="FO956">
        <v>490</v>
      </c>
      <c r="FP956">
        <v>0</v>
      </c>
      <c r="FQ956">
        <v>0</v>
      </c>
      <c r="FR956">
        <v>490</v>
      </c>
      <c r="FS956">
        <v>490</v>
      </c>
      <c r="FU956">
        <v>490</v>
      </c>
      <c r="FV956">
        <v>0</v>
      </c>
      <c r="FW956">
        <v>0</v>
      </c>
      <c r="FX956">
        <v>490</v>
      </c>
      <c r="FY956">
        <v>490</v>
      </c>
      <c r="GA956">
        <v>490</v>
      </c>
      <c r="GB956">
        <v>0</v>
      </c>
      <c r="GC956">
        <v>0</v>
      </c>
      <c r="GD956">
        <v>490</v>
      </c>
      <c r="GE956">
        <v>490</v>
      </c>
      <c r="GG956">
        <v>490</v>
      </c>
      <c r="GH956">
        <v>0</v>
      </c>
      <c r="GI956">
        <v>0</v>
      </c>
      <c r="GJ956">
        <v>490</v>
      </c>
      <c r="GK956">
        <v>490</v>
      </c>
      <c r="GM956">
        <v>490</v>
      </c>
      <c r="GN956">
        <v>0</v>
      </c>
      <c r="GO956">
        <v>0</v>
      </c>
      <c r="GP956">
        <v>490</v>
      </c>
      <c r="GQ956">
        <v>490</v>
      </c>
      <c r="GS956">
        <v>490</v>
      </c>
      <c r="GT956">
        <v>0</v>
      </c>
      <c r="GU956">
        <v>0</v>
      </c>
      <c r="GV956">
        <v>490</v>
      </c>
      <c r="GW956">
        <v>490</v>
      </c>
      <c r="GY956">
        <v>490</v>
      </c>
      <c r="GZ956">
        <v>0</v>
      </c>
      <c r="HA956">
        <v>0</v>
      </c>
      <c r="HB956">
        <v>490</v>
      </c>
      <c r="HC956">
        <v>490</v>
      </c>
      <c r="HE956">
        <v>490</v>
      </c>
      <c r="HF956">
        <v>0</v>
      </c>
      <c r="HG956">
        <v>0</v>
      </c>
      <c r="HH956">
        <v>490</v>
      </c>
      <c r="HI956">
        <v>490</v>
      </c>
      <c r="HK956">
        <v>490</v>
      </c>
      <c r="HL956">
        <v>0</v>
      </c>
      <c r="HM956">
        <v>0</v>
      </c>
      <c r="HN956">
        <v>490</v>
      </c>
      <c r="HO956">
        <v>490</v>
      </c>
      <c r="HQ956">
        <v>490</v>
      </c>
      <c r="HR956">
        <v>0</v>
      </c>
      <c r="HS956">
        <v>0</v>
      </c>
      <c r="HT956">
        <v>490</v>
      </c>
      <c r="HU956">
        <v>490</v>
      </c>
      <c r="HW956">
        <v>490</v>
      </c>
      <c r="HX956">
        <v>0</v>
      </c>
      <c r="HY956">
        <v>0</v>
      </c>
      <c r="HZ956">
        <v>490</v>
      </c>
      <c r="IA956">
        <v>490</v>
      </c>
      <c r="IC956">
        <v>490</v>
      </c>
      <c r="ID956">
        <v>0</v>
      </c>
      <c r="IE956">
        <v>0</v>
      </c>
      <c r="IF956">
        <v>490</v>
      </c>
      <c r="IG956">
        <v>490</v>
      </c>
      <c r="II956">
        <v>490</v>
      </c>
      <c r="IJ956">
        <v>0</v>
      </c>
      <c r="IK956">
        <v>0</v>
      </c>
      <c r="IL956">
        <v>490</v>
      </c>
      <c r="IM956">
        <v>490</v>
      </c>
      <c r="IO956">
        <v>490</v>
      </c>
      <c r="IP956">
        <v>0</v>
      </c>
      <c r="IQ956">
        <v>0</v>
      </c>
      <c r="IR956">
        <v>490</v>
      </c>
      <c r="IS956">
        <v>490</v>
      </c>
      <c r="IU956">
        <v>490</v>
      </c>
      <c r="IV956">
        <v>0</v>
      </c>
      <c r="IW956">
        <v>0</v>
      </c>
      <c r="IX956">
        <v>490</v>
      </c>
      <c r="IY956">
        <v>490</v>
      </c>
      <c r="JA956">
        <v>490</v>
      </c>
      <c r="JB956">
        <v>0</v>
      </c>
      <c r="JC956">
        <v>0</v>
      </c>
      <c r="JD956">
        <v>490</v>
      </c>
      <c r="JE956">
        <v>490</v>
      </c>
      <c r="JG956">
        <v>490</v>
      </c>
      <c r="JH956">
        <v>0</v>
      </c>
      <c r="JI956">
        <v>0</v>
      </c>
      <c r="JJ956">
        <v>490</v>
      </c>
      <c r="JK956">
        <v>490</v>
      </c>
      <c r="JM956">
        <v>490</v>
      </c>
      <c r="JN956">
        <v>0</v>
      </c>
      <c r="JO956">
        <v>0</v>
      </c>
      <c r="JP956">
        <v>490</v>
      </c>
      <c r="JQ956">
        <v>490</v>
      </c>
      <c r="JS956">
        <v>490</v>
      </c>
      <c r="JT956">
        <v>0</v>
      </c>
      <c r="JU956">
        <v>0</v>
      </c>
      <c r="JV956">
        <v>490</v>
      </c>
      <c r="JW956">
        <v>490</v>
      </c>
      <c r="JY956">
        <v>490</v>
      </c>
      <c r="JZ956">
        <v>0</v>
      </c>
      <c r="KA956">
        <v>0</v>
      </c>
      <c r="KB956">
        <v>490</v>
      </c>
      <c r="KC956">
        <v>490</v>
      </c>
      <c r="KE956">
        <v>490</v>
      </c>
      <c r="KF956">
        <v>0</v>
      </c>
      <c r="KG956">
        <v>0</v>
      </c>
      <c r="KH956">
        <v>490</v>
      </c>
      <c r="KI956">
        <v>490</v>
      </c>
      <c r="KK956">
        <v>490</v>
      </c>
      <c r="KL956">
        <v>0</v>
      </c>
      <c r="KM956">
        <v>0</v>
      </c>
      <c r="KN956">
        <v>490</v>
      </c>
      <c r="KO956">
        <v>490</v>
      </c>
      <c r="KP956">
        <v>0</v>
      </c>
      <c r="KQ956">
        <v>490</v>
      </c>
      <c r="KR956">
        <v>0</v>
      </c>
      <c r="KS956">
        <v>0</v>
      </c>
      <c r="KT956">
        <v>490</v>
      </c>
      <c r="KU956">
        <v>490</v>
      </c>
      <c r="KV956">
        <v>0</v>
      </c>
      <c r="KW956">
        <v>490</v>
      </c>
      <c r="KX956">
        <v>0</v>
      </c>
      <c r="KY956">
        <v>0</v>
      </c>
      <c r="KZ956">
        <v>490</v>
      </c>
      <c r="LA956">
        <v>490</v>
      </c>
      <c r="LB956">
        <v>0</v>
      </c>
      <c r="LC956">
        <v>490</v>
      </c>
      <c r="LD956">
        <v>0</v>
      </c>
      <c r="LE956">
        <v>0</v>
      </c>
      <c r="LF956">
        <v>490</v>
      </c>
      <c r="LG956">
        <v>490</v>
      </c>
      <c r="LH956">
        <v>0</v>
      </c>
      <c r="LI956">
        <v>490</v>
      </c>
      <c r="LJ956">
        <v>0</v>
      </c>
      <c r="LK956">
        <v>0</v>
      </c>
      <c r="LL956">
        <v>490</v>
      </c>
      <c r="LM956">
        <v>490</v>
      </c>
      <c r="LN956">
        <v>0</v>
      </c>
      <c r="LO956">
        <v>490</v>
      </c>
    </row>
    <row r="957" spans="1:327" hidden="1" x14ac:dyDescent="0.25">
      <c r="A957">
        <v>2</v>
      </c>
      <c r="B957">
        <v>1043</v>
      </c>
      <c r="C957" t="s">
        <v>2579</v>
      </c>
      <c r="D957" t="s">
        <v>2580</v>
      </c>
      <c r="E957" t="e">
        <v>#REF!</v>
      </c>
      <c r="G957" t="s">
        <v>2020</v>
      </c>
      <c r="I957" t="s">
        <v>112</v>
      </c>
      <c r="J957">
        <v>3.5</v>
      </c>
      <c r="K957">
        <v>14</v>
      </c>
      <c r="L957">
        <v>17.5</v>
      </c>
      <c r="M957">
        <v>35</v>
      </c>
      <c r="N957">
        <v>35</v>
      </c>
      <c r="O957">
        <v>0</v>
      </c>
      <c r="P957">
        <v>3.5</v>
      </c>
      <c r="Q957">
        <v>14</v>
      </c>
      <c r="R957">
        <v>0</v>
      </c>
      <c r="S957">
        <v>17.5</v>
      </c>
      <c r="U957">
        <v>17.5</v>
      </c>
      <c r="V957">
        <v>3.5</v>
      </c>
      <c r="W957">
        <v>14</v>
      </c>
      <c r="X957">
        <v>0</v>
      </c>
      <c r="Y957">
        <v>17.5</v>
      </c>
      <c r="Z957">
        <v>17.5</v>
      </c>
      <c r="AA957">
        <v>0</v>
      </c>
      <c r="AB957">
        <v>3.5</v>
      </c>
      <c r="AC957">
        <v>14</v>
      </c>
      <c r="AD957">
        <v>13.5</v>
      </c>
      <c r="AE957">
        <v>31</v>
      </c>
      <c r="AF957">
        <v>31</v>
      </c>
      <c r="AG957">
        <v>0</v>
      </c>
      <c r="AH957">
        <v>3.5</v>
      </c>
      <c r="AI957">
        <v>10</v>
      </c>
      <c r="AJ957">
        <v>0</v>
      </c>
      <c r="AK957">
        <v>13.5</v>
      </c>
      <c r="AM957">
        <v>13.5</v>
      </c>
      <c r="AN957">
        <v>3.5</v>
      </c>
      <c r="AO957">
        <v>14</v>
      </c>
      <c r="AP957">
        <v>31</v>
      </c>
      <c r="AQ957">
        <v>48.5</v>
      </c>
      <c r="AR957">
        <v>48.5</v>
      </c>
      <c r="AS957">
        <v>0</v>
      </c>
      <c r="AT957">
        <v>3.5</v>
      </c>
      <c r="AU957">
        <v>10</v>
      </c>
      <c r="AV957">
        <v>17.5</v>
      </c>
      <c r="AW957">
        <v>31</v>
      </c>
      <c r="AY957">
        <v>31</v>
      </c>
      <c r="AZ957">
        <v>3.5</v>
      </c>
      <c r="BA957">
        <v>14</v>
      </c>
      <c r="BB957">
        <v>0</v>
      </c>
      <c r="BC957">
        <v>17.5</v>
      </c>
      <c r="BE957">
        <v>17.5</v>
      </c>
      <c r="BF957">
        <v>3.5</v>
      </c>
      <c r="BG957">
        <v>14</v>
      </c>
      <c r="BH957">
        <v>0</v>
      </c>
      <c r="BI957">
        <v>17.5</v>
      </c>
      <c r="BJ957">
        <v>17.5</v>
      </c>
      <c r="BK957">
        <v>0</v>
      </c>
      <c r="BL957">
        <v>3.5</v>
      </c>
      <c r="BM957">
        <v>14</v>
      </c>
      <c r="BN957">
        <v>17.5</v>
      </c>
      <c r="BO957">
        <v>35</v>
      </c>
      <c r="BP957">
        <v>35</v>
      </c>
      <c r="BQ957">
        <v>0</v>
      </c>
      <c r="BR957">
        <v>3.5</v>
      </c>
      <c r="BS957">
        <v>14</v>
      </c>
      <c r="BT957">
        <v>0</v>
      </c>
      <c r="BU957">
        <v>17.5</v>
      </c>
      <c r="BW957">
        <v>17.5</v>
      </c>
      <c r="BX957">
        <v>3.5</v>
      </c>
      <c r="BY957">
        <v>14</v>
      </c>
      <c r="BZ957">
        <v>0</v>
      </c>
      <c r="CA957">
        <v>17.5</v>
      </c>
      <c r="CB957">
        <v>17.5</v>
      </c>
      <c r="CC957">
        <v>0</v>
      </c>
      <c r="CD957">
        <v>3.5</v>
      </c>
      <c r="CE957">
        <v>14</v>
      </c>
      <c r="CF957">
        <v>0</v>
      </c>
      <c r="CG957">
        <v>17.5</v>
      </c>
      <c r="CH957">
        <v>17.5</v>
      </c>
      <c r="CI957">
        <v>0</v>
      </c>
      <c r="CJ957">
        <v>3.5</v>
      </c>
      <c r="CK957">
        <v>14</v>
      </c>
      <c r="CL957">
        <v>70</v>
      </c>
      <c r="CM957">
        <v>87.5</v>
      </c>
      <c r="CN957">
        <v>87.5</v>
      </c>
      <c r="CO957">
        <v>0</v>
      </c>
      <c r="CP957">
        <v>3.5</v>
      </c>
      <c r="CQ957">
        <v>14</v>
      </c>
      <c r="CR957">
        <v>52.5</v>
      </c>
      <c r="CS957">
        <v>70</v>
      </c>
      <c r="CU957">
        <v>70</v>
      </c>
      <c r="CV957">
        <v>3.5</v>
      </c>
      <c r="CW957">
        <v>14</v>
      </c>
      <c r="CX957">
        <v>35</v>
      </c>
      <c r="CY957">
        <v>52.5</v>
      </c>
      <c r="DA957">
        <v>52.5</v>
      </c>
      <c r="DB957">
        <v>3.5</v>
      </c>
      <c r="DC957">
        <v>14</v>
      </c>
      <c r="DD957">
        <v>17.5</v>
      </c>
      <c r="DE957">
        <v>35</v>
      </c>
      <c r="DG957">
        <v>35</v>
      </c>
      <c r="DH957">
        <v>3.5</v>
      </c>
      <c r="DI957">
        <v>14</v>
      </c>
      <c r="DJ957">
        <v>0</v>
      </c>
      <c r="DK957">
        <v>17.5</v>
      </c>
      <c r="DM957">
        <v>17.5</v>
      </c>
      <c r="DN957">
        <v>3.5</v>
      </c>
      <c r="DO957">
        <v>10</v>
      </c>
      <c r="DP957">
        <v>14</v>
      </c>
      <c r="DQ957">
        <v>27.5</v>
      </c>
      <c r="DR957">
        <v>27.5</v>
      </c>
      <c r="DS957">
        <v>0</v>
      </c>
      <c r="DT957">
        <v>3.5</v>
      </c>
      <c r="DU957">
        <v>0</v>
      </c>
      <c r="DV957">
        <v>10.5</v>
      </c>
      <c r="DW957">
        <v>14</v>
      </c>
      <c r="DY957">
        <v>14</v>
      </c>
      <c r="DZ957">
        <v>3.5</v>
      </c>
      <c r="EA957">
        <v>0</v>
      </c>
      <c r="EB957">
        <v>7</v>
      </c>
      <c r="EC957">
        <v>10.5</v>
      </c>
      <c r="EE957">
        <v>10.5</v>
      </c>
      <c r="EF957">
        <v>3.5</v>
      </c>
      <c r="EG957">
        <v>0</v>
      </c>
      <c r="EH957">
        <v>3.5</v>
      </c>
      <c r="EI957">
        <v>7</v>
      </c>
      <c r="EK957">
        <v>7</v>
      </c>
      <c r="EL957">
        <v>3.5</v>
      </c>
      <c r="EM957">
        <v>0</v>
      </c>
      <c r="EN957">
        <v>0</v>
      </c>
      <c r="EO957">
        <v>3.5</v>
      </c>
      <c r="EQ957">
        <v>3.5</v>
      </c>
      <c r="ER957">
        <v>3.5</v>
      </c>
      <c r="ES957">
        <v>14</v>
      </c>
      <c r="ET957">
        <v>0</v>
      </c>
      <c r="EU957">
        <v>17.5</v>
      </c>
      <c r="EV957">
        <v>17.5</v>
      </c>
      <c r="EW957">
        <v>0</v>
      </c>
      <c r="EX957">
        <v>3.5</v>
      </c>
      <c r="EY957">
        <v>14</v>
      </c>
      <c r="EZ957">
        <v>0</v>
      </c>
      <c r="FA957">
        <v>17.5</v>
      </c>
      <c r="FB957">
        <v>17.5</v>
      </c>
      <c r="FC957">
        <v>0</v>
      </c>
      <c r="FD957">
        <v>3.5</v>
      </c>
      <c r="FE957">
        <v>14</v>
      </c>
      <c r="FF957">
        <v>0</v>
      </c>
      <c r="FG957">
        <v>17.5</v>
      </c>
      <c r="FH957">
        <v>17.5</v>
      </c>
      <c r="FI957">
        <v>0</v>
      </c>
      <c r="FJ957">
        <v>3.5</v>
      </c>
      <c r="FK957">
        <v>14</v>
      </c>
      <c r="FL957">
        <v>0</v>
      </c>
      <c r="FM957">
        <v>17.5</v>
      </c>
      <c r="FN957">
        <v>17.5</v>
      </c>
      <c r="FO957">
        <v>0</v>
      </c>
      <c r="FP957">
        <v>3.5</v>
      </c>
      <c r="FQ957">
        <v>14</v>
      </c>
      <c r="FR957">
        <v>45.5</v>
      </c>
      <c r="FS957">
        <v>63</v>
      </c>
      <c r="FT957">
        <v>63</v>
      </c>
      <c r="FU957">
        <v>0</v>
      </c>
      <c r="FV957">
        <v>3.5</v>
      </c>
      <c r="FW957">
        <v>14</v>
      </c>
      <c r="FX957">
        <v>28</v>
      </c>
      <c r="FY957">
        <v>45.5</v>
      </c>
      <c r="GA957">
        <v>45.5</v>
      </c>
      <c r="GB957">
        <v>3.5</v>
      </c>
      <c r="GC957">
        <v>14</v>
      </c>
      <c r="GD957">
        <v>10.5</v>
      </c>
      <c r="GE957">
        <v>28</v>
      </c>
      <c r="GG957">
        <v>28</v>
      </c>
      <c r="GH957">
        <v>14</v>
      </c>
      <c r="GI957">
        <v>14</v>
      </c>
      <c r="GJ957">
        <v>17.5</v>
      </c>
      <c r="GK957">
        <v>45.5</v>
      </c>
      <c r="GL957">
        <v>35</v>
      </c>
      <c r="GM957">
        <v>10.5</v>
      </c>
      <c r="GN957">
        <v>3.5</v>
      </c>
      <c r="GO957">
        <v>14</v>
      </c>
      <c r="GP957">
        <v>0</v>
      </c>
      <c r="GQ957">
        <v>17.5</v>
      </c>
      <c r="GS957">
        <v>17.5</v>
      </c>
      <c r="GT957">
        <v>3.5</v>
      </c>
      <c r="GU957">
        <v>14</v>
      </c>
      <c r="GV957">
        <v>0</v>
      </c>
      <c r="GW957">
        <v>17.5</v>
      </c>
      <c r="GX957">
        <v>17.5</v>
      </c>
      <c r="GY957">
        <v>0</v>
      </c>
      <c r="GZ957">
        <v>3.5</v>
      </c>
      <c r="HA957">
        <v>14</v>
      </c>
      <c r="HB957">
        <v>0</v>
      </c>
      <c r="HC957">
        <v>17.5</v>
      </c>
      <c r="HD957">
        <v>17.5</v>
      </c>
      <c r="HE957">
        <v>0</v>
      </c>
      <c r="HF957">
        <v>3.5</v>
      </c>
      <c r="HG957">
        <v>14</v>
      </c>
      <c r="HH957">
        <v>17.5</v>
      </c>
      <c r="HI957">
        <v>35</v>
      </c>
      <c r="HJ957">
        <v>35</v>
      </c>
      <c r="HK957">
        <v>0</v>
      </c>
      <c r="HL957">
        <v>3.5</v>
      </c>
      <c r="HM957">
        <v>14</v>
      </c>
      <c r="HN957">
        <v>0</v>
      </c>
      <c r="HO957">
        <v>17.5</v>
      </c>
      <c r="HQ957">
        <v>17.5</v>
      </c>
      <c r="HR957">
        <v>3.5</v>
      </c>
      <c r="HS957">
        <v>14</v>
      </c>
      <c r="HT957">
        <v>17.5</v>
      </c>
      <c r="HU957">
        <v>35</v>
      </c>
      <c r="HV957">
        <v>35</v>
      </c>
      <c r="HW957">
        <v>0</v>
      </c>
      <c r="HX957">
        <v>3.5</v>
      </c>
      <c r="HY957">
        <v>14</v>
      </c>
      <c r="HZ957">
        <v>35</v>
      </c>
      <c r="IA957">
        <v>52.5</v>
      </c>
      <c r="IB957">
        <v>35</v>
      </c>
      <c r="IC957">
        <v>17.5</v>
      </c>
      <c r="ID957">
        <v>3.5</v>
      </c>
      <c r="IE957">
        <v>14</v>
      </c>
      <c r="IF957">
        <v>17.5</v>
      </c>
      <c r="IG957">
        <v>35</v>
      </c>
      <c r="II957">
        <v>35</v>
      </c>
      <c r="IJ957">
        <v>3.5</v>
      </c>
      <c r="IK957">
        <v>14</v>
      </c>
      <c r="IL957">
        <v>17.5</v>
      </c>
      <c r="IM957">
        <v>35</v>
      </c>
      <c r="IN957">
        <v>17.5</v>
      </c>
      <c r="IO957">
        <v>17.5</v>
      </c>
      <c r="IP957">
        <v>3.5</v>
      </c>
      <c r="IQ957">
        <v>14</v>
      </c>
      <c r="IR957">
        <v>17.5</v>
      </c>
      <c r="IS957">
        <v>35</v>
      </c>
      <c r="IT957">
        <v>17.5</v>
      </c>
      <c r="IU957">
        <v>17.5</v>
      </c>
      <c r="IV957">
        <v>3.5</v>
      </c>
      <c r="IW957">
        <v>14</v>
      </c>
      <c r="IX957">
        <v>0</v>
      </c>
      <c r="IY957">
        <v>17.5</v>
      </c>
      <c r="JA957">
        <v>17.5</v>
      </c>
      <c r="JB957">
        <v>3.5</v>
      </c>
      <c r="JC957">
        <v>14</v>
      </c>
      <c r="JD957">
        <v>17.5</v>
      </c>
      <c r="JE957">
        <v>35</v>
      </c>
      <c r="JF957">
        <v>35</v>
      </c>
      <c r="JG957">
        <v>0</v>
      </c>
      <c r="JH957">
        <v>3.5</v>
      </c>
      <c r="JI957">
        <v>14</v>
      </c>
      <c r="JJ957">
        <v>0</v>
      </c>
      <c r="JK957">
        <v>17.5</v>
      </c>
      <c r="JM957">
        <v>17.5</v>
      </c>
      <c r="JN957">
        <v>3.5</v>
      </c>
      <c r="JO957">
        <v>14</v>
      </c>
      <c r="JP957">
        <v>0</v>
      </c>
      <c r="JQ957">
        <v>17.5</v>
      </c>
      <c r="JR957">
        <v>17.5</v>
      </c>
      <c r="JS957">
        <v>0</v>
      </c>
      <c r="JT957">
        <v>3.5</v>
      </c>
      <c r="JU957">
        <v>14</v>
      </c>
      <c r="JV957">
        <v>0.5</v>
      </c>
      <c r="JW957">
        <v>18</v>
      </c>
      <c r="JX957">
        <v>18</v>
      </c>
      <c r="JY957">
        <v>0</v>
      </c>
      <c r="JZ957">
        <v>3.5</v>
      </c>
      <c r="KA957">
        <v>14</v>
      </c>
      <c r="KB957">
        <v>35</v>
      </c>
      <c r="KC957">
        <v>52.5</v>
      </c>
      <c r="KD957">
        <v>52</v>
      </c>
      <c r="KE957">
        <v>0.5</v>
      </c>
      <c r="KF957">
        <v>3.5</v>
      </c>
      <c r="KG957">
        <v>14</v>
      </c>
      <c r="KH957">
        <v>17.5</v>
      </c>
      <c r="KI957">
        <v>35</v>
      </c>
      <c r="KK957">
        <v>35</v>
      </c>
      <c r="KL957">
        <v>3.5</v>
      </c>
      <c r="KM957">
        <v>14</v>
      </c>
      <c r="KN957">
        <v>0</v>
      </c>
      <c r="KO957">
        <v>17.5</v>
      </c>
      <c r="KP957">
        <v>0</v>
      </c>
      <c r="KQ957">
        <v>17.5</v>
      </c>
      <c r="KR957">
        <v>3.5</v>
      </c>
      <c r="KS957">
        <v>14</v>
      </c>
      <c r="KT957">
        <v>0</v>
      </c>
      <c r="KU957">
        <v>17.5</v>
      </c>
      <c r="KV957">
        <v>17.5</v>
      </c>
      <c r="KW957">
        <v>0</v>
      </c>
      <c r="KX957">
        <v>3.5</v>
      </c>
      <c r="KY957">
        <v>14</v>
      </c>
      <c r="KZ957">
        <v>0</v>
      </c>
      <c r="LA957">
        <v>17.5</v>
      </c>
      <c r="LB957">
        <v>35</v>
      </c>
      <c r="LC957">
        <v>-17.5</v>
      </c>
      <c r="LD957">
        <v>3.5</v>
      </c>
      <c r="LE957">
        <v>14</v>
      </c>
      <c r="LF957">
        <v>-17.5</v>
      </c>
      <c r="LG957">
        <v>0</v>
      </c>
      <c r="LH957">
        <v>0</v>
      </c>
      <c r="LI957">
        <v>0</v>
      </c>
      <c r="LJ957">
        <v>3.5</v>
      </c>
      <c r="LK957">
        <v>14</v>
      </c>
      <c r="LL957">
        <v>0</v>
      </c>
      <c r="LM957">
        <v>17.5</v>
      </c>
      <c r="LN957">
        <v>35</v>
      </c>
      <c r="LO957">
        <v>-17.5</v>
      </c>
    </row>
    <row r="958" spans="1:327" hidden="1" x14ac:dyDescent="0.25">
      <c r="A958">
        <v>2</v>
      </c>
      <c r="B958">
        <v>1044</v>
      </c>
      <c r="C958" t="s">
        <v>2581</v>
      </c>
      <c r="D958" t="s">
        <v>2582</v>
      </c>
      <c r="E958" t="e">
        <v>#REF!</v>
      </c>
      <c r="I958" t="s">
        <v>112</v>
      </c>
      <c r="J958">
        <v>3.5</v>
      </c>
      <c r="K958">
        <v>14</v>
      </c>
      <c r="L958">
        <v>35</v>
      </c>
      <c r="M958">
        <v>52.5</v>
      </c>
      <c r="N958">
        <v>52.5</v>
      </c>
      <c r="O958">
        <v>0</v>
      </c>
      <c r="P958">
        <v>3.5</v>
      </c>
      <c r="Q958">
        <v>14</v>
      </c>
      <c r="R958">
        <v>17.5</v>
      </c>
      <c r="S958">
        <v>35</v>
      </c>
      <c r="U958">
        <v>35</v>
      </c>
      <c r="V958">
        <v>3.5</v>
      </c>
      <c r="W958">
        <v>14</v>
      </c>
      <c r="X958">
        <v>0</v>
      </c>
      <c r="Y958">
        <v>17.5</v>
      </c>
      <c r="AA958">
        <v>17.5</v>
      </c>
      <c r="AB958">
        <v>3.5</v>
      </c>
      <c r="AC958">
        <v>14</v>
      </c>
      <c r="AD958">
        <v>44.5</v>
      </c>
      <c r="AE958">
        <v>62</v>
      </c>
      <c r="AF958">
        <v>62</v>
      </c>
      <c r="AG958">
        <v>0</v>
      </c>
      <c r="AH958">
        <v>3.5</v>
      </c>
      <c r="AI958">
        <v>10</v>
      </c>
      <c r="AJ958">
        <v>31</v>
      </c>
      <c r="AK958">
        <v>44.5</v>
      </c>
      <c r="AM958">
        <v>44.5</v>
      </c>
      <c r="AN958">
        <v>3.5</v>
      </c>
      <c r="AO958">
        <v>14</v>
      </c>
      <c r="AP958">
        <v>13.5</v>
      </c>
      <c r="AQ958">
        <v>31</v>
      </c>
      <c r="AS958">
        <v>31</v>
      </c>
      <c r="AT958">
        <v>3.5</v>
      </c>
      <c r="AU958">
        <v>10</v>
      </c>
      <c r="AV958">
        <v>0</v>
      </c>
      <c r="AW958">
        <v>13.5</v>
      </c>
      <c r="AY958">
        <v>13.5</v>
      </c>
      <c r="AZ958">
        <v>3.5</v>
      </c>
      <c r="BA958">
        <v>14</v>
      </c>
      <c r="BB958">
        <v>35</v>
      </c>
      <c r="BC958">
        <v>52.5</v>
      </c>
      <c r="BD958">
        <v>52.5</v>
      </c>
      <c r="BE958">
        <v>0</v>
      </c>
      <c r="BF958">
        <v>3.5</v>
      </c>
      <c r="BG958">
        <v>14</v>
      </c>
      <c r="BH958">
        <v>17.5</v>
      </c>
      <c r="BI958">
        <v>35</v>
      </c>
      <c r="BK958">
        <v>35</v>
      </c>
      <c r="BL958">
        <v>3.5</v>
      </c>
      <c r="BM958">
        <v>14</v>
      </c>
      <c r="BN958">
        <v>0</v>
      </c>
      <c r="BO958">
        <v>17.5</v>
      </c>
      <c r="BQ958">
        <v>17.5</v>
      </c>
      <c r="BR958">
        <v>3.5</v>
      </c>
      <c r="BS958">
        <v>14</v>
      </c>
      <c r="BT958">
        <v>150</v>
      </c>
      <c r="BU958">
        <v>167.5</v>
      </c>
      <c r="BV958">
        <v>167.5</v>
      </c>
      <c r="BW958">
        <v>0</v>
      </c>
      <c r="BX958">
        <v>3.5</v>
      </c>
      <c r="BY958">
        <v>14</v>
      </c>
      <c r="BZ958">
        <v>132.5</v>
      </c>
      <c r="CA958">
        <v>150</v>
      </c>
      <c r="CC958">
        <v>150</v>
      </c>
      <c r="CD958">
        <v>3.5</v>
      </c>
      <c r="CE958">
        <v>14</v>
      </c>
      <c r="CF958">
        <v>115</v>
      </c>
      <c r="CG958">
        <v>132.5</v>
      </c>
      <c r="CI958">
        <v>132.5</v>
      </c>
      <c r="CJ958">
        <v>3.5</v>
      </c>
      <c r="CK958">
        <v>14</v>
      </c>
      <c r="CL958">
        <v>97.5</v>
      </c>
      <c r="CM958">
        <v>115</v>
      </c>
      <c r="CO958">
        <v>115</v>
      </c>
      <c r="CP958">
        <v>3.5</v>
      </c>
      <c r="CQ958">
        <v>14</v>
      </c>
      <c r="CR958">
        <v>80</v>
      </c>
      <c r="CS958">
        <v>97.5</v>
      </c>
      <c r="CU958">
        <v>97.5</v>
      </c>
      <c r="CV958">
        <v>3.5</v>
      </c>
      <c r="CW958">
        <v>14</v>
      </c>
      <c r="CX958">
        <v>62.5</v>
      </c>
      <c r="CY958">
        <v>80</v>
      </c>
      <c r="DA958">
        <v>80</v>
      </c>
      <c r="DB958">
        <v>3.5</v>
      </c>
      <c r="DC958">
        <v>14</v>
      </c>
      <c r="DD958">
        <v>45</v>
      </c>
      <c r="DE958">
        <v>62.5</v>
      </c>
      <c r="DG958">
        <v>62.5</v>
      </c>
      <c r="DH958">
        <v>3.5</v>
      </c>
      <c r="DI958">
        <v>14</v>
      </c>
      <c r="DJ958">
        <v>27.5</v>
      </c>
      <c r="DK958">
        <v>45</v>
      </c>
      <c r="DM958">
        <v>45</v>
      </c>
      <c r="DN958">
        <v>3.5</v>
      </c>
      <c r="DO958">
        <v>10</v>
      </c>
      <c r="DP958">
        <v>14</v>
      </c>
      <c r="DQ958">
        <v>27.5</v>
      </c>
      <c r="DS958">
        <v>27.5</v>
      </c>
      <c r="DT958">
        <v>3.5</v>
      </c>
      <c r="DU958">
        <v>0</v>
      </c>
      <c r="DV958">
        <v>10.5</v>
      </c>
      <c r="DW958">
        <v>14</v>
      </c>
      <c r="DY958">
        <v>14</v>
      </c>
      <c r="DZ958">
        <v>3.5</v>
      </c>
      <c r="EA958">
        <v>0</v>
      </c>
      <c r="EB958">
        <v>7</v>
      </c>
      <c r="EC958">
        <v>10.5</v>
      </c>
      <c r="EE958">
        <v>10.5</v>
      </c>
      <c r="EF958">
        <v>3.5</v>
      </c>
      <c r="EG958">
        <v>0</v>
      </c>
      <c r="EH958">
        <v>3.5</v>
      </c>
      <c r="EI958">
        <v>7</v>
      </c>
      <c r="EK958">
        <v>7</v>
      </c>
      <c r="EL958">
        <v>3.5</v>
      </c>
      <c r="EM958">
        <v>0</v>
      </c>
      <c r="EN958">
        <v>0</v>
      </c>
      <c r="EO958">
        <v>3.5</v>
      </c>
      <c r="EQ958">
        <v>3.5</v>
      </c>
      <c r="ER958">
        <v>3.5</v>
      </c>
      <c r="ES958">
        <v>14</v>
      </c>
      <c r="ET958">
        <v>35</v>
      </c>
      <c r="EU958">
        <v>52.5</v>
      </c>
      <c r="EV958">
        <v>52.5</v>
      </c>
      <c r="EW958">
        <v>0</v>
      </c>
      <c r="EX958">
        <v>3.5</v>
      </c>
      <c r="EY958">
        <v>14</v>
      </c>
      <c r="EZ958">
        <v>17.5</v>
      </c>
      <c r="FA958">
        <v>35</v>
      </c>
      <c r="FC958">
        <v>35</v>
      </c>
      <c r="FD958">
        <v>3.5</v>
      </c>
      <c r="FE958">
        <v>14</v>
      </c>
      <c r="FF958">
        <v>0</v>
      </c>
      <c r="FG958">
        <v>17.5</v>
      </c>
      <c r="FI958">
        <v>17.5</v>
      </c>
      <c r="FJ958">
        <v>3.5</v>
      </c>
      <c r="FK958">
        <v>14</v>
      </c>
      <c r="FL958">
        <v>98</v>
      </c>
      <c r="FM958">
        <v>115.5</v>
      </c>
      <c r="FN958">
        <v>115.5</v>
      </c>
      <c r="FO958">
        <v>0</v>
      </c>
      <c r="FP958">
        <v>3.5</v>
      </c>
      <c r="FQ958">
        <v>14</v>
      </c>
      <c r="FR958">
        <v>80.5</v>
      </c>
      <c r="FS958">
        <v>98</v>
      </c>
      <c r="FU958">
        <v>98</v>
      </c>
      <c r="FV958">
        <v>3.5</v>
      </c>
      <c r="FW958">
        <v>14</v>
      </c>
      <c r="FX958">
        <v>63</v>
      </c>
      <c r="FY958">
        <v>80.5</v>
      </c>
      <c r="GA958">
        <v>80.5</v>
      </c>
      <c r="GB958">
        <v>3.5</v>
      </c>
      <c r="GC958">
        <v>14</v>
      </c>
      <c r="GD958">
        <v>45.5</v>
      </c>
      <c r="GE958">
        <v>63</v>
      </c>
      <c r="GG958">
        <v>63</v>
      </c>
      <c r="GH958">
        <v>14</v>
      </c>
      <c r="GI958">
        <v>14</v>
      </c>
      <c r="GJ958">
        <v>17.5</v>
      </c>
      <c r="GK958">
        <v>45.5</v>
      </c>
      <c r="GM958">
        <v>45.5</v>
      </c>
      <c r="GN958">
        <v>3.5</v>
      </c>
      <c r="GO958">
        <v>14</v>
      </c>
      <c r="GP958">
        <v>140</v>
      </c>
      <c r="GQ958">
        <v>157.5</v>
      </c>
      <c r="GR958">
        <v>140</v>
      </c>
      <c r="GS958">
        <v>17.5</v>
      </c>
      <c r="GT958">
        <v>3.5</v>
      </c>
      <c r="GU958">
        <v>14</v>
      </c>
      <c r="GV958">
        <v>122.5</v>
      </c>
      <c r="GW958">
        <v>140</v>
      </c>
      <c r="GY958">
        <v>140</v>
      </c>
      <c r="GZ958">
        <v>3.5</v>
      </c>
      <c r="HA958">
        <v>14</v>
      </c>
      <c r="HB958">
        <v>105</v>
      </c>
      <c r="HC958">
        <v>122.5</v>
      </c>
      <c r="HE958">
        <v>122.5</v>
      </c>
      <c r="HF958">
        <v>3.5</v>
      </c>
      <c r="HG958">
        <v>14</v>
      </c>
      <c r="HH958">
        <v>87.5</v>
      </c>
      <c r="HI958">
        <v>105</v>
      </c>
      <c r="HK958">
        <v>105</v>
      </c>
      <c r="HL958">
        <v>3.5</v>
      </c>
      <c r="HM958">
        <v>14</v>
      </c>
      <c r="HN958">
        <v>70</v>
      </c>
      <c r="HO958">
        <v>87.5</v>
      </c>
      <c r="HQ958">
        <v>87.5</v>
      </c>
      <c r="HR958">
        <v>3.5</v>
      </c>
      <c r="HS958">
        <v>14</v>
      </c>
      <c r="HT958">
        <v>52.5</v>
      </c>
      <c r="HU958">
        <v>70</v>
      </c>
      <c r="HW958">
        <v>70</v>
      </c>
      <c r="HX958">
        <v>3.5</v>
      </c>
      <c r="HY958">
        <v>14</v>
      </c>
      <c r="HZ958">
        <v>35</v>
      </c>
      <c r="IA958">
        <v>52.5</v>
      </c>
      <c r="IC958">
        <v>52.5</v>
      </c>
      <c r="ID958">
        <v>3.5</v>
      </c>
      <c r="IE958">
        <v>14</v>
      </c>
      <c r="IF958">
        <v>17.5</v>
      </c>
      <c r="IG958">
        <v>35</v>
      </c>
      <c r="II958">
        <v>35</v>
      </c>
      <c r="IJ958">
        <v>3.5</v>
      </c>
      <c r="IK958">
        <v>14</v>
      </c>
      <c r="IL958">
        <v>0</v>
      </c>
      <c r="IM958">
        <v>17.5</v>
      </c>
      <c r="IO958">
        <v>17.5</v>
      </c>
      <c r="IP958">
        <v>0</v>
      </c>
      <c r="IQ958">
        <v>14</v>
      </c>
      <c r="IR958">
        <v>70</v>
      </c>
      <c r="IS958">
        <v>84</v>
      </c>
      <c r="IT958">
        <v>84</v>
      </c>
      <c r="IU958">
        <v>0</v>
      </c>
      <c r="IV958">
        <v>0</v>
      </c>
      <c r="IW958">
        <v>14</v>
      </c>
      <c r="IX958">
        <v>56</v>
      </c>
      <c r="IY958">
        <v>70</v>
      </c>
      <c r="JA958">
        <v>70</v>
      </c>
      <c r="JB958">
        <v>0</v>
      </c>
      <c r="JC958">
        <v>14</v>
      </c>
      <c r="JD958">
        <v>42</v>
      </c>
      <c r="JE958">
        <v>56</v>
      </c>
      <c r="JG958">
        <v>56</v>
      </c>
      <c r="JH958">
        <v>0</v>
      </c>
      <c r="JI958">
        <v>14</v>
      </c>
      <c r="JJ958">
        <v>28</v>
      </c>
      <c r="JK958">
        <v>42</v>
      </c>
      <c r="JM958">
        <v>42</v>
      </c>
      <c r="JN958">
        <v>0</v>
      </c>
      <c r="JO958">
        <v>14</v>
      </c>
      <c r="JP958">
        <v>14</v>
      </c>
      <c r="JQ958">
        <v>28</v>
      </c>
      <c r="JS958">
        <v>28</v>
      </c>
      <c r="JT958">
        <v>0</v>
      </c>
      <c r="JU958">
        <v>14</v>
      </c>
      <c r="JV958">
        <v>0</v>
      </c>
      <c r="JW958">
        <v>14</v>
      </c>
      <c r="JY958">
        <v>14</v>
      </c>
      <c r="JZ958">
        <v>0</v>
      </c>
      <c r="KA958">
        <v>14</v>
      </c>
      <c r="KB958">
        <v>42</v>
      </c>
      <c r="KC958">
        <v>56</v>
      </c>
      <c r="KD958">
        <v>56</v>
      </c>
      <c r="KE958">
        <v>0</v>
      </c>
      <c r="KF958">
        <v>0</v>
      </c>
      <c r="KG958">
        <v>14</v>
      </c>
      <c r="KH958">
        <v>28</v>
      </c>
      <c r="KI958">
        <v>42</v>
      </c>
      <c r="KK958">
        <v>42</v>
      </c>
      <c r="KL958">
        <v>0</v>
      </c>
      <c r="KM958">
        <v>14</v>
      </c>
      <c r="KN958">
        <v>14</v>
      </c>
      <c r="KO958">
        <v>28</v>
      </c>
      <c r="KP958">
        <v>0</v>
      </c>
      <c r="KQ958">
        <v>28</v>
      </c>
      <c r="KR958">
        <v>0</v>
      </c>
      <c r="KS958">
        <v>14</v>
      </c>
      <c r="KT958">
        <v>0</v>
      </c>
      <c r="KU958">
        <v>14</v>
      </c>
      <c r="KV958">
        <v>0</v>
      </c>
      <c r="KW958">
        <v>14</v>
      </c>
      <c r="KX958">
        <v>0</v>
      </c>
      <c r="KY958">
        <v>14</v>
      </c>
      <c r="KZ958">
        <v>84</v>
      </c>
      <c r="LA958">
        <v>98</v>
      </c>
      <c r="LB958">
        <v>98</v>
      </c>
      <c r="LC958">
        <v>0</v>
      </c>
      <c r="LD958">
        <v>0</v>
      </c>
      <c r="LE958">
        <v>14</v>
      </c>
      <c r="LF958">
        <v>70</v>
      </c>
      <c r="LG958">
        <v>84</v>
      </c>
      <c r="LH958">
        <v>0</v>
      </c>
      <c r="LI958">
        <v>84</v>
      </c>
      <c r="LJ958">
        <v>0</v>
      </c>
      <c r="LK958">
        <v>0</v>
      </c>
      <c r="LL958">
        <v>70</v>
      </c>
      <c r="LM958">
        <v>70</v>
      </c>
      <c r="LN958">
        <v>0</v>
      </c>
      <c r="LO958">
        <v>70</v>
      </c>
    </row>
    <row r="959" spans="1:327" hidden="1" x14ac:dyDescent="0.25">
      <c r="A959">
        <v>2</v>
      </c>
      <c r="B959">
        <v>1045</v>
      </c>
      <c r="C959" t="s">
        <v>2583</v>
      </c>
      <c r="D959" t="s">
        <v>2584</v>
      </c>
      <c r="E959" t="e">
        <v>#REF!</v>
      </c>
      <c r="F959" t="s">
        <v>383</v>
      </c>
      <c r="H959" t="s">
        <v>2585</v>
      </c>
      <c r="I959" t="s">
        <v>112</v>
      </c>
      <c r="J959">
        <v>3.5</v>
      </c>
      <c r="K959">
        <v>14</v>
      </c>
      <c r="L959">
        <v>97</v>
      </c>
      <c r="M959">
        <v>114.5</v>
      </c>
      <c r="N959">
        <v>114.5</v>
      </c>
      <c r="O959">
        <v>0</v>
      </c>
      <c r="P959">
        <v>3.5</v>
      </c>
      <c r="Q959">
        <v>14</v>
      </c>
      <c r="R959">
        <v>79.5</v>
      </c>
      <c r="S959">
        <v>97</v>
      </c>
      <c r="U959">
        <v>97</v>
      </c>
      <c r="V959">
        <v>3.5</v>
      </c>
      <c r="W959">
        <v>14</v>
      </c>
      <c r="X959">
        <v>62</v>
      </c>
      <c r="Y959">
        <v>79.5</v>
      </c>
      <c r="AA959">
        <v>79.5</v>
      </c>
      <c r="AB959">
        <v>3.5</v>
      </c>
      <c r="AC959">
        <v>14</v>
      </c>
      <c r="AD959">
        <v>44.5</v>
      </c>
      <c r="AE959">
        <v>62</v>
      </c>
      <c r="AG959">
        <v>62</v>
      </c>
      <c r="AH959">
        <v>3.5</v>
      </c>
      <c r="AI959">
        <v>10</v>
      </c>
      <c r="AJ959">
        <v>31</v>
      </c>
      <c r="AK959">
        <v>44.5</v>
      </c>
      <c r="AM959">
        <v>44.5</v>
      </c>
      <c r="AN959">
        <v>3.5</v>
      </c>
      <c r="AO959">
        <v>14</v>
      </c>
      <c r="AP959">
        <v>13.5</v>
      </c>
      <c r="AQ959">
        <v>31</v>
      </c>
      <c r="AS959">
        <v>31</v>
      </c>
      <c r="AT959">
        <v>3.5</v>
      </c>
      <c r="AU959">
        <v>10</v>
      </c>
      <c r="AV959">
        <v>0</v>
      </c>
      <c r="AW959">
        <v>13.5</v>
      </c>
      <c r="AY959">
        <v>13.5</v>
      </c>
      <c r="AZ959">
        <v>3.5</v>
      </c>
      <c r="BA959">
        <v>14</v>
      </c>
      <c r="BB959">
        <v>17.5</v>
      </c>
      <c r="BC959">
        <v>35</v>
      </c>
      <c r="BD959">
        <v>35</v>
      </c>
      <c r="BE959">
        <v>0</v>
      </c>
      <c r="BF959">
        <v>3.5</v>
      </c>
      <c r="BG959">
        <v>14</v>
      </c>
      <c r="BH959">
        <v>0</v>
      </c>
      <c r="BI959">
        <v>17.5</v>
      </c>
      <c r="BK959">
        <v>17.5</v>
      </c>
      <c r="BL959">
        <v>3.5</v>
      </c>
      <c r="BM959">
        <v>14</v>
      </c>
      <c r="BN959">
        <v>185</v>
      </c>
      <c r="BO959">
        <v>202.5</v>
      </c>
      <c r="BP959">
        <v>202.5</v>
      </c>
      <c r="BQ959">
        <v>0</v>
      </c>
      <c r="BR959">
        <v>3.5</v>
      </c>
      <c r="BS959">
        <v>14</v>
      </c>
      <c r="BT959">
        <v>167.5</v>
      </c>
      <c r="BU959">
        <v>185</v>
      </c>
      <c r="BW959">
        <v>185</v>
      </c>
      <c r="BX959">
        <v>3.5</v>
      </c>
      <c r="BY959">
        <v>14</v>
      </c>
      <c r="BZ959">
        <v>150</v>
      </c>
      <c r="CA959">
        <v>167.5</v>
      </c>
      <c r="CC959">
        <v>167.5</v>
      </c>
      <c r="CD959">
        <v>3.5</v>
      </c>
      <c r="CE959">
        <v>14</v>
      </c>
      <c r="CF959">
        <v>132.5</v>
      </c>
      <c r="CG959">
        <v>150</v>
      </c>
      <c r="CI959">
        <v>150</v>
      </c>
      <c r="CJ959">
        <v>3.5</v>
      </c>
      <c r="CK959">
        <v>14</v>
      </c>
      <c r="CL959">
        <v>115</v>
      </c>
      <c r="CM959">
        <v>132.5</v>
      </c>
      <c r="CO959">
        <v>132.5</v>
      </c>
      <c r="CP959">
        <v>3.5</v>
      </c>
      <c r="CQ959">
        <v>14</v>
      </c>
      <c r="CR959">
        <v>97.5</v>
      </c>
      <c r="CS959">
        <v>115</v>
      </c>
      <c r="CU959">
        <v>115</v>
      </c>
      <c r="CV959">
        <v>3.5</v>
      </c>
      <c r="CW959">
        <v>14</v>
      </c>
      <c r="CX959">
        <v>80</v>
      </c>
      <c r="CY959">
        <v>97.5</v>
      </c>
      <c r="DA959">
        <v>97.5</v>
      </c>
      <c r="DB959">
        <v>3.5</v>
      </c>
      <c r="DC959">
        <v>14</v>
      </c>
      <c r="DD959">
        <v>62.5</v>
      </c>
      <c r="DE959">
        <v>80</v>
      </c>
      <c r="DG959">
        <v>80</v>
      </c>
      <c r="DH959">
        <v>3.5</v>
      </c>
      <c r="DI959">
        <v>14</v>
      </c>
      <c r="DJ959">
        <v>45</v>
      </c>
      <c r="DK959">
        <v>62.5</v>
      </c>
      <c r="DM959">
        <v>62.5</v>
      </c>
      <c r="DN959">
        <v>3.5</v>
      </c>
      <c r="DO959">
        <v>10</v>
      </c>
      <c r="DP959">
        <v>31.5</v>
      </c>
      <c r="DQ959">
        <v>45</v>
      </c>
      <c r="DS959">
        <v>45</v>
      </c>
      <c r="DT959">
        <v>3.5</v>
      </c>
      <c r="DU959">
        <v>0</v>
      </c>
      <c r="DV959">
        <v>28</v>
      </c>
      <c r="DW959">
        <v>31.5</v>
      </c>
      <c r="DY959">
        <v>31.5</v>
      </c>
      <c r="DZ959">
        <v>3.5</v>
      </c>
      <c r="EA959">
        <v>0</v>
      </c>
      <c r="EB959">
        <v>24.5</v>
      </c>
      <c r="EC959">
        <v>28</v>
      </c>
      <c r="EE959">
        <v>28</v>
      </c>
      <c r="EF959">
        <v>3.5</v>
      </c>
      <c r="EG959">
        <v>0</v>
      </c>
      <c r="EH959">
        <v>21</v>
      </c>
      <c r="EI959">
        <v>24.5</v>
      </c>
      <c r="EK959">
        <v>24.5</v>
      </c>
      <c r="EL959">
        <v>3.5</v>
      </c>
      <c r="EM959">
        <v>0</v>
      </c>
      <c r="EN959">
        <v>17.5</v>
      </c>
      <c r="EO959">
        <v>21</v>
      </c>
      <c r="EQ959">
        <v>21</v>
      </c>
      <c r="ER959">
        <v>3.5</v>
      </c>
      <c r="ES959">
        <v>14</v>
      </c>
      <c r="ET959">
        <v>0</v>
      </c>
      <c r="EU959">
        <v>17.5</v>
      </c>
      <c r="EW959">
        <v>17.5</v>
      </c>
      <c r="EX959">
        <v>5</v>
      </c>
      <c r="EY959">
        <v>0</v>
      </c>
      <c r="EZ959">
        <v>90</v>
      </c>
      <c r="FA959">
        <v>95</v>
      </c>
      <c r="FB959">
        <v>95</v>
      </c>
      <c r="FC959">
        <v>0</v>
      </c>
      <c r="FD959">
        <v>5</v>
      </c>
      <c r="FE959">
        <v>0</v>
      </c>
      <c r="FF959">
        <v>85</v>
      </c>
      <c r="FG959">
        <v>90</v>
      </c>
      <c r="FI959">
        <v>90</v>
      </c>
      <c r="FJ959">
        <v>5</v>
      </c>
      <c r="FK959">
        <v>0</v>
      </c>
      <c r="FL959">
        <v>80</v>
      </c>
      <c r="FM959">
        <v>85</v>
      </c>
      <c r="FO959">
        <v>85</v>
      </c>
      <c r="FP959">
        <v>5</v>
      </c>
      <c r="FQ959">
        <v>0</v>
      </c>
      <c r="FR959">
        <v>75</v>
      </c>
      <c r="FS959">
        <v>80</v>
      </c>
      <c r="FU959">
        <v>80</v>
      </c>
      <c r="FV959">
        <v>5</v>
      </c>
      <c r="FW959">
        <v>0</v>
      </c>
      <c r="FX959">
        <v>70</v>
      </c>
      <c r="FY959">
        <v>75</v>
      </c>
      <c r="GA959">
        <v>75</v>
      </c>
      <c r="GB959">
        <v>5</v>
      </c>
      <c r="GC959">
        <v>0</v>
      </c>
      <c r="GD959">
        <v>65</v>
      </c>
      <c r="GE959">
        <v>70</v>
      </c>
      <c r="GG959">
        <v>70</v>
      </c>
      <c r="GH959">
        <v>20</v>
      </c>
      <c r="GI959">
        <v>0</v>
      </c>
      <c r="GJ959">
        <v>45</v>
      </c>
      <c r="GK959">
        <v>65</v>
      </c>
      <c r="GM959">
        <v>65</v>
      </c>
      <c r="GN959">
        <v>5</v>
      </c>
      <c r="GO959">
        <v>0</v>
      </c>
      <c r="GP959">
        <v>40</v>
      </c>
      <c r="GQ959">
        <v>45</v>
      </c>
      <c r="GS959">
        <v>45</v>
      </c>
      <c r="GT959">
        <v>5</v>
      </c>
      <c r="GU959">
        <v>0</v>
      </c>
      <c r="GV959">
        <v>35</v>
      </c>
      <c r="GW959">
        <v>40</v>
      </c>
      <c r="GY959">
        <v>40</v>
      </c>
      <c r="GZ959">
        <v>5</v>
      </c>
      <c r="HA959">
        <v>0</v>
      </c>
      <c r="HB959">
        <v>30</v>
      </c>
      <c r="HC959">
        <v>35</v>
      </c>
      <c r="HE959">
        <v>35</v>
      </c>
      <c r="HF959">
        <v>5</v>
      </c>
      <c r="HG959">
        <v>0</v>
      </c>
      <c r="HH959">
        <v>25</v>
      </c>
      <c r="HI959">
        <v>30</v>
      </c>
      <c r="HK959">
        <v>30</v>
      </c>
      <c r="HL959">
        <v>5</v>
      </c>
      <c r="HM959">
        <v>0</v>
      </c>
      <c r="HN959">
        <v>20</v>
      </c>
      <c r="HO959">
        <v>25</v>
      </c>
      <c r="HQ959">
        <v>25</v>
      </c>
      <c r="HR959">
        <v>5</v>
      </c>
      <c r="HS959">
        <v>0</v>
      </c>
      <c r="HT959">
        <v>15</v>
      </c>
      <c r="HU959">
        <v>20</v>
      </c>
      <c r="HW959">
        <v>20</v>
      </c>
      <c r="HX959">
        <v>5</v>
      </c>
      <c r="HY959">
        <v>0</v>
      </c>
      <c r="HZ959">
        <v>10</v>
      </c>
      <c r="IA959">
        <v>15</v>
      </c>
      <c r="IC959">
        <v>15</v>
      </c>
      <c r="ID959">
        <v>5</v>
      </c>
      <c r="IE959">
        <v>0</v>
      </c>
      <c r="IF959">
        <v>5</v>
      </c>
      <c r="IG959">
        <v>10</v>
      </c>
      <c r="II959">
        <v>10</v>
      </c>
      <c r="IJ959">
        <v>5</v>
      </c>
      <c r="IK959">
        <v>0</v>
      </c>
      <c r="IL959">
        <v>0</v>
      </c>
      <c r="IM959">
        <v>5</v>
      </c>
      <c r="IO959">
        <v>5</v>
      </c>
      <c r="IP959">
        <v>0</v>
      </c>
      <c r="IQ959">
        <v>0</v>
      </c>
      <c r="IR959">
        <v>0</v>
      </c>
      <c r="IS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</row>
    <row r="960" spans="1:327" hidden="1" x14ac:dyDescent="0.25">
      <c r="A960">
        <v>2</v>
      </c>
      <c r="B960">
        <v>1046</v>
      </c>
      <c r="C960" t="s">
        <v>2586</v>
      </c>
      <c r="D960" t="s">
        <v>2587</v>
      </c>
      <c r="E960" t="e">
        <v>#REF!</v>
      </c>
      <c r="G960" t="s">
        <v>2588</v>
      </c>
      <c r="I960" t="s">
        <v>112</v>
      </c>
      <c r="J960">
        <v>3.5</v>
      </c>
      <c r="K960">
        <v>14</v>
      </c>
      <c r="L960">
        <v>0</v>
      </c>
      <c r="M960">
        <v>17.5</v>
      </c>
      <c r="N960">
        <v>17.5</v>
      </c>
      <c r="O960">
        <v>0</v>
      </c>
      <c r="P960">
        <v>3.5</v>
      </c>
      <c r="Q960">
        <v>14</v>
      </c>
      <c r="R960">
        <v>0</v>
      </c>
      <c r="S960">
        <v>17.5</v>
      </c>
      <c r="T960">
        <v>17.5</v>
      </c>
      <c r="U960">
        <v>0</v>
      </c>
      <c r="V960">
        <v>3.5</v>
      </c>
      <c r="W960">
        <v>14</v>
      </c>
      <c r="X960">
        <v>0</v>
      </c>
      <c r="Y960">
        <v>17.5</v>
      </c>
      <c r="Z960">
        <v>17.5</v>
      </c>
      <c r="AA960">
        <v>0</v>
      </c>
      <c r="AB960">
        <v>3.5</v>
      </c>
      <c r="AC960">
        <v>14</v>
      </c>
      <c r="AD960">
        <v>0</v>
      </c>
      <c r="AE960">
        <v>17.5</v>
      </c>
      <c r="AF960">
        <v>17.5</v>
      </c>
      <c r="AG960">
        <v>0</v>
      </c>
      <c r="AH960">
        <v>3.5</v>
      </c>
      <c r="AI960">
        <v>10</v>
      </c>
      <c r="AJ960">
        <v>0</v>
      </c>
      <c r="AK960">
        <v>13.5</v>
      </c>
      <c r="AL960">
        <v>13.5</v>
      </c>
      <c r="AM960">
        <v>0</v>
      </c>
      <c r="AN960">
        <v>3.5</v>
      </c>
      <c r="AO960">
        <v>14</v>
      </c>
      <c r="AP960">
        <v>13.5</v>
      </c>
      <c r="AQ960">
        <v>31</v>
      </c>
      <c r="AR960">
        <v>31</v>
      </c>
      <c r="AS960">
        <v>0</v>
      </c>
      <c r="AT960">
        <v>3.5</v>
      </c>
      <c r="AU960">
        <v>10</v>
      </c>
      <c r="AV960">
        <v>0</v>
      </c>
      <c r="AW960">
        <v>13.5</v>
      </c>
      <c r="AY960">
        <v>13.5</v>
      </c>
      <c r="AZ960">
        <v>3.5</v>
      </c>
      <c r="BA960">
        <v>14</v>
      </c>
      <c r="BB960">
        <v>0</v>
      </c>
      <c r="BC960">
        <v>17.5</v>
      </c>
      <c r="BD960">
        <v>17.5</v>
      </c>
      <c r="BE960">
        <v>0</v>
      </c>
      <c r="BF960">
        <v>3.5</v>
      </c>
      <c r="BG960">
        <v>14</v>
      </c>
      <c r="BH960">
        <v>0</v>
      </c>
      <c r="BI960">
        <v>17.5</v>
      </c>
      <c r="BJ960">
        <v>17.5</v>
      </c>
      <c r="BK960">
        <v>0</v>
      </c>
      <c r="BL960">
        <v>3.5</v>
      </c>
      <c r="BM960">
        <v>14</v>
      </c>
      <c r="BN960">
        <v>35</v>
      </c>
      <c r="BO960">
        <v>52.5</v>
      </c>
      <c r="BP960">
        <v>52.5</v>
      </c>
      <c r="BQ960">
        <v>0</v>
      </c>
      <c r="BR960">
        <v>3.5</v>
      </c>
      <c r="BS960">
        <v>14</v>
      </c>
      <c r="BT960">
        <v>17.5</v>
      </c>
      <c r="BU960">
        <v>35</v>
      </c>
      <c r="BW960">
        <v>35</v>
      </c>
      <c r="BX960">
        <v>3.5</v>
      </c>
      <c r="BY960">
        <v>14</v>
      </c>
      <c r="BZ960">
        <v>0</v>
      </c>
      <c r="CA960">
        <v>17.5</v>
      </c>
      <c r="CC960">
        <v>17.5</v>
      </c>
      <c r="CD960">
        <v>3.5</v>
      </c>
      <c r="CE960">
        <v>14</v>
      </c>
      <c r="CF960">
        <v>0</v>
      </c>
      <c r="CG960">
        <v>17.5</v>
      </c>
      <c r="CH960">
        <v>17.5</v>
      </c>
      <c r="CI960">
        <v>0</v>
      </c>
      <c r="CJ960">
        <v>3.5</v>
      </c>
      <c r="CK960">
        <v>14</v>
      </c>
      <c r="CL960">
        <v>70</v>
      </c>
      <c r="CM960">
        <v>87.5</v>
      </c>
      <c r="CN960">
        <v>87.5</v>
      </c>
      <c r="CO960">
        <v>0</v>
      </c>
      <c r="CP960">
        <v>3.5</v>
      </c>
      <c r="CQ960">
        <v>14</v>
      </c>
      <c r="CR960">
        <v>52.5</v>
      </c>
      <c r="CS960">
        <v>70</v>
      </c>
      <c r="CU960">
        <v>70</v>
      </c>
      <c r="CV960">
        <v>3.5</v>
      </c>
      <c r="CW960">
        <v>14</v>
      </c>
      <c r="CX960">
        <v>35</v>
      </c>
      <c r="CY960">
        <v>52.5</v>
      </c>
      <c r="DA960">
        <v>52.5</v>
      </c>
      <c r="DB960">
        <v>3.5</v>
      </c>
      <c r="DC960">
        <v>14</v>
      </c>
      <c r="DD960">
        <v>17.5</v>
      </c>
      <c r="DE960">
        <v>35</v>
      </c>
      <c r="DG960">
        <v>35</v>
      </c>
      <c r="DH960">
        <v>3.5</v>
      </c>
      <c r="DI960">
        <v>14</v>
      </c>
      <c r="DJ960">
        <v>0</v>
      </c>
      <c r="DK960">
        <v>17.5</v>
      </c>
      <c r="DM960">
        <v>17.5</v>
      </c>
      <c r="DN960">
        <v>3.5</v>
      </c>
      <c r="DO960">
        <v>10</v>
      </c>
      <c r="DP960">
        <v>0</v>
      </c>
      <c r="DQ960">
        <v>13.5</v>
      </c>
      <c r="DR960">
        <v>13.5</v>
      </c>
      <c r="DS960">
        <v>0</v>
      </c>
      <c r="DT960">
        <v>3.5</v>
      </c>
      <c r="DU960">
        <v>0</v>
      </c>
      <c r="DV960">
        <v>10.5</v>
      </c>
      <c r="DW960">
        <v>14</v>
      </c>
      <c r="DX960">
        <v>14</v>
      </c>
      <c r="DY960">
        <v>0</v>
      </c>
      <c r="DZ960">
        <v>3.5</v>
      </c>
      <c r="EA960">
        <v>0</v>
      </c>
      <c r="EB960">
        <v>7</v>
      </c>
      <c r="EC960">
        <v>10.5</v>
      </c>
      <c r="EE960">
        <v>10.5</v>
      </c>
      <c r="EF960">
        <v>3.5</v>
      </c>
      <c r="EG960">
        <v>0</v>
      </c>
      <c r="EH960">
        <v>3.5</v>
      </c>
      <c r="EI960">
        <v>7</v>
      </c>
      <c r="EK960">
        <v>7</v>
      </c>
      <c r="EL960">
        <v>3.5</v>
      </c>
      <c r="EM960">
        <v>0</v>
      </c>
      <c r="EN960">
        <v>0</v>
      </c>
      <c r="EO960">
        <v>3.5</v>
      </c>
      <c r="EQ960">
        <v>3.5</v>
      </c>
      <c r="ER960">
        <v>3.5</v>
      </c>
      <c r="ES960">
        <v>14</v>
      </c>
      <c r="ET960">
        <v>0</v>
      </c>
      <c r="EU960">
        <v>17.5</v>
      </c>
      <c r="EV960">
        <v>17.5</v>
      </c>
      <c r="EW960">
        <v>0</v>
      </c>
      <c r="EX960">
        <v>3.5</v>
      </c>
      <c r="EY960">
        <v>14</v>
      </c>
      <c r="EZ960">
        <v>0</v>
      </c>
      <c r="FA960">
        <v>17.5</v>
      </c>
      <c r="FB960">
        <v>17.5</v>
      </c>
      <c r="FC960">
        <v>0</v>
      </c>
      <c r="FD960">
        <v>3.5</v>
      </c>
      <c r="FE960">
        <v>14</v>
      </c>
      <c r="FF960">
        <v>0</v>
      </c>
      <c r="FG960">
        <v>17.5</v>
      </c>
      <c r="FH960">
        <v>17.5</v>
      </c>
      <c r="FI960">
        <v>0</v>
      </c>
      <c r="FJ960">
        <v>3.5</v>
      </c>
      <c r="FK960">
        <v>14</v>
      </c>
      <c r="FL960">
        <v>0</v>
      </c>
      <c r="FM960">
        <v>17.5</v>
      </c>
      <c r="FN960">
        <v>17.5</v>
      </c>
      <c r="FO960">
        <v>0</v>
      </c>
      <c r="FP960">
        <v>3.5</v>
      </c>
      <c r="FQ960">
        <v>14</v>
      </c>
      <c r="FR960">
        <v>0</v>
      </c>
      <c r="FS960">
        <v>17.5</v>
      </c>
      <c r="FT960">
        <v>17.5</v>
      </c>
      <c r="FU960">
        <v>0</v>
      </c>
      <c r="FV960">
        <v>3.5</v>
      </c>
      <c r="FW960">
        <v>14</v>
      </c>
      <c r="FX960">
        <v>0</v>
      </c>
      <c r="FY960">
        <v>17.5</v>
      </c>
      <c r="FZ960">
        <v>17.5</v>
      </c>
      <c r="GA960">
        <v>0</v>
      </c>
      <c r="GB960">
        <v>3.5</v>
      </c>
      <c r="GC960">
        <v>14</v>
      </c>
      <c r="GD960">
        <v>0</v>
      </c>
      <c r="GE960">
        <v>17.5</v>
      </c>
      <c r="GF960">
        <v>17.5</v>
      </c>
      <c r="GG960">
        <v>0</v>
      </c>
      <c r="GH960">
        <v>14</v>
      </c>
      <c r="GI960">
        <v>14</v>
      </c>
      <c r="GJ960">
        <v>0</v>
      </c>
      <c r="GK960">
        <v>28</v>
      </c>
      <c r="GL960">
        <v>28</v>
      </c>
      <c r="GM960">
        <v>0</v>
      </c>
      <c r="GN960">
        <v>3.5</v>
      </c>
      <c r="GO960">
        <v>14</v>
      </c>
      <c r="GP960">
        <v>0</v>
      </c>
      <c r="GQ960">
        <v>17.5</v>
      </c>
      <c r="GR960">
        <v>17.5</v>
      </c>
      <c r="GS960">
        <v>0</v>
      </c>
      <c r="GT960">
        <v>3.5</v>
      </c>
      <c r="GU960">
        <v>14</v>
      </c>
      <c r="GV960">
        <v>0</v>
      </c>
      <c r="GW960">
        <v>17.5</v>
      </c>
      <c r="GX960">
        <v>17.5</v>
      </c>
      <c r="GY960">
        <v>0</v>
      </c>
      <c r="GZ960">
        <v>3.5</v>
      </c>
      <c r="HA960">
        <v>14</v>
      </c>
      <c r="HB960">
        <v>0</v>
      </c>
      <c r="HC960">
        <v>17.5</v>
      </c>
      <c r="HD960">
        <v>17.5</v>
      </c>
      <c r="HE960">
        <v>0</v>
      </c>
      <c r="HF960">
        <v>3.5</v>
      </c>
      <c r="HG960">
        <v>14</v>
      </c>
      <c r="HH960">
        <v>0</v>
      </c>
      <c r="HI960">
        <v>17.5</v>
      </c>
      <c r="HJ960">
        <v>17.5</v>
      </c>
      <c r="HK960">
        <v>0</v>
      </c>
      <c r="HL960">
        <v>3.5</v>
      </c>
      <c r="HM960">
        <v>14</v>
      </c>
      <c r="HN960">
        <v>0</v>
      </c>
      <c r="HO960">
        <v>17.5</v>
      </c>
      <c r="HP960">
        <v>17.5</v>
      </c>
      <c r="HQ960">
        <v>0</v>
      </c>
      <c r="HR960">
        <v>3.5</v>
      </c>
      <c r="HS960">
        <v>14</v>
      </c>
      <c r="HT960">
        <v>0</v>
      </c>
      <c r="HU960">
        <v>17.5</v>
      </c>
      <c r="HV960">
        <v>17.5</v>
      </c>
      <c r="HW960">
        <v>0</v>
      </c>
      <c r="HX960">
        <v>3.5</v>
      </c>
      <c r="HY960">
        <v>14</v>
      </c>
      <c r="HZ960">
        <v>0</v>
      </c>
      <c r="IA960">
        <v>17.5</v>
      </c>
      <c r="IB960" t="s">
        <v>206</v>
      </c>
      <c r="IC960">
        <v>0</v>
      </c>
      <c r="ID960">
        <v>3.5</v>
      </c>
      <c r="IE960">
        <v>14</v>
      </c>
      <c r="IF960">
        <v>0</v>
      </c>
      <c r="IG960">
        <v>17.5</v>
      </c>
      <c r="IH960">
        <v>17.5</v>
      </c>
      <c r="II960">
        <v>0</v>
      </c>
      <c r="IJ960">
        <v>3.5</v>
      </c>
      <c r="IK960">
        <v>14</v>
      </c>
      <c r="IL960">
        <v>0</v>
      </c>
      <c r="IM960">
        <v>17.5</v>
      </c>
      <c r="IN960">
        <v>17.5</v>
      </c>
      <c r="IO960">
        <v>0</v>
      </c>
      <c r="IP960">
        <v>3.5</v>
      </c>
      <c r="IQ960">
        <v>14</v>
      </c>
      <c r="IR960">
        <v>0</v>
      </c>
      <c r="IS960">
        <v>17.5</v>
      </c>
      <c r="IT960">
        <v>17.5</v>
      </c>
      <c r="IU960">
        <v>0</v>
      </c>
      <c r="IV960">
        <v>3.5</v>
      </c>
      <c r="IW960">
        <v>14</v>
      </c>
      <c r="IX960">
        <v>0</v>
      </c>
      <c r="IY960">
        <v>17.5</v>
      </c>
      <c r="IZ960">
        <v>17.5</v>
      </c>
      <c r="JA960">
        <v>0</v>
      </c>
      <c r="JB960">
        <v>3.5</v>
      </c>
      <c r="JC960">
        <v>14</v>
      </c>
      <c r="JD960">
        <v>0</v>
      </c>
      <c r="JE960">
        <v>17.5</v>
      </c>
      <c r="JF960">
        <v>17.5</v>
      </c>
      <c r="JG960">
        <v>0</v>
      </c>
      <c r="JH960">
        <v>3.5</v>
      </c>
      <c r="JI960">
        <v>14</v>
      </c>
      <c r="JJ960">
        <v>0</v>
      </c>
      <c r="JK960">
        <v>17.5</v>
      </c>
      <c r="JL960">
        <v>17.5</v>
      </c>
      <c r="JM960">
        <v>0</v>
      </c>
      <c r="JN960">
        <v>3.5</v>
      </c>
      <c r="JO960">
        <v>14</v>
      </c>
      <c r="JP960">
        <v>35</v>
      </c>
      <c r="JQ960">
        <v>52.5</v>
      </c>
      <c r="JR960">
        <v>52.5</v>
      </c>
      <c r="JS960">
        <v>0</v>
      </c>
      <c r="JT960">
        <v>3.5</v>
      </c>
      <c r="JU960">
        <v>14</v>
      </c>
      <c r="JV960">
        <v>17.5</v>
      </c>
      <c r="JW960">
        <v>35</v>
      </c>
      <c r="JY960">
        <v>35</v>
      </c>
      <c r="JZ960">
        <v>3.5</v>
      </c>
      <c r="KA960">
        <v>14</v>
      </c>
      <c r="KB960">
        <v>0</v>
      </c>
      <c r="KC960">
        <v>17.5</v>
      </c>
      <c r="KE960">
        <v>17.5</v>
      </c>
      <c r="KF960">
        <v>3.5</v>
      </c>
      <c r="KG960">
        <v>14</v>
      </c>
      <c r="KH960">
        <v>17.5</v>
      </c>
      <c r="KI960">
        <v>35</v>
      </c>
      <c r="KJ960">
        <v>35</v>
      </c>
      <c r="KK960">
        <v>0</v>
      </c>
      <c r="KL960">
        <v>3.5</v>
      </c>
      <c r="KM960">
        <v>14</v>
      </c>
      <c r="KN960">
        <v>0</v>
      </c>
      <c r="KO960">
        <v>17.5</v>
      </c>
      <c r="KP960">
        <v>0</v>
      </c>
      <c r="KQ960">
        <v>17.5</v>
      </c>
      <c r="KR960">
        <v>3.5</v>
      </c>
      <c r="KS960">
        <v>14</v>
      </c>
      <c r="KT960">
        <v>0</v>
      </c>
      <c r="KU960">
        <v>17.5</v>
      </c>
      <c r="KV960">
        <v>17.5</v>
      </c>
      <c r="KW960">
        <v>0</v>
      </c>
      <c r="KX960">
        <v>3.5</v>
      </c>
      <c r="KY960">
        <v>14</v>
      </c>
      <c r="KZ960">
        <v>17.5</v>
      </c>
      <c r="LA960">
        <v>35</v>
      </c>
      <c r="LB960">
        <v>35</v>
      </c>
      <c r="LC960">
        <v>0</v>
      </c>
      <c r="LD960">
        <v>3.5</v>
      </c>
      <c r="LE960">
        <v>14</v>
      </c>
      <c r="LF960">
        <v>0</v>
      </c>
      <c r="LG960">
        <v>17.5</v>
      </c>
      <c r="LH960">
        <v>0</v>
      </c>
      <c r="LI960">
        <v>17.5</v>
      </c>
      <c r="LJ960">
        <v>3.5</v>
      </c>
      <c r="LK960">
        <v>14</v>
      </c>
      <c r="LL960">
        <v>0</v>
      </c>
      <c r="LM960">
        <v>17.5</v>
      </c>
      <c r="LN960">
        <v>17.5</v>
      </c>
      <c r="LO960">
        <v>0</v>
      </c>
    </row>
    <row r="961" spans="1:327" hidden="1" x14ac:dyDescent="0.25">
      <c r="A961">
        <v>2</v>
      </c>
      <c r="B961">
        <v>1047</v>
      </c>
      <c r="C961" t="s">
        <v>2589</v>
      </c>
      <c r="D961" t="s">
        <v>2395</v>
      </c>
      <c r="E961" t="e">
        <v>#REF!</v>
      </c>
      <c r="G961" t="s">
        <v>2590</v>
      </c>
      <c r="I961" t="s">
        <v>112</v>
      </c>
      <c r="J961">
        <v>3.5</v>
      </c>
      <c r="K961">
        <v>14</v>
      </c>
      <c r="L961">
        <v>0</v>
      </c>
      <c r="M961">
        <v>17.5</v>
      </c>
      <c r="N961">
        <v>17.5</v>
      </c>
      <c r="O961">
        <v>0</v>
      </c>
      <c r="P961">
        <v>3.5</v>
      </c>
      <c r="Q961">
        <v>14</v>
      </c>
      <c r="R961">
        <v>0</v>
      </c>
      <c r="S961">
        <v>17.5</v>
      </c>
      <c r="T961">
        <v>17.5</v>
      </c>
      <c r="U961">
        <v>0</v>
      </c>
      <c r="V961">
        <v>3.5</v>
      </c>
      <c r="W961">
        <v>14</v>
      </c>
      <c r="X961">
        <v>17.5</v>
      </c>
      <c r="Y961">
        <v>35</v>
      </c>
      <c r="Z961">
        <v>35</v>
      </c>
      <c r="AA961">
        <v>0</v>
      </c>
      <c r="AB961">
        <v>3.5</v>
      </c>
      <c r="AC961">
        <v>14</v>
      </c>
      <c r="AD961">
        <v>0</v>
      </c>
      <c r="AE961">
        <v>17.5</v>
      </c>
      <c r="AG961">
        <v>17.5</v>
      </c>
      <c r="AH961">
        <v>3.5</v>
      </c>
      <c r="AI961">
        <v>10</v>
      </c>
      <c r="AJ961">
        <v>0</v>
      </c>
      <c r="AK961">
        <v>13.5</v>
      </c>
      <c r="AL961">
        <v>13.5</v>
      </c>
      <c r="AM961">
        <v>0</v>
      </c>
      <c r="AN961">
        <v>3.5</v>
      </c>
      <c r="AO961">
        <v>14</v>
      </c>
      <c r="AP961">
        <v>66</v>
      </c>
      <c r="AQ961">
        <v>83.5</v>
      </c>
      <c r="AR961">
        <v>83.5</v>
      </c>
      <c r="AS961">
        <v>0</v>
      </c>
      <c r="AT961">
        <v>3.5</v>
      </c>
      <c r="AU961">
        <v>10</v>
      </c>
      <c r="AV961">
        <v>52.5</v>
      </c>
      <c r="AW961">
        <v>66</v>
      </c>
      <c r="AY961">
        <v>66</v>
      </c>
      <c r="AZ961">
        <v>3.5</v>
      </c>
      <c r="BA961">
        <v>14</v>
      </c>
      <c r="BB961">
        <v>35</v>
      </c>
      <c r="BC961">
        <v>52.5</v>
      </c>
      <c r="BE961">
        <v>52.5</v>
      </c>
      <c r="BF961">
        <v>3.5</v>
      </c>
      <c r="BG961">
        <v>14</v>
      </c>
      <c r="BH961">
        <v>17.5</v>
      </c>
      <c r="BI961">
        <v>35</v>
      </c>
      <c r="BK961">
        <v>35</v>
      </c>
      <c r="BL961">
        <v>3.5</v>
      </c>
      <c r="BM961">
        <v>14</v>
      </c>
      <c r="BN961">
        <v>0</v>
      </c>
      <c r="BO961">
        <v>17.5</v>
      </c>
      <c r="BQ961">
        <v>17.5</v>
      </c>
      <c r="BR961">
        <v>3.5</v>
      </c>
      <c r="BS961">
        <v>14</v>
      </c>
      <c r="BT961">
        <v>35</v>
      </c>
      <c r="BU961">
        <v>52.5</v>
      </c>
      <c r="BV961">
        <v>52.5</v>
      </c>
      <c r="BW961">
        <v>0</v>
      </c>
      <c r="BX961">
        <v>3.5</v>
      </c>
      <c r="BY961">
        <v>14</v>
      </c>
      <c r="BZ961">
        <v>17.5</v>
      </c>
      <c r="CA961">
        <v>35</v>
      </c>
      <c r="CC961">
        <v>35</v>
      </c>
      <c r="CD961">
        <v>3.5</v>
      </c>
      <c r="CE961">
        <v>14</v>
      </c>
      <c r="CF961">
        <v>0</v>
      </c>
      <c r="CG961">
        <v>17.5</v>
      </c>
      <c r="CI961">
        <v>17.5</v>
      </c>
      <c r="CJ961">
        <v>3.5</v>
      </c>
      <c r="CK961">
        <v>14</v>
      </c>
      <c r="CL961">
        <v>70</v>
      </c>
      <c r="CM961">
        <v>87.5</v>
      </c>
      <c r="CN961">
        <v>87.5</v>
      </c>
      <c r="CO961">
        <v>0</v>
      </c>
      <c r="CP961">
        <v>3.5</v>
      </c>
      <c r="CQ961">
        <v>14</v>
      </c>
      <c r="CR961">
        <v>52.5</v>
      </c>
      <c r="CS961">
        <v>70</v>
      </c>
      <c r="CU961">
        <v>70</v>
      </c>
      <c r="CV961">
        <v>3.5</v>
      </c>
      <c r="CW961">
        <v>14</v>
      </c>
      <c r="CX961">
        <v>35</v>
      </c>
      <c r="CY961">
        <v>52.5</v>
      </c>
      <c r="DA961">
        <v>52.5</v>
      </c>
      <c r="DB961">
        <v>3.5</v>
      </c>
      <c r="DC961">
        <v>14</v>
      </c>
      <c r="DD961">
        <v>17.5</v>
      </c>
      <c r="DE961">
        <v>35</v>
      </c>
      <c r="DG961">
        <v>35</v>
      </c>
      <c r="DH961">
        <v>3.5</v>
      </c>
      <c r="DI961">
        <v>14</v>
      </c>
      <c r="DJ961">
        <v>0</v>
      </c>
      <c r="DK961">
        <v>17.5</v>
      </c>
      <c r="DM961">
        <v>17.5</v>
      </c>
      <c r="DN961">
        <v>3.5</v>
      </c>
      <c r="DO961">
        <v>10</v>
      </c>
      <c r="DP961">
        <v>31.5</v>
      </c>
      <c r="DQ961">
        <v>45</v>
      </c>
      <c r="DR961">
        <v>45</v>
      </c>
      <c r="DS961">
        <v>0</v>
      </c>
      <c r="DT961">
        <v>3.5</v>
      </c>
      <c r="DU961">
        <v>0</v>
      </c>
      <c r="DV961">
        <v>28</v>
      </c>
      <c r="DW961">
        <v>31.5</v>
      </c>
      <c r="DY961">
        <v>31.5</v>
      </c>
      <c r="DZ961">
        <v>3.5</v>
      </c>
      <c r="EA961">
        <v>0</v>
      </c>
      <c r="EB961">
        <v>24.5</v>
      </c>
      <c r="EC961">
        <v>28</v>
      </c>
      <c r="EE961">
        <v>28</v>
      </c>
      <c r="EF961">
        <v>3.5</v>
      </c>
      <c r="EG961">
        <v>0</v>
      </c>
      <c r="EH961">
        <v>21</v>
      </c>
      <c r="EI961">
        <v>24.5</v>
      </c>
      <c r="EK961">
        <v>24.5</v>
      </c>
      <c r="EL961">
        <v>3.5</v>
      </c>
      <c r="EM961">
        <v>0</v>
      </c>
      <c r="EN961">
        <v>17.5</v>
      </c>
      <c r="EO961">
        <v>21</v>
      </c>
      <c r="EQ961">
        <v>21</v>
      </c>
      <c r="ER961">
        <v>3.5</v>
      </c>
      <c r="ES961">
        <v>14</v>
      </c>
      <c r="ET961">
        <v>0</v>
      </c>
      <c r="EU961">
        <v>17.5</v>
      </c>
      <c r="EW961">
        <v>17.5</v>
      </c>
      <c r="EX961">
        <v>3.5</v>
      </c>
      <c r="EY961">
        <v>14</v>
      </c>
      <c r="EZ961">
        <v>0</v>
      </c>
      <c r="FA961">
        <v>17.5</v>
      </c>
      <c r="FB961">
        <v>17.5</v>
      </c>
      <c r="FC961">
        <v>0</v>
      </c>
      <c r="FD961">
        <v>3.5</v>
      </c>
      <c r="FE961">
        <v>14</v>
      </c>
      <c r="FF961">
        <v>0</v>
      </c>
      <c r="FG961">
        <v>17.5</v>
      </c>
      <c r="FH961">
        <v>17.5</v>
      </c>
      <c r="FI961">
        <v>0</v>
      </c>
      <c r="FJ961">
        <v>3.5</v>
      </c>
      <c r="FK961">
        <v>14</v>
      </c>
      <c r="FL961">
        <v>0</v>
      </c>
      <c r="FM961">
        <v>17.5</v>
      </c>
      <c r="FN961">
        <v>17.5</v>
      </c>
      <c r="FO961">
        <v>0</v>
      </c>
      <c r="FP961">
        <v>3.5</v>
      </c>
      <c r="FQ961">
        <v>14</v>
      </c>
      <c r="FR961">
        <v>0</v>
      </c>
      <c r="FS961">
        <v>17.5</v>
      </c>
      <c r="FT961">
        <v>17.5</v>
      </c>
      <c r="FU961">
        <v>0</v>
      </c>
      <c r="FV961">
        <v>3.5</v>
      </c>
      <c r="FW961">
        <v>14</v>
      </c>
      <c r="FX961">
        <v>0</v>
      </c>
      <c r="FY961">
        <v>17.5</v>
      </c>
      <c r="FZ961">
        <v>17.5</v>
      </c>
      <c r="GA961">
        <v>0</v>
      </c>
      <c r="GB961">
        <v>3.5</v>
      </c>
      <c r="GC961">
        <v>14</v>
      </c>
      <c r="GD961">
        <v>0</v>
      </c>
      <c r="GE961">
        <v>17.5</v>
      </c>
      <c r="GF961">
        <v>17.5</v>
      </c>
      <c r="GG961">
        <v>0</v>
      </c>
      <c r="GH961">
        <v>14</v>
      </c>
      <c r="GI961">
        <v>14</v>
      </c>
      <c r="GJ961">
        <v>35</v>
      </c>
      <c r="GK961">
        <v>63</v>
      </c>
      <c r="GL961">
        <v>63</v>
      </c>
      <c r="GM961">
        <v>0</v>
      </c>
      <c r="GN961">
        <v>3.5</v>
      </c>
      <c r="GO961">
        <v>14</v>
      </c>
      <c r="GP961">
        <v>17.5</v>
      </c>
      <c r="GQ961">
        <v>35</v>
      </c>
      <c r="GS961">
        <v>35</v>
      </c>
      <c r="GT961">
        <v>3.5</v>
      </c>
      <c r="GU961">
        <v>14</v>
      </c>
      <c r="GV961">
        <v>70</v>
      </c>
      <c r="GW961">
        <v>87.5</v>
      </c>
      <c r="GX961">
        <v>70</v>
      </c>
      <c r="GY961">
        <v>17.5</v>
      </c>
      <c r="GZ961">
        <v>3.5</v>
      </c>
      <c r="HA961">
        <v>14</v>
      </c>
      <c r="HB961">
        <v>52.5</v>
      </c>
      <c r="HC961">
        <v>70</v>
      </c>
      <c r="HE961">
        <v>70</v>
      </c>
      <c r="HF961">
        <v>3.5</v>
      </c>
      <c r="HG961">
        <v>14</v>
      </c>
      <c r="HH961">
        <v>35</v>
      </c>
      <c r="HI961">
        <v>52.5</v>
      </c>
      <c r="HK961">
        <v>52.5</v>
      </c>
      <c r="HL961">
        <v>3.5</v>
      </c>
      <c r="HM961">
        <v>14</v>
      </c>
      <c r="HN961">
        <v>17.5</v>
      </c>
      <c r="HO961">
        <v>35</v>
      </c>
      <c r="HQ961">
        <v>35</v>
      </c>
      <c r="HR961">
        <v>3.5</v>
      </c>
      <c r="HS961">
        <v>14</v>
      </c>
      <c r="HT961">
        <v>0</v>
      </c>
      <c r="HU961">
        <v>17.5</v>
      </c>
      <c r="HW961">
        <v>17.5</v>
      </c>
      <c r="HX961">
        <v>3.5</v>
      </c>
      <c r="HY961">
        <v>14</v>
      </c>
      <c r="HZ961">
        <v>0</v>
      </c>
      <c r="IA961">
        <v>17.5</v>
      </c>
      <c r="IB961">
        <v>17.5</v>
      </c>
      <c r="IC961">
        <v>0</v>
      </c>
      <c r="ID961">
        <v>3.5</v>
      </c>
      <c r="IE961">
        <v>14</v>
      </c>
      <c r="IF961">
        <v>0</v>
      </c>
      <c r="IG961">
        <v>17.5</v>
      </c>
      <c r="IH961">
        <v>17.5</v>
      </c>
      <c r="II961">
        <v>0</v>
      </c>
      <c r="IJ961">
        <v>3.5</v>
      </c>
      <c r="IK961">
        <v>14</v>
      </c>
      <c r="IL961">
        <v>0</v>
      </c>
      <c r="IM961">
        <v>17.5</v>
      </c>
      <c r="IN961">
        <v>17.5</v>
      </c>
      <c r="IO961">
        <v>0</v>
      </c>
      <c r="IP961">
        <v>3.5</v>
      </c>
      <c r="IQ961">
        <v>14</v>
      </c>
      <c r="IR961">
        <v>0</v>
      </c>
      <c r="IS961">
        <v>17.5</v>
      </c>
      <c r="IT961">
        <v>17.5</v>
      </c>
      <c r="IU961">
        <v>0</v>
      </c>
      <c r="IV961">
        <v>3.5</v>
      </c>
      <c r="IW961">
        <v>14</v>
      </c>
      <c r="IX961">
        <v>0</v>
      </c>
      <c r="IY961">
        <v>17.5</v>
      </c>
      <c r="IZ961">
        <v>17.5</v>
      </c>
      <c r="JA961">
        <v>0</v>
      </c>
      <c r="JB961">
        <v>3.5</v>
      </c>
      <c r="JC961">
        <v>14</v>
      </c>
      <c r="JD961">
        <v>0</v>
      </c>
      <c r="JE961">
        <v>17.5</v>
      </c>
      <c r="JF961">
        <v>17.5</v>
      </c>
      <c r="JG961">
        <v>0</v>
      </c>
      <c r="JH961">
        <v>3.5</v>
      </c>
      <c r="JI961">
        <v>7</v>
      </c>
      <c r="JJ961">
        <v>0</v>
      </c>
      <c r="JK961">
        <v>10.5</v>
      </c>
      <c r="JL961">
        <v>10.5</v>
      </c>
      <c r="JM961">
        <v>0</v>
      </c>
      <c r="JN961">
        <v>3.5</v>
      </c>
      <c r="JO961">
        <v>7</v>
      </c>
      <c r="JP961">
        <v>17.5</v>
      </c>
      <c r="JQ961">
        <v>28</v>
      </c>
      <c r="JR961">
        <v>28</v>
      </c>
      <c r="JS961">
        <v>0</v>
      </c>
      <c r="JT961">
        <v>3.5</v>
      </c>
      <c r="JU961">
        <v>14</v>
      </c>
      <c r="JV961">
        <v>0</v>
      </c>
      <c r="JW961">
        <v>17.5</v>
      </c>
      <c r="JY961">
        <v>17.5</v>
      </c>
      <c r="JZ961">
        <v>3.5</v>
      </c>
      <c r="KA961">
        <v>14</v>
      </c>
      <c r="KB961">
        <v>0</v>
      </c>
      <c r="KC961">
        <v>17.5</v>
      </c>
      <c r="KD961">
        <v>17.5</v>
      </c>
      <c r="KE961">
        <v>0</v>
      </c>
      <c r="KF961">
        <v>3.5</v>
      </c>
      <c r="KG961">
        <v>14</v>
      </c>
      <c r="KH961">
        <v>17.5</v>
      </c>
      <c r="KI961">
        <v>35</v>
      </c>
      <c r="KJ961">
        <v>35</v>
      </c>
      <c r="KK961">
        <v>0</v>
      </c>
      <c r="KL961">
        <v>3.5</v>
      </c>
      <c r="KM961">
        <v>14</v>
      </c>
      <c r="KN961">
        <v>0</v>
      </c>
      <c r="KO961">
        <v>17.5</v>
      </c>
      <c r="KP961">
        <v>0</v>
      </c>
      <c r="KQ961">
        <v>17.5</v>
      </c>
      <c r="KR961">
        <v>3.5</v>
      </c>
      <c r="KS961">
        <v>14</v>
      </c>
      <c r="KT961">
        <v>0</v>
      </c>
      <c r="KU961">
        <v>17.5</v>
      </c>
      <c r="KV961">
        <v>17.5</v>
      </c>
      <c r="KW961">
        <v>0</v>
      </c>
      <c r="KX961">
        <v>3.5</v>
      </c>
      <c r="KY961">
        <v>14</v>
      </c>
      <c r="KZ961">
        <v>0</v>
      </c>
      <c r="LA961">
        <v>17.5</v>
      </c>
      <c r="LB961">
        <v>17.5</v>
      </c>
      <c r="LC961">
        <v>0</v>
      </c>
      <c r="LD961">
        <v>3.5</v>
      </c>
      <c r="LE961">
        <v>14</v>
      </c>
      <c r="LF961">
        <v>0</v>
      </c>
      <c r="LG961">
        <v>17.5</v>
      </c>
      <c r="LH961">
        <v>0</v>
      </c>
      <c r="LI961">
        <v>17.5</v>
      </c>
      <c r="LJ961">
        <v>3.5</v>
      </c>
      <c r="LK961">
        <v>14</v>
      </c>
      <c r="LL961">
        <v>14</v>
      </c>
      <c r="LM961">
        <v>17.5</v>
      </c>
      <c r="LN961">
        <v>17.5</v>
      </c>
      <c r="LO961">
        <v>0</v>
      </c>
    </row>
    <row r="962" spans="1:327" hidden="1" x14ac:dyDescent="0.25">
      <c r="A962">
        <v>2</v>
      </c>
      <c r="B962">
        <v>1048</v>
      </c>
      <c r="C962" t="s">
        <v>2591</v>
      </c>
      <c r="D962" t="s">
        <v>2587</v>
      </c>
      <c r="E962" t="e">
        <v>#REF!</v>
      </c>
      <c r="G962" t="s">
        <v>2592</v>
      </c>
      <c r="I962" t="s">
        <v>112</v>
      </c>
      <c r="J962">
        <v>3.5</v>
      </c>
      <c r="K962">
        <v>14</v>
      </c>
      <c r="L962">
        <v>0</v>
      </c>
      <c r="M962">
        <v>17.5</v>
      </c>
      <c r="N962">
        <v>17.5</v>
      </c>
      <c r="O962">
        <v>0</v>
      </c>
      <c r="P962">
        <v>3.5</v>
      </c>
      <c r="Q962">
        <v>14</v>
      </c>
      <c r="R962">
        <v>0</v>
      </c>
      <c r="S962">
        <v>17.5</v>
      </c>
      <c r="T962">
        <v>17.5</v>
      </c>
      <c r="U962">
        <v>0</v>
      </c>
      <c r="V962">
        <v>3.5</v>
      </c>
      <c r="W962">
        <v>14</v>
      </c>
      <c r="X962">
        <v>0</v>
      </c>
      <c r="Y962">
        <v>17.5</v>
      </c>
      <c r="Z962">
        <v>17.5</v>
      </c>
      <c r="AA962">
        <v>0</v>
      </c>
      <c r="AB962">
        <v>3.5</v>
      </c>
      <c r="AC962">
        <v>14</v>
      </c>
      <c r="AD962">
        <v>0</v>
      </c>
      <c r="AE962">
        <v>17.5</v>
      </c>
      <c r="AF962">
        <v>17.5</v>
      </c>
      <c r="AG962">
        <v>0</v>
      </c>
      <c r="AH962">
        <v>3.5</v>
      </c>
      <c r="AI962">
        <v>10</v>
      </c>
      <c r="AJ962">
        <v>0</v>
      </c>
      <c r="AK962">
        <v>13.5</v>
      </c>
      <c r="AL962">
        <v>13.5</v>
      </c>
      <c r="AM962">
        <v>0</v>
      </c>
      <c r="AN962">
        <v>3.5</v>
      </c>
      <c r="AO962">
        <v>14</v>
      </c>
      <c r="AP962">
        <v>13.5</v>
      </c>
      <c r="AQ962">
        <v>31</v>
      </c>
      <c r="AR962">
        <v>31</v>
      </c>
      <c r="AS962">
        <v>0</v>
      </c>
      <c r="AT962">
        <v>3.5</v>
      </c>
      <c r="AU962">
        <v>10</v>
      </c>
      <c r="AV962">
        <v>0</v>
      </c>
      <c r="AW962">
        <v>13.5</v>
      </c>
      <c r="AY962">
        <v>13.5</v>
      </c>
      <c r="AZ962">
        <v>3.5</v>
      </c>
      <c r="BA962">
        <v>14</v>
      </c>
      <c r="BB962">
        <v>0</v>
      </c>
      <c r="BC962">
        <v>17.5</v>
      </c>
      <c r="BD962">
        <v>17.5</v>
      </c>
      <c r="BE962">
        <v>0</v>
      </c>
      <c r="BF962">
        <v>3.5</v>
      </c>
      <c r="BG962">
        <v>14</v>
      </c>
      <c r="BH962">
        <v>0</v>
      </c>
      <c r="BI962">
        <v>17.5</v>
      </c>
      <c r="BJ962">
        <v>17.5</v>
      </c>
      <c r="BK962">
        <v>0</v>
      </c>
      <c r="BL962">
        <v>3.5</v>
      </c>
      <c r="BM962">
        <v>14</v>
      </c>
      <c r="BN962">
        <v>35</v>
      </c>
      <c r="BO962">
        <v>52.5</v>
      </c>
      <c r="BP962">
        <v>52.5</v>
      </c>
      <c r="BQ962">
        <v>0</v>
      </c>
      <c r="BR962">
        <v>3.5</v>
      </c>
      <c r="BS962">
        <v>14</v>
      </c>
      <c r="BT962">
        <v>17.5</v>
      </c>
      <c r="BU962">
        <v>35</v>
      </c>
      <c r="BW962">
        <v>35</v>
      </c>
      <c r="BX962">
        <v>3.5</v>
      </c>
      <c r="BY962">
        <v>14</v>
      </c>
      <c r="BZ962">
        <v>0</v>
      </c>
      <c r="CA962">
        <v>17.5</v>
      </c>
      <c r="CC962">
        <v>17.5</v>
      </c>
      <c r="CD962">
        <v>3.5</v>
      </c>
      <c r="CE962">
        <v>14</v>
      </c>
      <c r="CF962">
        <v>87.5</v>
      </c>
      <c r="CG962">
        <v>105</v>
      </c>
      <c r="CH962">
        <v>105</v>
      </c>
      <c r="CI962">
        <v>0</v>
      </c>
      <c r="CJ962">
        <v>3.5</v>
      </c>
      <c r="CK962">
        <v>14</v>
      </c>
      <c r="CL962">
        <v>70</v>
      </c>
      <c r="CM962">
        <v>87.5</v>
      </c>
      <c r="CO962">
        <v>87.5</v>
      </c>
      <c r="CP962">
        <v>3.5</v>
      </c>
      <c r="CQ962">
        <v>14</v>
      </c>
      <c r="CR962">
        <v>52.5</v>
      </c>
      <c r="CS962">
        <v>70</v>
      </c>
      <c r="CU962">
        <v>70</v>
      </c>
      <c r="CV962">
        <v>3.5</v>
      </c>
      <c r="CW962">
        <v>14</v>
      </c>
      <c r="CX962">
        <v>35</v>
      </c>
      <c r="CY962">
        <v>52.5</v>
      </c>
      <c r="DA962">
        <v>52.5</v>
      </c>
      <c r="DB962">
        <v>3.5</v>
      </c>
      <c r="DC962">
        <v>14</v>
      </c>
      <c r="DD962">
        <v>17.5</v>
      </c>
      <c r="DE962">
        <v>35</v>
      </c>
      <c r="DG962">
        <v>35</v>
      </c>
      <c r="DH962">
        <v>3.5</v>
      </c>
      <c r="DI962">
        <v>14</v>
      </c>
      <c r="DJ962">
        <v>0</v>
      </c>
      <c r="DK962">
        <v>17.5</v>
      </c>
      <c r="DM962">
        <v>17.5</v>
      </c>
      <c r="DN962">
        <v>3.5</v>
      </c>
      <c r="DO962">
        <v>10</v>
      </c>
      <c r="DP962">
        <v>0</v>
      </c>
      <c r="DQ962">
        <v>13.5</v>
      </c>
      <c r="DR962">
        <v>13.5</v>
      </c>
      <c r="DS962">
        <v>0</v>
      </c>
      <c r="DT962">
        <v>3.5</v>
      </c>
      <c r="DU962">
        <v>0</v>
      </c>
      <c r="DV962">
        <v>10.5</v>
      </c>
      <c r="DW962">
        <v>14</v>
      </c>
      <c r="DX962">
        <v>14</v>
      </c>
      <c r="DY962">
        <v>0</v>
      </c>
      <c r="DZ962">
        <v>3.5</v>
      </c>
      <c r="EA962">
        <v>0</v>
      </c>
      <c r="EB962">
        <v>7</v>
      </c>
      <c r="EC962">
        <v>10.5</v>
      </c>
      <c r="EE962">
        <v>10.5</v>
      </c>
      <c r="EF962">
        <v>3.5</v>
      </c>
      <c r="EG962">
        <v>0</v>
      </c>
      <c r="EH962">
        <v>3.5</v>
      </c>
      <c r="EI962">
        <v>7</v>
      </c>
      <c r="EK962">
        <v>7</v>
      </c>
      <c r="EL962">
        <v>3.5</v>
      </c>
      <c r="EM962">
        <v>0</v>
      </c>
      <c r="EN962">
        <v>0</v>
      </c>
      <c r="EO962">
        <v>3.5</v>
      </c>
      <c r="EQ962">
        <v>3.5</v>
      </c>
      <c r="ER962">
        <v>3.5</v>
      </c>
      <c r="ES962">
        <v>14</v>
      </c>
      <c r="ET962">
        <v>0</v>
      </c>
      <c r="EU962">
        <v>17.5</v>
      </c>
      <c r="EV962">
        <v>17.5</v>
      </c>
      <c r="EW962">
        <v>0</v>
      </c>
      <c r="EX962">
        <v>3.5</v>
      </c>
      <c r="EY962">
        <v>14</v>
      </c>
      <c r="EZ962">
        <v>0</v>
      </c>
      <c r="FA962">
        <v>17.5</v>
      </c>
      <c r="FB962">
        <v>17.5</v>
      </c>
      <c r="FC962">
        <v>0</v>
      </c>
      <c r="FD962">
        <v>3.5</v>
      </c>
      <c r="FE962">
        <v>14</v>
      </c>
      <c r="FF962">
        <v>0</v>
      </c>
      <c r="FG962">
        <v>17.5</v>
      </c>
      <c r="FH962">
        <v>17.5</v>
      </c>
      <c r="FI962">
        <v>0</v>
      </c>
      <c r="FJ962">
        <v>3.5</v>
      </c>
      <c r="FK962">
        <v>14</v>
      </c>
      <c r="FL962">
        <v>0</v>
      </c>
      <c r="FM962">
        <v>17.5</v>
      </c>
      <c r="FN962">
        <v>17.5</v>
      </c>
      <c r="FO962">
        <v>0</v>
      </c>
      <c r="FP962">
        <v>3.5</v>
      </c>
      <c r="FQ962">
        <v>14</v>
      </c>
      <c r="FR962">
        <v>0</v>
      </c>
      <c r="FS962">
        <v>17.5</v>
      </c>
      <c r="FT962">
        <v>17.5</v>
      </c>
      <c r="FU962">
        <v>0</v>
      </c>
      <c r="FV962">
        <v>3.5</v>
      </c>
      <c r="FW962">
        <v>14</v>
      </c>
      <c r="FX962">
        <v>0</v>
      </c>
      <c r="FY962">
        <v>17.5</v>
      </c>
      <c r="FZ962">
        <v>17.5</v>
      </c>
      <c r="GA962">
        <v>0</v>
      </c>
      <c r="GB962">
        <v>3.5</v>
      </c>
      <c r="GC962">
        <v>14</v>
      </c>
      <c r="GD962">
        <v>0</v>
      </c>
      <c r="GE962">
        <v>17.5</v>
      </c>
      <c r="GF962">
        <v>17.5</v>
      </c>
      <c r="GG962">
        <v>0</v>
      </c>
      <c r="GH962">
        <v>14</v>
      </c>
      <c r="GI962">
        <v>14</v>
      </c>
      <c r="GJ962">
        <v>0</v>
      </c>
      <c r="GK962">
        <v>28</v>
      </c>
      <c r="GL962">
        <v>28</v>
      </c>
      <c r="GM962">
        <v>0</v>
      </c>
      <c r="GN962">
        <v>0</v>
      </c>
      <c r="GO962">
        <v>14</v>
      </c>
      <c r="GP962">
        <v>0</v>
      </c>
      <c r="GQ962">
        <v>14</v>
      </c>
      <c r="GR962">
        <v>14</v>
      </c>
      <c r="GS962">
        <v>0</v>
      </c>
      <c r="GT962">
        <v>0</v>
      </c>
      <c r="GU962">
        <v>14</v>
      </c>
      <c r="GV962">
        <v>0</v>
      </c>
      <c r="GW962">
        <v>14</v>
      </c>
      <c r="GX962">
        <v>14</v>
      </c>
      <c r="GY962">
        <v>0</v>
      </c>
      <c r="GZ962">
        <v>0</v>
      </c>
      <c r="HA962">
        <v>14</v>
      </c>
      <c r="HB962">
        <v>0</v>
      </c>
      <c r="HC962">
        <v>14</v>
      </c>
      <c r="HD962">
        <v>14</v>
      </c>
      <c r="HE962">
        <v>0</v>
      </c>
      <c r="HF962">
        <v>0</v>
      </c>
      <c r="HG962">
        <v>14</v>
      </c>
      <c r="HH962">
        <v>3.5</v>
      </c>
      <c r="HI962">
        <v>17.5</v>
      </c>
      <c r="HJ962">
        <v>17.5</v>
      </c>
      <c r="HK962">
        <v>0</v>
      </c>
      <c r="HL962">
        <v>0</v>
      </c>
      <c r="HM962">
        <v>14</v>
      </c>
      <c r="HN962">
        <v>0</v>
      </c>
      <c r="HO962">
        <v>14</v>
      </c>
      <c r="HP962">
        <v>17.5</v>
      </c>
      <c r="HQ962">
        <v>3.5</v>
      </c>
      <c r="HR962">
        <v>3.5</v>
      </c>
      <c r="HS962">
        <v>14</v>
      </c>
      <c r="HT962">
        <v>0</v>
      </c>
      <c r="HU962">
        <v>17.5</v>
      </c>
      <c r="HV962">
        <v>17.5</v>
      </c>
      <c r="HW962">
        <v>0</v>
      </c>
      <c r="HX962">
        <v>0</v>
      </c>
      <c r="HY962">
        <v>14</v>
      </c>
      <c r="HZ962">
        <v>0</v>
      </c>
      <c r="IA962">
        <v>14</v>
      </c>
      <c r="IB962">
        <v>14</v>
      </c>
      <c r="IC962">
        <v>0</v>
      </c>
      <c r="ID962">
        <v>0</v>
      </c>
      <c r="IE962">
        <v>14</v>
      </c>
      <c r="IF962">
        <v>0</v>
      </c>
      <c r="IG962">
        <v>14</v>
      </c>
      <c r="IH962">
        <v>14</v>
      </c>
      <c r="II962">
        <v>0</v>
      </c>
      <c r="IJ962">
        <v>0</v>
      </c>
      <c r="IK962">
        <v>14</v>
      </c>
      <c r="IL962">
        <v>0</v>
      </c>
      <c r="IM962">
        <v>14</v>
      </c>
      <c r="IN962">
        <v>14</v>
      </c>
      <c r="IO962">
        <v>0</v>
      </c>
      <c r="IP962">
        <v>0</v>
      </c>
      <c r="IQ962">
        <v>14</v>
      </c>
      <c r="IR962">
        <v>0</v>
      </c>
      <c r="IS962">
        <v>14</v>
      </c>
      <c r="IT962">
        <v>14</v>
      </c>
      <c r="IU962">
        <v>0</v>
      </c>
      <c r="IV962">
        <v>0</v>
      </c>
      <c r="IW962">
        <v>14</v>
      </c>
      <c r="IX962">
        <v>0</v>
      </c>
      <c r="IY962">
        <v>14</v>
      </c>
      <c r="IZ962">
        <v>14</v>
      </c>
      <c r="JA962">
        <v>0</v>
      </c>
      <c r="JB962">
        <v>0</v>
      </c>
      <c r="JC962">
        <v>14</v>
      </c>
      <c r="JD962">
        <v>0</v>
      </c>
      <c r="JE962">
        <v>14</v>
      </c>
      <c r="JF962">
        <v>14</v>
      </c>
      <c r="JG962">
        <v>0</v>
      </c>
      <c r="JH962">
        <v>0</v>
      </c>
      <c r="JI962">
        <v>14</v>
      </c>
      <c r="JJ962">
        <v>14</v>
      </c>
      <c r="JK962">
        <v>28</v>
      </c>
      <c r="JL962">
        <v>28</v>
      </c>
      <c r="JM962">
        <v>0</v>
      </c>
      <c r="JN962">
        <v>0</v>
      </c>
      <c r="JO962">
        <v>14</v>
      </c>
      <c r="JP962">
        <v>0</v>
      </c>
      <c r="JQ962">
        <v>14</v>
      </c>
      <c r="JS962">
        <v>14</v>
      </c>
      <c r="JT962">
        <v>0</v>
      </c>
      <c r="JU962">
        <v>0</v>
      </c>
      <c r="JV962">
        <v>0</v>
      </c>
      <c r="JW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</row>
    <row r="963" spans="1:327" hidden="1" x14ac:dyDescent="0.25">
      <c r="A963">
        <v>2</v>
      </c>
      <c r="B963">
        <v>1049</v>
      </c>
      <c r="C963" t="s">
        <v>2593</v>
      </c>
      <c r="D963" t="s">
        <v>2200</v>
      </c>
      <c r="E963" t="e">
        <v>#REF!</v>
      </c>
      <c r="G963" t="s">
        <v>2594</v>
      </c>
      <c r="H963" t="s">
        <v>2595</v>
      </c>
      <c r="I963" t="s">
        <v>112</v>
      </c>
      <c r="J963">
        <v>3.5</v>
      </c>
      <c r="K963">
        <v>14</v>
      </c>
      <c r="L963">
        <v>0</v>
      </c>
      <c r="M963">
        <v>17.5</v>
      </c>
      <c r="O963">
        <v>17.5</v>
      </c>
      <c r="P963">
        <v>3.5</v>
      </c>
      <c r="Q963">
        <v>14</v>
      </c>
      <c r="R963">
        <v>35</v>
      </c>
      <c r="S963">
        <v>52.5</v>
      </c>
      <c r="T963">
        <v>52.5</v>
      </c>
      <c r="U963">
        <v>0</v>
      </c>
      <c r="V963">
        <v>3.5</v>
      </c>
      <c r="W963">
        <v>14</v>
      </c>
      <c r="X963">
        <v>17.5</v>
      </c>
      <c r="Y963">
        <v>35</v>
      </c>
      <c r="AA963">
        <v>35</v>
      </c>
      <c r="AB963">
        <v>3.5</v>
      </c>
      <c r="AC963">
        <v>14</v>
      </c>
      <c r="AD963">
        <v>0</v>
      </c>
      <c r="AE963">
        <v>17.5</v>
      </c>
      <c r="AG963">
        <v>17.5</v>
      </c>
      <c r="AH963">
        <v>3.5</v>
      </c>
      <c r="AI963">
        <v>10</v>
      </c>
      <c r="AJ963">
        <v>48.5</v>
      </c>
      <c r="AK963">
        <v>62</v>
      </c>
      <c r="AL963">
        <v>62</v>
      </c>
      <c r="AM963">
        <v>0</v>
      </c>
      <c r="AN963">
        <v>3.5</v>
      </c>
      <c r="AO963">
        <v>14</v>
      </c>
      <c r="AP963">
        <v>31</v>
      </c>
      <c r="AQ963">
        <v>48.5</v>
      </c>
      <c r="AS963">
        <v>48.5</v>
      </c>
      <c r="AT963">
        <v>3.5</v>
      </c>
      <c r="AU963">
        <v>10</v>
      </c>
      <c r="AV963">
        <v>17.5</v>
      </c>
      <c r="AW963">
        <v>31</v>
      </c>
      <c r="AY963">
        <v>31</v>
      </c>
      <c r="AZ963">
        <v>3.5</v>
      </c>
      <c r="BA963">
        <v>14</v>
      </c>
      <c r="BB963">
        <v>0</v>
      </c>
      <c r="BC963">
        <v>17.5</v>
      </c>
      <c r="BE963">
        <v>17.5</v>
      </c>
      <c r="BF963">
        <v>3.5</v>
      </c>
      <c r="BG963">
        <v>14</v>
      </c>
      <c r="BH963">
        <v>17.5</v>
      </c>
      <c r="BI963">
        <v>35</v>
      </c>
      <c r="BJ963">
        <v>35</v>
      </c>
      <c r="BK963">
        <v>0</v>
      </c>
      <c r="BL963">
        <v>3.5</v>
      </c>
      <c r="BM963">
        <v>14</v>
      </c>
      <c r="BN963">
        <v>0</v>
      </c>
      <c r="BO963">
        <v>17.5</v>
      </c>
      <c r="BQ963">
        <v>17.5</v>
      </c>
      <c r="BR963">
        <v>3.5</v>
      </c>
      <c r="BS963">
        <v>14</v>
      </c>
      <c r="BT963">
        <v>17.5</v>
      </c>
      <c r="BU963">
        <v>35</v>
      </c>
      <c r="BV963">
        <v>35</v>
      </c>
      <c r="BW963">
        <v>0</v>
      </c>
      <c r="BX963">
        <v>3.5</v>
      </c>
      <c r="BY963">
        <v>14</v>
      </c>
      <c r="BZ963">
        <v>0</v>
      </c>
      <c r="CA963">
        <v>17.5</v>
      </c>
      <c r="CC963">
        <v>17.5</v>
      </c>
      <c r="CD963">
        <v>5</v>
      </c>
      <c r="CE963">
        <v>0</v>
      </c>
      <c r="CF963">
        <v>630.5</v>
      </c>
      <c r="CG963">
        <v>635.5</v>
      </c>
      <c r="CH963">
        <v>635.5</v>
      </c>
      <c r="CI963">
        <v>0</v>
      </c>
      <c r="CJ963">
        <v>5</v>
      </c>
      <c r="CK963">
        <v>0</v>
      </c>
      <c r="CL963">
        <v>625.5</v>
      </c>
      <c r="CM963">
        <v>630.5</v>
      </c>
      <c r="CO963">
        <v>630.5</v>
      </c>
      <c r="CP963">
        <v>5</v>
      </c>
      <c r="CQ963">
        <v>0</v>
      </c>
      <c r="CR963">
        <v>620.5</v>
      </c>
      <c r="CS963">
        <v>625.5</v>
      </c>
      <c r="CU963">
        <v>625.5</v>
      </c>
      <c r="CV963">
        <v>5</v>
      </c>
      <c r="CW963">
        <v>0</v>
      </c>
      <c r="CX963">
        <v>615.5</v>
      </c>
      <c r="CY963">
        <v>620.5</v>
      </c>
      <c r="DA963">
        <v>620.5</v>
      </c>
      <c r="DB963">
        <v>5</v>
      </c>
      <c r="DC963">
        <v>0</v>
      </c>
      <c r="DD963">
        <v>610.5</v>
      </c>
      <c r="DE963">
        <v>615.5</v>
      </c>
      <c r="DG963">
        <v>615.5</v>
      </c>
      <c r="DH963">
        <v>5</v>
      </c>
      <c r="DI963">
        <v>0</v>
      </c>
      <c r="DJ963">
        <v>605.5</v>
      </c>
      <c r="DK963">
        <v>610.5</v>
      </c>
      <c r="DM963">
        <v>610.5</v>
      </c>
      <c r="DN963">
        <v>5</v>
      </c>
      <c r="DO963">
        <v>0</v>
      </c>
      <c r="DP963">
        <v>600.5</v>
      </c>
      <c r="DQ963">
        <v>605.5</v>
      </c>
      <c r="DS963">
        <v>605.5</v>
      </c>
      <c r="DT963">
        <v>5</v>
      </c>
      <c r="DU963">
        <v>0</v>
      </c>
      <c r="DV963">
        <v>595.5</v>
      </c>
      <c r="DW963">
        <v>600.5</v>
      </c>
      <c r="DY963">
        <v>600.5</v>
      </c>
      <c r="DZ963">
        <v>5</v>
      </c>
      <c r="EA963">
        <v>0</v>
      </c>
      <c r="EB963">
        <v>590.5</v>
      </c>
      <c r="EC963">
        <v>595.5</v>
      </c>
      <c r="EE963">
        <v>595.5</v>
      </c>
      <c r="EF963">
        <v>5</v>
      </c>
      <c r="EG963">
        <v>0</v>
      </c>
      <c r="EH963">
        <v>585.5</v>
      </c>
      <c r="EI963">
        <v>590.5</v>
      </c>
      <c r="EK963">
        <v>590.5</v>
      </c>
      <c r="EL963">
        <v>5</v>
      </c>
      <c r="EM963">
        <v>0</v>
      </c>
      <c r="EN963">
        <v>580.5</v>
      </c>
      <c r="EO963">
        <v>585.5</v>
      </c>
      <c r="EQ963">
        <v>585.5</v>
      </c>
      <c r="ER963">
        <v>3.5</v>
      </c>
      <c r="ES963">
        <v>14</v>
      </c>
      <c r="ET963">
        <v>563</v>
      </c>
      <c r="EU963">
        <v>580.5</v>
      </c>
      <c r="EW963">
        <v>580.5</v>
      </c>
      <c r="EX963">
        <v>3.5</v>
      </c>
      <c r="EY963">
        <v>14</v>
      </c>
      <c r="EZ963">
        <v>545.5</v>
      </c>
      <c r="FA963">
        <v>563</v>
      </c>
      <c r="FC963">
        <v>563</v>
      </c>
      <c r="FD963">
        <v>3.5</v>
      </c>
      <c r="FE963">
        <v>14</v>
      </c>
      <c r="FF963">
        <v>528</v>
      </c>
      <c r="FG963">
        <v>545.5</v>
      </c>
      <c r="FI963">
        <v>545.5</v>
      </c>
      <c r="FJ963">
        <v>3.5</v>
      </c>
      <c r="FK963">
        <v>14</v>
      </c>
      <c r="FL963">
        <v>510.5</v>
      </c>
      <c r="FM963">
        <v>528</v>
      </c>
      <c r="FO963">
        <v>528</v>
      </c>
      <c r="FP963">
        <v>3.5</v>
      </c>
      <c r="FQ963">
        <v>14</v>
      </c>
      <c r="FR963">
        <v>493</v>
      </c>
      <c r="FS963">
        <v>510.5</v>
      </c>
      <c r="FU963">
        <v>510.5</v>
      </c>
      <c r="FV963">
        <v>3.5</v>
      </c>
      <c r="FW963">
        <v>14</v>
      </c>
      <c r="FX963">
        <v>475.5</v>
      </c>
      <c r="FY963">
        <v>493</v>
      </c>
      <c r="GA963">
        <v>493</v>
      </c>
      <c r="GB963">
        <v>3.5</v>
      </c>
      <c r="GC963">
        <v>14</v>
      </c>
      <c r="GD963">
        <v>458</v>
      </c>
      <c r="GE963">
        <v>475.5</v>
      </c>
      <c r="GG963">
        <v>475.5</v>
      </c>
      <c r="GH963">
        <v>14</v>
      </c>
      <c r="GI963">
        <v>14</v>
      </c>
      <c r="GJ963">
        <v>430</v>
      </c>
      <c r="GK963">
        <v>458</v>
      </c>
      <c r="GM963">
        <v>458</v>
      </c>
      <c r="GN963">
        <v>3.5</v>
      </c>
      <c r="GO963">
        <v>14</v>
      </c>
      <c r="GP963">
        <v>412.5</v>
      </c>
      <c r="GQ963">
        <v>430</v>
      </c>
      <c r="GS963">
        <v>430</v>
      </c>
      <c r="GT963">
        <v>5</v>
      </c>
      <c r="GU963">
        <v>14</v>
      </c>
      <c r="GV963">
        <v>393.5</v>
      </c>
      <c r="GW963">
        <v>412.5</v>
      </c>
      <c r="GY963">
        <v>412.5</v>
      </c>
      <c r="GZ963">
        <v>5</v>
      </c>
      <c r="HA963">
        <v>14</v>
      </c>
      <c r="HB963">
        <v>374.5</v>
      </c>
      <c r="HC963">
        <v>393.5</v>
      </c>
      <c r="HE963">
        <v>393.5</v>
      </c>
      <c r="HF963">
        <v>5</v>
      </c>
      <c r="HG963">
        <v>14</v>
      </c>
      <c r="HH963">
        <v>355.5</v>
      </c>
      <c r="HI963">
        <v>374.5</v>
      </c>
      <c r="HK963">
        <v>374.5</v>
      </c>
      <c r="HL963">
        <v>5</v>
      </c>
      <c r="HM963">
        <v>14</v>
      </c>
      <c r="HN963">
        <v>336.5</v>
      </c>
      <c r="HO963">
        <v>355.5</v>
      </c>
      <c r="HQ963">
        <v>355.5</v>
      </c>
      <c r="HR963">
        <v>5</v>
      </c>
      <c r="HS963">
        <v>14</v>
      </c>
      <c r="HT963">
        <v>317.5</v>
      </c>
      <c r="HU963">
        <v>336.5</v>
      </c>
      <c r="HW963">
        <v>336.5</v>
      </c>
      <c r="HX963">
        <v>5</v>
      </c>
      <c r="HY963">
        <v>14</v>
      </c>
      <c r="HZ963">
        <v>298.5</v>
      </c>
      <c r="IA963">
        <v>317.5</v>
      </c>
      <c r="IC963">
        <v>317.5</v>
      </c>
      <c r="ID963">
        <v>5</v>
      </c>
      <c r="IE963">
        <v>14</v>
      </c>
      <c r="IF963">
        <v>579.5</v>
      </c>
      <c r="IG963">
        <v>598.5</v>
      </c>
      <c r="IH963">
        <v>300</v>
      </c>
      <c r="II963">
        <v>298.5</v>
      </c>
      <c r="IJ963">
        <v>3.5</v>
      </c>
      <c r="IK963">
        <v>0</v>
      </c>
      <c r="IL963">
        <v>553.5</v>
      </c>
      <c r="IM963">
        <v>557</v>
      </c>
      <c r="IO963">
        <v>557</v>
      </c>
      <c r="IP963">
        <v>3.5</v>
      </c>
      <c r="IQ963">
        <v>0</v>
      </c>
      <c r="IR963">
        <v>550</v>
      </c>
      <c r="IS963">
        <v>553.5</v>
      </c>
      <c r="IU963">
        <v>553.5</v>
      </c>
      <c r="IV963">
        <v>3.5</v>
      </c>
      <c r="IW963">
        <v>0</v>
      </c>
      <c r="IX963">
        <v>546.5</v>
      </c>
      <c r="IY963">
        <v>550</v>
      </c>
      <c r="JA963">
        <v>550</v>
      </c>
      <c r="JB963">
        <v>3.5</v>
      </c>
      <c r="JC963">
        <v>0</v>
      </c>
      <c r="JD963">
        <v>543</v>
      </c>
      <c r="JE963">
        <v>546.5</v>
      </c>
      <c r="JG963">
        <v>546.5</v>
      </c>
      <c r="JH963">
        <v>3.5</v>
      </c>
      <c r="JI963">
        <v>0</v>
      </c>
      <c r="JJ963">
        <v>539.5</v>
      </c>
      <c r="JK963">
        <v>543</v>
      </c>
      <c r="JM963">
        <v>543</v>
      </c>
      <c r="JN963">
        <v>3.5</v>
      </c>
      <c r="JO963">
        <v>0</v>
      </c>
      <c r="JP963">
        <v>536</v>
      </c>
      <c r="JQ963">
        <v>539.5</v>
      </c>
      <c r="JS963">
        <v>539.5</v>
      </c>
      <c r="JT963">
        <v>3.5</v>
      </c>
      <c r="JU963">
        <v>14</v>
      </c>
      <c r="JV963">
        <v>518.5</v>
      </c>
      <c r="JW963">
        <v>536</v>
      </c>
      <c r="JY963">
        <v>536</v>
      </c>
      <c r="JZ963">
        <v>3.5</v>
      </c>
      <c r="KA963">
        <v>14</v>
      </c>
      <c r="KB963">
        <v>501</v>
      </c>
      <c r="KC963">
        <v>518.5</v>
      </c>
      <c r="KE963">
        <v>518.5</v>
      </c>
      <c r="KF963">
        <v>3.5</v>
      </c>
      <c r="KG963">
        <v>14</v>
      </c>
      <c r="KH963">
        <v>483.5</v>
      </c>
      <c r="KI963">
        <v>501</v>
      </c>
      <c r="KK963">
        <v>501</v>
      </c>
      <c r="KL963">
        <v>3.5</v>
      </c>
      <c r="KM963">
        <v>14</v>
      </c>
      <c r="KN963">
        <v>466</v>
      </c>
      <c r="KO963">
        <v>483.5</v>
      </c>
      <c r="KP963">
        <v>0</v>
      </c>
      <c r="KQ963">
        <v>483.5</v>
      </c>
      <c r="KR963">
        <v>3.5</v>
      </c>
      <c r="KS963">
        <v>14</v>
      </c>
      <c r="KT963">
        <v>448.5</v>
      </c>
      <c r="KU963">
        <v>466</v>
      </c>
      <c r="KV963">
        <v>0</v>
      </c>
      <c r="KW963">
        <v>466</v>
      </c>
      <c r="KX963">
        <v>3.5</v>
      </c>
      <c r="KY963">
        <v>14</v>
      </c>
      <c r="KZ963">
        <v>431</v>
      </c>
      <c r="LA963">
        <v>448.5</v>
      </c>
      <c r="LB963">
        <v>0</v>
      </c>
      <c r="LC963">
        <v>448.5</v>
      </c>
      <c r="LD963">
        <v>3.5</v>
      </c>
      <c r="LE963">
        <v>14</v>
      </c>
      <c r="LF963">
        <v>413.5</v>
      </c>
      <c r="LG963">
        <v>431</v>
      </c>
      <c r="LH963">
        <v>0</v>
      </c>
      <c r="LI963">
        <v>431</v>
      </c>
      <c r="LJ963">
        <v>3.5</v>
      </c>
      <c r="LK963">
        <v>14</v>
      </c>
      <c r="LL963">
        <v>396</v>
      </c>
      <c r="LM963">
        <v>413.5</v>
      </c>
      <c r="LN963">
        <v>0</v>
      </c>
      <c r="LO963">
        <v>413.5</v>
      </c>
    </row>
    <row r="964" spans="1:327" hidden="1" x14ac:dyDescent="0.25">
      <c r="A964">
        <v>2</v>
      </c>
      <c r="B964">
        <v>1050</v>
      </c>
      <c r="C964" t="s">
        <v>2596</v>
      </c>
      <c r="D964" t="s">
        <v>2597</v>
      </c>
      <c r="E964" t="e">
        <v>#REF!</v>
      </c>
      <c r="G964" t="s">
        <v>2598</v>
      </c>
      <c r="H964" t="s">
        <v>2599</v>
      </c>
      <c r="I964" t="s">
        <v>112</v>
      </c>
      <c r="J964">
        <v>3.5</v>
      </c>
      <c r="K964">
        <v>14</v>
      </c>
      <c r="L964">
        <v>720</v>
      </c>
      <c r="M964">
        <v>737.5</v>
      </c>
      <c r="O964">
        <v>737.5</v>
      </c>
      <c r="P964">
        <v>3.5</v>
      </c>
      <c r="Q964">
        <v>14</v>
      </c>
      <c r="R964">
        <v>702.5</v>
      </c>
      <c r="S964">
        <v>720</v>
      </c>
      <c r="U964">
        <v>720</v>
      </c>
      <c r="V964">
        <v>3.5</v>
      </c>
      <c r="W964">
        <v>14</v>
      </c>
      <c r="X964">
        <v>685</v>
      </c>
      <c r="Y964">
        <v>702.5</v>
      </c>
      <c r="AA964">
        <v>702.5</v>
      </c>
      <c r="AB964">
        <v>3.5</v>
      </c>
      <c r="AC964">
        <v>14</v>
      </c>
      <c r="AD964">
        <v>667.5</v>
      </c>
      <c r="AE964">
        <v>685</v>
      </c>
      <c r="AG964">
        <v>685</v>
      </c>
      <c r="AH964">
        <v>3.5</v>
      </c>
      <c r="AI964">
        <v>10</v>
      </c>
      <c r="AJ964">
        <v>654</v>
      </c>
      <c r="AK964">
        <v>667.5</v>
      </c>
      <c r="AM964">
        <v>667.5</v>
      </c>
      <c r="AN964">
        <v>3.5</v>
      </c>
      <c r="AO964">
        <v>14</v>
      </c>
      <c r="AP964">
        <v>636.5</v>
      </c>
      <c r="AQ964">
        <v>654</v>
      </c>
      <c r="AS964">
        <v>654</v>
      </c>
      <c r="AT964">
        <v>3.5</v>
      </c>
      <c r="AU964">
        <v>10</v>
      </c>
      <c r="AV964">
        <v>623</v>
      </c>
      <c r="AW964">
        <v>636.5</v>
      </c>
      <c r="AY964">
        <v>636.5</v>
      </c>
      <c r="AZ964">
        <v>3.5</v>
      </c>
      <c r="BA964">
        <v>14</v>
      </c>
      <c r="BB964">
        <v>605.5</v>
      </c>
      <c r="BC964">
        <v>623</v>
      </c>
      <c r="BE964">
        <v>623</v>
      </c>
      <c r="BF964">
        <v>3.5</v>
      </c>
      <c r="BG964">
        <v>14</v>
      </c>
      <c r="BH964">
        <v>588</v>
      </c>
      <c r="BI964">
        <v>605.5</v>
      </c>
      <c r="BK964">
        <v>605.5</v>
      </c>
      <c r="BL964">
        <v>3.5</v>
      </c>
      <c r="BM964">
        <v>14</v>
      </c>
      <c r="BN964">
        <v>570.5</v>
      </c>
      <c r="BO964">
        <v>588</v>
      </c>
      <c r="BQ964">
        <v>588</v>
      </c>
      <c r="BR964">
        <v>3.5</v>
      </c>
      <c r="BS964">
        <v>14</v>
      </c>
      <c r="BT964">
        <v>553</v>
      </c>
      <c r="BU964">
        <v>570.5</v>
      </c>
      <c r="BW964">
        <v>570.5</v>
      </c>
      <c r="BX964">
        <v>3.5</v>
      </c>
      <c r="BY964">
        <v>14</v>
      </c>
      <c r="BZ964">
        <v>535.5</v>
      </c>
      <c r="CA964">
        <v>553</v>
      </c>
      <c r="CC964">
        <v>553</v>
      </c>
      <c r="CD964">
        <v>3.5</v>
      </c>
      <c r="CE964">
        <v>14</v>
      </c>
      <c r="CF964">
        <v>518</v>
      </c>
      <c r="CG964">
        <v>535.5</v>
      </c>
      <c r="CI964">
        <v>535.5</v>
      </c>
      <c r="CJ964">
        <v>3.5</v>
      </c>
      <c r="CK964">
        <v>14</v>
      </c>
      <c r="CL964">
        <v>500.5</v>
      </c>
      <c r="CM964">
        <v>518</v>
      </c>
      <c r="CO964">
        <v>518</v>
      </c>
      <c r="CP964">
        <v>3.5</v>
      </c>
      <c r="CQ964">
        <v>14</v>
      </c>
      <c r="CR964">
        <v>483</v>
      </c>
      <c r="CS964">
        <v>500.5</v>
      </c>
      <c r="CU964">
        <v>500.5</v>
      </c>
      <c r="CV964">
        <v>3.5</v>
      </c>
      <c r="CW964">
        <v>14</v>
      </c>
      <c r="CX964">
        <v>465.5</v>
      </c>
      <c r="CY964">
        <v>483</v>
      </c>
      <c r="DA964">
        <v>483</v>
      </c>
      <c r="DB964">
        <v>3.5</v>
      </c>
      <c r="DC964">
        <v>14</v>
      </c>
      <c r="DD964">
        <v>448</v>
      </c>
      <c r="DE964">
        <v>465.5</v>
      </c>
      <c r="DG964">
        <v>465.5</v>
      </c>
      <c r="DH964">
        <v>3.5</v>
      </c>
      <c r="DI964">
        <v>14</v>
      </c>
      <c r="DJ964">
        <v>430.5</v>
      </c>
      <c r="DK964">
        <v>448</v>
      </c>
      <c r="DM964">
        <v>448</v>
      </c>
      <c r="DN964">
        <v>3.5</v>
      </c>
      <c r="DO964">
        <v>10</v>
      </c>
      <c r="DP964">
        <v>417</v>
      </c>
      <c r="DQ964">
        <v>430.5</v>
      </c>
      <c r="DS964">
        <v>430.5</v>
      </c>
      <c r="DT964">
        <v>3.5</v>
      </c>
      <c r="DU964">
        <v>0</v>
      </c>
      <c r="DV964">
        <v>413.5</v>
      </c>
      <c r="DW964">
        <v>417</v>
      </c>
      <c r="DY964">
        <v>417</v>
      </c>
      <c r="DZ964">
        <v>3.5</v>
      </c>
      <c r="EA964">
        <v>0</v>
      </c>
      <c r="EB964">
        <v>410</v>
      </c>
      <c r="EC964">
        <v>413.5</v>
      </c>
      <c r="EE964">
        <v>413.5</v>
      </c>
      <c r="EF964">
        <v>3.5</v>
      </c>
      <c r="EG964">
        <v>0</v>
      </c>
      <c r="EH964">
        <v>406.5</v>
      </c>
      <c r="EI964">
        <v>410</v>
      </c>
      <c r="EK964">
        <v>410</v>
      </c>
      <c r="EL964">
        <v>3.5</v>
      </c>
      <c r="EM964">
        <v>0</v>
      </c>
      <c r="EN964">
        <v>403</v>
      </c>
      <c r="EO964">
        <v>406.5</v>
      </c>
      <c r="EQ964">
        <v>406.5</v>
      </c>
      <c r="ER964">
        <v>3.5</v>
      </c>
      <c r="ES964">
        <v>14</v>
      </c>
      <c r="ET964">
        <v>385.5</v>
      </c>
      <c r="EU964">
        <v>403</v>
      </c>
      <c r="EW964">
        <v>403</v>
      </c>
      <c r="EX964">
        <v>3.5</v>
      </c>
      <c r="EY964">
        <v>14</v>
      </c>
      <c r="EZ964">
        <v>368</v>
      </c>
      <c r="FA964">
        <v>385.5</v>
      </c>
      <c r="FC964">
        <v>385.5</v>
      </c>
      <c r="FD964">
        <v>3.5</v>
      </c>
      <c r="FE964">
        <v>14</v>
      </c>
      <c r="FF964">
        <v>350.5</v>
      </c>
      <c r="FG964">
        <v>368</v>
      </c>
      <c r="FI964">
        <v>368</v>
      </c>
      <c r="FJ964">
        <v>3.5</v>
      </c>
      <c r="FK964">
        <v>14</v>
      </c>
      <c r="FL964">
        <v>333</v>
      </c>
      <c r="FM964">
        <v>350.5</v>
      </c>
      <c r="FO964">
        <v>350.5</v>
      </c>
      <c r="FP964">
        <v>3.5</v>
      </c>
      <c r="FQ964">
        <v>14</v>
      </c>
      <c r="FR964">
        <v>315.5</v>
      </c>
      <c r="FS964">
        <v>333</v>
      </c>
      <c r="FU964">
        <v>333</v>
      </c>
      <c r="FV964">
        <v>3.5</v>
      </c>
      <c r="FW964">
        <v>14</v>
      </c>
      <c r="FX964">
        <v>298</v>
      </c>
      <c r="FY964">
        <v>315.5</v>
      </c>
      <c r="GA964">
        <v>315.5</v>
      </c>
      <c r="GB964">
        <v>3.5</v>
      </c>
      <c r="GC964">
        <v>14</v>
      </c>
      <c r="GD964">
        <v>280.5</v>
      </c>
      <c r="GE964">
        <v>298</v>
      </c>
      <c r="GG964">
        <v>298</v>
      </c>
      <c r="GH964">
        <v>14</v>
      </c>
      <c r="GI964">
        <v>14</v>
      </c>
      <c r="GJ964">
        <v>252.5</v>
      </c>
      <c r="GK964">
        <v>280.5</v>
      </c>
      <c r="GM964">
        <v>280.5</v>
      </c>
      <c r="GN964">
        <v>3.5</v>
      </c>
      <c r="GO964">
        <v>14</v>
      </c>
      <c r="GP964">
        <v>235</v>
      </c>
      <c r="GQ964">
        <v>252.5</v>
      </c>
      <c r="GS964">
        <v>252.5</v>
      </c>
      <c r="GT964">
        <v>3.5</v>
      </c>
      <c r="GU964">
        <v>14</v>
      </c>
      <c r="GV964">
        <v>217.5</v>
      </c>
      <c r="GW964">
        <v>235</v>
      </c>
      <c r="GY964">
        <v>235</v>
      </c>
      <c r="GZ964">
        <v>3.5</v>
      </c>
      <c r="HA964">
        <v>14</v>
      </c>
      <c r="HB964">
        <v>200</v>
      </c>
      <c r="HC964">
        <v>217.5</v>
      </c>
      <c r="HE964">
        <v>217.5</v>
      </c>
      <c r="HF964">
        <v>3.5</v>
      </c>
      <c r="HG964">
        <v>14</v>
      </c>
      <c r="HH964">
        <v>182.5</v>
      </c>
      <c r="HI964">
        <v>200</v>
      </c>
      <c r="HK964">
        <v>200</v>
      </c>
      <c r="HL964">
        <v>3.5</v>
      </c>
      <c r="HM964">
        <v>14</v>
      </c>
      <c r="HN964">
        <v>165</v>
      </c>
      <c r="HO964">
        <v>182.5</v>
      </c>
      <c r="HQ964">
        <v>182.5</v>
      </c>
      <c r="HR964">
        <v>3.5</v>
      </c>
      <c r="HS964">
        <v>14</v>
      </c>
      <c r="HT964">
        <v>175</v>
      </c>
      <c r="HU964">
        <v>192.5</v>
      </c>
      <c r="HW964">
        <v>192.5</v>
      </c>
      <c r="HX964">
        <v>3.5</v>
      </c>
      <c r="HY964">
        <v>14</v>
      </c>
      <c r="HZ964">
        <v>157.5</v>
      </c>
      <c r="IA964">
        <v>175</v>
      </c>
      <c r="IC964">
        <v>175</v>
      </c>
      <c r="ID964">
        <v>3.5</v>
      </c>
      <c r="IE964">
        <v>14</v>
      </c>
      <c r="IF964">
        <v>140</v>
      </c>
      <c r="IG964">
        <v>157.5</v>
      </c>
      <c r="II964">
        <v>157.5</v>
      </c>
      <c r="IJ964">
        <v>3.5</v>
      </c>
      <c r="IK964">
        <v>14</v>
      </c>
      <c r="IL964">
        <v>122.5</v>
      </c>
      <c r="IM964">
        <v>140</v>
      </c>
      <c r="IO964">
        <v>140</v>
      </c>
      <c r="IP964">
        <v>3.5</v>
      </c>
      <c r="IQ964">
        <v>14</v>
      </c>
      <c r="IR964">
        <v>105</v>
      </c>
      <c r="IS964">
        <v>122.5</v>
      </c>
      <c r="IU964">
        <v>122.5</v>
      </c>
      <c r="IV964">
        <v>3.5</v>
      </c>
      <c r="IW964">
        <v>14</v>
      </c>
      <c r="IX964">
        <v>87.5</v>
      </c>
      <c r="IY964">
        <v>105</v>
      </c>
      <c r="JA964">
        <v>105</v>
      </c>
      <c r="JB964">
        <v>3.5</v>
      </c>
      <c r="JC964">
        <v>14</v>
      </c>
      <c r="JD964">
        <v>70</v>
      </c>
      <c r="JE964">
        <v>87.5</v>
      </c>
      <c r="JG964">
        <v>87.5</v>
      </c>
      <c r="JH964">
        <v>3.5</v>
      </c>
      <c r="JI964">
        <v>14</v>
      </c>
      <c r="JJ964">
        <v>52.5</v>
      </c>
      <c r="JK964">
        <v>70</v>
      </c>
      <c r="JM964">
        <v>70</v>
      </c>
      <c r="JN964">
        <v>3.5</v>
      </c>
      <c r="JO964">
        <v>14</v>
      </c>
      <c r="JP964">
        <v>35</v>
      </c>
      <c r="JQ964">
        <v>52.5</v>
      </c>
      <c r="JS964">
        <v>52.5</v>
      </c>
      <c r="JT964">
        <v>3.5</v>
      </c>
      <c r="JU964">
        <v>14</v>
      </c>
      <c r="JV964">
        <v>52.5</v>
      </c>
      <c r="JW964">
        <v>70</v>
      </c>
      <c r="JX964">
        <v>35</v>
      </c>
      <c r="JY964">
        <v>35</v>
      </c>
      <c r="JZ964">
        <v>3.5</v>
      </c>
      <c r="KA964">
        <v>14</v>
      </c>
      <c r="KB964">
        <v>35</v>
      </c>
      <c r="KC964">
        <v>52.5</v>
      </c>
      <c r="KE964">
        <v>52.5</v>
      </c>
      <c r="KF964">
        <v>3.5</v>
      </c>
      <c r="KG964">
        <v>14</v>
      </c>
      <c r="KH964">
        <v>17.5</v>
      </c>
      <c r="KI964">
        <v>35</v>
      </c>
      <c r="KK964">
        <v>35</v>
      </c>
      <c r="KL964">
        <v>3.5</v>
      </c>
      <c r="KM964">
        <v>14</v>
      </c>
      <c r="KN964">
        <v>0</v>
      </c>
      <c r="KO964">
        <v>17.5</v>
      </c>
      <c r="KP964">
        <v>0</v>
      </c>
      <c r="KQ964">
        <v>17.5</v>
      </c>
      <c r="KR964">
        <v>5</v>
      </c>
      <c r="KS964">
        <v>14</v>
      </c>
      <c r="KT964">
        <v>424.5</v>
      </c>
      <c r="KU964">
        <v>443.5</v>
      </c>
      <c r="KV964">
        <v>169</v>
      </c>
      <c r="KW964">
        <v>274.5</v>
      </c>
      <c r="KX964">
        <v>5</v>
      </c>
      <c r="KY964">
        <v>14</v>
      </c>
      <c r="KZ964">
        <v>405.5</v>
      </c>
      <c r="LA964">
        <v>424.5</v>
      </c>
      <c r="LB964">
        <v>0</v>
      </c>
      <c r="LC964">
        <v>424.5</v>
      </c>
      <c r="LD964">
        <v>5</v>
      </c>
      <c r="LE964">
        <v>0</v>
      </c>
      <c r="LF964">
        <v>400.5</v>
      </c>
      <c r="LG964">
        <v>405.5</v>
      </c>
      <c r="LH964">
        <v>0</v>
      </c>
      <c r="LI964">
        <v>405.5</v>
      </c>
      <c r="LJ964">
        <v>5</v>
      </c>
      <c r="LK964">
        <v>0</v>
      </c>
      <c r="LL964">
        <v>395.5</v>
      </c>
      <c r="LM964">
        <v>400.5</v>
      </c>
      <c r="LN964">
        <v>0</v>
      </c>
      <c r="LO964">
        <v>400.5</v>
      </c>
    </row>
    <row r="965" spans="1:327" hidden="1" x14ac:dyDescent="0.25">
      <c r="A965">
        <v>2</v>
      </c>
      <c r="B965">
        <v>1051</v>
      </c>
      <c r="C965" t="s">
        <v>2600</v>
      </c>
      <c r="D965" t="s">
        <v>2601</v>
      </c>
      <c r="E965" t="e">
        <v>#REF!</v>
      </c>
      <c r="F965" t="s">
        <v>2602</v>
      </c>
      <c r="I965" t="s">
        <v>108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238</v>
      </c>
      <c r="KU965">
        <v>238</v>
      </c>
      <c r="KV965">
        <v>0</v>
      </c>
      <c r="KW965">
        <v>238</v>
      </c>
      <c r="KX965">
        <v>0</v>
      </c>
      <c r="KY965">
        <v>14</v>
      </c>
      <c r="KZ965">
        <v>224</v>
      </c>
      <c r="LA965">
        <v>238</v>
      </c>
      <c r="LB965">
        <v>0</v>
      </c>
      <c r="LC965">
        <v>238</v>
      </c>
      <c r="LD965">
        <v>0</v>
      </c>
      <c r="LE965">
        <v>14</v>
      </c>
      <c r="LF965">
        <v>210</v>
      </c>
      <c r="LG965">
        <v>224</v>
      </c>
      <c r="LH965">
        <v>0</v>
      </c>
      <c r="LI965">
        <v>224</v>
      </c>
      <c r="LJ965">
        <v>0</v>
      </c>
      <c r="LK965">
        <v>14</v>
      </c>
      <c r="LL965">
        <v>196</v>
      </c>
      <c r="LM965">
        <v>210</v>
      </c>
      <c r="LN965">
        <v>0</v>
      </c>
      <c r="LO965">
        <v>210</v>
      </c>
    </row>
    <row r="966" spans="1:327" hidden="1" x14ac:dyDescent="0.25">
      <c r="A966">
        <v>2</v>
      </c>
      <c r="B966">
        <v>1052</v>
      </c>
      <c r="C966" t="s">
        <v>2603</v>
      </c>
      <c r="D966" t="s">
        <v>2604</v>
      </c>
      <c r="E966" t="e">
        <v>#REF!</v>
      </c>
      <c r="H966" t="s">
        <v>2605</v>
      </c>
      <c r="I966" t="s">
        <v>63</v>
      </c>
      <c r="J966">
        <v>5</v>
      </c>
      <c r="K966">
        <v>0</v>
      </c>
      <c r="L966">
        <v>672</v>
      </c>
      <c r="M966">
        <v>677</v>
      </c>
      <c r="O966">
        <v>677</v>
      </c>
      <c r="P966">
        <v>5</v>
      </c>
      <c r="Q966">
        <v>0</v>
      </c>
      <c r="R966">
        <v>667</v>
      </c>
      <c r="S966">
        <v>672</v>
      </c>
      <c r="U966">
        <v>672</v>
      </c>
      <c r="V966">
        <v>5</v>
      </c>
      <c r="W966">
        <v>0</v>
      </c>
      <c r="X966">
        <v>662</v>
      </c>
      <c r="Y966">
        <v>667</v>
      </c>
      <c r="AA966">
        <v>667</v>
      </c>
      <c r="AB966">
        <v>5</v>
      </c>
      <c r="AC966">
        <v>0</v>
      </c>
      <c r="AD966">
        <v>657</v>
      </c>
      <c r="AE966">
        <v>662</v>
      </c>
      <c r="AG966">
        <v>662</v>
      </c>
      <c r="AH966">
        <v>5</v>
      </c>
      <c r="AI966">
        <v>0</v>
      </c>
      <c r="AJ966">
        <v>652</v>
      </c>
      <c r="AK966">
        <v>657</v>
      </c>
      <c r="AM966">
        <v>657</v>
      </c>
      <c r="AN966">
        <v>5</v>
      </c>
      <c r="AO966">
        <v>0</v>
      </c>
      <c r="AP966">
        <v>647</v>
      </c>
      <c r="AQ966">
        <v>652</v>
      </c>
      <c r="AS966">
        <v>652</v>
      </c>
      <c r="AT966">
        <v>5</v>
      </c>
      <c r="AU966">
        <v>0</v>
      </c>
      <c r="AV966">
        <v>642</v>
      </c>
      <c r="AW966">
        <v>647</v>
      </c>
      <c r="AY966">
        <v>647</v>
      </c>
      <c r="AZ966">
        <v>5</v>
      </c>
      <c r="BA966">
        <v>0</v>
      </c>
      <c r="BB966">
        <v>637</v>
      </c>
      <c r="BC966">
        <v>642</v>
      </c>
      <c r="BE966">
        <v>642</v>
      </c>
      <c r="BF966">
        <v>5</v>
      </c>
      <c r="BG966">
        <v>0</v>
      </c>
      <c r="BH966">
        <v>632</v>
      </c>
      <c r="BI966">
        <v>637</v>
      </c>
      <c r="BK966">
        <v>637</v>
      </c>
      <c r="BL966">
        <v>5</v>
      </c>
      <c r="BM966">
        <v>0</v>
      </c>
      <c r="BN966">
        <v>627</v>
      </c>
      <c r="BO966">
        <v>632</v>
      </c>
      <c r="BQ966">
        <v>632</v>
      </c>
      <c r="BR966">
        <v>5</v>
      </c>
      <c r="BS966">
        <v>0</v>
      </c>
      <c r="BT966">
        <v>622</v>
      </c>
      <c r="BU966">
        <v>627</v>
      </c>
      <c r="BW966">
        <v>627</v>
      </c>
      <c r="BX966">
        <v>5</v>
      </c>
      <c r="BY966">
        <v>0</v>
      </c>
      <c r="BZ966">
        <v>617</v>
      </c>
      <c r="CA966">
        <v>622</v>
      </c>
      <c r="CC966">
        <v>622</v>
      </c>
      <c r="CD966">
        <v>5</v>
      </c>
      <c r="CE966">
        <v>0</v>
      </c>
      <c r="CF966">
        <v>612</v>
      </c>
      <c r="CG966">
        <v>617</v>
      </c>
      <c r="CI966">
        <v>617</v>
      </c>
      <c r="CJ966">
        <v>5</v>
      </c>
      <c r="CK966">
        <v>0</v>
      </c>
      <c r="CL966">
        <v>607</v>
      </c>
      <c r="CM966">
        <v>612</v>
      </c>
      <c r="CO966">
        <v>612</v>
      </c>
      <c r="CP966">
        <v>5</v>
      </c>
      <c r="CQ966">
        <v>0</v>
      </c>
      <c r="CR966">
        <v>602</v>
      </c>
      <c r="CS966">
        <v>607</v>
      </c>
      <c r="CU966">
        <v>607</v>
      </c>
      <c r="CV966">
        <v>5</v>
      </c>
      <c r="CW966">
        <v>0</v>
      </c>
      <c r="CX966">
        <v>597</v>
      </c>
      <c r="CY966">
        <v>602</v>
      </c>
      <c r="DA966">
        <v>602</v>
      </c>
      <c r="DB966">
        <v>5</v>
      </c>
      <c r="DC966">
        <v>0</v>
      </c>
      <c r="DD966">
        <v>592</v>
      </c>
      <c r="DE966">
        <v>597</v>
      </c>
      <c r="DG966">
        <v>597</v>
      </c>
      <c r="DH966">
        <v>5</v>
      </c>
      <c r="DI966">
        <v>0</v>
      </c>
      <c r="DJ966">
        <v>587</v>
      </c>
      <c r="DK966">
        <v>592</v>
      </c>
      <c r="DM966">
        <v>592</v>
      </c>
      <c r="DN966">
        <v>5</v>
      </c>
      <c r="DO966">
        <v>0</v>
      </c>
      <c r="DP966">
        <v>582</v>
      </c>
      <c r="DQ966">
        <v>587</v>
      </c>
      <c r="DS966">
        <v>587</v>
      </c>
      <c r="DT966">
        <v>5</v>
      </c>
      <c r="DU966">
        <v>0</v>
      </c>
      <c r="DV966">
        <v>577</v>
      </c>
      <c r="DW966">
        <v>582</v>
      </c>
      <c r="DY966">
        <v>582</v>
      </c>
      <c r="DZ966">
        <v>5</v>
      </c>
      <c r="EA966">
        <v>0</v>
      </c>
      <c r="EB966">
        <v>572</v>
      </c>
      <c r="EC966">
        <v>577</v>
      </c>
      <c r="EE966">
        <v>577</v>
      </c>
      <c r="EF966">
        <v>5</v>
      </c>
      <c r="EG966">
        <v>0</v>
      </c>
      <c r="EH966">
        <v>567</v>
      </c>
      <c r="EI966">
        <v>572</v>
      </c>
      <c r="EK966">
        <v>572</v>
      </c>
      <c r="EL966">
        <v>5</v>
      </c>
      <c r="EM966">
        <v>0</v>
      </c>
      <c r="EN966">
        <v>562</v>
      </c>
      <c r="EO966">
        <v>567</v>
      </c>
      <c r="EQ966">
        <v>567</v>
      </c>
      <c r="ER966">
        <v>5</v>
      </c>
      <c r="ES966">
        <v>0</v>
      </c>
      <c r="ET966">
        <v>557</v>
      </c>
      <c r="EU966">
        <v>562</v>
      </c>
      <c r="EW966">
        <v>562</v>
      </c>
      <c r="EX966">
        <v>5</v>
      </c>
      <c r="EY966">
        <v>0</v>
      </c>
      <c r="EZ966">
        <v>552</v>
      </c>
      <c r="FA966">
        <v>557</v>
      </c>
      <c r="FC966">
        <v>557</v>
      </c>
      <c r="FD966">
        <v>5</v>
      </c>
      <c r="FE966">
        <v>0</v>
      </c>
      <c r="FF966">
        <v>547</v>
      </c>
      <c r="FG966">
        <v>552</v>
      </c>
      <c r="FI966">
        <v>552</v>
      </c>
      <c r="FJ966">
        <v>5</v>
      </c>
      <c r="FK966">
        <v>0</v>
      </c>
      <c r="FL966">
        <v>542</v>
      </c>
      <c r="FM966">
        <v>547</v>
      </c>
      <c r="FO966">
        <v>547</v>
      </c>
      <c r="FP966">
        <v>5</v>
      </c>
      <c r="FQ966">
        <v>0</v>
      </c>
      <c r="FR966">
        <v>537</v>
      </c>
      <c r="FS966">
        <v>542</v>
      </c>
      <c r="FU966">
        <v>542</v>
      </c>
      <c r="FV966">
        <v>5</v>
      </c>
      <c r="FW966">
        <v>0</v>
      </c>
      <c r="FX966">
        <v>532</v>
      </c>
      <c r="FY966">
        <v>537</v>
      </c>
      <c r="GA966">
        <v>537</v>
      </c>
      <c r="GB966">
        <v>5</v>
      </c>
      <c r="GC966">
        <v>0</v>
      </c>
      <c r="GD966">
        <v>527</v>
      </c>
      <c r="GE966">
        <v>532</v>
      </c>
      <c r="GG966">
        <v>532</v>
      </c>
      <c r="GH966">
        <v>20</v>
      </c>
      <c r="GI966">
        <v>0</v>
      </c>
      <c r="GJ966">
        <v>507</v>
      </c>
      <c r="GK966">
        <v>527</v>
      </c>
      <c r="GM966">
        <v>527</v>
      </c>
      <c r="GN966">
        <v>5</v>
      </c>
      <c r="GO966">
        <v>0</v>
      </c>
      <c r="GP966">
        <v>502</v>
      </c>
      <c r="GQ966">
        <v>507</v>
      </c>
      <c r="GS966">
        <v>507</v>
      </c>
      <c r="GT966">
        <v>5</v>
      </c>
      <c r="GU966">
        <v>0</v>
      </c>
      <c r="GV966">
        <v>497</v>
      </c>
      <c r="GW966">
        <v>502</v>
      </c>
      <c r="GY966">
        <v>502</v>
      </c>
      <c r="GZ966">
        <v>5</v>
      </c>
      <c r="HA966">
        <v>0</v>
      </c>
      <c r="HB966">
        <v>492</v>
      </c>
      <c r="HC966">
        <v>497</v>
      </c>
      <c r="HE966">
        <v>497</v>
      </c>
      <c r="HF966">
        <v>5</v>
      </c>
      <c r="HG966">
        <v>0</v>
      </c>
      <c r="HH966">
        <v>487</v>
      </c>
      <c r="HI966">
        <v>492</v>
      </c>
      <c r="HK966">
        <v>492</v>
      </c>
      <c r="HL966">
        <v>5</v>
      </c>
      <c r="HM966">
        <v>0</v>
      </c>
      <c r="HN966">
        <v>482</v>
      </c>
      <c r="HO966">
        <v>487</v>
      </c>
      <c r="HQ966">
        <v>487</v>
      </c>
      <c r="HR966">
        <v>5</v>
      </c>
      <c r="HS966">
        <v>0</v>
      </c>
      <c r="HT966">
        <v>477</v>
      </c>
      <c r="HU966">
        <v>482</v>
      </c>
      <c r="HW966">
        <v>482</v>
      </c>
      <c r="HX966">
        <v>5</v>
      </c>
      <c r="HY966">
        <v>0</v>
      </c>
      <c r="HZ966">
        <v>472</v>
      </c>
      <c r="IA966">
        <v>477</v>
      </c>
      <c r="IC966">
        <v>477</v>
      </c>
      <c r="ID966">
        <v>5</v>
      </c>
      <c r="IE966">
        <v>0</v>
      </c>
      <c r="IF966">
        <v>467</v>
      </c>
      <c r="IG966">
        <v>472</v>
      </c>
      <c r="II966">
        <v>472</v>
      </c>
      <c r="IJ966">
        <v>5</v>
      </c>
      <c r="IK966">
        <v>0</v>
      </c>
      <c r="IL966">
        <v>462</v>
      </c>
      <c r="IM966">
        <v>467</v>
      </c>
      <c r="IO966">
        <v>467</v>
      </c>
      <c r="IP966">
        <v>0</v>
      </c>
      <c r="IQ966">
        <v>0</v>
      </c>
      <c r="IR966">
        <v>462</v>
      </c>
      <c r="IS966">
        <v>462</v>
      </c>
      <c r="IU966">
        <v>462</v>
      </c>
      <c r="IV966">
        <v>0</v>
      </c>
      <c r="IW966">
        <v>0</v>
      </c>
      <c r="IX966">
        <v>462</v>
      </c>
      <c r="IY966">
        <v>462</v>
      </c>
      <c r="JA966">
        <v>462</v>
      </c>
      <c r="JB966">
        <v>0</v>
      </c>
      <c r="JC966">
        <v>0</v>
      </c>
      <c r="JD966">
        <v>462</v>
      </c>
      <c r="JE966">
        <v>462</v>
      </c>
      <c r="JG966">
        <v>462</v>
      </c>
      <c r="JH966">
        <v>0</v>
      </c>
      <c r="JI966">
        <v>0</v>
      </c>
      <c r="JJ966">
        <v>462</v>
      </c>
      <c r="JK966">
        <v>462</v>
      </c>
      <c r="JM966">
        <v>462</v>
      </c>
      <c r="JN966">
        <v>0</v>
      </c>
      <c r="JO966">
        <v>0</v>
      </c>
      <c r="JP966">
        <v>462</v>
      </c>
      <c r="JQ966">
        <v>462</v>
      </c>
      <c r="JS966">
        <v>462</v>
      </c>
      <c r="JT966">
        <v>0</v>
      </c>
      <c r="JU966">
        <v>0</v>
      </c>
      <c r="JV966">
        <v>462</v>
      </c>
      <c r="JW966">
        <v>462</v>
      </c>
      <c r="JY966">
        <v>462</v>
      </c>
      <c r="JZ966">
        <v>0</v>
      </c>
      <c r="KA966">
        <v>0</v>
      </c>
      <c r="KB966">
        <v>462</v>
      </c>
      <c r="KC966">
        <v>462</v>
      </c>
      <c r="KE966">
        <v>462</v>
      </c>
      <c r="KF966">
        <v>0</v>
      </c>
      <c r="KG966">
        <v>0</v>
      </c>
      <c r="KH966">
        <v>462</v>
      </c>
      <c r="KI966">
        <v>462</v>
      </c>
      <c r="KK966">
        <v>462</v>
      </c>
      <c r="KL966">
        <v>0</v>
      </c>
      <c r="KM966">
        <v>0</v>
      </c>
      <c r="KN966">
        <v>462</v>
      </c>
      <c r="KO966">
        <v>462</v>
      </c>
      <c r="KP966">
        <v>0</v>
      </c>
      <c r="KQ966">
        <v>462</v>
      </c>
      <c r="KR966">
        <v>0</v>
      </c>
      <c r="KS966">
        <v>0</v>
      </c>
      <c r="KT966">
        <v>462</v>
      </c>
      <c r="KU966">
        <v>462</v>
      </c>
      <c r="KV966">
        <v>0</v>
      </c>
      <c r="KW966">
        <v>462</v>
      </c>
      <c r="KX966">
        <v>0</v>
      </c>
      <c r="KY966">
        <v>0</v>
      </c>
      <c r="KZ966">
        <v>462</v>
      </c>
      <c r="LA966">
        <v>462</v>
      </c>
      <c r="LB966">
        <v>0</v>
      </c>
      <c r="LC966">
        <v>462</v>
      </c>
      <c r="LD966">
        <v>0</v>
      </c>
      <c r="LE966">
        <v>0</v>
      </c>
      <c r="LF966">
        <v>462</v>
      </c>
      <c r="LG966">
        <v>462</v>
      </c>
      <c r="LH966">
        <v>0</v>
      </c>
      <c r="LI966">
        <v>462</v>
      </c>
      <c r="LJ966">
        <v>0</v>
      </c>
      <c r="LK966">
        <v>0</v>
      </c>
      <c r="LL966">
        <v>462</v>
      </c>
      <c r="LM966">
        <v>462</v>
      </c>
      <c r="LN966">
        <v>0</v>
      </c>
      <c r="LO966">
        <v>462</v>
      </c>
    </row>
    <row r="967" spans="1:327" hidden="1" x14ac:dyDescent="0.25">
      <c r="A967">
        <v>2</v>
      </c>
      <c r="B967">
        <v>1053</v>
      </c>
      <c r="C967" t="s">
        <v>2606</v>
      </c>
      <c r="D967" t="s">
        <v>2607</v>
      </c>
      <c r="E967" t="e">
        <v>#REF!</v>
      </c>
      <c r="I967" t="s">
        <v>112</v>
      </c>
      <c r="J967">
        <v>3.5</v>
      </c>
      <c r="K967">
        <v>14</v>
      </c>
      <c r="L967">
        <v>730</v>
      </c>
      <c r="M967">
        <v>747.5</v>
      </c>
      <c r="O967">
        <v>747.5</v>
      </c>
      <c r="P967">
        <v>3.5</v>
      </c>
      <c r="Q967">
        <v>14</v>
      </c>
      <c r="R967">
        <v>712.5</v>
      </c>
      <c r="S967">
        <v>730</v>
      </c>
      <c r="U967">
        <v>730</v>
      </c>
      <c r="V967">
        <v>3.5</v>
      </c>
      <c r="W967">
        <v>14</v>
      </c>
      <c r="X967">
        <v>695</v>
      </c>
      <c r="Y967">
        <v>712.5</v>
      </c>
      <c r="AA967">
        <v>712.5</v>
      </c>
      <c r="AB967">
        <v>3.5</v>
      </c>
      <c r="AC967">
        <v>14</v>
      </c>
      <c r="AD967">
        <v>677.5</v>
      </c>
      <c r="AE967">
        <v>695</v>
      </c>
      <c r="AG967">
        <v>695</v>
      </c>
      <c r="AH967">
        <v>3.5</v>
      </c>
      <c r="AI967">
        <v>10</v>
      </c>
      <c r="AJ967">
        <v>664</v>
      </c>
      <c r="AK967">
        <v>677.5</v>
      </c>
      <c r="AM967">
        <v>677.5</v>
      </c>
      <c r="AN967">
        <v>3.5</v>
      </c>
      <c r="AO967">
        <v>14</v>
      </c>
      <c r="AP967">
        <v>646.5</v>
      </c>
      <c r="AQ967">
        <v>664</v>
      </c>
      <c r="AS967">
        <v>664</v>
      </c>
      <c r="AT967">
        <v>3.5</v>
      </c>
      <c r="AU967">
        <v>10</v>
      </c>
      <c r="AV967">
        <v>633</v>
      </c>
      <c r="AW967">
        <v>646.5</v>
      </c>
      <c r="AY967">
        <v>646.5</v>
      </c>
      <c r="AZ967">
        <v>3.5</v>
      </c>
      <c r="BA967">
        <v>14</v>
      </c>
      <c r="BB967">
        <v>615.5</v>
      </c>
      <c r="BC967">
        <v>633</v>
      </c>
      <c r="BE967">
        <v>633</v>
      </c>
      <c r="BF967">
        <v>3.5</v>
      </c>
      <c r="BG967">
        <v>14</v>
      </c>
      <c r="BH967">
        <v>598</v>
      </c>
      <c r="BI967">
        <v>615.5</v>
      </c>
      <c r="BK967">
        <v>615.5</v>
      </c>
      <c r="BL967">
        <v>3.5</v>
      </c>
      <c r="BM967">
        <v>14</v>
      </c>
      <c r="BN967">
        <v>580.5</v>
      </c>
      <c r="BO967">
        <v>598</v>
      </c>
      <c r="BQ967">
        <v>598</v>
      </c>
      <c r="BR967">
        <v>3.5</v>
      </c>
      <c r="BS967">
        <v>14</v>
      </c>
      <c r="BT967">
        <v>563</v>
      </c>
      <c r="BU967">
        <v>580.5</v>
      </c>
      <c r="BW967">
        <v>580.5</v>
      </c>
      <c r="BX967">
        <v>3.5</v>
      </c>
      <c r="BY967">
        <v>14</v>
      </c>
      <c r="BZ967">
        <v>545.5</v>
      </c>
      <c r="CA967">
        <v>563</v>
      </c>
      <c r="CC967">
        <v>563</v>
      </c>
      <c r="CD967">
        <v>3.5</v>
      </c>
      <c r="CE967">
        <v>14</v>
      </c>
      <c r="CF967">
        <v>528</v>
      </c>
      <c r="CG967">
        <v>545.5</v>
      </c>
      <c r="CI967">
        <v>545.5</v>
      </c>
      <c r="CJ967">
        <v>3.5</v>
      </c>
      <c r="CK967">
        <v>14</v>
      </c>
      <c r="CL967">
        <v>510.5</v>
      </c>
      <c r="CM967">
        <v>528</v>
      </c>
      <c r="CO967">
        <v>528</v>
      </c>
      <c r="CP967">
        <v>3.5</v>
      </c>
      <c r="CQ967">
        <v>14</v>
      </c>
      <c r="CR967">
        <v>493</v>
      </c>
      <c r="CS967">
        <v>510.5</v>
      </c>
      <c r="CU967">
        <v>510.5</v>
      </c>
      <c r="CV967">
        <v>3.5</v>
      </c>
      <c r="CW967">
        <v>14</v>
      </c>
      <c r="CX967">
        <v>475.5</v>
      </c>
      <c r="CY967">
        <v>493</v>
      </c>
      <c r="DA967">
        <v>493</v>
      </c>
      <c r="DB967">
        <v>3.5</v>
      </c>
      <c r="DC967">
        <v>14</v>
      </c>
      <c r="DD967">
        <v>458</v>
      </c>
      <c r="DE967">
        <v>475.5</v>
      </c>
      <c r="DG967">
        <v>475.5</v>
      </c>
      <c r="DH967">
        <v>3.5</v>
      </c>
      <c r="DI967">
        <v>14</v>
      </c>
      <c r="DJ967">
        <v>440.5</v>
      </c>
      <c r="DK967">
        <v>458</v>
      </c>
      <c r="DM967">
        <v>458</v>
      </c>
      <c r="DN967">
        <v>3.5</v>
      </c>
      <c r="DO967">
        <v>10</v>
      </c>
      <c r="DP967">
        <v>427</v>
      </c>
      <c r="DQ967">
        <v>440.5</v>
      </c>
      <c r="DS967">
        <v>440.5</v>
      </c>
      <c r="DT967">
        <v>3.5</v>
      </c>
      <c r="DU967">
        <v>0</v>
      </c>
      <c r="DV967">
        <v>423.5</v>
      </c>
      <c r="DW967">
        <v>427</v>
      </c>
      <c r="DY967">
        <v>427</v>
      </c>
      <c r="DZ967">
        <v>3.5</v>
      </c>
      <c r="EA967">
        <v>0</v>
      </c>
      <c r="EB967">
        <v>420</v>
      </c>
      <c r="EC967">
        <v>423.5</v>
      </c>
      <c r="EE967">
        <v>423.5</v>
      </c>
      <c r="EF967">
        <v>3.5</v>
      </c>
      <c r="EG967">
        <v>0</v>
      </c>
      <c r="EH967">
        <v>416.5</v>
      </c>
      <c r="EI967">
        <v>420</v>
      </c>
      <c r="EK967">
        <v>420</v>
      </c>
      <c r="EL967">
        <v>3.5</v>
      </c>
      <c r="EM967">
        <v>0</v>
      </c>
      <c r="EN967">
        <v>413</v>
      </c>
      <c r="EO967">
        <v>416.5</v>
      </c>
      <c r="EQ967">
        <v>416.5</v>
      </c>
      <c r="ER967">
        <v>3.5</v>
      </c>
      <c r="ES967">
        <v>14</v>
      </c>
      <c r="ET967">
        <v>395.5</v>
      </c>
      <c r="EU967">
        <v>413</v>
      </c>
      <c r="EW967">
        <v>413</v>
      </c>
      <c r="EX967">
        <v>3.5</v>
      </c>
      <c r="EY967">
        <v>14</v>
      </c>
      <c r="EZ967">
        <v>378</v>
      </c>
      <c r="FA967">
        <v>395.5</v>
      </c>
      <c r="FC967">
        <v>395.5</v>
      </c>
      <c r="FD967">
        <v>3.5</v>
      </c>
      <c r="FE967">
        <v>14</v>
      </c>
      <c r="FF967">
        <v>360.5</v>
      </c>
      <c r="FG967">
        <v>378</v>
      </c>
      <c r="FI967">
        <v>378</v>
      </c>
      <c r="FJ967">
        <v>3.5</v>
      </c>
      <c r="FK967">
        <v>14</v>
      </c>
      <c r="FL967">
        <v>343</v>
      </c>
      <c r="FM967">
        <v>360.5</v>
      </c>
      <c r="FO967">
        <v>360.5</v>
      </c>
      <c r="FP967">
        <v>3.5</v>
      </c>
      <c r="FQ967">
        <v>14</v>
      </c>
      <c r="FR967">
        <v>325.5</v>
      </c>
      <c r="FS967">
        <v>343</v>
      </c>
      <c r="FU967">
        <v>343</v>
      </c>
      <c r="FV967">
        <v>3.5</v>
      </c>
      <c r="FW967">
        <v>14</v>
      </c>
      <c r="FX967">
        <v>308</v>
      </c>
      <c r="FY967">
        <v>325.5</v>
      </c>
      <c r="GA967">
        <v>325.5</v>
      </c>
      <c r="GB967">
        <v>3.5</v>
      </c>
      <c r="GC967">
        <v>14</v>
      </c>
      <c r="GD967">
        <v>290.5</v>
      </c>
      <c r="GE967">
        <v>308</v>
      </c>
      <c r="GG967">
        <v>308</v>
      </c>
      <c r="GH967">
        <v>14</v>
      </c>
      <c r="GI967">
        <v>14</v>
      </c>
      <c r="GJ967">
        <v>262.5</v>
      </c>
      <c r="GK967">
        <v>290.5</v>
      </c>
      <c r="GM967">
        <v>290.5</v>
      </c>
      <c r="GN967">
        <v>3.5</v>
      </c>
      <c r="GO967">
        <v>14</v>
      </c>
      <c r="GP967">
        <v>245</v>
      </c>
      <c r="GQ967">
        <v>262.5</v>
      </c>
      <c r="GS967">
        <v>262.5</v>
      </c>
      <c r="GT967">
        <v>3.5</v>
      </c>
      <c r="GU967">
        <v>14</v>
      </c>
      <c r="GV967">
        <v>227.5</v>
      </c>
      <c r="GW967">
        <v>245</v>
      </c>
      <c r="GY967">
        <v>245</v>
      </c>
      <c r="GZ967">
        <v>3.5</v>
      </c>
      <c r="HA967">
        <v>14</v>
      </c>
      <c r="HB967">
        <v>210</v>
      </c>
      <c r="HC967">
        <v>227.5</v>
      </c>
      <c r="HE967">
        <v>227.5</v>
      </c>
      <c r="HF967">
        <v>3.5</v>
      </c>
      <c r="HG967">
        <v>14</v>
      </c>
      <c r="HH967">
        <v>192.5</v>
      </c>
      <c r="HI967">
        <v>210</v>
      </c>
      <c r="HK967">
        <v>210</v>
      </c>
      <c r="HL967">
        <v>3.5</v>
      </c>
      <c r="HM967">
        <v>14</v>
      </c>
      <c r="HN967">
        <v>175</v>
      </c>
      <c r="HO967">
        <v>192.5</v>
      </c>
      <c r="HQ967">
        <v>192.5</v>
      </c>
      <c r="HR967">
        <v>3.5</v>
      </c>
      <c r="HS967">
        <v>14</v>
      </c>
      <c r="HT967">
        <v>157.5</v>
      </c>
      <c r="HU967">
        <v>175</v>
      </c>
      <c r="HW967">
        <v>175</v>
      </c>
      <c r="HX967">
        <v>3.5</v>
      </c>
      <c r="HY967">
        <v>14</v>
      </c>
      <c r="HZ967">
        <v>140</v>
      </c>
      <c r="IA967">
        <v>157.5</v>
      </c>
      <c r="IC967">
        <v>157.5</v>
      </c>
      <c r="ID967">
        <v>3.5</v>
      </c>
      <c r="IE967">
        <v>14</v>
      </c>
      <c r="IF967">
        <v>122.5</v>
      </c>
      <c r="IG967">
        <v>140</v>
      </c>
      <c r="II967">
        <v>140</v>
      </c>
      <c r="IJ967">
        <v>3.5</v>
      </c>
      <c r="IK967">
        <v>14</v>
      </c>
      <c r="IL967">
        <v>105</v>
      </c>
      <c r="IM967">
        <v>122.5</v>
      </c>
      <c r="IO967">
        <v>122.5</v>
      </c>
      <c r="IP967">
        <v>3.5</v>
      </c>
      <c r="IQ967">
        <v>14</v>
      </c>
      <c r="IR967">
        <v>87.5</v>
      </c>
      <c r="IS967">
        <v>105</v>
      </c>
      <c r="IU967">
        <v>105</v>
      </c>
      <c r="IV967">
        <v>3.5</v>
      </c>
      <c r="IW967">
        <v>14</v>
      </c>
      <c r="IX967">
        <v>70</v>
      </c>
      <c r="IY967">
        <v>87.5</v>
      </c>
      <c r="JA967">
        <v>87.5</v>
      </c>
      <c r="JB967">
        <v>3.5</v>
      </c>
      <c r="JC967">
        <v>14</v>
      </c>
      <c r="JD967">
        <v>52.5</v>
      </c>
      <c r="JE967">
        <v>70</v>
      </c>
      <c r="JG967">
        <v>70</v>
      </c>
      <c r="JH967">
        <v>3.5</v>
      </c>
      <c r="JI967">
        <v>14</v>
      </c>
      <c r="JJ967">
        <v>35</v>
      </c>
      <c r="JK967">
        <v>52.5</v>
      </c>
      <c r="JM967">
        <v>52.5</v>
      </c>
      <c r="JN967">
        <v>3.5</v>
      </c>
      <c r="JO967">
        <v>14</v>
      </c>
      <c r="JP967">
        <v>17.5</v>
      </c>
      <c r="JQ967">
        <v>35</v>
      </c>
      <c r="JS967">
        <v>35</v>
      </c>
      <c r="JT967">
        <v>3.5</v>
      </c>
      <c r="JU967">
        <v>14</v>
      </c>
      <c r="JV967">
        <v>0</v>
      </c>
      <c r="JW967">
        <v>17.5</v>
      </c>
      <c r="JY967">
        <v>17.5</v>
      </c>
      <c r="JZ967">
        <v>3.5</v>
      </c>
      <c r="KA967">
        <v>14</v>
      </c>
      <c r="KB967">
        <v>105</v>
      </c>
      <c r="KC967">
        <v>122.5</v>
      </c>
      <c r="KD967">
        <v>122.5</v>
      </c>
      <c r="KE967">
        <v>0</v>
      </c>
      <c r="KF967">
        <v>3.5</v>
      </c>
      <c r="KG967">
        <v>14</v>
      </c>
      <c r="KH967">
        <v>87.5</v>
      </c>
      <c r="KI967">
        <v>105</v>
      </c>
      <c r="KK967">
        <v>105</v>
      </c>
      <c r="KL967">
        <v>3.5</v>
      </c>
      <c r="KM967">
        <v>14</v>
      </c>
      <c r="KN967">
        <v>70</v>
      </c>
      <c r="KO967">
        <v>87.5</v>
      </c>
      <c r="KP967">
        <v>0</v>
      </c>
      <c r="KQ967">
        <v>87.5</v>
      </c>
      <c r="KR967">
        <v>3.5</v>
      </c>
      <c r="KS967">
        <v>14</v>
      </c>
      <c r="KT967">
        <v>52.5</v>
      </c>
      <c r="KU967">
        <v>70</v>
      </c>
      <c r="KV967">
        <v>0</v>
      </c>
      <c r="KW967">
        <v>70</v>
      </c>
      <c r="KX967">
        <v>3.5</v>
      </c>
      <c r="KY967">
        <v>14</v>
      </c>
      <c r="KZ967">
        <v>35</v>
      </c>
      <c r="LA967">
        <v>52.5</v>
      </c>
      <c r="LB967">
        <v>0</v>
      </c>
      <c r="LC967">
        <v>52.5</v>
      </c>
      <c r="LD967">
        <v>3.5</v>
      </c>
      <c r="LE967">
        <v>14</v>
      </c>
      <c r="LF967">
        <v>17.5</v>
      </c>
      <c r="LG967">
        <v>35</v>
      </c>
      <c r="LH967">
        <v>0</v>
      </c>
      <c r="LI967">
        <v>35</v>
      </c>
      <c r="LJ967">
        <v>3.5</v>
      </c>
      <c r="LK967">
        <v>14</v>
      </c>
      <c r="LL967">
        <v>0</v>
      </c>
      <c r="LM967">
        <v>17.5</v>
      </c>
      <c r="LN967">
        <v>0</v>
      </c>
      <c r="LO967">
        <v>17.5</v>
      </c>
    </row>
    <row r="968" spans="1:327" hidden="1" x14ac:dyDescent="0.25">
      <c r="A968">
        <v>2</v>
      </c>
      <c r="B968">
        <v>1054</v>
      </c>
      <c r="C968" t="s">
        <v>2608</v>
      </c>
      <c r="D968" t="s">
        <v>2609</v>
      </c>
      <c r="E968" t="e">
        <v>#REF!</v>
      </c>
      <c r="I968" t="s">
        <v>112</v>
      </c>
      <c r="J968">
        <v>3.5</v>
      </c>
      <c r="K968">
        <v>14</v>
      </c>
      <c r="L968">
        <v>555</v>
      </c>
      <c r="M968">
        <v>572.5</v>
      </c>
      <c r="O968">
        <v>572.5</v>
      </c>
      <c r="P968">
        <v>3.5</v>
      </c>
      <c r="Q968">
        <v>14</v>
      </c>
      <c r="R968">
        <v>537.5</v>
      </c>
      <c r="S968">
        <v>555</v>
      </c>
      <c r="U968">
        <v>555</v>
      </c>
      <c r="V968">
        <v>3.5</v>
      </c>
      <c r="W968">
        <v>14</v>
      </c>
      <c r="X968">
        <v>520</v>
      </c>
      <c r="Y968">
        <v>537.5</v>
      </c>
      <c r="AA968">
        <v>537.5</v>
      </c>
      <c r="AB968">
        <v>3.5</v>
      </c>
      <c r="AC968">
        <v>14</v>
      </c>
      <c r="AD968">
        <v>502.5</v>
      </c>
      <c r="AE968">
        <v>520</v>
      </c>
      <c r="AG968">
        <v>520</v>
      </c>
      <c r="AH968">
        <v>3.5</v>
      </c>
      <c r="AI968">
        <v>10</v>
      </c>
      <c r="AJ968">
        <v>489</v>
      </c>
      <c r="AK968">
        <v>502.5</v>
      </c>
      <c r="AM968">
        <v>502.5</v>
      </c>
      <c r="AN968">
        <v>3.5</v>
      </c>
      <c r="AO968">
        <v>14</v>
      </c>
      <c r="AP968">
        <v>471.5</v>
      </c>
      <c r="AQ968">
        <v>489</v>
      </c>
      <c r="AS968">
        <v>489</v>
      </c>
      <c r="AT968">
        <v>3.5</v>
      </c>
      <c r="AU968">
        <v>10</v>
      </c>
      <c r="AV968">
        <v>458</v>
      </c>
      <c r="AW968">
        <v>471.5</v>
      </c>
      <c r="AY968">
        <v>471.5</v>
      </c>
      <c r="AZ968">
        <v>3.5</v>
      </c>
      <c r="BA968">
        <v>14</v>
      </c>
      <c r="BB968">
        <v>440.5</v>
      </c>
      <c r="BC968">
        <v>458</v>
      </c>
      <c r="BE968">
        <v>458</v>
      </c>
      <c r="BF968">
        <v>3.5</v>
      </c>
      <c r="BG968">
        <v>14</v>
      </c>
      <c r="BH968">
        <v>423</v>
      </c>
      <c r="BI968">
        <v>440.5</v>
      </c>
      <c r="BK968">
        <v>440.5</v>
      </c>
      <c r="BL968">
        <v>3.5</v>
      </c>
      <c r="BM968">
        <v>14</v>
      </c>
      <c r="BN968">
        <v>405.5</v>
      </c>
      <c r="BO968">
        <v>423</v>
      </c>
      <c r="BQ968">
        <v>423</v>
      </c>
      <c r="BR968">
        <v>3.5</v>
      </c>
      <c r="BS968">
        <v>14</v>
      </c>
      <c r="BT968">
        <v>388</v>
      </c>
      <c r="BU968">
        <v>405.5</v>
      </c>
      <c r="BW968">
        <v>405.5</v>
      </c>
      <c r="BX968">
        <v>3.5</v>
      </c>
      <c r="BY968">
        <v>14</v>
      </c>
      <c r="BZ968">
        <v>370.5</v>
      </c>
      <c r="CA968">
        <v>388</v>
      </c>
      <c r="CC968">
        <v>388</v>
      </c>
      <c r="CD968">
        <v>3.5</v>
      </c>
      <c r="CE968">
        <v>14</v>
      </c>
      <c r="CF968">
        <v>353</v>
      </c>
      <c r="CG968">
        <v>370.5</v>
      </c>
      <c r="CI968">
        <v>370.5</v>
      </c>
      <c r="CJ968">
        <v>3.5</v>
      </c>
      <c r="CK968">
        <v>14</v>
      </c>
      <c r="CL968">
        <v>335.5</v>
      </c>
      <c r="CM968">
        <v>353</v>
      </c>
      <c r="CO968">
        <v>353</v>
      </c>
      <c r="CP968">
        <v>3.5</v>
      </c>
      <c r="CQ968">
        <v>14</v>
      </c>
      <c r="CR968">
        <v>318</v>
      </c>
      <c r="CS968">
        <v>335.5</v>
      </c>
      <c r="CU968">
        <v>335.5</v>
      </c>
      <c r="CV968">
        <v>3.5</v>
      </c>
      <c r="CW968">
        <v>14</v>
      </c>
      <c r="CX968">
        <v>300.5</v>
      </c>
      <c r="CY968">
        <v>318</v>
      </c>
      <c r="DA968">
        <v>318</v>
      </c>
      <c r="DB968">
        <v>3.5</v>
      </c>
      <c r="DC968">
        <v>14</v>
      </c>
      <c r="DD968">
        <v>283</v>
      </c>
      <c r="DE968">
        <v>300.5</v>
      </c>
      <c r="DG968">
        <v>300.5</v>
      </c>
      <c r="DH968">
        <v>3.5</v>
      </c>
      <c r="DI968">
        <v>14</v>
      </c>
      <c r="DJ968">
        <v>265.5</v>
      </c>
      <c r="DK968">
        <v>283</v>
      </c>
      <c r="DM968">
        <v>283</v>
      </c>
      <c r="DN968">
        <v>3.5</v>
      </c>
      <c r="DO968">
        <v>10</v>
      </c>
      <c r="DP968">
        <v>252</v>
      </c>
      <c r="DQ968">
        <v>265.5</v>
      </c>
      <c r="DS968">
        <v>265.5</v>
      </c>
      <c r="DT968">
        <v>3.5</v>
      </c>
      <c r="DU968">
        <v>0</v>
      </c>
      <c r="DV968">
        <v>248.5</v>
      </c>
      <c r="DW968">
        <v>252</v>
      </c>
      <c r="DY968">
        <v>252</v>
      </c>
      <c r="DZ968">
        <v>3.5</v>
      </c>
      <c r="EA968">
        <v>0</v>
      </c>
      <c r="EB968">
        <v>245</v>
      </c>
      <c r="EC968">
        <v>248.5</v>
      </c>
      <c r="EE968">
        <v>248.5</v>
      </c>
      <c r="EF968">
        <v>3.5</v>
      </c>
      <c r="EG968">
        <v>0</v>
      </c>
      <c r="EH968">
        <v>241.5</v>
      </c>
      <c r="EI968">
        <v>245</v>
      </c>
      <c r="EK968">
        <v>245</v>
      </c>
      <c r="EL968">
        <v>3.5</v>
      </c>
      <c r="EM968">
        <v>0</v>
      </c>
      <c r="EN968">
        <v>238</v>
      </c>
      <c r="EO968">
        <v>241.5</v>
      </c>
      <c r="EQ968">
        <v>241.5</v>
      </c>
      <c r="ER968">
        <v>3.5</v>
      </c>
      <c r="ES968">
        <v>14</v>
      </c>
      <c r="ET968">
        <v>220.5</v>
      </c>
      <c r="EU968">
        <v>238</v>
      </c>
      <c r="EW968">
        <v>238</v>
      </c>
      <c r="EX968">
        <v>3.5</v>
      </c>
      <c r="EY968">
        <v>14</v>
      </c>
      <c r="EZ968">
        <v>203</v>
      </c>
      <c r="FA968">
        <v>220.5</v>
      </c>
      <c r="FC968">
        <v>220.5</v>
      </c>
      <c r="FD968">
        <v>3.5</v>
      </c>
      <c r="FE968">
        <v>14</v>
      </c>
      <c r="FF968">
        <v>185.5</v>
      </c>
      <c r="FG968">
        <v>203</v>
      </c>
      <c r="FI968">
        <v>203</v>
      </c>
      <c r="FJ968">
        <v>3.5</v>
      </c>
      <c r="FK968">
        <v>14</v>
      </c>
      <c r="FL968">
        <v>168</v>
      </c>
      <c r="FM968">
        <v>185.5</v>
      </c>
      <c r="FO968">
        <v>185.5</v>
      </c>
      <c r="FP968">
        <v>3.5</v>
      </c>
      <c r="FQ968">
        <v>14</v>
      </c>
      <c r="FR968">
        <v>150.5</v>
      </c>
      <c r="FS968">
        <v>168</v>
      </c>
      <c r="FU968">
        <v>168</v>
      </c>
      <c r="FV968">
        <v>3.5</v>
      </c>
      <c r="FW968">
        <v>14</v>
      </c>
      <c r="FX968">
        <v>133</v>
      </c>
      <c r="FY968">
        <v>150.5</v>
      </c>
      <c r="GA968">
        <v>150.5</v>
      </c>
      <c r="GB968">
        <v>3.5</v>
      </c>
      <c r="GC968">
        <v>14</v>
      </c>
      <c r="GD968">
        <v>115.5</v>
      </c>
      <c r="GE968">
        <v>133</v>
      </c>
      <c r="GG968">
        <v>133</v>
      </c>
      <c r="GH968">
        <v>14</v>
      </c>
      <c r="GI968">
        <v>14</v>
      </c>
      <c r="GJ968">
        <v>87.5</v>
      </c>
      <c r="GK968">
        <v>115.5</v>
      </c>
      <c r="GM968">
        <v>115.5</v>
      </c>
      <c r="GN968">
        <v>3.5</v>
      </c>
      <c r="GO968">
        <v>14</v>
      </c>
      <c r="GP968">
        <v>70</v>
      </c>
      <c r="GQ968">
        <v>87.5</v>
      </c>
      <c r="GS968">
        <v>87.5</v>
      </c>
      <c r="GT968">
        <v>3.5</v>
      </c>
      <c r="GU968">
        <v>14</v>
      </c>
      <c r="GV968">
        <v>52.5</v>
      </c>
      <c r="GW968">
        <v>70</v>
      </c>
      <c r="GY968">
        <v>70</v>
      </c>
      <c r="GZ968">
        <v>3.5</v>
      </c>
      <c r="HA968">
        <v>14</v>
      </c>
      <c r="HB968">
        <v>35</v>
      </c>
      <c r="HC968">
        <v>52.5</v>
      </c>
      <c r="HE968">
        <v>52.5</v>
      </c>
      <c r="HF968">
        <v>3.5</v>
      </c>
      <c r="HG968">
        <v>14</v>
      </c>
      <c r="HH968">
        <v>17.5</v>
      </c>
      <c r="HI968">
        <v>35</v>
      </c>
      <c r="HK968">
        <v>35</v>
      </c>
      <c r="HL968">
        <v>3.5</v>
      </c>
      <c r="HM968">
        <v>14</v>
      </c>
      <c r="HN968">
        <v>0</v>
      </c>
      <c r="HO968">
        <v>17.5</v>
      </c>
      <c r="HQ968">
        <v>17.5</v>
      </c>
      <c r="HR968">
        <v>3.5</v>
      </c>
      <c r="HS968">
        <v>14</v>
      </c>
      <c r="HT968">
        <v>52.5</v>
      </c>
      <c r="HU968">
        <v>70</v>
      </c>
      <c r="HV968">
        <v>70</v>
      </c>
      <c r="HW968">
        <v>0</v>
      </c>
      <c r="HX968">
        <v>3.5</v>
      </c>
      <c r="HY968">
        <v>14</v>
      </c>
      <c r="HZ968">
        <v>35</v>
      </c>
      <c r="IA968">
        <v>52.5</v>
      </c>
      <c r="IC968">
        <v>52.5</v>
      </c>
      <c r="ID968">
        <v>3.5</v>
      </c>
      <c r="IE968">
        <v>14</v>
      </c>
      <c r="IF968">
        <v>17.5</v>
      </c>
      <c r="IG968">
        <v>35</v>
      </c>
      <c r="II968">
        <v>35</v>
      </c>
      <c r="IJ968">
        <v>3.5</v>
      </c>
      <c r="IK968">
        <v>14</v>
      </c>
      <c r="IL968">
        <v>0</v>
      </c>
      <c r="IM968">
        <v>17.5</v>
      </c>
      <c r="IO968">
        <v>17.5</v>
      </c>
      <c r="IP968">
        <v>3.5</v>
      </c>
      <c r="IQ968">
        <v>14</v>
      </c>
      <c r="IR968">
        <v>35</v>
      </c>
      <c r="IS968">
        <v>52.5</v>
      </c>
      <c r="IT968">
        <v>52.5</v>
      </c>
      <c r="IU968">
        <v>0</v>
      </c>
      <c r="IV968">
        <v>3.5</v>
      </c>
      <c r="IW968">
        <v>14</v>
      </c>
      <c r="IX968">
        <v>17.5</v>
      </c>
      <c r="IY968">
        <v>35</v>
      </c>
      <c r="JA968">
        <v>35</v>
      </c>
      <c r="JB968">
        <v>3.5</v>
      </c>
      <c r="JC968">
        <v>14</v>
      </c>
      <c r="JD968">
        <v>0</v>
      </c>
      <c r="JE968">
        <v>17.5</v>
      </c>
      <c r="JG968">
        <v>17.5</v>
      </c>
      <c r="JH968">
        <v>3.5</v>
      </c>
      <c r="JI968">
        <v>14</v>
      </c>
      <c r="JJ968">
        <v>0</v>
      </c>
      <c r="JK968">
        <v>17.5</v>
      </c>
      <c r="JL968">
        <v>17.5</v>
      </c>
      <c r="JM968">
        <v>0</v>
      </c>
      <c r="JN968">
        <v>3.5</v>
      </c>
      <c r="JO968">
        <v>14</v>
      </c>
      <c r="JP968">
        <v>17.5</v>
      </c>
      <c r="JQ968">
        <v>35</v>
      </c>
      <c r="JR968">
        <v>35</v>
      </c>
      <c r="JS968">
        <v>0</v>
      </c>
      <c r="JT968">
        <v>3.5</v>
      </c>
      <c r="JU968">
        <v>14</v>
      </c>
      <c r="JV968">
        <v>0</v>
      </c>
      <c r="JW968">
        <v>17.5</v>
      </c>
      <c r="JY968">
        <v>17.5</v>
      </c>
      <c r="JZ968">
        <v>3.5</v>
      </c>
      <c r="KA968">
        <v>14</v>
      </c>
      <c r="KB968">
        <v>101.5</v>
      </c>
      <c r="KC968">
        <v>119</v>
      </c>
      <c r="KD968">
        <v>119</v>
      </c>
      <c r="KE968">
        <v>0</v>
      </c>
      <c r="KF968">
        <v>0</v>
      </c>
      <c r="KG968">
        <v>14</v>
      </c>
      <c r="KH968">
        <v>210</v>
      </c>
      <c r="KI968">
        <v>224</v>
      </c>
      <c r="KK968">
        <v>224</v>
      </c>
      <c r="KL968">
        <v>0</v>
      </c>
      <c r="KM968">
        <v>14</v>
      </c>
      <c r="KN968">
        <v>196</v>
      </c>
      <c r="KO968">
        <v>210</v>
      </c>
      <c r="KP968">
        <v>0</v>
      </c>
      <c r="KQ968">
        <v>210</v>
      </c>
      <c r="KR968">
        <v>0</v>
      </c>
      <c r="KS968">
        <v>14</v>
      </c>
      <c r="KT968">
        <v>182</v>
      </c>
      <c r="KU968">
        <v>196</v>
      </c>
      <c r="KV968">
        <v>0</v>
      </c>
      <c r="KW968">
        <v>196</v>
      </c>
      <c r="KX968">
        <v>0</v>
      </c>
      <c r="KY968">
        <v>14</v>
      </c>
      <c r="KZ968">
        <v>168</v>
      </c>
      <c r="LA968">
        <v>182</v>
      </c>
      <c r="LB968">
        <v>0</v>
      </c>
      <c r="LC968">
        <v>182</v>
      </c>
      <c r="LD968">
        <v>0</v>
      </c>
      <c r="LE968">
        <v>14</v>
      </c>
      <c r="LF968">
        <v>154</v>
      </c>
      <c r="LG968">
        <v>168</v>
      </c>
      <c r="LH968">
        <v>0</v>
      </c>
      <c r="LI968">
        <v>168</v>
      </c>
      <c r="LJ968">
        <v>0</v>
      </c>
      <c r="LK968">
        <v>14</v>
      </c>
      <c r="LL968">
        <v>140</v>
      </c>
      <c r="LM968">
        <v>154</v>
      </c>
      <c r="LN968">
        <v>0</v>
      </c>
      <c r="LO968">
        <v>154</v>
      </c>
    </row>
    <row r="969" spans="1:327" hidden="1" x14ac:dyDescent="0.25">
      <c r="A969">
        <v>2</v>
      </c>
      <c r="B969">
        <v>1055</v>
      </c>
      <c r="C969" t="s">
        <v>2610</v>
      </c>
      <c r="D969" t="s">
        <v>2611</v>
      </c>
      <c r="E969" t="e">
        <v>#REF!</v>
      </c>
      <c r="F969" t="s">
        <v>402</v>
      </c>
      <c r="I969" t="s">
        <v>108</v>
      </c>
      <c r="J969">
        <v>0</v>
      </c>
      <c r="K969">
        <v>0</v>
      </c>
      <c r="L969">
        <v>308</v>
      </c>
      <c r="M969">
        <v>308</v>
      </c>
      <c r="O969">
        <v>308</v>
      </c>
      <c r="P969">
        <v>0</v>
      </c>
      <c r="Q969">
        <v>0</v>
      </c>
      <c r="R969">
        <v>308</v>
      </c>
      <c r="S969">
        <v>308</v>
      </c>
      <c r="U969">
        <v>308</v>
      </c>
      <c r="V969">
        <v>0</v>
      </c>
      <c r="W969">
        <v>0</v>
      </c>
      <c r="X969">
        <v>308</v>
      </c>
      <c r="Y969">
        <v>308</v>
      </c>
      <c r="AA969">
        <v>308</v>
      </c>
      <c r="AB969">
        <v>0</v>
      </c>
      <c r="AC969">
        <v>0</v>
      </c>
      <c r="AD969">
        <v>308</v>
      </c>
      <c r="AE969">
        <v>308</v>
      </c>
      <c r="AG969">
        <v>308</v>
      </c>
      <c r="AH969">
        <v>0</v>
      </c>
      <c r="AI969">
        <v>0</v>
      </c>
      <c r="AJ969">
        <v>308</v>
      </c>
      <c r="AK969">
        <v>308</v>
      </c>
      <c r="AM969">
        <v>308</v>
      </c>
      <c r="AN969">
        <v>0</v>
      </c>
      <c r="AO969">
        <v>0</v>
      </c>
      <c r="AP969">
        <v>308</v>
      </c>
      <c r="AQ969">
        <v>308</v>
      </c>
      <c r="AS969">
        <v>308</v>
      </c>
      <c r="AT969">
        <v>0</v>
      </c>
      <c r="AU969">
        <v>0</v>
      </c>
      <c r="AV969">
        <v>308</v>
      </c>
      <c r="AW969">
        <v>308</v>
      </c>
      <c r="AY969">
        <v>308</v>
      </c>
      <c r="AZ969">
        <v>0</v>
      </c>
      <c r="BA969">
        <v>0</v>
      </c>
      <c r="BB969">
        <v>308</v>
      </c>
      <c r="BC969">
        <v>308</v>
      </c>
      <c r="BE969">
        <v>308</v>
      </c>
      <c r="BF969">
        <v>0</v>
      </c>
      <c r="BG969">
        <v>0</v>
      </c>
      <c r="BH969">
        <v>308</v>
      </c>
      <c r="BI969">
        <v>308</v>
      </c>
      <c r="BK969">
        <v>308</v>
      </c>
      <c r="BL969">
        <v>0</v>
      </c>
      <c r="BM969">
        <v>0</v>
      </c>
      <c r="BN969">
        <v>308</v>
      </c>
      <c r="BO969">
        <v>308</v>
      </c>
      <c r="BQ969">
        <v>308</v>
      </c>
      <c r="BR969">
        <v>0</v>
      </c>
      <c r="BS969">
        <v>0</v>
      </c>
      <c r="BT969">
        <v>308</v>
      </c>
      <c r="BU969">
        <v>308</v>
      </c>
      <c r="BW969">
        <v>308</v>
      </c>
      <c r="BX969">
        <v>0</v>
      </c>
      <c r="BY969">
        <v>0</v>
      </c>
      <c r="BZ969">
        <v>308</v>
      </c>
      <c r="CA969">
        <v>308</v>
      </c>
      <c r="CC969">
        <v>308</v>
      </c>
      <c r="CD969">
        <v>0</v>
      </c>
      <c r="CE969">
        <v>0</v>
      </c>
      <c r="CF969">
        <v>308</v>
      </c>
      <c r="CG969">
        <v>308</v>
      </c>
      <c r="CI969">
        <v>308</v>
      </c>
      <c r="CJ969">
        <v>0</v>
      </c>
      <c r="CK969">
        <v>0</v>
      </c>
      <c r="CL969">
        <v>308</v>
      </c>
      <c r="CM969">
        <v>308</v>
      </c>
      <c r="CO969">
        <v>308</v>
      </c>
      <c r="CP969">
        <v>0</v>
      </c>
      <c r="CQ969">
        <v>0</v>
      </c>
      <c r="CR969">
        <v>308</v>
      </c>
      <c r="CS969">
        <v>308</v>
      </c>
      <c r="CU969">
        <v>308</v>
      </c>
      <c r="CV969">
        <v>0</v>
      </c>
      <c r="CW969">
        <v>0</v>
      </c>
      <c r="CX969">
        <v>308</v>
      </c>
      <c r="CY969">
        <v>308</v>
      </c>
      <c r="DA969">
        <v>308</v>
      </c>
      <c r="DB969">
        <v>0</v>
      </c>
      <c r="DC969">
        <v>0</v>
      </c>
      <c r="DD969">
        <v>308</v>
      </c>
      <c r="DE969">
        <v>308</v>
      </c>
      <c r="DG969">
        <v>308</v>
      </c>
      <c r="DH969">
        <v>0</v>
      </c>
      <c r="DI969">
        <v>0</v>
      </c>
      <c r="DJ969">
        <v>308</v>
      </c>
      <c r="DK969">
        <v>308</v>
      </c>
      <c r="DM969">
        <v>308</v>
      </c>
      <c r="DN969">
        <v>0</v>
      </c>
      <c r="DO969">
        <v>0</v>
      </c>
      <c r="DP969">
        <v>308</v>
      </c>
      <c r="DQ969">
        <v>308</v>
      </c>
      <c r="DS969">
        <v>308</v>
      </c>
      <c r="DT969">
        <v>0</v>
      </c>
      <c r="DU969">
        <v>0</v>
      </c>
      <c r="DV969">
        <v>308</v>
      </c>
      <c r="DW969">
        <v>308</v>
      </c>
      <c r="DY969">
        <v>308</v>
      </c>
      <c r="DZ969">
        <v>0</v>
      </c>
      <c r="EA969">
        <v>0</v>
      </c>
      <c r="EB969">
        <v>308</v>
      </c>
      <c r="EC969">
        <v>308</v>
      </c>
      <c r="EE969">
        <v>308</v>
      </c>
      <c r="EF969">
        <v>0</v>
      </c>
      <c r="EG969">
        <v>0</v>
      </c>
      <c r="EH969">
        <v>308</v>
      </c>
      <c r="EI969">
        <v>308</v>
      </c>
      <c r="EK969">
        <v>308</v>
      </c>
      <c r="EL969">
        <v>0</v>
      </c>
      <c r="EM969">
        <v>0</v>
      </c>
      <c r="EN969">
        <v>308</v>
      </c>
      <c r="EO969">
        <v>308</v>
      </c>
      <c r="EQ969">
        <v>308</v>
      </c>
      <c r="ER969">
        <v>0</v>
      </c>
      <c r="ES969">
        <v>0</v>
      </c>
      <c r="ET969">
        <v>308</v>
      </c>
      <c r="EU969">
        <v>308</v>
      </c>
      <c r="EW969">
        <v>308</v>
      </c>
      <c r="EX969">
        <v>0</v>
      </c>
      <c r="EY969">
        <v>0</v>
      </c>
      <c r="EZ969">
        <v>308</v>
      </c>
      <c r="FA969">
        <v>308</v>
      </c>
      <c r="FC969">
        <v>308</v>
      </c>
      <c r="FD969">
        <v>0</v>
      </c>
      <c r="FE969">
        <v>0</v>
      </c>
      <c r="FF969">
        <v>308</v>
      </c>
      <c r="FG969">
        <v>308</v>
      </c>
      <c r="FI969">
        <v>308</v>
      </c>
      <c r="FJ969">
        <v>0</v>
      </c>
      <c r="FK969">
        <v>0</v>
      </c>
      <c r="FL969">
        <v>308</v>
      </c>
      <c r="FM969">
        <v>308</v>
      </c>
      <c r="FO969">
        <v>308</v>
      </c>
      <c r="FP969">
        <v>0</v>
      </c>
      <c r="FQ969">
        <v>0</v>
      </c>
      <c r="FR969">
        <v>308</v>
      </c>
      <c r="FS969">
        <v>308</v>
      </c>
      <c r="FU969">
        <v>308</v>
      </c>
      <c r="FV969">
        <v>0</v>
      </c>
      <c r="FW969">
        <v>0</v>
      </c>
      <c r="FX969">
        <v>308</v>
      </c>
      <c r="FY969">
        <v>308</v>
      </c>
      <c r="GA969">
        <v>308</v>
      </c>
      <c r="GB969">
        <v>0</v>
      </c>
      <c r="GC969">
        <v>0</v>
      </c>
      <c r="GD969">
        <v>308</v>
      </c>
      <c r="GE969">
        <v>308</v>
      </c>
      <c r="GG969">
        <v>308</v>
      </c>
      <c r="GH969">
        <v>0</v>
      </c>
      <c r="GI969">
        <v>0</v>
      </c>
      <c r="GJ969">
        <v>308</v>
      </c>
      <c r="GK969">
        <v>308</v>
      </c>
      <c r="GM969">
        <v>308</v>
      </c>
      <c r="GN969">
        <v>0</v>
      </c>
      <c r="GO969">
        <v>0</v>
      </c>
      <c r="GP969">
        <v>308</v>
      </c>
      <c r="GQ969">
        <v>308</v>
      </c>
      <c r="GS969">
        <v>308</v>
      </c>
      <c r="GT969">
        <v>0</v>
      </c>
      <c r="GU969">
        <v>0</v>
      </c>
      <c r="GV969">
        <v>308</v>
      </c>
      <c r="GW969">
        <v>308</v>
      </c>
      <c r="GY969">
        <v>308</v>
      </c>
      <c r="GZ969">
        <v>0</v>
      </c>
      <c r="HA969">
        <v>0</v>
      </c>
      <c r="HB969">
        <v>308</v>
      </c>
      <c r="HC969">
        <v>308</v>
      </c>
      <c r="HE969">
        <v>308</v>
      </c>
      <c r="HF969">
        <v>0</v>
      </c>
      <c r="HG969">
        <v>0</v>
      </c>
      <c r="HH969">
        <v>308</v>
      </c>
      <c r="HI969">
        <v>308</v>
      </c>
      <c r="HK969">
        <v>308</v>
      </c>
      <c r="HL969">
        <v>0</v>
      </c>
      <c r="HM969">
        <v>0</v>
      </c>
      <c r="HN969">
        <v>308</v>
      </c>
      <c r="HO969">
        <v>308</v>
      </c>
      <c r="HQ969">
        <v>308</v>
      </c>
      <c r="HR969">
        <v>0</v>
      </c>
      <c r="HS969">
        <v>0</v>
      </c>
      <c r="HT969">
        <v>308</v>
      </c>
      <c r="HU969">
        <v>308</v>
      </c>
      <c r="HW969">
        <v>308</v>
      </c>
      <c r="HX969">
        <v>0</v>
      </c>
      <c r="HY969">
        <v>0</v>
      </c>
      <c r="HZ969">
        <v>308</v>
      </c>
      <c r="IA969">
        <v>308</v>
      </c>
      <c r="IC969">
        <v>308</v>
      </c>
      <c r="ID969">
        <v>0</v>
      </c>
      <c r="IE969">
        <v>0</v>
      </c>
      <c r="IF969">
        <v>308</v>
      </c>
      <c r="IG969">
        <v>308</v>
      </c>
      <c r="II969">
        <v>308</v>
      </c>
      <c r="IJ969">
        <v>0</v>
      </c>
      <c r="IK969">
        <v>0</v>
      </c>
      <c r="IL969">
        <v>308</v>
      </c>
      <c r="IM969">
        <v>308</v>
      </c>
      <c r="IO969">
        <v>308</v>
      </c>
      <c r="IP969">
        <v>0</v>
      </c>
      <c r="IQ969">
        <v>0</v>
      </c>
      <c r="IR969">
        <v>308</v>
      </c>
      <c r="IS969">
        <v>308</v>
      </c>
      <c r="IU969">
        <v>308</v>
      </c>
      <c r="IV969">
        <v>0</v>
      </c>
      <c r="IW969">
        <v>0</v>
      </c>
      <c r="IX969">
        <v>308</v>
      </c>
      <c r="IY969">
        <v>308</v>
      </c>
      <c r="JA969">
        <v>308</v>
      </c>
      <c r="JB969">
        <v>0</v>
      </c>
      <c r="JC969">
        <v>0</v>
      </c>
      <c r="JD969">
        <v>308</v>
      </c>
      <c r="JE969">
        <v>308</v>
      </c>
      <c r="JG969">
        <v>308</v>
      </c>
      <c r="JH969">
        <v>0</v>
      </c>
      <c r="JI969">
        <v>0</v>
      </c>
      <c r="JJ969">
        <v>308</v>
      </c>
      <c r="JK969">
        <v>308</v>
      </c>
      <c r="JM969">
        <v>308</v>
      </c>
      <c r="JN969">
        <v>0</v>
      </c>
      <c r="JO969">
        <v>0</v>
      </c>
      <c r="JP969">
        <v>308</v>
      </c>
      <c r="JQ969">
        <v>308</v>
      </c>
      <c r="JS969">
        <v>308</v>
      </c>
      <c r="JT969">
        <v>0</v>
      </c>
      <c r="JU969">
        <v>0</v>
      </c>
      <c r="JV969">
        <v>308</v>
      </c>
      <c r="JW969">
        <v>308</v>
      </c>
      <c r="JY969">
        <v>308</v>
      </c>
      <c r="JZ969">
        <v>0</v>
      </c>
      <c r="KA969">
        <v>0</v>
      </c>
      <c r="KB969">
        <v>308</v>
      </c>
      <c r="KC969">
        <v>308</v>
      </c>
      <c r="KE969">
        <v>308</v>
      </c>
      <c r="KF969">
        <v>0</v>
      </c>
      <c r="KG969">
        <v>0</v>
      </c>
      <c r="KH969">
        <v>308</v>
      </c>
      <c r="KI969">
        <v>308</v>
      </c>
      <c r="KK969">
        <v>308</v>
      </c>
      <c r="KL969">
        <v>0</v>
      </c>
      <c r="KM969">
        <v>0</v>
      </c>
      <c r="KN969">
        <v>308</v>
      </c>
      <c r="KO969">
        <v>308</v>
      </c>
      <c r="KP969">
        <v>0</v>
      </c>
      <c r="KQ969">
        <v>308</v>
      </c>
      <c r="KR969">
        <v>0</v>
      </c>
      <c r="KS969">
        <v>0</v>
      </c>
      <c r="KT969">
        <v>308</v>
      </c>
      <c r="KU969">
        <v>308</v>
      </c>
      <c r="KV969">
        <v>0</v>
      </c>
      <c r="KW969">
        <v>308</v>
      </c>
      <c r="KX969">
        <v>0</v>
      </c>
      <c r="KY969">
        <v>0</v>
      </c>
      <c r="KZ969">
        <v>308</v>
      </c>
      <c r="LA969">
        <v>308</v>
      </c>
      <c r="LB969">
        <v>0</v>
      </c>
      <c r="LC969">
        <v>308</v>
      </c>
      <c r="LD969">
        <v>0</v>
      </c>
      <c r="LE969">
        <v>0</v>
      </c>
      <c r="LF969">
        <v>308</v>
      </c>
      <c r="LG969">
        <v>308</v>
      </c>
      <c r="LH969">
        <v>0</v>
      </c>
      <c r="LI969">
        <v>308</v>
      </c>
      <c r="LJ969">
        <v>0</v>
      </c>
      <c r="LK969">
        <v>0</v>
      </c>
      <c r="LL969">
        <v>308</v>
      </c>
      <c r="LM969">
        <v>308</v>
      </c>
      <c r="LN969">
        <v>0</v>
      </c>
      <c r="LO969">
        <v>308</v>
      </c>
    </row>
    <row r="970" spans="1:327" hidden="1" x14ac:dyDescent="0.25">
      <c r="A970">
        <v>2</v>
      </c>
      <c r="B970">
        <v>1056</v>
      </c>
      <c r="C970" t="s">
        <v>2612</v>
      </c>
      <c r="D970" t="s">
        <v>2571</v>
      </c>
      <c r="E970" t="e">
        <v>#REF!</v>
      </c>
      <c r="H970" t="s">
        <v>2078</v>
      </c>
      <c r="I970" t="s">
        <v>108</v>
      </c>
      <c r="J970">
        <v>0</v>
      </c>
      <c r="K970">
        <v>0</v>
      </c>
      <c r="L970">
        <v>76</v>
      </c>
      <c r="M970">
        <v>76</v>
      </c>
      <c r="O970">
        <v>76</v>
      </c>
      <c r="P970">
        <v>0</v>
      </c>
      <c r="Q970">
        <v>0</v>
      </c>
      <c r="R970">
        <v>76</v>
      </c>
      <c r="S970">
        <v>76</v>
      </c>
      <c r="U970">
        <v>76</v>
      </c>
      <c r="V970">
        <v>0</v>
      </c>
      <c r="W970">
        <v>0</v>
      </c>
      <c r="X970">
        <v>76</v>
      </c>
      <c r="Y970">
        <v>76</v>
      </c>
      <c r="AA970">
        <v>76</v>
      </c>
      <c r="AB970">
        <v>0</v>
      </c>
      <c r="AC970">
        <v>0</v>
      </c>
      <c r="AD970">
        <v>76</v>
      </c>
      <c r="AE970">
        <v>76</v>
      </c>
      <c r="AG970">
        <v>76</v>
      </c>
      <c r="AH970">
        <v>0</v>
      </c>
      <c r="AI970">
        <v>0</v>
      </c>
      <c r="AJ970">
        <v>76</v>
      </c>
      <c r="AK970">
        <v>76</v>
      </c>
      <c r="AM970">
        <v>76</v>
      </c>
      <c r="AN970">
        <v>0</v>
      </c>
      <c r="AO970">
        <v>0</v>
      </c>
      <c r="AP970">
        <v>76</v>
      </c>
      <c r="AQ970">
        <v>76</v>
      </c>
      <c r="AS970">
        <v>76</v>
      </c>
      <c r="AT970">
        <v>0</v>
      </c>
      <c r="AU970">
        <v>0</v>
      </c>
      <c r="AV970">
        <v>76</v>
      </c>
      <c r="AW970">
        <v>76</v>
      </c>
      <c r="AY970">
        <v>76</v>
      </c>
      <c r="AZ970">
        <v>0</v>
      </c>
      <c r="BA970">
        <v>0</v>
      </c>
      <c r="BB970">
        <v>76</v>
      </c>
      <c r="BC970">
        <v>76</v>
      </c>
      <c r="BE970">
        <v>76</v>
      </c>
      <c r="BF970">
        <v>0</v>
      </c>
      <c r="BG970">
        <v>0</v>
      </c>
      <c r="BH970">
        <v>76</v>
      </c>
      <c r="BI970">
        <v>76</v>
      </c>
      <c r="BK970">
        <v>76</v>
      </c>
      <c r="BL970">
        <v>0</v>
      </c>
      <c r="BM970">
        <v>0</v>
      </c>
      <c r="BN970">
        <v>76</v>
      </c>
      <c r="BO970">
        <v>76</v>
      </c>
      <c r="BQ970">
        <v>76</v>
      </c>
      <c r="BR970">
        <v>0</v>
      </c>
      <c r="BS970">
        <v>0</v>
      </c>
      <c r="BT970">
        <v>76</v>
      </c>
      <c r="BU970">
        <v>76</v>
      </c>
      <c r="BW970">
        <v>76</v>
      </c>
      <c r="BX970">
        <v>0</v>
      </c>
      <c r="BY970">
        <v>0</v>
      </c>
      <c r="BZ970">
        <v>76</v>
      </c>
      <c r="CA970">
        <v>76</v>
      </c>
      <c r="CC970">
        <v>76</v>
      </c>
      <c r="CD970">
        <v>0</v>
      </c>
      <c r="CE970">
        <v>0</v>
      </c>
      <c r="CF970">
        <v>76</v>
      </c>
      <c r="CG970">
        <v>76</v>
      </c>
      <c r="CI970">
        <v>76</v>
      </c>
      <c r="CJ970">
        <v>0</v>
      </c>
      <c r="CK970">
        <v>0</v>
      </c>
      <c r="CL970">
        <v>76</v>
      </c>
      <c r="CM970">
        <v>76</v>
      </c>
      <c r="CO970">
        <v>76</v>
      </c>
      <c r="CP970">
        <v>0</v>
      </c>
      <c r="CQ970">
        <v>0</v>
      </c>
      <c r="CR970">
        <v>76</v>
      </c>
      <c r="CS970">
        <v>76</v>
      </c>
      <c r="CU970">
        <v>76</v>
      </c>
      <c r="CV970">
        <v>0</v>
      </c>
      <c r="CW970">
        <v>0</v>
      </c>
      <c r="CX970">
        <v>76</v>
      </c>
      <c r="CY970">
        <v>76</v>
      </c>
      <c r="DA970">
        <v>76</v>
      </c>
      <c r="DB970">
        <v>0</v>
      </c>
      <c r="DC970">
        <v>0</v>
      </c>
      <c r="DD970">
        <v>76</v>
      </c>
      <c r="DE970">
        <v>76</v>
      </c>
      <c r="DG970">
        <v>76</v>
      </c>
      <c r="DH970">
        <v>0</v>
      </c>
      <c r="DI970">
        <v>0</v>
      </c>
      <c r="DJ970">
        <v>76</v>
      </c>
      <c r="DK970">
        <v>76</v>
      </c>
      <c r="DM970">
        <v>76</v>
      </c>
      <c r="DN970">
        <v>0</v>
      </c>
      <c r="DO970">
        <v>0</v>
      </c>
      <c r="DP970">
        <v>76</v>
      </c>
      <c r="DQ970">
        <v>76</v>
      </c>
      <c r="DS970">
        <v>76</v>
      </c>
      <c r="DT970">
        <v>0</v>
      </c>
      <c r="DU970">
        <v>0</v>
      </c>
      <c r="DV970">
        <v>76</v>
      </c>
      <c r="DW970">
        <v>76</v>
      </c>
      <c r="DY970">
        <v>76</v>
      </c>
      <c r="DZ970">
        <v>0</v>
      </c>
      <c r="EA970">
        <v>0</v>
      </c>
      <c r="EB970">
        <v>76</v>
      </c>
      <c r="EC970">
        <v>76</v>
      </c>
      <c r="EE970">
        <v>76</v>
      </c>
      <c r="EF970">
        <v>0</v>
      </c>
      <c r="EG970">
        <v>0</v>
      </c>
      <c r="EH970">
        <v>76</v>
      </c>
      <c r="EI970">
        <v>76</v>
      </c>
      <c r="EK970">
        <v>76</v>
      </c>
      <c r="EL970">
        <v>0</v>
      </c>
      <c r="EM970">
        <v>0</v>
      </c>
      <c r="EN970">
        <v>76</v>
      </c>
      <c r="EO970">
        <v>76</v>
      </c>
      <c r="EQ970">
        <v>76</v>
      </c>
      <c r="ER970">
        <v>0</v>
      </c>
      <c r="ES970">
        <v>0</v>
      </c>
      <c r="ET970">
        <v>76</v>
      </c>
      <c r="EU970">
        <v>76</v>
      </c>
      <c r="EW970">
        <v>76</v>
      </c>
      <c r="EX970">
        <v>0</v>
      </c>
      <c r="EY970">
        <v>0</v>
      </c>
      <c r="EZ970">
        <v>76</v>
      </c>
      <c r="FA970">
        <v>76</v>
      </c>
      <c r="FC970">
        <v>76</v>
      </c>
      <c r="FD970">
        <v>0</v>
      </c>
      <c r="FE970">
        <v>0</v>
      </c>
      <c r="FF970">
        <v>76</v>
      </c>
      <c r="FG970">
        <v>76</v>
      </c>
      <c r="FI970">
        <v>76</v>
      </c>
      <c r="FJ970">
        <v>0</v>
      </c>
      <c r="FK970">
        <v>0</v>
      </c>
      <c r="FL970">
        <v>76</v>
      </c>
      <c r="FM970">
        <v>76</v>
      </c>
      <c r="FO970">
        <v>76</v>
      </c>
      <c r="FP970">
        <v>0</v>
      </c>
      <c r="FQ970">
        <v>0</v>
      </c>
      <c r="FR970">
        <v>76</v>
      </c>
      <c r="FS970">
        <v>76</v>
      </c>
      <c r="FU970">
        <v>76</v>
      </c>
      <c r="FV970">
        <v>0</v>
      </c>
      <c r="FW970">
        <v>0</v>
      </c>
      <c r="FX970">
        <v>76</v>
      </c>
      <c r="FY970">
        <v>76</v>
      </c>
      <c r="GA970">
        <v>76</v>
      </c>
      <c r="GB970">
        <v>0</v>
      </c>
      <c r="GC970">
        <v>0</v>
      </c>
      <c r="GD970">
        <v>76</v>
      </c>
      <c r="GE970">
        <v>76</v>
      </c>
      <c r="GG970">
        <v>76</v>
      </c>
      <c r="GH970">
        <v>0</v>
      </c>
      <c r="GI970">
        <v>0</v>
      </c>
      <c r="GJ970">
        <v>76</v>
      </c>
      <c r="GK970">
        <v>76</v>
      </c>
      <c r="GM970">
        <v>76</v>
      </c>
      <c r="GN970">
        <v>0</v>
      </c>
      <c r="GO970">
        <v>0</v>
      </c>
      <c r="GP970">
        <v>76</v>
      </c>
      <c r="GQ970">
        <v>76</v>
      </c>
      <c r="GS970">
        <v>76</v>
      </c>
      <c r="GT970">
        <v>0</v>
      </c>
      <c r="GU970">
        <v>0</v>
      </c>
      <c r="GV970">
        <v>76</v>
      </c>
      <c r="GW970">
        <v>76</v>
      </c>
      <c r="GY970">
        <v>76</v>
      </c>
      <c r="GZ970">
        <v>0</v>
      </c>
      <c r="HA970">
        <v>0</v>
      </c>
      <c r="HB970">
        <v>76</v>
      </c>
      <c r="HC970">
        <v>76</v>
      </c>
      <c r="HE970">
        <v>76</v>
      </c>
      <c r="HF970">
        <v>0</v>
      </c>
      <c r="HG970">
        <v>0</v>
      </c>
      <c r="HH970">
        <v>76</v>
      </c>
      <c r="HI970">
        <v>76</v>
      </c>
      <c r="HK970">
        <v>76</v>
      </c>
      <c r="HL970">
        <v>0</v>
      </c>
      <c r="HM970">
        <v>0</v>
      </c>
      <c r="HN970">
        <v>76</v>
      </c>
      <c r="HO970">
        <v>76</v>
      </c>
      <c r="HQ970">
        <v>76</v>
      </c>
      <c r="HR970">
        <v>0</v>
      </c>
      <c r="HS970">
        <v>0</v>
      </c>
      <c r="HT970">
        <v>76</v>
      </c>
      <c r="HU970">
        <v>76</v>
      </c>
      <c r="HW970">
        <v>76</v>
      </c>
      <c r="HX970">
        <v>0</v>
      </c>
      <c r="HY970">
        <v>0</v>
      </c>
      <c r="HZ970">
        <v>76</v>
      </c>
      <c r="IA970">
        <v>76</v>
      </c>
      <c r="IC970">
        <v>76</v>
      </c>
      <c r="ID970">
        <v>0</v>
      </c>
      <c r="IE970">
        <v>0</v>
      </c>
      <c r="IF970">
        <v>76</v>
      </c>
      <c r="IG970">
        <v>76</v>
      </c>
      <c r="II970">
        <v>76</v>
      </c>
      <c r="IJ970">
        <v>0</v>
      </c>
      <c r="IK970">
        <v>0</v>
      </c>
      <c r="IL970">
        <v>76</v>
      </c>
      <c r="IM970">
        <v>76</v>
      </c>
      <c r="IO970">
        <v>76</v>
      </c>
      <c r="IP970">
        <v>0</v>
      </c>
      <c r="IQ970">
        <v>0</v>
      </c>
      <c r="IR970">
        <v>76</v>
      </c>
      <c r="IS970">
        <v>76</v>
      </c>
      <c r="IU970">
        <v>76</v>
      </c>
      <c r="IV970">
        <v>0</v>
      </c>
      <c r="IW970">
        <v>0</v>
      </c>
      <c r="IX970">
        <v>76</v>
      </c>
      <c r="IY970">
        <v>76</v>
      </c>
      <c r="JA970">
        <v>76</v>
      </c>
      <c r="JB970">
        <v>0</v>
      </c>
      <c r="JC970">
        <v>0</v>
      </c>
      <c r="JD970">
        <v>76</v>
      </c>
      <c r="JE970">
        <v>76</v>
      </c>
      <c r="JG970">
        <v>76</v>
      </c>
      <c r="JH970">
        <v>0</v>
      </c>
      <c r="JI970">
        <v>0</v>
      </c>
      <c r="JJ970">
        <v>76</v>
      </c>
      <c r="JK970">
        <v>76</v>
      </c>
      <c r="JM970">
        <v>76</v>
      </c>
      <c r="JN970">
        <v>0</v>
      </c>
      <c r="JO970">
        <v>0</v>
      </c>
      <c r="JP970">
        <v>76</v>
      </c>
      <c r="JQ970">
        <v>76</v>
      </c>
      <c r="JS970">
        <v>76</v>
      </c>
      <c r="JT970">
        <v>0</v>
      </c>
      <c r="JU970">
        <v>0</v>
      </c>
      <c r="JV970">
        <v>76</v>
      </c>
      <c r="JW970">
        <v>76</v>
      </c>
      <c r="JY970">
        <v>76</v>
      </c>
      <c r="JZ970">
        <v>0</v>
      </c>
      <c r="KA970">
        <v>0</v>
      </c>
      <c r="KB970">
        <v>76</v>
      </c>
      <c r="KC970">
        <v>76</v>
      </c>
      <c r="KE970">
        <v>76</v>
      </c>
      <c r="KF970">
        <v>0</v>
      </c>
      <c r="KG970">
        <v>0</v>
      </c>
      <c r="KH970">
        <v>76</v>
      </c>
      <c r="KI970">
        <v>76</v>
      </c>
      <c r="KK970">
        <v>76</v>
      </c>
      <c r="KL970">
        <v>0</v>
      </c>
      <c r="KM970">
        <v>0</v>
      </c>
      <c r="KN970">
        <v>76</v>
      </c>
      <c r="KO970">
        <v>76</v>
      </c>
      <c r="KP970">
        <v>0</v>
      </c>
      <c r="KQ970">
        <v>76</v>
      </c>
      <c r="KR970">
        <v>0</v>
      </c>
      <c r="KS970">
        <v>0</v>
      </c>
      <c r="KT970">
        <v>76</v>
      </c>
      <c r="KU970">
        <v>76</v>
      </c>
      <c r="KV970">
        <v>0</v>
      </c>
      <c r="KW970">
        <v>76</v>
      </c>
      <c r="KX970">
        <v>0</v>
      </c>
      <c r="KY970">
        <v>0</v>
      </c>
      <c r="KZ970">
        <v>76</v>
      </c>
      <c r="LA970">
        <v>76</v>
      </c>
      <c r="LB970">
        <v>0</v>
      </c>
      <c r="LC970">
        <v>76</v>
      </c>
      <c r="LD970">
        <v>0</v>
      </c>
      <c r="LE970">
        <v>0</v>
      </c>
      <c r="LF970">
        <v>76</v>
      </c>
      <c r="LG970">
        <v>76</v>
      </c>
      <c r="LH970">
        <v>0</v>
      </c>
      <c r="LI970">
        <v>76</v>
      </c>
      <c r="LJ970">
        <v>0</v>
      </c>
      <c r="LK970">
        <v>0</v>
      </c>
      <c r="LL970">
        <v>76</v>
      </c>
      <c r="LM970">
        <v>76</v>
      </c>
      <c r="LN970">
        <v>0</v>
      </c>
      <c r="LO970">
        <v>76</v>
      </c>
    </row>
    <row r="971" spans="1:327" hidden="1" x14ac:dyDescent="0.25">
      <c r="A971">
        <v>2</v>
      </c>
      <c r="B971">
        <v>1057</v>
      </c>
      <c r="C971" t="s">
        <v>2613</v>
      </c>
      <c r="D971" t="s">
        <v>2085</v>
      </c>
      <c r="E971" t="e">
        <v>#REF!</v>
      </c>
      <c r="G971" t="s">
        <v>2515</v>
      </c>
      <c r="I971" t="s">
        <v>108</v>
      </c>
      <c r="J971">
        <v>0</v>
      </c>
      <c r="K971">
        <v>0</v>
      </c>
      <c r="L971">
        <v>112</v>
      </c>
      <c r="M971">
        <v>112</v>
      </c>
      <c r="O971">
        <v>112</v>
      </c>
      <c r="P971">
        <v>0</v>
      </c>
      <c r="Q971">
        <v>0</v>
      </c>
      <c r="R971">
        <v>112</v>
      </c>
      <c r="S971">
        <v>112</v>
      </c>
      <c r="U971">
        <v>112</v>
      </c>
      <c r="V971">
        <v>0</v>
      </c>
      <c r="W971">
        <v>0</v>
      </c>
      <c r="X971">
        <v>112</v>
      </c>
      <c r="Y971">
        <v>112</v>
      </c>
      <c r="AA971">
        <v>112</v>
      </c>
      <c r="AB971">
        <v>0</v>
      </c>
      <c r="AC971">
        <v>0</v>
      </c>
      <c r="AD971">
        <v>112</v>
      </c>
      <c r="AE971">
        <v>112</v>
      </c>
      <c r="AG971">
        <v>112</v>
      </c>
      <c r="AH971">
        <v>0</v>
      </c>
      <c r="AI971">
        <v>0</v>
      </c>
      <c r="AJ971">
        <v>112</v>
      </c>
      <c r="AK971">
        <v>112</v>
      </c>
      <c r="AM971">
        <v>112</v>
      </c>
      <c r="AN971">
        <v>0</v>
      </c>
      <c r="AO971">
        <v>0</v>
      </c>
      <c r="AP971">
        <v>112</v>
      </c>
      <c r="AQ971">
        <v>112</v>
      </c>
      <c r="AS971">
        <v>112</v>
      </c>
      <c r="AT971">
        <v>0</v>
      </c>
      <c r="AU971">
        <v>0</v>
      </c>
      <c r="AV971">
        <v>112</v>
      </c>
      <c r="AW971">
        <v>112</v>
      </c>
      <c r="AY971">
        <v>112</v>
      </c>
      <c r="AZ971">
        <v>0</v>
      </c>
      <c r="BA971">
        <v>0</v>
      </c>
      <c r="BB971">
        <v>112</v>
      </c>
      <c r="BC971">
        <v>112</v>
      </c>
      <c r="BE971">
        <v>112</v>
      </c>
      <c r="BF971">
        <v>0</v>
      </c>
      <c r="BG971">
        <v>0</v>
      </c>
      <c r="BH971">
        <v>112</v>
      </c>
      <c r="BI971">
        <v>112</v>
      </c>
      <c r="BK971">
        <v>112</v>
      </c>
      <c r="BL971">
        <v>0</v>
      </c>
      <c r="BM971">
        <v>0</v>
      </c>
      <c r="BN971">
        <v>112</v>
      </c>
      <c r="BO971">
        <v>112</v>
      </c>
      <c r="BQ971">
        <v>112</v>
      </c>
      <c r="BR971">
        <v>0</v>
      </c>
      <c r="BS971">
        <v>0</v>
      </c>
      <c r="BT971">
        <v>112</v>
      </c>
      <c r="BU971">
        <v>112</v>
      </c>
      <c r="BW971">
        <v>112</v>
      </c>
      <c r="BX971">
        <v>0</v>
      </c>
      <c r="BY971">
        <v>0</v>
      </c>
      <c r="BZ971">
        <v>112</v>
      </c>
      <c r="CA971">
        <v>112</v>
      </c>
      <c r="CC971">
        <v>112</v>
      </c>
      <c r="CD971">
        <v>0</v>
      </c>
      <c r="CE971">
        <v>0</v>
      </c>
      <c r="CF971">
        <v>112</v>
      </c>
      <c r="CG971">
        <v>112</v>
      </c>
      <c r="CI971">
        <v>112</v>
      </c>
      <c r="CJ971">
        <v>0</v>
      </c>
      <c r="CK971">
        <v>0</v>
      </c>
      <c r="CL971">
        <v>112</v>
      </c>
      <c r="CM971">
        <v>112</v>
      </c>
      <c r="CO971">
        <v>112</v>
      </c>
      <c r="CP971">
        <v>0</v>
      </c>
      <c r="CQ971">
        <v>0</v>
      </c>
      <c r="CR971">
        <v>112</v>
      </c>
      <c r="CS971">
        <v>112</v>
      </c>
      <c r="CU971">
        <v>112</v>
      </c>
      <c r="CV971">
        <v>0</v>
      </c>
      <c r="CW971">
        <v>0</v>
      </c>
      <c r="CX971">
        <v>112</v>
      </c>
      <c r="CY971">
        <v>112</v>
      </c>
      <c r="DA971">
        <v>112</v>
      </c>
      <c r="DB971">
        <v>0</v>
      </c>
      <c r="DC971">
        <v>0</v>
      </c>
      <c r="DD971">
        <v>112</v>
      </c>
      <c r="DE971">
        <v>112</v>
      </c>
      <c r="DG971">
        <v>112</v>
      </c>
      <c r="DH971">
        <v>0</v>
      </c>
      <c r="DI971">
        <v>0</v>
      </c>
      <c r="DJ971">
        <v>112</v>
      </c>
      <c r="DK971">
        <v>112</v>
      </c>
      <c r="DM971">
        <v>112</v>
      </c>
      <c r="DN971">
        <v>0</v>
      </c>
      <c r="DO971">
        <v>0</v>
      </c>
      <c r="DP971">
        <v>112</v>
      </c>
      <c r="DQ971">
        <v>112</v>
      </c>
      <c r="DS971">
        <v>112</v>
      </c>
      <c r="DT971">
        <v>0</v>
      </c>
      <c r="DU971">
        <v>0</v>
      </c>
      <c r="DV971">
        <v>112</v>
      </c>
      <c r="DW971">
        <v>112</v>
      </c>
      <c r="DY971">
        <v>112</v>
      </c>
      <c r="DZ971">
        <v>0</v>
      </c>
      <c r="EA971">
        <v>0</v>
      </c>
      <c r="EB971">
        <v>112</v>
      </c>
      <c r="EC971">
        <v>112</v>
      </c>
      <c r="EE971">
        <v>112</v>
      </c>
      <c r="EF971">
        <v>0</v>
      </c>
      <c r="EG971">
        <v>0</v>
      </c>
      <c r="EH971">
        <v>112</v>
      </c>
      <c r="EI971">
        <v>112</v>
      </c>
      <c r="EK971">
        <v>112</v>
      </c>
      <c r="EL971">
        <v>0</v>
      </c>
      <c r="EM971">
        <v>0</v>
      </c>
      <c r="EN971">
        <v>112</v>
      </c>
      <c r="EO971">
        <v>112</v>
      </c>
      <c r="EQ971">
        <v>112</v>
      </c>
      <c r="ER971">
        <v>0</v>
      </c>
      <c r="ES971">
        <v>0</v>
      </c>
      <c r="ET971">
        <v>112</v>
      </c>
      <c r="EU971">
        <v>112</v>
      </c>
      <c r="EW971">
        <v>112</v>
      </c>
      <c r="EX971">
        <v>0</v>
      </c>
      <c r="EY971">
        <v>0</v>
      </c>
      <c r="EZ971">
        <v>112</v>
      </c>
      <c r="FA971">
        <v>112</v>
      </c>
      <c r="FC971">
        <v>112</v>
      </c>
      <c r="FD971">
        <v>0</v>
      </c>
      <c r="FE971">
        <v>0</v>
      </c>
      <c r="FF971">
        <v>112</v>
      </c>
      <c r="FG971">
        <v>112</v>
      </c>
      <c r="FI971">
        <v>112</v>
      </c>
      <c r="FJ971">
        <v>0</v>
      </c>
      <c r="FK971">
        <v>0</v>
      </c>
      <c r="FL971">
        <v>112</v>
      </c>
      <c r="FM971">
        <v>112</v>
      </c>
      <c r="FO971">
        <v>112</v>
      </c>
      <c r="FP971">
        <v>0</v>
      </c>
      <c r="FQ971">
        <v>0</v>
      </c>
      <c r="FR971">
        <v>112</v>
      </c>
      <c r="FS971">
        <v>112</v>
      </c>
      <c r="FU971">
        <v>112</v>
      </c>
      <c r="FV971">
        <v>0</v>
      </c>
      <c r="FW971">
        <v>0</v>
      </c>
      <c r="FX971">
        <v>112</v>
      </c>
      <c r="FY971">
        <v>112</v>
      </c>
      <c r="GA971">
        <v>112</v>
      </c>
      <c r="GB971">
        <v>0</v>
      </c>
      <c r="GC971">
        <v>0</v>
      </c>
      <c r="GD971">
        <v>112</v>
      </c>
      <c r="GE971">
        <v>112</v>
      </c>
      <c r="GG971">
        <v>112</v>
      </c>
      <c r="GH971">
        <v>0</v>
      </c>
      <c r="GI971">
        <v>0</v>
      </c>
      <c r="GJ971">
        <v>112</v>
      </c>
      <c r="GK971">
        <v>112</v>
      </c>
      <c r="GM971">
        <v>112</v>
      </c>
      <c r="GN971">
        <v>0</v>
      </c>
      <c r="GO971">
        <v>0</v>
      </c>
      <c r="GP971">
        <v>112</v>
      </c>
      <c r="GQ971">
        <v>112</v>
      </c>
      <c r="GR971">
        <v>0</v>
      </c>
      <c r="GS971">
        <v>112</v>
      </c>
      <c r="GT971">
        <v>0</v>
      </c>
      <c r="GU971">
        <v>0</v>
      </c>
      <c r="GV971">
        <v>112</v>
      </c>
      <c r="GW971">
        <v>112</v>
      </c>
      <c r="GY971">
        <v>112</v>
      </c>
      <c r="GZ971">
        <v>0</v>
      </c>
      <c r="HA971">
        <v>0</v>
      </c>
      <c r="HB971">
        <v>112</v>
      </c>
      <c r="HC971">
        <v>112</v>
      </c>
      <c r="HE971">
        <v>112</v>
      </c>
      <c r="HF971">
        <v>0</v>
      </c>
      <c r="HG971">
        <v>0</v>
      </c>
      <c r="HH971">
        <v>112</v>
      </c>
      <c r="HI971">
        <v>112</v>
      </c>
      <c r="HK971">
        <v>112</v>
      </c>
      <c r="HL971">
        <v>0</v>
      </c>
      <c r="HM971">
        <v>0</v>
      </c>
      <c r="HN971">
        <v>112</v>
      </c>
      <c r="HO971">
        <v>112</v>
      </c>
      <c r="HQ971">
        <v>112</v>
      </c>
      <c r="HR971">
        <v>0</v>
      </c>
      <c r="HS971">
        <v>0</v>
      </c>
      <c r="HT971">
        <v>112</v>
      </c>
      <c r="HU971">
        <v>112</v>
      </c>
      <c r="HW971">
        <v>112</v>
      </c>
      <c r="HX971">
        <v>0</v>
      </c>
      <c r="HY971">
        <v>0</v>
      </c>
      <c r="HZ971">
        <v>112</v>
      </c>
      <c r="IA971">
        <v>112</v>
      </c>
      <c r="IC971">
        <v>112</v>
      </c>
      <c r="ID971">
        <v>0</v>
      </c>
      <c r="IE971">
        <v>0</v>
      </c>
      <c r="IF971">
        <v>112</v>
      </c>
      <c r="IG971">
        <v>112</v>
      </c>
      <c r="II971">
        <v>112</v>
      </c>
      <c r="IJ971">
        <v>0</v>
      </c>
      <c r="IK971">
        <v>0</v>
      </c>
      <c r="IL971">
        <v>112</v>
      </c>
      <c r="IM971">
        <v>112</v>
      </c>
      <c r="IO971">
        <v>112</v>
      </c>
      <c r="IP971">
        <v>0</v>
      </c>
      <c r="IQ971">
        <v>0</v>
      </c>
      <c r="IR971">
        <v>112</v>
      </c>
      <c r="IS971">
        <v>112</v>
      </c>
      <c r="IU971">
        <v>112</v>
      </c>
      <c r="IV971">
        <v>0</v>
      </c>
      <c r="IW971">
        <v>0</v>
      </c>
      <c r="IX971">
        <v>112</v>
      </c>
      <c r="IY971">
        <v>112</v>
      </c>
      <c r="JA971">
        <v>112</v>
      </c>
      <c r="JB971">
        <v>0</v>
      </c>
      <c r="JC971">
        <v>0</v>
      </c>
      <c r="JD971">
        <v>112</v>
      </c>
      <c r="JE971">
        <v>112</v>
      </c>
      <c r="JG971">
        <v>112</v>
      </c>
      <c r="JH971">
        <v>0</v>
      </c>
      <c r="JI971">
        <v>0</v>
      </c>
      <c r="JJ971">
        <v>112</v>
      </c>
      <c r="JK971">
        <v>112</v>
      </c>
      <c r="JM971">
        <v>112</v>
      </c>
      <c r="JN971">
        <v>0</v>
      </c>
      <c r="JO971">
        <v>0</v>
      </c>
      <c r="JP971">
        <v>112</v>
      </c>
      <c r="JQ971">
        <v>112</v>
      </c>
      <c r="JS971">
        <v>112</v>
      </c>
      <c r="JT971">
        <v>0</v>
      </c>
      <c r="JU971">
        <v>0</v>
      </c>
      <c r="JV971">
        <v>112</v>
      </c>
      <c r="JW971">
        <v>112</v>
      </c>
      <c r="JY971">
        <v>112</v>
      </c>
      <c r="JZ971">
        <v>0</v>
      </c>
      <c r="KA971">
        <v>0</v>
      </c>
      <c r="KB971">
        <v>112</v>
      </c>
      <c r="KC971">
        <v>112</v>
      </c>
      <c r="KE971">
        <v>112</v>
      </c>
      <c r="KF971">
        <v>0</v>
      </c>
      <c r="KG971">
        <v>0</v>
      </c>
      <c r="KH971">
        <v>112</v>
      </c>
      <c r="KI971">
        <v>112</v>
      </c>
      <c r="KK971">
        <v>112</v>
      </c>
      <c r="KL971">
        <v>0</v>
      </c>
      <c r="KM971">
        <v>0</v>
      </c>
      <c r="KN971">
        <v>112</v>
      </c>
      <c r="KO971">
        <v>112</v>
      </c>
      <c r="KP971">
        <v>0</v>
      </c>
      <c r="KQ971">
        <v>112</v>
      </c>
      <c r="KR971">
        <v>0</v>
      </c>
      <c r="KS971">
        <v>0</v>
      </c>
      <c r="KT971">
        <v>112</v>
      </c>
      <c r="KU971">
        <v>112</v>
      </c>
      <c r="KV971">
        <v>0</v>
      </c>
      <c r="KW971">
        <v>112</v>
      </c>
      <c r="KX971">
        <v>0</v>
      </c>
      <c r="KY971">
        <v>0</v>
      </c>
      <c r="KZ971">
        <v>112</v>
      </c>
      <c r="LA971">
        <v>112</v>
      </c>
      <c r="LB971">
        <v>0</v>
      </c>
      <c r="LC971">
        <v>112</v>
      </c>
      <c r="LD971">
        <v>0</v>
      </c>
      <c r="LE971">
        <v>0</v>
      </c>
      <c r="LF971">
        <v>112</v>
      </c>
      <c r="LG971">
        <v>112</v>
      </c>
      <c r="LH971">
        <v>0</v>
      </c>
      <c r="LI971">
        <v>112</v>
      </c>
      <c r="LJ971">
        <v>0</v>
      </c>
      <c r="LK971">
        <v>0</v>
      </c>
      <c r="LL971">
        <v>112</v>
      </c>
      <c r="LM971">
        <v>112</v>
      </c>
      <c r="LN971">
        <v>0</v>
      </c>
      <c r="LO971">
        <v>112</v>
      </c>
    </row>
    <row r="972" spans="1:327" hidden="1" x14ac:dyDescent="0.25">
      <c r="A972">
        <v>2</v>
      </c>
      <c r="B972">
        <v>1059</v>
      </c>
      <c r="C972" t="s">
        <v>2614</v>
      </c>
      <c r="D972" t="s">
        <v>2615</v>
      </c>
      <c r="E972" t="e">
        <v>#REF!</v>
      </c>
      <c r="F972">
        <v>973278437</v>
      </c>
      <c r="H972" t="s">
        <v>2616</v>
      </c>
      <c r="I972" t="s">
        <v>64</v>
      </c>
      <c r="J972">
        <v>0</v>
      </c>
      <c r="K972">
        <v>14</v>
      </c>
      <c r="L972">
        <v>76</v>
      </c>
      <c r="M972">
        <v>90</v>
      </c>
      <c r="N972">
        <v>90</v>
      </c>
      <c r="O972">
        <v>0</v>
      </c>
      <c r="P972">
        <v>0</v>
      </c>
      <c r="Q972">
        <v>14</v>
      </c>
      <c r="R972">
        <v>62</v>
      </c>
      <c r="S972">
        <v>76</v>
      </c>
      <c r="U972">
        <v>76</v>
      </c>
      <c r="V972">
        <v>0</v>
      </c>
      <c r="W972">
        <v>14</v>
      </c>
      <c r="X972">
        <v>48</v>
      </c>
      <c r="Y972">
        <v>62</v>
      </c>
      <c r="AA972">
        <v>62</v>
      </c>
      <c r="AB972">
        <v>0</v>
      </c>
      <c r="AC972">
        <v>14</v>
      </c>
      <c r="AD972">
        <v>34</v>
      </c>
      <c r="AE972">
        <v>48</v>
      </c>
      <c r="AG972">
        <v>48</v>
      </c>
      <c r="AH972">
        <v>0</v>
      </c>
      <c r="AI972">
        <v>10</v>
      </c>
      <c r="AJ972">
        <v>24</v>
      </c>
      <c r="AK972">
        <v>34</v>
      </c>
      <c r="AM972">
        <v>34</v>
      </c>
      <c r="AN972">
        <v>0</v>
      </c>
      <c r="AO972">
        <v>14</v>
      </c>
      <c r="AP972">
        <v>10</v>
      </c>
      <c r="AQ972">
        <v>24</v>
      </c>
      <c r="AS972">
        <v>24</v>
      </c>
      <c r="AT972">
        <v>0</v>
      </c>
      <c r="AU972">
        <v>10</v>
      </c>
      <c r="AV972">
        <v>0</v>
      </c>
      <c r="AW972">
        <v>10</v>
      </c>
      <c r="AY972">
        <v>10</v>
      </c>
      <c r="AZ972">
        <v>0</v>
      </c>
      <c r="BA972">
        <v>14</v>
      </c>
      <c r="BB972">
        <v>70</v>
      </c>
      <c r="BC972">
        <v>84</v>
      </c>
      <c r="BD972">
        <v>84</v>
      </c>
      <c r="BE972">
        <v>0</v>
      </c>
      <c r="BF972">
        <v>0</v>
      </c>
      <c r="BG972">
        <v>14</v>
      </c>
      <c r="BH972">
        <v>56</v>
      </c>
      <c r="BI972">
        <v>70</v>
      </c>
      <c r="BK972">
        <v>70</v>
      </c>
      <c r="BL972">
        <v>0</v>
      </c>
      <c r="BM972">
        <v>14</v>
      </c>
      <c r="BN972">
        <v>42</v>
      </c>
      <c r="BO972">
        <v>56</v>
      </c>
      <c r="BQ972">
        <v>56</v>
      </c>
      <c r="BR972">
        <v>0</v>
      </c>
      <c r="BS972">
        <v>14</v>
      </c>
      <c r="BT972">
        <v>28</v>
      </c>
      <c r="BU972">
        <v>42</v>
      </c>
      <c r="BW972">
        <v>42</v>
      </c>
      <c r="BX972">
        <v>0</v>
      </c>
      <c r="BY972">
        <v>14</v>
      </c>
      <c r="BZ972">
        <v>14</v>
      </c>
      <c r="CA972">
        <v>28</v>
      </c>
      <c r="CC972">
        <v>28</v>
      </c>
      <c r="CD972">
        <v>0</v>
      </c>
      <c r="CE972">
        <v>14</v>
      </c>
      <c r="CF972">
        <v>0</v>
      </c>
      <c r="CG972">
        <v>14</v>
      </c>
      <c r="CI972">
        <v>14</v>
      </c>
      <c r="CJ972">
        <v>0</v>
      </c>
      <c r="CK972">
        <v>14</v>
      </c>
      <c r="CL972">
        <v>56</v>
      </c>
      <c r="CM972">
        <v>70</v>
      </c>
      <c r="CN972">
        <v>70</v>
      </c>
      <c r="CO972">
        <v>0</v>
      </c>
      <c r="CP972">
        <v>0</v>
      </c>
      <c r="CQ972">
        <v>14</v>
      </c>
      <c r="CR972">
        <v>42</v>
      </c>
      <c r="CS972">
        <v>56</v>
      </c>
      <c r="CU972">
        <v>56</v>
      </c>
      <c r="CV972">
        <v>0</v>
      </c>
      <c r="CW972">
        <v>14</v>
      </c>
      <c r="CX972">
        <v>28</v>
      </c>
      <c r="CY972">
        <v>42</v>
      </c>
      <c r="DA972">
        <v>42</v>
      </c>
      <c r="DB972">
        <v>0</v>
      </c>
      <c r="DC972">
        <v>14</v>
      </c>
      <c r="DD972">
        <v>14</v>
      </c>
      <c r="DE972">
        <v>28</v>
      </c>
      <c r="DG972">
        <v>28</v>
      </c>
      <c r="DH972">
        <v>0</v>
      </c>
      <c r="DI972">
        <v>14</v>
      </c>
      <c r="DJ972">
        <v>0</v>
      </c>
      <c r="DK972">
        <v>14</v>
      </c>
      <c r="DM972">
        <v>14</v>
      </c>
      <c r="DN972">
        <v>0</v>
      </c>
      <c r="DO972">
        <v>10</v>
      </c>
      <c r="DP972">
        <v>14</v>
      </c>
      <c r="DQ972">
        <v>24</v>
      </c>
      <c r="DR972">
        <v>24</v>
      </c>
      <c r="DS972">
        <v>0</v>
      </c>
      <c r="DT972">
        <v>0</v>
      </c>
      <c r="DU972">
        <v>0</v>
      </c>
      <c r="DV972">
        <v>14</v>
      </c>
      <c r="DW972">
        <v>14</v>
      </c>
      <c r="DY972">
        <v>14</v>
      </c>
      <c r="DZ972">
        <v>0</v>
      </c>
      <c r="EA972">
        <v>0</v>
      </c>
      <c r="EB972">
        <v>14</v>
      </c>
      <c r="EC972">
        <v>14</v>
      </c>
      <c r="EE972">
        <v>14</v>
      </c>
      <c r="EF972">
        <v>0</v>
      </c>
      <c r="EG972">
        <v>0</v>
      </c>
      <c r="EH972">
        <v>14</v>
      </c>
      <c r="EI972">
        <v>14</v>
      </c>
      <c r="EK972">
        <v>14</v>
      </c>
      <c r="EL972">
        <v>0</v>
      </c>
      <c r="EM972">
        <v>0</v>
      </c>
      <c r="EN972">
        <v>14</v>
      </c>
      <c r="EO972">
        <v>14</v>
      </c>
      <c r="EQ972">
        <v>14</v>
      </c>
      <c r="ER972">
        <v>0</v>
      </c>
      <c r="ES972">
        <v>14</v>
      </c>
      <c r="ET972">
        <v>0</v>
      </c>
      <c r="EU972">
        <v>14</v>
      </c>
      <c r="EW972">
        <v>14</v>
      </c>
      <c r="EX972">
        <v>0</v>
      </c>
      <c r="EY972">
        <v>14</v>
      </c>
      <c r="EZ972">
        <v>168</v>
      </c>
      <c r="FA972">
        <v>182</v>
      </c>
      <c r="FB972">
        <v>182</v>
      </c>
      <c r="FC972">
        <v>0</v>
      </c>
      <c r="FD972">
        <v>0</v>
      </c>
      <c r="FE972">
        <v>14</v>
      </c>
      <c r="FF972">
        <v>154</v>
      </c>
      <c r="FG972">
        <v>168</v>
      </c>
      <c r="FI972">
        <v>168</v>
      </c>
      <c r="FJ972">
        <v>0</v>
      </c>
      <c r="FK972">
        <v>14</v>
      </c>
      <c r="FL972">
        <v>140</v>
      </c>
      <c r="FM972">
        <v>154</v>
      </c>
      <c r="FO972">
        <v>154</v>
      </c>
      <c r="FP972">
        <v>0</v>
      </c>
      <c r="FQ972">
        <v>14</v>
      </c>
      <c r="FR972">
        <v>126</v>
      </c>
      <c r="FS972">
        <v>140</v>
      </c>
      <c r="FU972">
        <v>140</v>
      </c>
      <c r="FV972">
        <v>0</v>
      </c>
      <c r="FW972">
        <v>14</v>
      </c>
      <c r="FX972">
        <v>112</v>
      </c>
      <c r="FY972">
        <v>126</v>
      </c>
      <c r="GA972">
        <v>126</v>
      </c>
      <c r="GB972">
        <v>0</v>
      </c>
      <c r="GC972">
        <v>14</v>
      </c>
      <c r="GD972">
        <v>98</v>
      </c>
      <c r="GE972">
        <v>112</v>
      </c>
      <c r="GG972">
        <v>112</v>
      </c>
      <c r="GH972">
        <v>0</v>
      </c>
      <c r="GI972">
        <v>14</v>
      </c>
      <c r="GJ972">
        <v>84</v>
      </c>
      <c r="GK972">
        <v>98</v>
      </c>
      <c r="GM972">
        <v>98</v>
      </c>
      <c r="GN972">
        <v>0</v>
      </c>
      <c r="GO972">
        <v>14</v>
      </c>
      <c r="GP972">
        <v>70</v>
      </c>
      <c r="GQ972">
        <v>84</v>
      </c>
      <c r="GS972">
        <v>84</v>
      </c>
      <c r="GT972">
        <v>0</v>
      </c>
      <c r="GU972">
        <v>14</v>
      </c>
      <c r="GV972">
        <v>56</v>
      </c>
      <c r="GW972">
        <v>70</v>
      </c>
      <c r="GY972">
        <v>70</v>
      </c>
      <c r="GZ972">
        <v>0</v>
      </c>
      <c r="HA972">
        <v>14</v>
      </c>
      <c r="HB972">
        <v>42</v>
      </c>
      <c r="HC972">
        <v>56</v>
      </c>
      <c r="HE972">
        <v>56</v>
      </c>
      <c r="HF972">
        <v>0</v>
      </c>
      <c r="HG972">
        <v>14</v>
      </c>
      <c r="HH972">
        <v>28</v>
      </c>
      <c r="HI972">
        <v>42</v>
      </c>
      <c r="HK972">
        <v>42</v>
      </c>
      <c r="HL972">
        <v>0</v>
      </c>
      <c r="HM972">
        <v>14</v>
      </c>
      <c r="HN972">
        <v>14</v>
      </c>
      <c r="HO972">
        <v>28</v>
      </c>
      <c r="HQ972">
        <v>28</v>
      </c>
      <c r="HR972">
        <v>0</v>
      </c>
      <c r="HS972">
        <v>14</v>
      </c>
      <c r="HT972">
        <v>0</v>
      </c>
      <c r="HU972">
        <v>14</v>
      </c>
      <c r="HW972">
        <v>14</v>
      </c>
      <c r="HX972">
        <v>0</v>
      </c>
      <c r="HY972">
        <v>0</v>
      </c>
      <c r="HZ972">
        <v>84</v>
      </c>
      <c r="IA972">
        <v>84</v>
      </c>
      <c r="IB972">
        <v>84</v>
      </c>
      <c r="IC972">
        <v>0</v>
      </c>
      <c r="ID972">
        <v>0</v>
      </c>
      <c r="IE972">
        <v>0</v>
      </c>
      <c r="IF972">
        <v>84</v>
      </c>
      <c r="IG972">
        <v>84</v>
      </c>
      <c r="II972">
        <v>84</v>
      </c>
      <c r="IJ972">
        <v>0</v>
      </c>
      <c r="IK972">
        <v>0</v>
      </c>
      <c r="IL972">
        <v>84</v>
      </c>
      <c r="IM972">
        <v>84</v>
      </c>
      <c r="IO972">
        <v>84</v>
      </c>
      <c r="IP972">
        <v>0</v>
      </c>
      <c r="IQ972">
        <v>14</v>
      </c>
      <c r="IR972">
        <v>70</v>
      </c>
      <c r="IS972">
        <v>84</v>
      </c>
      <c r="IU972">
        <v>84</v>
      </c>
      <c r="IV972">
        <v>0</v>
      </c>
      <c r="IW972">
        <v>14</v>
      </c>
      <c r="IX972">
        <v>56</v>
      </c>
      <c r="IY972">
        <v>70</v>
      </c>
      <c r="JA972">
        <v>70</v>
      </c>
      <c r="JB972">
        <v>0</v>
      </c>
      <c r="JC972">
        <v>14</v>
      </c>
      <c r="JD972">
        <v>42</v>
      </c>
      <c r="JE972">
        <v>56</v>
      </c>
      <c r="JG972">
        <v>56</v>
      </c>
      <c r="JH972">
        <v>0</v>
      </c>
      <c r="JI972">
        <v>14</v>
      </c>
      <c r="JJ972">
        <v>28</v>
      </c>
      <c r="JK972">
        <v>42</v>
      </c>
      <c r="JM972">
        <v>42</v>
      </c>
      <c r="JN972">
        <v>0</v>
      </c>
      <c r="JO972">
        <v>14</v>
      </c>
      <c r="JP972">
        <v>14</v>
      </c>
      <c r="JQ972">
        <v>28</v>
      </c>
      <c r="JS972">
        <v>28</v>
      </c>
      <c r="JT972">
        <v>0</v>
      </c>
      <c r="JU972">
        <v>14</v>
      </c>
      <c r="JV972">
        <v>0</v>
      </c>
      <c r="JW972">
        <v>14</v>
      </c>
      <c r="JY972">
        <v>14</v>
      </c>
      <c r="JZ972">
        <v>0</v>
      </c>
      <c r="KA972">
        <v>14</v>
      </c>
      <c r="KB972">
        <v>140</v>
      </c>
      <c r="KC972">
        <v>154</v>
      </c>
      <c r="KD972">
        <v>154</v>
      </c>
      <c r="KE972">
        <v>0</v>
      </c>
      <c r="KF972">
        <v>0</v>
      </c>
      <c r="KG972">
        <v>14</v>
      </c>
      <c r="KH972">
        <v>126</v>
      </c>
      <c r="KI972">
        <v>140</v>
      </c>
      <c r="KK972">
        <v>140</v>
      </c>
      <c r="KL972">
        <v>0</v>
      </c>
      <c r="KM972">
        <v>14</v>
      </c>
      <c r="KN972">
        <v>112</v>
      </c>
      <c r="KO972">
        <v>126</v>
      </c>
      <c r="KP972">
        <v>0</v>
      </c>
      <c r="KQ972">
        <v>126</v>
      </c>
      <c r="KR972">
        <v>0</v>
      </c>
      <c r="KS972">
        <v>14</v>
      </c>
      <c r="KT972">
        <v>98</v>
      </c>
      <c r="KU972">
        <v>112</v>
      </c>
      <c r="KV972">
        <v>0</v>
      </c>
      <c r="KW972">
        <v>112</v>
      </c>
      <c r="KX972">
        <v>0</v>
      </c>
      <c r="KY972">
        <v>14</v>
      </c>
      <c r="KZ972">
        <v>84</v>
      </c>
      <c r="LA972">
        <v>98</v>
      </c>
      <c r="LB972">
        <v>0</v>
      </c>
      <c r="LC972">
        <v>98</v>
      </c>
      <c r="LD972">
        <v>0</v>
      </c>
      <c r="LE972">
        <v>14</v>
      </c>
      <c r="LF972">
        <v>70</v>
      </c>
      <c r="LG972">
        <v>84</v>
      </c>
      <c r="LH972">
        <v>0</v>
      </c>
      <c r="LI972">
        <v>84</v>
      </c>
      <c r="LJ972">
        <v>0</v>
      </c>
      <c r="LK972">
        <v>0</v>
      </c>
      <c r="LL972">
        <v>70</v>
      </c>
      <c r="LM972">
        <v>70</v>
      </c>
      <c r="LN972">
        <v>0</v>
      </c>
      <c r="LO972">
        <v>70</v>
      </c>
    </row>
    <row r="973" spans="1:327" hidden="1" x14ac:dyDescent="0.25">
      <c r="A973">
        <v>2</v>
      </c>
      <c r="B973">
        <v>1060</v>
      </c>
      <c r="C973" t="s">
        <v>2617</v>
      </c>
      <c r="D973" t="s">
        <v>2618</v>
      </c>
      <c r="E973" t="e">
        <v>#REF!</v>
      </c>
      <c r="I973" t="s">
        <v>64</v>
      </c>
      <c r="J973">
        <v>0</v>
      </c>
      <c r="K973">
        <v>14</v>
      </c>
      <c r="L973">
        <v>450</v>
      </c>
      <c r="M973">
        <v>464</v>
      </c>
      <c r="O973">
        <v>464</v>
      </c>
      <c r="P973">
        <v>0</v>
      </c>
      <c r="Q973">
        <v>14</v>
      </c>
      <c r="R973">
        <v>436</v>
      </c>
      <c r="S973">
        <v>450</v>
      </c>
      <c r="U973">
        <v>450</v>
      </c>
      <c r="V973">
        <v>0</v>
      </c>
      <c r="W973">
        <v>14</v>
      </c>
      <c r="X973">
        <v>422</v>
      </c>
      <c r="Y973">
        <v>436</v>
      </c>
      <c r="AA973">
        <v>436</v>
      </c>
      <c r="AB973">
        <v>0</v>
      </c>
      <c r="AC973">
        <v>14</v>
      </c>
      <c r="AD973">
        <v>408</v>
      </c>
      <c r="AE973">
        <v>422</v>
      </c>
      <c r="AG973">
        <v>422</v>
      </c>
      <c r="AH973">
        <v>0</v>
      </c>
      <c r="AI973">
        <v>10</v>
      </c>
      <c r="AJ973">
        <v>398</v>
      </c>
      <c r="AK973">
        <v>408</v>
      </c>
      <c r="AM973">
        <v>408</v>
      </c>
      <c r="AN973">
        <v>0</v>
      </c>
      <c r="AO973">
        <v>14</v>
      </c>
      <c r="AP973">
        <v>384</v>
      </c>
      <c r="AQ973">
        <v>398</v>
      </c>
      <c r="AS973">
        <v>398</v>
      </c>
      <c r="AT973">
        <v>0</v>
      </c>
      <c r="AU973">
        <v>10</v>
      </c>
      <c r="AV973">
        <v>374</v>
      </c>
      <c r="AW973">
        <v>384</v>
      </c>
      <c r="AY973">
        <v>384</v>
      </c>
      <c r="AZ973">
        <v>0</v>
      </c>
      <c r="BA973">
        <v>14</v>
      </c>
      <c r="BB973">
        <v>360</v>
      </c>
      <c r="BC973">
        <v>374</v>
      </c>
      <c r="BE973">
        <v>374</v>
      </c>
      <c r="BF973">
        <v>0</v>
      </c>
      <c r="BG973">
        <v>14</v>
      </c>
      <c r="BH973">
        <v>346</v>
      </c>
      <c r="BI973">
        <v>360</v>
      </c>
      <c r="BK973">
        <v>360</v>
      </c>
      <c r="BL973">
        <v>0</v>
      </c>
      <c r="BM973">
        <v>14</v>
      </c>
      <c r="BN973">
        <v>332</v>
      </c>
      <c r="BO973">
        <v>346</v>
      </c>
      <c r="BQ973">
        <v>346</v>
      </c>
      <c r="BR973">
        <v>0</v>
      </c>
      <c r="BS973">
        <v>14</v>
      </c>
      <c r="BT973">
        <v>318</v>
      </c>
      <c r="BU973">
        <v>332</v>
      </c>
      <c r="BW973">
        <v>332</v>
      </c>
      <c r="BX973">
        <v>0</v>
      </c>
      <c r="BY973">
        <v>14</v>
      </c>
      <c r="BZ973">
        <v>304</v>
      </c>
      <c r="CA973">
        <v>318</v>
      </c>
      <c r="CC973">
        <v>318</v>
      </c>
      <c r="CD973">
        <v>0</v>
      </c>
      <c r="CE973">
        <v>14</v>
      </c>
      <c r="CF973">
        <v>290</v>
      </c>
      <c r="CG973">
        <v>304</v>
      </c>
      <c r="CI973">
        <v>304</v>
      </c>
      <c r="CJ973">
        <v>0</v>
      </c>
      <c r="CK973">
        <v>14</v>
      </c>
      <c r="CL973">
        <v>276</v>
      </c>
      <c r="CM973">
        <v>290</v>
      </c>
      <c r="CO973">
        <v>290</v>
      </c>
      <c r="CP973">
        <v>0</v>
      </c>
      <c r="CQ973">
        <v>14</v>
      </c>
      <c r="CR973">
        <v>262</v>
      </c>
      <c r="CS973">
        <v>276</v>
      </c>
      <c r="CU973">
        <v>276</v>
      </c>
      <c r="CV973">
        <v>0</v>
      </c>
      <c r="CW973">
        <v>14</v>
      </c>
      <c r="CX973">
        <v>248</v>
      </c>
      <c r="CY973">
        <v>262</v>
      </c>
      <c r="DA973">
        <v>262</v>
      </c>
      <c r="DB973">
        <v>0</v>
      </c>
      <c r="DC973">
        <v>14</v>
      </c>
      <c r="DD973">
        <v>234</v>
      </c>
      <c r="DE973">
        <v>248</v>
      </c>
      <c r="DG973">
        <v>248</v>
      </c>
      <c r="DH973">
        <v>0</v>
      </c>
      <c r="DI973">
        <v>14</v>
      </c>
      <c r="DJ973">
        <v>220</v>
      </c>
      <c r="DK973">
        <v>234</v>
      </c>
      <c r="DM973">
        <v>234</v>
      </c>
      <c r="DN973">
        <v>0</v>
      </c>
      <c r="DO973">
        <v>10</v>
      </c>
      <c r="DP973">
        <v>210</v>
      </c>
      <c r="DQ973">
        <v>220</v>
      </c>
      <c r="DS973">
        <v>220</v>
      </c>
      <c r="DT973">
        <v>0</v>
      </c>
      <c r="DU973">
        <v>0</v>
      </c>
      <c r="DV973">
        <v>210</v>
      </c>
      <c r="DW973">
        <v>210</v>
      </c>
      <c r="DY973">
        <v>210</v>
      </c>
      <c r="DZ973">
        <v>0</v>
      </c>
      <c r="EA973">
        <v>0</v>
      </c>
      <c r="EB973">
        <v>210</v>
      </c>
      <c r="EC973">
        <v>210</v>
      </c>
      <c r="EE973">
        <v>210</v>
      </c>
      <c r="EF973">
        <v>0</v>
      </c>
      <c r="EG973">
        <v>0</v>
      </c>
      <c r="EH973">
        <v>210</v>
      </c>
      <c r="EI973">
        <v>210</v>
      </c>
      <c r="EK973">
        <v>210</v>
      </c>
      <c r="EL973">
        <v>0</v>
      </c>
      <c r="EM973">
        <v>0</v>
      </c>
      <c r="EN973">
        <v>210</v>
      </c>
      <c r="EO973">
        <v>210</v>
      </c>
      <c r="EQ973">
        <v>210</v>
      </c>
      <c r="ER973">
        <v>0</v>
      </c>
      <c r="ES973">
        <v>14</v>
      </c>
      <c r="ET973">
        <v>196</v>
      </c>
      <c r="EU973">
        <v>210</v>
      </c>
      <c r="EW973">
        <v>210</v>
      </c>
      <c r="EX973">
        <v>0</v>
      </c>
      <c r="EY973">
        <v>14</v>
      </c>
      <c r="EZ973">
        <v>182</v>
      </c>
      <c r="FA973">
        <v>196</v>
      </c>
      <c r="FC973">
        <v>196</v>
      </c>
      <c r="FD973">
        <v>0</v>
      </c>
      <c r="FE973">
        <v>14</v>
      </c>
      <c r="FF973">
        <v>168</v>
      </c>
      <c r="FG973">
        <v>182</v>
      </c>
      <c r="FI973">
        <v>182</v>
      </c>
      <c r="FJ973">
        <v>0</v>
      </c>
      <c r="FK973">
        <v>14</v>
      </c>
      <c r="FL973">
        <v>154</v>
      </c>
      <c r="FM973">
        <v>168</v>
      </c>
      <c r="FO973">
        <v>168</v>
      </c>
      <c r="FP973">
        <v>0</v>
      </c>
      <c r="FQ973">
        <v>14</v>
      </c>
      <c r="FR973">
        <v>140</v>
      </c>
      <c r="FS973">
        <v>154</v>
      </c>
      <c r="FU973">
        <v>154</v>
      </c>
      <c r="FV973">
        <v>0</v>
      </c>
      <c r="FW973">
        <v>14</v>
      </c>
      <c r="FX973">
        <v>126</v>
      </c>
      <c r="FY973">
        <v>140</v>
      </c>
      <c r="GA973">
        <v>140</v>
      </c>
      <c r="GB973">
        <v>0</v>
      </c>
      <c r="GC973">
        <v>14</v>
      </c>
      <c r="GD973">
        <v>112</v>
      </c>
      <c r="GE973">
        <v>126</v>
      </c>
      <c r="GG973">
        <v>126</v>
      </c>
      <c r="GH973">
        <v>0</v>
      </c>
      <c r="GI973">
        <v>14</v>
      </c>
      <c r="GJ973">
        <v>98</v>
      </c>
      <c r="GK973">
        <v>112</v>
      </c>
      <c r="GM973">
        <v>112</v>
      </c>
      <c r="GN973">
        <v>0</v>
      </c>
      <c r="GO973">
        <v>14</v>
      </c>
      <c r="GP973">
        <v>84</v>
      </c>
      <c r="GQ973">
        <v>98</v>
      </c>
      <c r="GS973">
        <v>98</v>
      </c>
      <c r="GT973">
        <v>0</v>
      </c>
      <c r="GU973">
        <v>14</v>
      </c>
      <c r="GV973">
        <v>70</v>
      </c>
      <c r="GW973">
        <v>84</v>
      </c>
      <c r="GY973">
        <v>84</v>
      </c>
      <c r="GZ973">
        <v>0</v>
      </c>
      <c r="HA973">
        <v>14</v>
      </c>
      <c r="HB973">
        <v>56</v>
      </c>
      <c r="HC973">
        <v>70</v>
      </c>
      <c r="HE973">
        <v>70</v>
      </c>
      <c r="HF973">
        <v>0</v>
      </c>
      <c r="HG973">
        <v>14</v>
      </c>
      <c r="HH973">
        <v>42</v>
      </c>
      <c r="HI973">
        <v>56</v>
      </c>
      <c r="HK973">
        <v>56</v>
      </c>
      <c r="HL973">
        <v>0</v>
      </c>
      <c r="HM973">
        <v>14</v>
      </c>
      <c r="HN973">
        <v>28</v>
      </c>
      <c r="HO973">
        <v>42</v>
      </c>
      <c r="HQ973">
        <v>42</v>
      </c>
      <c r="HR973">
        <v>0</v>
      </c>
      <c r="HS973">
        <v>14</v>
      </c>
      <c r="HT973">
        <v>14</v>
      </c>
      <c r="HU973">
        <v>28</v>
      </c>
      <c r="HW973">
        <v>28</v>
      </c>
      <c r="HX973">
        <v>0</v>
      </c>
      <c r="HY973">
        <v>14</v>
      </c>
      <c r="HZ973">
        <v>0</v>
      </c>
      <c r="IA973">
        <v>14</v>
      </c>
      <c r="IC973">
        <v>14</v>
      </c>
      <c r="ID973">
        <v>0</v>
      </c>
      <c r="IE973">
        <v>14</v>
      </c>
      <c r="IF973">
        <v>70</v>
      </c>
      <c r="IG973">
        <v>84</v>
      </c>
      <c r="IH973">
        <v>84</v>
      </c>
      <c r="II973">
        <v>0</v>
      </c>
      <c r="IJ973">
        <v>0</v>
      </c>
      <c r="IK973">
        <v>14</v>
      </c>
      <c r="IL973">
        <v>56</v>
      </c>
      <c r="IM973">
        <v>70</v>
      </c>
      <c r="IO973">
        <v>70</v>
      </c>
      <c r="IP973">
        <v>0</v>
      </c>
      <c r="IQ973">
        <v>14</v>
      </c>
      <c r="IR973">
        <v>42</v>
      </c>
      <c r="IS973">
        <v>56</v>
      </c>
      <c r="IU973">
        <v>56</v>
      </c>
      <c r="IV973">
        <v>0</v>
      </c>
      <c r="IW973">
        <v>14</v>
      </c>
      <c r="IX973">
        <v>28</v>
      </c>
      <c r="IY973">
        <v>42</v>
      </c>
      <c r="JA973">
        <v>42</v>
      </c>
      <c r="JB973">
        <v>0</v>
      </c>
      <c r="JC973">
        <v>14</v>
      </c>
      <c r="JD973">
        <v>14</v>
      </c>
      <c r="JE973">
        <v>28</v>
      </c>
      <c r="JG973">
        <v>28</v>
      </c>
      <c r="JH973">
        <v>0</v>
      </c>
      <c r="JI973">
        <v>14</v>
      </c>
      <c r="JJ973">
        <v>0</v>
      </c>
      <c r="JK973">
        <v>14</v>
      </c>
      <c r="JM973">
        <v>14</v>
      </c>
      <c r="JN973">
        <v>0</v>
      </c>
      <c r="JO973">
        <v>14</v>
      </c>
      <c r="JP973">
        <v>154</v>
      </c>
      <c r="JQ973">
        <v>168</v>
      </c>
      <c r="JR973">
        <v>168</v>
      </c>
      <c r="JS973">
        <v>0</v>
      </c>
      <c r="JT973">
        <v>0</v>
      </c>
      <c r="JU973">
        <v>14</v>
      </c>
      <c r="JV973">
        <v>140</v>
      </c>
      <c r="JW973">
        <v>154</v>
      </c>
      <c r="JY973">
        <v>154</v>
      </c>
      <c r="JZ973">
        <v>0</v>
      </c>
      <c r="KA973">
        <v>14</v>
      </c>
      <c r="KB973">
        <v>126</v>
      </c>
      <c r="KC973">
        <v>140</v>
      </c>
      <c r="KE973">
        <v>140</v>
      </c>
      <c r="KF973">
        <v>0</v>
      </c>
      <c r="KG973">
        <v>14</v>
      </c>
      <c r="KH973">
        <v>112</v>
      </c>
      <c r="KI973">
        <v>126</v>
      </c>
      <c r="KK973">
        <v>126</v>
      </c>
      <c r="KL973">
        <v>0</v>
      </c>
      <c r="KM973">
        <v>14</v>
      </c>
      <c r="KN973">
        <v>98</v>
      </c>
      <c r="KO973">
        <v>112</v>
      </c>
      <c r="KP973">
        <v>0</v>
      </c>
      <c r="KQ973">
        <v>112</v>
      </c>
      <c r="KR973">
        <v>0</v>
      </c>
      <c r="KS973">
        <v>14</v>
      </c>
      <c r="KT973">
        <v>84</v>
      </c>
      <c r="KU973">
        <v>98</v>
      </c>
      <c r="KV973">
        <v>0</v>
      </c>
      <c r="KW973">
        <v>98</v>
      </c>
      <c r="KX973">
        <v>0</v>
      </c>
      <c r="KY973">
        <v>14</v>
      </c>
      <c r="KZ973">
        <v>70</v>
      </c>
      <c r="LA973">
        <v>84</v>
      </c>
      <c r="LB973">
        <v>0</v>
      </c>
      <c r="LC973">
        <v>84</v>
      </c>
      <c r="LD973">
        <v>0</v>
      </c>
      <c r="LE973">
        <v>14</v>
      </c>
      <c r="LF973">
        <v>56</v>
      </c>
      <c r="LG973">
        <v>70</v>
      </c>
      <c r="LH973">
        <v>0</v>
      </c>
      <c r="LI973">
        <v>70</v>
      </c>
      <c r="LJ973">
        <v>0</v>
      </c>
      <c r="LK973">
        <v>14</v>
      </c>
      <c r="LL973">
        <v>42</v>
      </c>
      <c r="LM973">
        <v>56</v>
      </c>
      <c r="LN973">
        <v>0</v>
      </c>
      <c r="LO973">
        <v>56</v>
      </c>
    </row>
    <row r="974" spans="1:327" hidden="1" x14ac:dyDescent="0.25">
      <c r="A974">
        <v>2</v>
      </c>
      <c r="B974">
        <v>1061</v>
      </c>
      <c r="C974" t="s">
        <v>2619</v>
      </c>
      <c r="D974" t="s">
        <v>2620</v>
      </c>
      <c r="E974" t="e">
        <v>#REF!</v>
      </c>
      <c r="G974" t="s">
        <v>2621</v>
      </c>
      <c r="I974" t="s">
        <v>64</v>
      </c>
      <c r="J974">
        <v>0</v>
      </c>
      <c r="K974">
        <v>14</v>
      </c>
      <c r="L974">
        <v>204</v>
      </c>
      <c r="M974">
        <v>218</v>
      </c>
      <c r="N974">
        <v>218</v>
      </c>
      <c r="O974">
        <v>0</v>
      </c>
      <c r="P974">
        <v>0</v>
      </c>
      <c r="Q974">
        <v>14</v>
      </c>
      <c r="R974">
        <v>190</v>
      </c>
      <c r="S974">
        <v>204</v>
      </c>
      <c r="U974">
        <v>204</v>
      </c>
      <c r="V974">
        <v>0</v>
      </c>
      <c r="W974">
        <v>14</v>
      </c>
      <c r="X974">
        <v>176</v>
      </c>
      <c r="Y974">
        <v>190</v>
      </c>
      <c r="AA974">
        <v>190</v>
      </c>
      <c r="AB974">
        <v>0</v>
      </c>
      <c r="AC974">
        <v>14</v>
      </c>
      <c r="AD974">
        <v>162</v>
      </c>
      <c r="AE974">
        <v>176</v>
      </c>
      <c r="AG974">
        <v>176</v>
      </c>
      <c r="AH974">
        <v>0</v>
      </c>
      <c r="AI974">
        <v>10</v>
      </c>
      <c r="AJ974">
        <v>152</v>
      </c>
      <c r="AK974">
        <v>162</v>
      </c>
      <c r="AM974">
        <v>162</v>
      </c>
      <c r="AN974">
        <v>0</v>
      </c>
      <c r="AO974">
        <v>14</v>
      </c>
      <c r="AP974">
        <v>138</v>
      </c>
      <c r="AQ974">
        <v>152</v>
      </c>
      <c r="AS974">
        <v>152</v>
      </c>
      <c r="AT974">
        <v>0</v>
      </c>
      <c r="AU974">
        <v>10</v>
      </c>
      <c r="AV974">
        <v>128</v>
      </c>
      <c r="AW974">
        <v>138</v>
      </c>
      <c r="AY974">
        <v>138</v>
      </c>
      <c r="AZ974">
        <v>0</v>
      </c>
      <c r="BA974">
        <v>14</v>
      </c>
      <c r="BB974">
        <v>114</v>
      </c>
      <c r="BC974">
        <v>128</v>
      </c>
      <c r="BE974">
        <v>128</v>
      </c>
      <c r="BF974">
        <v>0</v>
      </c>
      <c r="BG974">
        <v>14</v>
      </c>
      <c r="BH974">
        <v>100</v>
      </c>
      <c r="BI974">
        <v>114</v>
      </c>
      <c r="BK974">
        <v>114</v>
      </c>
      <c r="BL974">
        <v>0</v>
      </c>
      <c r="BM974">
        <v>14</v>
      </c>
      <c r="BN974">
        <v>190</v>
      </c>
      <c r="BO974">
        <v>204</v>
      </c>
      <c r="BP974">
        <v>104</v>
      </c>
      <c r="BQ974">
        <v>100</v>
      </c>
      <c r="BR974">
        <v>0</v>
      </c>
      <c r="BS974">
        <v>14</v>
      </c>
      <c r="BT974">
        <v>176</v>
      </c>
      <c r="BU974">
        <v>190</v>
      </c>
      <c r="BW974">
        <v>190</v>
      </c>
      <c r="BX974">
        <v>0</v>
      </c>
      <c r="BY974">
        <v>14</v>
      </c>
      <c r="BZ974">
        <v>162</v>
      </c>
      <c r="CA974">
        <v>176</v>
      </c>
      <c r="CC974">
        <v>176</v>
      </c>
      <c r="CD974">
        <v>0</v>
      </c>
      <c r="CE974">
        <v>14</v>
      </c>
      <c r="CF974">
        <v>148</v>
      </c>
      <c r="CG974">
        <v>162</v>
      </c>
      <c r="CI974">
        <v>162</v>
      </c>
      <c r="CJ974">
        <v>0</v>
      </c>
      <c r="CK974">
        <v>14</v>
      </c>
      <c r="CL974">
        <v>134</v>
      </c>
      <c r="CM974">
        <v>148</v>
      </c>
      <c r="CO974">
        <v>148</v>
      </c>
      <c r="CP974">
        <v>0</v>
      </c>
      <c r="CQ974">
        <v>14</v>
      </c>
      <c r="CR974">
        <v>120</v>
      </c>
      <c r="CS974">
        <v>134</v>
      </c>
      <c r="CU974">
        <v>134</v>
      </c>
      <c r="CV974">
        <v>0</v>
      </c>
      <c r="CW974">
        <v>14</v>
      </c>
      <c r="CX974">
        <v>106</v>
      </c>
      <c r="CY974">
        <v>120</v>
      </c>
      <c r="DA974">
        <v>120</v>
      </c>
      <c r="DB974">
        <v>0</v>
      </c>
      <c r="DC974">
        <v>14</v>
      </c>
      <c r="DD974">
        <v>92</v>
      </c>
      <c r="DE974">
        <v>106</v>
      </c>
      <c r="DG974">
        <v>106</v>
      </c>
      <c r="DH974">
        <v>0</v>
      </c>
      <c r="DI974">
        <v>14</v>
      </c>
      <c r="DJ974">
        <v>78</v>
      </c>
      <c r="DK974">
        <v>92</v>
      </c>
      <c r="DM974">
        <v>92</v>
      </c>
      <c r="DN974">
        <v>0</v>
      </c>
      <c r="DO974">
        <v>10</v>
      </c>
      <c r="DP974">
        <v>68</v>
      </c>
      <c r="DQ974">
        <v>78</v>
      </c>
      <c r="DS974">
        <v>78</v>
      </c>
      <c r="DT974">
        <v>0</v>
      </c>
      <c r="DU974">
        <v>0</v>
      </c>
      <c r="DV974">
        <v>68</v>
      </c>
      <c r="DW974">
        <v>68</v>
      </c>
      <c r="DY974">
        <v>68</v>
      </c>
      <c r="DZ974">
        <v>0</v>
      </c>
      <c r="EA974">
        <v>0</v>
      </c>
      <c r="EB974">
        <v>68</v>
      </c>
      <c r="EC974">
        <v>68</v>
      </c>
      <c r="EE974">
        <v>68</v>
      </c>
      <c r="EF974">
        <v>0</v>
      </c>
      <c r="EG974">
        <v>0</v>
      </c>
      <c r="EH974">
        <v>68</v>
      </c>
      <c r="EI974">
        <v>68</v>
      </c>
      <c r="EK974">
        <v>68</v>
      </c>
      <c r="EL974">
        <v>0</v>
      </c>
      <c r="EM974">
        <v>0</v>
      </c>
      <c r="EN974">
        <v>68</v>
      </c>
      <c r="EO974">
        <v>68</v>
      </c>
      <c r="EQ974">
        <v>68</v>
      </c>
      <c r="ER974">
        <v>0</v>
      </c>
      <c r="ES974">
        <v>14</v>
      </c>
      <c r="ET974">
        <v>54</v>
      </c>
      <c r="EU974">
        <v>68</v>
      </c>
      <c r="EW974">
        <v>68</v>
      </c>
      <c r="EX974">
        <v>0</v>
      </c>
      <c r="EY974">
        <v>14</v>
      </c>
      <c r="EZ974">
        <v>80</v>
      </c>
      <c r="FA974">
        <v>94</v>
      </c>
      <c r="FB974">
        <v>40</v>
      </c>
      <c r="FC974">
        <v>54</v>
      </c>
      <c r="FD974">
        <v>0</v>
      </c>
      <c r="FE974">
        <v>14</v>
      </c>
      <c r="FF974">
        <v>66</v>
      </c>
      <c r="FG974">
        <v>80</v>
      </c>
      <c r="FI974">
        <v>80</v>
      </c>
      <c r="FJ974">
        <v>0</v>
      </c>
      <c r="FK974">
        <v>14</v>
      </c>
      <c r="FL974">
        <v>52</v>
      </c>
      <c r="FM974">
        <v>66</v>
      </c>
      <c r="FO974">
        <v>66</v>
      </c>
      <c r="FP974">
        <v>0</v>
      </c>
      <c r="FQ974">
        <v>14</v>
      </c>
      <c r="FR974">
        <v>38</v>
      </c>
      <c r="FS974">
        <v>52</v>
      </c>
      <c r="FU974">
        <v>52</v>
      </c>
      <c r="FV974">
        <v>0</v>
      </c>
      <c r="FW974">
        <v>14</v>
      </c>
      <c r="FX974">
        <v>59</v>
      </c>
      <c r="FY974">
        <v>73</v>
      </c>
      <c r="FZ974">
        <v>35</v>
      </c>
      <c r="GA974">
        <v>38</v>
      </c>
      <c r="GB974">
        <v>0</v>
      </c>
      <c r="GC974">
        <v>14</v>
      </c>
      <c r="GD974">
        <v>45</v>
      </c>
      <c r="GE974">
        <v>59</v>
      </c>
      <c r="GG974">
        <v>59</v>
      </c>
      <c r="GH974">
        <v>0</v>
      </c>
      <c r="GI974">
        <v>14</v>
      </c>
      <c r="GJ974">
        <v>76</v>
      </c>
      <c r="GK974">
        <v>90</v>
      </c>
      <c r="GL974">
        <v>45</v>
      </c>
      <c r="GM974">
        <v>45</v>
      </c>
      <c r="GN974">
        <v>0</v>
      </c>
      <c r="GO974">
        <v>14</v>
      </c>
      <c r="GP974">
        <v>62</v>
      </c>
      <c r="GQ974">
        <v>76</v>
      </c>
      <c r="GS974">
        <v>76</v>
      </c>
      <c r="GT974">
        <v>0</v>
      </c>
      <c r="GU974">
        <v>14</v>
      </c>
      <c r="GV974">
        <v>48</v>
      </c>
      <c r="GW974">
        <v>62</v>
      </c>
      <c r="GY974">
        <v>62</v>
      </c>
      <c r="GZ974">
        <v>0</v>
      </c>
      <c r="HA974">
        <v>14</v>
      </c>
      <c r="HB974">
        <v>34</v>
      </c>
      <c r="HC974">
        <v>48</v>
      </c>
      <c r="HE974">
        <v>48</v>
      </c>
      <c r="HF974">
        <v>0</v>
      </c>
      <c r="HG974">
        <v>14</v>
      </c>
      <c r="HH974">
        <v>20</v>
      </c>
      <c r="HI974">
        <v>34</v>
      </c>
      <c r="HK974">
        <v>34</v>
      </c>
      <c r="HL974">
        <v>0</v>
      </c>
      <c r="HM974">
        <v>14</v>
      </c>
      <c r="HN974">
        <v>40</v>
      </c>
      <c r="HO974">
        <v>54</v>
      </c>
      <c r="HP974">
        <v>34</v>
      </c>
      <c r="HQ974">
        <v>20</v>
      </c>
      <c r="HR974">
        <v>0</v>
      </c>
      <c r="HS974">
        <v>14</v>
      </c>
      <c r="HT974">
        <v>26</v>
      </c>
      <c r="HU974">
        <v>40</v>
      </c>
      <c r="HW974">
        <v>40</v>
      </c>
      <c r="HX974">
        <v>0</v>
      </c>
      <c r="HY974">
        <v>14</v>
      </c>
      <c r="HZ974">
        <v>42</v>
      </c>
      <c r="IA974">
        <v>56</v>
      </c>
      <c r="IB974">
        <v>30</v>
      </c>
      <c r="IC974">
        <v>26</v>
      </c>
      <c r="ID974">
        <v>0</v>
      </c>
      <c r="IE974">
        <v>14</v>
      </c>
      <c r="IF974">
        <v>28</v>
      </c>
      <c r="IG974">
        <v>42</v>
      </c>
      <c r="II974">
        <v>42</v>
      </c>
      <c r="IJ974">
        <v>0</v>
      </c>
      <c r="IK974">
        <v>14</v>
      </c>
      <c r="IL974">
        <v>14</v>
      </c>
      <c r="IM974">
        <v>28</v>
      </c>
      <c r="IO974">
        <v>28</v>
      </c>
      <c r="IP974">
        <v>0</v>
      </c>
      <c r="IQ974">
        <v>14</v>
      </c>
      <c r="IR974">
        <v>26</v>
      </c>
      <c r="IS974">
        <v>40</v>
      </c>
      <c r="IT974">
        <v>26</v>
      </c>
      <c r="IU974">
        <v>14</v>
      </c>
      <c r="IV974">
        <v>0</v>
      </c>
      <c r="IW974">
        <v>14</v>
      </c>
      <c r="IX974">
        <v>42</v>
      </c>
      <c r="IY974">
        <v>56</v>
      </c>
      <c r="IZ974">
        <v>30</v>
      </c>
      <c r="JA974">
        <v>26</v>
      </c>
      <c r="JB974">
        <v>0</v>
      </c>
      <c r="JC974">
        <v>14</v>
      </c>
      <c r="JD974">
        <v>28</v>
      </c>
      <c r="JE974">
        <v>42</v>
      </c>
      <c r="JG974">
        <v>42</v>
      </c>
      <c r="JH974">
        <v>0</v>
      </c>
      <c r="JI974">
        <v>14</v>
      </c>
      <c r="JJ974">
        <v>14</v>
      </c>
      <c r="JK974">
        <v>28</v>
      </c>
      <c r="JM974">
        <v>28</v>
      </c>
      <c r="JN974">
        <v>0</v>
      </c>
      <c r="JO974">
        <v>14</v>
      </c>
      <c r="JP974">
        <v>0</v>
      </c>
      <c r="JQ974">
        <v>14</v>
      </c>
      <c r="JS974">
        <v>14</v>
      </c>
      <c r="JT974">
        <v>0</v>
      </c>
      <c r="JU974">
        <v>14</v>
      </c>
      <c r="JV974">
        <v>200</v>
      </c>
      <c r="JW974">
        <v>214</v>
      </c>
      <c r="JX974">
        <v>214</v>
      </c>
      <c r="JY974">
        <v>0</v>
      </c>
      <c r="JZ974">
        <v>0</v>
      </c>
      <c r="KA974">
        <v>14</v>
      </c>
      <c r="KB974">
        <v>280</v>
      </c>
      <c r="KC974">
        <v>294</v>
      </c>
      <c r="KD974">
        <v>94</v>
      </c>
      <c r="KE974">
        <v>200</v>
      </c>
      <c r="KF974">
        <v>0</v>
      </c>
      <c r="KG974">
        <v>14</v>
      </c>
      <c r="KH974">
        <v>294</v>
      </c>
      <c r="KI974">
        <v>308</v>
      </c>
      <c r="KK974">
        <v>308</v>
      </c>
      <c r="KL974">
        <v>0</v>
      </c>
      <c r="KM974">
        <v>14</v>
      </c>
      <c r="KN974">
        <v>280</v>
      </c>
      <c r="KO974">
        <v>294</v>
      </c>
      <c r="KP974">
        <v>0</v>
      </c>
      <c r="KQ974">
        <v>294</v>
      </c>
      <c r="KR974">
        <v>0</v>
      </c>
      <c r="KS974">
        <v>14</v>
      </c>
      <c r="KT974">
        <v>266</v>
      </c>
      <c r="KU974">
        <v>280</v>
      </c>
      <c r="KV974">
        <v>0</v>
      </c>
      <c r="KW974">
        <v>280</v>
      </c>
      <c r="KX974">
        <v>0</v>
      </c>
      <c r="KY974">
        <v>14</v>
      </c>
      <c r="KZ974">
        <v>252</v>
      </c>
      <c r="LA974">
        <v>266</v>
      </c>
      <c r="LB974">
        <v>0</v>
      </c>
      <c r="LC974">
        <v>266</v>
      </c>
      <c r="LD974">
        <v>0</v>
      </c>
      <c r="LE974">
        <v>14</v>
      </c>
      <c r="LF974">
        <v>238</v>
      </c>
      <c r="LG974">
        <v>252</v>
      </c>
      <c r="LH974">
        <v>0</v>
      </c>
      <c r="LI974">
        <v>252</v>
      </c>
      <c r="LJ974">
        <v>0</v>
      </c>
      <c r="LK974">
        <v>14</v>
      </c>
      <c r="LL974">
        <v>224</v>
      </c>
      <c r="LM974">
        <v>238</v>
      </c>
      <c r="LN974">
        <v>0</v>
      </c>
      <c r="LO974">
        <v>238</v>
      </c>
    </row>
    <row r="975" spans="1:327" hidden="1" x14ac:dyDescent="0.25">
      <c r="A975">
        <v>2</v>
      </c>
      <c r="B975">
        <v>1062</v>
      </c>
      <c r="C975" t="s">
        <v>2622</v>
      </c>
      <c r="D975" t="s">
        <v>2623</v>
      </c>
      <c r="E975" t="e">
        <v>#REF!</v>
      </c>
      <c r="I975" t="s">
        <v>64</v>
      </c>
      <c r="J975">
        <v>0</v>
      </c>
      <c r="K975">
        <v>14</v>
      </c>
      <c r="L975">
        <v>436</v>
      </c>
      <c r="M975">
        <v>450</v>
      </c>
      <c r="O975">
        <v>450</v>
      </c>
      <c r="P975">
        <v>0</v>
      </c>
      <c r="Q975">
        <v>14</v>
      </c>
      <c r="R975">
        <v>422</v>
      </c>
      <c r="S975">
        <v>436</v>
      </c>
      <c r="U975">
        <v>436</v>
      </c>
      <c r="V975">
        <v>0</v>
      </c>
      <c r="W975">
        <v>14</v>
      </c>
      <c r="X975">
        <v>408</v>
      </c>
      <c r="Y975">
        <v>422</v>
      </c>
      <c r="AA975">
        <v>422</v>
      </c>
      <c r="AB975">
        <v>0</v>
      </c>
      <c r="AC975">
        <v>14</v>
      </c>
      <c r="AD975">
        <v>394</v>
      </c>
      <c r="AE975">
        <v>408</v>
      </c>
      <c r="AG975">
        <v>408</v>
      </c>
      <c r="AH975">
        <v>0</v>
      </c>
      <c r="AI975">
        <v>10</v>
      </c>
      <c r="AJ975">
        <v>384</v>
      </c>
      <c r="AK975">
        <v>394</v>
      </c>
      <c r="AM975">
        <v>394</v>
      </c>
      <c r="AN975">
        <v>0</v>
      </c>
      <c r="AO975">
        <v>14</v>
      </c>
      <c r="AP975">
        <v>370</v>
      </c>
      <c r="AQ975">
        <v>384</v>
      </c>
      <c r="AS975">
        <v>384</v>
      </c>
      <c r="AT975">
        <v>0</v>
      </c>
      <c r="AU975">
        <v>10</v>
      </c>
      <c r="AV975">
        <v>360</v>
      </c>
      <c r="AW975">
        <v>370</v>
      </c>
      <c r="AY975">
        <v>370</v>
      </c>
      <c r="AZ975">
        <v>0</v>
      </c>
      <c r="BA975">
        <v>14</v>
      </c>
      <c r="BB975">
        <v>346</v>
      </c>
      <c r="BC975">
        <v>360</v>
      </c>
      <c r="BE975">
        <v>360</v>
      </c>
      <c r="BF975">
        <v>0</v>
      </c>
      <c r="BG975">
        <v>14</v>
      </c>
      <c r="BH975">
        <v>332</v>
      </c>
      <c r="BI975">
        <v>346</v>
      </c>
      <c r="BK975">
        <v>346</v>
      </c>
      <c r="BL975">
        <v>0</v>
      </c>
      <c r="BM975">
        <v>14</v>
      </c>
      <c r="BN975">
        <v>318</v>
      </c>
      <c r="BO975">
        <v>332</v>
      </c>
      <c r="BQ975">
        <v>332</v>
      </c>
      <c r="BR975">
        <v>0</v>
      </c>
      <c r="BS975">
        <v>14</v>
      </c>
      <c r="BT975">
        <v>304</v>
      </c>
      <c r="BU975">
        <v>318</v>
      </c>
      <c r="BW975">
        <v>318</v>
      </c>
      <c r="BX975">
        <v>0</v>
      </c>
      <c r="BY975">
        <v>14</v>
      </c>
      <c r="BZ975">
        <v>290</v>
      </c>
      <c r="CA975">
        <v>304</v>
      </c>
      <c r="CC975">
        <v>304</v>
      </c>
      <c r="CD975">
        <v>0</v>
      </c>
      <c r="CE975">
        <v>14</v>
      </c>
      <c r="CF975">
        <v>276</v>
      </c>
      <c r="CG975">
        <v>290</v>
      </c>
      <c r="CI975">
        <v>290</v>
      </c>
      <c r="CJ975">
        <v>0</v>
      </c>
      <c r="CK975">
        <v>14</v>
      </c>
      <c r="CL975">
        <v>262</v>
      </c>
      <c r="CM975">
        <v>276</v>
      </c>
      <c r="CO975">
        <v>276</v>
      </c>
      <c r="CP975">
        <v>0</v>
      </c>
      <c r="CQ975">
        <v>14</v>
      </c>
      <c r="CR975">
        <v>248</v>
      </c>
      <c r="CS975">
        <v>262</v>
      </c>
      <c r="CU975">
        <v>262</v>
      </c>
      <c r="CV975">
        <v>0</v>
      </c>
      <c r="CW975">
        <v>14</v>
      </c>
      <c r="CX975">
        <v>234</v>
      </c>
      <c r="CY975">
        <v>248</v>
      </c>
      <c r="DA975">
        <v>248</v>
      </c>
      <c r="DB975">
        <v>0</v>
      </c>
      <c r="DC975">
        <v>14</v>
      </c>
      <c r="DD975">
        <v>220</v>
      </c>
      <c r="DE975">
        <v>234</v>
      </c>
      <c r="DG975">
        <v>234</v>
      </c>
      <c r="DH975">
        <v>0</v>
      </c>
      <c r="DI975">
        <v>14</v>
      </c>
      <c r="DJ975">
        <v>206</v>
      </c>
      <c r="DK975">
        <v>220</v>
      </c>
      <c r="DM975">
        <v>220</v>
      </c>
      <c r="DN975">
        <v>0</v>
      </c>
      <c r="DO975">
        <v>10</v>
      </c>
      <c r="DP975">
        <v>196</v>
      </c>
      <c r="DQ975">
        <v>206</v>
      </c>
      <c r="DS975">
        <v>206</v>
      </c>
      <c r="DT975">
        <v>0</v>
      </c>
      <c r="DU975">
        <v>0</v>
      </c>
      <c r="DV975">
        <v>196</v>
      </c>
      <c r="DW975">
        <v>196</v>
      </c>
      <c r="DY975">
        <v>196</v>
      </c>
      <c r="DZ975">
        <v>0</v>
      </c>
      <c r="EA975">
        <v>0</v>
      </c>
      <c r="EB975">
        <v>196</v>
      </c>
      <c r="EC975">
        <v>196</v>
      </c>
      <c r="EE975">
        <v>196</v>
      </c>
      <c r="EF975">
        <v>0</v>
      </c>
      <c r="EG975">
        <v>0</v>
      </c>
      <c r="EH975">
        <v>196</v>
      </c>
      <c r="EI975">
        <v>196</v>
      </c>
      <c r="EK975">
        <v>196</v>
      </c>
      <c r="EL975">
        <v>0</v>
      </c>
      <c r="EM975">
        <v>0</v>
      </c>
      <c r="EN975">
        <v>196</v>
      </c>
      <c r="EO975">
        <v>196</v>
      </c>
      <c r="EQ975">
        <v>196</v>
      </c>
      <c r="ER975">
        <v>0</v>
      </c>
      <c r="ES975">
        <v>14</v>
      </c>
      <c r="ET975">
        <v>182</v>
      </c>
      <c r="EU975">
        <v>196</v>
      </c>
      <c r="EW975">
        <v>196</v>
      </c>
      <c r="EX975">
        <v>0</v>
      </c>
      <c r="EY975">
        <v>14</v>
      </c>
      <c r="EZ975">
        <v>168</v>
      </c>
      <c r="FA975">
        <v>182</v>
      </c>
      <c r="FC975">
        <v>182</v>
      </c>
      <c r="FD975">
        <v>0</v>
      </c>
      <c r="FE975">
        <v>14</v>
      </c>
      <c r="FF975">
        <v>154</v>
      </c>
      <c r="FG975">
        <v>168</v>
      </c>
      <c r="FI975">
        <v>168</v>
      </c>
      <c r="FJ975">
        <v>0</v>
      </c>
      <c r="FK975">
        <v>14</v>
      </c>
      <c r="FL975">
        <v>140</v>
      </c>
      <c r="FM975">
        <v>154</v>
      </c>
      <c r="FO975">
        <v>154</v>
      </c>
      <c r="FP975">
        <v>0</v>
      </c>
      <c r="FQ975">
        <v>14</v>
      </c>
      <c r="FR975">
        <v>126</v>
      </c>
      <c r="FS975">
        <v>140</v>
      </c>
      <c r="FU975">
        <v>140</v>
      </c>
      <c r="FV975">
        <v>0</v>
      </c>
      <c r="FW975">
        <v>14</v>
      </c>
      <c r="FX975">
        <v>112</v>
      </c>
      <c r="FY975">
        <v>126</v>
      </c>
      <c r="GA975">
        <v>126</v>
      </c>
      <c r="GB975">
        <v>0</v>
      </c>
      <c r="GC975">
        <v>14</v>
      </c>
      <c r="GD975">
        <v>98</v>
      </c>
      <c r="GE975">
        <v>112</v>
      </c>
      <c r="GG975">
        <v>112</v>
      </c>
      <c r="GH975">
        <v>0</v>
      </c>
      <c r="GI975">
        <v>14</v>
      </c>
      <c r="GJ975">
        <v>84</v>
      </c>
      <c r="GK975">
        <v>98</v>
      </c>
      <c r="GM975">
        <v>98</v>
      </c>
      <c r="GN975">
        <v>0</v>
      </c>
      <c r="GO975">
        <v>14</v>
      </c>
      <c r="GP975">
        <v>70</v>
      </c>
      <c r="GQ975">
        <v>84</v>
      </c>
      <c r="GS975">
        <v>84</v>
      </c>
      <c r="GT975">
        <v>0</v>
      </c>
      <c r="GU975">
        <v>14</v>
      </c>
      <c r="GV975">
        <v>56</v>
      </c>
      <c r="GW975">
        <v>70</v>
      </c>
      <c r="GY975">
        <v>70</v>
      </c>
      <c r="GZ975">
        <v>0</v>
      </c>
      <c r="HA975">
        <v>14</v>
      </c>
      <c r="HB975">
        <v>42</v>
      </c>
      <c r="HC975">
        <v>56</v>
      </c>
      <c r="HE975">
        <v>56</v>
      </c>
      <c r="HF975">
        <v>0</v>
      </c>
      <c r="HG975">
        <v>14</v>
      </c>
      <c r="HH975">
        <v>28</v>
      </c>
      <c r="HI975">
        <v>42</v>
      </c>
      <c r="HK975">
        <v>42</v>
      </c>
      <c r="HL975">
        <v>0</v>
      </c>
      <c r="HM975">
        <v>14</v>
      </c>
      <c r="HN975">
        <v>14</v>
      </c>
      <c r="HO975">
        <v>28</v>
      </c>
      <c r="HQ975">
        <v>28</v>
      </c>
      <c r="HR975">
        <v>0</v>
      </c>
      <c r="HS975">
        <v>14</v>
      </c>
      <c r="HT975">
        <v>0</v>
      </c>
      <c r="HU975">
        <v>14</v>
      </c>
      <c r="HW975">
        <v>14</v>
      </c>
      <c r="HX975">
        <v>0</v>
      </c>
      <c r="HY975">
        <v>14</v>
      </c>
      <c r="HZ975">
        <v>37.5</v>
      </c>
      <c r="IA975">
        <v>51.5</v>
      </c>
      <c r="IB975" t="s">
        <v>2624</v>
      </c>
      <c r="IC975">
        <v>0</v>
      </c>
      <c r="ID975">
        <v>0</v>
      </c>
      <c r="IE975">
        <v>14</v>
      </c>
      <c r="IF975">
        <v>73.5</v>
      </c>
      <c r="IG975">
        <v>87.5</v>
      </c>
      <c r="IH975">
        <v>50</v>
      </c>
      <c r="II975">
        <v>37.5</v>
      </c>
      <c r="IJ975">
        <v>0</v>
      </c>
      <c r="IK975">
        <v>14</v>
      </c>
      <c r="IL975">
        <v>59.5</v>
      </c>
      <c r="IM975">
        <v>73.5</v>
      </c>
      <c r="IO975">
        <v>73.5</v>
      </c>
      <c r="IP975">
        <v>0</v>
      </c>
      <c r="IQ975">
        <v>14</v>
      </c>
      <c r="IR975">
        <v>45.5</v>
      </c>
      <c r="IS975">
        <v>59.5</v>
      </c>
      <c r="IU975">
        <v>59.5</v>
      </c>
      <c r="IV975">
        <v>5</v>
      </c>
      <c r="IW975">
        <v>14</v>
      </c>
      <c r="IX975">
        <v>401</v>
      </c>
      <c r="IY975">
        <v>420</v>
      </c>
      <c r="JA975">
        <v>420</v>
      </c>
      <c r="JB975">
        <v>5</v>
      </c>
      <c r="JC975">
        <v>14</v>
      </c>
      <c r="JD975">
        <v>382</v>
      </c>
      <c r="JE975">
        <v>401</v>
      </c>
      <c r="JG975">
        <v>401</v>
      </c>
      <c r="JH975">
        <v>5</v>
      </c>
      <c r="JI975">
        <v>14</v>
      </c>
      <c r="JJ975">
        <v>363</v>
      </c>
      <c r="JK975">
        <v>382</v>
      </c>
      <c r="JM975">
        <v>382</v>
      </c>
      <c r="JN975">
        <v>5</v>
      </c>
      <c r="JO975">
        <v>14</v>
      </c>
      <c r="JP975">
        <v>344</v>
      </c>
      <c r="JQ975">
        <v>363</v>
      </c>
      <c r="JS975">
        <v>363</v>
      </c>
      <c r="JT975">
        <v>5</v>
      </c>
      <c r="JU975">
        <v>0</v>
      </c>
      <c r="JV975">
        <v>339</v>
      </c>
      <c r="JW975">
        <v>344</v>
      </c>
      <c r="JY975">
        <v>344</v>
      </c>
      <c r="JZ975">
        <v>5</v>
      </c>
      <c r="KA975">
        <v>0</v>
      </c>
      <c r="KB975">
        <v>334</v>
      </c>
      <c r="KC975">
        <v>339</v>
      </c>
      <c r="KE975">
        <v>339</v>
      </c>
      <c r="KF975">
        <v>5</v>
      </c>
      <c r="KG975">
        <v>0</v>
      </c>
      <c r="KH975">
        <v>329</v>
      </c>
      <c r="KI975">
        <v>334</v>
      </c>
      <c r="KK975">
        <v>334</v>
      </c>
      <c r="KL975">
        <v>5</v>
      </c>
      <c r="KM975">
        <v>0</v>
      </c>
      <c r="KN975">
        <v>324</v>
      </c>
      <c r="KO975">
        <v>329</v>
      </c>
      <c r="KP975">
        <v>0</v>
      </c>
      <c r="KQ975">
        <v>329</v>
      </c>
      <c r="KR975">
        <v>5</v>
      </c>
      <c r="KS975">
        <v>0</v>
      </c>
      <c r="KT975">
        <v>319</v>
      </c>
      <c r="KU975">
        <v>324</v>
      </c>
      <c r="KV975">
        <v>0</v>
      </c>
      <c r="KW975">
        <v>324</v>
      </c>
      <c r="KX975">
        <v>5</v>
      </c>
      <c r="KY975">
        <v>0</v>
      </c>
      <c r="KZ975">
        <v>314</v>
      </c>
      <c r="LA975">
        <v>319</v>
      </c>
      <c r="LB975">
        <v>0</v>
      </c>
      <c r="LC975">
        <v>319</v>
      </c>
      <c r="LD975">
        <v>5</v>
      </c>
      <c r="LE975">
        <v>0</v>
      </c>
      <c r="LF975">
        <v>309</v>
      </c>
      <c r="LG975">
        <v>314</v>
      </c>
      <c r="LH975">
        <v>0</v>
      </c>
      <c r="LI975">
        <v>314</v>
      </c>
      <c r="LJ975">
        <v>5</v>
      </c>
      <c r="LK975">
        <v>0</v>
      </c>
      <c r="LL975">
        <v>304</v>
      </c>
      <c r="LM975">
        <v>309</v>
      </c>
      <c r="LN975">
        <v>0</v>
      </c>
      <c r="LO975">
        <v>309</v>
      </c>
    </row>
    <row r="976" spans="1:327" hidden="1" x14ac:dyDescent="0.25">
      <c r="A976">
        <v>2</v>
      </c>
      <c r="B976">
        <v>1063</v>
      </c>
      <c r="C976" t="s">
        <v>2625</v>
      </c>
      <c r="D976" t="s">
        <v>2626</v>
      </c>
      <c r="E976" t="e">
        <v>#REF!</v>
      </c>
      <c r="G976" t="s">
        <v>2020</v>
      </c>
      <c r="I976" t="s">
        <v>112</v>
      </c>
      <c r="J976">
        <v>3.5</v>
      </c>
      <c r="K976">
        <v>14</v>
      </c>
      <c r="L976">
        <v>0</v>
      </c>
      <c r="M976">
        <v>17.5</v>
      </c>
      <c r="O976">
        <v>17.5</v>
      </c>
      <c r="P976">
        <v>3.5</v>
      </c>
      <c r="Q976">
        <v>14</v>
      </c>
      <c r="R976">
        <v>149.5</v>
      </c>
      <c r="S976">
        <v>167</v>
      </c>
      <c r="T976">
        <v>167</v>
      </c>
      <c r="U976">
        <v>0</v>
      </c>
      <c r="V976">
        <v>3.5</v>
      </c>
      <c r="W976">
        <v>14</v>
      </c>
      <c r="X976">
        <v>132</v>
      </c>
      <c r="Y976">
        <v>149.5</v>
      </c>
      <c r="AA976">
        <v>149.5</v>
      </c>
      <c r="AB976">
        <v>3.5</v>
      </c>
      <c r="AC976">
        <v>14</v>
      </c>
      <c r="AD976">
        <v>114.5</v>
      </c>
      <c r="AE976">
        <v>132</v>
      </c>
      <c r="AG976">
        <v>132</v>
      </c>
      <c r="AH976">
        <v>3.5</v>
      </c>
      <c r="AI976">
        <v>10</v>
      </c>
      <c r="AJ976">
        <v>101</v>
      </c>
      <c r="AK976">
        <v>114.5</v>
      </c>
      <c r="AM976">
        <v>114.5</v>
      </c>
      <c r="AN976">
        <v>3.5</v>
      </c>
      <c r="AO976">
        <v>14</v>
      </c>
      <c r="AP976">
        <v>83.5</v>
      </c>
      <c r="AQ976">
        <v>101</v>
      </c>
      <c r="AS976">
        <v>101</v>
      </c>
      <c r="AT976">
        <v>3.5</v>
      </c>
      <c r="AU976">
        <v>10</v>
      </c>
      <c r="AV976">
        <v>70</v>
      </c>
      <c r="AW976">
        <v>83.5</v>
      </c>
      <c r="AY976">
        <v>83.5</v>
      </c>
      <c r="AZ976">
        <v>3.5</v>
      </c>
      <c r="BA976">
        <v>14</v>
      </c>
      <c r="BB976">
        <v>52.5</v>
      </c>
      <c r="BC976">
        <v>70</v>
      </c>
      <c r="BE976">
        <v>70</v>
      </c>
      <c r="BF976">
        <v>3.5</v>
      </c>
      <c r="BG976">
        <v>14</v>
      </c>
      <c r="BH976">
        <v>35</v>
      </c>
      <c r="BI976">
        <v>52.5</v>
      </c>
      <c r="BK976">
        <v>52.5</v>
      </c>
      <c r="BL976">
        <v>3.5</v>
      </c>
      <c r="BM976">
        <v>14</v>
      </c>
      <c r="BN976">
        <v>17.5</v>
      </c>
      <c r="BO976">
        <v>35</v>
      </c>
      <c r="BQ976">
        <v>35</v>
      </c>
      <c r="BR976">
        <v>3.5</v>
      </c>
      <c r="BS976">
        <v>14</v>
      </c>
      <c r="BT976">
        <v>0</v>
      </c>
      <c r="BU976">
        <v>17.5</v>
      </c>
      <c r="BW976">
        <v>17.5</v>
      </c>
      <c r="BX976">
        <v>3.5</v>
      </c>
      <c r="BY976">
        <v>14</v>
      </c>
      <c r="BZ976">
        <v>105</v>
      </c>
      <c r="CA976">
        <v>122.5</v>
      </c>
      <c r="CB976">
        <v>122.5</v>
      </c>
      <c r="CC976">
        <v>0</v>
      </c>
      <c r="CD976">
        <v>3.5</v>
      </c>
      <c r="CE976">
        <v>14</v>
      </c>
      <c r="CF976">
        <v>87.5</v>
      </c>
      <c r="CG976">
        <v>105</v>
      </c>
      <c r="CI976">
        <v>105</v>
      </c>
      <c r="CJ976">
        <v>3.5</v>
      </c>
      <c r="CK976">
        <v>14</v>
      </c>
      <c r="CL976">
        <v>70</v>
      </c>
      <c r="CM976">
        <v>87.5</v>
      </c>
      <c r="CO976">
        <v>87.5</v>
      </c>
      <c r="CP976">
        <v>3.5</v>
      </c>
      <c r="CQ976">
        <v>14</v>
      </c>
      <c r="CR976">
        <v>52.5</v>
      </c>
      <c r="CS976">
        <v>70</v>
      </c>
      <c r="CU976">
        <v>70</v>
      </c>
      <c r="CV976">
        <v>3.5</v>
      </c>
      <c r="CW976">
        <v>14</v>
      </c>
      <c r="CX976">
        <v>35</v>
      </c>
      <c r="CY976">
        <v>52.5</v>
      </c>
      <c r="DA976">
        <v>52.5</v>
      </c>
      <c r="DB976">
        <v>3.5</v>
      </c>
      <c r="DC976">
        <v>14</v>
      </c>
      <c r="DD976">
        <v>17.5</v>
      </c>
      <c r="DE976">
        <v>35</v>
      </c>
      <c r="DG976">
        <v>35</v>
      </c>
      <c r="DH976">
        <v>3.5</v>
      </c>
      <c r="DI976">
        <v>14</v>
      </c>
      <c r="DJ976">
        <v>0</v>
      </c>
      <c r="DK976">
        <v>17.5</v>
      </c>
      <c r="DM976">
        <v>17.5</v>
      </c>
      <c r="DN976">
        <v>3.5</v>
      </c>
      <c r="DO976">
        <v>10</v>
      </c>
      <c r="DP976">
        <v>84</v>
      </c>
      <c r="DQ976">
        <v>97.5</v>
      </c>
      <c r="DR976">
        <v>97.5</v>
      </c>
      <c r="DS976">
        <v>0</v>
      </c>
      <c r="DT976">
        <v>3.5</v>
      </c>
      <c r="DU976">
        <v>0</v>
      </c>
      <c r="DV976">
        <v>80.5</v>
      </c>
      <c r="DW976">
        <v>84</v>
      </c>
      <c r="DY976">
        <v>84</v>
      </c>
      <c r="DZ976">
        <v>3.5</v>
      </c>
      <c r="EA976">
        <v>0</v>
      </c>
      <c r="EB976">
        <v>77</v>
      </c>
      <c r="EC976">
        <v>80.5</v>
      </c>
      <c r="EE976">
        <v>80.5</v>
      </c>
      <c r="EF976">
        <v>3.5</v>
      </c>
      <c r="EG976">
        <v>0</v>
      </c>
      <c r="EH976">
        <v>73.5</v>
      </c>
      <c r="EI976">
        <v>77</v>
      </c>
      <c r="EK976">
        <v>77</v>
      </c>
      <c r="EL976">
        <v>3.5</v>
      </c>
      <c r="EM976">
        <v>0</v>
      </c>
      <c r="EN976">
        <v>70</v>
      </c>
      <c r="EO976">
        <v>73.5</v>
      </c>
      <c r="EQ976">
        <v>73.5</v>
      </c>
      <c r="ER976">
        <v>3.5</v>
      </c>
      <c r="ES976">
        <v>14</v>
      </c>
      <c r="ET976">
        <v>52.5</v>
      </c>
      <c r="EU976">
        <v>70</v>
      </c>
      <c r="EW976">
        <v>70</v>
      </c>
      <c r="EX976">
        <v>3.5</v>
      </c>
      <c r="EY976">
        <v>14</v>
      </c>
      <c r="EZ976">
        <v>35</v>
      </c>
      <c r="FA976">
        <v>52.5</v>
      </c>
      <c r="FC976">
        <v>52.5</v>
      </c>
      <c r="FD976">
        <v>3.5</v>
      </c>
      <c r="FE976">
        <v>14</v>
      </c>
      <c r="FF976">
        <v>17.5</v>
      </c>
      <c r="FG976">
        <v>35</v>
      </c>
      <c r="FI976">
        <v>35</v>
      </c>
      <c r="FJ976">
        <v>3.5</v>
      </c>
      <c r="FK976">
        <v>14</v>
      </c>
      <c r="FL976">
        <v>0</v>
      </c>
      <c r="FM976">
        <v>17.5</v>
      </c>
      <c r="FO976">
        <v>17.5</v>
      </c>
      <c r="FP976">
        <v>3.5</v>
      </c>
      <c r="FQ976">
        <v>14</v>
      </c>
      <c r="FR976">
        <v>217</v>
      </c>
      <c r="FS976">
        <v>234.5</v>
      </c>
      <c r="FT976">
        <v>234.5</v>
      </c>
      <c r="FU976">
        <v>0</v>
      </c>
      <c r="FV976">
        <v>3.5</v>
      </c>
      <c r="FW976">
        <v>14</v>
      </c>
      <c r="FX976">
        <v>199.5</v>
      </c>
      <c r="FY976">
        <v>217</v>
      </c>
      <c r="GA976">
        <v>217</v>
      </c>
      <c r="GB976">
        <v>3.5</v>
      </c>
      <c r="GC976">
        <v>14</v>
      </c>
      <c r="GD976">
        <v>182</v>
      </c>
      <c r="GE976">
        <v>199.5</v>
      </c>
      <c r="GG976">
        <v>199.5</v>
      </c>
      <c r="GH976">
        <v>14</v>
      </c>
      <c r="GI976">
        <v>14</v>
      </c>
      <c r="GJ976">
        <v>154</v>
      </c>
      <c r="GK976">
        <v>182</v>
      </c>
      <c r="GM976">
        <v>182</v>
      </c>
      <c r="GN976">
        <v>3.5</v>
      </c>
      <c r="GO976">
        <v>14</v>
      </c>
      <c r="GP976">
        <v>136.5</v>
      </c>
      <c r="GQ976">
        <v>154</v>
      </c>
      <c r="GS976">
        <v>154</v>
      </c>
      <c r="GT976">
        <v>3.5</v>
      </c>
      <c r="GU976">
        <v>14</v>
      </c>
      <c r="GV976">
        <v>119</v>
      </c>
      <c r="GW976">
        <v>136.5</v>
      </c>
      <c r="GY976">
        <v>136.5</v>
      </c>
      <c r="GZ976">
        <v>3.5</v>
      </c>
      <c r="HA976">
        <v>14</v>
      </c>
      <c r="HB976">
        <v>101.5</v>
      </c>
      <c r="HC976">
        <v>119</v>
      </c>
      <c r="HE976">
        <v>119</v>
      </c>
      <c r="HF976">
        <v>3.5</v>
      </c>
      <c r="HG976">
        <v>14</v>
      </c>
      <c r="HH976">
        <v>84</v>
      </c>
      <c r="HI976">
        <v>101.5</v>
      </c>
      <c r="HK976">
        <v>101.5</v>
      </c>
      <c r="HL976">
        <v>0</v>
      </c>
      <c r="HM976">
        <v>14</v>
      </c>
      <c r="HN976">
        <v>70</v>
      </c>
      <c r="HO976">
        <v>84</v>
      </c>
      <c r="HQ976">
        <v>84</v>
      </c>
      <c r="HR976">
        <v>3.5</v>
      </c>
      <c r="HS976">
        <v>14</v>
      </c>
      <c r="HT976">
        <v>52.5</v>
      </c>
      <c r="HU976">
        <v>70</v>
      </c>
      <c r="HW976">
        <v>70</v>
      </c>
      <c r="HX976">
        <v>3.5</v>
      </c>
      <c r="HY976">
        <v>14</v>
      </c>
      <c r="HZ976">
        <v>35</v>
      </c>
      <c r="IA976">
        <v>52.5</v>
      </c>
      <c r="IC976">
        <v>52.5</v>
      </c>
      <c r="ID976">
        <v>3.5</v>
      </c>
      <c r="IE976">
        <v>14</v>
      </c>
      <c r="IF976">
        <v>17.5</v>
      </c>
      <c r="IG976">
        <v>35</v>
      </c>
      <c r="II976">
        <v>35</v>
      </c>
      <c r="IJ976">
        <v>3.5</v>
      </c>
      <c r="IK976">
        <v>14</v>
      </c>
      <c r="IL976">
        <v>0</v>
      </c>
      <c r="IM976">
        <v>17.5</v>
      </c>
      <c r="IO976">
        <v>17.5</v>
      </c>
      <c r="IP976">
        <v>0</v>
      </c>
      <c r="IQ976">
        <v>14</v>
      </c>
      <c r="IR976">
        <v>56</v>
      </c>
      <c r="IS976">
        <v>70</v>
      </c>
      <c r="IT976">
        <v>70</v>
      </c>
      <c r="IU976">
        <v>0</v>
      </c>
      <c r="IV976">
        <v>0</v>
      </c>
      <c r="IW976">
        <v>14</v>
      </c>
      <c r="IX976">
        <v>42</v>
      </c>
      <c r="IY976">
        <v>56</v>
      </c>
      <c r="JA976">
        <v>56</v>
      </c>
      <c r="JB976">
        <v>0</v>
      </c>
      <c r="JC976">
        <v>14</v>
      </c>
      <c r="JD976">
        <v>28</v>
      </c>
      <c r="JE976">
        <v>42</v>
      </c>
      <c r="JG976">
        <v>42</v>
      </c>
      <c r="JH976">
        <v>0</v>
      </c>
      <c r="JI976">
        <v>14</v>
      </c>
      <c r="JJ976">
        <v>14</v>
      </c>
      <c r="JK976">
        <v>28</v>
      </c>
      <c r="JM976">
        <v>28</v>
      </c>
      <c r="JN976">
        <v>0</v>
      </c>
      <c r="JO976">
        <v>14</v>
      </c>
      <c r="JP976">
        <v>0</v>
      </c>
      <c r="JQ976">
        <v>14</v>
      </c>
      <c r="JS976">
        <v>14</v>
      </c>
      <c r="JT976">
        <v>0</v>
      </c>
      <c r="JU976">
        <v>14</v>
      </c>
      <c r="JV976">
        <v>56</v>
      </c>
      <c r="JW976">
        <v>70</v>
      </c>
      <c r="JX976">
        <v>70</v>
      </c>
      <c r="JY976">
        <v>0</v>
      </c>
      <c r="JZ976">
        <v>0</v>
      </c>
      <c r="KA976">
        <v>14</v>
      </c>
      <c r="KB976">
        <v>42</v>
      </c>
      <c r="KC976">
        <v>56</v>
      </c>
      <c r="KE976">
        <v>56</v>
      </c>
      <c r="KF976">
        <v>0</v>
      </c>
      <c r="KG976">
        <v>14</v>
      </c>
      <c r="KH976">
        <v>28</v>
      </c>
      <c r="KI976">
        <v>42</v>
      </c>
      <c r="KK976">
        <v>42</v>
      </c>
      <c r="KL976">
        <v>0</v>
      </c>
      <c r="KM976">
        <v>14</v>
      </c>
      <c r="KN976">
        <v>14</v>
      </c>
      <c r="KO976">
        <v>28</v>
      </c>
      <c r="KP976">
        <v>0</v>
      </c>
      <c r="KQ976">
        <v>28</v>
      </c>
      <c r="KR976">
        <v>0</v>
      </c>
      <c r="KS976">
        <v>14</v>
      </c>
      <c r="KT976">
        <v>0</v>
      </c>
      <c r="KU976">
        <v>14</v>
      </c>
      <c r="KV976">
        <v>0</v>
      </c>
      <c r="KW976">
        <v>14</v>
      </c>
      <c r="KX976">
        <v>0</v>
      </c>
      <c r="KY976">
        <v>14</v>
      </c>
      <c r="KZ976">
        <v>84</v>
      </c>
      <c r="LA976">
        <v>98</v>
      </c>
      <c r="LB976">
        <v>98</v>
      </c>
      <c r="LC976">
        <v>0</v>
      </c>
      <c r="LD976">
        <v>0</v>
      </c>
      <c r="LE976">
        <v>14</v>
      </c>
      <c r="LF976">
        <v>70</v>
      </c>
      <c r="LG976">
        <v>84</v>
      </c>
      <c r="LH976">
        <v>0</v>
      </c>
      <c r="LI976">
        <v>84</v>
      </c>
      <c r="LJ976">
        <v>0</v>
      </c>
      <c r="LK976">
        <v>14</v>
      </c>
      <c r="LL976">
        <v>56</v>
      </c>
      <c r="LM976">
        <v>70</v>
      </c>
      <c r="LN976">
        <v>0</v>
      </c>
      <c r="LO976">
        <v>70</v>
      </c>
    </row>
    <row r="977" spans="1:327" hidden="1" x14ac:dyDescent="0.25">
      <c r="A977">
        <v>2</v>
      </c>
      <c r="B977">
        <v>1064</v>
      </c>
      <c r="C977" t="s">
        <v>2627</v>
      </c>
      <c r="D977" t="s">
        <v>2628</v>
      </c>
      <c r="E977" t="e">
        <v>#REF!</v>
      </c>
      <c r="G977" t="s">
        <v>2629</v>
      </c>
      <c r="I977" t="s">
        <v>63</v>
      </c>
      <c r="J977">
        <v>5</v>
      </c>
      <c r="K977">
        <v>0</v>
      </c>
      <c r="L977">
        <v>336</v>
      </c>
      <c r="M977">
        <v>341</v>
      </c>
      <c r="O977">
        <v>341</v>
      </c>
      <c r="P977">
        <v>5</v>
      </c>
      <c r="Q977">
        <v>0</v>
      </c>
      <c r="R977">
        <v>331</v>
      </c>
      <c r="S977">
        <v>336</v>
      </c>
      <c r="U977">
        <v>336</v>
      </c>
      <c r="V977">
        <v>5</v>
      </c>
      <c r="W977">
        <v>0</v>
      </c>
      <c r="X977">
        <v>326</v>
      </c>
      <c r="Y977">
        <v>331</v>
      </c>
      <c r="AA977">
        <v>331</v>
      </c>
      <c r="AB977">
        <v>5</v>
      </c>
      <c r="AC977">
        <v>0</v>
      </c>
      <c r="AD977">
        <v>321</v>
      </c>
      <c r="AE977">
        <v>326</v>
      </c>
      <c r="AG977">
        <v>326</v>
      </c>
      <c r="AH977">
        <v>5</v>
      </c>
      <c r="AI977">
        <v>0</v>
      </c>
      <c r="AJ977">
        <v>316</v>
      </c>
      <c r="AK977">
        <v>321</v>
      </c>
      <c r="AM977">
        <v>321</v>
      </c>
      <c r="AN977">
        <v>5</v>
      </c>
      <c r="AO977">
        <v>0</v>
      </c>
      <c r="AP977">
        <v>311</v>
      </c>
      <c r="AQ977">
        <v>316</v>
      </c>
      <c r="AS977">
        <v>316</v>
      </c>
      <c r="AT977">
        <v>5</v>
      </c>
      <c r="AU977">
        <v>0</v>
      </c>
      <c r="AV977">
        <v>306</v>
      </c>
      <c r="AW977">
        <v>311</v>
      </c>
      <c r="AY977">
        <v>311</v>
      </c>
      <c r="AZ977">
        <v>5</v>
      </c>
      <c r="BA977">
        <v>0</v>
      </c>
      <c r="BB977">
        <v>301</v>
      </c>
      <c r="BC977">
        <v>306</v>
      </c>
      <c r="BE977">
        <v>306</v>
      </c>
      <c r="BF977">
        <v>5</v>
      </c>
      <c r="BG977">
        <v>0</v>
      </c>
      <c r="BH977">
        <v>296</v>
      </c>
      <c r="BI977">
        <v>301</v>
      </c>
      <c r="BK977">
        <v>301</v>
      </c>
      <c r="BL977">
        <v>5</v>
      </c>
      <c r="BM977">
        <v>0</v>
      </c>
      <c r="BN977">
        <v>291</v>
      </c>
      <c r="BO977">
        <v>296</v>
      </c>
      <c r="BQ977">
        <v>296</v>
      </c>
      <c r="BR977">
        <v>5</v>
      </c>
      <c r="BS977">
        <v>0</v>
      </c>
      <c r="BT977">
        <v>286</v>
      </c>
      <c r="BU977">
        <v>291</v>
      </c>
      <c r="BW977">
        <v>291</v>
      </c>
      <c r="BX977">
        <v>5</v>
      </c>
      <c r="BY977">
        <v>0</v>
      </c>
      <c r="BZ977">
        <v>281</v>
      </c>
      <c r="CA977">
        <v>286</v>
      </c>
      <c r="CC977">
        <v>286</v>
      </c>
      <c r="CD977">
        <v>5</v>
      </c>
      <c r="CE977">
        <v>0</v>
      </c>
      <c r="CF977">
        <v>376</v>
      </c>
      <c r="CG977">
        <v>381</v>
      </c>
      <c r="CH977">
        <v>100</v>
      </c>
      <c r="CI977">
        <v>281</v>
      </c>
      <c r="CJ977">
        <v>5</v>
      </c>
      <c r="CK977">
        <v>0</v>
      </c>
      <c r="CL977">
        <v>371</v>
      </c>
      <c r="CM977">
        <v>376</v>
      </c>
      <c r="CO977">
        <v>376</v>
      </c>
      <c r="CP977">
        <v>5</v>
      </c>
      <c r="CQ977">
        <v>0</v>
      </c>
      <c r="CR977">
        <v>366</v>
      </c>
      <c r="CS977">
        <v>371</v>
      </c>
      <c r="CU977">
        <v>371</v>
      </c>
      <c r="CV977">
        <v>5</v>
      </c>
      <c r="CW977">
        <v>0</v>
      </c>
      <c r="CX977">
        <v>361</v>
      </c>
      <c r="CY977">
        <v>366</v>
      </c>
      <c r="DA977">
        <v>366</v>
      </c>
      <c r="DB977">
        <v>5</v>
      </c>
      <c r="DC977">
        <v>0</v>
      </c>
      <c r="DD977">
        <v>356</v>
      </c>
      <c r="DE977">
        <v>361</v>
      </c>
      <c r="DG977">
        <v>361</v>
      </c>
      <c r="DH977">
        <v>5</v>
      </c>
      <c r="DI977">
        <v>0</v>
      </c>
      <c r="DJ977">
        <v>351</v>
      </c>
      <c r="DK977">
        <v>356</v>
      </c>
      <c r="DM977">
        <v>356</v>
      </c>
      <c r="DN977">
        <v>5</v>
      </c>
      <c r="DO977">
        <v>0</v>
      </c>
      <c r="DP977">
        <v>346</v>
      </c>
      <c r="DQ977">
        <v>351</v>
      </c>
      <c r="DS977">
        <v>351</v>
      </c>
      <c r="DT977">
        <v>5</v>
      </c>
      <c r="DU977">
        <v>0</v>
      </c>
      <c r="DV977">
        <v>341</v>
      </c>
      <c r="DW977">
        <v>346</v>
      </c>
      <c r="DY977">
        <v>346</v>
      </c>
      <c r="DZ977">
        <v>5</v>
      </c>
      <c r="EA977">
        <v>0</v>
      </c>
      <c r="EB977">
        <v>336</v>
      </c>
      <c r="EC977">
        <v>341</v>
      </c>
      <c r="EE977">
        <v>341</v>
      </c>
      <c r="EF977">
        <v>5</v>
      </c>
      <c r="EG977">
        <v>0</v>
      </c>
      <c r="EH977">
        <v>331</v>
      </c>
      <c r="EI977">
        <v>336</v>
      </c>
      <c r="EK977">
        <v>336</v>
      </c>
      <c r="EL977">
        <v>5</v>
      </c>
      <c r="EM977">
        <v>0</v>
      </c>
      <c r="EN977">
        <v>326</v>
      </c>
      <c r="EO977">
        <v>331</v>
      </c>
      <c r="EQ977">
        <v>331</v>
      </c>
      <c r="ER977">
        <v>5</v>
      </c>
      <c r="ES977">
        <v>0</v>
      </c>
      <c r="ET977">
        <v>321</v>
      </c>
      <c r="EU977">
        <v>326</v>
      </c>
      <c r="EW977">
        <v>326</v>
      </c>
      <c r="EX977">
        <v>5</v>
      </c>
      <c r="EY977">
        <v>0</v>
      </c>
      <c r="EZ977">
        <v>316</v>
      </c>
      <c r="FA977">
        <v>321</v>
      </c>
      <c r="FC977">
        <v>321</v>
      </c>
      <c r="FD977">
        <v>5</v>
      </c>
      <c r="FE977">
        <v>0</v>
      </c>
      <c r="FF977">
        <v>311</v>
      </c>
      <c r="FG977">
        <v>316</v>
      </c>
      <c r="FI977">
        <v>316</v>
      </c>
      <c r="FJ977">
        <v>5</v>
      </c>
      <c r="FK977">
        <v>0</v>
      </c>
      <c r="FL977">
        <v>306</v>
      </c>
      <c r="FM977">
        <v>311</v>
      </c>
      <c r="FO977">
        <v>311</v>
      </c>
      <c r="FP977">
        <v>5</v>
      </c>
      <c r="FQ977">
        <v>0</v>
      </c>
      <c r="FR977">
        <v>301</v>
      </c>
      <c r="FS977">
        <v>306</v>
      </c>
      <c r="FU977">
        <v>306</v>
      </c>
      <c r="FV977">
        <v>5</v>
      </c>
      <c r="FW977">
        <v>0</v>
      </c>
      <c r="FX977">
        <v>296</v>
      </c>
      <c r="FY977">
        <v>301</v>
      </c>
      <c r="GA977">
        <v>301</v>
      </c>
      <c r="GB977">
        <v>5</v>
      </c>
      <c r="GC977">
        <v>0</v>
      </c>
      <c r="GD977">
        <v>291</v>
      </c>
      <c r="GE977">
        <v>296</v>
      </c>
      <c r="GG977">
        <v>296</v>
      </c>
      <c r="GH977">
        <v>20</v>
      </c>
      <c r="GI977">
        <v>0</v>
      </c>
      <c r="GJ977">
        <v>271</v>
      </c>
      <c r="GK977">
        <v>291</v>
      </c>
      <c r="GM977">
        <v>291</v>
      </c>
      <c r="GN977">
        <v>5</v>
      </c>
      <c r="GO977">
        <v>0</v>
      </c>
      <c r="GP977">
        <v>266</v>
      </c>
      <c r="GQ977">
        <v>271</v>
      </c>
      <c r="GS977">
        <v>271</v>
      </c>
      <c r="GT977">
        <v>5</v>
      </c>
      <c r="GU977">
        <v>0</v>
      </c>
      <c r="GV977">
        <v>261</v>
      </c>
      <c r="GW977">
        <v>266</v>
      </c>
      <c r="GY977">
        <v>266</v>
      </c>
      <c r="GZ977">
        <v>5</v>
      </c>
      <c r="HA977">
        <v>0</v>
      </c>
      <c r="HB977">
        <v>256</v>
      </c>
      <c r="HC977">
        <v>261</v>
      </c>
      <c r="HE977">
        <v>261</v>
      </c>
      <c r="HF977">
        <v>5</v>
      </c>
      <c r="HG977">
        <v>0</v>
      </c>
      <c r="HH977">
        <v>251</v>
      </c>
      <c r="HI977">
        <v>256</v>
      </c>
      <c r="HK977">
        <v>256</v>
      </c>
      <c r="HL977">
        <v>5</v>
      </c>
      <c r="HM977">
        <v>0</v>
      </c>
      <c r="HN977">
        <v>246</v>
      </c>
      <c r="HO977">
        <v>251</v>
      </c>
      <c r="HQ977">
        <v>251</v>
      </c>
      <c r="HR977">
        <v>5</v>
      </c>
      <c r="HS977">
        <v>0</v>
      </c>
      <c r="HT977">
        <v>241</v>
      </c>
      <c r="HU977">
        <v>246</v>
      </c>
      <c r="HW977">
        <v>246</v>
      </c>
      <c r="HX977">
        <v>5</v>
      </c>
      <c r="HY977">
        <v>0</v>
      </c>
      <c r="HZ977">
        <v>236</v>
      </c>
      <c r="IA977">
        <v>241</v>
      </c>
      <c r="IC977">
        <v>241</v>
      </c>
      <c r="ID977">
        <v>5</v>
      </c>
      <c r="IE977">
        <v>0</v>
      </c>
      <c r="IF977">
        <v>231</v>
      </c>
      <c r="IG977">
        <v>236</v>
      </c>
      <c r="II977">
        <v>236</v>
      </c>
      <c r="IJ977">
        <v>3.5</v>
      </c>
      <c r="IK977">
        <v>0</v>
      </c>
      <c r="IL977">
        <v>227.5</v>
      </c>
      <c r="IM977">
        <v>231</v>
      </c>
      <c r="IO977">
        <v>231</v>
      </c>
      <c r="IP977">
        <v>3.5</v>
      </c>
      <c r="IQ977">
        <v>14</v>
      </c>
      <c r="IR977">
        <v>210</v>
      </c>
      <c r="IS977">
        <v>227.5</v>
      </c>
      <c r="IU977">
        <v>227.5</v>
      </c>
      <c r="IV977">
        <v>3.5</v>
      </c>
      <c r="IW977">
        <v>14</v>
      </c>
      <c r="IX977">
        <v>192.5</v>
      </c>
      <c r="IY977">
        <v>210</v>
      </c>
      <c r="JA977">
        <v>210</v>
      </c>
      <c r="JB977">
        <v>3.5</v>
      </c>
      <c r="JC977">
        <v>14</v>
      </c>
      <c r="JD977">
        <v>175</v>
      </c>
      <c r="JE977">
        <v>192.5</v>
      </c>
      <c r="JG977">
        <v>192.5</v>
      </c>
      <c r="JH977">
        <v>3.5</v>
      </c>
      <c r="JI977">
        <v>14</v>
      </c>
      <c r="JJ977">
        <v>157.5</v>
      </c>
      <c r="JK977">
        <v>175</v>
      </c>
      <c r="JM977">
        <v>175</v>
      </c>
      <c r="JN977">
        <v>3.5</v>
      </c>
      <c r="JO977">
        <v>14</v>
      </c>
      <c r="JP977">
        <v>140</v>
      </c>
      <c r="JQ977">
        <v>157.5</v>
      </c>
      <c r="JS977">
        <v>157.5</v>
      </c>
      <c r="JT977">
        <v>3.5</v>
      </c>
      <c r="JU977">
        <v>14</v>
      </c>
      <c r="JV977">
        <v>122.5</v>
      </c>
      <c r="JW977">
        <v>140</v>
      </c>
      <c r="JY977">
        <v>140</v>
      </c>
      <c r="JZ977">
        <v>3.5</v>
      </c>
      <c r="KA977">
        <v>14</v>
      </c>
      <c r="KB977">
        <v>105</v>
      </c>
      <c r="KC977">
        <v>122.5</v>
      </c>
      <c r="KE977">
        <v>122.5</v>
      </c>
      <c r="KF977">
        <v>3.5</v>
      </c>
      <c r="KG977">
        <v>14</v>
      </c>
      <c r="KH977">
        <v>87.5</v>
      </c>
      <c r="KI977">
        <v>105</v>
      </c>
      <c r="KK977">
        <v>105</v>
      </c>
      <c r="KL977">
        <v>3.5</v>
      </c>
      <c r="KM977">
        <v>14</v>
      </c>
      <c r="KN977">
        <v>70</v>
      </c>
      <c r="KO977">
        <v>87.5</v>
      </c>
      <c r="KP977">
        <v>0</v>
      </c>
      <c r="KQ977">
        <v>87.5</v>
      </c>
      <c r="KR977">
        <v>3.5</v>
      </c>
      <c r="KS977">
        <v>14</v>
      </c>
      <c r="KT977">
        <v>52.5</v>
      </c>
      <c r="KU977">
        <v>70</v>
      </c>
      <c r="KV977">
        <v>0</v>
      </c>
      <c r="KW977">
        <v>70</v>
      </c>
      <c r="KX977">
        <v>3.5</v>
      </c>
      <c r="KY977">
        <v>14</v>
      </c>
      <c r="KZ977">
        <v>35</v>
      </c>
      <c r="LA977">
        <v>52.5</v>
      </c>
      <c r="LB977">
        <v>0</v>
      </c>
      <c r="LC977">
        <v>52.5</v>
      </c>
      <c r="LD977">
        <v>3.5</v>
      </c>
      <c r="LE977">
        <v>14</v>
      </c>
      <c r="LF977">
        <v>17.5</v>
      </c>
      <c r="LG977">
        <v>35</v>
      </c>
      <c r="LH977">
        <v>0</v>
      </c>
      <c r="LI977">
        <v>35</v>
      </c>
      <c r="LJ977">
        <v>3.5</v>
      </c>
      <c r="LK977">
        <v>14</v>
      </c>
      <c r="LL977">
        <v>0</v>
      </c>
      <c r="LM977">
        <v>17.5</v>
      </c>
      <c r="LN977">
        <v>0</v>
      </c>
      <c r="LO977">
        <v>17.5</v>
      </c>
    </row>
    <row r="978" spans="1:327" hidden="1" x14ac:dyDescent="0.25">
      <c r="A978">
        <v>2</v>
      </c>
      <c r="B978">
        <v>1065</v>
      </c>
      <c r="C978" t="s">
        <v>2630</v>
      </c>
      <c r="D978" t="s">
        <v>2631</v>
      </c>
      <c r="E978" t="e">
        <v>#REF!</v>
      </c>
      <c r="I978" t="s">
        <v>112</v>
      </c>
      <c r="J978">
        <v>3.5</v>
      </c>
      <c r="K978">
        <v>14</v>
      </c>
      <c r="L978">
        <v>555</v>
      </c>
      <c r="M978">
        <v>572.5</v>
      </c>
      <c r="O978">
        <v>572.5</v>
      </c>
      <c r="P978">
        <v>3.5</v>
      </c>
      <c r="Q978">
        <v>14</v>
      </c>
      <c r="R978">
        <v>537.5</v>
      </c>
      <c r="S978">
        <v>555</v>
      </c>
      <c r="U978">
        <v>555</v>
      </c>
      <c r="V978">
        <v>3.5</v>
      </c>
      <c r="W978">
        <v>14</v>
      </c>
      <c r="X978">
        <v>520</v>
      </c>
      <c r="Y978">
        <v>537.5</v>
      </c>
      <c r="AA978">
        <v>537.5</v>
      </c>
      <c r="AB978">
        <v>3.5</v>
      </c>
      <c r="AC978">
        <v>14</v>
      </c>
      <c r="AD978">
        <v>502.5</v>
      </c>
      <c r="AE978">
        <v>520</v>
      </c>
      <c r="AG978">
        <v>520</v>
      </c>
      <c r="AH978">
        <v>3.5</v>
      </c>
      <c r="AI978">
        <v>10</v>
      </c>
      <c r="AJ978">
        <v>489</v>
      </c>
      <c r="AK978">
        <v>502.5</v>
      </c>
      <c r="AM978">
        <v>502.5</v>
      </c>
      <c r="AN978">
        <v>3.5</v>
      </c>
      <c r="AO978">
        <v>14</v>
      </c>
      <c r="AP978">
        <v>471.5</v>
      </c>
      <c r="AQ978">
        <v>489</v>
      </c>
      <c r="AS978">
        <v>489</v>
      </c>
      <c r="AT978">
        <v>3.5</v>
      </c>
      <c r="AU978">
        <v>10</v>
      </c>
      <c r="AV978">
        <v>458</v>
      </c>
      <c r="AW978">
        <v>471.5</v>
      </c>
      <c r="AY978">
        <v>471.5</v>
      </c>
      <c r="AZ978">
        <v>3.5</v>
      </c>
      <c r="BA978">
        <v>14</v>
      </c>
      <c r="BB978">
        <v>440.5</v>
      </c>
      <c r="BC978">
        <v>458</v>
      </c>
      <c r="BE978">
        <v>458</v>
      </c>
      <c r="BF978">
        <v>3.5</v>
      </c>
      <c r="BG978">
        <v>14</v>
      </c>
      <c r="BH978">
        <v>423</v>
      </c>
      <c r="BI978">
        <v>440.5</v>
      </c>
      <c r="BK978">
        <v>440.5</v>
      </c>
      <c r="BL978">
        <v>3.5</v>
      </c>
      <c r="BM978">
        <v>14</v>
      </c>
      <c r="BN978">
        <v>405.5</v>
      </c>
      <c r="BO978">
        <v>423</v>
      </c>
      <c r="BQ978">
        <v>423</v>
      </c>
      <c r="BR978">
        <v>3.5</v>
      </c>
      <c r="BS978">
        <v>14</v>
      </c>
      <c r="BT978">
        <v>388</v>
      </c>
      <c r="BU978">
        <v>405.5</v>
      </c>
      <c r="BW978">
        <v>405.5</v>
      </c>
      <c r="BX978">
        <v>3.5</v>
      </c>
      <c r="BY978">
        <v>14</v>
      </c>
      <c r="BZ978">
        <v>370.5</v>
      </c>
      <c r="CA978">
        <v>388</v>
      </c>
      <c r="CC978">
        <v>388</v>
      </c>
      <c r="CD978">
        <v>3.5</v>
      </c>
      <c r="CE978">
        <v>14</v>
      </c>
      <c r="CF978">
        <v>353</v>
      </c>
      <c r="CG978">
        <v>370.5</v>
      </c>
      <c r="CI978">
        <v>370.5</v>
      </c>
      <c r="CJ978">
        <v>3.5</v>
      </c>
      <c r="CK978">
        <v>14</v>
      </c>
      <c r="CL978">
        <v>335.5</v>
      </c>
      <c r="CM978">
        <v>353</v>
      </c>
      <c r="CO978">
        <v>353</v>
      </c>
      <c r="CP978">
        <v>3.5</v>
      </c>
      <c r="CQ978">
        <v>14</v>
      </c>
      <c r="CR978">
        <v>318</v>
      </c>
      <c r="CS978">
        <v>335.5</v>
      </c>
      <c r="CU978">
        <v>335.5</v>
      </c>
      <c r="CV978">
        <v>3.5</v>
      </c>
      <c r="CW978">
        <v>14</v>
      </c>
      <c r="CX978">
        <v>300.5</v>
      </c>
      <c r="CY978">
        <v>318</v>
      </c>
      <c r="DA978">
        <v>318</v>
      </c>
      <c r="DB978">
        <v>3.5</v>
      </c>
      <c r="DC978">
        <v>14</v>
      </c>
      <c r="DD978">
        <v>283</v>
      </c>
      <c r="DE978">
        <v>300.5</v>
      </c>
      <c r="DG978">
        <v>300.5</v>
      </c>
      <c r="DH978">
        <v>3.5</v>
      </c>
      <c r="DI978">
        <v>14</v>
      </c>
      <c r="DJ978">
        <v>265.5</v>
      </c>
      <c r="DK978">
        <v>283</v>
      </c>
      <c r="DM978">
        <v>283</v>
      </c>
      <c r="DN978">
        <v>3.5</v>
      </c>
      <c r="DO978">
        <v>10</v>
      </c>
      <c r="DP978">
        <v>252</v>
      </c>
      <c r="DQ978">
        <v>265.5</v>
      </c>
      <c r="DS978">
        <v>265.5</v>
      </c>
      <c r="DT978">
        <v>3.5</v>
      </c>
      <c r="DU978">
        <v>0</v>
      </c>
      <c r="DV978">
        <v>248.5</v>
      </c>
      <c r="DW978">
        <v>252</v>
      </c>
      <c r="DY978">
        <v>252</v>
      </c>
      <c r="DZ978">
        <v>3.5</v>
      </c>
      <c r="EA978">
        <v>0</v>
      </c>
      <c r="EB978">
        <v>245</v>
      </c>
      <c r="EC978">
        <v>248.5</v>
      </c>
      <c r="EE978">
        <v>248.5</v>
      </c>
      <c r="EF978">
        <v>3.5</v>
      </c>
      <c r="EG978">
        <v>0</v>
      </c>
      <c r="EH978">
        <v>241.5</v>
      </c>
      <c r="EI978">
        <v>245</v>
      </c>
      <c r="EK978">
        <v>245</v>
      </c>
      <c r="EL978">
        <v>3.5</v>
      </c>
      <c r="EM978">
        <v>0</v>
      </c>
      <c r="EN978">
        <v>238</v>
      </c>
      <c r="EO978">
        <v>241.5</v>
      </c>
      <c r="EQ978">
        <v>241.5</v>
      </c>
      <c r="ER978">
        <v>3.5</v>
      </c>
      <c r="ES978">
        <v>14</v>
      </c>
      <c r="ET978">
        <v>220.5</v>
      </c>
      <c r="EU978">
        <v>238</v>
      </c>
      <c r="EW978">
        <v>238</v>
      </c>
      <c r="EX978">
        <v>3.5</v>
      </c>
      <c r="EY978">
        <v>14</v>
      </c>
      <c r="EZ978">
        <v>203</v>
      </c>
      <c r="FA978">
        <v>220.5</v>
      </c>
      <c r="FC978">
        <v>220.5</v>
      </c>
      <c r="FD978">
        <v>3.5</v>
      </c>
      <c r="FE978">
        <v>14</v>
      </c>
      <c r="FF978">
        <v>185.5</v>
      </c>
      <c r="FG978">
        <v>203</v>
      </c>
      <c r="FI978">
        <v>203</v>
      </c>
      <c r="FJ978">
        <v>3.5</v>
      </c>
      <c r="FK978">
        <v>14</v>
      </c>
      <c r="FL978">
        <v>168</v>
      </c>
      <c r="FM978">
        <v>185.5</v>
      </c>
      <c r="FO978">
        <v>185.5</v>
      </c>
      <c r="FP978">
        <v>3.5</v>
      </c>
      <c r="FQ978">
        <v>14</v>
      </c>
      <c r="FR978">
        <v>150.5</v>
      </c>
      <c r="FS978">
        <v>168</v>
      </c>
      <c r="FU978">
        <v>168</v>
      </c>
      <c r="FV978">
        <v>3.5</v>
      </c>
      <c r="FW978">
        <v>14</v>
      </c>
      <c r="FX978">
        <v>133</v>
      </c>
      <c r="FY978">
        <v>150.5</v>
      </c>
      <c r="GA978">
        <v>150.5</v>
      </c>
      <c r="GB978">
        <v>3.5</v>
      </c>
      <c r="GC978">
        <v>14</v>
      </c>
      <c r="GD978">
        <v>115.5</v>
      </c>
      <c r="GE978">
        <v>133</v>
      </c>
      <c r="GG978">
        <v>133</v>
      </c>
      <c r="GH978">
        <v>14</v>
      </c>
      <c r="GI978">
        <v>14</v>
      </c>
      <c r="GJ978">
        <v>87.5</v>
      </c>
      <c r="GK978">
        <v>115.5</v>
      </c>
      <c r="GM978">
        <v>115.5</v>
      </c>
      <c r="GN978">
        <v>3.5</v>
      </c>
      <c r="GO978">
        <v>14</v>
      </c>
      <c r="GP978">
        <v>70</v>
      </c>
      <c r="GQ978">
        <v>87.5</v>
      </c>
      <c r="GS978">
        <v>87.5</v>
      </c>
      <c r="GT978">
        <v>3.5</v>
      </c>
      <c r="GU978">
        <v>14</v>
      </c>
      <c r="GV978">
        <v>52.5</v>
      </c>
      <c r="GW978">
        <v>70</v>
      </c>
      <c r="GY978">
        <v>70</v>
      </c>
      <c r="GZ978">
        <v>3.5</v>
      </c>
      <c r="HA978">
        <v>14</v>
      </c>
      <c r="HB978">
        <v>35</v>
      </c>
      <c r="HC978">
        <v>52.5</v>
      </c>
      <c r="HE978">
        <v>52.5</v>
      </c>
      <c r="HF978">
        <v>3.5</v>
      </c>
      <c r="HG978">
        <v>14</v>
      </c>
      <c r="HH978">
        <v>17.5</v>
      </c>
      <c r="HI978">
        <v>35</v>
      </c>
      <c r="HK978">
        <v>35</v>
      </c>
      <c r="HL978">
        <v>3.5</v>
      </c>
      <c r="HM978">
        <v>14</v>
      </c>
      <c r="HN978">
        <v>0</v>
      </c>
      <c r="HO978">
        <v>17.5</v>
      </c>
      <c r="HQ978">
        <v>17.5</v>
      </c>
      <c r="HR978">
        <v>3.5</v>
      </c>
      <c r="HS978">
        <v>14</v>
      </c>
      <c r="HT978">
        <v>122.5</v>
      </c>
      <c r="HU978">
        <v>140</v>
      </c>
      <c r="HV978">
        <v>105</v>
      </c>
      <c r="HW978">
        <v>0</v>
      </c>
      <c r="HX978">
        <v>3.5</v>
      </c>
      <c r="HY978">
        <v>14</v>
      </c>
      <c r="HZ978">
        <v>105</v>
      </c>
      <c r="IA978">
        <v>122.5</v>
      </c>
      <c r="IC978">
        <v>122.5</v>
      </c>
      <c r="ID978">
        <v>3.5</v>
      </c>
      <c r="IE978">
        <v>14</v>
      </c>
      <c r="IF978">
        <v>87.5</v>
      </c>
      <c r="IG978">
        <v>105</v>
      </c>
      <c r="II978">
        <v>105</v>
      </c>
      <c r="IJ978">
        <v>3.5</v>
      </c>
      <c r="IK978">
        <v>14</v>
      </c>
      <c r="IL978">
        <v>70</v>
      </c>
      <c r="IM978">
        <v>87.5</v>
      </c>
      <c r="IO978">
        <v>87.5</v>
      </c>
      <c r="IP978">
        <v>0</v>
      </c>
      <c r="IQ978">
        <v>14</v>
      </c>
      <c r="IR978">
        <v>56</v>
      </c>
      <c r="IS978">
        <v>70</v>
      </c>
      <c r="IU978">
        <v>70</v>
      </c>
      <c r="IV978">
        <v>0</v>
      </c>
      <c r="IW978">
        <v>14</v>
      </c>
      <c r="IX978">
        <v>42</v>
      </c>
      <c r="IY978">
        <v>56</v>
      </c>
      <c r="JA978">
        <v>56</v>
      </c>
      <c r="JB978">
        <v>0</v>
      </c>
      <c r="JC978">
        <v>14</v>
      </c>
      <c r="JD978">
        <v>28</v>
      </c>
      <c r="JE978">
        <v>42</v>
      </c>
      <c r="JG978">
        <v>42</v>
      </c>
      <c r="JH978">
        <v>0</v>
      </c>
      <c r="JI978">
        <v>14</v>
      </c>
      <c r="JJ978">
        <v>14</v>
      </c>
      <c r="JK978">
        <v>28</v>
      </c>
      <c r="JM978">
        <v>28</v>
      </c>
      <c r="JN978">
        <v>0</v>
      </c>
      <c r="JO978">
        <v>14</v>
      </c>
      <c r="JP978">
        <v>0</v>
      </c>
      <c r="JQ978">
        <v>14</v>
      </c>
      <c r="JS978">
        <v>14</v>
      </c>
      <c r="JT978">
        <v>0</v>
      </c>
      <c r="JU978">
        <v>14</v>
      </c>
      <c r="JV978">
        <v>168</v>
      </c>
      <c r="JW978">
        <v>182</v>
      </c>
      <c r="JX978">
        <v>182</v>
      </c>
      <c r="JY978">
        <v>0</v>
      </c>
      <c r="JZ978">
        <v>0</v>
      </c>
      <c r="KA978">
        <v>14</v>
      </c>
      <c r="KB978">
        <v>154</v>
      </c>
      <c r="KC978">
        <v>168</v>
      </c>
      <c r="KE978">
        <v>168</v>
      </c>
      <c r="KF978">
        <v>0</v>
      </c>
      <c r="KG978">
        <v>14</v>
      </c>
      <c r="KH978">
        <v>140</v>
      </c>
      <c r="KI978">
        <v>154</v>
      </c>
      <c r="KK978">
        <v>154</v>
      </c>
      <c r="KL978">
        <v>0</v>
      </c>
      <c r="KM978">
        <v>14</v>
      </c>
      <c r="KN978">
        <v>126</v>
      </c>
      <c r="KO978">
        <v>140</v>
      </c>
      <c r="KP978">
        <v>0</v>
      </c>
      <c r="KQ978">
        <v>140</v>
      </c>
      <c r="KR978">
        <v>0</v>
      </c>
      <c r="KS978">
        <v>14</v>
      </c>
      <c r="KT978">
        <v>112</v>
      </c>
      <c r="KU978">
        <v>126</v>
      </c>
      <c r="KV978">
        <v>0</v>
      </c>
      <c r="KW978">
        <v>126</v>
      </c>
      <c r="KX978">
        <v>0</v>
      </c>
      <c r="KY978">
        <v>14</v>
      </c>
      <c r="KZ978">
        <v>98</v>
      </c>
      <c r="LA978">
        <v>112</v>
      </c>
      <c r="LB978">
        <v>0</v>
      </c>
      <c r="LC978">
        <v>112</v>
      </c>
      <c r="LD978">
        <v>0</v>
      </c>
      <c r="LE978">
        <v>14</v>
      </c>
      <c r="LF978">
        <v>84</v>
      </c>
      <c r="LG978">
        <v>98</v>
      </c>
      <c r="LH978">
        <v>0</v>
      </c>
      <c r="LI978">
        <v>98</v>
      </c>
      <c r="LJ978">
        <v>0</v>
      </c>
      <c r="LK978">
        <v>14</v>
      </c>
      <c r="LL978">
        <v>70</v>
      </c>
      <c r="LM978">
        <v>84</v>
      </c>
      <c r="LN978">
        <v>0</v>
      </c>
      <c r="LO978">
        <v>84</v>
      </c>
    </row>
    <row r="979" spans="1:327" hidden="1" x14ac:dyDescent="0.25">
      <c r="A979">
        <v>2</v>
      </c>
      <c r="B979">
        <v>1067</v>
      </c>
      <c r="C979" t="s">
        <v>2632</v>
      </c>
      <c r="D979" t="s">
        <v>2633</v>
      </c>
      <c r="E979" t="e">
        <v>#REF!</v>
      </c>
      <c r="I979" t="s">
        <v>64</v>
      </c>
      <c r="J979">
        <v>0</v>
      </c>
      <c r="K979">
        <v>14</v>
      </c>
      <c r="L979">
        <v>90</v>
      </c>
      <c r="M979">
        <v>104</v>
      </c>
      <c r="O979">
        <v>104</v>
      </c>
      <c r="P979">
        <v>0</v>
      </c>
      <c r="Q979">
        <v>14</v>
      </c>
      <c r="R979">
        <v>76</v>
      </c>
      <c r="S979">
        <v>90</v>
      </c>
      <c r="U979">
        <v>90</v>
      </c>
      <c r="V979">
        <v>0</v>
      </c>
      <c r="W979">
        <v>14</v>
      </c>
      <c r="X979">
        <v>62</v>
      </c>
      <c r="Y979">
        <v>76</v>
      </c>
      <c r="AA979">
        <v>76</v>
      </c>
      <c r="AB979">
        <v>0</v>
      </c>
      <c r="AC979">
        <v>14</v>
      </c>
      <c r="AD979">
        <v>48</v>
      </c>
      <c r="AE979">
        <v>62</v>
      </c>
      <c r="AG979">
        <v>62</v>
      </c>
      <c r="AH979">
        <v>0</v>
      </c>
      <c r="AI979">
        <v>10</v>
      </c>
      <c r="AJ979">
        <v>38</v>
      </c>
      <c r="AK979">
        <v>48</v>
      </c>
      <c r="AM979">
        <v>48</v>
      </c>
      <c r="AN979">
        <v>0</v>
      </c>
      <c r="AO979">
        <v>14</v>
      </c>
      <c r="AP979">
        <v>24</v>
      </c>
      <c r="AQ979">
        <v>38</v>
      </c>
      <c r="AS979">
        <v>38</v>
      </c>
      <c r="AT979">
        <v>0</v>
      </c>
      <c r="AU979">
        <v>10</v>
      </c>
      <c r="AV979">
        <v>14</v>
      </c>
      <c r="AW979">
        <v>24</v>
      </c>
      <c r="AY979">
        <v>24</v>
      </c>
      <c r="AZ979">
        <v>0</v>
      </c>
      <c r="BA979">
        <v>14</v>
      </c>
      <c r="BB979">
        <v>0</v>
      </c>
      <c r="BC979">
        <v>14</v>
      </c>
      <c r="BE979">
        <v>14</v>
      </c>
      <c r="BF979">
        <v>0</v>
      </c>
      <c r="BG979">
        <v>14</v>
      </c>
      <c r="BH979">
        <v>0</v>
      </c>
      <c r="BI979">
        <v>14</v>
      </c>
      <c r="BJ979">
        <v>14</v>
      </c>
      <c r="BK979">
        <v>0</v>
      </c>
      <c r="BL979">
        <v>0</v>
      </c>
      <c r="BM979">
        <v>14</v>
      </c>
      <c r="BN979">
        <v>0</v>
      </c>
      <c r="BO979">
        <v>14</v>
      </c>
      <c r="BP979">
        <v>14</v>
      </c>
      <c r="BQ979">
        <v>0</v>
      </c>
      <c r="BR979">
        <v>0</v>
      </c>
      <c r="BS979">
        <v>14</v>
      </c>
      <c r="BT979">
        <v>0</v>
      </c>
      <c r="BU979">
        <v>14</v>
      </c>
      <c r="BV979">
        <v>14</v>
      </c>
      <c r="BW979">
        <v>0</v>
      </c>
      <c r="BX979">
        <v>0</v>
      </c>
      <c r="BY979">
        <v>14</v>
      </c>
      <c r="BZ979">
        <v>0</v>
      </c>
      <c r="CA979">
        <v>14</v>
      </c>
      <c r="CB979">
        <v>14</v>
      </c>
      <c r="CC979">
        <v>0</v>
      </c>
      <c r="CD979">
        <v>0</v>
      </c>
      <c r="CE979">
        <v>14</v>
      </c>
      <c r="CF979">
        <v>0</v>
      </c>
      <c r="CG979">
        <v>14</v>
      </c>
      <c r="CH979">
        <v>14</v>
      </c>
      <c r="CI979">
        <v>0</v>
      </c>
      <c r="CJ979">
        <v>0</v>
      </c>
      <c r="CK979">
        <v>14</v>
      </c>
      <c r="CL979">
        <v>56</v>
      </c>
      <c r="CM979">
        <v>70</v>
      </c>
      <c r="CN979">
        <v>70</v>
      </c>
      <c r="CO979">
        <v>0</v>
      </c>
      <c r="CP979">
        <v>0</v>
      </c>
      <c r="CQ979">
        <v>14</v>
      </c>
      <c r="CR979">
        <v>42</v>
      </c>
      <c r="CS979">
        <v>56</v>
      </c>
      <c r="CU979">
        <v>56</v>
      </c>
      <c r="CV979">
        <v>0</v>
      </c>
      <c r="CW979">
        <v>14</v>
      </c>
      <c r="CX979">
        <v>28</v>
      </c>
      <c r="CY979">
        <v>42</v>
      </c>
      <c r="DA979">
        <v>42</v>
      </c>
      <c r="DB979">
        <v>0</v>
      </c>
      <c r="DC979">
        <v>14</v>
      </c>
      <c r="DD979">
        <v>14</v>
      </c>
      <c r="DE979">
        <v>28</v>
      </c>
      <c r="DG979">
        <v>28</v>
      </c>
      <c r="DH979">
        <v>0</v>
      </c>
      <c r="DI979">
        <v>14</v>
      </c>
      <c r="DJ979">
        <v>0</v>
      </c>
      <c r="DK979">
        <v>14</v>
      </c>
      <c r="DM979">
        <v>14</v>
      </c>
      <c r="DN979">
        <v>0</v>
      </c>
      <c r="DO979">
        <v>10</v>
      </c>
      <c r="DP979">
        <v>0</v>
      </c>
      <c r="DQ979">
        <v>10</v>
      </c>
      <c r="DR979">
        <v>10</v>
      </c>
      <c r="DS979">
        <v>0</v>
      </c>
      <c r="DT979">
        <v>0</v>
      </c>
      <c r="DU979">
        <v>0</v>
      </c>
      <c r="DV979">
        <v>0</v>
      </c>
      <c r="DW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Q979">
        <v>0</v>
      </c>
      <c r="ER979">
        <v>0</v>
      </c>
      <c r="ES979">
        <v>14</v>
      </c>
      <c r="ET979">
        <v>0</v>
      </c>
      <c r="EU979">
        <v>14</v>
      </c>
      <c r="EV979">
        <v>14</v>
      </c>
      <c r="EW979">
        <v>0</v>
      </c>
      <c r="EX979">
        <v>0</v>
      </c>
      <c r="EY979">
        <v>14</v>
      </c>
      <c r="EZ979">
        <v>0</v>
      </c>
      <c r="FA979">
        <v>14</v>
      </c>
      <c r="FB979">
        <v>14</v>
      </c>
      <c r="FC979">
        <v>0</v>
      </c>
      <c r="FD979">
        <v>0</v>
      </c>
      <c r="FE979">
        <v>14</v>
      </c>
      <c r="FF979">
        <v>28</v>
      </c>
      <c r="FG979">
        <v>42</v>
      </c>
      <c r="FH979">
        <v>42</v>
      </c>
      <c r="FI979">
        <v>0</v>
      </c>
      <c r="FJ979">
        <v>0</v>
      </c>
      <c r="FK979">
        <v>14</v>
      </c>
      <c r="FL979">
        <v>14</v>
      </c>
      <c r="FM979">
        <v>28</v>
      </c>
      <c r="FO979">
        <v>28</v>
      </c>
      <c r="FP979">
        <v>0</v>
      </c>
      <c r="FQ979">
        <v>14</v>
      </c>
      <c r="FR979">
        <v>0</v>
      </c>
      <c r="FS979">
        <v>14</v>
      </c>
      <c r="FU979">
        <v>14</v>
      </c>
      <c r="FV979">
        <v>0</v>
      </c>
      <c r="FW979">
        <v>14</v>
      </c>
      <c r="FX979">
        <v>0</v>
      </c>
      <c r="FY979">
        <v>14</v>
      </c>
      <c r="FZ979">
        <v>14</v>
      </c>
      <c r="GA979">
        <v>0</v>
      </c>
      <c r="GB979">
        <v>0</v>
      </c>
      <c r="GC979">
        <v>14</v>
      </c>
      <c r="GD979">
        <v>0</v>
      </c>
      <c r="GE979">
        <v>14</v>
      </c>
      <c r="GF979">
        <v>14</v>
      </c>
      <c r="GG979">
        <v>0</v>
      </c>
      <c r="GH979">
        <v>0</v>
      </c>
      <c r="GI979">
        <v>14</v>
      </c>
      <c r="GJ979">
        <v>0</v>
      </c>
      <c r="GK979">
        <v>14</v>
      </c>
      <c r="GL979">
        <v>14</v>
      </c>
      <c r="GM979">
        <v>0</v>
      </c>
      <c r="GN979">
        <v>0</v>
      </c>
      <c r="GO979">
        <v>14</v>
      </c>
      <c r="GP979">
        <v>0</v>
      </c>
      <c r="GQ979">
        <v>14</v>
      </c>
      <c r="GR979">
        <v>14</v>
      </c>
      <c r="GS979">
        <v>0</v>
      </c>
      <c r="GT979">
        <v>0</v>
      </c>
      <c r="GU979">
        <v>14</v>
      </c>
      <c r="GV979">
        <v>8</v>
      </c>
      <c r="GW979">
        <v>22</v>
      </c>
      <c r="GX979">
        <v>14</v>
      </c>
      <c r="GY979">
        <v>8</v>
      </c>
      <c r="GZ979">
        <v>0</v>
      </c>
      <c r="HA979">
        <v>14</v>
      </c>
      <c r="HB979">
        <v>14</v>
      </c>
      <c r="HC979">
        <v>28</v>
      </c>
      <c r="HD979">
        <v>20</v>
      </c>
      <c r="HE979">
        <v>8</v>
      </c>
      <c r="HF979">
        <v>0</v>
      </c>
      <c r="HG979">
        <v>14</v>
      </c>
      <c r="HH979">
        <v>0</v>
      </c>
      <c r="HI979">
        <v>14</v>
      </c>
      <c r="HK979">
        <v>14</v>
      </c>
      <c r="HL979">
        <v>0</v>
      </c>
      <c r="HM979">
        <v>14</v>
      </c>
      <c r="HN979">
        <v>0</v>
      </c>
      <c r="HO979">
        <v>14</v>
      </c>
      <c r="HP979">
        <v>14</v>
      </c>
      <c r="HQ979">
        <v>0</v>
      </c>
      <c r="HR979">
        <v>0</v>
      </c>
      <c r="HS979">
        <v>14</v>
      </c>
      <c r="HT979">
        <v>0</v>
      </c>
      <c r="HU979">
        <v>14</v>
      </c>
      <c r="HV979">
        <v>14</v>
      </c>
      <c r="HW979">
        <v>0</v>
      </c>
      <c r="HX979">
        <v>0</v>
      </c>
      <c r="HY979">
        <v>14</v>
      </c>
      <c r="HZ979">
        <v>0</v>
      </c>
      <c r="IA979">
        <v>14</v>
      </c>
      <c r="IB979">
        <v>14</v>
      </c>
      <c r="IC979">
        <v>0</v>
      </c>
      <c r="ID979">
        <v>0</v>
      </c>
      <c r="IE979">
        <v>14</v>
      </c>
      <c r="IF979">
        <v>0</v>
      </c>
      <c r="IG979">
        <v>14</v>
      </c>
      <c r="IH979">
        <v>14</v>
      </c>
      <c r="II979">
        <v>0</v>
      </c>
      <c r="IJ979">
        <v>0</v>
      </c>
      <c r="IK979">
        <v>14</v>
      </c>
      <c r="IL979">
        <v>0</v>
      </c>
      <c r="IM979">
        <v>14</v>
      </c>
      <c r="IN979">
        <v>14</v>
      </c>
      <c r="IO979">
        <v>0</v>
      </c>
      <c r="IP979">
        <v>0</v>
      </c>
      <c r="IQ979">
        <v>14</v>
      </c>
      <c r="IR979">
        <v>0</v>
      </c>
      <c r="IS979">
        <v>14</v>
      </c>
      <c r="IT979">
        <v>14</v>
      </c>
      <c r="IU979">
        <v>0</v>
      </c>
      <c r="IV979">
        <v>0</v>
      </c>
      <c r="IW979">
        <v>14</v>
      </c>
      <c r="IX979">
        <v>0</v>
      </c>
      <c r="IY979">
        <v>14</v>
      </c>
      <c r="IZ979">
        <v>14</v>
      </c>
      <c r="JA979">
        <v>0</v>
      </c>
      <c r="JB979">
        <v>0</v>
      </c>
      <c r="JC979">
        <v>14</v>
      </c>
      <c r="JD979">
        <v>0</v>
      </c>
      <c r="JE979">
        <v>14</v>
      </c>
      <c r="JF979">
        <v>14</v>
      </c>
      <c r="JG979">
        <v>0</v>
      </c>
      <c r="JH979">
        <v>0</v>
      </c>
      <c r="JI979">
        <v>14</v>
      </c>
      <c r="JJ979">
        <v>0</v>
      </c>
      <c r="JK979">
        <v>14</v>
      </c>
      <c r="JL979">
        <v>14</v>
      </c>
      <c r="JM979">
        <v>0</v>
      </c>
      <c r="JN979">
        <v>0</v>
      </c>
      <c r="JO979">
        <v>14</v>
      </c>
      <c r="JP979">
        <v>0</v>
      </c>
      <c r="JQ979">
        <v>14</v>
      </c>
      <c r="JR979">
        <v>14</v>
      </c>
      <c r="JS979">
        <v>0</v>
      </c>
      <c r="JT979">
        <v>0</v>
      </c>
      <c r="JU979">
        <v>14</v>
      </c>
      <c r="JV979">
        <v>0</v>
      </c>
      <c r="JW979">
        <v>14</v>
      </c>
      <c r="JX979">
        <v>14</v>
      </c>
      <c r="JY979">
        <v>0</v>
      </c>
      <c r="JZ979">
        <v>0</v>
      </c>
      <c r="KA979">
        <v>14</v>
      </c>
      <c r="KB979">
        <v>0</v>
      </c>
      <c r="KC979">
        <v>14</v>
      </c>
      <c r="KD979">
        <v>14</v>
      </c>
      <c r="KE979">
        <v>0</v>
      </c>
      <c r="KF979">
        <v>0</v>
      </c>
      <c r="KG979">
        <v>14</v>
      </c>
      <c r="KH979">
        <v>0</v>
      </c>
      <c r="KI979">
        <v>14</v>
      </c>
      <c r="KJ979">
        <v>14</v>
      </c>
      <c r="KK979">
        <v>0</v>
      </c>
      <c r="KL979">
        <v>0</v>
      </c>
      <c r="KM979">
        <v>14</v>
      </c>
      <c r="KN979">
        <v>0</v>
      </c>
      <c r="KO979">
        <v>14</v>
      </c>
      <c r="KP979">
        <v>14</v>
      </c>
      <c r="KQ979">
        <v>0</v>
      </c>
      <c r="KR979">
        <v>0</v>
      </c>
      <c r="KS979">
        <v>14</v>
      </c>
      <c r="KT979">
        <v>14</v>
      </c>
      <c r="KU979">
        <v>28</v>
      </c>
      <c r="KV979">
        <v>14</v>
      </c>
      <c r="KW979">
        <v>14</v>
      </c>
      <c r="KX979">
        <v>0</v>
      </c>
      <c r="KY979">
        <v>14</v>
      </c>
      <c r="KZ979">
        <v>14</v>
      </c>
      <c r="LA979">
        <v>28</v>
      </c>
      <c r="LB979">
        <v>14</v>
      </c>
      <c r="LC979">
        <v>14</v>
      </c>
      <c r="LD979">
        <v>0</v>
      </c>
      <c r="LE979">
        <v>14</v>
      </c>
      <c r="LF979">
        <v>14</v>
      </c>
      <c r="LG979">
        <v>28</v>
      </c>
      <c r="LH979">
        <v>14</v>
      </c>
      <c r="LI979">
        <v>14</v>
      </c>
      <c r="LJ979">
        <v>0</v>
      </c>
      <c r="LK979">
        <v>14</v>
      </c>
      <c r="LL979">
        <v>14</v>
      </c>
      <c r="LM979">
        <v>28</v>
      </c>
      <c r="LN979">
        <v>14</v>
      </c>
      <c r="LO979">
        <v>14</v>
      </c>
    </row>
    <row r="980" spans="1:327" hidden="1" x14ac:dyDescent="0.25">
      <c r="A980">
        <v>2</v>
      </c>
      <c r="B980">
        <v>1068</v>
      </c>
      <c r="C980" t="s">
        <v>2634</v>
      </c>
      <c r="D980" t="s">
        <v>2635</v>
      </c>
      <c r="E980" t="e">
        <v>#REF!</v>
      </c>
      <c r="H980" t="s">
        <v>2636</v>
      </c>
      <c r="I980" t="s">
        <v>112</v>
      </c>
      <c r="J980">
        <v>3.5</v>
      </c>
      <c r="K980">
        <v>14</v>
      </c>
      <c r="L980">
        <v>35</v>
      </c>
      <c r="M980">
        <v>52.5</v>
      </c>
      <c r="O980">
        <v>52.5</v>
      </c>
      <c r="P980">
        <v>3.5</v>
      </c>
      <c r="Q980">
        <v>14</v>
      </c>
      <c r="R980">
        <v>17.5</v>
      </c>
      <c r="S980">
        <v>35</v>
      </c>
      <c r="U980">
        <v>35</v>
      </c>
      <c r="V980">
        <v>3.5</v>
      </c>
      <c r="W980">
        <v>14</v>
      </c>
      <c r="X980">
        <v>0</v>
      </c>
      <c r="Y980">
        <v>17.5</v>
      </c>
      <c r="AA980">
        <v>17.5</v>
      </c>
      <c r="AB980">
        <v>3.5</v>
      </c>
      <c r="AC980">
        <v>14</v>
      </c>
      <c r="AD980">
        <v>44.5</v>
      </c>
      <c r="AE980">
        <v>62</v>
      </c>
      <c r="AF980">
        <v>62</v>
      </c>
      <c r="AG980">
        <v>0</v>
      </c>
      <c r="AH980">
        <v>3.5</v>
      </c>
      <c r="AI980">
        <v>10</v>
      </c>
      <c r="AJ980">
        <v>31</v>
      </c>
      <c r="AK980">
        <v>44.5</v>
      </c>
      <c r="AM980">
        <v>44.5</v>
      </c>
      <c r="AN980">
        <v>3.5</v>
      </c>
      <c r="AO980">
        <v>14</v>
      </c>
      <c r="AP980">
        <v>13.5</v>
      </c>
      <c r="AQ980">
        <v>31</v>
      </c>
      <c r="AS980">
        <v>31</v>
      </c>
      <c r="AT980">
        <v>3.5</v>
      </c>
      <c r="AU980">
        <v>10</v>
      </c>
      <c r="AV980">
        <v>0</v>
      </c>
      <c r="AW980">
        <v>13.5</v>
      </c>
      <c r="AY980">
        <v>13.5</v>
      </c>
      <c r="AZ980">
        <v>3.5</v>
      </c>
      <c r="BA980">
        <v>14</v>
      </c>
      <c r="BB980">
        <v>17.5</v>
      </c>
      <c r="BC980">
        <v>35</v>
      </c>
      <c r="BD980">
        <v>35</v>
      </c>
      <c r="BE980">
        <v>0</v>
      </c>
      <c r="BF980">
        <v>3.5</v>
      </c>
      <c r="BG980">
        <v>14</v>
      </c>
      <c r="BH980">
        <v>0</v>
      </c>
      <c r="BI980">
        <v>17.5</v>
      </c>
      <c r="BK980">
        <v>17.5</v>
      </c>
      <c r="BL980">
        <v>3.5</v>
      </c>
      <c r="BM980">
        <v>14</v>
      </c>
      <c r="BN980">
        <v>35</v>
      </c>
      <c r="BO980">
        <v>52.5</v>
      </c>
      <c r="BP980">
        <v>52.5</v>
      </c>
      <c r="BQ980">
        <v>0</v>
      </c>
      <c r="BR980">
        <v>3.5</v>
      </c>
      <c r="BS980">
        <v>14</v>
      </c>
      <c r="BT980">
        <v>17.5</v>
      </c>
      <c r="BU980">
        <v>35</v>
      </c>
      <c r="BW980">
        <v>35</v>
      </c>
      <c r="BX980">
        <v>3.5</v>
      </c>
      <c r="BY980">
        <v>14</v>
      </c>
      <c r="BZ980">
        <v>0</v>
      </c>
      <c r="CA980">
        <v>17.5</v>
      </c>
      <c r="CC980">
        <v>17.5</v>
      </c>
      <c r="CD980">
        <v>3.5</v>
      </c>
      <c r="CE980">
        <v>14</v>
      </c>
      <c r="CF980">
        <v>75</v>
      </c>
      <c r="CG980">
        <v>92.5</v>
      </c>
      <c r="CH980">
        <v>92.5</v>
      </c>
      <c r="CI980">
        <v>0</v>
      </c>
      <c r="CJ980">
        <v>3.5</v>
      </c>
      <c r="CK980">
        <v>14</v>
      </c>
      <c r="CL980">
        <v>57.5</v>
      </c>
      <c r="CM980">
        <v>75</v>
      </c>
      <c r="CO980">
        <v>75</v>
      </c>
      <c r="CP980">
        <v>3.5</v>
      </c>
      <c r="CQ980">
        <v>14</v>
      </c>
      <c r="CR980">
        <v>40</v>
      </c>
      <c r="CS980">
        <v>57.5</v>
      </c>
      <c r="CU980">
        <v>57.5</v>
      </c>
      <c r="CV980">
        <v>3.5</v>
      </c>
      <c r="CW980">
        <v>14</v>
      </c>
      <c r="CX980">
        <v>22.5</v>
      </c>
      <c r="CY980">
        <v>40</v>
      </c>
      <c r="DA980">
        <v>40</v>
      </c>
      <c r="DB980">
        <v>3.5</v>
      </c>
      <c r="DC980">
        <v>14</v>
      </c>
      <c r="DD980">
        <v>5</v>
      </c>
      <c r="DE980">
        <v>22.5</v>
      </c>
      <c r="DG980">
        <v>22.5</v>
      </c>
      <c r="DH980">
        <v>5</v>
      </c>
      <c r="DI980">
        <v>0</v>
      </c>
      <c r="DJ980">
        <v>0</v>
      </c>
      <c r="DK980">
        <v>5</v>
      </c>
      <c r="DM980">
        <v>5</v>
      </c>
      <c r="DN980">
        <v>3.5</v>
      </c>
      <c r="DO980">
        <v>0</v>
      </c>
      <c r="DP980">
        <v>179</v>
      </c>
      <c r="DQ980">
        <v>182.5</v>
      </c>
      <c r="DR980">
        <v>182.5</v>
      </c>
      <c r="DS980">
        <v>0</v>
      </c>
      <c r="DT980">
        <v>3.5</v>
      </c>
      <c r="DU980">
        <v>0</v>
      </c>
      <c r="DV980">
        <v>175.5</v>
      </c>
      <c r="DW980">
        <v>179</v>
      </c>
      <c r="DY980">
        <v>179</v>
      </c>
      <c r="DZ980">
        <v>3.5</v>
      </c>
      <c r="EA980">
        <v>0</v>
      </c>
      <c r="EB980">
        <v>172</v>
      </c>
      <c r="EC980">
        <v>175.5</v>
      </c>
      <c r="EE980">
        <v>175.5</v>
      </c>
      <c r="EF980">
        <v>3.5</v>
      </c>
      <c r="EG980">
        <v>0</v>
      </c>
      <c r="EH980">
        <v>168.5</v>
      </c>
      <c r="EI980">
        <v>172</v>
      </c>
      <c r="EK980">
        <v>172</v>
      </c>
      <c r="EL980">
        <v>3.5</v>
      </c>
      <c r="EM980">
        <v>0</v>
      </c>
      <c r="EN980">
        <v>165</v>
      </c>
      <c r="EO980">
        <v>168.5</v>
      </c>
      <c r="EQ980">
        <v>168.5</v>
      </c>
      <c r="ER980">
        <v>3.5</v>
      </c>
      <c r="ES980">
        <v>0</v>
      </c>
      <c r="ET980">
        <v>161.5</v>
      </c>
      <c r="EU980">
        <v>165</v>
      </c>
      <c r="EW980">
        <v>165</v>
      </c>
      <c r="EX980">
        <v>3.5</v>
      </c>
      <c r="EY980">
        <v>0</v>
      </c>
      <c r="EZ980">
        <v>158</v>
      </c>
      <c r="FA980">
        <v>161.5</v>
      </c>
      <c r="FC980">
        <v>161.5</v>
      </c>
      <c r="FD980">
        <v>3.5</v>
      </c>
      <c r="FE980">
        <v>0</v>
      </c>
      <c r="FF980">
        <v>154.5</v>
      </c>
      <c r="FG980">
        <v>158</v>
      </c>
      <c r="FI980">
        <v>158</v>
      </c>
      <c r="FJ980">
        <v>3.5</v>
      </c>
      <c r="FK980">
        <v>0</v>
      </c>
      <c r="FL980">
        <v>151</v>
      </c>
      <c r="FM980">
        <v>154.5</v>
      </c>
      <c r="FO980">
        <v>154.5</v>
      </c>
      <c r="FP980">
        <v>3.5</v>
      </c>
      <c r="FQ980">
        <v>0</v>
      </c>
      <c r="FR980">
        <v>147.5</v>
      </c>
      <c r="FS980">
        <v>151</v>
      </c>
      <c r="FU980">
        <v>151</v>
      </c>
      <c r="FV980">
        <v>3.5</v>
      </c>
      <c r="FW980">
        <v>0</v>
      </c>
      <c r="FX980">
        <v>144</v>
      </c>
      <c r="FY980">
        <v>147.5</v>
      </c>
      <c r="GA980">
        <v>147.5</v>
      </c>
      <c r="GB980">
        <v>3.5</v>
      </c>
      <c r="GC980">
        <v>0</v>
      </c>
      <c r="GD980">
        <v>140.5</v>
      </c>
      <c r="GE980">
        <v>144</v>
      </c>
      <c r="GG980">
        <v>144</v>
      </c>
      <c r="GH980">
        <v>3.5</v>
      </c>
      <c r="GI980">
        <v>0</v>
      </c>
      <c r="GJ980">
        <v>137</v>
      </c>
      <c r="GK980">
        <v>140.5</v>
      </c>
      <c r="GM980">
        <v>140.5</v>
      </c>
      <c r="GN980">
        <v>3.5</v>
      </c>
      <c r="GO980">
        <v>0</v>
      </c>
      <c r="GP980">
        <v>133.5</v>
      </c>
      <c r="GQ980">
        <v>137</v>
      </c>
      <c r="GS980">
        <v>137</v>
      </c>
      <c r="GT980">
        <v>3.5</v>
      </c>
      <c r="GU980">
        <v>0</v>
      </c>
      <c r="GV980">
        <v>130</v>
      </c>
      <c r="GW980">
        <v>133.5</v>
      </c>
      <c r="GY980">
        <v>133.5</v>
      </c>
      <c r="GZ980">
        <v>3.5</v>
      </c>
      <c r="HA980">
        <v>0</v>
      </c>
      <c r="HB980">
        <v>126.5</v>
      </c>
      <c r="HC980">
        <v>130</v>
      </c>
      <c r="HE980">
        <v>130</v>
      </c>
      <c r="HF980">
        <v>3.5</v>
      </c>
      <c r="HG980">
        <v>0</v>
      </c>
      <c r="HH980">
        <v>123</v>
      </c>
      <c r="HI980">
        <v>126.5</v>
      </c>
      <c r="HK980">
        <v>126.5</v>
      </c>
      <c r="HL980">
        <v>3.5</v>
      </c>
      <c r="HM980">
        <v>0</v>
      </c>
      <c r="HN980">
        <v>119.5</v>
      </c>
      <c r="HO980">
        <v>123</v>
      </c>
      <c r="HQ980">
        <v>123</v>
      </c>
      <c r="HR980">
        <v>3.5</v>
      </c>
      <c r="HS980">
        <v>0</v>
      </c>
      <c r="HT980">
        <v>116</v>
      </c>
      <c r="HU980">
        <v>119.5</v>
      </c>
      <c r="HW980">
        <v>119.5</v>
      </c>
      <c r="HX980">
        <v>3.5</v>
      </c>
      <c r="HY980">
        <v>0</v>
      </c>
      <c r="HZ980">
        <v>112.5</v>
      </c>
      <c r="IA980">
        <v>116</v>
      </c>
      <c r="IC980">
        <v>116</v>
      </c>
      <c r="ID980">
        <v>3.5</v>
      </c>
      <c r="IE980">
        <v>0</v>
      </c>
      <c r="IF980">
        <v>109</v>
      </c>
      <c r="IG980">
        <v>112.5</v>
      </c>
      <c r="II980">
        <v>112.5</v>
      </c>
      <c r="IJ980">
        <v>3.5</v>
      </c>
      <c r="IK980">
        <v>0</v>
      </c>
      <c r="IL980">
        <v>105.5</v>
      </c>
      <c r="IM980">
        <v>109</v>
      </c>
      <c r="IO980">
        <v>109</v>
      </c>
      <c r="IP980">
        <v>3.5</v>
      </c>
      <c r="IQ980">
        <v>0</v>
      </c>
      <c r="IR980">
        <v>102</v>
      </c>
      <c r="IS980">
        <v>105.5</v>
      </c>
      <c r="IU980">
        <v>105.5</v>
      </c>
      <c r="IV980">
        <v>3.5</v>
      </c>
      <c r="IW980">
        <v>0</v>
      </c>
      <c r="IX980">
        <v>98.5</v>
      </c>
      <c r="IY980">
        <v>102</v>
      </c>
      <c r="JA980">
        <v>102</v>
      </c>
      <c r="JB980">
        <v>3.5</v>
      </c>
      <c r="JC980">
        <v>0</v>
      </c>
      <c r="JD980">
        <v>95</v>
      </c>
      <c r="JE980">
        <v>98.5</v>
      </c>
      <c r="JG980">
        <v>98.5</v>
      </c>
      <c r="JH980">
        <v>3.5</v>
      </c>
      <c r="JI980">
        <v>0</v>
      </c>
      <c r="JJ980">
        <v>91.5</v>
      </c>
      <c r="JK980">
        <v>95</v>
      </c>
      <c r="JM980">
        <v>95</v>
      </c>
      <c r="JN980">
        <v>3.5</v>
      </c>
      <c r="JO980">
        <v>0</v>
      </c>
      <c r="JP980">
        <v>88</v>
      </c>
      <c r="JQ980">
        <v>91.5</v>
      </c>
      <c r="JS980">
        <v>91.5</v>
      </c>
      <c r="JT980">
        <v>3.5</v>
      </c>
      <c r="JU980">
        <v>0</v>
      </c>
      <c r="JV980">
        <v>84.5</v>
      </c>
      <c r="JW980">
        <v>88</v>
      </c>
      <c r="JY980">
        <v>88</v>
      </c>
      <c r="JZ980">
        <v>3.5</v>
      </c>
      <c r="KA980">
        <v>0</v>
      </c>
      <c r="KB980">
        <v>81</v>
      </c>
      <c r="KC980">
        <v>84.5</v>
      </c>
      <c r="KE980">
        <v>84.5</v>
      </c>
      <c r="KF980">
        <v>3.5</v>
      </c>
      <c r="KG980">
        <v>0</v>
      </c>
      <c r="KH980">
        <v>77.5</v>
      </c>
      <c r="KI980">
        <v>81</v>
      </c>
      <c r="KK980">
        <v>81</v>
      </c>
      <c r="KL980">
        <v>3.5</v>
      </c>
      <c r="KM980">
        <v>0</v>
      </c>
      <c r="KN980">
        <v>74</v>
      </c>
      <c r="KO980">
        <v>77.5</v>
      </c>
      <c r="KP980">
        <v>0</v>
      </c>
      <c r="KQ980">
        <v>77.5</v>
      </c>
      <c r="KR980">
        <v>3.5</v>
      </c>
      <c r="KS980">
        <v>0</v>
      </c>
      <c r="KT980">
        <v>70.5</v>
      </c>
      <c r="KU980">
        <v>74</v>
      </c>
      <c r="KV980">
        <v>0</v>
      </c>
      <c r="KW980">
        <v>74</v>
      </c>
      <c r="KX980">
        <v>3.5</v>
      </c>
      <c r="KY980">
        <v>0</v>
      </c>
      <c r="KZ980">
        <v>67</v>
      </c>
      <c r="LA980">
        <v>70.5</v>
      </c>
      <c r="LB980">
        <v>0</v>
      </c>
      <c r="LC980">
        <v>70.5</v>
      </c>
      <c r="LD980">
        <v>3.5</v>
      </c>
      <c r="LE980">
        <v>0</v>
      </c>
      <c r="LF980">
        <v>63.5</v>
      </c>
      <c r="LG980">
        <v>67</v>
      </c>
      <c r="LH980">
        <v>0</v>
      </c>
      <c r="LI980">
        <v>67</v>
      </c>
      <c r="LJ980">
        <v>3.5</v>
      </c>
      <c r="LK980">
        <v>0</v>
      </c>
      <c r="LL980">
        <v>60</v>
      </c>
      <c r="LM980">
        <v>63.5</v>
      </c>
      <c r="LN980">
        <v>0</v>
      </c>
      <c r="LO980">
        <v>63.5</v>
      </c>
    </row>
    <row r="981" spans="1:327" hidden="1" x14ac:dyDescent="0.25">
      <c r="A981">
        <v>2</v>
      </c>
      <c r="B981">
        <v>1070</v>
      </c>
      <c r="C981" t="s">
        <v>2637</v>
      </c>
      <c r="D981" t="s">
        <v>2638</v>
      </c>
      <c r="E981" t="e">
        <v>#REF!</v>
      </c>
      <c r="H981" t="s">
        <v>2639</v>
      </c>
      <c r="I981" t="s">
        <v>112</v>
      </c>
      <c r="J981">
        <v>3.5</v>
      </c>
      <c r="K981">
        <v>14</v>
      </c>
      <c r="L981">
        <v>1262</v>
      </c>
      <c r="M981">
        <v>1279.5</v>
      </c>
      <c r="O981">
        <v>1279.5</v>
      </c>
      <c r="P981">
        <v>3.5</v>
      </c>
      <c r="Q981">
        <v>14</v>
      </c>
      <c r="R981">
        <v>1244.5</v>
      </c>
      <c r="S981">
        <v>1262</v>
      </c>
      <c r="U981">
        <v>1262</v>
      </c>
      <c r="V981">
        <v>3.5</v>
      </c>
      <c r="W981">
        <v>14</v>
      </c>
      <c r="X981">
        <v>1227</v>
      </c>
      <c r="Y981">
        <v>1244.5</v>
      </c>
      <c r="AA981">
        <v>1244.5</v>
      </c>
      <c r="AB981">
        <v>3.5</v>
      </c>
      <c r="AC981">
        <v>14</v>
      </c>
      <c r="AD981">
        <v>1209.5</v>
      </c>
      <c r="AE981">
        <v>1227</v>
      </c>
      <c r="AG981">
        <v>1227</v>
      </c>
      <c r="AH981">
        <v>3.5</v>
      </c>
      <c r="AI981">
        <v>10</v>
      </c>
      <c r="AJ981">
        <v>1196</v>
      </c>
      <c r="AK981">
        <v>1209.5</v>
      </c>
      <c r="AM981">
        <v>1209.5</v>
      </c>
      <c r="AN981">
        <v>3.5</v>
      </c>
      <c r="AO981">
        <v>14</v>
      </c>
      <c r="AP981">
        <v>1178.5</v>
      </c>
      <c r="AQ981">
        <v>1196</v>
      </c>
      <c r="AS981">
        <v>1196</v>
      </c>
      <c r="AT981">
        <v>3.5</v>
      </c>
      <c r="AU981">
        <v>10</v>
      </c>
      <c r="AV981">
        <v>1165</v>
      </c>
      <c r="AW981">
        <v>1178.5</v>
      </c>
      <c r="AY981">
        <v>1178.5</v>
      </c>
      <c r="AZ981">
        <v>3.5</v>
      </c>
      <c r="BA981">
        <v>14</v>
      </c>
      <c r="BB981">
        <v>1147.5</v>
      </c>
      <c r="BC981">
        <v>1165</v>
      </c>
      <c r="BE981">
        <v>1165</v>
      </c>
      <c r="BF981">
        <v>3.5</v>
      </c>
      <c r="BG981">
        <v>14</v>
      </c>
      <c r="BH981">
        <v>1130</v>
      </c>
      <c r="BI981">
        <v>1147.5</v>
      </c>
      <c r="BK981">
        <v>1147.5</v>
      </c>
      <c r="BL981">
        <v>3.5</v>
      </c>
      <c r="BM981">
        <v>14</v>
      </c>
      <c r="BN981">
        <v>1112.5</v>
      </c>
      <c r="BO981">
        <v>1130</v>
      </c>
      <c r="BQ981">
        <v>1130</v>
      </c>
      <c r="BR981">
        <v>3.5</v>
      </c>
      <c r="BS981">
        <v>14</v>
      </c>
      <c r="BT981">
        <v>1095</v>
      </c>
      <c r="BU981">
        <v>1112.5</v>
      </c>
      <c r="BW981">
        <v>1112.5</v>
      </c>
      <c r="BX981">
        <v>3.5</v>
      </c>
      <c r="BY981">
        <v>14</v>
      </c>
      <c r="BZ981">
        <v>1077.5</v>
      </c>
      <c r="CA981">
        <v>1095</v>
      </c>
      <c r="CC981">
        <v>1095</v>
      </c>
      <c r="CD981">
        <v>3.5</v>
      </c>
      <c r="CE981">
        <v>14</v>
      </c>
      <c r="CF981">
        <v>1060</v>
      </c>
      <c r="CG981">
        <v>1077.5</v>
      </c>
      <c r="CI981">
        <v>1077.5</v>
      </c>
      <c r="CJ981">
        <v>3.5</v>
      </c>
      <c r="CK981">
        <v>14</v>
      </c>
      <c r="CL981">
        <v>1042.5</v>
      </c>
      <c r="CM981">
        <v>1060</v>
      </c>
      <c r="CO981">
        <v>1060</v>
      </c>
      <c r="CP981">
        <v>3.5</v>
      </c>
      <c r="CQ981">
        <v>14</v>
      </c>
      <c r="CR981">
        <v>1025</v>
      </c>
      <c r="CS981">
        <v>1042.5</v>
      </c>
      <c r="CU981">
        <v>1042.5</v>
      </c>
      <c r="CV981">
        <v>3.5</v>
      </c>
      <c r="CW981">
        <v>14</v>
      </c>
      <c r="CX981">
        <v>1007.5</v>
      </c>
      <c r="CY981">
        <v>1025</v>
      </c>
      <c r="DA981">
        <v>1025</v>
      </c>
      <c r="DB981">
        <v>3.5</v>
      </c>
      <c r="DC981">
        <v>14</v>
      </c>
      <c r="DD981">
        <v>990</v>
      </c>
      <c r="DE981">
        <v>1007.5</v>
      </c>
      <c r="DG981">
        <v>1007.5</v>
      </c>
      <c r="DH981">
        <v>3.5</v>
      </c>
      <c r="DI981">
        <v>14</v>
      </c>
      <c r="DJ981">
        <v>972.5</v>
      </c>
      <c r="DK981">
        <v>990</v>
      </c>
      <c r="DM981">
        <v>990</v>
      </c>
      <c r="DN981">
        <v>3.5</v>
      </c>
      <c r="DO981">
        <v>10</v>
      </c>
      <c r="DP981">
        <v>959</v>
      </c>
      <c r="DQ981">
        <v>972.5</v>
      </c>
      <c r="DS981">
        <v>972.5</v>
      </c>
      <c r="DT981">
        <v>3.5</v>
      </c>
      <c r="DU981">
        <v>0</v>
      </c>
      <c r="DV981">
        <v>955.5</v>
      </c>
      <c r="DW981">
        <v>959</v>
      </c>
      <c r="DY981">
        <v>959</v>
      </c>
      <c r="DZ981">
        <v>3.5</v>
      </c>
      <c r="EA981">
        <v>0</v>
      </c>
      <c r="EB981">
        <v>952</v>
      </c>
      <c r="EC981">
        <v>955.5</v>
      </c>
      <c r="EE981">
        <v>955.5</v>
      </c>
      <c r="EF981">
        <v>3.5</v>
      </c>
      <c r="EG981">
        <v>0</v>
      </c>
      <c r="EH981">
        <v>948.5</v>
      </c>
      <c r="EI981">
        <v>952</v>
      </c>
      <c r="EK981">
        <v>952</v>
      </c>
      <c r="EL981">
        <v>3.5</v>
      </c>
      <c r="EM981">
        <v>0</v>
      </c>
      <c r="EN981">
        <v>945</v>
      </c>
      <c r="EO981">
        <v>948.5</v>
      </c>
      <c r="EQ981">
        <v>948.5</v>
      </c>
      <c r="ER981">
        <v>3.5</v>
      </c>
      <c r="ES981">
        <v>14</v>
      </c>
      <c r="ET981">
        <v>927.5</v>
      </c>
      <c r="EU981">
        <v>945</v>
      </c>
      <c r="EW981">
        <v>945</v>
      </c>
      <c r="EX981">
        <v>3.5</v>
      </c>
      <c r="EY981">
        <v>14</v>
      </c>
      <c r="EZ981">
        <v>910</v>
      </c>
      <c r="FA981">
        <v>927.5</v>
      </c>
      <c r="FC981">
        <v>927.5</v>
      </c>
      <c r="FD981">
        <v>3.5</v>
      </c>
      <c r="FE981">
        <v>14</v>
      </c>
      <c r="FF981">
        <v>892.5</v>
      </c>
      <c r="FG981">
        <v>910</v>
      </c>
      <c r="FI981">
        <v>910</v>
      </c>
      <c r="FJ981">
        <v>3.5</v>
      </c>
      <c r="FK981">
        <v>14</v>
      </c>
      <c r="FL981">
        <v>875</v>
      </c>
      <c r="FM981">
        <v>892.5</v>
      </c>
      <c r="FO981">
        <v>892.5</v>
      </c>
      <c r="FP981">
        <v>3.5</v>
      </c>
      <c r="FQ981">
        <v>14</v>
      </c>
      <c r="FR981">
        <v>857.5</v>
      </c>
      <c r="FS981">
        <v>875</v>
      </c>
      <c r="FU981">
        <v>875</v>
      </c>
      <c r="FV981">
        <v>3.5</v>
      </c>
      <c r="FW981">
        <v>14</v>
      </c>
      <c r="FX981">
        <v>840</v>
      </c>
      <c r="FY981">
        <v>857.5</v>
      </c>
      <c r="GA981">
        <v>857.5</v>
      </c>
      <c r="GB981">
        <v>3.5</v>
      </c>
      <c r="GC981">
        <v>14</v>
      </c>
      <c r="GD981">
        <v>822.5</v>
      </c>
      <c r="GE981">
        <v>840</v>
      </c>
      <c r="GG981">
        <v>840</v>
      </c>
      <c r="GH981">
        <v>3.5</v>
      </c>
      <c r="GI981">
        <v>14</v>
      </c>
      <c r="GJ981">
        <v>805</v>
      </c>
      <c r="GK981">
        <v>822.5</v>
      </c>
      <c r="GM981">
        <v>822.5</v>
      </c>
      <c r="GN981">
        <v>3.5</v>
      </c>
      <c r="GO981">
        <v>14</v>
      </c>
      <c r="GP981">
        <v>787.5</v>
      </c>
      <c r="GQ981">
        <v>805</v>
      </c>
      <c r="GS981">
        <v>805</v>
      </c>
      <c r="GT981">
        <v>3.5</v>
      </c>
      <c r="GU981">
        <v>14</v>
      </c>
      <c r="GV981">
        <v>770</v>
      </c>
      <c r="GW981">
        <v>787.5</v>
      </c>
      <c r="GY981">
        <v>787.5</v>
      </c>
      <c r="GZ981">
        <v>3.5</v>
      </c>
      <c r="HA981">
        <v>14</v>
      </c>
      <c r="HB981">
        <v>752.5</v>
      </c>
      <c r="HC981">
        <v>770</v>
      </c>
      <c r="HE981">
        <v>770</v>
      </c>
      <c r="HF981">
        <v>3.5</v>
      </c>
      <c r="HG981">
        <v>14</v>
      </c>
      <c r="HH981">
        <v>735</v>
      </c>
      <c r="HI981">
        <v>752.5</v>
      </c>
      <c r="HK981">
        <v>752.5</v>
      </c>
      <c r="HL981">
        <v>3.5</v>
      </c>
      <c r="HM981">
        <v>14</v>
      </c>
      <c r="HN981">
        <v>717.5</v>
      </c>
      <c r="HO981">
        <v>735</v>
      </c>
      <c r="HQ981">
        <v>735</v>
      </c>
      <c r="HR981">
        <v>3.5</v>
      </c>
      <c r="HS981">
        <v>14</v>
      </c>
      <c r="HT981">
        <v>700</v>
      </c>
      <c r="HU981">
        <v>717.5</v>
      </c>
      <c r="HW981">
        <v>717.5</v>
      </c>
      <c r="HX981">
        <v>3.5</v>
      </c>
      <c r="HY981">
        <v>14</v>
      </c>
      <c r="HZ981">
        <v>682.5</v>
      </c>
      <c r="IA981">
        <v>700</v>
      </c>
      <c r="IC981">
        <v>700</v>
      </c>
      <c r="ID981">
        <v>3.5</v>
      </c>
      <c r="IE981">
        <v>14</v>
      </c>
      <c r="IF981">
        <v>665</v>
      </c>
      <c r="IG981">
        <v>682.5</v>
      </c>
      <c r="II981">
        <v>682.5</v>
      </c>
      <c r="IJ981">
        <v>3.5</v>
      </c>
      <c r="IK981">
        <v>14</v>
      </c>
      <c r="IL981">
        <v>647.5</v>
      </c>
      <c r="IM981">
        <v>665</v>
      </c>
      <c r="IO981">
        <v>665</v>
      </c>
      <c r="IP981">
        <v>3.5</v>
      </c>
      <c r="IQ981">
        <v>14</v>
      </c>
      <c r="IR981">
        <v>630</v>
      </c>
      <c r="IS981">
        <v>647.5</v>
      </c>
      <c r="IU981">
        <v>647.5</v>
      </c>
      <c r="IV981">
        <v>3.5</v>
      </c>
      <c r="IW981">
        <v>14</v>
      </c>
      <c r="IX981">
        <v>612.5</v>
      </c>
      <c r="IY981">
        <v>630</v>
      </c>
      <c r="JA981">
        <v>630</v>
      </c>
      <c r="JB981">
        <v>3.5</v>
      </c>
      <c r="JC981">
        <v>14</v>
      </c>
      <c r="JD981">
        <v>595</v>
      </c>
      <c r="JE981">
        <v>612.5</v>
      </c>
      <c r="JG981">
        <v>612.5</v>
      </c>
      <c r="JH981">
        <v>3.5</v>
      </c>
      <c r="JI981">
        <v>14</v>
      </c>
      <c r="JJ981">
        <v>577.5</v>
      </c>
      <c r="JK981">
        <v>595</v>
      </c>
      <c r="JM981">
        <v>595</v>
      </c>
      <c r="JN981">
        <v>3.5</v>
      </c>
      <c r="JO981">
        <v>14</v>
      </c>
      <c r="JP981">
        <v>560</v>
      </c>
      <c r="JQ981">
        <v>577.5</v>
      </c>
      <c r="JS981">
        <v>577.5</v>
      </c>
      <c r="JT981">
        <v>3.5</v>
      </c>
      <c r="JU981">
        <v>14</v>
      </c>
      <c r="JV981">
        <v>542.5</v>
      </c>
      <c r="JW981">
        <v>560</v>
      </c>
      <c r="JY981">
        <v>560</v>
      </c>
      <c r="JZ981">
        <v>3.5</v>
      </c>
      <c r="KA981">
        <v>14</v>
      </c>
      <c r="KB981">
        <v>525</v>
      </c>
      <c r="KC981">
        <v>542.5</v>
      </c>
      <c r="KE981">
        <v>542.5</v>
      </c>
      <c r="KF981">
        <v>3.5</v>
      </c>
      <c r="KG981">
        <v>14</v>
      </c>
      <c r="KH981">
        <v>507.5</v>
      </c>
      <c r="KI981">
        <v>525</v>
      </c>
      <c r="KK981">
        <v>525</v>
      </c>
      <c r="KL981">
        <v>3.5</v>
      </c>
      <c r="KM981">
        <v>14</v>
      </c>
      <c r="KN981">
        <v>490</v>
      </c>
      <c r="KO981">
        <v>507.5</v>
      </c>
      <c r="KP981">
        <v>0</v>
      </c>
      <c r="KQ981">
        <v>507.5</v>
      </c>
      <c r="KR981">
        <v>3.5</v>
      </c>
      <c r="KS981">
        <v>14</v>
      </c>
      <c r="KT981">
        <v>472.5</v>
      </c>
      <c r="KU981">
        <v>490</v>
      </c>
      <c r="KV981">
        <v>0</v>
      </c>
      <c r="KW981">
        <v>490</v>
      </c>
      <c r="KX981">
        <v>3.5</v>
      </c>
      <c r="KY981">
        <v>14</v>
      </c>
      <c r="KZ981">
        <v>455</v>
      </c>
      <c r="LA981">
        <v>472.5</v>
      </c>
      <c r="LB981">
        <v>0</v>
      </c>
      <c r="LC981">
        <v>472.5</v>
      </c>
      <c r="LD981">
        <v>3.5</v>
      </c>
      <c r="LE981">
        <v>14</v>
      </c>
      <c r="LF981">
        <v>437.5</v>
      </c>
      <c r="LG981">
        <v>455</v>
      </c>
      <c r="LH981">
        <v>0</v>
      </c>
      <c r="LI981">
        <v>455</v>
      </c>
      <c r="LJ981">
        <v>3.5</v>
      </c>
      <c r="LK981">
        <v>14</v>
      </c>
      <c r="LL981">
        <v>420</v>
      </c>
      <c r="LM981">
        <v>437.5</v>
      </c>
      <c r="LN981">
        <v>0</v>
      </c>
      <c r="LO981">
        <v>437.5</v>
      </c>
    </row>
    <row r="982" spans="1:327" hidden="1" x14ac:dyDescent="0.25">
      <c r="A982">
        <v>2</v>
      </c>
      <c r="B982">
        <v>1071</v>
      </c>
      <c r="C982" t="s">
        <v>2640</v>
      </c>
      <c r="D982" t="s">
        <v>2641</v>
      </c>
      <c r="E982" t="e">
        <v>#REF!</v>
      </c>
      <c r="F982" t="s">
        <v>2466</v>
      </c>
      <c r="G982" t="s">
        <v>2510</v>
      </c>
      <c r="H982" t="s">
        <v>2642</v>
      </c>
      <c r="I982" t="s">
        <v>108</v>
      </c>
      <c r="J982">
        <v>0</v>
      </c>
      <c r="K982">
        <v>0</v>
      </c>
      <c r="L982">
        <v>399</v>
      </c>
      <c r="M982">
        <v>399</v>
      </c>
      <c r="O982">
        <v>399</v>
      </c>
      <c r="P982">
        <v>0</v>
      </c>
      <c r="Q982">
        <v>0</v>
      </c>
      <c r="R982">
        <v>399</v>
      </c>
      <c r="S982">
        <v>399</v>
      </c>
      <c r="U982">
        <v>399</v>
      </c>
      <c r="V982">
        <v>0</v>
      </c>
      <c r="W982">
        <v>0</v>
      </c>
      <c r="X982">
        <v>399</v>
      </c>
      <c r="Y982">
        <v>399</v>
      </c>
      <c r="AA982">
        <v>399</v>
      </c>
      <c r="AB982">
        <v>0</v>
      </c>
      <c r="AC982">
        <v>0</v>
      </c>
      <c r="AD982">
        <v>399</v>
      </c>
      <c r="AE982">
        <v>399</v>
      </c>
      <c r="AG982">
        <v>399</v>
      </c>
      <c r="AH982">
        <v>0</v>
      </c>
      <c r="AI982">
        <v>0</v>
      </c>
      <c r="AJ982">
        <v>399</v>
      </c>
      <c r="AK982">
        <v>399</v>
      </c>
      <c r="AM982">
        <v>399</v>
      </c>
      <c r="AN982">
        <v>0</v>
      </c>
      <c r="AO982">
        <v>0</v>
      </c>
      <c r="AP982">
        <v>399</v>
      </c>
      <c r="AQ982">
        <v>399</v>
      </c>
      <c r="AS982">
        <v>399</v>
      </c>
      <c r="AT982">
        <v>0</v>
      </c>
      <c r="AU982">
        <v>0</v>
      </c>
      <c r="AV982">
        <v>399</v>
      </c>
      <c r="AW982">
        <v>399</v>
      </c>
      <c r="AY982">
        <v>399</v>
      </c>
      <c r="AZ982">
        <v>0</v>
      </c>
      <c r="BA982">
        <v>0</v>
      </c>
      <c r="BB982">
        <v>399</v>
      </c>
      <c r="BC982">
        <v>399</v>
      </c>
      <c r="BE982">
        <v>399</v>
      </c>
      <c r="BF982">
        <v>0</v>
      </c>
      <c r="BG982">
        <v>0</v>
      </c>
      <c r="BH982">
        <v>399</v>
      </c>
      <c r="BI982">
        <v>399</v>
      </c>
      <c r="BK982">
        <v>399</v>
      </c>
      <c r="BL982">
        <v>0</v>
      </c>
      <c r="BM982">
        <v>0</v>
      </c>
      <c r="BN982">
        <v>399</v>
      </c>
      <c r="BO982">
        <v>399</v>
      </c>
      <c r="BQ982">
        <v>399</v>
      </c>
      <c r="BR982">
        <v>0</v>
      </c>
      <c r="BS982">
        <v>0</v>
      </c>
      <c r="BT982">
        <v>399</v>
      </c>
      <c r="BU982">
        <v>399</v>
      </c>
      <c r="BW982">
        <v>399</v>
      </c>
      <c r="BX982">
        <v>0</v>
      </c>
      <c r="BY982">
        <v>0</v>
      </c>
      <c r="BZ982">
        <v>399</v>
      </c>
      <c r="CA982">
        <v>399</v>
      </c>
      <c r="CC982">
        <v>399</v>
      </c>
      <c r="CD982">
        <v>0</v>
      </c>
      <c r="CE982">
        <v>0</v>
      </c>
      <c r="CF982">
        <v>399</v>
      </c>
      <c r="CG982">
        <v>399</v>
      </c>
      <c r="CI982">
        <v>399</v>
      </c>
      <c r="CJ982">
        <v>0</v>
      </c>
      <c r="CK982">
        <v>0</v>
      </c>
      <c r="CL982">
        <v>399</v>
      </c>
      <c r="CM982">
        <v>399</v>
      </c>
      <c r="CO982">
        <v>399</v>
      </c>
      <c r="CP982">
        <v>0</v>
      </c>
      <c r="CQ982">
        <v>0</v>
      </c>
      <c r="CR982">
        <v>399</v>
      </c>
      <c r="CS982">
        <v>399</v>
      </c>
      <c r="CU982">
        <v>399</v>
      </c>
      <c r="CV982">
        <v>0</v>
      </c>
      <c r="CW982">
        <v>0</v>
      </c>
      <c r="CX982">
        <v>399</v>
      </c>
      <c r="CY982">
        <v>399</v>
      </c>
      <c r="DA982">
        <v>399</v>
      </c>
      <c r="DB982">
        <v>0</v>
      </c>
      <c r="DC982">
        <v>0</v>
      </c>
      <c r="DD982">
        <v>399</v>
      </c>
      <c r="DE982">
        <v>399</v>
      </c>
      <c r="DG982">
        <v>399</v>
      </c>
      <c r="DH982">
        <v>0</v>
      </c>
      <c r="DI982">
        <v>0</v>
      </c>
      <c r="DJ982">
        <v>399</v>
      </c>
      <c r="DK982">
        <v>399</v>
      </c>
      <c r="DM982">
        <v>399</v>
      </c>
      <c r="DN982">
        <v>0</v>
      </c>
      <c r="DO982">
        <v>0</v>
      </c>
      <c r="DP982">
        <v>399</v>
      </c>
      <c r="DQ982">
        <v>399</v>
      </c>
      <c r="DS982">
        <v>399</v>
      </c>
      <c r="DT982">
        <v>0</v>
      </c>
      <c r="DU982">
        <v>0</v>
      </c>
      <c r="DV982">
        <v>399</v>
      </c>
      <c r="DW982">
        <v>399</v>
      </c>
      <c r="DY982">
        <v>399</v>
      </c>
      <c r="DZ982">
        <v>0</v>
      </c>
      <c r="EA982">
        <v>0</v>
      </c>
      <c r="EB982">
        <v>399</v>
      </c>
      <c r="EC982">
        <v>399</v>
      </c>
      <c r="EE982">
        <v>399</v>
      </c>
      <c r="EF982">
        <v>0</v>
      </c>
      <c r="EG982">
        <v>0</v>
      </c>
      <c r="EH982">
        <v>399</v>
      </c>
      <c r="EI982">
        <v>399</v>
      </c>
      <c r="EK982">
        <v>399</v>
      </c>
      <c r="EL982">
        <v>0</v>
      </c>
      <c r="EM982">
        <v>0</v>
      </c>
      <c r="EN982">
        <v>399</v>
      </c>
      <c r="EO982">
        <v>399</v>
      </c>
      <c r="EQ982">
        <v>399</v>
      </c>
      <c r="ER982">
        <v>0</v>
      </c>
      <c r="ES982">
        <v>0</v>
      </c>
      <c r="ET982">
        <v>399</v>
      </c>
      <c r="EU982">
        <v>399</v>
      </c>
      <c r="EW982">
        <v>399</v>
      </c>
      <c r="EX982">
        <v>0</v>
      </c>
      <c r="EY982">
        <v>0</v>
      </c>
      <c r="EZ982">
        <v>399</v>
      </c>
      <c r="FA982">
        <v>399</v>
      </c>
      <c r="FC982">
        <v>399</v>
      </c>
      <c r="FD982">
        <v>0</v>
      </c>
      <c r="FE982">
        <v>0</v>
      </c>
      <c r="FF982">
        <v>399</v>
      </c>
      <c r="FG982">
        <v>399</v>
      </c>
      <c r="FI982">
        <v>399</v>
      </c>
      <c r="FJ982">
        <v>0</v>
      </c>
      <c r="FK982">
        <v>0</v>
      </c>
      <c r="FL982">
        <v>399</v>
      </c>
      <c r="FM982">
        <v>399</v>
      </c>
      <c r="FO982">
        <v>399</v>
      </c>
      <c r="FP982">
        <v>0</v>
      </c>
      <c r="FQ982">
        <v>0</v>
      </c>
      <c r="FR982">
        <v>399</v>
      </c>
      <c r="FS982">
        <v>399</v>
      </c>
      <c r="FU982">
        <v>399</v>
      </c>
      <c r="FV982">
        <v>0</v>
      </c>
      <c r="FW982">
        <v>0</v>
      </c>
      <c r="FX982">
        <v>399</v>
      </c>
      <c r="FY982">
        <v>399</v>
      </c>
      <c r="GA982">
        <v>399</v>
      </c>
      <c r="GB982">
        <v>0</v>
      </c>
      <c r="GC982">
        <v>0</v>
      </c>
      <c r="GD982">
        <v>399</v>
      </c>
      <c r="GE982">
        <v>399</v>
      </c>
      <c r="GG982">
        <v>399</v>
      </c>
      <c r="GH982">
        <v>0</v>
      </c>
      <c r="GI982">
        <v>0</v>
      </c>
      <c r="GJ982">
        <v>399</v>
      </c>
      <c r="GK982">
        <v>399</v>
      </c>
      <c r="GM982">
        <v>399</v>
      </c>
      <c r="GN982">
        <v>0</v>
      </c>
      <c r="GO982">
        <v>0</v>
      </c>
      <c r="GP982">
        <v>399</v>
      </c>
      <c r="GQ982">
        <v>399</v>
      </c>
      <c r="GS982">
        <v>399</v>
      </c>
      <c r="GT982">
        <v>0</v>
      </c>
      <c r="GU982">
        <v>0</v>
      </c>
      <c r="GV982">
        <v>399</v>
      </c>
      <c r="GW982">
        <v>399</v>
      </c>
      <c r="GY982">
        <v>399</v>
      </c>
      <c r="GZ982">
        <v>0</v>
      </c>
      <c r="HA982">
        <v>0</v>
      </c>
      <c r="HB982">
        <v>399</v>
      </c>
      <c r="HC982">
        <v>399</v>
      </c>
      <c r="HE982">
        <v>399</v>
      </c>
      <c r="HF982">
        <v>0</v>
      </c>
      <c r="HG982">
        <v>0</v>
      </c>
      <c r="HH982">
        <v>399</v>
      </c>
      <c r="HI982">
        <v>399</v>
      </c>
      <c r="HK982">
        <v>399</v>
      </c>
      <c r="HL982">
        <v>0</v>
      </c>
      <c r="HM982">
        <v>0</v>
      </c>
      <c r="HN982">
        <v>399</v>
      </c>
      <c r="HO982">
        <v>399</v>
      </c>
      <c r="HQ982">
        <v>399</v>
      </c>
      <c r="HR982">
        <v>0</v>
      </c>
      <c r="HS982">
        <v>0</v>
      </c>
      <c r="HT982">
        <v>399</v>
      </c>
      <c r="HU982">
        <v>399</v>
      </c>
      <c r="HW982">
        <v>399</v>
      </c>
      <c r="HX982">
        <v>0</v>
      </c>
      <c r="HY982">
        <v>0</v>
      </c>
      <c r="HZ982">
        <v>399</v>
      </c>
      <c r="IA982">
        <v>399</v>
      </c>
      <c r="IC982">
        <v>399</v>
      </c>
      <c r="ID982">
        <v>0</v>
      </c>
      <c r="IE982">
        <v>0</v>
      </c>
      <c r="IF982">
        <v>399</v>
      </c>
      <c r="IG982">
        <v>399</v>
      </c>
      <c r="II982">
        <v>399</v>
      </c>
      <c r="IJ982">
        <v>0</v>
      </c>
      <c r="IK982">
        <v>0</v>
      </c>
      <c r="IL982">
        <v>399</v>
      </c>
      <c r="IM982">
        <v>399</v>
      </c>
      <c r="IO982">
        <v>399</v>
      </c>
      <c r="IP982">
        <v>0</v>
      </c>
      <c r="IQ982">
        <v>0</v>
      </c>
      <c r="IR982">
        <v>399</v>
      </c>
      <c r="IS982">
        <v>399</v>
      </c>
      <c r="IU982">
        <v>399</v>
      </c>
      <c r="IV982">
        <v>0</v>
      </c>
      <c r="IW982">
        <v>0</v>
      </c>
      <c r="IX982">
        <v>399</v>
      </c>
      <c r="IY982">
        <v>399</v>
      </c>
      <c r="JA982">
        <v>399</v>
      </c>
      <c r="JB982">
        <v>0</v>
      </c>
      <c r="JC982">
        <v>0</v>
      </c>
      <c r="JD982">
        <v>399</v>
      </c>
      <c r="JE982">
        <v>399</v>
      </c>
      <c r="JG982">
        <v>399</v>
      </c>
      <c r="JH982">
        <v>0</v>
      </c>
      <c r="JI982">
        <v>0</v>
      </c>
      <c r="JJ982">
        <v>399</v>
      </c>
      <c r="JK982">
        <v>399</v>
      </c>
      <c r="JM982">
        <v>399</v>
      </c>
      <c r="JN982">
        <v>0</v>
      </c>
      <c r="JO982">
        <v>0</v>
      </c>
      <c r="JP982">
        <v>399</v>
      </c>
      <c r="JQ982">
        <v>399</v>
      </c>
      <c r="JS982">
        <v>399</v>
      </c>
      <c r="JT982">
        <v>0</v>
      </c>
      <c r="JU982">
        <v>0</v>
      </c>
      <c r="JV982">
        <v>399</v>
      </c>
      <c r="JW982">
        <v>399</v>
      </c>
      <c r="JY982">
        <v>399</v>
      </c>
      <c r="JZ982">
        <v>0</v>
      </c>
      <c r="KA982">
        <v>0</v>
      </c>
      <c r="KB982">
        <v>399</v>
      </c>
      <c r="KC982">
        <v>399</v>
      </c>
      <c r="KE982">
        <v>399</v>
      </c>
      <c r="KF982">
        <v>0</v>
      </c>
      <c r="KG982">
        <v>0</v>
      </c>
      <c r="KH982">
        <v>399</v>
      </c>
      <c r="KI982">
        <v>399</v>
      </c>
      <c r="KK982">
        <v>399</v>
      </c>
      <c r="KL982">
        <v>0</v>
      </c>
      <c r="KM982">
        <v>14</v>
      </c>
      <c r="KN982">
        <v>385</v>
      </c>
      <c r="KO982">
        <v>399</v>
      </c>
      <c r="KP982">
        <v>0</v>
      </c>
      <c r="KQ982">
        <v>399</v>
      </c>
      <c r="KR982">
        <v>0</v>
      </c>
      <c r="KS982">
        <v>14</v>
      </c>
      <c r="KT982">
        <v>371</v>
      </c>
      <c r="KU982">
        <v>385</v>
      </c>
      <c r="KV982">
        <v>0</v>
      </c>
      <c r="KW982">
        <v>385</v>
      </c>
      <c r="KX982">
        <v>0</v>
      </c>
      <c r="KY982">
        <v>14</v>
      </c>
      <c r="KZ982">
        <v>357</v>
      </c>
      <c r="LA982">
        <v>371</v>
      </c>
      <c r="LB982">
        <v>0</v>
      </c>
      <c r="LC982">
        <v>371</v>
      </c>
      <c r="LD982">
        <v>0</v>
      </c>
      <c r="LE982">
        <v>14</v>
      </c>
      <c r="LF982">
        <v>343</v>
      </c>
      <c r="LG982">
        <v>357</v>
      </c>
      <c r="LH982">
        <v>0</v>
      </c>
      <c r="LI982">
        <v>357</v>
      </c>
      <c r="LJ982">
        <v>0</v>
      </c>
      <c r="LK982">
        <v>14</v>
      </c>
      <c r="LL982">
        <v>329</v>
      </c>
      <c r="LM982">
        <v>343</v>
      </c>
      <c r="LN982">
        <v>0</v>
      </c>
      <c r="LO982">
        <v>343</v>
      </c>
    </row>
    <row r="983" spans="1:327" hidden="1" x14ac:dyDescent="0.25">
      <c r="A983">
        <v>2</v>
      </c>
      <c r="B983">
        <v>1072</v>
      </c>
      <c r="C983" t="s">
        <v>2643</v>
      </c>
      <c r="D983" t="s">
        <v>2644</v>
      </c>
      <c r="E983" t="e">
        <v>#REF!</v>
      </c>
      <c r="I983" t="s">
        <v>64</v>
      </c>
      <c r="J983">
        <v>0</v>
      </c>
      <c r="K983">
        <v>14</v>
      </c>
      <c r="L983">
        <v>0</v>
      </c>
      <c r="M983">
        <v>14</v>
      </c>
      <c r="N983">
        <v>14</v>
      </c>
      <c r="O983">
        <v>0</v>
      </c>
      <c r="P983">
        <v>0</v>
      </c>
      <c r="Q983">
        <v>14</v>
      </c>
      <c r="R983">
        <v>14</v>
      </c>
      <c r="S983">
        <v>28</v>
      </c>
      <c r="T983">
        <v>28</v>
      </c>
      <c r="U983">
        <v>0</v>
      </c>
      <c r="V983">
        <v>0</v>
      </c>
      <c r="W983">
        <v>14</v>
      </c>
      <c r="X983">
        <v>0</v>
      </c>
      <c r="Y983">
        <v>14</v>
      </c>
      <c r="AA983">
        <v>14</v>
      </c>
      <c r="AB983">
        <v>0</v>
      </c>
      <c r="AC983">
        <v>14</v>
      </c>
      <c r="AD983">
        <v>0</v>
      </c>
      <c r="AE983">
        <v>14</v>
      </c>
      <c r="AF983">
        <v>14</v>
      </c>
      <c r="AG983">
        <v>0</v>
      </c>
      <c r="AH983">
        <v>0</v>
      </c>
      <c r="AI983">
        <v>10</v>
      </c>
      <c r="AJ983">
        <v>0</v>
      </c>
      <c r="AK983">
        <v>10</v>
      </c>
      <c r="AL983">
        <v>10</v>
      </c>
      <c r="AM983">
        <v>0</v>
      </c>
      <c r="AN983">
        <v>0</v>
      </c>
      <c r="AO983">
        <v>14</v>
      </c>
      <c r="AP983">
        <v>10</v>
      </c>
      <c r="AQ983">
        <v>24</v>
      </c>
      <c r="AR983">
        <v>24</v>
      </c>
      <c r="AS983">
        <v>0</v>
      </c>
      <c r="AT983">
        <v>0</v>
      </c>
      <c r="AU983">
        <v>10</v>
      </c>
      <c r="AV983">
        <v>0</v>
      </c>
      <c r="AW983">
        <v>10</v>
      </c>
      <c r="AY983">
        <v>10</v>
      </c>
      <c r="AZ983">
        <v>0</v>
      </c>
      <c r="BA983">
        <v>14</v>
      </c>
      <c r="BB983">
        <v>14</v>
      </c>
      <c r="BC983">
        <v>28</v>
      </c>
      <c r="BD983">
        <v>28</v>
      </c>
      <c r="BE983">
        <v>0</v>
      </c>
      <c r="BF983">
        <v>0</v>
      </c>
      <c r="BG983">
        <v>14</v>
      </c>
      <c r="BH983">
        <v>0</v>
      </c>
      <c r="BI983">
        <v>14</v>
      </c>
      <c r="BK983">
        <v>14</v>
      </c>
      <c r="BL983">
        <v>0</v>
      </c>
      <c r="BM983">
        <v>14</v>
      </c>
      <c r="BN983">
        <v>0</v>
      </c>
      <c r="BO983">
        <v>14</v>
      </c>
      <c r="BP983">
        <v>14</v>
      </c>
      <c r="BQ983">
        <v>0</v>
      </c>
      <c r="BR983">
        <v>0</v>
      </c>
      <c r="BS983">
        <v>14</v>
      </c>
      <c r="BT983">
        <v>14</v>
      </c>
      <c r="BU983">
        <v>28</v>
      </c>
      <c r="BV983">
        <v>28</v>
      </c>
      <c r="BW983">
        <v>0</v>
      </c>
      <c r="BX983">
        <v>0</v>
      </c>
      <c r="BY983">
        <v>14</v>
      </c>
      <c r="BZ983">
        <v>0</v>
      </c>
      <c r="CA983">
        <v>14</v>
      </c>
      <c r="CC983">
        <v>14</v>
      </c>
      <c r="CD983">
        <v>0</v>
      </c>
      <c r="CE983">
        <v>14</v>
      </c>
      <c r="CF983">
        <v>14</v>
      </c>
      <c r="CG983">
        <v>28</v>
      </c>
      <c r="CH983">
        <v>28</v>
      </c>
      <c r="CI983">
        <v>0</v>
      </c>
      <c r="CJ983">
        <v>0</v>
      </c>
      <c r="CK983">
        <v>14</v>
      </c>
      <c r="CL983">
        <v>0</v>
      </c>
      <c r="CM983">
        <v>14</v>
      </c>
      <c r="CO983">
        <v>14</v>
      </c>
      <c r="CP983">
        <v>0</v>
      </c>
      <c r="CQ983">
        <v>14</v>
      </c>
      <c r="CR983">
        <v>42</v>
      </c>
      <c r="CS983">
        <v>56</v>
      </c>
      <c r="CT983">
        <v>56</v>
      </c>
      <c r="CU983">
        <v>0</v>
      </c>
      <c r="CV983">
        <v>0</v>
      </c>
      <c r="CW983">
        <v>14</v>
      </c>
      <c r="CX983">
        <v>28</v>
      </c>
      <c r="CY983">
        <v>42</v>
      </c>
      <c r="DA983">
        <v>42</v>
      </c>
      <c r="DB983">
        <v>0</v>
      </c>
      <c r="DC983">
        <v>14</v>
      </c>
      <c r="DD983">
        <v>14</v>
      </c>
      <c r="DE983">
        <v>28</v>
      </c>
      <c r="DG983">
        <v>28</v>
      </c>
      <c r="DH983">
        <v>0</v>
      </c>
      <c r="DI983">
        <v>14</v>
      </c>
      <c r="DJ983">
        <v>0</v>
      </c>
      <c r="DK983">
        <v>14</v>
      </c>
      <c r="DM983">
        <v>14</v>
      </c>
      <c r="DN983">
        <v>0</v>
      </c>
      <c r="DO983">
        <v>10</v>
      </c>
      <c r="DP983">
        <v>0</v>
      </c>
      <c r="DQ983">
        <v>10</v>
      </c>
      <c r="DR983">
        <v>10</v>
      </c>
      <c r="DS983">
        <v>0</v>
      </c>
      <c r="DT983">
        <v>0</v>
      </c>
      <c r="DU983">
        <v>0</v>
      </c>
      <c r="DV983">
        <v>0</v>
      </c>
      <c r="DW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Q983">
        <v>0</v>
      </c>
      <c r="ER983">
        <v>0</v>
      </c>
      <c r="ES983">
        <v>14</v>
      </c>
      <c r="ET983">
        <v>0</v>
      </c>
      <c r="EU983">
        <v>14</v>
      </c>
      <c r="EV983">
        <v>14</v>
      </c>
      <c r="EW983">
        <v>0</v>
      </c>
      <c r="EX983">
        <v>0</v>
      </c>
      <c r="EY983">
        <v>14</v>
      </c>
      <c r="EZ983">
        <v>0</v>
      </c>
      <c r="FA983">
        <v>14</v>
      </c>
      <c r="FB983">
        <v>14</v>
      </c>
      <c r="FC983">
        <v>0</v>
      </c>
      <c r="FD983">
        <v>0</v>
      </c>
      <c r="FE983">
        <v>14</v>
      </c>
      <c r="FF983">
        <v>0</v>
      </c>
      <c r="FG983">
        <v>14</v>
      </c>
      <c r="FH983">
        <v>14</v>
      </c>
      <c r="FI983">
        <v>0</v>
      </c>
      <c r="FJ983">
        <v>0</v>
      </c>
      <c r="FK983">
        <v>14</v>
      </c>
      <c r="FL983">
        <v>0</v>
      </c>
      <c r="FM983">
        <v>14</v>
      </c>
      <c r="FN983">
        <v>14</v>
      </c>
      <c r="FO983">
        <v>0</v>
      </c>
      <c r="FP983">
        <v>0</v>
      </c>
      <c r="FQ983">
        <v>14</v>
      </c>
      <c r="FR983">
        <v>0</v>
      </c>
      <c r="FS983">
        <v>14</v>
      </c>
      <c r="FT983">
        <v>14</v>
      </c>
      <c r="FU983">
        <v>0</v>
      </c>
      <c r="FV983">
        <v>0</v>
      </c>
      <c r="FW983">
        <v>14</v>
      </c>
      <c r="FX983">
        <v>0</v>
      </c>
      <c r="FY983">
        <v>14</v>
      </c>
      <c r="FZ983">
        <v>14</v>
      </c>
      <c r="GA983">
        <v>0</v>
      </c>
      <c r="GB983">
        <v>0</v>
      </c>
      <c r="GC983">
        <v>14</v>
      </c>
      <c r="GD983">
        <v>0</v>
      </c>
      <c r="GE983">
        <v>14</v>
      </c>
      <c r="GF983">
        <v>14</v>
      </c>
      <c r="GG983">
        <v>0</v>
      </c>
      <c r="GH983">
        <v>0</v>
      </c>
      <c r="GI983">
        <v>14</v>
      </c>
      <c r="GJ983">
        <v>14</v>
      </c>
      <c r="GK983">
        <v>28</v>
      </c>
      <c r="GL983">
        <v>28</v>
      </c>
      <c r="GM983">
        <v>0</v>
      </c>
      <c r="GN983">
        <v>0</v>
      </c>
      <c r="GO983">
        <v>14</v>
      </c>
      <c r="GP983">
        <v>0</v>
      </c>
      <c r="GQ983">
        <v>14</v>
      </c>
      <c r="GS983">
        <v>14</v>
      </c>
      <c r="GT983">
        <v>0</v>
      </c>
      <c r="GU983">
        <v>14</v>
      </c>
      <c r="GV983">
        <v>0</v>
      </c>
      <c r="GW983">
        <v>14</v>
      </c>
      <c r="GX983">
        <v>14</v>
      </c>
      <c r="GY983">
        <v>0</v>
      </c>
      <c r="GZ983">
        <v>0</v>
      </c>
      <c r="HA983">
        <v>14</v>
      </c>
      <c r="HB983">
        <v>5</v>
      </c>
      <c r="HC983">
        <v>19</v>
      </c>
      <c r="HD983">
        <v>19</v>
      </c>
      <c r="HE983">
        <v>0</v>
      </c>
      <c r="HF983">
        <v>0</v>
      </c>
      <c r="HG983">
        <v>14</v>
      </c>
      <c r="HH983">
        <v>14</v>
      </c>
      <c r="HI983">
        <v>28</v>
      </c>
      <c r="HJ983">
        <v>23</v>
      </c>
      <c r="HK983">
        <v>5</v>
      </c>
      <c r="HL983">
        <v>0</v>
      </c>
      <c r="HM983">
        <v>14</v>
      </c>
      <c r="HN983">
        <v>0</v>
      </c>
      <c r="HO983">
        <v>14</v>
      </c>
      <c r="HQ983">
        <v>14</v>
      </c>
      <c r="HR983">
        <v>0</v>
      </c>
      <c r="HS983">
        <v>14</v>
      </c>
      <c r="HT983">
        <v>0</v>
      </c>
      <c r="HU983">
        <v>14</v>
      </c>
      <c r="HV983">
        <v>14</v>
      </c>
      <c r="HW983">
        <v>0</v>
      </c>
      <c r="HX983">
        <v>0</v>
      </c>
      <c r="HY983">
        <v>14</v>
      </c>
      <c r="HZ983">
        <v>0</v>
      </c>
      <c r="IA983">
        <v>14</v>
      </c>
      <c r="IB983">
        <v>14</v>
      </c>
      <c r="IC983">
        <v>0</v>
      </c>
      <c r="ID983">
        <v>0</v>
      </c>
      <c r="IE983">
        <v>14</v>
      </c>
      <c r="IF983">
        <v>0</v>
      </c>
      <c r="IG983">
        <v>14</v>
      </c>
      <c r="IH983">
        <v>14</v>
      </c>
      <c r="II983">
        <v>0</v>
      </c>
      <c r="IJ983">
        <v>0</v>
      </c>
      <c r="IK983">
        <v>14</v>
      </c>
      <c r="IL983">
        <v>0</v>
      </c>
      <c r="IM983">
        <v>14</v>
      </c>
      <c r="IN983">
        <v>14</v>
      </c>
      <c r="IO983">
        <v>0</v>
      </c>
      <c r="IP983">
        <v>0</v>
      </c>
      <c r="IQ983">
        <v>14</v>
      </c>
      <c r="IR983">
        <v>0</v>
      </c>
      <c r="IS983">
        <v>14</v>
      </c>
      <c r="IT983">
        <v>14</v>
      </c>
      <c r="IU983">
        <v>0</v>
      </c>
      <c r="IV983">
        <v>0</v>
      </c>
      <c r="IW983">
        <v>14</v>
      </c>
      <c r="IX983">
        <v>0</v>
      </c>
      <c r="IY983">
        <v>14</v>
      </c>
      <c r="IZ983">
        <v>14</v>
      </c>
      <c r="JA983">
        <v>0</v>
      </c>
      <c r="JB983">
        <v>0</v>
      </c>
      <c r="JC983">
        <v>14</v>
      </c>
      <c r="JD983">
        <v>0</v>
      </c>
      <c r="JE983">
        <v>14</v>
      </c>
      <c r="JF983">
        <v>14</v>
      </c>
      <c r="JG983">
        <v>0</v>
      </c>
      <c r="JH983">
        <v>0</v>
      </c>
      <c r="JI983">
        <v>14</v>
      </c>
      <c r="JJ983">
        <v>0</v>
      </c>
      <c r="JK983">
        <v>14</v>
      </c>
      <c r="JL983">
        <v>14</v>
      </c>
      <c r="JM983">
        <v>0</v>
      </c>
      <c r="JN983">
        <v>0</v>
      </c>
      <c r="JO983">
        <v>14</v>
      </c>
      <c r="JP983">
        <v>0</v>
      </c>
      <c r="JQ983">
        <v>14</v>
      </c>
      <c r="JR983">
        <v>14</v>
      </c>
      <c r="JS983">
        <v>0</v>
      </c>
      <c r="JT983">
        <v>0</v>
      </c>
      <c r="JU983">
        <v>14</v>
      </c>
      <c r="JV983">
        <v>0</v>
      </c>
      <c r="JW983">
        <v>14</v>
      </c>
      <c r="JX983">
        <v>14</v>
      </c>
      <c r="JY983">
        <v>0</v>
      </c>
      <c r="JZ983">
        <v>0</v>
      </c>
      <c r="KA983">
        <v>14</v>
      </c>
      <c r="KB983">
        <v>14</v>
      </c>
      <c r="KC983">
        <v>28</v>
      </c>
      <c r="KD983">
        <v>28</v>
      </c>
      <c r="KE983">
        <v>0</v>
      </c>
      <c r="KF983">
        <v>0</v>
      </c>
      <c r="KG983">
        <v>14</v>
      </c>
      <c r="KH983">
        <v>0</v>
      </c>
      <c r="KI983">
        <v>14</v>
      </c>
      <c r="KK983">
        <v>14</v>
      </c>
      <c r="KL983">
        <v>0</v>
      </c>
      <c r="KM983">
        <v>14</v>
      </c>
      <c r="KN983">
        <v>0</v>
      </c>
      <c r="KO983">
        <v>14</v>
      </c>
      <c r="KP983">
        <v>14</v>
      </c>
      <c r="KQ983">
        <v>0</v>
      </c>
      <c r="KR983">
        <v>0</v>
      </c>
      <c r="KS983">
        <v>14</v>
      </c>
      <c r="KT983">
        <v>0</v>
      </c>
      <c r="KU983">
        <v>14</v>
      </c>
      <c r="KV983">
        <v>14</v>
      </c>
      <c r="KW983">
        <v>0</v>
      </c>
      <c r="KX983">
        <v>0</v>
      </c>
      <c r="KY983">
        <v>14</v>
      </c>
      <c r="KZ983">
        <v>14</v>
      </c>
      <c r="LA983">
        <v>28</v>
      </c>
      <c r="LB983">
        <v>28</v>
      </c>
      <c r="LC983">
        <v>0</v>
      </c>
      <c r="LD983">
        <v>0</v>
      </c>
      <c r="LE983">
        <v>14</v>
      </c>
      <c r="LF983">
        <v>0</v>
      </c>
      <c r="LG983">
        <v>14</v>
      </c>
      <c r="LH983">
        <v>0</v>
      </c>
      <c r="LI983">
        <v>14</v>
      </c>
      <c r="LJ983">
        <v>0</v>
      </c>
      <c r="LK983">
        <v>14</v>
      </c>
      <c r="LL983">
        <v>0</v>
      </c>
      <c r="LM983">
        <v>14</v>
      </c>
      <c r="LN983">
        <v>14</v>
      </c>
      <c r="LO983">
        <v>0</v>
      </c>
    </row>
    <row r="984" spans="1:327" hidden="1" x14ac:dyDescent="0.25">
      <c r="A984">
        <v>2</v>
      </c>
      <c r="B984">
        <v>1073</v>
      </c>
      <c r="C984" t="s">
        <v>2645</v>
      </c>
      <c r="D984" t="s">
        <v>2646</v>
      </c>
      <c r="E984" t="e">
        <v>#REF!</v>
      </c>
      <c r="I984" t="s">
        <v>64</v>
      </c>
      <c r="J984">
        <v>0</v>
      </c>
      <c r="K984">
        <v>14</v>
      </c>
      <c r="L984">
        <v>254</v>
      </c>
      <c r="M984">
        <v>268</v>
      </c>
      <c r="O984">
        <v>268</v>
      </c>
      <c r="P984">
        <v>0</v>
      </c>
      <c r="Q984">
        <v>14</v>
      </c>
      <c r="R984">
        <v>240</v>
      </c>
      <c r="S984">
        <v>254</v>
      </c>
      <c r="U984">
        <v>254</v>
      </c>
      <c r="V984">
        <v>0</v>
      </c>
      <c r="W984">
        <v>14</v>
      </c>
      <c r="X984">
        <v>226</v>
      </c>
      <c r="Y984">
        <v>240</v>
      </c>
      <c r="AA984">
        <v>240</v>
      </c>
      <c r="AB984">
        <v>0</v>
      </c>
      <c r="AC984">
        <v>14</v>
      </c>
      <c r="AD984">
        <v>212</v>
      </c>
      <c r="AE984">
        <v>226</v>
      </c>
      <c r="AG984">
        <v>226</v>
      </c>
      <c r="AH984">
        <v>0</v>
      </c>
      <c r="AI984">
        <v>10</v>
      </c>
      <c r="AJ984">
        <v>202</v>
      </c>
      <c r="AK984">
        <v>212</v>
      </c>
      <c r="AM984">
        <v>212</v>
      </c>
      <c r="AN984">
        <v>0</v>
      </c>
      <c r="AO984">
        <v>14</v>
      </c>
      <c r="AP984">
        <v>188</v>
      </c>
      <c r="AQ984">
        <v>202</v>
      </c>
      <c r="AS984">
        <v>202</v>
      </c>
      <c r="AT984">
        <v>0</v>
      </c>
      <c r="AU984">
        <v>10</v>
      </c>
      <c r="AV984">
        <v>178</v>
      </c>
      <c r="AW984">
        <v>188</v>
      </c>
      <c r="AY984">
        <v>188</v>
      </c>
      <c r="AZ984">
        <v>0</v>
      </c>
      <c r="BA984">
        <v>14</v>
      </c>
      <c r="BB984">
        <v>164</v>
      </c>
      <c r="BC984">
        <v>178</v>
      </c>
      <c r="BE984">
        <v>178</v>
      </c>
      <c r="BF984">
        <v>0</v>
      </c>
      <c r="BG984">
        <v>14</v>
      </c>
      <c r="BH984">
        <v>150</v>
      </c>
      <c r="BI984">
        <v>164</v>
      </c>
      <c r="BK984">
        <v>164</v>
      </c>
      <c r="BL984">
        <v>0</v>
      </c>
      <c r="BM984">
        <v>14</v>
      </c>
      <c r="BN984">
        <v>136</v>
      </c>
      <c r="BO984">
        <v>150</v>
      </c>
      <c r="BQ984">
        <v>150</v>
      </c>
      <c r="BR984">
        <v>0</v>
      </c>
      <c r="BS984">
        <v>14</v>
      </c>
      <c r="BT984">
        <v>122</v>
      </c>
      <c r="BU984">
        <v>136</v>
      </c>
      <c r="BW984">
        <v>136</v>
      </c>
      <c r="BX984">
        <v>0</v>
      </c>
      <c r="BY984">
        <v>14</v>
      </c>
      <c r="BZ984">
        <v>108</v>
      </c>
      <c r="CA984">
        <v>122</v>
      </c>
      <c r="CC984">
        <v>122</v>
      </c>
      <c r="CD984">
        <v>0</v>
      </c>
      <c r="CE984">
        <v>14</v>
      </c>
      <c r="CF984">
        <v>94</v>
      </c>
      <c r="CG984">
        <v>108</v>
      </c>
      <c r="CI984">
        <v>108</v>
      </c>
      <c r="CJ984">
        <v>0</v>
      </c>
      <c r="CK984">
        <v>14</v>
      </c>
      <c r="CL984">
        <v>80</v>
      </c>
      <c r="CM984">
        <v>94</v>
      </c>
      <c r="CO984">
        <v>94</v>
      </c>
      <c r="CP984">
        <v>0</v>
      </c>
      <c r="CQ984">
        <v>14</v>
      </c>
      <c r="CR984">
        <v>66</v>
      </c>
      <c r="CS984">
        <v>80</v>
      </c>
      <c r="CU984">
        <v>80</v>
      </c>
      <c r="CV984">
        <v>0</v>
      </c>
      <c r="CW984">
        <v>14</v>
      </c>
      <c r="CX984">
        <v>52</v>
      </c>
      <c r="CY984">
        <v>66</v>
      </c>
      <c r="DA984">
        <v>66</v>
      </c>
      <c r="DB984">
        <v>0</v>
      </c>
      <c r="DC984">
        <v>14</v>
      </c>
      <c r="DD984">
        <v>38</v>
      </c>
      <c r="DE984">
        <v>52</v>
      </c>
      <c r="DG984">
        <v>52</v>
      </c>
      <c r="DH984">
        <v>0</v>
      </c>
      <c r="DI984">
        <v>14</v>
      </c>
      <c r="DJ984">
        <v>24</v>
      </c>
      <c r="DK984">
        <v>38</v>
      </c>
      <c r="DM984">
        <v>38</v>
      </c>
      <c r="DN984">
        <v>0</v>
      </c>
      <c r="DO984">
        <v>10</v>
      </c>
      <c r="DP984">
        <v>14</v>
      </c>
      <c r="DQ984">
        <v>24</v>
      </c>
      <c r="DS984">
        <v>24</v>
      </c>
      <c r="DT984">
        <v>0</v>
      </c>
      <c r="DU984">
        <v>0</v>
      </c>
      <c r="DV984">
        <v>14</v>
      </c>
      <c r="DW984">
        <v>14</v>
      </c>
      <c r="DY984">
        <v>14</v>
      </c>
      <c r="DZ984">
        <v>0</v>
      </c>
      <c r="EA984">
        <v>0</v>
      </c>
      <c r="EB984">
        <v>14</v>
      </c>
      <c r="EC984">
        <v>14</v>
      </c>
      <c r="EE984">
        <v>14</v>
      </c>
      <c r="EF984">
        <v>0</v>
      </c>
      <c r="EG984">
        <v>0</v>
      </c>
      <c r="EH984">
        <v>14</v>
      </c>
      <c r="EI984">
        <v>14</v>
      </c>
      <c r="EK984">
        <v>14</v>
      </c>
      <c r="EL984">
        <v>0</v>
      </c>
      <c r="EM984">
        <v>0</v>
      </c>
      <c r="EN984">
        <v>14</v>
      </c>
      <c r="EO984">
        <v>14</v>
      </c>
      <c r="EQ984">
        <v>14</v>
      </c>
      <c r="ER984">
        <v>0</v>
      </c>
      <c r="ES984">
        <v>14</v>
      </c>
      <c r="ET984">
        <v>0</v>
      </c>
      <c r="EU984">
        <v>14</v>
      </c>
      <c r="EW984">
        <v>14</v>
      </c>
      <c r="EX984">
        <v>0</v>
      </c>
      <c r="EY984">
        <v>14</v>
      </c>
      <c r="EZ984">
        <v>280</v>
      </c>
      <c r="FA984">
        <v>294</v>
      </c>
      <c r="FB984">
        <v>294</v>
      </c>
      <c r="FC984">
        <v>0</v>
      </c>
      <c r="FD984">
        <v>0</v>
      </c>
      <c r="FE984">
        <v>14</v>
      </c>
      <c r="FF984">
        <v>266</v>
      </c>
      <c r="FG984">
        <v>280</v>
      </c>
      <c r="FI984">
        <v>280</v>
      </c>
      <c r="FJ984">
        <v>0</v>
      </c>
      <c r="FK984">
        <v>14</v>
      </c>
      <c r="FL984">
        <v>252</v>
      </c>
      <c r="FM984">
        <v>266</v>
      </c>
      <c r="FO984">
        <v>266</v>
      </c>
      <c r="FP984">
        <v>0</v>
      </c>
      <c r="FQ984">
        <v>14</v>
      </c>
      <c r="FR984">
        <v>238</v>
      </c>
      <c r="FS984">
        <v>252</v>
      </c>
      <c r="FU984">
        <v>252</v>
      </c>
      <c r="FV984">
        <v>0</v>
      </c>
      <c r="FW984">
        <v>14</v>
      </c>
      <c r="FX984">
        <v>224</v>
      </c>
      <c r="FY984">
        <v>238</v>
      </c>
      <c r="GA984">
        <v>238</v>
      </c>
      <c r="GB984">
        <v>0</v>
      </c>
      <c r="GC984">
        <v>14</v>
      </c>
      <c r="GD984">
        <v>210</v>
      </c>
      <c r="GE984">
        <v>224</v>
      </c>
      <c r="GG984">
        <v>224</v>
      </c>
      <c r="GH984">
        <v>0</v>
      </c>
      <c r="GI984">
        <v>14</v>
      </c>
      <c r="GJ984">
        <v>196</v>
      </c>
      <c r="GK984">
        <v>210</v>
      </c>
      <c r="GM984">
        <v>210</v>
      </c>
      <c r="GN984">
        <v>0</v>
      </c>
      <c r="GO984">
        <v>14</v>
      </c>
      <c r="GP984">
        <v>182</v>
      </c>
      <c r="GQ984">
        <v>196</v>
      </c>
      <c r="GS984">
        <v>196</v>
      </c>
      <c r="GT984">
        <v>0</v>
      </c>
      <c r="GU984">
        <v>14</v>
      </c>
      <c r="GV984">
        <v>168</v>
      </c>
      <c r="GW984">
        <v>182</v>
      </c>
      <c r="GY984">
        <v>182</v>
      </c>
      <c r="GZ984">
        <v>0</v>
      </c>
      <c r="HA984">
        <v>14</v>
      </c>
      <c r="HB984">
        <v>154</v>
      </c>
      <c r="HC984">
        <v>168</v>
      </c>
      <c r="HE984">
        <v>168</v>
      </c>
      <c r="HF984">
        <v>0</v>
      </c>
      <c r="HG984">
        <v>14</v>
      </c>
      <c r="HH984">
        <v>140</v>
      </c>
      <c r="HI984">
        <v>154</v>
      </c>
      <c r="HK984">
        <v>154</v>
      </c>
      <c r="HL984">
        <v>0</v>
      </c>
      <c r="HM984">
        <v>14</v>
      </c>
      <c r="HN984">
        <v>126</v>
      </c>
      <c r="HO984">
        <v>140</v>
      </c>
      <c r="HQ984">
        <v>140</v>
      </c>
      <c r="HR984">
        <v>0</v>
      </c>
      <c r="HS984">
        <v>14</v>
      </c>
      <c r="HT984">
        <v>112</v>
      </c>
      <c r="HU984">
        <v>126</v>
      </c>
      <c r="HW984">
        <v>126</v>
      </c>
      <c r="HX984">
        <v>0</v>
      </c>
      <c r="HY984">
        <v>14</v>
      </c>
      <c r="HZ984">
        <v>98</v>
      </c>
      <c r="IA984">
        <v>112</v>
      </c>
      <c r="IC984">
        <v>112</v>
      </c>
      <c r="ID984">
        <v>0</v>
      </c>
      <c r="IE984">
        <v>14</v>
      </c>
      <c r="IF984">
        <v>84</v>
      </c>
      <c r="IG984">
        <v>98</v>
      </c>
      <c r="II984">
        <v>98</v>
      </c>
      <c r="IJ984">
        <v>0</v>
      </c>
      <c r="IK984">
        <v>14</v>
      </c>
      <c r="IL984">
        <v>70</v>
      </c>
      <c r="IM984">
        <v>84</v>
      </c>
      <c r="IO984">
        <v>84</v>
      </c>
      <c r="IP984">
        <v>0</v>
      </c>
      <c r="IQ984">
        <v>14</v>
      </c>
      <c r="IR984">
        <v>56</v>
      </c>
      <c r="IS984">
        <v>70</v>
      </c>
      <c r="IU984">
        <v>70</v>
      </c>
      <c r="IV984">
        <v>0</v>
      </c>
      <c r="IW984">
        <v>14</v>
      </c>
      <c r="IX984">
        <v>42</v>
      </c>
      <c r="IY984">
        <v>56</v>
      </c>
      <c r="JA984">
        <v>56</v>
      </c>
      <c r="JB984">
        <v>0</v>
      </c>
      <c r="JC984">
        <v>14</v>
      </c>
      <c r="JD984">
        <v>28</v>
      </c>
      <c r="JE984">
        <v>42</v>
      </c>
      <c r="JG984">
        <v>42</v>
      </c>
      <c r="JH984">
        <v>0</v>
      </c>
      <c r="JI984">
        <v>14</v>
      </c>
      <c r="JJ984">
        <v>14</v>
      </c>
      <c r="JK984">
        <v>28</v>
      </c>
      <c r="JM984">
        <v>28</v>
      </c>
      <c r="JN984">
        <v>0</v>
      </c>
      <c r="JO984">
        <v>14</v>
      </c>
      <c r="JP984">
        <v>0</v>
      </c>
      <c r="JQ984">
        <v>14</v>
      </c>
      <c r="JS984">
        <v>14</v>
      </c>
      <c r="JT984">
        <v>0</v>
      </c>
      <c r="JU984">
        <v>14</v>
      </c>
      <c r="JV984">
        <v>98</v>
      </c>
      <c r="JW984">
        <v>112</v>
      </c>
      <c r="JX984">
        <v>112</v>
      </c>
      <c r="JY984">
        <v>0</v>
      </c>
      <c r="JZ984">
        <v>0</v>
      </c>
      <c r="KA984">
        <v>14</v>
      </c>
      <c r="KB984">
        <v>84</v>
      </c>
      <c r="KC984">
        <v>98</v>
      </c>
      <c r="KE984">
        <v>98</v>
      </c>
      <c r="KF984">
        <v>0</v>
      </c>
      <c r="KG984">
        <v>14</v>
      </c>
      <c r="KH984">
        <v>70</v>
      </c>
      <c r="KI984">
        <v>84</v>
      </c>
      <c r="KK984">
        <v>84</v>
      </c>
      <c r="KL984">
        <v>0</v>
      </c>
      <c r="KM984">
        <v>14</v>
      </c>
      <c r="KN984">
        <v>56</v>
      </c>
      <c r="KO984">
        <v>70</v>
      </c>
      <c r="KP984">
        <v>0</v>
      </c>
      <c r="KQ984">
        <v>70</v>
      </c>
      <c r="KR984">
        <v>0</v>
      </c>
      <c r="KS984">
        <v>14</v>
      </c>
      <c r="KT984">
        <v>42</v>
      </c>
      <c r="KU984">
        <v>56</v>
      </c>
      <c r="KV984">
        <v>0</v>
      </c>
      <c r="KW984">
        <v>56</v>
      </c>
      <c r="KX984">
        <v>0</v>
      </c>
      <c r="KY984">
        <v>14</v>
      </c>
      <c r="KZ984">
        <v>28</v>
      </c>
      <c r="LA984">
        <v>42</v>
      </c>
      <c r="LB984">
        <v>0</v>
      </c>
      <c r="LC984">
        <v>42</v>
      </c>
      <c r="LD984">
        <v>0</v>
      </c>
      <c r="LE984">
        <v>14</v>
      </c>
      <c r="LF984">
        <v>196</v>
      </c>
      <c r="LG984">
        <v>210</v>
      </c>
      <c r="LH984">
        <v>182</v>
      </c>
      <c r="LI984">
        <v>28</v>
      </c>
      <c r="LJ984">
        <v>0</v>
      </c>
      <c r="LK984">
        <v>14</v>
      </c>
      <c r="LL984">
        <v>182</v>
      </c>
      <c r="LM984">
        <v>196</v>
      </c>
      <c r="LN984">
        <v>0</v>
      </c>
      <c r="LO984">
        <v>196</v>
      </c>
    </row>
    <row r="985" spans="1:327" x14ac:dyDescent="0.25">
      <c r="A985">
        <v>2</v>
      </c>
      <c r="B985">
        <v>1074</v>
      </c>
      <c r="C985" t="s">
        <v>2647</v>
      </c>
      <c r="D985" t="s">
        <v>595</v>
      </c>
      <c r="E985" t="e">
        <v>#REF!</v>
      </c>
      <c r="F985" t="s">
        <v>2648</v>
      </c>
      <c r="I985" t="s">
        <v>63</v>
      </c>
      <c r="J985">
        <v>5</v>
      </c>
      <c r="K985">
        <v>0</v>
      </c>
      <c r="L985">
        <v>5</v>
      </c>
      <c r="M985">
        <v>10</v>
      </c>
      <c r="N985">
        <v>10</v>
      </c>
      <c r="O985">
        <v>0</v>
      </c>
      <c r="P985">
        <v>5</v>
      </c>
      <c r="Q985">
        <v>0</v>
      </c>
      <c r="R985">
        <v>0</v>
      </c>
      <c r="S985">
        <v>5</v>
      </c>
      <c r="U985">
        <v>5</v>
      </c>
      <c r="V985">
        <v>5</v>
      </c>
      <c r="W985">
        <v>0</v>
      </c>
      <c r="X985">
        <v>10</v>
      </c>
      <c r="Y985">
        <v>15</v>
      </c>
      <c r="Z985">
        <v>15</v>
      </c>
      <c r="AA985">
        <v>0</v>
      </c>
      <c r="AB985">
        <v>5</v>
      </c>
      <c r="AC985">
        <v>0</v>
      </c>
      <c r="AD985">
        <v>5</v>
      </c>
      <c r="AE985">
        <v>10</v>
      </c>
      <c r="AG985">
        <v>10</v>
      </c>
      <c r="AH985">
        <v>5</v>
      </c>
      <c r="AI985">
        <v>0</v>
      </c>
      <c r="AJ985">
        <v>0</v>
      </c>
      <c r="AK985">
        <v>5</v>
      </c>
      <c r="AM985">
        <v>5</v>
      </c>
      <c r="AN985">
        <v>5</v>
      </c>
      <c r="AO985">
        <v>0</v>
      </c>
      <c r="AP985">
        <v>5</v>
      </c>
      <c r="AQ985">
        <v>10</v>
      </c>
      <c r="AR985">
        <v>10</v>
      </c>
      <c r="AS985">
        <v>0</v>
      </c>
      <c r="AT985">
        <v>5</v>
      </c>
      <c r="AU985">
        <v>0</v>
      </c>
      <c r="AV985">
        <v>0</v>
      </c>
      <c r="AW985">
        <v>5</v>
      </c>
      <c r="AY985">
        <v>5</v>
      </c>
      <c r="AZ985">
        <v>5</v>
      </c>
      <c r="BA985">
        <v>0</v>
      </c>
      <c r="BB985">
        <v>15</v>
      </c>
      <c r="BC985">
        <v>20</v>
      </c>
      <c r="BD985">
        <v>20</v>
      </c>
      <c r="BE985">
        <v>0</v>
      </c>
      <c r="BF985">
        <v>5</v>
      </c>
      <c r="BG985">
        <v>0</v>
      </c>
      <c r="BH985">
        <v>60</v>
      </c>
      <c r="BI985">
        <v>65</v>
      </c>
      <c r="BJ985">
        <v>50</v>
      </c>
      <c r="BK985">
        <v>15</v>
      </c>
      <c r="BL985">
        <v>5</v>
      </c>
      <c r="BM985">
        <v>0</v>
      </c>
      <c r="BN985">
        <v>55</v>
      </c>
      <c r="BO985">
        <v>60</v>
      </c>
      <c r="BQ985">
        <v>60</v>
      </c>
      <c r="BR985">
        <v>5</v>
      </c>
      <c r="BS985">
        <v>0</v>
      </c>
      <c r="BT985">
        <v>50</v>
      </c>
      <c r="BU985">
        <v>55</v>
      </c>
      <c r="BW985">
        <v>55</v>
      </c>
      <c r="BX985">
        <v>5</v>
      </c>
      <c r="BY985">
        <v>0</v>
      </c>
      <c r="BZ985">
        <v>85</v>
      </c>
      <c r="CA985">
        <v>90</v>
      </c>
      <c r="CB985">
        <v>40</v>
      </c>
      <c r="CC985">
        <v>50</v>
      </c>
      <c r="CD985">
        <v>5</v>
      </c>
      <c r="CE985">
        <v>0</v>
      </c>
      <c r="CF985">
        <v>130</v>
      </c>
      <c r="CG985">
        <v>135</v>
      </c>
      <c r="CH985">
        <v>50</v>
      </c>
      <c r="CI985">
        <v>85</v>
      </c>
      <c r="CJ985">
        <v>5</v>
      </c>
      <c r="CK985">
        <v>0</v>
      </c>
      <c r="CL985">
        <v>125</v>
      </c>
      <c r="CM985">
        <v>130</v>
      </c>
      <c r="CO985">
        <v>130</v>
      </c>
      <c r="CP985">
        <v>5</v>
      </c>
      <c r="CQ985">
        <v>0</v>
      </c>
      <c r="CR985">
        <v>120</v>
      </c>
      <c r="CS985">
        <v>125</v>
      </c>
      <c r="CU985">
        <v>125</v>
      </c>
      <c r="CV985">
        <v>5</v>
      </c>
      <c r="CW985">
        <v>0</v>
      </c>
      <c r="CX985">
        <v>115</v>
      </c>
      <c r="CY985">
        <v>120</v>
      </c>
      <c r="DA985">
        <v>120</v>
      </c>
      <c r="DB985">
        <v>5</v>
      </c>
      <c r="DC985">
        <v>0</v>
      </c>
      <c r="DD985">
        <v>110</v>
      </c>
      <c r="DE985">
        <v>115</v>
      </c>
      <c r="DG985">
        <v>115</v>
      </c>
      <c r="DH985">
        <v>5</v>
      </c>
      <c r="DI985">
        <v>0</v>
      </c>
      <c r="DJ985">
        <v>105</v>
      </c>
      <c r="DK985">
        <v>110</v>
      </c>
      <c r="DM985">
        <v>110</v>
      </c>
      <c r="DN985">
        <v>5</v>
      </c>
      <c r="DO985">
        <v>0</v>
      </c>
      <c r="DP985">
        <v>100</v>
      </c>
      <c r="DQ985">
        <v>105</v>
      </c>
      <c r="DS985">
        <v>105</v>
      </c>
      <c r="DT985">
        <v>5</v>
      </c>
      <c r="DU985">
        <v>0</v>
      </c>
      <c r="DV985">
        <v>95</v>
      </c>
      <c r="DW985">
        <v>100</v>
      </c>
      <c r="DY985">
        <v>100</v>
      </c>
      <c r="DZ985">
        <v>5</v>
      </c>
      <c r="EA985">
        <v>0</v>
      </c>
      <c r="EB985">
        <v>90</v>
      </c>
      <c r="EC985">
        <v>95</v>
      </c>
      <c r="EE985">
        <v>95</v>
      </c>
      <c r="EF985">
        <v>5</v>
      </c>
      <c r="EG985">
        <v>0</v>
      </c>
      <c r="EH985">
        <v>85</v>
      </c>
      <c r="EI985">
        <v>90</v>
      </c>
      <c r="EK985">
        <v>90</v>
      </c>
      <c r="EL985">
        <v>5</v>
      </c>
      <c r="EM985">
        <v>0</v>
      </c>
      <c r="EN985">
        <v>80</v>
      </c>
      <c r="EO985">
        <v>85</v>
      </c>
      <c r="EQ985">
        <v>85</v>
      </c>
      <c r="ER985">
        <v>5</v>
      </c>
      <c r="ES985">
        <v>0</v>
      </c>
      <c r="ET985">
        <v>75</v>
      </c>
      <c r="EU985">
        <v>80</v>
      </c>
      <c r="EW985">
        <v>80</v>
      </c>
      <c r="EX985">
        <v>5</v>
      </c>
      <c r="EY985">
        <v>0</v>
      </c>
      <c r="EZ985">
        <v>70</v>
      </c>
      <c r="FA985">
        <v>75</v>
      </c>
      <c r="FC985">
        <v>75</v>
      </c>
      <c r="FD985">
        <v>5</v>
      </c>
      <c r="FE985">
        <v>0</v>
      </c>
      <c r="FF985">
        <v>65</v>
      </c>
      <c r="FG985">
        <v>70</v>
      </c>
      <c r="FI985">
        <v>70</v>
      </c>
      <c r="FJ985">
        <v>5</v>
      </c>
      <c r="FK985">
        <v>0</v>
      </c>
      <c r="FL985">
        <v>60</v>
      </c>
      <c r="FM985">
        <v>65</v>
      </c>
      <c r="FO985">
        <v>65</v>
      </c>
      <c r="FP985">
        <v>5</v>
      </c>
      <c r="FQ985">
        <v>0</v>
      </c>
      <c r="FR985">
        <v>55</v>
      </c>
      <c r="FS985">
        <v>60</v>
      </c>
      <c r="FU985">
        <v>60</v>
      </c>
      <c r="FV985">
        <v>5</v>
      </c>
      <c r="FW985">
        <v>0</v>
      </c>
      <c r="FX985">
        <v>50</v>
      </c>
      <c r="FY985">
        <v>55</v>
      </c>
      <c r="GA985">
        <v>55</v>
      </c>
      <c r="GB985">
        <v>5</v>
      </c>
      <c r="GC985">
        <v>0</v>
      </c>
      <c r="GD985">
        <v>45</v>
      </c>
      <c r="GE985">
        <v>50</v>
      </c>
      <c r="GG985">
        <v>50</v>
      </c>
      <c r="GH985">
        <v>20</v>
      </c>
      <c r="GI985">
        <v>0</v>
      </c>
      <c r="GJ985">
        <v>25</v>
      </c>
      <c r="GK985">
        <v>45</v>
      </c>
      <c r="GM985">
        <v>45</v>
      </c>
      <c r="GN985">
        <v>5</v>
      </c>
      <c r="GO985">
        <v>0</v>
      </c>
      <c r="GP985">
        <v>20</v>
      </c>
      <c r="GQ985">
        <v>25</v>
      </c>
      <c r="GS985">
        <v>25</v>
      </c>
      <c r="GT985">
        <v>5</v>
      </c>
      <c r="GU985">
        <v>0</v>
      </c>
      <c r="GV985">
        <v>15</v>
      </c>
      <c r="GW985">
        <v>20</v>
      </c>
      <c r="GY985">
        <v>20</v>
      </c>
      <c r="GZ985">
        <v>5</v>
      </c>
      <c r="HA985">
        <v>0</v>
      </c>
      <c r="HB985">
        <v>10</v>
      </c>
      <c r="HC985">
        <v>15</v>
      </c>
      <c r="HE985">
        <v>15</v>
      </c>
      <c r="HF985">
        <v>5</v>
      </c>
      <c r="HG985">
        <v>0</v>
      </c>
      <c r="HH985">
        <v>5</v>
      </c>
      <c r="HI985">
        <v>10</v>
      </c>
      <c r="HK985">
        <v>10</v>
      </c>
      <c r="HL985">
        <v>5</v>
      </c>
      <c r="HM985">
        <v>0</v>
      </c>
      <c r="HN985">
        <v>0</v>
      </c>
      <c r="HO985">
        <v>5</v>
      </c>
      <c r="HQ985">
        <v>5</v>
      </c>
      <c r="HR985">
        <v>5</v>
      </c>
      <c r="HS985">
        <v>0</v>
      </c>
      <c r="HT985">
        <v>15</v>
      </c>
      <c r="HU985">
        <v>20</v>
      </c>
      <c r="HV985">
        <v>20</v>
      </c>
      <c r="HW985">
        <v>0</v>
      </c>
      <c r="HX985">
        <v>5</v>
      </c>
      <c r="HY985">
        <v>0</v>
      </c>
      <c r="HZ985">
        <v>10</v>
      </c>
      <c r="IA985">
        <v>15</v>
      </c>
      <c r="IC985">
        <v>15</v>
      </c>
      <c r="ID985">
        <v>5</v>
      </c>
      <c r="IE985">
        <v>0</v>
      </c>
      <c r="IF985">
        <v>5</v>
      </c>
      <c r="IG985">
        <v>10</v>
      </c>
      <c r="II985">
        <v>10</v>
      </c>
      <c r="IJ985">
        <v>5</v>
      </c>
      <c r="IK985">
        <v>0</v>
      </c>
      <c r="IL985">
        <v>0</v>
      </c>
      <c r="IM985">
        <v>5</v>
      </c>
      <c r="IO985">
        <v>5</v>
      </c>
      <c r="IP985">
        <v>0</v>
      </c>
      <c r="IQ985">
        <v>0</v>
      </c>
      <c r="IR985">
        <v>0</v>
      </c>
      <c r="IS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Y985">
        <v>0</v>
      </c>
      <c r="JZ985">
        <v>3.5</v>
      </c>
      <c r="KA985">
        <v>14</v>
      </c>
      <c r="KB985">
        <v>82.5</v>
      </c>
      <c r="KC985">
        <v>100</v>
      </c>
      <c r="KD985">
        <v>100</v>
      </c>
      <c r="KE985">
        <v>0</v>
      </c>
      <c r="KF985">
        <v>3.5</v>
      </c>
      <c r="KG985">
        <v>14</v>
      </c>
      <c r="KH985">
        <v>262.5</v>
      </c>
      <c r="KI985">
        <v>280</v>
      </c>
      <c r="KK985">
        <v>280</v>
      </c>
      <c r="KL985">
        <v>3.5</v>
      </c>
      <c r="KM985">
        <v>14</v>
      </c>
      <c r="KN985">
        <v>245</v>
      </c>
      <c r="KO985">
        <v>262.5</v>
      </c>
      <c r="KP985">
        <v>0</v>
      </c>
      <c r="KQ985">
        <v>262.5</v>
      </c>
      <c r="KR985">
        <v>3.5</v>
      </c>
      <c r="KS985">
        <v>14</v>
      </c>
      <c r="KT985">
        <v>227.5</v>
      </c>
      <c r="KU985">
        <v>245</v>
      </c>
      <c r="KV985">
        <v>0</v>
      </c>
      <c r="KW985">
        <v>245</v>
      </c>
      <c r="KX985">
        <v>3.5</v>
      </c>
      <c r="KY985">
        <v>14</v>
      </c>
      <c r="KZ985">
        <v>210</v>
      </c>
      <c r="LA985">
        <v>227.5</v>
      </c>
      <c r="LB985">
        <v>0</v>
      </c>
      <c r="LC985">
        <v>227.5</v>
      </c>
      <c r="LD985">
        <v>3.5</v>
      </c>
      <c r="LE985">
        <v>14</v>
      </c>
      <c r="LF985">
        <v>192.5</v>
      </c>
      <c r="LG985">
        <v>210</v>
      </c>
      <c r="LH985">
        <v>0</v>
      </c>
      <c r="LI985">
        <v>210</v>
      </c>
      <c r="LJ985">
        <v>3.5</v>
      </c>
      <c r="LK985">
        <v>14</v>
      </c>
      <c r="LL985">
        <v>175</v>
      </c>
      <c r="LM985">
        <v>192.5</v>
      </c>
      <c r="LN985">
        <v>0</v>
      </c>
      <c r="LO985">
        <v>192.5</v>
      </c>
    </row>
    <row r="986" spans="1:327" hidden="1" x14ac:dyDescent="0.25">
      <c r="A986">
        <v>2</v>
      </c>
      <c r="B986">
        <v>1075</v>
      </c>
      <c r="C986" t="s">
        <v>2649</v>
      </c>
      <c r="D986" t="s">
        <v>2650</v>
      </c>
      <c r="E986" t="e">
        <v>#REF!</v>
      </c>
      <c r="G986" t="s">
        <v>2651</v>
      </c>
      <c r="I986" t="s">
        <v>112</v>
      </c>
      <c r="J986">
        <v>3.5</v>
      </c>
      <c r="K986">
        <v>14</v>
      </c>
      <c r="L986">
        <v>97</v>
      </c>
      <c r="M986">
        <v>114.5</v>
      </c>
      <c r="O986">
        <v>114.5</v>
      </c>
      <c r="P986">
        <v>3.5</v>
      </c>
      <c r="Q986">
        <v>14</v>
      </c>
      <c r="R986">
        <v>79.5</v>
      </c>
      <c r="S986">
        <v>97</v>
      </c>
      <c r="U986">
        <v>97</v>
      </c>
      <c r="V986">
        <v>3.5</v>
      </c>
      <c r="W986">
        <v>14</v>
      </c>
      <c r="X986">
        <v>62</v>
      </c>
      <c r="Y986">
        <v>79.5</v>
      </c>
      <c r="AA986">
        <v>79.5</v>
      </c>
      <c r="AB986">
        <v>3.5</v>
      </c>
      <c r="AC986">
        <v>14</v>
      </c>
      <c r="AD986">
        <v>44.5</v>
      </c>
      <c r="AE986">
        <v>62</v>
      </c>
      <c r="AG986">
        <v>62</v>
      </c>
      <c r="AH986">
        <v>3.5</v>
      </c>
      <c r="AI986">
        <v>10</v>
      </c>
      <c r="AJ986">
        <v>31</v>
      </c>
      <c r="AK986">
        <v>44.5</v>
      </c>
      <c r="AM986">
        <v>44.5</v>
      </c>
      <c r="AN986">
        <v>3.5</v>
      </c>
      <c r="AO986">
        <v>14</v>
      </c>
      <c r="AP986">
        <v>13.5</v>
      </c>
      <c r="AQ986">
        <v>31</v>
      </c>
      <c r="AS986">
        <v>31</v>
      </c>
      <c r="AT986">
        <v>3.5</v>
      </c>
      <c r="AU986">
        <v>10</v>
      </c>
      <c r="AV986">
        <v>0</v>
      </c>
      <c r="AW986">
        <v>13.5</v>
      </c>
      <c r="AY986">
        <v>13.5</v>
      </c>
      <c r="AZ986">
        <v>3.5</v>
      </c>
      <c r="BA986">
        <v>14</v>
      </c>
      <c r="BB986">
        <v>353</v>
      </c>
      <c r="BC986">
        <v>370.5</v>
      </c>
      <c r="BD986">
        <v>370.5</v>
      </c>
      <c r="BE986">
        <v>0</v>
      </c>
      <c r="BF986">
        <v>3.5</v>
      </c>
      <c r="BG986">
        <v>14</v>
      </c>
      <c r="BH986">
        <v>335.5</v>
      </c>
      <c r="BI986">
        <v>353</v>
      </c>
      <c r="BK986">
        <v>353</v>
      </c>
      <c r="BL986">
        <v>3.5</v>
      </c>
      <c r="BM986">
        <v>14</v>
      </c>
      <c r="BN986">
        <v>318</v>
      </c>
      <c r="BO986">
        <v>335.5</v>
      </c>
      <c r="BQ986">
        <v>335.5</v>
      </c>
      <c r="BR986">
        <v>3.5</v>
      </c>
      <c r="BS986">
        <v>14</v>
      </c>
      <c r="BT986">
        <v>300.5</v>
      </c>
      <c r="BU986">
        <v>318</v>
      </c>
      <c r="BW986">
        <v>318</v>
      </c>
      <c r="BX986">
        <v>3.5</v>
      </c>
      <c r="BY986">
        <v>14</v>
      </c>
      <c r="BZ986">
        <v>283</v>
      </c>
      <c r="CA986">
        <v>300.5</v>
      </c>
      <c r="CC986">
        <v>300.5</v>
      </c>
      <c r="CD986">
        <v>3.5</v>
      </c>
      <c r="CE986">
        <v>14</v>
      </c>
      <c r="CF986">
        <v>265.5</v>
      </c>
      <c r="CG986">
        <v>283</v>
      </c>
      <c r="CI986">
        <v>283</v>
      </c>
      <c r="CJ986">
        <v>3.5</v>
      </c>
      <c r="CK986">
        <v>14</v>
      </c>
      <c r="CL986">
        <v>248</v>
      </c>
      <c r="CM986">
        <v>265.5</v>
      </c>
      <c r="CO986">
        <v>265.5</v>
      </c>
      <c r="CP986">
        <v>3.5</v>
      </c>
      <c r="CQ986">
        <v>14</v>
      </c>
      <c r="CR986">
        <v>230.5</v>
      </c>
      <c r="CS986">
        <v>248</v>
      </c>
      <c r="CU986">
        <v>248</v>
      </c>
      <c r="CV986">
        <v>3.5</v>
      </c>
      <c r="CW986">
        <v>14</v>
      </c>
      <c r="CX986">
        <v>213</v>
      </c>
      <c r="CY986">
        <v>230.5</v>
      </c>
      <c r="DA986">
        <v>230.5</v>
      </c>
      <c r="DB986">
        <v>3.5</v>
      </c>
      <c r="DC986">
        <v>14</v>
      </c>
      <c r="DD986">
        <v>195.5</v>
      </c>
      <c r="DE986">
        <v>213</v>
      </c>
      <c r="DG986">
        <v>213</v>
      </c>
      <c r="DH986">
        <v>3.5</v>
      </c>
      <c r="DI986">
        <v>14</v>
      </c>
      <c r="DJ986">
        <v>178</v>
      </c>
      <c r="DK986">
        <v>195.5</v>
      </c>
      <c r="DM986">
        <v>195.5</v>
      </c>
      <c r="DN986">
        <v>3.5</v>
      </c>
      <c r="DO986">
        <v>10</v>
      </c>
      <c r="DP986">
        <v>164.5</v>
      </c>
      <c r="DQ986">
        <v>178</v>
      </c>
      <c r="DS986">
        <v>178</v>
      </c>
      <c r="DT986">
        <v>3.5</v>
      </c>
      <c r="DU986">
        <v>0</v>
      </c>
      <c r="DV986">
        <v>161</v>
      </c>
      <c r="DW986">
        <v>164.5</v>
      </c>
      <c r="DY986">
        <v>164.5</v>
      </c>
      <c r="DZ986">
        <v>3.5</v>
      </c>
      <c r="EA986">
        <v>0</v>
      </c>
      <c r="EB986">
        <v>157.5</v>
      </c>
      <c r="EC986">
        <v>161</v>
      </c>
      <c r="EE986">
        <v>161</v>
      </c>
      <c r="EF986">
        <v>3.5</v>
      </c>
      <c r="EG986">
        <v>0</v>
      </c>
      <c r="EH986">
        <v>154</v>
      </c>
      <c r="EI986">
        <v>157.5</v>
      </c>
      <c r="EK986">
        <v>157.5</v>
      </c>
      <c r="EL986">
        <v>3.5</v>
      </c>
      <c r="EM986">
        <v>0</v>
      </c>
      <c r="EN986">
        <v>150.5</v>
      </c>
      <c r="EO986">
        <v>154</v>
      </c>
      <c r="EQ986">
        <v>154</v>
      </c>
      <c r="ER986">
        <v>3.5</v>
      </c>
      <c r="ES986">
        <v>14</v>
      </c>
      <c r="ET986">
        <v>133</v>
      </c>
      <c r="EU986">
        <v>150.5</v>
      </c>
      <c r="EW986">
        <v>150.5</v>
      </c>
      <c r="EX986">
        <v>3.5</v>
      </c>
      <c r="EY986">
        <v>14</v>
      </c>
      <c r="EZ986">
        <v>115.5</v>
      </c>
      <c r="FA986">
        <v>133</v>
      </c>
      <c r="FC986">
        <v>133</v>
      </c>
      <c r="FD986">
        <v>3.5</v>
      </c>
      <c r="FE986">
        <v>14</v>
      </c>
      <c r="FF986">
        <v>98</v>
      </c>
      <c r="FG986">
        <v>115.5</v>
      </c>
      <c r="FI986">
        <v>115.5</v>
      </c>
      <c r="FJ986">
        <v>3.5</v>
      </c>
      <c r="FK986">
        <v>14</v>
      </c>
      <c r="FL986">
        <v>80.5</v>
      </c>
      <c r="FM986">
        <v>98</v>
      </c>
      <c r="FO986">
        <v>98</v>
      </c>
      <c r="FP986">
        <v>3.5</v>
      </c>
      <c r="FQ986">
        <v>14</v>
      </c>
      <c r="FR986">
        <v>63</v>
      </c>
      <c r="FS986">
        <v>80.5</v>
      </c>
      <c r="FU986">
        <v>80.5</v>
      </c>
      <c r="FV986">
        <v>3.5</v>
      </c>
      <c r="FW986">
        <v>14</v>
      </c>
      <c r="FX986">
        <v>45.5</v>
      </c>
      <c r="FY986">
        <v>63</v>
      </c>
      <c r="GA986">
        <v>63</v>
      </c>
      <c r="GB986">
        <v>3.5</v>
      </c>
      <c r="GC986">
        <v>14</v>
      </c>
      <c r="GD986">
        <v>28</v>
      </c>
      <c r="GE986">
        <v>45.5</v>
      </c>
      <c r="GG986">
        <v>45.5</v>
      </c>
      <c r="GH986">
        <v>14</v>
      </c>
      <c r="GI986">
        <v>14</v>
      </c>
      <c r="GJ986">
        <v>0</v>
      </c>
      <c r="GK986">
        <v>28</v>
      </c>
      <c r="GM986">
        <v>28</v>
      </c>
      <c r="GN986">
        <v>3.5</v>
      </c>
      <c r="GO986">
        <v>14</v>
      </c>
      <c r="GP986">
        <v>171.5</v>
      </c>
      <c r="GQ986">
        <v>189</v>
      </c>
      <c r="GR986">
        <v>189</v>
      </c>
      <c r="GS986">
        <v>0</v>
      </c>
      <c r="GT986">
        <v>3.5</v>
      </c>
      <c r="GU986">
        <v>14</v>
      </c>
      <c r="GV986">
        <v>154</v>
      </c>
      <c r="GW986">
        <v>171.5</v>
      </c>
      <c r="GY986">
        <v>171.5</v>
      </c>
      <c r="GZ986">
        <v>3.5</v>
      </c>
      <c r="HA986">
        <v>14</v>
      </c>
      <c r="HB986">
        <v>136.5</v>
      </c>
      <c r="HC986">
        <v>154</v>
      </c>
      <c r="HE986">
        <v>154</v>
      </c>
      <c r="HF986">
        <v>3.5</v>
      </c>
      <c r="HG986">
        <v>14</v>
      </c>
      <c r="HH986">
        <v>119</v>
      </c>
      <c r="HI986">
        <v>136.5</v>
      </c>
      <c r="HK986">
        <v>136.5</v>
      </c>
      <c r="HL986">
        <v>3.5</v>
      </c>
      <c r="HM986">
        <v>14</v>
      </c>
      <c r="HN986">
        <v>101.5</v>
      </c>
      <c r="HO986">
        <v>119</v>
      </c>
      <c r="HQ986">
        <v>119</v>
      </c>
      <c r="HR986">
        <v>3.5</v>
      </c>
      <c r="HS986">
        <v>14</v>
      </c>
      <c r="HT986">
        <v>84</v>
      </c>
      <c r="HU986">
        <v>101.5</v>
      </c>
      <c r="HW986">
        <v>101.5</v>
      </c>
      <c r="HX986">
        <v>3.5</v>
      </c>
      <c r="HY986">
        <v>14</v>
      </c>
      <c r="HZ986">
        <v>66.5</v>
      </c>
      <c r="IA986">
        <v>84</v>
      </c>
      <c r="IC986">
        <v>84</v>
      </c>
      <c r="ID986">
        <v>3.5</v>
      </c>
      <c r="IE986">
        <v>14</v>
      </c>
      <c r="IF986">
        <v>49</v>
      </c>
      <c r="IG986">
        <v>66.5</v>
      </c>
      <c r="II986">
        <v>66.5</v>
      </c>
      <c r="IJ986">
        <v>3.5</v>
      </c>
      <c r="IK986">
        <v>14</v>
      </c>
      <c r="IL986">
        <v>31.5</v>
      </c>
      <c r="IM986">
        <v>49</v>
      </c>
      <c r="IO986">
        <v>49</v>
      </c>
      <c r="IP986">
        <v>3.5</v>
      </c>
      <c r="IQ986">
        <v>14</v>
      </c>
      <c r="IR986">
        <v>14</v>
      </c>
      <c r="IS986">
        <v>31.5</v>
      </c>
      <c r="IU986">
        <v>31.5</v>
      </c>
      <c r="IV986">
        <v>0</v>
      </c>
      <c r="IW986">
        <v>14</v>
      </c>
      <c r="IX986">
        <v>0</v>
      </c>
      <c r="IY986">
        <v>14</v>
      </c>
      <c r="JA986">
        <v>14</v>
      </c>
      <c r="JB986">
        <v>0</v>
      </c>
      <c r="JC986">
        <v>14</v>
      </c>
      <c r="JD986">
        <v>453</v>
      </c>
      <c r="JE986">
        <v>467</v>
      </c>
      <c r="JF986">
        <v>467</v>
      </c>
      <c r="JG986">
        <v>0</v>
      </c>
      <c r="JH986">
        <v>0</v>
      </c>
      <c r="JI986">
        <v>14</v>
      </c>
      <c r="JJ986">
        <v>439</v>
      </c>
      <c r="JK986">
        <v>453</v>
      </c>
      <c r="JM986">
        <v>453</v>
      </c>
      <c r="JN986">
        <v>0</v>
      </c>
      <c r="JO986">
        <v>14</v>
      </c>
      <c r="JP986">
        <v>425</v>
      </c>
      <c r="JQ986">
        <v>439</v>
      </c>
      <c r="JS986">
        <v>439</v>
      </c>
      <c r="JT986">
        <v>0</v>
      </c>
      <c r="JU986">
        <v>14</v>
      </c>
      <c r="JV986">
        <v>411</v>
      </c>
      <c r="JW986">
        <v>425</v>
      </c>
      <c r="JY986">
        <v>425</v>
      </c>
      <c r="JZ986">
        <v>0</v>
      </c>
      <c r="KA986">
        <v>14</v>
      </c>
      <c r="KB986">
        <v>397</v>
      </c>
      <c r="KC986">
        <v>411</v>
      </c>
      <c r="KE986">
        <v>411</v>
      </c>
      <c r="KF986">
        <v>0</v>
      </c>
      <c r="KG986">
        <v>14</v>
      </c>
      <c r="KH986">
        <v>383</v>
      </c>
      <c r="KI986">
        <v>397</v>
      </c>
      <c r="KK986">
        <v>397</v>
      </c>
      <c r="KL986">
        <v>0</v>
      </c>
      <c r="KM986">
        <v>14</v>
      </c>
      <c r="KN986">
        <v>369</v>
      </c>
      <c r="KO986">
        <v>383</v>
      </c>
      <c r="KP986">
        <v>0</v>
      </c>
      <c r="KQ986">
        <v>383</v>
      </c>
      <c r="KR986">
        <v>0</v>
      </c>
      <c r="KS986">
        <v>14</v>
      </c>
      <c r="KT986">
        <v>355</v>
      </c>
      <c r="KU986">
        <v>369</v>
      </c>
      <c r="KV986">
        <v>0</v>
      </c>
      <c r="KW986">
        <v>369</v>
      </c>
      <c r="KX986">
        <v>0</v>
      </c>
      <c r="KY986">
        <v>14</v>
      </c>
      <c r="KZ986">
        <v>341</v>
      </c>
      <c r="LA986">
        <v>355</v>
      </c>
      <c r="LB986">
        <v>0</v>
      </c>
      <c r="LC986">
        <v>355</v>
      </c>
      <c r="LD986">
        <v>0</v>
      </c>
      <c r="LE986">
        <v>14</v>
      </c>
      <c r="LF986">
        <v>327</v>
      </c>
      <c r="LG986">
        <v>341</v>
      </c>
      <c r="LH986">
        <v>0</v>
      </c>
      <c r="LI986">
        <v>341</v>
      </c>
      <c r="LJ986">
        <v>0</v>
      </c>
      <c r="LK986">
        <v>14</v>
      </c>
      <c r="LL986">
        <v>313</v>
      </c>
      <c r="LM986">
        <v>327</v>
      </c>
      <c r="LN986">
        <v>0</v>
      </c>
      <c r="LO986">
        <v>327</v>
      </c>
    </row>
    <row r="987" spans="1:327" hidden="1" x14ac:dyDescent="0.25">
      <c r="A987">
        <v>2</v>
      </c>
      <c r="B987">
        <v>1076</v>
      </c>
      <c r="C987" t="s">
        <v>2652</v>
      </c>
      <c r="D987" t="s">
        <v>2653</v>
      </c>
      <c r="E987" t="e">
        <v>#REF!</v>
      </c>
      <c r="G987" t="s">
        <v>2654</v>
      </c>
      <c r="H987" t="s">
        <v>2655</v>
      </c>
      <c r="I987" t="s">
        <v>63</v>
      </c>
      <c r="J987">
        <v>5</v>
      </c>
      <c r="K987">
        <v>0</v>
      </c>
      <c r="L987">
        <v>504</v>
      </c>
      <c r="M987">
        <v>509</v>
      </c>
      <c r="O987">
        <v>509</v>
      </c>
      <c r="P987">
        <v>5</v>
      </c>
      <c r="Q987">
        <v>0</v>
      </c>
      <c r="R987">
        <v>499</v>
      </c>
      <c r="S987">
        <v>504</v>
      </c>
      <c r="U987">
        <v>504</v>
      </c>
      <c r="V987">
        <v>5</v>
      </c>
      <c r="W987">
        <v>0</v>
      </c>
      <c r="X987">
        <v>494</v>
      </c>
      <c r="Y987">
        <v>499</v>
      </c>
      <c r="AA987">
        <v>499</v>
      </c>
      <c r="AB987">
        <v>5</v>
      </c>
      <c r="AC987">
        <v>0</v>
      </c>
      <c r="AD987">
        <v>489</v>
      </c>
      <c r="AE987">
        <v>494</v>
      </c>
      <c r="AG987">
        <v>494</v>
      </c>
      <c r="AH987">
        <v>5</v>
      </c>
      <c r="AI987">
        <v>0</v>
      </c>
      <c r="AJ987">
        <v>484</v>
      </c>
      <c r="AK987">
        <v>489</v>
      </c>
      <c r="AM987">
        <v>489</v>
      </c>
      <c r="AN987">
        <v>5</v>
      </c>
      <c r="AO987">
        <v>0</v>
      </c>
      <c r="AP987">
        <v>479</v>
      </c>
      <c r="AQ987">
        <v>484</v>
      </c>
      <c r="AS987">
        <v>484</v>
      </c>
      <c r="AT987">
        <v>5</v>
      </c>
      <c r="AU987">
        <v>0</v>
      </c>
      <c r="AV987">
        <v>474</v>
      </c>
      <c r="AW987">
        <v>479</v>
      </c>
      <c r="AY987">
        <v>479</v>
      </c>
      <c r="AZ987">
        <v>5</v>
      </c>
      <c r="BA987">
        <v>0</v>
      </c>
      <c r="BB987">
        <v>469</v>
      </c>
      <c r="BC987">
        <v>474</v>
      </c>
      <c r="BE987">
        <v>474</v>
      </c>
      <c r="BF987">
        <v>5</v>
      </c>
      <c r="BG987">
        <v>0</v>
      </c>
      <c r="BH987">
        <v>464</v>
      </c>
      <c r="BI987">
        <v>469</v>
      </c>
      <c r="BK987">
        <v>469</v>
      </c>
      <c r="BL987">
        <v>5</v>
      </c>
      <c r="BM987">
        <v>0</v>
      </c>
      <c r="BN987">
        <v>459</v>
      </c>
      <c r="BO987">
        <v>464</v>
      </c>
      <c r="BQ987">
        <v>464</v>
      </c>
      <c r="BR987">
        <v>5</v>
      </c>
      <c r="BS987">
        <v>0</v>
      </c>
      <c r="BT987">
        <v>454</v>
      </c>
      <c r="BU987">
        <v>459</v>
      </c>
      <c r="BW987">
        <v>459</v>
      </c>
      <c r="BX987">
        <v>5</v>
      </c>
      <c r="BY987">
        <v>0</v>
      </c>
      <c r="BZ987">
        <v>449</v>
      </c>
      <c r="CA987">
        <v>454</v>
      </c>
      <c r="CC987">
        <v>454</v>
      </c>
      <c r="CD987">
        <v>5</v>
      </c>
      <c r="CE987">
        <v>0</v>
      </c>
      <c r="CF987">
        <v>444</v>
      </c>
      <c r="CG987">
        <v>449</v>
      </c>
      <c r="CI987">
        <v>449</v>
      </c>
      <c r="CJ987">
        <v>5</v>
      </c>
      <c r="CK987">
        <v>0</v>
      </c>
      <c r="CL987">
        <v>439</v>
      </c>
      <c r="CM987">
        <v>444</v>
      </c>
      <c r="CO987">
        <v>444</v>
      </c>
      <c r="CP987">
        <v>5</v>
      </c>
      <c r="CQ987">
        <v>0</v>
      </c>
      <c r="CR987">
        <v>434</v>
      </c>
      <c r="CS987">
        <v>439</v>
      </c>
      <c r="CU987">
        <v>439</v>
      </c>
      <c r="CV987">
        <v>5</v>
      </c>
      <c r="CW987">
        <v>0</v>
      </c>
      <c r="CX987">
        <v>429</v>
      </c>
      <c r="CY987">
        <v>434</v>
      </c>
      <c r="DA987">
        <v>434</v>
      </c>
      <c r="DB987">
        <v>5</v>
      </c>
      <c r="DC987">
        <v>0</v>
      </c>
      <c r="DD987">
        <v>424</v>
      </c>
      <c r="DE987">
        <v>429</v>
      </c>
      <c r="DG987">
        <v>429</v>
      </c>
      <c r="DH987">
        <v>5</v>
      </c>
      <c r="DI987">
        <v>0</v>
      </c>
      <c r="DJ987">
        <v>419</v>
      </c>
      <c r="DK987">
        <v>424</v>
      </c>
      <c r="DM987">
        <v>424</v>
      </c>
      <c r="DN987">
        <v>5</v>
      </c>
      <c r="DO987">
        <v>0</v>
      </c>
      <c r="DP987">
        <v>414</v>
      </c>
      <c r="DQ987">
        <v>419</v>
      </c>
      <c r="DS987">
        <v>419</v>
      </c>
      <c r="DT987">
        <v>3.5</v>
      </c>
      <c r="DU987">
        <v>0</v>
      </c>
      <c r="DV987">
        <v>410.5</v>
      </c>
      <c r="DW987">
        <v>414</v>
      </c>
      <c r="DY987">
        <v>414</v>
      </c>
      <c r="DZ987">
        <v>3.5</v>
      </c>
      <c r="EA987">
        <v>0</v>
      </c>
      <c r="EB987">
        <v>407</v>
      </c>
      <c r="EC987">
        <v>410.5</v>
      </c>
      <c r="EE987">
        <v>410.5</v>
      </c>
      <c r="EF987">
        <v>3.5</v>
      </c>
      <c r="EG987">
        <v>0</v>
      </c>
      <c r="EH987">
        <v>403.5</v>
      </c>
      <c r="EI987">
        <v>407</v>
      </c>
      <c r="EK987">
        <v>407</v>
      </c>
      <c r="EL987">
        <v>3.5</v>
      </c>
      <c r="EM987">
        <v>0</v>
      </c>
      <c r="EN987">
        <v>400</v>
      </c>
      <c r="EO987">
        <v>403.5</v>
      </c>
      <c r="EQ987">
        <v>403.5</v>
      </c>
      <c r="ER987">
        <v>3.5</v>
      </c>
      <c r="ES987">
        <v>14</v>
      </c>
      <c r="ET987">
        <v>382.5</v>
      </c>
      <c r="EU987">
        <v>400</v>
      </c>
      <c r="EW987">
        <v>400</v>
      </c>
      <c r="EX987">
        <v>3.5</v>
      </c>
      <c r="EY987">
        <v>14</v>
      </c>
      <c r="EZ987">
        <v>365</v>
      </c>
      <c r="FA987">
        <v>382.5</v>
      </c>
      <c r="FC987">
        <v>382.5</v>
      </c>
      <c r="FD987">
        <v>3.5</v>
      </c>
      <c r="FE987">
        <v>14</v>
      </c>
      <c r="FF987">
        <v>347.5</v>
      </c>
      <c r="FG987">
        <v>365</v>
      </c>
      <c r="FI987">
        <v>365</v>
      </c>
      <c r="FJ987">
        <v>3.5</v>
      </c>
      <c r="FK987">
        <v>14</v>
      </c>
      <c r="FL987">
        <v>330</v>
      </c>
      <c r="FM987">
        <v>347.5</v>
      </c>
      <c r="FO987">
        <v>347.5</v>
      </c>
      <c r="FP987">
        <v>3.5</v>
      </c>
      <c r="FQ987">
        <v>14</v>
      </c>
      <c r="FR987">
        <v>312.5</v>
      </c>
      <c r="FS987">
        <v>330</v>
      </c>
      <c r="FU987">
        <v>330</v>
      </c>
      <c r="FV987">
        <v>3.5</v>
      </c>
      <c r="FW987">
        <v>14</v>
      </c>
      <c r="FX987">
        <v>295</v>
      </c>
      <c r="FY987">
        <v>312.5</v>
      </c>
      <c r="GA987">
        <v>312.5</v>
      </c>
      <c r="GB987">
        <v>3.5</v>
      </c>
      <c r="GC987">
        <v>14</v>
      </c>
      <c r="GD987">
        <v>277.5</v>
      </c>
      <c r="GE987">
        <v>295</v>
      </c>
      <c r="GG987">
        <v>295</v>
      </c>
      <c r="GH987">
        <v>14</v>
      </c>
      <c r="GI987">
        <v>14</v>
      </c>
      <c r="GJ987">
        <v>249.5</v>
      </c>
      <c r="GK987">
        <v>277.5</v>
      </c>
      <c r="GM987">
        <v>277.5</v>
      </c>
      <c r="GN987">
        <v>3.5</v>
      </c>
      <c r="GO987">
        <v>14</v>
      </c>
      <c r="GP987">
        <v>232</v>
      </c>
      <c r="GQ987">
        <v>249.5</v>
      </c>
      <c r="GS987">
        <v>249.5</v>
      </c>
      <c r="GT987">
        <v>3.5</v>
      </c>
      <c r="GU987">
        <v>14</v>
      </c>
      <c r="GV987">
        <v>214.5</v>
      </c>
      <c r="GW987">
        <v>232</v>
      </c>
      <c r="GY987">
        <v>232</v>
      </c>
      <c r="GZ987">
        <v>3.5</v>
      </c>
      <c r="HA987">
        <v>14</v>
      </c>
      <c r="HB987">
        <v>197</v>
      </c>
      <c r="HC987">
        <v>214.5</v>
      </c>
      <c r="HE987">
        <v>214.5</v>
      </c>
      <c r="HF987">
        <v>3.5</v>
      </c>
      <c r="HG987">
        <v>14</v>
      </c>
      <c r="HH987">
        <v>179.5</v>
      </c>
      <c r="HI987">
        <v>197</v>
      </c>
      <c r="HK987">
        <v>197</v>
      </c>
      <c r="HL987">
        <v>3.5</v>
      </c>
      <c r="HM987">
        <v>14</v>
      </c>
      <c r="HN987">
        <v>162</v>
      </c>
      <c r="HO987">
        <v>179.5</v>
      </c>
      <c r="HQ987">
        <v>179.5</v>
      </c>
      <c r="HR987">
        <v>3.5</v>
      </c>
      <c r="HS987">
        <v>14</v>
      </c>
      <c r="HT987">
        <v>144.5</v>
      </c>
      <c r="HU987">
        <v>162</v>
      </c>
      <c r="HW987">
        <v>162</v>
      </c>
      <c r="HX987">
        <v>3.5</v>
      </c>
      <c r="HY987">
        <v>14</v>
      </c>
      <c r="HZ987">
        <v>127</v>
      </c>
      <c r="IA987">
        <v>144.5</v>
      </c>
      <c r="IC987">
        <v>144.5</v>
      </c>
      <c r="ID987">
        <v>3.5</v>
      </c>
      <c r="IE987">
        <v>14</v>
      </c>
      <c r="IF987">
        <v>109.5</v>
      </c>
      <c r="IG987">
        <v>127</v>
      </c>
      <c r="II987">
        <v>127</v>
      </c>
      <c r="IJ987">
        <v>3.5</v>
      </c>
      <c r="IK987">
        <v>14</v>
      </c>
      <c r="IL987">
        <v>92</v>
      </c>
      <c r="IM987">
        <v>109.5</v>
      </c>
      <c r="IO987">
        <v>109.5</v>
      </c>
      <c r="IP987">
        <v>3.5</v>
      </c>
      <c r="IQ987">
        <v>14</v>
      </c>
      <c r="IR987">
        <v>224.5</v>
      </c>
      <c r="IS987">
        <v>242</v>
      </c>
      <c r="IT987">
        <v>150</v>
      </c>
      <c r="IU987">
        <v>92</v>
      </c>
      <c r="IV987">
        <v>3.5</v>
      </c>
      <c r="IW987">
        <v>14</v>
      </c>
      <c r="IX987">
        <v>207</v>
      </c>
      <c r="IY987">
        <v>224.5</v>
      </c>
      <c r="JA987">
        <v>224.5</v>
      </c>
      <c r="JB987">
        <v>3.5</v>
      </c>
      <c r="JC987">
        <v>14</v>
      </c>
      <c r="JD987">
        <v>189.5</v>
      </c>
      <c r="JE987">
        <v>207</v>
      </c>
      <c r="JG987">
        <v>207</v>
      </c>
      <c r="JH987">
        <v>3.5</v>
      </c>
      <c r="JI987">
        <v>14</v>
      </c>
      <c r="JJ987">
        <v>172</v>
      </c>
      <c r="JK987">
        <v>189.5</v>
      </c>
      <c r="JM987">
        <v>189.5</v>
      </c>
      <c r="JN987">
        <v>3.5</v>
      </c>
      <c r="JO987">
        <v>14</v>
      </c>
      <c r="JP987">
        <v>274.5</v>
      </c>
      <c r="JQ987">
        <v>292</v>
      </c>
      <c r="JR987">
        <v>120</v>
      </c>
      <c r="JS987">
        <v>172</v>
      </c>
      <c r="JT987">
        <v>3.5</v>
      </c>
      <c r="JU987">
        <v>14</v>
      </c>
      <c r="JV987">
        <v>350</v>
      </c>
      <c r="JW987">
        <v>367.5</v>
      </c>
      <c r="JY987">
        <v>367.5</v>
      </c>
      <c r="JZ987">
        <v>3.5</v>
      </c>
      <c r="KA987">
        <v>14</v>
      </c>
      <c r="KB987">
        <v>332.5</v>
      </c>
      <c r="KC987">
        <v>350</v>
      </c>
      <c r="KE987">
        <v>350</v>
      </c>
      <c r="KF987">
        <v>3.5</v>
      </c>
      <c r="KG987">
        <v>14</v>
      </c>
      <c r="KH987">
        <v>315</v>
      </c>
      <c r="KI987">
        <v>332.5</v>
      </c>
      <c r="KK987">
        <v>332.5</v>
      </c>
      <c r="KL987">
        <v>3.5</v>
      </c>
      <c r="KM987">
        <v>14</v>
      </c>
      <c r="KN987">
        <v>297.5</v>
      </c>
      <c r="KO987">
        <v>315</v>
      </c>
      <c r="KP987">
        <v>0</v>
      </c>
      <c r="KQ987">
        <v>315</v>
      </c>
      <c r="KR987">
        <v>3.5</v>
      </c>
      <c r="KS987">
        <v>14</v>
      </c>
      <c r="KT987">
        <v>280</v>
      </c>
      <c r="KU987">
        <v>297.5</v>
      </c>
      <c r="KV987">
        <v>0</v>
      </c>
      <c r="KW987">
        <v>297.5</v>
      </c>
      <c r="KX987">
        <v>3.5</v>
      </c>
      <c r="KY987">
        <v>14</v>
      </c>
      <c r="KZ987">
        <v>262.5</v>
      </c>
      <c r="LA987">
        <v>280</v>
      </c>
      <c r="LB987">
        <v>0</v>
      </c>
      <c r="LC987">
        <v>280</v>
      </c>
      <c r="LD987">
        <v>3.5</v>
      </c>
      <c r="LE987">
        <v>14</v>
      </c>
      <c r="LF987">
        <v>245</v>
      </c>
      <c r="LG987">
        <v>262.5</v>
      </c>
      <c r="LH987">
        <v>0</v>
      </c>
      <c r="LI987">
        <v>262.5</v>
      </c>
      <c r="LJ987">
        <v>3.5</v>
      </c>
      <c r="LK987">
        <v>14</v>
      </c>
      <c r="LL987">
        <v>227.5</v>
      </c>
      <c r="LM987">
        <v>245</v>
      </c>
      <c r="LN987">
        <v>0</v>
      </c>
      <c r="LO987">
        <v>245</v>
      </c>
    </row>
    <row r="988" spans="1:327" hidden="1" x14ac:dyDescent="0.25">
      <c r="A988">
        <v>2</v>
      </c>
      <c r="B988">
        <v>1077</v>
      </c>
      <c r="C988" t="s">
        <v>2656</v>
      </c>
      <c r="D988" t="s">
        <v>2657</v>
      </c>
      <c r="E988" t="e">
        <v>#REF!</v>
      </c>
      <c r="I988" t="s">
        <v>112</v>
      </c>
      <c r="J988">
        <v>3.5</v>
      </c>
      <c r="K988">
        <v>14</v>
      </c>
      <c r="L988">
        <v>0</v>
      </c>
      <c r="M988">
        <v>17.5</v>
      </c>
      <c r="O988">
        <v>17.5</v>
      </c>
      <c r="P988">
        <v>3.5</v>
      </c>
      <c r="Q988">
        <v>14</v>
      </c>
      <c r="R988">
        <v>17.5</v>
      </c>
      <c r="S988">
        <v>35</v>
      </c>
      <c r="T988">
        <v>35</v>
      </c>
      <c r="U988">
        <v>0</v>
      </c>
      <c r="V988">
        <v>3.5</v>
      </c>
      <c r="W988">
        <v>14</v>
      </c>
      <c r="X988">
        <v>0</v>
      </c>
      <c r="Y988">
        <v>17.5</v>
      </c>
      <c r="AA988">
        <v>17.5</v>
      </c>
      <c r="AB988">
        <v>3.5</v>
      </c>
      <c r="AC988">
        <v>14</v>
      </c>
      <c r="AD988">
        <v>0</v>
      </c>
      <c r="AE988">
        <v>17.5</v>
      </c>
      <c r="AF988">
        <v>17.5</v>
      </c>
      <c r="AG988">
        <v>0</v>
      </c>
      <c r="AH988">
        <v>3.5</v>
      </c>
      <c r="AI988">
        <v>10</v>
      </c>
      <c r="AJ988">
        <v>31</v>
      </c>
      <c r="AK988">
        <v>44.5</v>
      </c>
      <c r="AL988">
        <v>44.5</v>
      </c>
      <c r="AM988">
        <v>0</v>
      </c>
      <c r="AN988">
        <v>3.5</v>
      </c>
      <c r="AO988">
        <v>14</v>
      </c>
      <c r="AP988">
        <v>13.5</v>
      </c>
      <c r="AQ988">
        <v>31</v>
      </c>
      <c r="AS988">
        <v>31</v>
      </c>
      <c r="AT988">
        <v>3.5</v>
      </c>
      <c r="AU988">
        <v>10</v>
      </c>
      <c r="AV988">
        <v>0</v>
      </c>
      <c r="AW988">
        <v>13.5</v>
      </c>
      <c r="AY988">
        <v>13.5</v>
      </c>
      <c r="AZ988">
        <v>3.5</v>
      </c>
      <c r="BA988">
        <v>14</v>
      </c>
      <c r="BB988">
        <v>17.5</v>
      </c>
      <c r="BC988">
        <v>35</v>
      </c>
      <c r="BD988">
        <v>35</v>
      </c>
      <c r="BE988">
        <v>0</v>
      </c>
      <c r="BF988">
        <v>3.5</v>
      </c>
      <c r="BG988">
        <v>14</v>
      </c>
      <c r="BH988">
        <v>0</v>
      </c>
      <c r="BI988">
        <v>17.5</v>
      </c>
      <c r="BK988">
        <v>17.5</v>
      </c>
      <c r="BL988">
        <v>3.5</v>
      </c>
      <c r="BM988">
        <v>14</v>
      </c>
      <c r="BN988">
        <v>17.5</v>
      </c>
      <c r="BO988">
        <v>35</v>
      </c>
      <c r="BP988">
        <v>35</v>
      </c>
      <c r="BQ988">
        <v>0</v>
      </c>
      <c r="BR988">
        <v>3.5</v>
      </c>
      <c r="BS988">
        <v>14</v>
      </c>
      <c r="BT988">
        <v>0</v>
      </c>
      <c r="BU988">
        <v>17.5</v>
      </c>
      <c r="BW988">
        <v>17.5</v>
      </c>
      <c r="BX988">
        <v>3.5</v>
      </c>
      <c r="BY988">
        <v>14</v>
      </c>
      <c r="BZ988">
        <v>96.5</v>
      </c>
      <c r="CA988">
        <v>114</v>
      </c>
      <c r="CB988">
        <v>114</v>
      </c>
      <c r="CC988">
        <v>0</v>
      </c>
      <c r="CD988">
        <v>3.5</v>
      </c>
      <c r="CE988">
        <v>14</v>
      </c>
      <c r="CF988">
        <v>229</v>
      </c>
      <c r="CG988">
        <v>246.5</v>
      </c>
      <c r="CH988">
        <v>150</v>
      </c>
      <c r="CI988">
        <v>96.5</v>
      </c>
      <c r="CJ988">
        <v>3.5</v>
      </c>
      <c r="CK988">
        <v>14</v>
      </c>
      <c r="CL988">
        <v>211.5</v>
      </c>
      <c r="CM988">
        <v>229</v>
      </c>
      <c r="CO988">
        <v>229</v>
      </c>
      <c r="CP988">
        <v>3.5</v>
      </c>
      <c r="CQ988">
        <v>14</v>
      </c>
      <c r="CR988">
        <v>194</v>
      </c>
      <c r="CS988">
        <v>211.5</v>
      </c>
      <c r="CU988">
        <v>211.5</v>
      </c>
      <c r="CV988">
        <v>3.5</v>
      </c>
      <c r="CW988">
        <v>14</v>
      </c>
      <c r="CX988">
        <v>176.5</v>
      </c>
      <c r="CY988">
        <v>194</v>
      </c>
      <c r="DA988">
        <v>194</v>
      </c>
      <c r="DB988">
        <v>3.5</v>
      </c>
      <c r="DC988">
        <v>14</v>
      </c>
      <c r="DD988">
        <v>159</v>
      </c>
      <c r="DE988">
        <v>176.5</v>
      </c>
      <c r="DG988">
        <v>176.5</v>
      </c>
      <c r="DH988">
        <v>3.5</v>
      </c>
      <c r="DI988">
        <v>14</v>
      </c>
      <c r="DJ988">
        <v>141.5</v>
      </c>
      <c r="DK988">
        <v>159</v>
      </c>
      <c r="DM988">
        <v>159</v>
      </c>
      <c r="DN988">
        <v>3.5</v>
      </c>
      <c r="DO988">
        <v>10</v>
      </c>
      <c r="DP988">
        <v>128</v>
      </c>
      <c r="DQ988">
        <v>141.5</v>
      </c>
      <c r="DS988">
        <v>141.5</v>
      </c>
      <c r="DT988">
        <v>3.5</v>
      </c>
      <c r="DU988">
        <v>0</v>
      </c>
      <c r="DV988">
        <v>124.5</v>
      </c>
      <c r="DW988">
        <v>128</v>
      </c>
      <c r="DY988">
        <v>128</v>
      </c>
      <c r="DZ988">
        <v>3.5</v>
      </c>
      <c r="EA988">
        <v>0</v>
      </c>
      <c r="EB988">
        <v>121</v>
      </c>
      <c r="EC988">
        <v>124.5</v>
      </c>
      <c r="EE988">
        <v>124.5</v>
      </c>
      <c r="EF988">
        <v>3.5</v>
      </c>
      <c r="EG988">
        <v>0</v>
      </c>
      <c r="EH988">
        <v>117.5</v>
      </c>
      <c r="EI988">
        <v>121</v>
      </c>
      <c r="EK988">
        <v>121</v>
      </c>
      <c r="EL988">
        <v>3.5</v>
      </c>
      <c r="EM988">
        <v>0</v>
      </c>
      <c r="EN988">
        <v>114</v>
      </c>
      <c r="EO988">
        <v>117.5</v>
      </c>
      <c r="EQ988">
        <v>117.5</v>
      </c>
      <c r="ER988">
        <v>3.5</v>
      </c>
      <c r="ES988">
        <v>14</v>
      </c>
      <c r="ET988">
        <v>96.5</v>
      </c>
      <c r="EU988">
        <v>114</v>
      </c>
      <c r="EW988">
        <v>114</v>
      </c>
      <c r="EX988">
        <v>3.5</v>
      </c>
      <c r="EY988">
        <v>14</v>
      </c>
      <c r="EZ988">
        <v>129</v>
      </c>
      <c r="FA988">
        <v>146.5</v>
      </c>
      <c r="FB988">
        <v>50</v>
      </c>
      <c r="FC988">
        <v>96.5</v>
      </c>
      <c r="FD988">
        <v>3.5</v>
      </c>
      <c r="FE988">
        <v>14</v>
      </c>
      <c r="FF988">
        <v>111.5</v>
      </c>
      <c r="FG988">
        <v>129</v>
      </c>
      <c r="FI988">
        <v>129</v>
      </c>
      <c r="FJ988">
        <v>3.5</v>
      </c>
      <c r="FK988">
        <v>14</v>
      </c>
      <c r="FL988">
        <v>94</v>
      </c>
      <c r="FM988">
        <v>111.5</v>
      </c>
      <c r="FO988">
        <v>111.5</v>
      </c>
      <c r="FP988">
        <v>3.5</v>
      </c>
      <c r="FQ988">
        <v>14</v>
      </c>
      <c r="FR988">
        <v>76.5</v>
      </c>
      <c r="FS988">
        <v>94</v>
      </c>
      <c r="FU988">
        <v>94</v>
      </c>
      <c r="FV988">
        <v>3.5</v>
      </c>
      <c r="FW988">
        <v>14</v>
      </c>
      <c r="FX988">
        <v>59</v>
      </c>
      <c r="FY988">
        <v>76.5</v>
      </c>
      <c r="GA988">
        <v>76.5</v>
      </c>
      <c r="GB988">
        <v>3.5</v>
      </c>
      <c r="GC988">
        <v>14</v>
      </c>
      <c r="GD988">
        <v>41.5</v>
      </c>
      <c r="GE988">
        <v>59</v>
      </c>
      <c r="GG988">
        <v>59</v>
      </c>
      <c r="GH988">
        <v>14</v>
      </c>
      <c r="GI988">
        <v>14</v>
      </c>
      <c r="GJ988">
        <v>113.5</v>
      </c>
      <c r="GK988">
        <v>141.5</v>
      </c>
      <c r="GL988">
        <v>100</v>
      </c>
      <c r="GM988">
        <v>41.5</v>
      </c>
      <c r="GN988">
        <v>3.5</v>
      </c>
      <c r="GO988">
        <v>14</v>
      </c>
      <c r="GP988">
        <v>96</v>
      </c>
      <c r="GQ988">
        <v>113.5</v>
      </c>
      <c r="GS988">
        <v>113.5</v>
      </c>
      <c r="GT988">
        <v>3.5</v>
      </c>
      <c r="GU988">
        <v>14</v>
      </c>
      <c r="GV988">
        <v>78.5</v>
      </c>
      <c r="GW988">
        <v>96</v>
      </c>
      <c r="GY988">
        <v>96</v>
      </c>
      <c r="GZ988">
        <v>3.5</v>
      </c>
      <c r="HA988">
        <v>14</v>
      </c>
      <c r="HB988">
        <v>61</v>
      </c>
      <c r="HC988">
        <v>78.5</v>
      </c>
      <c r="HE988">
        <v>78.5</v>
      </c>
      <c r="HF988">
        <v>3.5</v>
      </c>
      <c r="HG988">
        <v>14</v>
      </c>
      <c r="HH988">
        <v>43.5</v>
      </c>
      <c r="HI988">
        <v>61</v>
      </c>
      <c r="HK988">
        <v>61</v>
      </c>
      <c r="HL988">
        <v>3.5</v>
      </c>
      <c r="HM988">
        <v>14</v>
      </c>
      <c r="HN988">
        <v>26</v>
      </c>
      <c r="HO988">
        <v>43.5</v>
      </c>
      <c r="HQ988">
        <v>43.5</v>
      </c>
      <c r="HR988">
        <v>3.5</v>
      </c>
      <c r="HS988">
        <v>14</v>
      </c>
      <c r="HT988">
        <v>8.5</v>
      </c>
      <c r="HU988">
        <v>26</v>
      </c>
      <c r="HW988">
        <v>26</v>
      </c>
      <c r="HX988">
        <v>3.5</v>
      </c>
      <c r="HY988">
        <v>14</v>
      </c>
      <c r="HZ988">
        <v>21</v>
      </c>
      <c r="IA988">
        <v>38.5</v>
      </c>
      <c r="IB988">
        <v>30</v>
      </c>
      <c r="IC988">
        <v>8.5</v>
      </c>
      <c r="ID988">
        <v>3.5</v>
      </c>
      <c r="IE988">
        <v>14</v>
      </c>
      <c r="IF988">
        <v>31.5</v>
      </c>
      <c r="IG988">
        <v>49</v>
      </c>
      <c r="IH988">
        <v>28</v>
      </c>
      <c r="II988">
        <v>21</v>
      </c>
      <c r="IJ988">
        <v>3.5</v>
      </c>
      <c r="IK988">
        <v>14</v>
      </c>
      <c r="IL988">
        <v>14</v>
      </c>
      <c r="IM988">
        <v>31.5</v>
      </c>
      <c r="IO988">
        <v>31.5</v>
      </c>
      <c r="IP988">
        <v>0</v>
      </c>
      <c r="IQ988">
        <v>14</v>
      </c>
      <c r="IR988">
        <v>0</v>
      </c>
      <c r="IS988">
        <v>14</v>
      </c>
      <c r="IU988">
        <v>14</v>
      </c>
      <c r="IV988">
        <v>0</v>
      </c>
      <c r="IW988">
        <v>14</v>
      </c>
      <c r="IX988">
        <v>42</v>
      </c>
      <c r="IY988">
        <v>56</v>
      </c>
      <c r="IZ988">
        <v>56</v>
      </c>
      <c r="JA988">
        <v>0</v>
      </c>
      <c r="JB988">
        <v>0</v>
      </c>
      <c r="JC988">
        <v>14</v>
      </c>
      <c r="JD988">
        <v>28</v>
      </c>
      <c r="JE988">
        <v>42</v>
      </c>
      <c r="JG988">
        <v>42</v>
      </c>
      <c r="JH988">
        <v>0</v>
      </c>
      <c r="JI988">
        <v>14</v>
      </c>
      <c r="JJ988">
        <v>14</v>
      </c>
      <c r="JK988">
        <v>28</v>
      </c>
      <c r="JM988">
        <v>28</v>
      </c>
      <c r="JN988">
        <v>0</v>
      </c>
      <c r="JO988">
        <v>14</v>
      </c>
      <c r="JP988">
        <v>28</v>
      </c>
      <c r="JQ988">
        <v>42</v>
      </c>
      <c r="JR988">
        <v>28</v>
      </c>
      <c r="JS988">
        <v>14</v>
      </c>
      <c r="JT988">
        <v>0</v>
      </c>
      <c r="JU988">
        <v>14</v>
      </c>
      <c r="JV988">
        <v>14</v>
      </c>
      <c r="JW988">
        <v>28</v>
      </c>
      <c r="JY988">
        <v>28</v>
      </c>
      <c r="JZ988">
        <v>0</v>
      </c>
      <c r="KA988">
        <v>14</v>
      </c>
      <c r="KB988">
        <v>0</v>
      </c>
      <c r="KC988">
        <v>14</v>
      </c>
      <c r="KE988">
        <v>14</v>
      </c>
      <c r="KF988">
        <v>0</v>
      </c>
      <c r="KG988">
        <v>14</v>
      </c>
      <c r="KH988">
        <v>28</v>
      </c>
      <c r="KI988">
        <v>42</v>
      </c>
      <c r="KJ988">
        <v>42</v>
      </c>
      <c r="KK988">
        <v>0</v>
      </c>
      <c r="KL988">
        <v>0</v>
      </c>
      <c r="KM988">
        <v>14</v>
      </c>
      <c r="KN988">
        <v>14</v>
      </c>
      <c r="KO988">
        <v>28</v>
      </c>
      <c r="KP988">
        <v>0</v>
      </c>
      <c r="KQ988">
        <v>28</v>
      </c>
      <c r="KR988">
        <v>0</v>
      </c>
      <c r="KS988">
        <v>14</v>
      </c>
      <c r="KT988">
        <v>0</v>
      </c>
      <c r="KU988">
        <v>14</v>
      </c>
      <c r="KV988">
        <v>0</v>
      </c>
      <c r="KW988">
        <v>14</v>
      </c>
      <c r="KX988">
        <v>0</v>
      </c>
      <c r="KY988">
        <v>14</v>
      </c>
      <c r="KZ988">
        <v>14</v>
      </c>
      <c r="LA988">
        <v>28</v>
      </c>
      <c r="LB988">
        <v>28</v>
      </c>
      <c r="LC988">
        <v>0</v>
      </c>
      <c r="LD988">
        <v>0</v>
      </c>
      <c r="LE988">
        <v>14</v>
      </c>
      <c r="LF988">
        <v>0</v>
      </c>
      <c r="LG988">
        <v>14</v>
      </c>
      <c r="LH988">
        <v>0</v>
      </c>
      <c r="LI988">
        <v>14</v>
      </c>
      <c r="LJ988">
        <v>0</v>
      </c>
      <c r="LK988">
        <v>14</v>
      </c>
      <c r="LL988">
        <v>56</v>
      </c>
      <c r="LM988">
        <v>70</v>
      </c>
      <c r="LN988">
        <v>70</v>
      </c>
      <c r="LO988">
        <v>0</v>
      </c>
    </row>
    <row r="989" spans="1:327" hidden="1" x14ac:dyDescent="0.25">
      <c r="A989">
        <v>2</v>
      </c>
      <c r="B989">
        <v>1078</v>
      </c>
      <c r="C989" t="s">
        <v>2658</v>
      </c>
      <c r="D989" t="s">
        <v>2659</v>
      </c>
      <c r="E989" t="e">
        <v>#REF!</v>
      </c>
      <c r="H989" t="s">
        <v>2660</v>
      </c>
      <c r="I989" t="s">
        <v>112</v>
      </c>
      <c r="J989">
        <v>3.5</v>
      </c>
      <c r="K989">
        <v>14</v>
      </c>
      <c r="L989">
        <v>35</v>
      </c>
      <c r="M989">
        <v>52.5</v>
      </c>
      <c r="O989">
        <v>52.5</v>
      </c>
      <c r="P989">
        <v>3.5</v>
      </c>
      <c r="Q989">
        <v>14</v>
      </c>
      <c r="R989">
        <v>17.5</v>
      </c>
      <c r="S989">
        <v>35</v>
      </c>
      <c r="U989">
        <v>35</v>
      </c>
      <c r="V989">
        <v>3.5</v>
      </c>
      <c r="W989">
        <v>14</v>
      </c>
      <c r="X989">
        <v>0</v>
      </c>
      <c r="Y989">
        <v>17.5</v>
      </c>
      <c r="AA989">
        <v>17.5</v>
      </c>
      <c r="AB989">
        <v>3.5</v>
      </c>
      <c r="AC989">
        <v>14</v>
      </c>
      <c r="AD989">
        <v>44.5</v>
      </c>
      <c r="AE989">
        <v>62</v>
      </c>
      <c r="AF989">
        <v>62</v>
      </c>
      <c r="AG989">
        <v>0</v>
      </c>
      <c r="AH989">
        <v>3.5</v>
      </c>
      <c r="AI989">
        <v>10</v>
      </c>
      <c r="AJ989">
        <v>31</v>
      </c>
      <c r="AK989">
        <v>44.5</v>
      </c>
      <c r="AM989">
        <v>44.5</v>
      </c>
      <c r="AN989">
        <v>3.5</v>
      </c>
      <c r="AO989">
        <v>14</v>
      </c>
      <c r="AP989">
        <v>13.5</v>
      </c>
      <c r="AQ989">
        <v>31</v>
      </c>
      <c r="AS989">
        <v>31</v>
      </c>
      <c r="AT989">
        <v>3.5</v>
      </c>
      <c r="AU989">
        <v>10</v>
      </c>
      <c r="AV989">
        <v>0</v>
      </c>
      <c r="AW989">
        <v>13.5</v>
      </c>
      <c r="AY989">
        <v>13.5</v>
      </c>
      <c r="AZ989">
        <v>3.5</v>
      </c>
      <c r="BA989">
        <v>14</v>
      </c>
      <c r="BB989">
        <v>220</v>
      </c>
      <c r="BC989">
        <v>237.5</v>
      </c>
      <c r="BD989">
        <v>237.5</v>
      </c>
      <c r="BE989">
        <v>0</v>
      </c>
      <c r="BF989">
        <v>3.5</v>
      </c>
      <c r="BG989">
        <v>14</v>
      </c>
      <c r="BH989">
        <v>202.5</v>
      </c>
      <c r="BI989">
        <v>220</v>
      </c>
      <c r="BK989">
        <v>220</v>
      </c>
      <c r="BL989">
        <v>3.5</v>
      </c>
      <c r="BM989">
        <v>14</v>
      </c>
      <c r="BN989">
        <v>185</v>
      </c>
      <c r="BO989">
        <v>202.5</v>
      </c>
      <c r="BQ989">
        <v>202.5</v>
      </c>
      <c r="BR989">
        <v>3.5</v>
      </c>
      <c r="BS989">
        <v>14</v>
      </c>
      <c r="BT989">
        <v>167.5</v>
      </c>
      <c r="BU989">
        <v>185</v>
      </c>
      <c r="BW989">
        <v>185</v>
      </c>
      <c r="BX989">
        <v>3.5</v>
      </c>
      <c r="BY989">
        <v>14</v>
      </c>
      <c r="BZ989">
        <v>150</v>
      </c>
      <c r="CA989">
        <v>167.5</v>
      </c>
      <c r="CC989">
        <v>167.5</v>
      </c>
      <c r="CD989">
        <v>3.5</v>
      </c>
      <c r="CE989">
        <v>14</v>
      </c>
      <c r="CF989">
        <v>132.5</v>
      </c>
      <c r="CG989">
        <v>150</v>
      </c>
      <c r="CI989">
        <v>150</v>
      </c>
      <c r="CJ989">
        <v>3.5</v>
      </c>
      <c r="CK989">
        <v>14</v>
      </c>
      <c r="CL989">
        <v>115</v>
      </c>
      <c r="CM989">
        <v>132.5</v>
      </c>
      <c r="CO989">
        <v>132.5</v>
      </c>
      <c r="CP989">
        <v>3.5</v>
      </c>
      <c r="CQ989">
        <v>14</v>
      </c>
      <c r="CR989">
        <v>97.5</v>
      </c>
      <c r="CS989">
        <v>115</v>
      </c>
      <c r="CU989">
        <v>115</v>
      </c>
      <c r="CV989">
        <v>3.5</v>
      </c>
      <c r="CW989">
        <v>14</v>
      </c>
      <c r="CX989">
        <v>80</v>
      </c>
      <c r="CY989">
        <v>97.5</v>
      </c>
      <c r="DA989">
        <v>97.5</v>
      </c>
      <c r="DB989">
        <v>3.5</v>
      </c>
      <c r="DC989">
        <v>14</v>
      </c>
      <c r="DD989">
        <v>62.5</v>
      </c>
      <c r="DE989">
        <v>80</v>
      </c>
      <c r="DG989">
        <v>80</v>
      </c>
      <c r="DH989">
        <v>3.5</v>
      </c>
      <c r="DI989">
        <v>14</v>
      </c>
      <c r="DJ989">
        <v>45</v>
      </c>
      <c r="DK989">
        <v>62.5</v>
      </c>
      <c r="DM989">
        <v>62.5</v>
      </c>
      <c r="DN989">
        <v>3.5</v>
      </c>
      <c r="DO989">
        <v>10</v>
      </c>
      <c r="DP989">
        <v>31.5</v>
      </c>
      <c r="DQ989">
        <v>45</v>
      </c>
      <c r="DS989">
        <v>45</v>
      </c>
      <c r="DT989">
        <v>3.5</v>
      </c>
      <c r="DU989">
        <v>0</v>
      </c>
      <c r="DV989">
        <v>28</v>
      </c>
      <c r="DW989">
        <v>31.5</v>
      </c>
      <c r="DY989">
        <v>31.5</v>
      </c>
      <c r="DZ989">
        <v>3.5</v>
      </c>
      <c r="EA989">
        <v>0</v>
      </c>
      <c r="EB989">
        <v>24.5</v>
      </c>
      <c r="EC989">
        <v>28</v>
      </c>
      <c r="EE989">
        <v>28</v>
      </c>
      <c r="EF989">
        <v>3.5</v>
      </c>
      <c r="EG989">
        <v>0</v>
      </c>
      <c r="EH989">
        <v>21</v>
      </c>
      <c r="EI989">
        <v>24.5</v>
      </c>
      <c r="EK989">
        <v>24.5</v>
      </c>
      <c r="EL989">
        <v>3.5</v>
      </c>
      <c r="EM989">
        <v>0</v>
      </c>
      <c r="EN989">
        <v>17.5</v>
      </c>
      <c r="EO989">
        <v>21</v>
      </c>
      <c r="EQ989">
        <v>21</v>
      </c>
      <c r="ER989">
        <v>3.5</v>
      </c>
      <c r="ES989">
        <v>14</v>
      </c>
      <c r="ET989">
        <v>0</v>
      </c>
      <c r="EU989">
        <v>17.5</v>
      </c>
      <c r="EW989">
        <v>17.5</v>
      </c>
      <c r="EX989">
        <v>3.5</v>
      </c>
      <c r="EY989">
        <v>14</v>
      </c>
      <c r="EZ989">
        <v>52.5</v>
      </c>
      <c r="FA989">
        <v>70</v>
      </c>
      <c r="FB989">
        <v>70</v>
      </c>
      <c r="FC989">
        <v>0</v>
      </c>
      <c r="FD989">
        <v>3.5</v>
      </c>
      <c r="FE989">
        <v>14</v>
      </c>
      <c r="FF989">
        <v>35</v>
      </c>
      <c r="FG989">
        <v>52.5</v>
      </c>
      <c r="FI989">
        <v>52.5</v>
      </c>
      <c r="FJ989">
        <v>3.5</v>
      </c>
      <c r="FK989">
        <v>14</v>
      </c>
      <c r="FL989">
        <v>17.5</v>
      </c>
      <c r="FM989">
        <v>35</v>
      </c>
      <c r="FO989">
        <v>35</v>
      </c>
      <c r="FP989">
        <v>3.5</v>
      </c>
      <c r="FQ989">
        <v>14</v>
      </c>
      <c r="FR989">
        <v>0</v>
      </c>
      <c r="FS989">
        <v>17.5</v>
      </c>
      <c r="FU989">
        <v>17.5</v>
      </c>
      <c r="FV989">
        <v>3.5</v>
      </c>
      <c r="FW989">
        <v>14</v>
      </c>
      <c r="FX989">
        <v>17.5</v>
      </c>
      <c r="FY989">
        <v>35</v>
      </c>
      <c r="FZ989">
        <v>35</v>
      </c>
      <c r="GA989">
        <v>0</v>
      </c>
      <c r="GB989">
        <v>3.5</v>
      </c>
      <c r="GC989">
        <v>14</v>
      </c>
      <c r="GD989">
        <v>0</v>
      </c>
      <c r="GE989">
        <v>17.5</v>
      </c>
      <c r="GG989">
        <v>17.5</v>
      </c>
      <c r="GH989">
        <v>14</v>
      </c>
      <c r="GI989">
        <v>14</v>
      </c>
      <c r="GJ989">
        <v>17.5</v>
      </c>
      <c r="GK989">
        <v>45.5</v>
      </c>
      <c r="GL989">
        <v>45.5</v>
      </c>
      <c r="GM989">
        <v>0</v>
      </c>
      <c r="GN989">
        <v>3.5</v>
      </c>
      <c r="GO989">
        <v>14</v>
      </c>
      <c r="GP989">
        <v>0</v>
      </c>
      <c r="GQ989">
        <v>17.5</v>
      </c>
      <c r="GS989">
        <v>17.5</v>
      </c>
      <c r="GT989">
        <v>3.5</v>
      </c>
      <c r="GU989">
        <v>14</v>
      </c>
      <c r="GV989">
        <v>70</v>
      </c>
      <c r="GW989">
        <v>87.5</v>
      </c>
      <c r="GX989">
        <v>87.5</v>
      </c>
      <c r="GY989">
        <v>0</v>
      </c>
      <c r="GZ989">
        <v>3.5</v>
      </c>
      <c r="HA989">
        <v>14</v>
      </c>
      <c r="HB989">
        <v>52.5</v>
      </c>
      <c r="HC989">
        <v>70</v>
      </c>
      <c r="HE989">
        <v>70</v>
      </c>
      <c r="HF989">
        <v>3.5</v>
      </c>
      <c r="HG989">
        <v>14</v>
      </c>
      <c r="HH989">
        <v>35</v>
      </c>
      <c r="HI989">
        <v>52.5</v>
      </c>
      <c r="HK989">
        <v>52.5</v>
      </c>
      <c r="HL989">
        <v>3.5</v>
      </c>
      <c r="HM989">
        <v>14</v>
      </c>
      <c r="HN989">
        <v>17.5</v>
      </c>
      <c r="HO989">
        <v>35</v>
      </c>
      <c r="HQ989">
        <v>35</v>
      </c>
      <c r="HR989">
        <v>3.5</v>
      </c>
      <c r="HS989">
        <v>14</v>
      </c>
      <c r="HT989">
        <v>0</v>
      </c>
      <c r="HU989">
        <v>17.5</v>
      </c>
      <c r="HW989">
        <v>17.5</v>
      </c>
      <c r="HX989">
        <v>3.5</v>
      </c>
      <c r="HY989">
        <v>14</v>
      </c>
      <c r="HZ989">
        <v>0</v>
      </c>
      <c r="IA989">
        <v>17.5</v>
      </c>
      <c r="IB989" t="s">
        <v>206</v>
      </c>
      <c r="IC989">
        <v>0</v>
      </c>
      <c r="ID989">
        <v>3.5</v>
      </c>
      <c r="IE989">
        <v>14</v>
      </c>
      <c r="IF989">
        <v>35</v>
      </c>
      <c r="IG989">
        <v>52.5</v>
      </c>
      <c r="IH989">
        <v>52.5</v>
      </c>
      <c r="II989">
        <v>0</v>
      </c>
      <c r="IJ989">
        <v>3.5</v>
      </c>
      <c r="IK989">
        <v>14</v>
      </c>
      <c r="IL989">
        <v>17.5</v>
      </c>
      <c r="IM989">
        <v>35</v>
      </c>
      <c r="IO989">
        <v>35</v>
      </c>
      <c r="IP989">
        <v>3.5</v>
      </c>
      <c r="IQ989">
        <v>14</v>
      </c>
      <c r="IR989">
        <v>0</v>
      </c>
      <c r="IS989">
        <v>17.5</v>
      </c>
      <c r="IU989">
        <v>17.5</v>
      </c>
      <c r="IV989">
        <v>3.5</v>
      </c>
      <c r="IW989">
        <v>14</v>
      </c>
      <c r="IX989">
        <v>35</v>
      </c>
      <c r="IY989">
        <v>52.5</v>
      </c>
      <c r="IZ989">
        <v>52.5</v>
      </c>
      <c r="JA989">
        <v>0</v>
      </c>
      <c r="JB989">
        <v>3.5</v>
      </c>
      <c r="JC989">
        <v>14</v>
      </c>
      <c r="JD989">
        <v>17.5</v>
      </c>
      <c r="JE989">
        <v>35</v>
      </c>
      <c r="JG989">
        <v>35</v>
      </c>
      <c r="JH989">
        <v>3.5</v>
      </c>
      <c r="JI989">
        <v>14</v>
      </c>
      <c r="JJ989">
        <v>0</v>
      </c>
      <c r="JK989">
        <v>17.5</v>
      </c>
      <c r="JM989">
        <v>17.5</v>
      </c>
      <c r="JN989">
        <v>3.5</v>
      </c>
      <c r="JO989">
        <v>14</v>
      </c>
      <c r="JP989">
        <v>52.5</v>
      </c>
      <c r="JQ989">
        <v>70</v>
      </c>
      <c r="JR989">
        <v>70</v>
      </c>
      <c r="JS989">
        <v>0</v>
      </c>
      <c r="JT989">
        <v>3.5</v>
      </c>
      <c r="JU989">
        <v>14</v>
      </c>
      <c r="JV989">
        <v>35</v>
      </c>
      <c r="JW989">
        <v>52.5</v>
      </c>
      <c r="JY989">
        <v>52.5</v>
      </c>
      <c r="JZ989">
        <v>3.5</v>
      </c>
      <c r="KA989">
        <v>14</v>
      </c>
      <c r="KB989">
        <v>17.5</v>
      </c>
      <c r="KC989">
        <v>35</v>
      </c>
      <c r="KE989">
        <v>35</v>
      </c>
      <c r="KF989">
        <v>3.5</v>
      </c>
      <c r="KG989">
        <v>14</v>
      </c>
      <c r="KH989">
        <v>0</v>
      </c>
      <c r="KI989">
        <v>17.5</v>
      </c>
      <c r="KK989">
        <v>17.5</v>
      </c>
      <c r="KL989">
        <v>3.5</v>
      </c>
      <c r="KM989">
        <v>14</v>
      </c>
      <c r="KN989">
        <v>35</v>
      </c>
      <c r="KO989">
        <v>52.5</v>
      </c>
      <c r="KP989">
        <v>52.5</v>
      </c>
      <c r="KQ989">
        <v>0</v>
      </c>
      <c r="KR989">
        <v>3.5</v>
      </c>
      <c r="KS989">
        <v>14</v>
      </c>
      <c r="KT989">
        <v>17.5</v>
      </c>
      <c r="KU989">
        <v>35</v>
      </c>
      <c r="KV989">
        <v>0</v>
      </c>
      <c r="KW989">
        <v>35</v>
      </c>
      <c r="KX989">
        <v>3.5</v>
      </c>
      <c r="KY989">
        <v>14</v>
      </c>
      <c r="KZ989">
        <v>56</v>
      </c>
      <c r="LA989">
        <v>73.5</v>
      </c>
      <c r="LB989">
        <v>56</v>
      </c>
      <c r="LC989">
        <v>17.5</v>
      </c>
      <c r="LD989">
        <v>3.5</v>
      </c>
      <c r="LE989">
        <v>14</v>
      </c>
      <c r="LF989">
        <v>38.5</v>
      </c>
      <c r="LG989">
        <v>56</v>
      </c>
      <c r="LH989">
        <v>0</v>
      </c>
      <c r="LI989">
        <v>56</v>
      </c>
      <c r="LJ989">
        <v>3.5</v>
      </c>
      <c r="LK989">
        <v>0</v>
      </c>
      <c r="LL989">
        <v>35</v>
      </c>
      <c r="LM989">
        <v>38.5</v>
      </c>
      <c r="LN989">
        <v>0</v>
      </c>
      <c r="LO989">
        <v>38.5</v>
      </c>
    </row>
    <row r="990" spans="1:327" hidden="1" x14ac:dyDescent="0.25">
      <c r="A990">
        <v>2</v>
      </c>
      <c r="B990">
        <v>1079</v>
      </c>
      <c r="C990" t="s">
        <v>2661</v>
      </c>
      <c r="D990" t="s">
        <v>2662</v>
      </c>
      <c r="E990" t="e">
        <v>#REF!</v>
      </c>
      <c r="H990" t="s">
        <v>2660</v>
      </c>
      <c r="I990" t="s">
        <v>112</v>
      </c>
      <c r="J990">
        <v>3.5</v>
      </c>
      <c r="K990">
        <v>14</v>
      </c>
      <c r="L990">
        <v>0</v>
      </c>
      <c r="M990">
        <v>17.5</v>
      </c>
      <c r="O990">
        <v>17.5</v>
      </c>
      <c r="P990">
        <v>3.5</v>
      </c>
      <c r="Q990">
        <v>14</v>
      </c>
      <c r="R990">
        <v>0</v>
      </c>
      <c r="S990">
        <v>17.5</v>
      </c>
      <c r="T990">
        <v>17.5</v>
      </c>
      <c r="U990">
        <v>0</v>
      </c>
      <c r="V990">
        <v>3.5</v>
      </c>
      <c r="W990">
        <v>14</v>
      </c>
      <c r="X990">
        <v>0</v>
      </c>
      <c r="Y990">
        <v>17.5</v>
      </c>
      <c r="Z990">
        <v>17.5</v>
      </c>
      <c r="AA990">
        <v>0</v>
      </c>
      <c r="AB990">
        <v>3.5</v>
      </c>
      <c r="AC990">
        <v>14</v>
      </c>
      <c r="AD990">
        <v>13.5</v>
      </c>
      <c r="AE990">
        <v>31</v>
      </c>
      <c r="AF990">
        <v>31</v>
      </c>
      <c r="AG990">
        <v>0</v>
      </c>
      <c r="AH990">
        <v>3.5</v>
      </c>
      <c r="AI990">
        <v>10</v>
      </c>
      <c r="AJ990">
        <v>0</v>
      </c>
      <c r="AK990">
        <v>13.5</v>
      </c>
      <c r="AM990">
        <v>13.5</v>
      </c>
      <c r="AN990">
        <v>3.5</v>
      </c>
      <c r="AO990">
        <v>14</v>
      </c>
      <c r="AP990">
        <v>13.5</v>
      </c>
      <c r="AQ990">
        <v>31</v>
      </c>
      <c r="AR990">
        <v>31</v>
      </c>
      <c r="AS990">
        <v>0</v>
      </c>
      <c r="AT990">
        <v>3.5</v>
      </c>
      <c r="AU990">
        <v>10</v>
      </c>
      <c r="AV990">
        <v>0</v>
      </c>
      <c r="AW990">
        <v>13.5</v>
      </c>
      <c r="AY990">
        <v>13.5</v>
      </c>
      <c r="AZ990">
        <v>3.5</v>
      </c>
      <c r="BA990">
        <v>14</v>
      </c>
      <c r="BB990">
        <v>0</v>
      </c>
      <c r="BC990">
        <v>17.5</v>
      </c>
      <c r="BD990">
        <v>17.5</v>
      </c>
      <c r="BE990">
        <v>0</v>
      </c>
      <c r="BF990">
        <v>3.5</v>
      </c>
      <c r="BG990">
        <v>14</v>
      </c>
      <c r="BH990">
        <v>0</v>
      </c>
      <c r="BI990">
        <v>17.5</v>
      </c>
      <c r="BJ990">
        <v>17.5</v>
      </c>
      <c r="BK990">
        <v>0</v>
      </c>
      <c r="BL990">
        <v>3.5</v>
      </c>
      <c r="BM990">
        <v>14</v>
      </c>
      <c r="BN990">
        <v>52.5</v>
      </c>
      <c r="BO990">
        <v>70</v>
      </c>
      <c r="BP990">
        <v>70</v>
      </c>
      <c r="BQ990">
        <v>0</v>
      </c>
      <c r="BR990">
        <v>3.5</v>
      </c>
      <c r="BS990">
        <v>14</v>
      </c>
      <c r="BT990">
        <v>35</v>
      </c>
      <c r="BU990">
        <v>52.5</v>
      </c>
      <c r="BW990">
        <v>52.5</v>
      </c>
      <c r="BX990">
        <v>3.5</v>
      </c>
      <c r="BY990">
        <v>14</v>
      </c>
      <c r="BZ990">
        <v>17.5</v>
      </c>
      <c r="CA990">
        <v>35</v>
      </c>
      <c r="CC990">
        <v>35</v>
      </c>
      <c r="CD990">
        <v>3.5</v>
      </c>
      <c r="CE990">
        <v>14</v>
      </c>
      <c r="CF990">
        <v>0</v>
      </c>
      <c r="CG990">
        <v>17.5</v>
      </c>
      <c r="CI990">
        <v>17.5</v>
      </c>
      <c r="CJ990">
        <v>3.5</v>
      </c>
      <c r="CK990">
        <v>14</v>
      </c>
      <c r="CL990">
        <v>70</v>
      </c>
      <c r="CM990">
        <v>87.5</v>
      </c>
      <c r="CN990">
        <v>87.5</v>
      </c>
      <c r="CO990">
        <v>0</v>
      </c>
      <c r="CP990">
        <v>3.5</v>
      </c>
      <c r="CQ990">
        <v>14</v>
      </c>
      <c r="CR990">
        <v>52.5</v>
      </c>
      <c r="CS990">
        <v>70</v>
      </c>
      <c r="CU990">
        <v>70</v>
      </c>
      <c r="CV990">
        <v>3.5</v>
      </c>
      <c r="CW990">
        <v>14</v>
      </c>
      <c r="CX990">
        <v>35</v>
      </c>
      <c r="CY990">
        <v>52.5</v>
      </c>
      <c r="DA990">
        <v>52.5</v>
      </c>
      <c r="DB990">
        <v>3.5</v>
      </c>
      <c r="DC990">
        <v>14</v>
      </c>
      <c r="DD990">
        <v>17.5</v>
      </c>
      <c r="DE990">
        <v>35</v>
      </c>
      <c r="DG990">
        <v>35</v>
      </c>
      <c r="DH990">
        <v>3.5</v>
      </c>
      <c r="DI990">
        <v>14</v>
      </c>
      <c r="DJ990">
        <v>0</v>
      </c>
      <c r="DK990">
        <v>17.5</v>
      </c>
      <c r="DM990">
        <v>17.5</v>
      </c>
      <c r="DN990">
        <v>3.5</v>
      </c>
      <c r="DO990">
        <v>10</v>
      </c>
      <c r="DP990">
        <v>14</v>
      </c>
      <c r="DQ990">
        <v>27.5</v>
      </c>
      <c r="DR990">
        <v>27.5</v>
      </c>
      <c r="DS990">
        <v>0</v>
      </c>
      <c r="DT990">
        <v>3.5</v>
      </c>
      <c r="DU990">
        <v>0</v>
      </c>
      <c r="DV990">
        <v>10.5</v>
      </c>
      <c r="DW990">
        <v>14</v>
      </c>
      <c r="DY990">
        <v>14</v>
      </c>
      <c r="DZ990">
        <v>3.5</v>
      </c>
      <c r="EA990">
        <v>0</v>
      </c>
      <c r="EB990">
        <v>7</v>
      </c>
      <c r="EC990">
        <v>10.5</v>
      </c>
      <c r="EE990">
        <v>10.5</v>
      </c>
      <c r="EF990">
        <v>3.5</v>
      </c>
      <c r="EG990">
        <v>0</v>
      </c>
      <c r="EH990">
        <v>3.5</v>
      </c>
      <c r="EI990">
        <v>7</v>
      </c>
      <c r="EK990">
        <v>7</v>
      </c>
      <c r="EL990">
        <v>3.5</v>
      </c>
      <c r="EM990">
        <v>0</v>
      </c>
      <c r="EN990">
        <v>0</v>
      </c>
      <c r="EO990">
        <v>3.5</v>
      </c>
      <c r="EQ990">
        <v>3.5</v>
      </c>
      <c r="ER990">
        <v>3.5</v>
      </c>
      <c r="ES990">
        <v>14</v>
      </c>
      <c r="ET990">
        <v>52.5</v>
      </c>
      <c r="EU990">
        <v>70</v>
      </c>
      <c r="EV990">
        <v>70</v>
      </c>
      <c r="EW990">
        <v>0</v>
      </c>
      <c r="EX990">
        <v>3.5</v>
      </c>
      <c r="EY990">
        <v>14</v>
      </c>
      <c r="EZ990">
        <v>35</v>
      </c>
      <c r="FA990">
        <v>52.5</v>
      </c>
      <c r="FC990">
        <v>52.5</v>
      </c>
      <c r="FD990">
        <v>3.5</v>
      </c>
      <c r="FE990">
        <v>14</v>
      </c>
      <c r="FF990">
        <v>17.5</v>
      </c>
      <c r="FG990">
        <v>35</v>
      </c>
      <c r="FI990">
        <v>35</v>
      </c>
      <c r="FJ990">
        <v>3.5</v>
      </c>
      <c r="FK990">
        <v>14</v>
      </c>
      <c r="FL990">
        <v>0</v>
      </c>
      <c r="FM990">
        <v>17.5</v>
      </c>
      <c r="FO990">
        <v>17.5</v>
      </c>
      <c r="FP990">
        <v>3.5</v>
      </c>
      <c r="FQ990">
        <v>14</v>
      </c>
      <c r="FR990">
        <v>0</v>
      </c>
      <c r="FS990">
        <v>17.5</v>
      </c>
      <c r="FT990">
        <v>17.5</v>
      </c>
      <c r="FU990">
        <v>0</v>
      </c>
      <c r="FV990">
        <v>3.5</v>
      </c>
      <c r="FW990">
        <v>14</v>
      </c>
      <c r="FX990">
        <v>17.5</v>
      </c>
      <c r="FY990">
        <v>35</v>
      </c>
      <c r="FZ990">
        <v>35</v>
      </c>
      <c r="GA990">
        <v>0</v>
      </c>
      <c r="GB990">
        <v>3.5</v>
      </c>
      <c r="GC990">
        <v>14</v>
      </c>
      <c r="GD990">
        <v>0</v>
      </c>
      <c r="GE990">
        <v>17.5</v>
      </c>
      <c r="GG990">
        <v>17.5</v>
      </c>
      <c r="GH990">
        <v>14</v>
      </c>
      <c r="GI990">
        <v>14</v>
      </c>
      <c r="GJ990">
        <v>17.5</v>
      </c>
      <c r="GK990">
        <v>45.5</v>
      </c>
      <c r="GL990">
        <v>45.5</v>
      </c>
      <c r="GM990">
        <v>0</v>
      </c>
      <c r="GN990">
        <v>3.5</v>
      </c>
      <c r="GO990">
        <v>14</v>
      </c>
      <c r="GP990">
        <v>0</v>
      </c>
      <c r="GQ990">
        <v>17.5</v>
      </c>
      <c r="GS990">
        <v>17.5</v>
      </c>
      <c r="GT990">
        <v>3.5</v>
      </c>
      <c r="GU990">
        <v>14</v>
      </c>
      <c r="GV990">
        <v>35</v>
      </c>
      <c r="GW990">
        <v>52.5</v>
      </c>
      <c r="GX990">
        <v>52.5</v>
      </c>
      <c r="GY990">
        <v>0</v>
      </c>
      <c r="GZ990">
        <v>3.5</v>
      </c>
      <c r="HA990">
        <v>14</v>
      </c>
      <c r="HB990">
        <v>17.5</v>
      </c>
      <c r="HC990">
        <v>35</v>
      </c>
      <c r="HE990">
        <v>35</v>
      </c>
      <c r="HF990">
        <v>3.5</v>
      </c>
      <c r="HG990">
        <v>14</v>
      </c>
      <c r="HH990">
        <v>0</v>
      </c>
      <c r="HI990">
        <v>17.5</v>
      </c>
      <c r="HK990">
        <v>17.5</v>
      </c>
      <c r="HL990">
        <v>3.5</v>
      </c>
      <c r="HM990">
        <v>14</v>
      </c>
      <c r="HN990">
        <v>17.5</v>
      </c>
      <c r="HO990">
        <v>35</v>
      </c>
      <c r="HP990">
        <v>35</v>
      </c>
      <c r="HQ990">
        <v>0</v>
      </c>
      <c r="HR990">
        <v>3.5</v>
      </c>
      <c r="HS990">
        <v>14</v>
      </c>
      <c r="HT990">
        <v>0</v>
      </c>
      <c r="HU990">
        <v>17.5</v>
      </c>
      <c r="HW990">
        <v>17.5</v>
      </c>
      <c r="HX990">
        <v>3.5</v>
      </c>
      <c r="HY990">
        <v>14</v>
      </c>
      <c r="HZ990">
        <v>0</v>
      </c>
      <c r="IA990">
        <v>17.5</v>
      </c>
      <c r="IB990">
        <v>17.5</v>
      </c>
      <c r="IC990">
        <v>0</v>
      </c>
      <c r="ID990">
        <v>3.5</v>
      </c>
      <c r="IE990">
        <v>14</v>
      </c>
      <c r="IF990">
        <v>35</v>
      </c>
      <c r="IG990">
        <v>52.5</v>
      </c>
      <c r="IH990">
        <v>52.5</v>
      </c>
      <c r="II990">
        <v>0</v>
      </c>
      <c r="IJ990">
        <v>3.5</v>
      </c>
      <c r="IK990">
        <v>14</v>
      </c>
      <c r="IL990">
        <v>17.5</v>
      </c>
      <c r="IM990">
        <v>35</v>
      </c>
      <c r="IO990">
        <v>35</v>
      </c>
      <c r="IP990">
        <v>3.5</v>
      </c>
      <c r="IQ990">
        <v>14</v>
      </c>
      <c r="IR990">
        <v>0</v>
      </c>
      <c r="IS990">
        <v>17.5</v>
      </c>
      <c r="IU990">
        <v>17.5</v>
      </c>
      <c r="IV990">
        <v>3.5</v>
      </c>
      <c r="IW990">
        <v>14</v>
      </c>
      <c r="IX990">
        <v>17.5</v>
      </c>
      <c r="IY990">
        <v>35</v>
      </c>
      <c r="IZ990">
        <v>35</v>
      </c>
      <c r="JA990">
        <v>0</v>
      </c>
      <c r="JB990">
        <v>3.5</v>
      </c>
      <c r="JC990">
        <v>14</v>
      </c>
      <c r="JD990">
        <v>0</v>
      </c>
      <c r="JE990">
        <v>17.5</v>
      </c>
      <c r="JG990">
        <v>17.5</v>
      </c>
      <c r="JH990">
        <v>3.5</v>
      </c>
      <c r="JI990">
        <v>14</v>
      </c>
      <c r="JJ990">
        <v>0</v>
      </c>
      <c r="JK990">
        <v>17.5</v>
      </c>
      <c r="JL990">
        <v>17.5</v>
      </c>
      <c r="JM990">
        <v>0</v>
      </c>
      <c r="JN990">
        <v>3.5</v>
      </c>
      <c r="JO990">
        <v>14</v>
      </c>
      <c r="JP990">
        <v>0</v>
      </c>
      <c r="JQ990">
        <v>17.5</v>
      </c>
      <c r="JR990">
        <v>17.5</v>
      </c>
      <c r="JS990">
        <v>0</v>
      </c>
      <c r="JT990">
        <v>3.5</v>
      </c>
      <c r="JU990">
        <v>14</v>
      </c>
      <c r="JV990">
        <v>0</v>
      </c>
      <c r="JW990">
        <v>17.5</v>
      </c>
      <c r="JX990">
        <v>17.5</v>
      </c>
      <c r="JY990">
        <v>0</v>
      </c>
      <c r="JZ990">
        <v>3.5</v>
      </c>
      <c r="KA990">
        <v>14</v>
      </c>
      <c r="KB990">
        <v>0</v>
      </c>
      <c r="KC990">
        <v>17.5</v>
      </c>
      <c r="KD990">
        <v>17.5</v>
      </c>
      <c r="KE990">
        <v>0</v>
      </c>
      <c r="KF990">
        <v>3.5</v>
      </c>
      <c r="KG990">
        <v>14</v>
      </c>
      <c r="KH990">
        <v>0</v>
      </c>
      <c r="KI990">
        <v>17.5</v>
      </c>
      <c r="KJ990">
        <v>17.5</v>
      </c>
      <c r="KK990">
        <v>0</v>
      </c>
      <c r="KL990">
        <v>3.5</v>
      </c>
      <c r="KM990">
        <v>14</v>
      </c>
      <c r="KN990">
        <v>0</v>
      </c>
      <c r="KO990">
        <v>17.5</v>
      </c>
      <c r="KP990">
        <v>17.5</v>
      </c>
      <c r="KQ990">
        <v>0</v>
      </c>
      <c r="KR990">
        <v>3.5</v>
      </c>
      <c r="KS990">
        <v>14</v>
      </c>
      <c r="KT990">
        <v>108.5</v>
      </c>
      <c r="KU990">
        <v>126</v>
      </c>
      <c r="KV990">
        <v>126</v>
      </c>
      <c r="KW990">
        <v>0</v>
      </c>
      <c r="KX990">
        <v>3.5</v>
      </c>
      <c r="KY990">
        <v>14</v>
      </c>
      <c r="KZ990">
        <v>91</v>
      </c>
      <c r="LA990">
        <v>108.5</v>
      </c>
      <c r="LB990">
        <v>0</v>
      </c>
      <c r="LC990">
        <v>108.5</v>
      </c>
      <c r="LD990">
        <v>3.5</v>
      </c>
      <c r="LE990">
        <v>0</v>
      </c>
      <c r="LF990">
        <v>87.5</v>
      </c>
      <c r="LG990">
        <v>91</v>
      </c>
      <c r="LH990">
        <v>0</v>
      </c>
      <c r="LI990">
        <v>91</v>
      </c>
      <c r="LJ990">
        <v>3.5</v>
      </c>
      <c r="LK990">
        <v>14</v>
      </c>
      <c r="LL990">
        <v>70</v>
      </c>
      <c r="LM990">
        <v>87.5</v>
      </c>
      <c r="LN990">
        <v>0</v>
      </c>
      <c r="LO990">
        <v>87.5</v>
      </c>
    </row>
    <row r="991" spans="1:327" hidden="1" x14ac:dyDescent="0.25">
      <c r="A991">
        <v>2</v>
      </c>
      <c r="B991">
        <v>1080</v>
      </c>
      <c r="C991" t="s">
        <v>2663</v>
      </c>
      <c r="D991" t="s">
        <v>2664</v>
      </c>
      <c r="E991" t="e">
        <v>#REF!</v>
      </c>
      <c r="G991" t="s">
        <v>2665</v>
      </c>
      <c r="H991" t="s">
        <v>2666</v>
      </c>
      <c r="I991" t="s">
        <v>112</v>
      </c>
      <c r="J991">
        <v>3.5</v>
      </c>
      <c r="K991">
        <v>14</v>
      </c>
      <c r="L991">
        <v>260</v>
      </c>
      <c r="M991">
        <v>277.5</v>
      </c>
      <c r="O991">
        <v>277.5</v>
      </c>
      <c r="P991">
        <v>3.5</v>
      </c>
      <c r="Q991">
        <v>14</v>
      </c>
      <c r="R991">
        <v>242.5</v>
      </c>
      <c r="S991">
        <v>260</v>
      </c>
      <c r="U991">
        <v>260</v>
      </c>
      <c r="V991">
        <v>3.5</v>
      </c>
      <c r="W991">
        <v>14</v>
      </c>
      <c r="X991">
        <v>225</v>
      </c>
      <c r="Y991">
        <v>242.5</v>
      </c>
      <c r="AA991">
        <v>242.5</v>
      </c>
      <c r="AB991">
        <v>3.5</v>
      </c>
      <c r="AC991">
        <v>14</v>
      </c>
      <c r="AD991">
        <v>207.5</v>
      </c>
      <c r="AE991">
        <v>225</v>
      </c>
      <c r="AG991">
        <v>225</v>
      </c>
      <c r="AH991">
        <v>3.5</v>
      </c>
      <c r="AI991">
        <v>10</v>
      </c>
      <c r="AJ991">
        <v>194</v>
      </c>
      <c r="AK991">
        <v>207.5</v>
      </c>
      <c r="AM991">
        <v>207.5</v>
      </c>
      <c r="AN991">
        <v>3.5</v>
      </c>
      <c r="AO991">
        <v>14</v>
      </c>
      <c r="AP991">
        <v>176.5</v>
      </c>
      <c r="AQ991">
        <v>194</v>
      </c>
      <c r="AS991">
        <v>194</v>
      </c>
      <c r="AT991">
        <v>3.5</v>
      </c>
      <c r="AU991">
        <v>10</v>
      </c>
      <c r="AV991">
        <v>163</v>
      </c>
      <c r="AW991">
        <v>176.5</v>
      </c>
      <c r="AY991">
        <v>176.5</v>
      </c>
      <c r="AZ991">
        <v>3.5</v>
      </c>
      <c r="BA991">
        <v>14</v>
      </c>
      <c r="BB991">
        <v>145.5</v>
      </c>
      <c r="BC991">
        <v>163</v>
      </c>
      <c r="BE991">
        <v>163</v>
      </c>
      <c r="BF991">
        <v>3.5</v>
      </c>
      <c r="BG991">
        <v>14</v>
      </c>
      <c r="BH991">
        <v>128</v>
      </c>
      <c r="BI991">
        <v>145.5</v>
      </c>
      <c r="BK991">
        <v>145.5</v>
      </c>
      <c r="BL991">
        <v>3.5</v>
      </c>
      <c r="BM991">
        <v>14</v>
      </c>
      <c r="BN991">
        <v>110.5</v>
      </c>
      <c r="BO991">
        <v>128</v>
      </c>
      <c r="BQ991">
        <v>128</v>
      </c>
      <c r="BR991">
        <v>3.5</v>
      </c>
      <c r="BS991">
        <v>14</v>
      </c>
      <c r="BT991">
        <v>93</v>
      </c>
      <c r="BU991">
        <v>110.5</v>
      </c>
      <c r="BW991">
        <v>110.5</v>
      </c>
      <c r="BX991">
        <v>3.5</v>
      </c>
      <c r="BY991">
        <v>14</v>
      </c>
      <c r="BZ991">
        <v>125.5</v>
      </c>
      <c r="CA991">
        <v>143</v>
      </c>
      <c r="CB991">
        <v>50</v>
      </c>
      <c r="CC991">
        <v>93</v>
      </c>
      <c r="CD991">
        <v>3.5</v>
      </c>
      <c r="CE991">
        <v>14</v>
      </c>
      <c r="CF991">
        <v>108</v>
      </c>
      <c r="CG991">
        <v>125.5</v>
      </c>
      <c r="CI991">
        <v>125.5</v>
      </c>
      <c r="CJ991">
        <v>3.5</v>
      </c>
      <c r="CK991">
        <v>14</v>
      </c>
      <c r="CL991">
        <v>90.5</v>
      </c>
      <c r="CM991">
        <v>108</v>
      </c>
      <c r="CO991">
        <v>108</v>
      </c>
      <c r="CP991">
        <v>3.5</v>
      </c>
      <c r="CQ991">
        <v>14</v>
      </c>
      <c r="CR991">
        <v>73</v>
      </c>
      <c r="CS991">
        <v>90.5</v>
      </c>
      <c r="CU991">
        <v>90.5</v>
      </c>
      <c r="CV991">
        <v>3.5</v>
      </c>
      <c r="CW991">
        <v>14</v>
      </c>
      <c r="CX991">
        <v>55.5</v>
      </c>
      <c r="CY991">
        <v>73</v>
      </c>
      <c r="DA991">
        <v>73</v>
      </c>
      <c r="DB991">
        <v>3.5</v>
      </c>
      <c r="DC991">
        <v>14</v>
      </c>
      <c r="DD991">
        <v>38</v>
      </c>
      <c r="DE991">
        <v>55.5</v>
      </c>
      <c r="DG991">
        <v>55.5</v>
      </c>
      <c r="DH991">
        <v>3.5</v>
      </c>
      <c r="DI991">
        <v>14</v>
      </c>
      <c r="DJ991">
        <v>20.5</v>
      </c>
      <c r="DK991">
        <v>38</v>
      </c>
      <c r="DM991">
        <v>38</v>
      </c>
      <c r="DN991">
        <v>3.5</v>
      </c>
      <c r="DO991">
        <v>10</v>
      </c>
      <c r="DP991">
        <v>7</v>
      </c>
      <c r="DQ991">
        <v>20.5</v>
      </c>
      <c r="DS991">
        <v>20.5</v>
      </c>
      <c r="DT991">
        <v>3.5</v>
      </c>
      <c r="DU991">
        <v>0</v>
      </c>
      <c r="DV991">
        <v>3.5</v>
      </c>
      <c r="DW991">
        <v>7</v>
      </c>
      <c r="DY991">
        <v>7</v>
      </c>
      <c r="DZ991">
        <v>3.5</v>
      </c>
      <c r="EA991">
        <v>0</v>
      </c>
      <c r="EB991">
        <v>0</v>
      </c>
      <c r="EC991">
        <v>3.5</v>
      </c>
      <c r="EE991">
        <v>3.5</v>
      </c>
      <c r="EF991">
        <v>0</v>
      </c>
      <c r="EG991">
        <v>0</v>
      </c>
      <c r="EH991">
        <v>0</v>
      </c>
      <c r="EI991">
        <v>0</v>
      </c>
      <c r="EK991">
        <v>0</v>
      </c>
      <c r="EL991">
        <v>0</v>
      </c>
      <c r="EM991">
        <v>0</v>
      </c>
      <c r="EN991">
        <v>282</v>
      </c>
      <c r="EO991">
        <v>282</v>
      </c>
      <c r="EP991">
        <v>282</v>
      </c>
      <c r="EQ991">
        <v>0</v>
      </c>
      <c r="ER991">
        <v>0</v>
      </c>
      <c r="ES991">
        <v>14</v>
      </c>
      <c r="ET991">
        <v>268</v>
      </c>
      <c r="EU991">
        <v>282</v>
      </c>
      <c r="EW991">
        <v>282</v>
      </c>
      <c r="EX991">
        <v>0</v>
      </c>
      <c r="EY991">
        <v>14</v>
      </c>
      <c r="EZ991">
        <v>254</v>
      </c>
      <c r="FA991">
        <v>268</v>
      </c>
      <c r="FC991">
        <v>268</v>
      </c>
      <c r="FD991">
        <v>0</v>
      </c>
      <c r="FE991">
        <v>14</v>
      </c>
      <c r="FF991">
        <v>240</v>
      </c>
      <c r="FG991">
        <v>254</v>
      </c>
      <c r="FI991">
        <v>254</v>
      </c>
      <c r="FJ991">
        <v>0</v>
      </c>
      <c r="FK991">
        <v>14</v>
      </c>
      <c r="FL991">
        <v>226</v>
      </c>
      <c r="FM991">
        <v>240</v>
      </c>
      <c r="FO991">
        <v>240</v>
      </c>
      <c r="FP991">
        <v>0</v>
      </c>
      <c r="FQ991">
        <v>14</v>
      </c>
      <c r="FR991">
        <v>212</v>
      </c>
      <c r="FS991">
        <v>226</v>
      </c>
      <c r="FU991">
        <v>226</v>
      </c>
      <c r="FV991">
        <v>0</v>
      </c>
      <c r="FW991">
        <v>14</v>
      </c>
      <c r="FX991">
        <v>198</v>
      </c>
      <c r="FY991">
        <v>212</v>
      </c>
      <c r="GA991">
        <v>212</v>
      </c>
      <c r="GB991">
        <v>0</v>
      </c>
      <c r="GC991">
        <v>14</v>
      </c>
      <c r="GD991">
        <v>184</v>
      </c>
      <c r="GE991">
        <v>198</v>
      </c>
      <c r="GG991">
        <v>198</v>
      </c>
      <c r="GH991">
        <v>0</v>
      </c>
      <c r="GI991">
        <v>14</v>
      </c>
      <c r="GJ991">
        <v>170</v>
      </c>
      <c r="GK991">
        <v>184</v>
      </c>
      <c r="GM991">
        <v>184</v>
      </c>
      <c r="GN991">
        <v>0</v>
      </c>
      <c r="GO991">
        <v>14</v>
      </c>
      <c r="GP991">
        <v>156</v>
      </c>
      <c r="GQ991">
        <v>170</v>
      </c>
      <c r="GS991">
        <v>170</v>
      </c>
      <c r="GT991">
        <v>0</v>
      </c>
      <c r="GU991">
        <v>14</v>
      </c>
      <c r="GV991">
        <v>142</v>
      </c>
      <c r="GW991">
        <v>156</v>
      </c>
      <c r="GY991">
        <v>156</v>
      </c>
      <c r="GZ991">
        <v>0</v>
      </c>
      <c r="HA991">
        <v>14</v>
      </c>
      <c r="HB991">
        <v>128</v>
      </c>
      <c r="HC991">
        <v>142</v>
      </c>
      <c r="HE991">
        <v>142</v>
      </c>
      <c r="HF991">
        <v>0</v>
      </c>
      <c r="HG991">
        <v>14</v>
      </c>
      <c r="HH991">
        <v>114</v>
      </c>
      <c r="HI991">
        <v>128</v>
      </c>
      <c r="HK991">
        <v>128</v>
      </c>
      <c r="HL991">
        <v>0</v>
      </c>
      <c r="HM991">
        <v>14</v>
      </c>
      <c r="HN991">
        <v>100</v>
      </c>
      <c r="HO991">
        <v>114</v>
      </c>
      <c r="HQ991">
        <v>114</v>
      </c>
      <c r="HR991">
        <v>0</v>
      </c>
      <c r="HS991">
        <v>14</v>
      </c>
      <c r="HT991">
        <v>86</v>
      </c>
      <c r="HU991">
        <v>100</v>
      </c>
      <c r="HW991">
        <v>100</v>
      </c>
      <c r="HX991">
        <v>0</v>
      </c>
      <c r="HY991">
        <v>14</v>
      </c>
      <c r="HZ991">
        <v>72</v>
      </c>
      <c r="IA991">
        <v>86</v>
      </c>
      <c r="IC991">
        <v>86</v>
      </c>
      <c r="ID991">
        <v>0</v>
      </c>
      <c r="IE991">
        <v>14</v>
      </c>
      <c r="IF991">
        <v>58</v>
      </c>
      <c r="IG991">
        <v>72</v>
      </c>
      <c r="II991">
        <v>72</v>
      </c>
      <c r="IJ991">
        <v>0</v>
      </c>
      <c r="IK991">
        <v>14</v>
      </c>
      <c r="IL991">
        <v>44</v>
      </c>
      <c r="IM991">
        <v>58</v>
      </c>
      <c r="IO991">
        <v>58</v>
      </c>
      <c r="IP991">
        <v>0</v>
      </c>
      <c r="IQ991">
        <v>14</v>
      </c>
      <c r="IR991">
        <v>70</v>
      </c>
      <c r="IS991">
        <v>84</v>
      </c>
      <c r="IT991">
        <v>40</v>
      </c>
      <c r="IU991">
        <v>44</v>
      </c>
      <c r="IV991">
        <v>0</v>
      </c>
      <c r="IW991">
        <v>14</v>
      </c>
      <c r="IX991">
        <v>56</v>
      </c>
      <c r="IY991">
        <v>70</v>
      </c>
      <c r="JA991">
        <v>70</v>
      </c>
      <c r="JB991">
        <v>0</v>
      </c>
      <c r="JC991">
        <v>14</v>
      </c>
      <c r="JD991">
        <v>42</v>
      </c>
      <c r="JE991">
        <v>56</v>
      </c>
      <c r="JG991">
        <v>56</v>
      </c>
      <c r="JH991">
        <v>0</v>
      </c>
      <c r="JI991">
        <v>14</v>
      </c>
      <c r="JJ991">
        <v>28</v>
      </c>
      <c r="JK991">
        <v>42</v>
      </c>
      <c r="JM991">
        <v>42</v>
      </c>
      <c r="JN991">
        <v>0</v>
      </c>
      <c r="JO991">
        <v>14</v>
      </c>
      <c r="JP991">
        <v>14</v>
      </c>
      <c r="JQ991">
        <v>28</v>
      </c>
      <c r="JS991">
        <v>28</v>
      </c>
      <c r="JT991">
        <v>0</v>
      </c>
      <c r="JU991">
        <v>14</v>
      </c>
      <c r="JV991">
        <v>0</v>
      </c>
      <c r="JW991">
        <v>14</v>
      </c>
      <c r="JY991">
        <v>14</v>
      </c>
      <c r="JZ991">
        <v>0</v>
      </c>
      <c r="KA991">
        <v>14</v>
      </c>
      <c r="KB991">
        <v>28</v>
      </c>
      <c r="KC991">
        <v>42</v>
      </c>
      <c r="KD991">
        <v>42</v>
      </c>
      <c r="KE991">
        <v>0</v>
      </c>
      <c r="KF991">
        <v>0</v>
      </c>
      <c r="KG991">
        <v>14</v>
      </c>
      <c r="KH991">
        <v>14</v>
      </c>
      <c r="KI991">
        <v>28</v>
      </c>
      <c r="KK991">
        <v>28</v>
      </c>
      <c r="KL991">
        <v>0</v>
      </c>
      <c r="KM991">
        <v>14</v>
      </c>
      <c r="KN991">
        <v>0</v>
      </c>
      <c r="KO991">
        <v>14</v>
      </c>
      <c r="KP991">
        <v>0</v>
      </c>
      <c r="KQ991">
        <v>14</v>
      </c>
      <c r="KR991">
        <v>0</v>
      </c>
      <c r="KS991">
        <v>14</v>
      </c>
      <c r="KT991">
        <v>14</v>
      </c>
      <c r="KU991">
        <v>28</v>
      </c>
      <c r="KV991">
        <v>28</v>
      </c>
      <c r="KW991">
        <v>0</v>
      </c>
      <c r="KX991">
        <v>0</v>
      </c>
      <c r="KY991">
        <v>14</v>
      </c>
      <c r="KZ991">
        <v>56</v>
      </c>
      <c r="LA991">
        <v>70</v>
      </c>
      <c r="LB991">
        <v>56</v>
      </c>
      <c r="LC991">
        <v>14</v>
      </c>
      <c r="LD991">
        <v>0</v>
      </c>
      <c r="LE991">
        <v>14</v>
      </c>
      <c r="LF991">
        <v>42</v>
      </c>
      <c r="LG991">
        <v>56</v>
      </c>
      <c r="LH991">
        <v>0</v>
      </c>
      <c r="LI991">
        <v>56</v>
      </c>
      <c r="LJ991">
        <v>0</v>
      </c>
      <c r="LK991">
        <v>0</v>
      </c>
      <c r="LL991">
        <v>42</v>
      </c>
      <c r="LM991">
        <v>42</v>
      </c>
      <c r="LN991">
        <v>0</v>
      </c>
      <c r="LO991">
        <v>42</v>
      </c>
    </row>
    <row r="992" spans="1:327" hidden="1" x14ac:dyDescent="0.25">
      <c r="A992">
        <v>2</v>
      </c>
      <c r="B992">
        <v>1081</v>
      </c>
      <c r="C992" t="s">
        <v>2667</v>
      </c>
      <c r="D992" t="s">
        <v>2668</v>
      </c>
      <c r="E992" t="e">
        <v>#REF!</v>
      </c>
      <c r="I992" t="s">
        <v>112</v>
      </c>
      <c r="J992">
        <v>3.5</v>
      </c>
      <c r="K992">
        <v>14</v>
      </c>
      <c r="L992">
        <v>0</v>
      </c>
      <c r="M992">
        <v>17.5</v>
      </c>
      <c r="O992">
        <v>17.5</v>
      </c>
      <c r="P992">
        <v>3.5</v>
      </c>
      <c r="Q992">
        <v>14</v>
      </c>
      <c r="R992">
        <v>48.5</v>
      </c>
      <c r="S992">
        <v>66</v>
      </c>
      <c r="T992">
        <v>66</v>
      </c>
      <c r="U992">
        <v>0</v>
      </c>
      <c r="V992">
        <v>3.5</v>
      </c>
      <c r="W992">
        <v>14</v>
      </c>
      <c r="X992">
        <v>31</v>
      </c>
      <c r="Y992">
        <v>48.5</v>
      </c>
      <c r="AA992">
        <v>48.5</v>
      </c>
      <c r="AB992">
        <v>3.5</v>
      </c>
      <c r="AC992">
        <v>14</v>
      </c>
      <c r="AD992">
        <v>13.5</v>
      </c>
      <c r="AE992">
        <v>31</v>
      </c>
      <c r="AG992">
        <v>31</v>
      </c>
      <c r="AH992">
        <v>3.5</v>
      </c>
      <c r="AI992">
        <v>10</v>
      </c>
      <c r="AJ992">
        <v>0</v>
      </c>
      <c r="AK992">
        <v>13.5</v>
      </c>
      <c r="AM992">
        <v>13.5</v>
      </c>
      <c r="AN992">
        <v>3.5</v>
      </c>
      <c r="AO992">
        <v>14</v>
      </c>
      <c r="AP992">
        <v>66</v>
      </c>
      <c r="AQ992">
        <v>83.5</v>
      </c>
      <c r="AR992">
        <v>83.5</v>
      </c>
      <c r="AS992">
        <v>0</v>
      </c>
      <c r="AT992">
        <v>3.5</v>
      </c>
      <c r="AU992">
        <v>10</v>
      </c>
      <c r="AV992">
        <v>52.5</v>
      </c>
      <c r="AW992">
        <v>66</v>
      </c>
      <c r="AY992">
        <v>66</v>
      </c>
      <c r="AZ992">
        <v>3.5</v>
      </c>
      <c r="BA992">
        <v>14</v>
      </c>
      <c r="BB992">
        <v>35</v>
      </c>
      <c r="BC992">
        <v>52.5</v>
      </c>
      <c r="BE992">
        <v>52.5</v>
      </c>
      <c r="BF992">
        <v>3.5</v>
      </c>
      <c r="BG992">
        <v>14</v>
      </c>
      <c r="BH992">
        <v>17.5</v>
      </c>
      <c r="BI992">
        <v>35</v>
      </c>
      <c r="BK992">
        <v>35</v>
      </c>
      <c r="BL992">
        <v>3.5</v>
      </c>
      <c r="BM992">
        <v>14</v>
      </c>
      <c r="BN992">
        <v>0</v>
      </c>
      <c r="BO992">
        <v>17.5</v>
      </c>
      <c r="BQ992">
        <v>17.5</v>
      </c>
      <c r="BR992">
        <v>3.5</v>
      </c>
      <c r="BS992">
        <v>14</v>
      </c>
      <c r="BT992">
        <v>167.5</v>
      </c>
      <c r="BU992">
        <v>185</v>
      </c>
      <c r="BV992">
        <v>185</v>
      </c>
      <c r="BW992">
        <v>0</v>
      </c>
      <c r="BX992">
        <v>3.5</v>
      </c>
      <c r="BY992">
        <v>14</v>
      </c>
      <c r="BZ992">
        <v>150</v>
      </c>
      <c r="CA992">
        <v>167.5</v>
      </c>
      <c r="CC992">
        <v>167.5</v>
      </c>
      <c r="CD992">
        <v>3.5</v>
      </c>
      <c r="CE992">
        <v>14</v>
      </c>
      <c r="CF992">
        <v>132.5</v>
      </c>
      <c r="CG992">
        <v>150</v>
      </c>
      <c r="CI992">
        <v>150</v>
      </c>
      <c r="CJ992">
        <v>3.5</v>
      </c>
      <c r="CK992">
        <v>14</v>
      </c>
      <c r="CL992">
        <v>115</v>
      </c>
      <c r="CM992">
        <v>132.5</v>
      </c>
      <c r="CO992">
        <v>132.5</v>
      </c>
      <c r="CP992">
        <v>3.5</v>
      </c>
      <c r="CQ992">
        <v>14</v>
      </c>
      <c r="CR992">
        <v>97.5</v>
      </c>
      <c r="CS992">
        <v>115</v>
      </c>
      <c r="CU992">
        <v>115</v>
      </c>
      <c r="CV992">
        <v>3.5</v>
      </c>
      <c r="CW992">
        <v>14</v>
      </c>
      <c r="CX992">
        <v>80</v>
      </c>
      <c r="CY992">
        <v>97.5</v>
      </c>
      <c r="DA992">
        <v>97.5</v>
      </c>
      <c r="DB992">
        <v>3.5</v>
      </c>
      <c r="DC992">
        <v>14</v>
      </c>
      <c r="DD992">
        <v>62.5</v>
      </c>
      <c r="DE992">
        <v>80</v>
      </c>
      <c r="DG992">
        <v>80</v>
      </c>
      <c r="DH992">
        <v>3.5</v>
      </c>
      <c r="DI992">
        <v>14</v>
      </c>
      <c r="DJ992">
        <v>45</v>
      </c>
      <c r="DK992">
        <v>62.5</v>
      </c>
      <c r="DM992">
        <v>62.5</v>
      </c>
      <c r="DN992">
        <v>3.5</v>
      </c>
      <c r="DO992">
        <v>10</v>
      </c>
      <c r="DP992">
        <v>31.5</v>
      </c>
      <c r="DQ992">
        <v>45</v>
      </c>
      <c r="DS992">
        <v>45</v>
      </c>
      <c r="DT992">
        <v>3.5</v>
      </c>
      <c r="DU992">
        <v>0</v>
      </c>
      <c r="DV992">
        <v>28</v>
      </c>
      <c r="DW992">
        <v>31.5</v>
      </c>
      <c r="DY992">
        <v>31.5</v>
      </c>
      <c r="DZ992">
        <v>3.5</v>
      </c>
      <c r="EA992">
        <v>0</v>
      </c>
      <c r="EB992">
        <v>24.5</v>
      </c>
      <c r="EC992">
        <v>28</v>
      </c>
      <c r="EE992">
        <v>28</v>
      </c>
      <c r="EF992">
        <v>3.5</v>
      </c>
      <c r="EG992">
        <v>0</v>
      </c>
      <c r="EH992">
        <v>21</v>
      </c>
      <c r="EI992">
        <v>24.5</v>
      </c>
      <c r="EK992">
        <v>24.5</v>
      </c>
      <c r="EL992">
        <v>3.5</v>
      </c>
      <c r="EM992">
        <v>0</v>
      </c>
      <c r="EN992">
        <v>17.5</v>
      </c>
      <c r="EO992">
        <v>21</v>
      </c>
      <c r="EQ992">
        <v>21</v>
      </c>
      <c r="ER992">
        <v>3.5</v>
      </c>
      <c r="ES992">
        <v>14</v>
      </c>
      <c r="ET992">
        <v>0</v>
      </c>
      <c r="EU992">
        <v>17.5</v>
      </c>
      <c r="EW992">
        <v>17.5</v>
      </c>
      <c r="EX992">
        <v>3.5</v>
      </c>
      <c r="EY992">
        <v>14</v>
      </c>
      <c r="EZ992">
        <v>17.5</v>
      </c>
      <c r="FA992">
        <v>35</v>
      </c>
      <c r="FB992">
        <v>35</v>
      </c>
      <c r="FC992">
        <v>0</v>
      </c>
      <c r="FD992">
        <v>3.5</v>
      </c>
      <c r="FE992">
        <v>14</v>
      </c>
      <c r="FF992">
        <v>0</v>
      </c>
      <c r="FG992">
        <v>17.5</v>
      </c>
      <c r="FI992">
        <v>17.5</v>
      </c>
      <c r="FJ992">
        <v>3.5</v>
      </c>
      <c r="FK992">
        <v>14</v>
      </c>
      <c r="FL992">
        <v>185.5</v>
      </c>
      <c r="FM992">
        <v>203</v>
      </c>
      <c r="FN992">
        <v>203</v>
      </c>
      <c r="FO992">
        <v>0</v>
      </c>
      <c r="FP992">
        <v>3.5</v>
      </c>
      <c r="FQ992">
        <v>14</v>
      </c>
      <c r="FR992">
        <v>168</v>
      </c>
      <c r="FS992">
        <v>185.5</v>
      </c>
      <c r="FU992">
        <v>185.5</v>
      </c>
      <c r="FV992">
        <v>3.5</v>
      </c>
      <c r="FW992">
        <v>14</v>
      </c>
      <c r="FX992">
        <v>150.5</v>
      </c>
      <c r="FY992">
        <v>168</v>
      </c>
      <c r="GA992">
        <v>168</v>
      </c>
      <c r="GB992">
        <v>3.5</v>
      </c>
      <c r="GC992">
        <v>14</v>
      </c>
      <c r="GD992">
        <v>133</v>
      </c>
      <c r="GE992">
        <v>150.5</v>
      </c>
      <c r="GG992">
        <v>150.5</v>
      </c>
      <c r="GH992">
        <v>14</v>
      </c>
      <c r="GI992">
        <v>14</v>
      </c>
      <c r="GJ992">
        <v>105</v>
      </c>
      <c r="GK992">
        <v>133</v>
      </c>
      <c r="GM992">
        <v>133</v>
      </c>
      <c r="GN992">
        <v>3.5</v>
      </c>
      <c r="GO992">
        <v>14</v>
      </c>
      <c r="GP992">
        <v>87.5</v>
      </c>
      <c r="GQ992">
        <v>105</v>
      </c>
      <c r="GS992">
        <v>105</v>
      </c>
      <c r="GT992">
        <v>3.5</v>
      </c>
      <c r="GU992">
        <v>14</v>
      </c>
      <c r="GV992">
        <v>70</v>
      </c>
      <c r="GW992">
        <v>87.5</v>
      </c>
      <c r="GY992">
        <v>87.5</v>
      </c>
      <c r="GZ992">
        <v>3.5</v>
      </c>
      <c r="HA992">
        <v>14</v>
      </c>
      <c r="HB992">
        <v>52.5</v>
      </c>
      <c r="HC992">
        <v>70</v>
      </c>
      <c r="HE992">
        <v>70</v>
      </c>
      <c r="HF992">
        <v>3.5</v>
      </c>
      <c r="HG992">
        <v>14</v>
      </c>
      <c r="HH992">
        <v>35</v>
      </c>
      <c r="HI992">
        <v>52.5</v>
      </c>
      <c r="HK992">
        <v>52.5</v>
      </c>
      <c r="HL992">
        <v>3.5</v>
      </c>
      <c r="HM992">
        <v>14</v>
      </c>
      <c r="HN992">
        <v>17.5</v>
      </c>
      <c r="HO992">
        <v>35</v>
      </c>
      <c r="HQ992">
        <v>35</v>
      </c>
      <c r="HR992">
        <v>3.5</v>
      </c>
      <c r="HS992">
        <v>14</v>
      </c>
      <c r="HT992">
        <v>0</v>
      </c>
      <c r="HU992">
        <v>17.5</v>
      </c>
      <c r="HW992">
        <v>17.5</v>
      </c>
      <c r="HX992">
        <v>3.5</v>
      </c>
      <c r="HY992">
        <v>14</v>
      </c>
      <c r="HZ992">
        <v>35</v>
      </c>
      <c r="IA992">
        <v>52.5</v>
      </c>
      <c r="IB992" t="s">
        <v>216</v>
      </c>
      <c r="IC992">
        <v>0</v>
      </c>
      <c r="ID992">
        <v>3.5</v>
      </c>
      <c r="IE992">
        <v>14</v>
      </c>
      <c r="IF992">
        <v>17.5</v>
      </c>
      <c r="IG992">
        <v>35</v>
      </c>
      <c r="II992">
        <v>35</v>
      </c>
      <c r="IJ992">
        <v>3.5</v>
      </c>
      <c r="IK992">
        <v>14</v>
      </c>
      <c r="IL992">
        <v>0</v>
      </c>
      <c r="IM992">
        <v>17.5</v>
      </c>
      <c r="IO992">
        <v>17.5</v>
      </c>
      <c r="IP992">
        <v>0</v>
      </c>
      <c r="IQ992">
        <v>14</v>
      </c>
      <c r="IR992">
        <v>56</v>
      </c>
      <c r="IS992">
        <v>70</v>
      </c>
      <c r="IT992">
        <v>70</v>
      </c>
      <c r="IU992">
        <v>0</v>
      </c>
      <c r="IV992">
        <v>0</v>
      </c>
      <c r="IW992">
        <v>14</v>
      </c>
      <c r="IX992">
        <v>42</v>
      </c>
      <c r="IY992">
        <v>56</v>
      </c>
      <c r="JA992">
        <v>56</v>
      </c>
      <c r="JB992">
        <v>0</v>
      </c>
      <c r="JC992">
        <v>14</v>
      </c>
      <c r="JD992">
        <v>28</v>
      </c>
      <c r="JE992">
        <v>42</v>
      </c>
      <c r="JG992">
        <v>42</v>
      </c>
      <c r="JH992">
        <v>0</v>
      </c>
      <c r="JI992">
        <v>14</v>
      </c>
      <c r="JJ992">
        <v>14</v>
      </c>
      <c r="JK992">
        <v>28</v>
      </c>
      <c r="JM992">
        <v>28</v>
      </c>
      <c r="JN992">
        <v>0</v>
      </c>
      <c r="JO992">
        <v>14</v>
      </c>
      <c r="JP992">
        <v>0</v>
      </c>
      <c r="JQ992">
        <v>14</v>
      </c>
      <c r="JS992">
        <v>14</v>
      </c>
      <c r="JT992">
        <v>0</v>
      </c>
      <c r="JU992">
        <v>14</v>
      </c>
      <c r="JV992">
        <v>14</v>
      </c>
      <c r="JW992">
        <v>28</v>
      </c>
      <c r="JX992">
        <v>28</v>
      </c>
      <c r="JY992">
        <v>0</v>
      </c>
      <c r="JZ992">
        <v>0</v>
      </c>
      <c r="KA992">
        <v>14</v>
      </c>
      <c r="KB992">
        <v>0</v>
      </c>
      <c r="KC992">
        <v>14</v>
      </c>
      <c r="KE992">
        <v>14</v>
      </c>
      <c r="KF992">
        <v>0</v>
      </c>
      <c r="KG992">
        <v>14</v>
      </c>
      <c r="KH992">
        <v>112</v>
      </c>
      <c r="KI992">
        <v>126</v>
      </c>
      <c r="KJ992">
        <v>126</v>
      </c>
      <c r="KK992">
        <v>0</v>
      </c>
      <c r="KL992">
        <v>0</v>
      </c>
      <c r="KM992">
        <v>14</v>
      </c>
      <c r="KN992">
        <v>98</v>
      </c>
      <c r="KO992">
        <v>112</v>
      </c>
      <c r="KP992">
        <v>0</v>
      </c>
      <c r="KQ992">
        <v>112</v>
      </c>
      <c r="KR992">
        <v>0</v>
      </c>
      <c r="KS992">
        <v>14</v>
      </c>
      <c r="KT992">
        <v>84</v>
      </c>
      <c r="KU992">
        <v>98</v>
      </c>
      <c r="KV992">
        <v>0</v>
      </c>
      <c r="KW992">
        <v>98</v>
      </c>
      <c r="KX992">
        <v>0</v>
      </c>
      <c r="KY992">
        <v>14</v>
      </c>
      <c r="KZ992">
        <v>70</v>
      </c>
      <c r="LA992">
        <v>84</v>
      </c>
      <c r="LB992">
        <v>0</v>
      </c>
      <c r="LC992">
        <v>84</v>
      </c>
      <c r="LD992">
        <v>0</v>
      </c>
      <c r="LE992">
        <v>14</v>
      </c>
      <c r="LF992">
        <v>56</v>
      </c>
      <c r="LG992">
        <v>70</v>
      </c>
      <c r="LH992">
        <v>0</v>
      </c>
      <c r="LI992">
        <v>70</v>
      </c>
      <c r="LJ992">
        <v>0</v>
      </c>
      <c r="LK992">
        <v>14</v>
      </c>
      <c r="LL992">
        <v>42</v>
      </c>
      <c r="LM992">
        <v>56</v>
      </c>
      <c r="LN992">
        <v>0</v>
      </c>
      <c r="LO992">
        <v>56</v>
      </c>
    </row>
    <row r="993" spans="1:327" hidden="1" x14ac:dyDescent="0.25">
      <c r="A993">
        <v>2</v>
      </c>
      <c r="B993">
        <v>1082</v>
      </c>
      <c r="C993" t="s">
        <v>2669</v>
      </c>
      <c r="D993" t="s">
        <v>2670</v>
      </c>
      <c r="E993" t="e">
        <v>#REF!</v>
      </c>
      <c r="H993" t="s">
        <v>2671</v>
      </c>
      <c r="I993" t="s">
        <v>112</v>
      </c>
      <c r="J993">
        <v>3.5</v>
      </c>
      <c r="K993">
        <v>14</v>
      </c>
      <c r="L993">
        <v>40</v>
      </c>
      <c r="M993">
        <v>57.5</v>
      </c>
      <c r="N993">
        <v>57.5</v>
      </c>
      <c r="O993">
        <v>0</v>
      </c>
      <c r="P993">
        <v>3.5</v>
      </c>
      <c r="Q993">
        <v>14</v>
      </c>
      <c r="R993">
        <v>22.5</v>
      </c>
      <c r="S993">
        <v>40</v>
      </c>
      <c r="U993">
        <v>40</v>
      </c>
      <c r="V993">
        <v>3.5</v>
      </c>
      <c r="W993">
        <v>14</v>
      </c>
      <c r="X993">
        <v>5</v>
      </c>
      <c r="Y993">
        <v>22.5</v>
      </c>
      <c r="AA993">
        <v>22.5</v>
      </c>
      <c r="AB993">
        <v>1</v>
      </c>
      <c r="AC993">
        <v>4</v>
      </c>
      <c r="AD993">
        <v>0</v>
      </c>
      <c r="AE993">
        <v>5</v>
      </c>
      <c r="AG993">
        <v>5</v>
      </c>
      <c r="AH993">
        <v>0</v>
      </c>
      <c r="AI993">
        <v>0</v>
      </c>
      <c r="AJ993">
        <v>13.5</v>
      </c>
      <c r="AK993">
        <v>13.5</v>
      </c>
      <c r="AL993">
        <v>13.5</v>
      </c>
      <c r="AM993">
        <v>0</v>
      </c>
      <c r="AN993">
        <v>0</v>
      </c>
      <c r="AO993">
        <v>0</v>
      </c>
      <c r="AP993">
        <v>13.5</v>
      </c>
      <c r="AQ993">
        <v>13.5</v>
      </c>
      <c r="AS993">
        <v>13.5</v>
      </c>
      <c r="AT993">
        <v>3.5</v>
      </c>
      <c r="AU993">
        <v>10</v>
      </c>
      <c r="AV993">
        <v>0</v>
      </c>
      <c r="AW993">
        <v>13.5</v>
      </c>
      <c r="AY993">
        <v>13.5</v>
      </c>
      <c r="AZ993">
        <v>3.5</v>
      </c>
      <c r="BA993">
        <v>14</v>
      </c>
      <c r="BB993">
        <v>115</v>
      </c>
      <c r="BC993">
        <v>132.5</v>
      </c>
      <c r="BD993">
        <v>132.5</v>
      </c>
      <c r="BE993">
        <v>0</v>
      </c>
      <c r="BF993">
        <v>3.5</v>
      </c>
      <c r="BG993">
        <v>14</v>
      </c>
      <c r="BH993">
        <v>97.5</v>
      </c>
      <c r="BI993">
        <v>115</v>
      </c>
      <c r="BK993">
        <v>115</v>
      </c>
      <c r="BL993">
        <v>3.5</v>
      </c>
      <c r="BM993">
        <v>14</v>
      </c>
      <c r="BN993">
        <v>230</v>
      </c>
      <c r="BO993">
        <v>247.5</v>
      </c>
      <c r="BP993">
        <v>150</v>
      </c>
      <c r="BQ993">
        <v>97.5</v>
      </c>
      <c r="BR993">
        <v>3.5</v>
      </c>
      <c r="BS993">
        <v>14</v>
      </c>
      <c r="BT993">
        <v>212.5</v>
      </c>
      <c r="BU993">
        <v>230</v>
      </c>
      <c r="BW993">
        <v>230</v>
      </c>
      <c r="BX993">
        <v>3.5</v>
      </c>
      <c r="BY993">
        <v>14</v>
      </c>
      <c r="BZ993">
        <v>195</v>
      </c>
      <c r="CA993">
        <v>212.5</v>
      </c>
      <c r="CC993">
        <v>212.5</v>
      </c>
      <c r="CD993">
        <v>3.5</v>
      </c>
      <c r="CE993">
        <v>14</v>
      </c>
      <c r="CF993">
        <v>177.5</v>
      </c>
      <c r="CG993">
        <v>195</v>
      </c>
      <c r="CI993">
        <v>195</v>
      </c>
      <c r="CJ993">
        <v>3.5</v>
      </c>
      <c r="CK993">
        <v>14</v>
      </c>
      <c r="CL993">
        <v>160</v>
      </c>
      <c r="CM993">
        <v>177.5</v>
      </c>
      <c r="CO993">
        <v>177.5</v>
      </c>
      <c r="CP993">
        <v>3.5</v>
      </c>
      <c r="CQ993">
        <v>14</v>
      </c>
      <c r="CR993">
        <v>142.5</v>
      </c>
      <c r="CS993">
        <v>160</v>
      </c>
      <c r="CU993">
        <v>160</v>
      </c>
      <c r="CV993">
        <v>3.5</v>
      </c>
      <c r="CW993">
        <v>14</v>
      </c>
      <c r="CX993">
        <v>125</v>
      </c>
      <c r="CY993">
        <v>142.5</v>
      </c>
      <c r="DA993">
        <v>142.5</v>
      </c>
      <c r="DB993">
        <v>3.5</v>
      </c>
      <c r="DC993">
        <v>14</v>
      </c>
      <c r="DD993">
        <v>107.5</v>
      </c>
      <c r="DE993">
        <v>125</v>
      </c>
      <c r="DG993">
        <v>125</v>
      </c>
      <c r="DH993">
        <v>3.5</v>
      </c>
      <c r="DI993">
        <v>14</v>
      </c>
      <c r="DJ993">
        <v>90</v>
      </c>
      <c r="DK993">
        <v>107.5</v>
      </c>
      <c r="DM993">
        <v>107.5</v>
      </c>
      <c r="DN993">
        <v>3.5</v>
      </c>
      <c r="DO993">
        <v>10</v>
      </c>
      <c r="DP993">
        <v>76.5</v>
      </c>
      <c r="DQ993">
        <v>90</v>
      </c>
      <c r="DS993">
        <v>90</v>
      </c>
      <c r="DT993">
        <v>3.5</v>
      </c>
      <c r="DU993">
        <v>0</v>
      </c>
      <c r="DV993">
        <v>73</v>
      </c>
      <c r="DW993">
        <v>76.5</v>
      </c>
      <c r="DY993">
        <v>76.5</v>
      </c>
      <c r="DZ993">
        <v>3.5</v>
      </c>
      <c r="EA993">
        <v>0</v>
      </c>
      <c r="EB993">
        <v>69.5</v>
      </c>
      <c r="EC993">
        <v>73</v>
      </c>
      <c r="EE993">
        <v>73</v>
      </c>
      <c r="EF993">
        <v>3.5</v>
      </c>
      <c r="EG993">
        <v>0</v>
      </c>
      <c r="EH993">
        <v>66</v>
      </c>
      <c r="EI993">
        <v>69.5</v>
      </c>
      <c r="EK993">
        <v>69.5</v>
      </c>
      <c r="EL993">
        <v>3.5</v>
      </c>
      <c r="EM993">
        <v>0</v>
      </c>
      <c r="EN993">
        <v>62.5</v>
      </c>
      <c r="EO993">
        <v>66</v>
      </c>
      <c r="EQ993">
        <v>66</v>
      </c>
      <c r="ER993">
        <v>3.5</v>
      </c>
      <c r="ES993">
        <v>14</v>
      </c>
      <c r="ET993">
        <v>45</v>
      </c>
      <c r="EU993">
        <v>62.5</v>
      </c>
      <c r="EW993">
        <v>62.5</v>
      </c>
      <c r="EX993">
        <v>3.5</v>
      </c>
      <c r="EY993">
        <v>14</v>
      </c>
      <c r="EZ993">
        <v>87.5</v>
      </c>
      <c r="FA993">
        <v>105</v>
      </c>
      <c r="FB993">
        <v>60</v>
      </c>
      <c r="FC993">
        <v>45</v>
      </c>
      <c r="FD993">
        <v>3.5</v>
      </c>
      <c r="FE993">
        <v>14</v>
      </c>
      <c r="FF993">
        <v>70</v>
      </c>
      <c r="FG993">
        <v>87.5</v>
      </c>
      <c r="FI993">
        <v>87.5</v>
      </c>
      <c r="FJ993">
        <v>3.5</v>
      </c>
      <c r="FK993">
        <v>14</v>
      </c>
      <c r="FL993">
        <v>52.5</v>
      </c>
      <c r="FM993">
        <v>70</v>
      </c>
      <c r="FO993">
        <v>70</v>
      </c>
      <c r="FP993">
        <v>3.5</v>
      </c>
      <c r="FQ993">
        <v>14</v>
      </c>
      <c r="FR993">
        <v>35</v>
      </c>
      <c r="FS993">
        <v>52.5</v>
      </c>
      <c r="FU993">
        <v>52.5</v>
      </c>
      <c r="FV993">
        <v>3.5</v>
      </c>
      <c r="FW993">
        <v>14</v>
      </c>
      <c r="FX993">
        <v>17.5</v>
      </c>
      <c r="FY993">
        <v>35</v>
      </c>
      <c r="GA993">
        <v>35</v>
      </c>
      <c r="GB993">
        <v>3.5</v>
      </c>
      <c r="GC993">
        <v>14</v>
      </c>
      <c r="GD993">
        <v>0</v>
      </c>
      <c r="GE993">
        <v>17.5</v>
      </c>
      <c r="GG993">
        <v>17.5</v>
      </c>
      <c r="GH993">
        <v>14</v>
      </c>
      <c r="GI993">
        <v>14</v>
      </c>
      <c r="GJ993">
        <v>105</v>
      </c>
      <c r="GK993">
        <v>133</v>
      </c>
      <c r="GL993">
        <v>133</v>
      </c>
      <c r="GM993">
        <v>0</v>
      </c>
      <c r="GN993">
        <v>3.5</v>
      </c>
      <c r="GO993">
        <v>14</v>
      </c>
      <c r="GP993">
        <v>87.5</v>
      </c>
      <c r="GQ993">
        <v>105</v>
      </c>
      <c r="GS993">
        <v>105</v>
      </c>
      <c r="GT993">
        <v>3.5</v>
      </c>
      <c r="GU993">
        <v>14</v>
      </c>
      <c r="GV993">
        <v>70</v>
      </c>
      <c r="GW993">
        <v>87.5</v>
      </c>
      <c r="GY993">
        <v>87.5</v>
      </c>
      <c r="GZ993">
        <v>3.5</v>
      </c>
      <c r="HA993">
        <v>14</v>
      </c>
      <c r="HB993">
        <v>52.5</v>
      </c>
      <c r="HC993">
        <v>70</v>
      </c>
      <c r="HE993">
        <v>70</v>
      </c>
      <c r="HF993">
        <v>3.5</v>
      </c>
      <c r="HG993">
        <v>14</v>
      </c>
      <c r="HH993">
        <v>35</v>
      </c>
      <c r="HI993">
        <v>52.5</v>
      </c>
      <c r="HK993">
        <v>52.5</v>
      </c>
      <c r="HL993">
        <v>3.5</v>
      </c>
      <c r="HM993">
        <v>14</v>
      </c>
      <c r="HN993">
        <v>17.5</v>
      </c>
      <c r="HO993">
        <v>35</v>
      </c>
      <c r="HQ993">
        <v>35</v>
      </c>
      <c r="HR993">
        <v>3.5</v>
      </c>
      <c r="HS993">
        <v>14</v>
      </c>
      <c r="HT993">
        <v>0</v>
      </c>
      <c r="HU993">
        <v>17.5</v>
      </c>
      <c r="HW993">
        <v>17.5</v>
      </c>
      <c r="HX993">
        <v>3.5</v>
      </c>
      <c r="HY993">
        <v>14</v>
      </c>
      <c r="HZ993">
        <v>17.5</v>
      </c>
      <c r="IA993">
        <v>35</v>
      </c>
      <c r="IB993">
        <v>35</v>
      </c>
      <c r="IC993">
        <v>0</v>
      </c>
      <c r="ID993">
        <v>3.5</v>
      </c>
      <c r="IE993">
        <v>14</v>
      </c>
      <c r="IF993">
        <v>0</v>
      </c>
      <c r="IG993">
        <v>17.5</v>
      </c>
      <c r="II993">
        <v>17.5</v>
      </c>
      <c r="IJ993">
        <v>3.5</v>
      </c>
      <c r="IK993">
        <v>14</v>
      </c>
      <c r="IL993">
        <v>14</v>
      </c>
      <c r="IM993">
        <v>31.5</v>
      </c>
      <c r="IN993">
        <v>31.5</v>
      </c>
      <c r="IO993">
        <v>0</v>
      </c>
      <c r="IP993">
        <v>0</v>
      </c>
      <c r="IQ993">
        <v>14</v>
      </c>
      <c r="IR993">
        <v>0</v>
      </c>
      <c r="IS993">
        <v>14</v>
      </c>
      <c r="IU993">
        <v>14</v>
      </c>
      <c r="IV993">
        <v>0</v>
      </c>
      <c r="IW993">
        <v>14</v>
      </c>
      <c r="IX993">
        <v>42</v>
      </c>
      <c r="IY993">
        <v>56</v>
      </c>
      <c r="IZ993">
        <v>56</v>
      </c>
      <c r="JA993">
        <v>0</v>
      </c>
      <c r="JB993">
        <v>0</v>
      </c>
      <c r="JC993">
        <v>14</v>
      </c>
      <c r="JD993">
        <v>28</v>
      </c>
      <c r="JE993">
        <v>42</v>
      </c>
      <c r="JG993">
        <v>42</v>
      </c>
      <c r="JH993">
        <v>0</v>
      </c>
      <c r="JI993">
        <v>14</v>
      </c>
      <c r="JJ993">
        <v>14</v>
      </c>
      <c r="JK993">
        <v>28</v>
      </c>
      <c r="JM993">
        <v>28</v>
      </c>
      <c r="JN993">
        <v>0</v>
      </c>
      <c r="JO993">
        <v>14</v>
      </c>
      <c r="JP993">
        <v>0</v>
      </c>
      <c r="JQ993">
        <v>14</v>
      </c>
      <c r="JS993">
        <v>14</v>
      </c>
      <c r="JT993">
        <v>0</v>
      </c>
      <c r="JU993">
        <v>14</v>
      </c>
      <c r="JV993">
        <v>42</v>
      </c>
      <c r="JW993">
        <v>56</v>
      </c>
      <c r="JX993">
        <v>56</v>
      </c>
      <c r="JY993">
        <v>0</v>
      </c>
      <c r="JZ993">
        <v>0</v>
      </c>
      <c r="KA993">
        <v>14</v>
      </c>
      <c r="KB993">
        <v>28</v>
      </c>
      <c r="KC993">
        <v>42</v>
      </c>
      <c r="KE993">
        <v>42</v>
      </c>
      <c r="KF993">
        <v>0</v>
      </c>
      <c r="KG993">
        <v>14</v>
      </c>
      <c r="KH993">
        <v>14</v>
      </c>
      <c r="KI993">
        <v>28</v>
      </c>
      <c r="KK993">
        <v>28</v>
      </c>
      <c r="KL993">
        <v>0</v>
      </c>
      <c r="KM993">
        <v>14</v>
      </c>
      <c r="KN993">
        <v>0</v>
      </c>
      <c r="KO993">
        <v>14</v>
      </c>
      <c r="KP993">
        <v>0</v>
      </c>
      <c r="KQ993">
        <v>14</v>
      </c>
      <c r="KR993">
        <v>0</v>
      </c>
      <c r="KS993">
        <v>14</v>
      </c>
      <c r="KT993">
        <v>0</v>
      </c>
      <c r="KU993">
        <v>14</v>
      </c>
      <c r="KV993">
        <v>14</v>
      </c>
      <c r="KW993">
        <v>0</v>
      </c>
      <c r="KX993">
        <v>0</v>
      </c>
      <c r="KY993">
        <v>14</v>
      </c>
      <c r="KZ993">
        <v>56</v>
      </c>
      <c r="LA993">
        <v>70</v>
      </c>
      <c r="LB993">
        <v>70</v>
      </c>
      <c r="LC993">
        <v>0</v>
      </c>
      <c r="LD993">
        <v>0</v>
      </c>
      <c r="LE993">
        <v>14</v>
      </c>
      <c r="LF993">
        <v>42</v>
      </c>
      <c r="LG993">
        <v>56</v>
      </c>
      <c r="LH993">
        <v>0</v>
      </c>
      <c r="LI993">
        <v>56</v>
      </c>
      <c r="LJ993">
        <v>0</v>
      </c>
      <c r="LK993">
        <v>0</v>
      </c>
      <c r="LL993">
        <v>42</v>
      </c>
      <c r="LM993">
        <v>42</v>
      </c>
      <c r="LN993">
        <v>0</v>
      </c>
      <c r="LO993">
        <v>42</v>
      </c>
    </row>
    <row r="994" spans="1:327" hidden="1" x14ac:dyDescent="0.25">
      <c r="A994">
        <v>2</v>
      </c>
      <c r="B994">
        <v>1083</v>
      </c>
      <c r="C994" t="s">
        <v>2672</v>
      </c>
      <c r="D994" t="s">
        <v>2673</v>
      </c>
      <c r="E994" t="e">
        <v>#REF!</v>
      </c>
      <c r="I994" t="s">
        <v>112</v>
      </c>
      <c r="J994">
        <v>3.5</v>
      </c>
      <c r="K994">
        <v>14</v>
      </c>
      <c r="L994">
        <v>313.5</v>
      </c>
      <c r="M994">
        <v>331</v>
      </c>
      <c r="O994">
        <v>331</v>
      </c>
      <c r="P994">
        <v>3.5</v>
      </c>
      <c r="Q994">
        <v>14</v>
      </c>
      <c r="R994">
        <v>296</v>
      </c>
      <c r="S994">
        <v>313.5</v>
      </c>
      <c r="U994">
        <v>313.5</v>
      </c>
      <c r="V994">
        <v>3.5</v>
      </c>
      <c r="W994">
        <v>14</v>
      </c>
      <c r="X994">
        <v>278.5</v>
      </c>
      <c r="Y994">
        <v>296</v>
      </c>
      <c r="AA994">
        <v>296</v>
      </c>
      <c r="AB994">
        <v>3.5</v>
      </c>
      <c r="AC994">
        <v>14</v>
      </c>
      <c r="AD994">
        <v>261</v>
      </c>
      <c r="AE994">
        <v>278.5</v>
      </c>
      <c r="AG994">
        <v>278.5</v>
      </c>
      <c r="AH994">
        <v>3.5</v>
      </c>
      <c r="AI994">
        <v>10</v>
      </c>
      <c r="AJ994">
        <v>247.5</v>
      </c>
      <c r="AK994">
        <v>261</v>
      </c>
      <c r="AM994">
        <v>261</v>
      </c>
      <c r="AN994">
        <v>3.5</v>
      </c>
      <c r="AO994">
        <v>14</v>
      </c>
      <c r="AP994">
        <v>230</v>
      </c>
      <c r="AQ994">
        <v>247.5</v>
      </c>
      <c r="AS994">
        <v>247.5</v>
      </c>
      <c r="AT994">
        <v>3.5</v>
      </c>
      <c r="AU994">
        <v>10</v>
      </c>
      <c r="AV994">
        <v>216.5</v>
      </c>
      <c r="AW994">
        <v>230</v>
      </c>
      <c r="AY994">
        <v>230</v>
      </c>
      <c r="AZ994">
        <v>3.5</v>
      </c>
      <c r="BA994">
        <v>14</v>
      </c>
      <c r="BB994">
        <v>199</v>
      </c>
      <c r="BC994">
        <v>216.5</v>
      </c>
      <c r="BE994">
        <v>216.5</v>
      </c>
      <c r="BF994">
        <v>3.5</v>
      </c>
      <c r="BG994">
        <v>14</v>
      </c>
      <c r="BH994">
        <v>181.5</v>
      </c>
      <c r="BI994">
        <v>199</v>
      </c>
      <c r="BK994">
        <v>199</v>
      </c>
      <c r="BL994">
        <v>3.5</v>
      </c>
      <c r="BM994">
        <v>14</v>
      </c>
      <c r="BN994">
        <v>164</v>
      </c>
      <c r="BO994">
        <v>181.5</v>
      </c>
      <c r="BQ994">
        <v>181.5</v>
      </c>
      <c r="BR994">
        <v>3.5</v>
      </c>
      <c r="BS994">
        <v>14</v>
      </c>
      <c r="BT994">
        <v>146.5</v>
      </c>
      <c r="BU994">
        <v>164</v>
      </c>
      <c r="BW994">
        <v>164</v>
      </c>
      <c r="BX994">
        <v>3.5</v>
      </c>
      <c r="BY994">
        <v>14</v>
      </c>
      <c r="BZ994">
        <v>129</v>
      </c>
      <c r="CA994">
        <v>146.5</v>
      </c>
      <c r="CC994">
        <v>146.5</v>
      </c>
      <c r="CD994">
        <v>3.5</v>
      </c>
      <c r="CE994">
        <v>14</v>
      </c>
      <c r="CF994">
        <v>111.5</v>
      </c>
      <c r="CG994">
        <v>129</v>
      </c>
      <c r="CI994">
        <v>129</v>
      </c>
      <c r="CJ994">
        <v>3.5</v>
      </c>
      <c r="CK994">
        <v>14</v>
      </c>
      <c r="CL994">
        <v>94</v>
      </c>
      <c r="CM994">
        <v>111.5</v>
      </c>
      <c r="CO994">
        <v>111.5</v>
      </c>
      <c r="CP994">
        <v>3.5</v>
      </c>
      <c r="CQ994">
        <v>14</v>
      </c>
      <c r="CR994">
        <v>76.5</v>
      </c>
      <c r="CS994">
        <v>94</v>
      </c>
      <c r="CU994">
        <v>94</v>
      </c>
      <c r="CV994">
        <v>3.5</v>
      </c>
      <c r="CW994">
        <v>14</v>
      </c>
      <c r="CX994">
        <v>59</v>
      </c>
      <c r="CY994">
        <v>76.5</v>
      </c>
      <c r="DA994">
        <v>76.5</v>
      </c>
      <c r="DB994">
        <v>3.5</v>
      </c>
      <c r="DC994">
        <v>14</v>
      </c>
      <c r="DD994">
        <v>41.5</v>
      </c>
      <c r="DE994">
        <v>59</v>
      </c>
      <c r="DG994">
        <v>59</v>
      </c>
      <c r="DH994">
        <v>3.5</v>
      </c>
      <c r="DI994">
        <v>14</v>
      </c>
      <c r="DJ994">
        <v>24</v>
      </c>
      <c r="DK994">
        <v>41.5</v>
      </c>
      <c r="DM994">
        <v>41.5</v>
      </c>
      <c r="DN994">
        <v>3.5</v>
      </c>
      <c r="DO994">
        <v>10</v>
      </c>
      <c r="DP994">
        <v>10.5</v>
      </c>
      <c r="DQ994">
        <v>24</v>
      </c>
      <c r="DS994">
        <v>24</v>
      </c>
      <c r="DT994">
        <v>3.5</v>
      </c>
      <c r="DU994">
        <v>0</v>
      </c>
      <c r="DV994">
        <v>7</v>
      </c>
      <c r="DW994">
        <v>10.5</v>
      </c>
      <c r="DY994">
        <v>10.5</v>
      </c>
      <c r="DZ994">
        <v>3.5</v>
      </c>
      <c r="EA994">
        <v>0</v>
      </c>
      <c r="EB994">
        <v>3.5</v>
      </c>
      <c r="EC994">
        <v>7</v>
      </c>
      <c r="EE994">
        <v>7</v>
      </c>
      <c r="EF994">
        <v>3.5</v>
      </c>
      <c r="EG994">
        <v>0</v>
      </c>
      <c r="EH994">
        <v>0</v>
      </c>
      <c r="EI994">
        <v>3.5</v>
      </c>
      <c r="EK994">
        <v>3.5</v>
      </c>
      <c r="EL994">
        <v>3.5</v>
      </c>
      <c r="EM994">
        <v>0</v>
      </c>
      <c r="EN994">
        <v>105</v>
      </c>
      <c r="EO994">
        <v>108.5</v>
      </c>
      <c r="EP994">
        <v>108.5</v>
      </c>
      <c r="EQ994">
        <v>0</v>
      </c>
      <c r="ER994">
        <v>3.5</v>
      </c>
      <c r="ES994">
        <v>14</v>
      </c>
      <c r="ET994">
        <v>87.5</v>
      </c>
      <c r="EU994">
        <v>105</v>
      </c>
      <c r="EW994">
        <v>105</v>
      </c>
      <c r="EX994">
        <v>3.5</v>
      </c>
      <c r="EY994">
        <v>14</v>
      </c>
      <c r="EZ994">
        <v>70</v>
      </c>
      <c r="FA994">
        <v>87.5</v>
      </c>
      <c r="FC994">
        <v>87.5</v>
      </c>
      <c r="FD994">
        <v>3.5</v>
      </c>
      <c r="FE994">
        <v>14</v>
      </c>
      <c r="FF994">
        <v>52.5</v>
      </c>
      <c r="FG994">
        <v>70</v>
      </c>
      <c r="FI994">
        <v>70</v>
      </c>
      <c r="FJ994">
        <v>3.5</v>
      </c>
      <c r="FK994">
        <v>14</v>
      </c>
      <c r="FL994">
        <v>35</v>
      </c>
      <c r="FM994">
        <v>52.5</v>
      </c>
      <c r="FO994">
        <v>52.5</v>
      </c>
      <c r="FP994">
        <v>3.5</v>
      </c>
      <c r="FQ994">
        <v>14</v>
      </c>
      <c r="FR994">
        <v>17.5</v>
      </c>
      <c r="FS994">
        <v>35</v>
      </c>
      <c r="FU994">
        <v>35</v>
      </c>
      <c r="FV994">
        <v>3.5</v>
      </c>
      <c r="FW994">
        <v>14</v>
      </c>
      <c r="FX994">
        <v>0</v>
      </c>
      <c r="FY994">
        <v>17.5</v>
      </c>
      <c r="GA994">
        <v>17.5</v>
      </c>
      <c r="GB994">
        <v>3.5</v>
      </c>
      <c r="GC994">
        <v>14</v>
      </c>
      <c r="GD994">
        <v>28</v>
      </c>
      <c r="GE994">
        <v>45.5</v>
      </c>
      <c r="GF994">
        <v>45.5</v>
      </c>
      <c r="GG994">
        <v>0</v>
      </c>
      <c r="GH994">
        <v>14</v>
      </c>
      <c r="GI994">
        <v>14</v>
      </c>
      <c r="GJ994">
        <v>0</v>
      </c>
      <c r="GK994">
        <v>28</v>
      </c>
      <c r="GM994">
        <v>28</v>
      </c>
      <c r="GN994">
        <v>3.5</v>
      </c>
      <c r="GO994">
        <v>14</v>
      </c>
      <c r="GP994">
        <v>122.5</v>
      </c>
      <c r="GQ994">
        <v>140</v>
      </c>
      <c r="GR994">
        <v>140</v>
      </c>
      <c r="GS994">
        <v>0</v>
      </c>
      <c r="GT994">
        <v>3.5</v>
      </c>
      <c r="GU994">
        <v>14</v>
      </c>
      <c r="GV994">
        <v>105</v>
      </c>
      <c r="GW994">
        <v>122.5</v>
      </c>
      <c r="GY994">
        <v>122.5</v>
      </c>
      <c r="GZ994">
        <v>3.5</v>
      </c>
      <c r="HA994">
        <v>14</v>
      </c>
      <c r="HB994">
        <v>87.5</v>
      </c>
      <c r="HC994">
        <v>105</v>
      </c>
      <c r="HE994">
        <v>105</v>
      </c>
      <c r="HF994">
        <v>3.5</v>
      </c>
      <c r="HG994">
        <v>14</v>
      </c>
      <c r="HH994">
        <v>70</v>
      </c>
      <c r="HI994">
        <v>87.5</v>
      </c>
      <c r="HK994">
        <v>87.5</v>
      </c>
      <c r="HL994">
        <v>3.5</v>
      </c>
      <c r="HM994">
        <v>14</v>
      </c>
      <c r="HN994">
        <v>52.5</v>
      </c>
      <c r="HO994">
        <v>70</v>
      </c>
      <c r="HQ994">
        <v>70</v>
      </c>
      <c r="HR994">
        <v>3.5</v>
      </c>
      <c r="HS994">
        <v>14</v>
      </c>
      <c r="HT994">
        <v>35</v>
      </c>
      <c r="HU994">
        <v>52.5</v>
      </c>
      <c r="HW994">
        <v>52.5</v>
      </c>
      <c r="HX994">
        <v>3.5</v>
      </c>
      <c r="HY994">
        <v>14</v>
      </c>
      <c r="HZ994">
        <v>17.5</v>
      </c>
      <c r="IA994">
        <v>35</v>
      </c>
      <c r="IC994">
        <v>35</v>
      </c>
      <c r="ID994">
        <v>3.5</v>
      </c>
      <c r="IE994">
        <v>14</v>
      </c>
      <c r="IF994">
        <v>0</v>
      </c>
      <c r="IG994">
        <v>17.5</v>
      </c>
      <c r="II994">
        <v>17.5</v>
      </c>
      <c r="IJ994">
        <v>3.5</v>
      </c>
      <c r="IK994">
        <v>14</v>
      </c>
      <c r="IL994">
        <v>56</v>
      </c>
      <c r="IM994">
        <v>73.5</v>
      </c>
      <c r="IN994">
        <v>73.5</v>
      </c>
      <c r="IO994">
        <v>0</v>
      </c>
      <c r="IP994">
        <v>0</v>
      </c>
      <c r="IQ994">
        <v>14</v>
      </c>
      <c r="IR994">
        <v>42</v>
      </c>
      <c r="IS994">
        <v>56</v>
      </c>
      <c r="IU994">
        <v>56</v>
      </c>
      <c r="IV994">
        <v>0</v>
      </c>
      <c r="IW994">
        <v>14</v>
      </c>
      <c r="IX994">
        <v>28</v>
      </c>
      <c r="IY994">
        <v>42</v>
      </c>
      <c r="JA994">
        <v>42</v>
      </c>
      <c r="JB994">
        <v>0</v>
      </c>
      <c r="JC994">
        <v>14</v>
      </c>
      <c r="JD994">
        <v>14</v>
      </c>
      <c r="JE994">
        <v>28</v>
      </c>
      <c r="JG994">
        <v>28</v>
      </c>
      <c r="JH994">
        <v>0</v>
      </c>
      <c r="JI994">
        <v>14</v>
      </c>
      <c r="JJ994">
        <v>0</v>
      </c>
      <c r="JK994">
        <v>14</v>
      </c>
      <c r="JM994">
        <v>14</v>
      </c>
      <c r="JN994">
        <v>0</v>
      </c>
      <c r="JO994">
        <v>14</v>
      </c>
      <c r="JP994">
        <v>42</v>
      </c>
      <c r="JQ994">
        <v>56</v>
      </c>
      <c r="JR994">
        <v>56</v>
      </c>
      <c r="JS994">
        <v>0</v>
      </c>
      <c r="JT994">
        <v>0</v>
      </c>
      <c r="JU994">
        <v>14</v>
      </c>
      <c r="JV994">
        <v>28</v>
      </c>
      <c r="JW994">
        <v>42</v>
      </c>
      <c r="JY994">
        <v>42</v>
      </c>
      <c r="JZ994">
        <v>0</v>
      </c>
      <c r="KA994">
        <v>14</v>
      </c>
      <c r="KB994">
        <v>14</v>
      </c>
      <c r="KC994">
        <v>28</v>
      </c>
      <c r="KE994">
        <v>28</v>
      </c>
      <c r="KF994">
        <v>0</v>
      </c>
      <c r="KG994">
        <v>14</v>
      </c>
      <c r="KH994">
        <v>0</v>
      </c>
      <c r="KI994">
        <v>14</v>
      </c>
      <c r="KK994">
        <v>14</v>
      </c>
      <c r="KL994">
        <v>0</v>
      </c>
      <c r="KM994">
        <v>14</v>
      </c>
      <c r="KN994">
        <v>112</v>
      </c>
      <c r="KO994">
        <v>126</v>
      </c>
      <c r="KP994">
        <v>126</v>
      </c>
      <c r="KQ994">
        <v>0</v>
      </c>
      <c r="KR994">
        <v>0</v>
      </c>
      <c r="KS994">
        <v>14</v>
      </c>
      <c r="KT994">
        <v>98</v>
      </c>
      <c r="KU994">
        <v>112</v>
      </c>
      <c r="KV994">
        <v>0</v>
      </c>
      <c r="KW994">
        <v>112</v>
      </c>
      <c r="KX994">
        <v>0</v>
      </c>
      <c r="KY994">
        <v>14</v>
      </c>
      <c r="KZ994">
        <v>84</v>
      </c>
      <c r="LA994">
        <v>98</v>
      </c>
      <c r="LB994">
        <v>0</v>
      </c>
      <c r="LC994">
        <v>98</v>
      </c>
      <c r="LD994">
        <v>0</v>
      </c>
      <c r="LE994">
        <v>14</v>
      </c>
      <c r="LF994">
        <v>70</v>
      </c>
      <c r="LG994">
        <v>84</v>
      </c>
      <c r="LH994">
        <v>0</v>
      </c>
      <c r="LI994">
        <v>84</v>
      </c>
      <c r="LJ994">
        <v>0</v>
      </c>
      <c r="LK994">
        <v>14</v>
      </c>
      <c r="LL994">
        <v>56</v>
      </c>
      <c r="LM994">
        <v>70</v>
      </c>
      <c r="LN994">
        <v>0</v>
      </c>
      <c r="LO994">
        <v>70</v>
      </c>
    </row>
    <row r="995" spans="1:327" hidden="1" x14ac:dyDescent="0.25">
      <c r="A995">
        <v>2</v>
      </c>
      <c r="B995">
        <v>1084</v>
      </c>
      <c r="C995" t="s">
        <v>2674</v>
      </c>
      <c r="D995" t="s">
        <v>2675</v>
      </c>
      <c r="E995" t="e">
        <v>#REF!</v>
      </c>
      <c r="I995" t="s">
        <v>112</v>
      </c>
      <c r="J995">
        <v>3.5</v>
      </c>
      <c r="K995">
        <v>14</v>
      </c>
      <c r="L995">
        <v>313.5</v>
      </c>
      <c r="M995">
        <v>331</v>
      </c>
      <c r="O995">
        <v>331</v>
      </c>
      <c r="P995">
        <v>3.5</v>
      </c>
      <c r="Q995">
        <v>14</v>
      </c>
      <c r="R995">
        <v>296</v>
      </c>
      <c r="S995">
        <v>313.5</v>
      </c>
      <c r="U995">
        <v>313.5</v>
      </c>
      <c r="V995">
        <v>3.5</v>
      </c>
      <c r="W995">
        <v>14</v>
      </c>
      <c r="X995">
        <v>278.5</v>
      </c>
      <c r="Y995">
        <v>296</v>
      </c>
      <c r="AA995">
        <v>296</v>
      </c>
      <c r="AB995">
        <v>3.5</v>
      </c>
      <c r="AC995">
        <v>14</v>
      </c>
      <c r="AD995">
        <v>261</v>
      </c>
      <c r="AE995">
        <v>278.5</v>
      </c>
      <c r="AG995">
        <v>278.5</v>
      </c>
      <c r="AH995">
        <v>3.5</v>
      </c>
      <c r="AI995">
        <v>10</v>
      </c>
      <c r="AJ995">
        <v>247.5</v>
      </c>
      <c r="AK995">
        <v>261</v>
      </c>
      <c r="AM995">
        <v>261</v>
      </c>
      <c r="AN995">
        <v>3.5</v>
      </c>
      <c r="AO995">
        <v>14</v>
      </c>
      <c r="AP995">
        <v>230</v>
      </c>
      <c r="AQ995">
        <v>247.5</v>
      </c>
      <c r="AS995">
        <v>247.5</v>
      </c>
      <c r="AT995">
        <v>3.5</v>
      </c>
      <c r="AU995">
        <v>10</v>
      </c>
      <c r="AV995">
        <v>216.5</v>
      </c>
      <c r="AW995">
        <v>230</v>
      </c>
      <c r="AY995">
        <v>230</v>
      </c>
      <c r="AZ995">
        <v>3.5</v>
      </c>
      <c r="BA995">
        <v>14</v>
      </c>
      <c r="BB995">
        <v>199</v>
      </c>
      <c r="BC995">
        <v>216.5</v>
      </c>
      <c r="BE995">
        <v>216.5</v>
      </c>
      <c r="BF995">
        <v>3.5</v>
      </c>
      <c r="BG995">
        <v>14</v>
      </c>
      <c r="BH995">
        <v>181.5</v>
      </c>
      <c r="BI995">
        <v>199</v>
      </c>
      <c r="BK995">
        <v>199</v>
      </c>
      <c r="BL995">
        <v>3.5</v>
      </c>
      <c r="BM995">
        <v>14</v>
      </c>
      <c r="BN995">
        <v>164</v>
      </c>
      <c r="BO995">
        <v>181.5</v>
      </c>
      <c r="BQ995">
        <v>181.5</v>
      </c>
      <c r="BR995">
        <v>3.5</v>
      </c>
      <c r="BS995">
        <v>14</v>
      </c>
      <c r="BT995">
        <v>146.5</v>
      </c>
      <c r="BU995">
        <v>164</v>
      </c>
      <c r="BW995">
        <v>164</v>
      </c>
      <c r="BX995">
        <v>3.5</v>
      </c>
      <c r="BY995">
        <v>14</v>
      </c>
      <c r="BZ995">
        <v>129</v>
      </c>
      <c r="CA995">
        <v>146.5</v>
      </c>
      <c r="CC995">
        <v>146.5</v>
      </c>
      <c r="CD995">
        <v>3.5</v>
      </c>
      <c r="CE995">
        <v>14</v>
      </c>
      <c r="CF995">
        <v>111.5</v>
      </c>
      <c r="CG995">
        <v>129</v>
      </c>
      <c r="CI995">
        <v>129</v>
      </c>
      <c r="CJ995">
        <v>3.5</v>
      </c>
      <c r="CK995">
        <v>14</v>
      </c>
      <c r="CL995">
        <v>94</v>
      </c>
      <c r="CM995">
        <v>111.5</v>
      </c>
      <c r="CO995">
        <v>111.5</v>
      </c>
      <c r="CP995">
        <v>3.5</v>
      </c>
      <c r="CQ995">
        <v>14</v>
      </c>
      <c r="CR995">
        <v>76.5</v>
      </c>
      <c r="CS995">
        <v>94</v>
      </c>
      <c r="CU995">
        <v>94</v>
      </c>
      <c r="CV995">
        <v>3.5</v>
      </c>
      <c r="CW995">
        <v>14</v>
      </c>
      <c r="CX995">
        <v>59</v>
      </c>
      <c r="CY995">
        <v>76.5</v>
      </c>
      <c r="DA995">
        <v>76.5</v>
      </c>
      <c r="DB995">
        <v>3.5</v>
      </c>
      <c r="DC995">
        <v>14</v>
      </c>
      <c r="DD995">
        <v>41.5</v>
      </c>
      <c r="DE995">
        <v>59</v>
      </c>
      <c r="DG995">
        <v>59</v>
      </c>
      <c r="DH995">
        <v>3.5</v>
      </c>
      <c r="DI995">
        <v>14</v>
      </c>
      <c r="DJ995">
        <v>24</v>
      </c>
      <c r="DK995">
        <v>41.5</v>
      </c>
      <c r="DM995">
        <v>41.5</v>
      </c>
      <c r="DN995">
        <v>3.5</v>
      </c>
      <c r="DO995">
        <v>10</v>
      </c>
      <c r="DP995">
        <v>10.5</v>
      </c>
      <c r="DQ995">
        <v>24</v>
      </c>
      <c r="DS995">
        <v>24</v>
      </c>
      <c r="DT995">
        <v>3.5</v>
      </c>
      <c r="DU995">
        <v>0</v>
      </c>
      <c r="DV995">
        <v>7</v>
      </c>
      <c r="DW995">
        <v>10.5</v>
      </c>
      <c r="DY995">
        <v>10.5</v>
      </c>
      <c r="DZ995">
        <v>3.5</v>
      </c>
      <c r="EA995">
        <v>0</v>
      </c>
      <c r="EB995">
        <v>3.5</v>
      </c>
      <c r="EC995">
        <v>7</v>
      </c>
      <c r="EE995">
        <v>7</v>
      </c>
      <c r="EF995">
        <v>3.5</v>
      </c>
      <c r="EG995">
        <v>0</v>
      </c>
      <c r="EH995">
        <v>0</v>
      </c>
      <c r="EI995">
        <v>3.5</v>
      </c>
      <c r="EK995">
        <v>3.5</v>
      </c>
      <c r="EL995">
        <v>3.5</v>
      </c>
      <c r="EM995">
        <v>0</v>
      </c>
      <c r="EN995">
        <v>105</v>
      </c>
      <c r="EO995">
        <v>108.5</v>
      </c>
      <c r="EP995">
        <v>108.5</v>
      </c>
      <c r="EQ995">
        <v>0</v>
      </c>
      <c r="ER995">
        <v>3.5</v>
      </c>
      <c r="ES995">
        <v>14</v>
      </c>
      <c r="ET995">
        <v>87.5</v>
      </c>
      <c r="EU995">
        <v>105</v>
      </c>
      <c r="EW995">
        <v>105</v>
      </c>
      <c r="EX995">
        <v>3.5</v>
      </c>
      <c r="EY995">
        <v>14</v>
      </c>
      <c r="EZ995">
        <v>70</v>
      </c>
      <c r="FA995">
        <v>87.5</v>
      </c>
      <c r="FC995">
        <v>87.5</v>
      </c>
      <c r="FD995">
        <v>3.5</v>
      </c>
      <c r="FE995">
        <v>14</v>
      </c>
      <c r="FF995">
        <v>52.5</v>
      </c>
      <c r="FG995">
        <v>70</v>
      </c>
      <c r="FI995">
        <v>70</v>
      </c>
      <c r="FJ995">
        <v>3.5</v>
      </c>
      <c r="FK995">
        <v>14</v>
      </c>
      <c r="FL995">
        <v>35</v>
      </c>
      <c r="FM995">
        <v>52.5</v>
      </c>
      <c r="FO995">
        <v>52.5</v>
      </c>
      <c r="FP995">
        <v>3.5</v>
      </c>
      <c r="FQ995">
        <v>14</v>
      </c>
      <c r="FR995">
        <v>17.5</v>
      </c>
      <c r="FS995">
        <v>35</v>
      </c>
      <c r="FU995">
        <v>35</v>
      </c>
      <c r="FV995">
        <v>3.5</v>
      </c>
      <c r="FW995">
        <v>14</v>
      </c>
      <c r="FX995">
        <v>0</v>
      </c>
      <c r="FY995">
        <v>17.5</v>
      </c>
      <c r="GA995">
        <v>17.5</v>
      </c>
      <c r="GB995">
        <v>3.5</v>
      </c>
      <c r="GC995">
        <v>14</v>
      </c>
      <c r="GD995">
        <v>28</v>
      </c>
      <c r="GE995">
        <v>45.5</v>
      </c>
      <c r="GF995">
        <v>45.5</v>
      </c>
      <c r="GG995">
        <v>0</v>
      </c>
      <c r="GH995">
        <v>14</v>
      </c>
      <c r="GI995">
        <v>14</v>
      </c>
      <c r="GJ995">
        <v>0</v>
      </c>
      <c r="GK995">
        <v>28</v>
      </c>
      <c r="GM995">
        <v>28</v>
      </c>
      <c r="GN995">
        <v>3.5</v>
      </c>
      <c r="GO995">
        <v>14</v>
      </c>
      <c r="GP995">
        <v>122.5</v>
      </c>
      <c r="GQ995">
        <v>140</v>
      </c>
      <c r="GR995">
        <v>140</v>
      </c>
      <c r="GS995">
        <v>0</v>
      </c>
      <c r="GT995">
        <v>3.5</v>
      </c>
      <c r="GU995">
        <v>14</v>
      </c>
      <c r="GV995">
        <v>105</v>
      </c>
      <c r="GW995">
        <v>122.5</v>
      </c>
      <c r="GY995">
        <v>122.5</v>
      </c>
      <c r="GZ995">
        <v>3.5</v>
      </c>
      <c r="HA995">
        <v>14</v>
      </c>
      <c r="HB995">
        <v>87.5</v>
      </c>
      <c r="HC995">
        <v>105</v>
      </c>
      <c r="HE995">
        <v>105</v>
      </c>
      <c r="HF995">
        <v>3.5</v>
      </c>
      <c r="HG995">
        <v>14</v>
      </c>
      <c r="HH995">
        <v>70</v>
      </c>
      <c r="HI995">
        <v>87.5</v>
      </c>
      <c r="HK995">
        <v>87.5</v>
      </c>
      <c r="HL995">
        <v>3.5</v>
      </c>
      <c r="HM995">
        <v>14</v>
      </c>
      <c r="HN995">
        <v>52.5</v>
      </c>
      <c r="HO995">
        <v>70</v>
      </c>
      <c r="HQ995">
        <v>70</v>
      </c>
      <c r="HR995">
        <v>3.5</v>
      </c>
      <c r="HS995">
        <v>14</v>
      </c>
      <c r="HT995">
        <v>35</v>
      </c>
      <c r="HU995">
        <v>52.5</v>
      </c>
      <c r="HW995">
        <v>52.5</v>
      </c>
      <c r="HX995">
        <v>3.5</v>
      </c>
      <c r="HY995">
        <v>14</v>
      </c>
      <c r="HZ995">
        <v>17.5</v>
      </c>
      <c r="IA995">
        <v>35</v>
      </c>
      <c r="IC995">
        <v>35</v>
      </c>
      <c r="ID995">
        <v>3.5</v>
      </c>
      <c r="IE995">
        <v>14</v>
      </c>
      <c r="IF995">
        <v>0</v>
      </c>
      <c r="IG995">
        <v>17.5</v>
      </c>
      <c r="II995">
        <v>17.5</v>
      </c>
      <c r="IJ995">
        <v>3.5</v>
      </c>
      <c r="IK995">
        <v>14</v>
      </c>
      <c r="IL995">
        <v>56</v>
      </c>
      <c r="IM995">
        <v>73.5</v>
      </c>
      <c r="IN995">
        <v>73.5</v>
      </c>
      <c r="IO995">
        <v>0</v>
      </c>
      <c r="IP995">
        <v>0</v>
      </c>
      <c r="IQ995">
        <v>14</v>
      </c>
      <c r="IR995">
        <v>42</v>
      </c>
      <c r="IS995">
        <v>56</v>
      </c>
      <c r="IU995">
        <v>56</v>
      </c>
      <c r="IV995">
        <v>0</v>
      </c>
      <c r="IW995">
        <v>14</v>
      </c>
      <c r="IX995">
        <v>28</v>
      </c>
      <c r="IY995">
        <v>42</v>
      </c>
      <c r="JA995">
        <v>42</v>
      </c>
      <c r="JB995">
        <v>0</v>
      </c>
      <c r="JC995">
        <v>14</v>
      </c>
      <c r="JD995">
        <v>14</v>
      </c>
      <c r="JE995">
        <v>28</v>
      </c>
      <c r="JG995">
        <v>28</v>
      </c>
      <c r="JH995">
        <v>0</v>
      </c>
      <c r="JI995">
        <v>14</v>
      </c>
      <c r="JJ995">
        <v>0</v>
      </c>
      <c r="JK995">
        <v>14</v>
      </c>
      <c r="JM995">
        <v>14</v>
      </c>
      <c r="JN995">
        <v>0</v>
      </c>
      <c r="JO995">
        <v>14</v>
      </c>
      <c r="JP995">
        <v>42</v>
      </c>
      <c r="JQ995">
        <v>56</v>
      </c>
      <c r="JR995">
        <v>56</v>
      </c>
      <c r="JS995">
        <v>0</v>
      </c>
      <c r="JT995">
        <v>0</v>
      </c>
      <c r="JU995">
        <v>14</v>
      </c>
      <c r="JV995">
        <v>28</v>
      </c>
      <c r="JW995">
        <v>42</v>
      </c>
      <c r="JY995">
        <v>42</v>
      </c>
      <c r="JZ995">
        <v>0</v>
      </c>
      <c r="KA995">
        <v>14</v>
      </c>
      <c r="KB995">
        <v>14</v>
      </c>
      <c r="KC995">
        <v>28</v>
      </c>
      <c r="KE995">
        <v>28</v>
      </c>
      <c r="KF995">
        <v>0</v>
      </c>
      <c r="KG995">
        <v>14</v>
      </c>
      <c r="KH995">
        <v>0</v>
      </c>
      <c r="KI995">
        <v>14</v>
      </c>
      <c r="KK995">
        <v>14</v>
      </c>
      <c r="KL995">
        <v>0</v>
      </c>
      <c r="KM995">
        <v>14</v>
      </c>
      <c r="KN995">
        <v>112</v>
      </c>
      <c r="KO995">
        <v>126</v>
      </c>
      <c r="KP995">
        <v>126</v>
      </c>
      <c r="KQ995">
        <v>0</v>
      </c>
      <c r="KR995">
        <v>0</v>
      </c>
      <c r="KS995">
        <v>14</v>
      </c>
      <c r="KT995">
        <v>98</v>
      </c>
      <c r="KU995">
        <v>112</v>
      </c>
      <c r="KV995">
        <v>0</v>
      </c>
      <c r="KW995">
        <v>112</v>
      </c>
      <c r="KX995">
        <v>0</v>
      </c>
      <c r="KY995">
        <v>14</v>
      </c>
      <c r="KZ995">
        <v>84</v>
      </c>
      <c r="LA995">
        <v>98</v>
      </c>
      <c r="LB995">
        <v>0</v>
      </c>
      <c r="LC995">
        <v>98</v>
      </c>
      <c r="LD995">
        <v>0</v>
      </c>
      <c r="LE995">
        <v>14</v>
      </c>
      <c r="LF995">
        <v>70</v>
      </c>
      <c r="LG995">
        <v>84</v>
      </c>
      <c r="LH995">
        <v>0</v>
      </c>
      <c r="LI995">
        <v>84</v>
      </c>
      <c r="LJ995">
        <v>0</v>
      </c>
      <c r="LK995">
        <v>14</v>
      </c>
      <c r="LL995">
        <v>56</v>
      </c>
      <c r="LM995">
        <v>70</v>
      </c>
      <c r="LN995">
        <v>0</v>
      </c>
      <c r="LO995">
        <v>70</v>
      </c>
    </row>
    <row r="996" spans="1:327" hidden="1" x14ac:dyDescent="0.25">
      <c r="A996">
        <v>2</v>
      </c>
      <c r="B996">
        <v>1085</v>
      </c>
      <c r="C996" t="s">
        <v>2676</v>
      </c>
      <c r="D996" t="s">
        <v>2677</v>
      </c>
      <c r="E996" t="e">
        <v>#REF!</v>
      </c>
      <c r="I996" t="s">
        <v>112</v>
      </c>
      <c r="J996">
        <v>3.5</v>
      </c>
      <c r="K996">
        <v>14</v>
      </c>
      <c r="L996">
        <v>340</v>
      </c>
      <c r="M996">
        <v>357.5</v>
      </c>
      <c r="O996">
        <v>357.5</v>
      </c>
      <c r="P996">
        <v>3.5</v>
      </c>
      <c r="Q996">
        <v>14</v>
      </c>
      <c r="R996">
        <v>322.5</v>
      </c>
      <c r="S996">
        <v>340</v>
      </c>
      <c r="U996">
        <v>340</v>
      </c>
      <c r="V996">
        <v>3.5</v>
      </c>
      <c r="W996">
        <v>14</v>
      </c>
      <c r="X996">
        <v>305</v>
      </c>
      <c r="Y996">
        <v>322.5</v>
      </c>
      <c r="AA996">
        <v>322.5</v>
      </c>
      <c r="AB996">
        <v>3.5</v>
      </c>
      <c r="AC996">
        <v>14</v>
      </c>
      <c r="AD996">
        <v>287.5</v>
      </c>
      <c r="AE996">
        <v>305</v>
      </c>
      <c r="AG996">
        <v>305</v>
      </c>
      <c r="AH996">
        <v>3.5</v>
      </c>
      <c r="AI996">
        <v>10</v>
      </c>
      <c r="AJ996">
        <v>274</v>
      </c>
      <c r="AK996">
        <v>287.5</v>
      </c>
      <c r="AM996">
        <v>287.5</v>
      </c>
      <c r="AN996">
        <v>3.5</v>
      </c>
      <c r="AO996">
        <v>14</v>
      </c>
      <c r="AP996">
        <v>256.5</v>
      </c>
      <c r="AQ996">
        <v>274</v>
      </c>
      <c r="AS996">
        <v>274</v>
      </c>
      <c r="AT996">
        <v>3.5</v>
      </c>
      <c r="AU996">
        <v>10</v>
      </c>
      <c r="AV996">
        <v>243</v>
      </c>
      <c r="AW996">
        <v>256.5</v>
      </c>
      <c r="AY996">
        <v>256.5</v>
      </c>
      <c r="AZ996">
        <v>3.5</v>
      </c>
      <c r="BA996">
        <v>14</v>
      </c>
      <c r="BB996">
        <v>225.5</v>
      </c>
      <c r="BC996">
        <v>243</v>
      </c>
      <c r="BE996">
        <v>243</v>
      </c>
      <c r="BF996">
        <v>3.5</v>
      </c>
      <c r="BG996">
        <v>14</v>
      </c>
      <c r="BH996">
        <v>208</v>
      </c>
      <c r="BI996">
        <v>225.5</v>
      </c>
      <c r="BK996">
        <v>225.5</v>
      </c>
      <c r="BL996">
        <v>3.5</v>
      </c>
      <c r="BM996">
        <v>14</v>
      </c>
      <c r="BN996">
        <v>190.5</v>
      </c>
      <c r="BO996">
        <v>208</v>
      </c>
      <c r="BQ996">
        <v>208</v>
      </c>
      <c r="BR996">
        <v>3.5</v>
      </c>
      <c r="BS996">
        <v>14</v>
      </c>
      <c r="BT996">
        <v>173</v>
      </c>
      <c r="BU996">
        <v>190.5</v>
      </c>
      <c r="BW996">
        <v>190.5</v>
      </c>
      <c r="BX996">
        <v>3.5</v>
      </c>
      <c r="BY996">
        <v>14</v>
      </c>
      <c r="BZ996">
        <v>155.5</v>
      </c>
      <c r="CA996">
        <v>173</v>
      </c>
      <c r="CC996">
        <v>173</v>
      </c>
      <c r="CD996">
        <v>3.5</v>
      </c>
      <c r="CE996">
        <v>14</v>
      </c>
      <c r="CF996">
        <v>138</v>
      </c>
      <c r="CG996">
        <v>155.5</v>
      </c>
      <c r="CI996">
        <v>155.5</v>
      </c>
      <c r="CJ996">
        <v>3.5</v>
      </c>
      <c r="CK996">
        <v>14</v>
      </c>
      <c r="CL996">
        <v>120.5</v>
      </c>
      <c r="CM996">
        <v>138</v>
      </c>
      <c r="CO996">
        <v>138</v>
      </c>
      <c r="CP996">
        <v>3.5</v>
      </c>
      <c r="CQ996">
        <v>14</v>
      </c>
      <c r="CR996">
        <v>103</v>
      </c>
      <c r="CS996">
        <v>120.5</v>
      </c>
      <c r="CU996">
        <v>120.5</v>
      </c>
      <c r="CV996">
        <v>3.5</v>
      </c>
      <c r="CW996">
        <v>14</v>
      </c>
      <c r="CX996">
        <v>85.5</v>
      </c>
      <c r="CY996">
        <v>103</v>
      </c>
      <c r="DA996">
        <v>103</v>
      </c>
      <c r="DB996">
        <v>3.5</v>
      </c>
      <c r="DC996">
        <v>14</v>
      </c>
      <c r="DD996">
        <v>68</v>
      </c>
      <c r="DE996">
        <v>85.5</v>
      </c>
      <c r="DG996">
        <v>85.5</v>
      </c>
      <c r="DH996">
        <v>3.5</v>
      </c>
      <c r="DI996">
        <v>14</v>
      </c>
      <c r="DJ996">
        <v>50.5</v>
      </c>
      <c r="DK996">
        <v>68</v>
      </c>
      <c r="DM996">
        <v>68</v>
      </c>
      <c r="DN996">
        <v>3.5</v>
      </c>
      <c r="DO996">
        <v>10</v>
      </c>
      <c r="DP996">
        <v>137</v>
      </c>
      <c r="DQ996">
        <v>150.5</v>
      </c>
      <c r="DR996">
        <v>100</v>
      </c>
      <c r="DS996">
        <v>50.5</v>
      </c>
      <c r="DT996">
        <v>3.5</v>
      </c>
      <c r="DU996">
        <v>0</v>
      </c>
      <c r="DV996">
        <v>133.5</v>
      </c>
      <c r="DW996">
        <v>137</v>
      </c>
      <c r="DY996">
        <v>137</v>
      </c>
      <c r="DZ996">
        <v>3.5</v>
      </c>
      <c r="EA996">
        <v>0</v>
      </c>
      <c r="EB996">
        <v>130</v>
      </c>
      <c r="EC996">
        <v>133.5</v>
      </c>
      <c r="EE996">
        <v>133.5</v>
      </c>
      <c r="EF996">
        <v>3.5</v>
      </c>
      <c r="EG996">
        <v>0</v>
      </c>
      <c r="EH996">
        <v>126.5</v>
      </c>
      <c r="EI996">
        <v>130</v>
      </c>
      <c r="EK996">
        <v>130</v>
      </c>
      <c r="EL996">
        <v>3.5</v>
      </c>
      <c r="EM996">
        <v>0</v>
      </c>
      <c r="EN996">
        <v>123</v>
      </c>
      <c r="EO996">
        <v>126.5</v>
      </c>
      <c r="EQ996">
        <v>126.5</v>
      </c>
      <c r="ER996">
        <v>3.5</v>
      </c>
      <c r="ES996">
        <v>14</v>
      </c>
      <c r="ET996">
        <v>105.5</v>
      </c>
      <c r="EU996">
        <v>123</v>
      </c>
      <c r="EW996">
        <v>123</v>
      </c>
      <c r="EX996">
        <v>3.5</v>
      </c>
      <c r="EY996">
        <v>14</v>
      </c>
      <c r="EZ996">
        <v>238</v>
      </c>
      <c r="FA996">
        <v>255.5</v>
      </c>
      <c r="FB996">
        <v>150</v>
      </c>
      <c r="FC996">
        <v>105.5</v>
      </c>
      <c r="FD996">
        <v>3.5</v>
      </c>
      <c r="FE996">
        <v>14</v>
      </c>
      <c r="FF996">
        <v>220.5</v>
      </c>
      <c r="FG996">
        <v>238</v>
      </c>
      <c r="FI996">
        <v>238</v>
      </c>
      <c r="FJ996">
        <v>3.5</v>
      </c>
      <c r="FK996">
        <v>14</v>
      </c>
      <c r="FL996">
        <v>203</v>
      </c>
      <c r="FM996">
        <v>220.5</v>
      </c>
      <c r="FO996">
        <v>220.5</v>
      </c>
      <c r="FP996">
        <v>3.5</v>
      </c>
      <c r="FQ996">
        <v>14</v>
      </c>
      <c r="FR996">
        <v>185.5</v>
      </c>
      <c r="FS996">
        <v>203</v>
      </c>
      <c r="FU996">
        <v>203</v>
      </c>
      <c r="FV996">
        <v>3.5</v>
      </c>
      <c r="FW996">
        <v>14</v>
      </c>
      <c r="FX996">
        <v>168</v>
      </c>
      <c r="FY996">
        <v>185.5</v>
      </c>
      <c r="GA996">
        <v>185.5</v>
      </c>
      <c r="GB996">
        <v>3.5</v>
      </c>
      <c r="GC996">
        <v>14</v>
      </c>
      <c r="GD996">
        <v>150.5</v>
      </c>
      <c r="GE996">
        <v>168</v>
      </c>
      <c r="GG996">
        <v>168</v>
      </c>
      <c r="GH996">
        <v>14</v>
      </c>
      <c r="GI996">
        <v>14</v>
      </c>
      <c r="GJ996">
        <v>122.5</v>
      </c>
      <c r="GK996">
        <v>150.5</v>
      </c>
      <c r="GM996">
        <v>150.5</v>
      </c>
      <c r="GN996">
        <v>3.5</v>
      </c>
      <c r="GO996">
        <v>14</v>
      </c>
      <c r="GP996">
        <v>105</v>
      </c>
      <c r="GQ996">
        <v>122.5</v>
      </c>
      <c r="GS996">
        <v>122.5</v>
      </c>
      <c r="GT996">
        <v>3.5</v>
      </c>
      <c r="GU996">
        <v>14</v>
      </c>
      <c r="GV996">
        <v>87.5</v>
      </c>
      <c r="GW996">
        <v>105</v>
      </c>
      <c r="GY996">
        <v>105</v>
      </c>
      <c r="GZ996">
        <v>3.5</v>
      </c>
      <c r="HA996">
        <v>14</v>
      </c>
      <c r="HB996">
        <v>70</v>
      </c>
      <c r="HC996">
        <v>87.5</v>
      </c>
      <c r="HE996">
        <v>87.5</v>
      </c>
      <c r="HF996">
        <v>3.5</v>
      </c>
      <c r="HG996">
        <v>14</v>
      </c>
      <c r="HH996">
        <v>52.5</v>
      </c>
      <c r="HI996">
        <v>70</v>
      </c>
      <c r="HK996">
        <v>70</v>
      </c>
      <c r="HL996">
        <v>3.5</v>
      </c>
      <c r="HM996">
        <v>14</v>
      </c>
      <c r="HN996">
        <v>35</v>
      </c>
      <c r="HO996">
        <v>52.5</v>
      </c>
      <c r="HQ996">
        <v>52.5</v>
      </c>
      <c r="HR996">
        <v>3.5</v>
      </c>
      <c r="HS996">
        <v>14</v>
      </c>
      <c r="HT996">
        <v>17.5</v>
      </c>
      <c r="HU996">
        <v>35</v>
      </c>
      <c r="HW996">
        <v>35</v>
      </c>
      <c r="HX996">
        <v>3.5</v>
      </c>
      <c r="HY996">
        <v>14</v>
      </c>
      <c r="HZ996">
        <v>0</v>
      </c>
      <c r="IA996">
        <v>17.5</v>
      </c>
      <c r="IC996">
        <v>17.5</v>
      </c>
      <c r="ID996">
        <v>3.5</v>
      </c>
      <c r="IE996">
        <v>14</v>
      </c>
      <c r="IF996">
        <v>17.5</v>
      </c>
      <c r="IG996">
        <v>35</v>
      </c>
      <c r="IH996">
        <v>35</v>
      </c>
      <c r="II996">
        <v>0</v>
      </c>
      <c r="IJ996">
        <v>3.5</v>
      </c>
      <c r="IK996">
        <v>14</v>
      </c>
      <c r="IL996">
        <v>0</v>
      </c>
      <c r="IM996">
        <v>17.5</v>
      </c>
      <c r="IO996">
        <v>17.5</v>
      </c>
      <c r="IP996">
        <v>3.5</v>
      </c>
      <c r="IQ996">
        <v>14</v>
      </c>
      <c r="IR996">
        <v>0</v>
      </c>
      <c r="IS996">
        <v>17.5</v>
      </c>
      <c r="IT996">
        <v>17.5</v>
      </c>
      <c r="IU996">
        <v>0</v>
      </c>
      <c r="IV996">
        <v>3.5</v>
      </c>
      <c r="IW996">
        <v>14</v>
      </c>
      <c r="IX996">
        <v>35</v>
      </c>
      <c r="IY996">
        <v>52.5</v>
      </c>
      <c r="IZ996">
        <v>52.5</v>
      </c>
      <c r="JA996">
        <v>0</v>
      </c>
      <c r="JB996">
        <v>3.5</v>
      </c>
      <c r="JC996">
        <v>14</v>
      </c>
      <c r="JD996">
        <v>17.5</v>
      </c>
      <c r="JE996">
        <v>35</v>
      </c>
      <c r="JG996">
        <v>35</v>
      </c>
      <c r="JH996">
        <v>3.5</v>
      </c>
      <c r="JI996">
        <v>14</v>
      </c>
      <c r="JJ996">
        <v>0</v>
      </c>
      <c r="JK996">
        <v>17.5</v>
      </c>
      <c r="JM996">
        <v>17.5</v>
      </c>
      <c r="JN996">
        <v>3.5</v>
      </c>
      <c r="JO996">
        <v>14</v>
      </c>
      <c r="JP996">
        <v>17.5</v>
      </c>
      <c r="JQ996">
        <v>35</v>
      </c>
      <c r="JR996">
        <v>35</v>
      </c>
      <c r="JS996">
        <v>0</v>
      </c>
      <c r="JT996">
        <v>3.5</v>
      </c>
      <c r="JU996">
        <v>14</v>
      </c>
      <c r="JV996">
        <v>0</v>
      </c>
      <c r="JW996">
        <v>17.5</v>
      </c>
      <c r="JY996">
        <v>17.5</v>
      </c>
      <c r="JZ996">
        <v>3.5</v>
      </c>
      <c r="KA996">
        <v>14</v>
      </c>
      <c r="KB996">
        <v>139.5</v>
      </c>
      <c r="KC996">
        <v>157</v>
      </c>
      <c r="KD996">
        <v>157</v>
      </c>
      <c r="KE996">
        <v>0</v>
      </c>
      <c r="KF996">
        <v>3.5</v>
      </c>
      <c r="KG996">
        <v>14</v>
      </c>
      <c r="KH996">
        <v>213.5</v>
      </c>
      <c r="KI996">
        <v>231</v>
      </c>
      <c r="KK996">
        <v>231</v>
      </c>
      <c r="KL996">
        <v>3.5</v>
      </c>
      <c r="KM996">
        <v>14</v>
      </c>
      <c r="KN996">
        <v>196</v>
      </c>
      <c r="KO996">
        <v>213.5</v>
      </c>
      <c r="KP996">
        <v>0</v>
      </c>
      <c r="KQ996">
        <v>213.5</v>
      </c>
      <c r="KR996">
        <v>3.5</v>
      </c>
      <c r="KS996">
        <v>14</v>
      </c>
      <c r="KT996">
        <v>178.5</v>
      </c>
      <c r="KU996">
        <v>196</v>
      </c>
      <c r="KV996">
        <v>0</v>
      </c>
      <c r="KW996">
        <v>196</v>
      </c>
      <c r="KX996">
        <v>3.5</v>
      </c>
      <c r="KY996">
        <v>14</v>
      </c>
      <c r="KZ996">
        <v>161</v>
      </c>
      <c r="LA996">
        <v>178.5</v>
      </c>
      <c r="LB996">
        <v>0</v>
      </c>
      <c r="LC996">
        <v>178.5</v>
      </c>
      <c r="LD996">
        <v>3.5</v>
      </c>
      <c r="LE996">
        <v>14</v>
      </c>
      <c r="LF996">
        <v>143.5</v>
      </c>
      <c r="LG996">
        <v>161</v>
      </c>
      <c r="LH996">
        <v>0</v>
      </c>
      <c r="LI996">
        <v>161</v>
      </c>
      <c r="LJ996">
        <v>3.5</v>
      </c>
      <c r="LK996">
        <v>14</v>
      </c>
      <c r="LL996">
        <v>126</v>
      </c>
      <c r="LM996">
        <v>143.5</v>
      </c>
      <c r="LN996">
        <v>0</v>
      </c>
      <c r="LO996">
        <v>143.5</v>
      </c>
    </row>
    <row r="997" spans="1:327" hidden="1" x14ac:dyDescent="0.25">
      <c r="A997">
        <v>2</v>
      </c>
      <c r="B997">
        <v>1086</v>
      </c>
      <c r="C997" t="s">
        <v>2678</v>
      </c>
      <c r="D997" t="s">
        <v>2679</v>
      </c>
      <c r="E997" t="e">
        <v>#REF!</v>
      </c>
      <c r="I997" t="s">
        <v>63</v>
      </c>
      <c r="J997">
        <v>5</v>
      </c>
      <c r="K997">
        <v>0</v>
      </c>
      <c r="L997">
        <v>293</v>
      </c>
      <c r="M997">
        <v>298</v>
      </c>
      <c r="O997">
        <v>298</v>
      </c>
      <c r="P997">
        <v>5</v>
      </c>
      <c r="Q997">
        <v>0</v>
      </c>
      <c r="R997">
        <v>288</v>
      </c>
      <c r="S997">
        <v>293</v>
      </c>
      <c r="U997">
        <v>293</v>
      </c>
      <c r="V997">
        <v>5</v>
      </c>
      <c r="W997">
        <v>0</v>
      </c>
      <c r="X997">
        <v>283</v>
      </c>
      <c r="Y997">
        <v>288</v>
      </c>
      <c r="AA997">
        <v>288</v>
      </c>
      <c r="AB997">
        <v>5</v>
      </c>
      <c r="AC997">
        <v>0</v>
      </c>
      <c r="AD997">
        <v>278</v>
      </c>
      <c r="AE997">
        <v>283</v>
      </c>
      <c r="AG997">
        <v>283</v>
      </c>
      <c r="AH997">
        <v>5</v>
      </c>
      <c r="AI997">
        <v>0</v>
      </c>
      <c r="AJ997">
        <v>273</v>
      </c>
      <c r="AK997">
        <v>278</v>
      </c>
      <c r="AM997">
        <v>278</v>
      </c>
      <c r="AN997">
        <v>5</v>
      </c>
      <c r="AO997">
        <v>0</v>
      </c>
      <c r="AP997">
        <v>268</v>
      </c>
      <c r="AQ997">
        <v>273</v>
      </c>
      <c r="AS997">
        <v>273</v>
      </c>
      <c r="AT997">
        <v>5</v>
      </c>
      <c r="AU997">
        <v>0</v>
      </c>
      <c r="AV997">
        <v>263</v>
      </c>
      <c r="AW997">
        <v>268</v>
      </c>
      <c r="AY997">
        <v>268</v>
      </c>
      <c r="AZ997">
        <v>5</v>
      </c>
      <c r="BA997">
        <v>0</v>
      </c>
      <c r="BB997">
        <v>258</v>
      </c>
      <c r="BC997">
        <v>263</v>
      </c>
      <c r="BE997">
        <v>263</v>
      </c>
      <c r="BF997">
        <v>5</v>
      </c>
      <c r="BG997">
        <v>0</v>
      </c>
      <c r="BH997">
        <v>253</v>
      </c>
      <c r="BI997">
        <v>258</v>
      </c>
      <c r="BK997">
        <v>258</v>
      </c>
      <c r="BL997">
        <v>5</v>
      </c>
      <c r="BM997">
        <v>0</v>
      </c>
      <c r="BN997">
        <v>248</v>
      </c>
      <c r="BO997">
        <v>253</v>
      </c>
      <c r="BQ997">
        <v>253</v>
      </c>
      <c r="BR997">
        <v>5</v>
      </c>
      <c r="BS997">
        <v>0</v>
      </c>
      <c r="BT997">
        <v>243</v>
      </c>
      <c r="BU997">
        <v>248</v>
      </c>
      <c r="BW997">
        <v>248</v>
      </c>
      <c r="BX997">
        <v>5</v>
      </c>
      <c r="BY997">
        <v>0</v>
      </c>
      <c r="BZ997">
        <v>238</v>
      </c>
      <c r="CA997">
        <v>243</v>
      </c>
      <c r="CC997">
        <v>243</v>
      </c>
      <c r="CD997">
        <v>5</v>
      </c>
      <c r="CE997">
        <v>0</v>
      </c>
      <c r="CF997">
        <v>233</v>
      </c>
      <c r="CG997">
        <v>238</v>
      </c>
      <c r="CI997">
        <v>238</v>
      </c>
      <c r="CJ997">
        <v>5</v>
      </c>
      <c r="CK997">
        <v>0</v>
      </c>
      <c r="CL997">
        <v>228</v>
      </c>
      <c r="CM997">
        <v>233</v>
      </c>
      <c r="CO997">
        <v>233</v>
      </c>
      <c r="CP997">
        <v>5</v>
      </c>
      <c r="CQ997">
        <v>0</v>
      </c>
      <c r="CR997">
        <v>223</v>
      </c>
      <c r="CS997">
        <v>228</v>
      </c>
      <c r="CU997">
        <v>228</v>
      </c>
      <c r="CV997">
        <v>5</v>
      </c>
      <c r="CW997">
        <v>0</v>
      </c>
      <c r="CX997">
        <v>218</v>
      </c>
      <c r="CY997">
        <v>223</v>
      </c>
      <c r="DA997">
        <v>223</v>
      </c>
      <c r="DB997">
        <v>5</v>
      </c>
      <c r="DC997">
        <v>0</v>
      </c>
      <c r="DD997">
        <v>213</v>
      </c>
      <c r="DE997">
        <v>218</v>
      </c>
      <c r="DG997">
        <v>218</v>
      </c>
      <c r="DH997">
        <v>5</v>
      </c>
      <c r="DI997">
        <v>0</v>
      </c>
      <c r="DJ997">
        <v>208</v>
      </c>
      <c r="DK997">
        <v>213</v>
      </c>
      <c r="DM997">
        <v>213</v>
      </c>
      <c r="DN997">
        <v>5</v>
      </c>
      <c r="DO997">
        <v>0</v>
      </c>
      <c r="DP997">
        <v>203</v>
      </c>
      <c r="DQ997">
        <v>208</v>
      </c>
      <c r="DS997">
        <v>208</v>
      </c>
      <c r="DT997">
        <v>5</v>
      </c>
      <c r="DU997">
        <v>0</v>
      </c>
      <c r="DV997">
        <v>198</v>
      </c>
      <c r="DW997">
        <v>203</v>
      </c>
      <c r="DY997">
        <v>203</v>
      </c>
      <c r="DZ997">
        <v>5</v>
      </c>
      <c r="EA997">
        <v>0</v>
      </c>
      <c r="EB997">
        <v>193</v>
      </c>
      <c r="EC997">
        <v>198</v>
      </c>
      <c r="EE997">
        <v>198</v>
      </c>
      <c r="EF997">
        <v>5</v>
      </c>
      <c r="EG997">
        <v>0</v>
      </c>
      <c r="EH997">
        <v>188</v>
      </c>
      <c r="EI997">
        <v>193</v>
      </c>
      <c r="EK997">
        <v>193</v>
      </c>
      <c r="EL997">
        <v>5</v>
      </c>
      <c r="EM997">
        <v>0</v>
      </c>
      <c r="EN997">
        <v>183</v>
      </c>
      <c r="EO997">
        <v>188</v>
      </c>
      <c r="EQ997">
        <v>188</v>
      </c>
      <c r="ER997">
        <v>5</v>
      </c>
      <c r="ES997">
        <v>0</v>
      </c>
      <c r="ET997">
        <v>178</v>
      </c>
      <c r="EU997">
        <v>183</v>
      </c>
      <c r="EW997">
        <v>183</v>
      </c>
      <c r="EX997">
        <v>5</v>
      </c>
      <c r="EY997">
        <v>0</v>
      </c>
      <c r="EZ997">
        <v>173</v>
      </c>
      <c r="FA997">
        <v>178</v>
      </c>
      <c r="FC997">
        <v>178</v>
      </c>
      <c r="FD997">
        <v>5</v>
      </c>
      <c r="FE997">
        <v>0</v>
      </c>
      <c r="FF997">
        <v>168</v>
      </c>
      <c r="FG997">
        <v>173</v>
      </c>
      <c r="FI997">
        <v>173</v>
      </c>
      <c r="FJ997">
        <v>5</v>
      </c>
      <c r="FK997">
        <v>0</v>
      </c>
      <c r="FL997">
        <v>163</v>
      </c>
      <c r="FM997">
        <v>168</v>
      </c>
      <c r="FO997">
        <v>168</v>
      </c>
      <c r="FP997">
        <v>5</v>
      </c>
      <c r="FQ997">
        <v>0</v>
      </c>
      <c r="FR997">
        <v>158</v>
      </c>
      <c r="FS997">
        <v>163</v>
      </c>
      <c r="FU997">
        <v>163</v>
      </c>
      <c r="FV997">
        <v>5</v>
      </c>
      <c r="FW997">
        <v>0</v>
      </c>
      <c r="FX997">
        <v>153</v>
      </c>
      <c r="FY997">
        <v>158</v>
      </c>
      <c r="GA997">
        <v>158</v>
      </c>
      <c r="GB997">
        <v>5</v>
      </c>
      <c r="GC997">
        <v>0</v>
      </c>
      <c r="GD997">
        <v>148</v>
      </c>
      <c r="GE997">
        <v>153</v>
      </c>
      <c r="GG997">
        <v>153</v>
      </c>
      <c r="GH997">
        <v>20</v>
      </c>
      <c r="GI997">
        <v>0</v>
      </c>
      <c r="GJ997">
        <v>128</v>
      </c>
      <c r="GK997">
        <v>148</v>
      </c>
      <c r="GM997">
        <v>148</v>
      </c>
      <c r="GN997">
        <v>5</v>
      </c>
      <c r="GO997">
        <v>0</v>
      </c>
      <c r="GP997">
        <v>123</v>
      </c>
      <c r="GQ997">
        <v>128</v>
      </c>
      <c r="GS997">
        <v>128</v>
      </c>
      <c r="GT997">
        <v>5</v>
      </c>
      <c r="GU997">
        <v>0</v>
      </c>
      <c r="GV997">
        <v>118</v>
      </c>
      <c r="GW997">
        <v>123</v>
      </c>
      <c r="GY997">
        <v>123</v>
      </c>
      <c r="GZ997">
        <v>5</v>
      </c>
      <c r="HA997">
        <v>0</v>
      </c>
      <c r="HB997">
        <v>113</v>
      </c>
      <c r="HC997">
        <v>118</v>
      </c>
      <c r="HE997">
        <v>118</v>
      </c>
      <c r="HF997">
        <v>5</v>
      </c>
      <c r="HG997">
        <v>0</v>
      </c>
      <c r="HH997">
        <v>108</v>
      </c>
      <c r="HI997">
        <v>113</v>
      </c>
      <c r="HK997">
        <v>113</v>
      </c>
      <c r="HL997">
        <v>5</v>
      </c>
      <c r="HM997">
        <v>0</v>
      </c>
      <c r="HN997">
        <v>103</v>
      </c>
      <c r="HO997">
        <v>108</v>
      </c>
      <c r="HQ997">
        <v>108</v>
      </c>
      <c r="HR997">
        <v>5</v>
      </c>
      <c r="HS997">
        <v>0</v>
      </c>
      <c r="HT997">
        <v>98</v>
      </c>
      <c r="HU997">
        <v>103</v>
      </c>
      <c r="HW997">
        <v>103</v>
      </c>
      <c r="HX997">
        <v>5</v>
      </c>
      <c r="HY997">
        <v>0</v>
      </c>
      <c r="HZ997">
        <v>93</v>
      </c>
      <c r="IA997">
        <v>98</v>
      </c>
      <c r="IC997">
        <v>98</v>
      </c>
      <c r="ID997">
        <v>5</v>
      </c>
      <c r="IE997">
        <v>0</v>
      </c>
      <c r="IF997">
        <v>88</v>
      </c>
      <c r="IG997">
        <v>93</v>
      </c>
      <c r="II997">
        <v>93</v>
      </c>
      <c r="IJ997">
        <v>3.5</v>
      </c>
      <c r="IK997">
        <v>0</v>
      </c>
      <c r="IL997">
        <v>84.5</v>
      </c>
      <c r="IM997">
        <v>88</v>
      </c>
      <c r="IO997">
        <v>88</v>
      </c>
      <c r="IP997">
        <v>3.5</v>
      </c>
      <c r="IQ997">
        <v>0</v>
      </c>
      <c r="IR997">
        <v>81</v>
      </c>
      <c r="IS997">
        <v>84.5</v>
      </c>
      <c r="IU997">
        <v>84.5</v>
      </c>
      <c r="IV997">
        <v>3.5</v>
      </c>
      <c r="IW997">
        <v>0</v>
      </c>
      <c r="IX997">
        <v>77.5</v>
      </c>
      <c r="IY997">
        <v>81</v>
      </c>
      <c r="JA997">
        <v>81</v>
      </c>
      <c r="JB997">
        <v>3.5</v>
      </c>
      <c r="JC997">
        <v>0</v>
      </c>
      <c r="JD997">
        <v>74</v>
      </c>
      <c r="JE997">
        <v>77.5</v>
      </c>
      <c r="JG997">
        <v>77.5</v>
      </c>
      <c r="JH997">
        <v>3.5</v>
      </c>
      <c r="JI997">
        <v>0</v>
      </c>
      <c r="JJ997">
        <v>70.5</v>
      </c>
      <c r="JK997">
        <v>74</v>
      </c>
      <c r="JM997">
        <v>74</v>
      </c>
      <c r="JN997">
        <v>3.5</v>
      </c>
      <c r="JO997">
        <v>0</v>
      </c>
      <c r="JP997">
        <v>67</v>
      </c>
      <c r="JQ997">
        <v>70.5</v>
      </c>
      <c r="JS997">
        <v>70.5</v>
      </c>
      <c r="JT997">
        <v>3.5</v>
      </c>
      <c r="JU997">
        <v>0</v>
      </c>
      <c r="JV997">
        <v>63.5</v>
      </c>
      <c r="JW997">
        <v>67</v>
      </c>
      <c r="JY997">
        <v>67</v>
      </c>
      <c r="JZ997">
        <v>3.5</v>
      </c>
      <c r="KA997">
        <v>0</v>
      </c>
      <c r="KB997">
        <v>60</v>
      </c>
      <c r="KC997">
        <v>63.5</v>
      </c>
      <c r="KE997">
        <v>63.5</v>
      </c>
      <c r="KF997">
        <v>3.5</v>
      </c>
      <c r="KG997">
        <v>0</v>
      </c>
      <c r="KH997">
        <v>56.5</v>
      </c>
      <c r="KI997">
        <v>60</v>
      </c>
      <c r="KK997">
        <v>60</v>
      </c>
      <c r="KL997">
        <v>3.5</v>
      </c>
      <c r="KM997">
        <v>0</v>
      </c>
      <c r="KN997">
        <v>53</v>
      </c>
      <c r="KO997">
        <v>56.5</v>
      </c>
      <c r="KP997">
        <v>0</v>
      </c>
      <c r="KQ997">
        <v>56.5</v>
      </c>
      <c r="KR997">
        <v>3.5</v>
      </c>
      <c r="KS997">
        <v>14</v>
      </c>
      <c r="KT997">
        <v>35.5</v>
      </c>
      <c r="KU997">
        <v>53</v>
      </c>
      <c r="KV997">
        <v>0</v>
      </c>
      <c r="KW997">
        <v>53</v>
      </c>
      <c r="KX997">
        <v>3.5</v>
      </c>
      <c r="KY997">
        <v>14</v>
      </c>
      <c r="KZ997">
        <v>18</v>
      </c>
      <c r="LA997">
        <v>35.5</v>
      </c>
      <c r="LB997">
        <v>0</v>
      </c>
      <c r="LC997">
        <v>35.5</v>
      </c>
      <c r="LD997">
        <v>3.5</v>
      </c>
      <c r="LE997">
        <v>14</v>
      </c>
      <c r="LF997">
        <v>91</v>
      </c>
      <c r="LG997">
        <v>108.5</v>
      </c>
      <c r="LH997">
        <v>90.5</v>
      </c>
      <c r="LI997">
        <v>18</v>
      </c>
      <c r="LJ997">
        <v>3.5</v>
      </c>
      <c r="LK997">
        <v>14</v>
      </c>
      <c r="LL997">
        <v>73.5</v>
      </c>
      <c r="LM997">
        <v>91</v>
      </c>
      <c r="LN997">
        <v>0</v>
      </c>
      <c r="LO997">
        <v>91</v>
      </c>
    </row>
    <row r="998" spans="1:327" hidden="1" x14ac:dyDescent="0.25">
      <c r="A998">
        <v>2</v>
      </c>
      <c r="B998">
        <v>1087</v>
      </c>
      <c r="C998" t="s">
        <v>2680</v>
      </c>
      <c r="D998" t="s">
        <v>2681</v>
      </c>
      <c r="E998" t="e">
        <v>#REF!</v>
      </c>
      <c r="H998" t="s">
        <v>2682</v>
      </c>
      <c r="I998" t="s">
        <v>112</v>
      </c>
      <c r="J998">
        <v>3.5</v>
      </c>
      <c r="K998">
        <v>14</v>
      </c>
      <c r="L998">
        <v>114.5</v>
      </c>
      <c r="M998">
        <v>132</v>
      </c>
      <c r="O998">
        <v>132</v>
      </c>
      <c r="P998">
        <v>3.5</v>
      </c>
      <c r="Q998">
        <v>14</v>
      </c>
      <c r="R998">
        <v>97</v>
      </c>
      <c r="S998">
        <v>114.5</v>
      </c>
      <c r="U998">
        <v>114.5</v>
      </c>
      <c r="V998">
        <v>3.5</v>
      </c>
      <c r="W998">
        <v>14</v>
      </c>
      <c r="X998">
        <v>79.5</v>
      </c>
      <c r="Y998">
        <v>97</v>
      </c>
      <c r="AA998">
        <v>97</v>
      </c>
      <c r="AB998">
        <v>3.5</v>
      </c>
      <c r="AC998">
        <v>14</v>
      </c>
      <c r="AD998">
        <v>62</v>
      </c>
      <c r="AE998">
        <v>79.5</v>
      </c>
      <c r="AG998">
        <v>79.5</v>
      </c>
      <c r="AH998">
        <v>3.5</v>
      </c>
      <c r="AI998">
        <v>10</v>
      </c>
      <c r="AJ998">
        <v>48.5</v>
      </c>
      <c r="AK998">
        <v>62</v>
      </c>
      <c r="AM998">
        <v>62</v>
      </c>
      <c r="AN998">
        <v>3.5</v>
      </c>
      <c r="AO998">
        <v>14</v>
      </c>
      <c r="AP998">
        <v>31</v>
      </c>
      <c r="AQ998">
        <v>48.5</v>
      </c>
      <c r="AS998">
        <v>48.5</v>
      </c>
      <c r="AT998">
        <v>3.5</v>
      </c>
      <c r="AU998">
        <v>10</v>
      </c>
      <c r="AV998">
        <v>17.5</v>
      </c>
      <c r="AW998">
        <v>31</v>
      </c>
      <c r="AY998">
        <v>31</v>
      </c>
      <c r="AZ998">
        <v>3.5</v>
      </c>
      <c r="BA998">
        <v>14</v>
      </c>
      <c r="BB998">
        <v>0</v>
      </c>
      <c r="BC998">
        <v>17.5</v>
      </c>
      <c r="BE998">
        <v>17.5</v>
      </c>
      <c r="BF998">
        <v>0</v>
      </c>
      <c r="BG998">
        <v>0</v>
      </c>
      <c r="BH998">
        <v>0</v>
      </c>
      <c r="BI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</row>
    <row r="999" spans="1:327" hidden="1" x14ac:dyDescent="0.25">
      <c r="C999">
        <v>333</v>
      </c>
      <c r="J999">
        <v>2378</v>
      </c>
      <c r="K999">
        <v>9947</v>
      </c>
      <c r="L999">
        <v>182277.5</v>
      </c>
      <c r="M999">
        <v>194602.5</v>
      </c>
      <c r="O999">
        <v>194602.5</v>
      </c>
      <c r="P999">
        <v>2378</v>
      </c>
      <c r="Q999">
        <v>9947</v>
      </c>
      <c r="R999">
        <v>192878.5</v>
      </c>
      <c r="S999">
        <v>205203.5</v>
      </c>
      <c r="T999">
        <v>22926</v>
      </c>
      <c r="U999">
        <v>182277.5</v>
      </c>
      <c r="V999">
        <v>2378</v>
      </c>
      <c r="W999">
        <v>9947</v>
      </c>
      <c r="X999">
        <v>180553.5</v>
      </c>
      <c r="Y999">
        <v>192878.5</v>
      </c>
      <c r="AA999">
        <v>192878.5</v>
      </c>
      <c r="AB999">
        <v>2378</v>
      </c>
      <c r="AC999">
        <v>9947</v>
      </c>
      <c r="AD999">
        <v>168228.5</v>
      </c>
      <c r="AE999">
        <v>180553.5</v>
      </c>
      <c r="AG999">
        <v>180553.5</v>
      </c>
      <c r="AH999">
        <v>2378</v>
      </c>
      <c r="AI999">
        <v>9817</v>
      </c>
      <c r="AJ999">
        <v>156033.5</v>
      </c>
      <c r="AK999">
        <v>168228.5</v>
      </c>
      <c r="AM999">
        <v>168228.5</v>
      </c>
      <c r="AN999">
        <v>2378</v>
      </c>
      <c r="AO999">
        <v>9947</v>
      </c>
      <c r="AP999">
        <v>154302</v>
      </c>
      <c r="AQ999">
        <v>166627</v>
      </c>
      <c r="AR999">
        <v>10593.5</v>
      </c>
      <c r="AS999">
        <v>156033.5</v>
      </c>
      <c r="AT999">
        <v>2188</v>
      </c>
      <c r="AU999">
        <v>9817</v>
      </c>
      <c r="AV999">
        <v>195840.75</v>
      </c>
      <c r="AW999">
        <v>207845.75</v>
      </c>
      <c r="AY999">
        <v>207845.75</v>
      </c>
      <c r="AZ999">
        <v>2188</v>
      </c>
      <c r="BA999">
        <v>9817</v>
      </c>
      <c r="BB999">
        <v>183835.75</v>
      </c>
      <c r="BC999">
        <v>195840.75</v>
      </c>
      <c r="BE999">
        <v>195840.75</v>
      </c>
      <c r="BF999">
        <v>2188</v>
      </c>
      <c r="BG999">
        <v>9817</v>
      </c>
      <c r="BH999">
        <v>171830.75</v>
      </c>
      <c r="BI999">
        <v>183835.75</v>
      </c>
      <c r="BK999">
        <v>183835.75</v>
      </c>
      <c r="BL999">
        <v>2188</v>
      </c>
      <c r="BM999">
        <v>9817</v>
      </c>
      <c r="BN999">
        <v>159825.75</v>
      </c>
      <c r="BO999">
        <v>171830.75</v>
      </c>
      <c r="BQ999">
        <v>171830.75</v>
      </c>
      <c r="BR999">
        <v>2188</v>
      </c>
      <c r="BS999">
        <v>9817</v>
      </c>
      <c r="BT999">
        <v>147820.75</v>
      </c>
      <c r="BU999">
        <v>159825.75</v>
      </c>
      <c r="BW999">
        <v>159825.75</v>
      </c>
      <c r="BX999">
        <v>2188</v>
      </c>
      <c r="BY999">
        <v>9817</v>
      </c>
      <c r="BZ999">
        <v>135815.75</v>
      </c>
      <c r="CA999">
        <v>147820.75</v>
      </c>
      <c r="CC999">
        <v>147820.75</v>
      </c>
      <c r="CD999">
        <v>2188</v>
      </c>
      <c r="CE999">
        <v>9817</v>
      </c>
      <c r="CF999">
        <v>123810.75</v>
      </c>
      <c r="CG999">
        <v>135815.75</v>
      </c>
      <c r="CI999">
        <v>135815.75</v>
      </c>
      <c r="CJ999">
        <v>2188</v>
      </c>
      <c r="CK999">
        <v>9817</v>
      </c>
      <c r="CL999">
        <v>111805.75</v>
      </c>
      <c r="CM999">
        <v>123810.75</v>
      </c>
      <c r="CO999">
        <v>123810.75</v>
      </c>
      <c r="CP999">
        <v>2188</v>
      </c>
      <c r="CQ999">
        <v>9817</v>
      </c>
      <c r="CR999">
        <v>99800.75</v>
      </c>
      <c r="CS999">
        <v>111805.75</v>
      </c>
      <c r="CU999">
        <v>111805.75</v>
      </c>
      <c r="CV999">
        <v>2188</v>
      </c>
      <c r="CW999">
        <v>9817</v>
      </c>
      <c r="CX999">
        <v>87795.75</v>
      </c>
      <c r="CY999">
        <v>99800.75</v>
      </c>
      <c r="DA999">
        <v>99800.75</v>
      </c>
      <c r="DB999">
        <v>2188</v>
      </c>
      <c r="DC999">
        <v>9817</v>
      </c>
      <c r="DD999">
        <v>75790.75</v>
      </c>
      <c r="DE999">
        <v>87795.75</v>
      </c>
      <c r="DG999">
        <v>87795.75</v>
      </c>
      <c r="DH999">
        <v>2188</v>
      </c>
      <c r="DI999">
        <v>9817</v>
      </c>
      <c r="DJ999">
        <v>71580.25</v>
      </c>
      <c r="DK999">
        <v>83585.25</v>
      </c>
      <c r="DL999">
        <v>7794.5</v>
      </c>
      <c r="DM999">
        <v>75790.75</v>
      </c>
      <c r="DN999">
        <v>2188</v>
      </c>
      <c r="DO999">
        <v>9817</v>
      </c>
      <c r="DP999">
        <v>74899.75</v>
      </c>
      <c r="DQ999">
        <v>86904.75</v>
      </c>
      <c r="DR999">
        <v>15324.5</v>
      </c>
      <c r="DS999">
        <v>71580.25</v>
      </c>
      <c r="DT999">
        <v>2188</v>
      </c>
      <c r="DU999">
        <v>0</v>
      </c>
      <c r="DV999">
        <v>81701.75</v>
      </c>
      <c r="DW999">
        <v>83889.75</v>
      </c>
      <c r="DX999">
        <v>8990</v>
      </c>
      <c r="DY999">
        <v>74899.75</v>
      </c>
      <c r="DZ999">
        <v>2188</v>
      </c>
      <c r="EA999">
        <v>0</v>
      </c>
      <c r="EB999">
        <v>90487.75</v>
      </c>
      <c r="EC999">
        <v>92675.75</v>
      </c>
      <c r="ED999">
        <v>10974</v>
      </c>
      <c r="EE999">
        <v>81701.75</v>
      </c>
      <c r="EF999">
        <v>2188</v>
      </c>
      <c r="EG999">
        <v>0</v>
      </c>
      <c r="EH999">
        <v>99836</v>
      </c>
      <c r="EI999">
        <v>102024</v>
      </c>
      <c r="EJ999">
        <v>11536.25</v>
      </c>
      <c r="EK999">
        <v>90487.75</v>
      </c>
      <c r="EL999">
        <v>2188</v>
      </c>
      <c r="EM999">
        <v>0</v>
      </c>
      <c r="EN999">
        <v>97648</v>
      </c>
      <c r="EO999">
        <v>99836</v>
      </c>
      <c r="EQ999">
        <v>99836</v>
      </c>
      <c r="ER999">
        <v>2188</v>
      </c>
      <c r="ES999">
        <v>9817</v>
      </c>
      <c r="ET999">
        <v>93437.5</v>
      </c>
      <c r="EU999">
        <v>105442.5</v>
      </c>
      <c r="EV999">
        <v>7794.5</v>
      </c>
      <c r="EW999">
        <v>97648</v>
      </c>
      <c r="EX999">
        <v>2188</v>
      </c>
      <c r="EY999">
        <v>9817</v>
      </c>
      <c r="EZ999">
        <v>96757</v>
      </c>
      <c r="FA999">
        <v>108762</v>
      </c>
      <c r="FB999">
        <v>15324.5</v>
      </c>
      <c r="FC999">
        <v>93437.5</v>
      </c>
      <c r="FD999">
        <v>2188</v>
      </c>
      <c r="FE999">
        <v>9817</v>
      </c>
      <c r="FF999">
        <v>93742</v>
      </c>
      <c r="FG999">
        <v>105747</v>
      </c>
      <c r="FH999">
        <v>8990</v>
      </c>
      <c r="FI999">
        <v>96757</v>
      </c>
      <c r="FJ999">
        <v>2188</v>
      </c>
      <c r="FK999">
        <v>9817</v>
      </c>
      <c r="FL999">
        <v>92711</v>
      </c>
      <c r="FM999">
        <v>104716</v>
      </c>
      <c r="FN999">
        <v>10974</v>
      </c>
      <c r="FO999">
        <v>93742</v>
      </c>
      <c r="FP999">
        <v>2188</v>
      </c>
      <c r="FQ999">
        <v>9817</v>
      </c>
      <c r="FR999">
        <v>92242.25</v>
      </c>
      <c r="FS999">
        <v>104247.25</v>
      </c>
      <c r="FT999">
        <v>11536.25</v>
      </c>
      <c r="FU999">
        <v>92711</v>
      </c>
      <c r="FV999">
        <v>2188</v>
      </c>
      <c r="FW999">
        <v>9817</v>
      </c>
      <c r="FX999">
        <v>94911.25</v>
      </c>
      <c r="FY999">
        <v>106916.25</v>
      </c>
      <c r="FZ999">
        <v>14674</v>
      </c>
      <c r="GA999">
        <v>92242.25</v>
      </c>
      <c r="GB999">
        <v>2188</v>
      </c>
      <c r="GC999">
        <v>9817</v>
      </c>
      <c r="GD999">
        <v>99397.25</v>
      </c>
      <c r="GE999">
        <v>111402.25</v>
      </c>
      <c r="GF999">
        <v>16491</v>
      </c>
      <c r="GG999">
        <v>94911.25</v>
      </c>
      <c r="GH999">
        <v>8602</v>
      </c>
      <c r="GI999">
        <v>9817</v>
      </c>
      <c r="GJ999">
        <v>97446.75</v>
      </c>
      <c r="GK999">
        <v>115865.75</v>
      </c>
      <c r="GL999">
        <v>16468.5</v>
      </c>
      <c r="GM999">
        <v>99397.25</v>
      </c>
      <c r="GN999">
        <v>2126</v>
      </c>
      <c r="GO999">
        <v>9568.5</v>
      </c>
      <c r="GP999">
        <v>92202.75</v>
      </c>
      <c r="GQ999">
        <v>104643.75</v>
      </c>
      <c r="GR999">
        <v>7952</v>
      </c>
      <c r="GS999">
        <v>96691.75</v>
      </c>
      <c r="GT999">
        <v>2099.5</v>
      </c>
      <c r="GU999">
        <v>9484.5</v>
      </c>
      <c r="GV999">
        <v>88601.25</v>
      </c>
      <c r="GW999">
        <v>100167.75</v>
      </c>
      <c r="GX999">
        <v>7649.5</v>
      </c>
      <c r="GY999">
        <v>92518.25</v>
      </c>
      <c r="GZ999">
        <v>2097.5</v>
      </c>
      <c r="HA999">
        <v>9441</v>
      </c>
      <c r="HB999">
        <v>84482.75</v>
      </c>
      <c r="HC999">
        <v>96003.75</v>
      </c>
      <c r="HD999">
        <v>7402.5</v>
      </c>
      <c r="HE999">
        <v>88601.25</v>
      </c>
      <c r="HF999">
        <v>2097.5</v>
      </c>
      <c r="HG999">
        <v>9469</v>
      </c>
      <c r="HH999">
        <v>80300.75</v>
      </c>
      <c r="HI999">
        <v>91867.25</v>
      </c>
      <c r="HJ999">
        <v>7379.5</v>
      </c>
      <c r="HK999">
        <v>84487.75</v>
      </c>
      <c r="HL999">
        <v>2088.5</v>
      </c>
      <c r="HM999">
        <v>9330.5</v>
      </c>
      <c r="HN999">
        <v>75717.25</v>
      </c>
      <c r="HO999">
        <v>87101.25</v>
      </c>
      <c r="HQ999">
        <v>80118.25</v>
      </c>
      <c r="HX999">
        <v>2081</v>
      </c>
      <c r="HY999">
        <v>9328.5</v>
      </c>
      <c r="HZ999">
        <v>77606.75</v>
      </c>
      <c r="IA999">
        <v>89435.25</v>
      </c>
      <c r="IB999">
        <v>7642</v>
      </c>
      <c r="IC999">
        <v>80244.25</v>
      </c>
      <c r="ID999">
        <v>2067</v>
      </c>
      <c r="IE999">
        <v>9243</v>
      </c>
      <c r="IF999">
        <v>76190.5</v>
      </c>
      <c r="IG999">
        <v>87460.5</v>
      </c>
      <c r="IH999">
        <v>9783.25</v>
      </c>
      <c r="II999">
        <v>77642.25</v>
      </c>
      <c r="IJ999">
        <v>2012.5</v>
      </c>
      <c r="IK999">
        <v>9176.5</v>
      </c>
      <c r="IL999">
        <v>71151</v>
      </c>
      <c r="IM999">
        <v>82340</v>
      </c>
      <c r="IN999">
        <v>6627</v>
      </c>
      <c r="IO999">
        <v>75713</v>
      </c>
      <c r="IP999">
        <v>1805</v>
      </c>
      <c r="IQ999">
        <v>9245</v>
      </c>
      <c r="IR999">
        <v>76018.5</v>
      </c>
      <c r="IS999">
        <v>86216</v>
      </c>
      <c r="IT999">
        <v>15881</v>
      </c>
      <c r="IU999">
        <v>70335</v>
      </c>
      <c r="IV999" t="e">
        <v>#REF!</v>
      </c>
      <c r="IW999" t="e">
        <v>#REF!</v>
      </c>
      <c r="IX999" t="e">
        <v>#REF!</v>
      </c>
      <c r="IY999" t="e">
        <v>#REF!</v>
      </c>
      <c r="IZ999">
        <v>5916</v>
      </c>
      <c r="JA999" t="e">
        <v>#REF!</v>
      </c>
      <c r="JB999" t="e">
        <v>#REF!</v>
      </c>
      <c r="JC999" t="e">
        <v>#REF!</v>
      </c>
      <c r="JD999" t="e">
        <v>#REF!</v>
      </c>
      <c r="JE999" t="e">
        <v>#REF!</v>
      </c>
      <c r="JF999" t="e">
        <v>#REF!</v>
      </c>
      <c r="JG999" t="e">
        <v>#REF!</v>
      </c>
      <c r="JL999" t="e">
        <v>#REF!</v>
      </c>
      <c r="JN999" t="e">
        <v>#REF!</v>
      </c>
      <c r="JO999" t="e">
        <v>#REF!</v>
      </c>
      <c r="JP999" t="e">
        <v>#REF!</v>
      </c>
      <c r="JQ999" t="e">
        <v>#REF!</v>
      </c>
      <c r="JR999" t="e">
        <v>#REF!</v>
      </c>
      <c r="JS999" t="e">
        <v>#REF!</v>
      </c>
      <c r="JT999" t="e">
        <v>#REF!</v>
      </c>
      <c r="JU999" t="e">
        <v>#REF!</v>
      </c>
      <c r="JV999" t="e">
        <v>#REF!</v>
      </c>
      <c r="JW999" t="e">
        <v>#REF!</v>
      </c>
      <c r="JX999" t="e">
        <v>#REF!</v>
      </c>
      <c r="JY999" t="e">
        <v>#REF!</v>
      </c>
      <c r="JZ999" t="e">
        <v>#REF!</v>
      </c>
      <c r="KA999" t="e">
        <v>#REF!</v>
      </c>
      <c r="KB999" t="e">
        <v>#REF!</v>
      </c>
      <c r="KC999" t="e">
        <v>#REF!</v>
      </c>
      <c r="KD999" t="e">
        <v>#REF!</v>
      </c>
      <c r="KE999" t="e">
        <v>#REF!</v>
      </c>
      <c r="KF999" t="e">
        <v>#REF!</v>
      </c>
      <c r="KG999" t="e">
        <v>#REF!</v>
      </c>
      <c r="KH999" t="e">
        <v>#REF!</v>
      </c>
      <c r="KI999" t="e">
        <v>#REF!</v>
      </c>
      <c r="KJ999" t="e">
        <v>#REF!</v>
      </c>
      <c r="KK999" t="e">
        <v>#REF!</v>
      </c>
      <c r="KL999" t="e">
        <v>#REF!</v>
      </c>
      <c r="KM999" t="e">
        <v>#REF!</v>
      </c>
      <c r="KN999" t="e">
        <v>#REF!</v>
      </c>
      <c r="KO999" t="e">
        <v>#REF!</v>
      </c>
      <c r="KP999" t="e">
        <v>#REF!</v>
      </c>
      <c r="KQ999" t="e">
        <v>#REF!</v>
      </c>
      <c r="KR999" t="e">
        <v>#REF!</v>
      </c>
      <c r="KS999" t="e">
        <v>#REF!</v>
      </c>
      <c r="KT999" t="e">
        <v>#REF!</v>
      </c>
      <c r="KU999" t="e">
        <v>#REF!</v>
      </c>
      <c r="KV999" t="e">
        <v>#REF!</v>
      </c>
      <c r="KW999" t="e">
        <v>#REF!</v>
      </c>
      <c r="KX999" t="e">
        <v>#REF!</v>
      </c>
      <c r="KY999" t="e">
        <v>#REF!</v>
      </c>
      <c r="KZ999" t="e">
        <v>#REF!</v>
      </c>
      <c r="LA999" t="e">
        <v>#REF!</v>
      </c>
      <c r="LB999" t="e">
        <v>#REF!</v>
      </c>
      <c r="LC999" t="e">
        <v>#REF!</v>
      </c>
      <c r="LD999" t="e">
        <v>#REF!</v>
      </c>
      <c r="LE999" t="e">
        <v>#REF!</v>
      </c>
      <c r="LF999" t="e">
        <v>#REF!</v>
      </c>
      <c r="LG999" t="e">
        <v>#REF!</v>
      </c>
      <c r="LH999" t="e">
        <v>#REF!</v>
      </c>
      <c r="LI999" t="e">
        <v>#REF!</v>
      </c>
      <c r="LJ999" t="e">
        <v>#REF!</v>
      </c>
      <c r="LK999" t="e">
        <v>#REF!</v>
      </c>
      <c r="LL999" t="e">
        <v>#REF!</v>
      </c>
      <c r="LM999" t="e">
        <v>#REF!</v>
      </c>
      <c r="LN999" t="e">
        <v>#REF!</v>
      </c>
      <c r="LO999" t="e">
        <v>#REF!</v>
      </c>
    </row>
    <row r="1000" spans="1:327" hidden="1" x14ac:dyDescent="0.25">
      <c r="R1000" t="s">
        <v>391</v>
      </c>
    </row>
    <row r="1001" spans="1:327" hidden="1" x14ac:dyDescent="0.25">
      <c r="D1001" t="s">
        <v>391</v>
      </c>
    </row>
  </sheetData>
  <autoFilter ref="A2:LO1001">
    <filterColumn colId="8">
      <filters>
        <filter val="DESAGUE"/>
      </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7"/>
  <sheetViews>
    <sheetView tabSelected="1" topLeftCell="A7" zoomScale="115" zoomScaleNormal="115" workbookViewId="0">
      <selection activeCell="D19" sqref="D19"/>
    </sheetView>
  </sheetViews>
  <sheetFormatPr baseColWidth="10" defaultRowHeight="15" x14ac:dyDescent="0.25"/>
  <cols>
    <col min="1" max="1" width="24" bestFit="1" customWidth="1"/>
    <col min="2" max="2" width="9" customWidth="1"/>
    <col min="3" max="3" width="12" bestFit="1" customWidth="1"/>
    <col min="4" max="4" width="13.7109375" customWidth="1"/>
  </cols>
  <sheetData>
    <row r="2" spans="1:5" ht="15.75" thickBot="1" x14ac:dyDescent="0.3">
      <c r="A2" s="2"/>
      <c r="B2" s="2"/>
    </row>
    <row r="3" spans="1:5" ht="30.75" thickBot="1" x14ac:dyDescent="0.3">
      <c r="A3" s="3" t="s">
        <v>2687</v>
      </c>
      <c r="B3" s="3" t="s">
        <v>2688</v>
      </c>
      <c r="C3" s="4" t="s">
        <v>2689</v>
      </c>
      <c r="D3" s="4" t="s">
        <v>2762</v>
      </c>
    </row>
    <row r="4" spans="1:5" x14ac:dyDescent="0.25">
      <c r="A4" s="5" t="s">
        <v>64</v>
      </c>
      <c r="B4" s="7">
        <v>196</v>
      </c>
      <c r="C4" s="8">
        <f>+B4/$B$8</f>
        <v>0.19678714859437751</v>
      </c>
      <c r="D4" s="35">
        <f>+B4*14</f>
        <v>2744</v>
      </c>
    </row>
    <row r="5" spans="1:5" x14ac:dyDescent="0.25">
      <c r="A5" s="5" t="s">
        <v>63</v>
      </c>
      <c r="B5" s="7">
        <v>123</v>
      </c>
      <c r="C5" s="8">
        <f>+GETPIVOTDATA("SITUACION DEL SERVICIO ENCONTRADO",$A$3,"SITUACION DEL SERVICIO ENCONTRADO","AGUA Y DESAGUE")/GETPIVOTDATA("SITUACION DEL SERVICIO ENCONTRADO",$A$3)</f>
        <v>0.52911646586345384</v>
      </c>
      <c r="D5" s="35">
        <f>+B5*5</f>
        <v>615</v>
      </c>
    </row>
    <row r="6" spans="1:5" x14ac:dyDescent="0.25">
      <c r="A6" s="5" t="s">
        <v>112</v>
      </c>
      <c r="B6" s="7">
        <v>527</v>
      </c>
      <c r="C6" s="8">
        <f>+GETPIVOTDATA("SITUACION DEL SERVICIO ENCONTRADO",$A$3,"SITUACION DEL SERVICIO ENCONTRADO","CORTE")/GETPIVOTDATA("SITUACION DEL SERVICIO ENCONTRADO",$A$3)</f>
        <v>0.15060240963855423</v>
      </c>
      <c r="D6" s="35">
        <f>+B6*17.5</f>
        <v>9222.5</v>
      </c>
    </row>
    <row r="7" spans="1:5" ht="15.75" thickBot="1" x14ac:dyDescent="0.3">
      <c r="A7" s="5" t="s">
        <v>108</v>
      </c>
      <c r="B7" s="7">
        <v>150</v>
      </c>
      <c r="C7" s="8">
        <f>+GETPIVOTDATA("SITUACION DEL SERVICIO ENCONTRADO",$A$3,"SITUACION DEL SERVICIO ENCONTRADO","DESAGUE")/GETPIVOTDATA("SITUACION DEL SERVICIO ENCONTRADO",$A$3)</f>
        <v>0.12349397590361445</v>
      </c>
      <c r="D7" s="35"/>
    </row>
    <row r="8" spans="1:5" ht="15.75" thickBot="1" x14ac:dyDescent="0.3">
      <c r="A8" s="6" t="s">
        <v>2686</v>
      </c>
      <c r="B8" s="9">
        <v>996</v>
      </c>
      <c r="C8" s="10">
        <f>+SUM(C4:C7)</f>
        <v>1</v>
      </c>
      <c r="D8" s="36">
        <f>+SUM(D4:D7)</f>
        <v>12581.5</v>
      </c>
    </row>
    <row r="11" spans="1:5" ht="15.75" thickBot="1" x14ac:dyDescent="0.3"/>
    <row r="12" spans="1:5" ht="30.75" thickBot="1" x14ac:dyDescent="0.3">
      <c r="A12" s="80" t="s">
        <v>2687</v>
      </c>
      <c r="B12" s="54" t="s">
        <v>2688</v>
      </c>
      <c r="C12" s="54" t="s">
        <v>2792</v>
      </c>
      <c r="D12" s="54" t="s">
        <v>2793</v>
      </c>
      <c r="E12" s="63" t="s">
        <v>2794</v>
      </c>
    </row>
    <row r="13" spans="1:5" x14ac:dyDescent="0.25">
      <c r="A13" s="81" t="s">
        <v>64</v>
      </c>
      <c r="B13" s="85">
        <v>196</v>
      </c>
      <c r="C13" s="85">
        <v>51</v>
      </c>
      <c r="D13" s="85">
        <f>+B13-C13</f>
        <v>145</v>
      </c>
      <c r="E13" s="86">
        <f>+D13*14</f>
        <v>2030</v>
      </c>
    </row>
    <row r="14" spans="1:5" x14ac:dyDescent="0.25">
      <c r="A14" s="82" t="s">
        <v>63</v>
      </c>
      <c r="B14" s="87">
        <v>123</v>
      </c>
      <c r="C14" s="88">
        <v>24</v>
      </c>
      <c r="D14" s="87">
        <f t="shared" ref="D14:D17" si="0">+B14-C14</f>
        <v>99</v>
      </c>
      <c r="E14" s="89">
        <f>+D14*5</f>
        <v>495</v>
      </c>
    </row>
    <row r="15" spans="1:5" x14ac:dyDescent="0.25">
      <c r="A15" s="82" t="s">
        <v>112</v>
      </c>
      <c r="B15" s="87">
        <v>527</v>
      </c>
      <c r="C15" s="87">
        <v>188</v>
      </c>
      <c r="D15" s="87">
        <f t="shared" si="0"/>
        <v>339</v>
      </c>
      <c r="E15" s="89">
        <f>+D15*17.5</f>
        <v>5932.5</v>
      </c>
    </row>
    <row r="16" spans="1:5" ht="15.75" thickBot="1" x14ac:dyDescent="0.3">
      <c r="A16" s="83" t="s">
        <v>108</v>
      </c>
      <c r="B16" s="31">
        <v>150</v>
      </c>
      <c r="C16" s="31"/>
      <c r="D16" s="31"/>
      <c r="E16" s="90"/>
    </row>
    <row r="17" spans="1:5" ht="15.75" thickBot="1" x14ac:dyDescent="0.3">
      <c r="A17" s="84" t="s">
        <v>2686</v>
      </c>
      <c r="B17" s="91">
        <v>996</v>
      </c>
      <c r="C17" s="91">
        <f>+SUM(C13:C16)</f>
        <v>263</v>
      </c>
      <c r="D17" s="91">
        <f t="shared" si="0"/>
        <v>733</v>
      </c>
      <c r="E17" s="39">
        <f>+SUM(E13:E16)</f>
        <v>8457.5</v>
      </c>
    </row>
    <row r="31" spans="1:5" ht="15.75" thickBot="1" x14ac:dyDescent="0.3"/>
    <row r="32" spans="1:5" ht="45.75" thickBot="1" x14ac:dyDescent="0.3">
      <c r="A32" s="53" t="s">
        <v>2687</v>
      </c>
      <c r="B32" s="63" t="s">
        <v>2786</v>
      </c>
      <c r="C32" s="54" t="s">
        <v>2688</v>
      </c>
      <c r="D32" s="55" t="s">
        <v>2689</v>
      </c>
      <c r="E32" s="56" t="s">
        <v>2762</v>
      </c>
    </row>
    <row r="33" spans="1:5" x14ac:dyDescent="0.25">
      <c r="A33" s="64" t="s">
        <v>64</v>
      </c>
      <c r="B33" s="65" t="s">
        <v>2787</v>
      </c>
      <c r="C33" s="7">
        <v>196</v>
      </c>
      <c r="D33" s="51">
        <v>0.19678714859437751</v>
      </c>
      <c r="E33" s="52">
        <v>2744</v>
      </c>
    </row>
    <row r="34" spans="1:5" x14ac:dyDescent="0.25">
      <c r="A34" s="64" t="s">
        <v>112</v>
      </c>
      <c r="B34" s="65" t="s">
        <v>2787</v>
      </c>
      <c r="C34" s="7">
        <v>527</v>
      </c>
      <c r="D34" s="8">
        <v>0.52911646586345384</v>
      </c>
      <c r="E34" s="35">
        <v>9222.5</v>
      </c>
    </row>
    <row r="35" spans="1:5" x14ac:dyDescent="0.25">
      <c r="A35" s="64" t="s">
        <v>108</v>
      </c>
      <c r="B35" s="65" t="s">
        <v>2788</v>
      </c>
      <c r="C35" s="7">
        <v>150</v>
      </c>
      <c r="D35" s="8">
        <v>0.15060240963855423</v>
      </c>
      <c r="E35" s="35">
        <v>0</v>
      </c>
    </row>
    <row r="36" spans="1:5" ht="15.75" thickBot="1" x14ac:dyDescent="0.3">
      <c r="A36" s="64" t="s">
        <v>63</v>
      </c>
      <c r="B36" s="65" t="s">
        <v>2787</v>
      </c>
      <c r="C36" s="7">
        <v>123</v>
      </c>
      <c r="D36" s="57">
        <v>0.12349397590361445</v>
      </c>
      <c r="E36" s="58">
        <v>615</v>
      </c>
    </row>
    <row r="37" spans="1:5" ht="15.75" thickBot="1" x14ac:dyDescent="0.3">
      <c r="A37" s="59" t="s">
        <v>2686</v>
      </c>
      <c r="B37" s="66"/>
      <c r="C37" s="60">
        <v>996</v>
      </c>
      <c r="D37" s="61">
        <v>1</v>
      </c>
      <c r="E37" s="62">
        <v>12581.5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8"/>
  <sheetViews>
    <sheetView workbookViewId="0">
      <selection activeCell="C5" sqref="C5"/>
    </sheetView>
  </sheetViews>
  <sheetFormatPr baseColWidth="10" defaultRowHeight="15" x14ac:dyDescent="0.25"/>
  <cols>
    <col min="1" max="1" width="16.28515625" customWidth="1"/>
    <col min="2" max="2" width="11" style="12" customWidth="1"/>
    <col min="3" max="3" width="14" style="12" customWidth="1"/>
    <col min="4" max="4" width="14.7109375" customWidth="1"/>
    <col min="5" max="5" width="10.28515625" customWidth="1"/>
    <col min="6" max="6" width="11.42578125" customWidth="1"/>
    <col min="7" max="7" width="13" customWidth="1"/>
    <col min="8" max="8" width="11.140625" customWidth="1"/>
    <col min="9" max="9" width="12.5703125" customWidth="1"/>
    <col min="10" max="10" width="8.85546875" customWidth="1"/>
    <col min="11" max="11" width="12.5703125" customWidth="1"/>
    <col min="12" max="17" width="11.140625" customWidth="1"/>
  </cols>
  <sheetData>
    <row r="1" spans="1:9" ht="15.75" thickBot="1" x14ac:dyDescent="0.3"/>
    <row r="2" spans="1:9" ht="21.75" thickBot="1" x14ac:dyDescent="0.4">
      <c r="A2" s="24" t="s">
        <v>34</v>
      </c>
      <c r="B2" s="25"/>
      <c r="C2" s="25"/>
      <c r="D2" s="25"/>
      <c r="E2" s="25"/>
      <c r="F2" s="26"/>
    </row>
    <row r="3" spans="1:9" s="13" customFormat="1" ht="30" customHeight="1" thickBot="1" x14ac:dyDescent="0.3">
      <c r="A3" s="37" t="s">
        <v>2756</v>
      </c>
      <c r="B3" s="38" t="s">
        <v>2758</v>
      </c>
      <c r="C3" s="42" t="s">
        <v>2757</v>
      </c>
      <c r="D3" s="39" t="s">
        <v>2761</v>
      </c>
      <c r="E3" s="32" t="s">
        <v>2760</v>
      </c>
      <c r="F3" s="33" t="s">
        <v>2759</v>
      </c>
    </row>
    <row r="4" spans="1:9" x14ac:dyDescent="0.25">
      <c r="A4" s="1" t="s">
        <v>64</v>
      </c>
      <c r="B4" s="14">
        <v>51</v>
      </c>
      <c r="C4" s="15">
        <v>4492</v>
      </c>
      <c r="D4" s="27">
        <v>26068.5</v>
      </c>
      <c r="E4" s="29">
        <f>+GETPIVOTDATA("Cant. JULIO 2021 (Unid)",$A$3,"SITUACION DEL SERVICIO ENCONTRADO","AGUA")*14</f>
        <v>714</v>
      </c>
      <c r="F4" s="30">
        <f>+GETPIVOTDATA("PAGADO JULIO 2021 (S/)",$A$3,"SITUACION DEL SERVICIO ENCONTRADO","AGUA")-E4</f>
        <v>3778</v>
      </c>
      <c r="G4">
        <v>499</v>
      </c>
    </row>
    <row r="5" spans="1:9" x14ac:dyDescent="0.25">
      <c r="A5" s="1" t="s">
        <v>112</v>
      </c>
      <c r="B5" s="14">
        <v>188</v>
      </c>
      <c r="C5" s="15">
        <v>15563.5</v>
      </c>
      <c r="D5" s="27">
        <v>69428.95</v>
      </c>
      <c r="E5" s="17">
        <f>+GETPIVOTDATA("Cant. JULIO 2021 (Unid)",$A$3,"SITUACION DEL SERVICIO ENCONTRADO","AGUA Y DESAGUE")*17.5</f>
        <v>3290</v>
      </c>
      <c r="F5" s="22">
        <f>+GETPIVOTDATA("PAGADO JULIO 2021 (S/)",$A$3,"SITUACION DEL SERVICIO ENCONTRADO","AGUA Y DESAGUE")-E5</f>
        <v>12273.5</v>
      </c>
    </row>
    <row r="6" spans="1:9" x14ac:dyDescent="0.25">
      <c r="A6" s="1" t="s">
        <v>108</v>
      </c>
      <c r="B6" s="14">
        <v>2</v>
      </c>
      <c r="C6" s="15">
        <v>132</v>
      </c>
      <c r="D6" s="27">
        <v>16322.5</v>
      </c>
      <c r="E6" s="17"/>
      <c r="F6" s="22">
        <v>132</v>
      </c>
    </row>
    <row r="7" spans="1:9" ht="15.75" thickBot="1" x14ac:dyDescent="0.3">
      <c r="A7" s="1" t="s">
        <v>63</v>
      </c>
      <c r="B7" s="14">
        <v>24</v>
      </c>
      <c r="C7" s="15">
        <v>3508</v>
      </c>
      <c r="D7" s="27">
        <v>34589.75</v>
      </c>
      <c r="E7" s="17">
        <f>+GETPIVOTDATA("Cant. JULIO 2021 (Unid)",$A$3,"SITUACION DEL SERVICIO ENCONTRADO","DESAGUE")*5</f>
        <v>120</v>
      </c>
      <c r="F7" s="22">
        <f>+GETPIVOTDATA("PAGADO JULIO 2021 (S/)",$A$3,"SITUACION DEL SERVICIO ENCONTRADO","DESAGUE")-E7</f>
        <v>3388</v>
      </c>
    </row>
    <row r="8" spans="1:9" ht="15.75" thickTop="1" x14ac:dyDescent="0.25">
      <c r="A8" s="1" t="s">
        <v>2686</v>
      </c>
      <c r="B8" s="16">
        <v>265</v>
      </c>
      <c r="C8" s="16">
        <v>23695.5</v>
      </c>
      <c r="D8" s="28">
        <v>146409.70000000001</v>
      </c>
      <c r="E8" s="18">
        <f>+SUM(E4:E7)</f>
        <v>4124</v>
      </c>
      <c r="F8" s="23">
        <f>+SUM(F4:F7)</f>
        <v>19571.5</v>
      </c>
    </row>
    <row r="11" spans="1:9" ht="15.75" thickBot="1" x14ac:dyDescent="0.3"/>
    <row r="12" spans="1:9" ht="15.75" thickBot="1" x14ac:dyDescent="0.3">
      <c r="B12" s="43" t="s">
        <v>2784</v>
      </c>
      <c r="C12" s="50"/>
      <c r="D12" s="50"/>
      <c r="E12" s="50"/>
      <c r="F12" s="50"/>
      <c r="G12" s="50"/>
      <c r="H12" s="50"/>
      <c r="I12" s="44"/>
    </row>
    <row r="13" spans="1:9" ht="15.75" thickBot="1" x14ac:dyDescent="0.3">
      <c r="B13" s="45" t="s">
        <v>2763</v>
      </c>
      <c r="C13" s="46" t="s">
        <v>2776</v>
      </c>
      <c r="D13" s="46" t="s">
        <v>2777</v>
      </c>
      <c r="E13" s="46" t="s">
        <v>2778</v>
      </c>
      <c r="F13" s="46" t="s">
        <v>2779</v>
      </c>
      <c r="G13" s="46" t="s">
        <v>2780</v>
      </c>
      <c r="H13" s="46" t="s">
        <v>2781</v>
      </c>
      <c r="I13" s="47" t="s">
        <v>2782</v>
      </c>
    </row>
    <row r="14" spans="1:9" x14ac:dyDescent="0.25">
      <c r="B14" s="13" t="s">
        <v>2764</v>
      </c>
      <c r="C14" s="41">
        <v>625</v>
      </c>
      <c r="D14" s="41">
        <v>575</v>
      </c>
      <c r="E14" s="41">
        <v>537</v>
      </c>
      <c r="F14" s="41">
        <v>542</v>
      </c>
      <c r="G14" s="16">
        <v>547</v>
      </c>
      <c r="H14" s="41">
        <v>536</v>
      </c>
      <c r="I14" s="41">
        <v>549</v>
      </c>
    </row>
    <row r="15" spans="1:9" x14ac:dyDescent="0.25">
      <c r="B15" s="13" t="s">
        <v>2765</v>
      </c>
      <c r="C15" s="41">
        <v>87</v>
      </c>
      <c r="D15" s="41">
        <v>107</v>
      </c>
      <c r="E15" s="41">
        <v>118</v>
      </c>
      <c r="F15" s="41">
        <v>102</v>
      </c>
      <c r="G15" s="16">
        <v>105</v>
      </c>
      <c r="H15" s="41">
        <v>111</v>
      </c>
      <c r="I15" s="41">
        <v>111</v>
      </c>
    </row>
    <row r="16" spans="1:9" x14ac:dyDescent="0.25">
      <c r="B16" s="13" t="s">
        <v>2766</v>
      </c>
      <c r="C16" s="41">
        <v>57</v>
      </c>
      <c r="D16" s="41">
        <v>72</v>
      </c>
      <c r="E16" s="41">
        <v>108</v>
      </c>
      <c r="F16" s="41">
        <v>119</v>
      </c>
      <c r="G16" s="16">
        <v>118</v>
      </c>
      <c r="H16" s="41">
        <v>125</v>
      </c>
      <c r="I16" s="41">
        <v>123</v>
      </c>
    </row>
    <row r="17" spans="2:9" x14ac:dyDescent="0.25">
      <c r="B17" s="13" t="s">
        <v>2767</v>
      </c>
      <c r="C17" s="41">
        <v>84</v>
      </c>
      <c r="D17" s="41">
        <v>94</v>
      </c>
      <c r="E17" s="41">
        <v>85</v>
      </c>
      <c r="F17" s="41">
        <v>77</v>
      </c>
      <c r="G17" s="16">
        <v>80</v>
      </c>
      <c r="H17" s="41">
        <v>86</v>
      </c>
      <c r="I17" s="41">
        <v>82</v>
      </c>
    </row>
    <row r="18" spans="2:9" x14ac:dyDescent="0.25">
      <c r="B18" s="13" t="s">
        <v>2768</v>
      </c>
      <c r="C18" s="41">
        <v>56</v>
      </c>
      <c r="D18" s="41">
        <v>57</v>
      </c>
      <c r="E18" s="41">
        <v>65</v>
      </c>
      <c r="F18" s="41">
        <v>60</v>
      </c>
      <c r="G18" s="16">
        <v>55</v>
      </c>
      <c r="H18" s="41">
        <v>55</v>
      </c>
      <c r="I18" s="41">
        <v>51</v>
      </c>
    </row>
    <row r="19" spans="2:9" x14ac:dyDescent="0.25">
      <c r="B19" s="13" t="s">
        <v>2769</v>
      </c>
      <c r="C19" s="41">
        <v>36</v>
      </c>
      <c r="D19" s="41">
        <v>41</v>
      </c>
      <c r="E19" s="41">
        <v>34</v>
      </c>
      <c r="F19" s="41">
        <v>37</v>
      </c>
      <c r="G19" s="16">
        <v>34</v>
      </c>
      <c r="H19" s="41">
        <v>29</v>
      </c>
      <c r="I19" s="41">
        <v>29</v>
      </c>
    </row>
    <row r="20" spans="2:9" x14ac:dyDescent="0.25">
      <c r="B20" s="13" t="s">
        <v>2770</v>
      </c>
      <c r="C20" s="41">
        <v>20</v>
      </c>
      <c r="D20" s="41">
        <v>17</v>
      </c>
      <c r="E20" s="41">
        <v>16</v>
      </c>
      <c r="F20" s="41">
        <v>13</v>
      </c>
      <c r="G20" s="16">
        <v>11</v>
      </c>
      <c r="H20" s="41">
        <v>8</v>
      </c>
      <c r="I20" s="41">
        <v>7</v>
      </c>
    </row>
    <row r="21" spans="2:9" x14ac:dyDescent="0.25">
      <c r="B21" s="13" t="s">
        <v>2771</v>
      </c>
      <c r="C21" s="41">
        <v>9</v>
      </c>
      <c r="D21" s="41">
        <v>10</v>
      </c>
      <c r="E21" s="41">
        <v>12</v>
      </c>
      <c r="F21" s="41">
        <v>11</v>
      </c>
      <c r="G21" s="16">
        <v>12</v>
      </c>
      <c r="H21" s="41">
        <v>12</v>
      </c>
      <c r="I21" s="41">
        <v>14</v>
      </c>
    </row>
    <row r="22" spans="2:9" x14ac:dyDescent="0.25">
      <c r="B22" s="13" t="s">
        <v>2772</v>
      </c>
      <c r="C22" s="41">
        <v>10</v>
      </c>
      <c r="D22" s="41">
        <v>9</v>
      </c>
      <c r="E22" s="41">
        <v>7</v>
      </c>
      <c r="F22" s="41">
        <v>4</v>
      </c>
      <c r="G22" s="16">
        <v>5</v>
      </c>
      <c r="H22" s="41">
        <v>5</v>
      </c>
      <c r="I22" s="41">
        <v>3</v>
      </c>
    </row>
    <row r="23" spans="2:9" x14ac:dyDescent="0.25">
      <c r="B23" s="13" t="s">
        <v>2773</v>
      </c>
      <c r="C23" s="41">
        <v>3</v>
      </c>
      <c r="D23" s="41">
        <v>3</v>
      </c>
      <c r="E23" s="41">
        <v>3</v>
      </c>
      <c r="F23" s="41">
        <v>4</v>
      </c>
      <c r="G23" s="16">
        <v>2</v>
      </c>
      <c r="H23" s="41">
        <v>3</v>
      </c>
      <c r="I23" s="41">
        <v>3</v>
      </c>
    </row>
    <row r="24" spans="2:9" x14ac:dyDescent="0.25">
      <c r="B24" s="13" t="s">
        <v>2774</v>
      </c>
      <c r="C24" s="41">
        <v>2</v>
      </c>
      <c r="D24" s="41">
        <v>2</v>
      </c>
      <c r="E24" s="41">
        <v>2</v>
      </c>
      <c r="F24" s="41">
        <v>1</v>
      </c>
      <c r="G24" s="16">
        <v>1</v>
      </c>
      <c r="H24" s="41">
        <v>2</v>
      </c>
      <c r="I24" s="41">
        <v>2</v>
      </c>
    </row>
    <row r="25" spans="2:9" x14ac:dyDescent="0.25">
      <c r="B25" s="13" t="s">
        <v>2783</v>
      </c>
      <c r="C25"/>
      <c r="G25" s="16">
        <v>1</v>
      </c>
      <c r="H25" s="41"/>
      <c r="I25" s="41"/>
    </row>
    <row r="26" spans="2:9" x14ac:dyDescent="0.25">
      <c r="B26" s="13" t="s">
        <v>2775</v>
      </c>
      <c r="C26" s="41">
        <v>2</v>
      </c>
      <c r="D26" s="41">
        <v>2</v>
      </c>
      <c r="E26" s="41">
        <v>2</v>
      </c>
      <c r="F26" s="41">
        <v>2</v>
      </c>
      <c r="G26" s="16">
        <v>1</v>
      </c>
      <c r="H26" s="41">
        <v>1</v>
      </c>
      <c r="I26" s="41">
        <v>1</v>
      </c>
    </row>
    <row r="27" spans="2:9" ht="15.75" thickBot="1" x14ac:dyDescent="0.3">
      <c r="B27" s="48" t="s">
        <v>2785</v>
      </c>
      <c r="C27" s="49">
        <v>1</v>
      </c>
      <c r="D27" s="49">
        <v>1</v>
      </c>
      <c r="E27" s="49">
        <v>1</v>
      </c>
      <c r="F27" s="49">
        <v>1</v>
      </c>
      <c r="G27" s="49">
        <v>1</v>
      </c>
      <c r="H27" s="49"/>
      <c r="I27" s="49"/>
    </row>
    <row r="28" spans="2:9" ht="15.75" thickTop="1" x14ac:dyDescent="0.25">
      <c r="B28" s="1" t="s">
        <v>2686</v>
      </c>
      <c r="C28" s="16">
        <f t="shared" ref="C28:H28" si="0">+SUM(C14:C27)</f>
        <v>992</v>
      </c>
      <c r="D28" s="16">
        <f t="shared" si="0"/>
        <v>990</v>
      </c>
      <c r="E28" s="16">
        <f t="shared" si="0"/>
        <v>990</v>
      </c>
      <c r="F28" s="16">
        <f t="shared" si="0"/>
        <v>973</v>
      </c>
      <c r="G28" s="16">
        <f t="shared" si="0"/>
        <v>973</v>
      </c>
      <c r="H28" s="16">
        <f t="shared" si="0"/>
        <v>973</v>
      </c>
      <c r="I28" s="16">
        <f>+SUM(I14:I27)</f>
        <v>975</v>
      </c>
    </row>
    <row r="29" spans="2:9" x14ac:dyDescent="0.25">
      <c r="B29"/>
      <c r="C29"/>
    </row>
    <row r="30" spans="2:9" x14ac:dyDescent="0.25">
      <c r="B30"/>
      <c r="C30"/>
    </row>
    <row r="31" spans="2:9" x14ac:dyDescent="0.25">
      <c r="B31"/>
      <c r="C31"/>
    </row>
    <row r="32" spans="2:9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</sheetData>
  <mergeCells count="1">
    <mergeCell ref="A2:F2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opLeftCell="A13" workbookViewId="0">
      <selection activeCell="D4" sqref="D4:D8"/>
    </sheetView>
  </sheetViews>
  <sheetFormatPr baseColWidth="10" defaultRowHeight="15" x14ac:dyDescent="0.25"/>
  <cols>
    <col min="2" max="2" width="18.140625" customWidth="1"/>
    <col min="3" max="7" width="16" customWidth="1"/>
  </cols>
  <sheetData>
    <row r="1" spans="1:7" ht="15.75" thickBot="1" x14ac:dyDescent="0.3"/>
    <row r="2" spans="1:7" ht="21.75" thickBot="1" x14ac:dyDescent="0.3">
      <c r="A2" s="12"/>
      <c r="B2" s="69" t="s">
        <v>34</v>
      </c>
      <c r="C2" s="70"/>
      <c r="D2" s="70"/>
      <c r="E2" s="70"/>
      <c r="F2" s="77"/>
      <c r="G2" s="78"/>
    </row>
    <row r="3" spans="1:7" ht="45.75" thickBot="1" x14ac:dyDescent="0.3">
      <c r="A3" s="12"/>
      <c r="B3" s="68" t="s">
        <v>2756</v>
      </c>
      <c r="C3" s="71" t="s">
        <v>2789</v>
      </c>
      <c r="D3" s="72" t="s">
        <v>2790</v>
      </c>
      <c r="E3" s="67" t="s">
        <v>2791</v>
      </c>
      <c r="F3" s="34" t="s">
        <v>2760</v>
      </c>
      <c r="G3" s="73" t="s">
        <v>2759</v>
      </c>
    </row>
    <row r="4" spans="1:7" x14ac:dyDescent="0.25">
      <c r="B4" s="1" t="s">
        <v>64</v>
      </c>
      <c r="C4" s="14">
        <v>51</v>
      </c>
      <c r="D4" s="74">
        <v>4492</v>
      </c>
      <c r="E4" s="75">
        <v>499</v>
      </c>
      <c r="F4" s="76">
        <v>714</v>
      </c>
      <c r="G4" s="30">
        <v>3778</v>
      </c>
    </row>
    <row r="5" spans="1:7" x14ac:dyDescent="0.25">
      <c r="B5" s="1" t="s">
        <v>112</v>
      </c>
      <c r="C5" s="14">
        <v>188</v>
      </c>
      <c r="D5" s="74">
        <v>15563.5</v>
      </c>
      <c r="E5" s="75">
        <v>1735.25</v>
      </c>
      <c r="F5" s="19">
        <v>3290</v>
      </c>
      <c r="G5" s="22">
        <v>12273.5</v>
      </c>
    </row>
    <row r="6" spans="1:7" x14ac:dyDescent="0.25">
      <c r="B6" s="1" t="s">
        <v>108</v>
      </c>
      <c r="C6" s="14">
        <v>2</v>
      </c>
      <c r="D6" s="74">
        <v>132</v>
      </c>
      <c r="E6" s="75">
        <v>0</v>
      </c>
      <c r="F6" s="19"/>
      <c r="G6" s="22">
        <v>132</v>
      </c>
    </row>
    <row r="7" spans="1:7" ht="15.75" thickBot="1" x14ac:dyDescent="0.3">
      <c r="B7" s="1" t="s">
        <v>63</v>
      </c>
      <c r="C7" s="14">
        <v>24</v>
      </c>
      <c r="D7" s="74">
        <v>3508</v>
      </c>
      <c r="E7" s="75">
        <v>0</v>
      </c>
      <c r="F7" s="19">
        <v>120</v>
      </c>
      <c r="G7" s="22">
        <v>3388</v>
      </c>
    </row>
    <row r="8" spans="1:7" ht="15.75" thickTop="1" x14ac:dyDescent="0.25">
      <c r="B8" s="18" t="s">
        <v>2686</v>
      </c>
      <c r="C8" s="21">
        <v>265</v>
      </c>
      <c r="D8" s="20">
        <v>23695.5</v>
      </c>
      <c r="E8" s="23">
        <f>+SUM(E4:E7)</f>
        <v>2234.25</v>
      </c>
      <c r="F8" s="20">
        <v>4124</v>
      </c>
      <c r="G8" s="23">
        <v>19571.5</v>
      </c>
    </row>
    <row r="10" spans="1:7" ht="15.75" thickBot="1" x14ac:dyDescent="0.3"/>
    <row r="11" spans="1:7" ht="21.75" thickBot="1" x14ac:dyDescent="0.3">
      <c r="B11" s="69" t="s">
        <v>34</v>
      </c>
      <c r="C11" s="70"/>
      <c r="D11" s="70"/>
      <c r="E11" s="70"/>
    </row>
    <row r="12" spans="1:7" ht="30.75" thickBot="1" x14ac:dyDescent="0.3">
      <c r="B12" s="68" t="s">
        <v>2756</v>
      </c>
      <c r="C12" s="71" t="s">
        <v>2789</v>
      </c>
      <c r="D12" s="79" t="s">
        <v>2760</v>
      </c>
      <c r="E12" s="40" t="s">
        <v>2759</v>
      </c>
    </row>
    <row r="13" spans="1:7" x14ac:dyDescent="0.25">
      <c r="B13" s="1" t="s">
        <v>64</v>
      </c>
      <c r="C13" s="14">
        <v>51</v>
      </c>
      <c r="D13" s="76">
        <v>714</v>
      </c>
      <c r="E13" s="30">
        <v>3778</v>
      </c>
    </row>
    <row r="14" spans="1:7" x14ac:dyDescent="0.25">
      <c r="B14" s="1" t="s">
        <v>112</v>
      </c>
      <c r="C14" s="14">
        <v>188</v>
      </c>
      <c r="D14" s="19">
        <v>3290</v>
      </c>
      <c r="E14" s="22">
        <v>12273.5</v>
      </c>
    </row>
    <row r="15" spans="1:7" x14ac:dyDescent="0.25">
      <c r="B15" s="1" t="s">
        <v>108</v>
      </c>
      <c r="C15" s="14">
        <v>2</v>
      </c>
      <c r="D15" s="19"/>
      <c r="E15" s="22">
        <v>132</v>
      </c>
    </row>
    <row r="16" spans="1:7" ht="15.75" thickBot="1" x14ac:dyDescent="0.3">
      <c r="B16" s="1" t="s">
        <v>63</v>
      </c>
      <c r="C16" s="14">
        <v>24</v>
      </c>
      <c r="D16" s="19">
        <v>120</v>
      </c>
      <c r="E16" s="22">
        <v>3388</v>
      </c>
    </row>
    <row r="17" spans="2:5" ht="15.75" thickTop="1" x14ac:dyDescent="0.25">
      <c r="B17" s="18" t="s">
        <v>2686</v>
      </c>
      <c r="C17" s="21">
        <v>265</v>
      </c>
      <c r="D17" s="20">
        <v>4124</v>
      </c>
      <c r="E17" s="23">
        <v>19571.5</v>
      </c>
    </row>
  </sheetData>
  <mergeCells count="2">
    <mergeCell ref="B2:E2"/>
    <mergeCell ref="B11:E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7"/>
  <sheetViews>
    <sheetView zoomScale="115" zoomScaleNormal="115" workbookViewId="0">
      <selection activeCell="I14" sqref="A1:I14"/>
    </sheetView>
  </sheetViews>
  <sheetFormatPr baseColWidth="10" defaultRowHeight="15" x14ac:dyDescent="0.25"/>
  <sheetData>
    <row r="1" spans="2:9" ht="15.75" thickBot="1" x14ac:dyDescent="0.3"/>
    <row r="2" spans="2:9" ht="15.75" thickBot="1" x14ac:dyDescent="0.3">
      <c r="B2" s="45" t="s">
        <v>2763</v>
      </c>
      <c r="C2" s="47" t="s">
        <v>2782</v>
      </c>
      <c r="D2" s="46" t="s">
        <v>2781</v>
      </c>
      <c r="E2" s="46" t="s">
        <v>2780</v>
      </c>
      <c r="F2" s="46" t="s">
        <v>2779</v>
      </c>
      <c r="G2" s="46" t="s">
        <v>2778</v>
      </c>
      <c r="H2" s="46" t="s">
        <v>2777</v>
      </c>
      <c r="I2" s="46" t="s">
        <v>2776</v>
      </c>
    </row>
    <row r="3" spans="2:9" x14ac:dyDescent="0.25">
      <c r="B3" s="13" t="s">
        <v>2764</v>
      </c>
      <c r="C3" s="41">
        <v>549</v>
      </c>
      <c r="D3" s="41">
        <v>536</v>
      </c>
      <c r="E3" s="16">
        <v>547</v>
      </c>
      <c r="F3" s="41">
        <v>542</v>
      </c>
      <c r="G3" s="41">
        <v>537</v>
      </c>
      <c r="H3" s="41">
        <v>575</v>
      </c>
      <c r="I3" s="41">
        <v>625</v>
      </c>
    </row>
    <row r="4" spans="2:9" x14ac:dyDescent="0.25">
      <c r="B4" s="13" t="s">
        <v>2765</v>
      </c>
      <c r="C4" s="41">
        <v>111</v>
      </c>
      <c r="D4" s="41">
        <v>111</v>
      </c>
      <c r="E4" s="16">
        <v>105</v>
      </c>
      <c r="F4" s="41">
        <v>102</v>
      </c>
      <c r="G4" s="41">
        <v>118</v>
      </c>
      <c r="H4" s="41">
        <v>107</v>
      </c>
      <c r="I4" s="41">
        <v>87</v>
      </c>
    </row>
    <row r="5" spans="2:9" x14ac:dyDescent="0.25">
      <c r="B5" s="13" t="s">
        <v>2766</v>
      </c>
      <c r="C5" s="41">
        <v>123</v>
      </c>
      <c r="D5" s="41">
        <v>125</v>
      </c>
      <c r="E5" s="16">
        <v>118</v>
      </c>
      <c r="F5" s="41">
        <v>119</v>
      </c>
      <c r="G5" s="41">
        <v>108</v>
      </c>
      <c r="H5" s="41">
        <v>72</v>
      </c>
      <c r="I5" s="41">
        <v>57</v>
      </c>
    </row>
    <row r="6" spans="2:9" x14ac:dyDescent="0.25">
      <c r="B6" s="13" t="s">
        <v>2767</v>
      </c>
      <c r="C6" s="41">
        <v>82</v>
      </c>
      <c r="D6" s="41">
        <v>86</v>
      </c>
      <c r="E6" s="16">
        <v>80</v>
      </c>
      <c r="F6" s="41">
        <v>77</v>
      </c>
      <c r="G6" s="41">
        <v>85</v>
      </c>
      <c r="H6" s="41">
        <v>94</v>
      </c>
      <c r="I6" s="41">
        <v>84</v>
      </c>
    </row>
    <row r="7" spans="2:9" x14ac:dyDescent="0.25">
      <c r="B7" s="13" t="s">
        <v>2768</v>
      </c>
      <c r="C7" s="41">
        <v>51</v>
      </c>
      <c r="D7" s="41">
        <v>55</v>
      </c>
      <c r="E7" s="16">
        <v>55</v>
      </c>
      <c r="F7" s="41">
        <v>60</v>
      </c>
      <c r="G7" s="41">
        <v>65</v>
      </c>
      <c r="H7" s="41">
        <v>57</v>
      </c>
      <c r="I7" s="41">
        <v>56</v>
      </c>
    </row>
    <row r="8" spans="2:9" x14ac:dyDescent="0.25">
      <c r="B8" s="13" t="s">
        <v>2769</v>
      </c>
      <c r="C8" s="41">
        <v>29</v>
      </c>
      <c r="D8" s="41">
        <v>29</v>
      </c>
      <c r="E8" s="16">
        <v>34</v>
      </c>
      <c r="F8" s="41">
        <v>37</v>
      </c>
      <c r="G8" s="41">
        <v>34</v>
      </c>
      <c r="H8" s="41">
        <v>41</v>
      </c>
      <c r="I8" s="41">
        <v>36</v>
      </c>
    </row>
    <row r="9" spans="2:9" x14ac:dyDescent="0.25">
      <c r="B9" s="13" t="s">
        <v>2770</v>
      </c>
      <c r="C9" s="41">
        <v>7</v>
      </c>
      <c r="D9" s="41">
        <v>8</v>
      </c>
      <c r="E9" s="16">
        <v>11</v>
      </c>
      <c r="F9" s="41">
        <v>13</v>
      </c>
      <c r="G9" s="41">
        <v>16</v>
      </c>
      <c r="H9" s="41">
        <v>17</v>
      </c>
      <c r="I9" s="41">
        <v>20</v>
      </c>
    </row>
    <row r="10" spans="2:9" x14ac:dyDescent="0.25">
      <c r="B10" s="13" t="s">
        <v>2771</v>
      </c>
      <c r="C10" s="41">
        <v>14</v>
      </c>
      <c r="D10" s="41">
        <v>12</v>
      </c>
      <c r="E10" s="16">
        <v>12</v>
      </c>
      <c r="F10" s="41">
        <v>11</v>
      </c>
      <c r="G10" s="41">
        <v>12</v>
      </c>
      <c r="H10" s="41">
        <v>10</v>
      </c>
      <c r="I10" s="41">
        <v>9</v>
      </c>
    </row>
    <row r="11" spans="2:9" x14ac:dyDescent="0.25">
      <c r="B11" s="13" t="s">
        <v>2772</v>
      </c>
      <c r="C11" s="41">
        <v>3</v>
      </c>
      <c r="D11" s="41">
        <v>5</v>
      </c>
      <c r="E11" s="16">
        <v>5</v>
      </c>
      <c r="F11" s="41">
        <v>4</v>
      </c>
      <c r="G11" s="41">
        <v>7</v>
      </c>
      <c r="H11" s="41">
        <v>9</v>
      </c>
      <c r="I11" s="41">
        <v>10</v>
      </c>
    </row>
    <row r="12" spans="2:9" x14ac:dyDescent="0.25">
      <c r="B12" s="13" t="s">
        <v>2773</v>
      </c>
      <c r="C12" s="41">
        <v>3</v>
      </c>
      <c r="D12" s="41">
        <v>3</v>
      </c>
      <c r="E12" s="16">
        <v>2</v>
      </c>
      <c r="F12" s="41">
        <v>4</v>
      </c>
      <c r="G12" s="41">
        <v>3</v>
      </c>
      <c r="H12" s="41">
        <v>3</v>
      </c>
      <c r="I12" s="41">
        <v>3</v>
      </c>
    </row>
    <row r="13" spans="2:9" x14ac:dyDescent="0.25">
      <c r="B13" s="13" t="s">
        <v>2774</v>
      </c>
      <c r="C13" s="41">
        <v>2</v>
      </c>
      <c r="D13" s="41">
        <v>2</v>
      </c>
      <c r="E13" s="16">
        <v>1</v>
      </c>
      <c r="F13" s="41">
        <v>1</v>
      </c>
      <c r="G13" s="41">
        <v>2</v>
      </c>
      <c r="H13" s="41">
        <v>2</v>
      </c>
      <c r="I13" s="41">
        <v>2</v>
      </c>
    </row>
    <row r="14" spans="2:9" x14ac:dyDescent="0.25">
      <c r="B14" s="13" t="s">
        <v>2783</v>
      </c>
      <c r="C14" s="41"/>
      <c r="D14" s="41"/>
      <c r="E14" s="16">
        <v>1</v>
      </c>
    </row>
    <row r="15" spans="2:9" x14ac:dyDescent="0.25">
      <c r="B15" s="13" t="s">
        <v>2775</v>
      </c>
      <c r="C15" s="41">
        <v>1</v>
      </c>
      <c r="D15" s="41">
        <v>1</v>
      </c>
      <c r="E15" s="16">
        <v>1</v>
      </c>
      <c r="F15" s="41">
        <v>2</v>
      </c>
      <c r="G15" s="41">
        <v>2</v>
      </c>
      <c r="H15" s="41">
        <v>2</v>
      </c>
      <c r="I15" s="41">
        <v>2</v>
      </c>
    </row>
    <row r="16" spans="2:9" ht="15.75" thickBot="1" x14ac:dyDescent="0.3">
      <c r="B16" s="48" t="s">
        <v>2785</v>
      </c>
      <c r="C16" s="49"/>
      <c r="D16" s="49"/>
      <c r="E16" s="49">
        <v>1</v>
      </c>
      <c r="F16" s="49">
        <v>1</v>
      </c>
      <c r="G16" s="49">
        <v>1</v>
      </c>
      <c r="H16" s="49">
        <v>1</v>
      </c>
      <c r="I16" s="49">
        <v>1</v>
      </c>
    </row>
    <row r="17" spans="2:9" ht="15.75" thickTop="1" x14ac:dyDescent="0.25">
      <c r="B17" s="1" t="s">
        <v>2686</v>
      </c>
      <c r="C17" s="16">
        <f>+SUM(C3:C16)</f>
        <v>975</v>
      </c>
      <c r="D17" s="16">
        <f>+SUM(D3:D16)</f>
        <v>973</v>
      </c>
      <c r="E17" s="16">
        <f>+SUM(E3:E16)</f>
        <v>973</v>
      </c>
      <c r="F17" s="16">
        <f>+SUM(F3:F16)</f>
        <v>973</v>
      </c>
      <c r="G17" s="16">
        <f>+SUM(G3:G16)</f>
        <v>990</v>
      </c>
      <c r="H17" s="16">
        <f t="shared" ref="H17" si="0">+SUM(H3:H16)</f>
        <v>990</v>
      </c>
      <c r="I17" s="16">
        <f>+SUM(I3:I16)</f>
        <v>992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ESTADO ACTUAL</vt:lpstr>
      <vt:lpstr>Hoja6</vt:lpstr>
      <vt:lpstr>Hoja3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ATM</dc:creator>
  <cp:lastModifiedBy>ATM</cp:lastModifiedBy>
  <dcterms:created xsi:type="dcterms:W3CDTF">2021-08-26T17:34:38Z</dcterms:created>
  <dcterms:modified xsi:type="dcterms:W3CDTF">2021-08-27T15:57:19Z</dcterms:modified>
</cp:coreProperties>
</file>